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ison\Documents\GC\Santa_Fe\"/>
    </mc:Choice>
  </mc:AlternateContent>
  <xr:revisionPtr revIDLastSave="0" documentId="13_ncr:1_{D6F3DAAD-FA7B-41E1-9BA0-46BEAB000BDC}" xr6:coauthVersionLast="45" xr6:coauthVersionMax="45" xr10:uidLastSave="{00000000-0000-0000-0000-000000000000}"/>
  <bookViews>
    <workbookView xWindow="-120" yWindow="-120" windowWidth="20730" windowHeight="11160" xr2:uid="{E566490D-C770-440F-8F38-E7117F16ECA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4" i="1" l="1"/>
  <c r="I425" i="1"/>
  <c r="I272" i="1"/>
  <c r="I195" i="1"/>
  <c r="I177" i="1"/>
  <c r="I112" i="1"/>
  <c r="I23" i="1"/>
  <c r="I22" i="1"/>
  <c r="I19" i="1"/>
  <c r="I18" i="1"/>
  <c r="I17" i="1"/>
  <c r="I16" i="1"/>
  <c r="I15" i="1"/>
  <c r="I14" i="1"/>
  <c r="I13" i="1"/>
  <c r="I12" i="1"/>
  <c r="I11" i="1"/>
  <c r="I8" i="1"/>
  <c r="I6" i="1"/>
  <c r="I3" i="1"/>
  <c r="I29" i="1"/>
  <c r="I30" i="1"/>
  <c r="I495" i="1"/>
  <c r="I493" i="1"/>
  <c r="I488" i="1"/>
  <c r="I486" i="1"/>
  <c r="I484" i="1"/>
  <c r="I481" i="1"/>
  <c r="I479" i="1"/>
  <c r="I478" i="1"/>
  <c r="I476" i="1"/>
  <c r="I472" i="1"/>
  <c r="I471" i="1"/>
  <c r="I470" i="1"/>
  <c r="I469" i="1"/>
  <c r="I467" i="1"/>
  <c r="I466" i="1"/>
  <c r="I465" i="1"/>
  <c r="I464" i="1"/>
  <c r="I461" i="1"/>
  <c r="I458" i="1"/>
  <c r="I456" i="1"/>
  <c r="I450" i="1"/>
  <c r="I452" i="1" s="1"/>
  <c r="I444" i="1"/>
  <c r="I442" i="1"/>
  <c r="I439" i="1"/>
  <c r="I435" i="1"/>
  <c r="I434" i="1"/>
  <c r="I433" i="1"/>
  <c r="I430" i="1"/>
  <c r="I429" i="1"/>
  <c r="I428" i="1"/>
  <c r="I426" i="1"/>
  <c r="I423" i="1"/>
  <c r="I420" i="1"/>
  <c r="I418" i="1"/>
  <c r="I415" i="1"/>
  <c r="I414" i="1"/>
  <c r="I413" i="1"/>
  <c r="I411" i="1"/>
  <c r="I409" i="1"/>
  <c r="I407" i="1"/>
  <c r="I405" i="1"/>
  <c r="I404" i="1"/>
  <c r="I401" i="1"/>
  <c r="I400" i="1"/>
  <c r="I399" i="1"/>
  <c r="I397" i="1"/>
  <c r="I396" i="1"/>
  <c r="I391" i="1"/>
  <c r="I389" i="1"/>
  <c r="I387" i="1"/>
  <c r="I386" i="1"/>
  <c r="I385" i="1"/>
  <c r="I384" i="1"/>
  <c r="I383" i="1"/>
  <c r="I382" i="1"/>
  <c r="I381" i="1"/>
  <c r="I380" i="1"/>
  <c r="I378" i="1"/>
  <c r="I377" i="1"/>
  <c r="I376" i="1"/>
  <c r="I375" i="1"/>
  <c r="I373" i="1"/>
  <c r="I363" i="1"/>
  <c r="I362" i="1"/>
  <c r="I359" i="1"/>
  <c r="I358" i="1"/>
  <c r="I357" i="1"/>
  <c r="I356" i="1"/>
  <c r="I352" i="1"/>
  <c r="I351" i="1"/>
  <c r="I349" i="1"/>
  <c r="I347" i="1"/>
  <c r="I346" i="1"/>
  <c r="I345" i="1"/>
  <c r="I344" i="1"/>
  <c r="I343" i="1"/>
  <c r="I342" i="1"/>
  <c r="I340" i="1"/>
  <c r="I339" i="1"/>
  <c r="I337" i="1"/>
  <c r="I336" i="1"/>
  <c r="I334" i="1"/>
  <c r="I325" i="1"/>
  <c r="I321" i="1"/>
  <c r="I319" i="1"/>
  <c r="I312" i="1"/>
  <c r="I311" i="1"/>
  <c r="I305" i="1"/>
  <c r="I303" i="1"/>
  <c r="I302" i="1"/>
  <c r="I300" i="1"/>
  <c r="I299" i="1"/>
  <c r="I296" i="1"/>
  <c r="I292" i="1"/>
  <c r="I289" i="1"/>
  <c r="I288" i="1"/>
  <c r="I287" i="1"/>
  <c r="I285" i="1"/>
  <c r="I283" i="1"/>
  <c r="I280" i="1"/>
  <c r="I279" i="1"/>
  <c r="I277" i="1"/>
  <c r="I276" i="1"/>
  <c r="I274" i="1"/>
  <c r="I273" i="1"/>
  <c r="I270" i="1"/>
  <c r="I269" i="1"/>
  <c r="I266" i="1"/>
  <c r="I264" i="1"/>
  <c r="I263" i="1"/>
  <c r="I262" i="1"/>
  <c r="I261" i="1"/>
  <c r="I260" i="1"/>
  <c r="I258" i="1"/>
  <c r="I253" i="1"/>
  <c r="I252" i="1"/>
  <c r="I251" i="1"/>
  <c r="I250" i="1"/>
  <c r="I249" i="1"/>
  <c r="I246" i="1"/>
  <c r="I245" i="1"/>
  <c r="I243" i="1"/>
  <c r="I241" i="1"/>
  <c r="I240" i="1"/>
  <c r="I239" i="1"/>
  <c r="I238" i="1"/>
  <c r="I236" i="1"/>
  <c r="I234" i="1"/>
  <c r="I230" i="1"/>
  <c r="I225" i="1"/>
  <c r="I224" i="1"/>
  <c r="I223" i="1"/>
  <c r="I222" i="1"/>
  <c r="I220" i="1"/>
  <c r="I219" i="1"/>
  <c r="I218" i="1"/>
  <c r="I216" i="1"/>
  <c r="I215" i="1"/>
  <c r="I213" i="1"/>
  <c r="I211" i="1"/>
  <c r="I209" i="1"/>
  <c r="I207" i="1"/>
  <c r="I206" i="1"/>
  <c r="I203" i="1"/>
  <c r="I200" i="1"/>
  <c r="I194" i="1"/>
  <c r="I192" i="1"/>
  <c r="I191" i="1"/>
  <c r="I190" i="1"/>
  <c r="I188" i="1"/>
  <c r="I187" i="1"/>
  <c r="I186" i="1"/>
  <c r="I185" i="1"/>
  <c r="I184" i="1"/>
  <c r="I179" i="1"/>
  <c r="I178" i="1"/>
  <c r="I175" i="1"/>
  <c r="I174" i="1"/>
  <c r="I170" i="1"/>
  <c r="I167" i="1"/>
  <c r="I164" i="1"/>
  <c r="I163" i="1"/>
  <c r="I162" i="1"/>
  <c r="I161" i="1"/>
  <c r="I158" i="1"/>
  <c r="I156" i="1"/>
  <c r="I154" i="1"/>
  <c r="I151" i="1"/>
  <c r="I146" i="1"/>
  <c r="I141" i="1"/>
  <c r="I139" i="1"/>
  <c r="I138" i="1"/>
  <c r="I137" i="1"/>
  <c r="I136" i="1"/>
  <c r="I135" i="1"/>
  <c r="I126" i="1"/>
  <c r="I125" i="1"/>
  <c r="I124" i="1"/>
  <c r="I123" i="1"/>
  <c r="I122" i="1"/>
  <c r="I121" i="1"/>
  <c r="I119" i="1"/>
  <c r="I118" i="1"/>
  <c r="I117" i="1"/>
  <c r="I116" i="1"/>
  <c r="I109" i="1"/>
  <c r="I108" i="1"/>
  <c r="I100" i="1"/>
  <c r="I99" i="1"/>
  <c r="I98" i="1"/>
  <c r="I97" i="1"/>
  <c r="I94" i="1"/>
  <c r="I92" i="1"/>
  <c r="I90" i="1"/>
  <c r="I88" i="1"/>
  <c r="I86" i="1"/>
  <c r="I85" i="1"/>
  <c r="I83" i="1"/>
  <c r="I81" i="1"/>
  <c r="I80" i="1"/>
  <c r="I79" i="1"/>
  <c r="I76" i="1"/>
  <c r="I74" i="1"/>
  <c r="I72" i="1"/>
  <c r="I70" i="1"/>
  <c r="I69" i="1"/>
  <c r="I67" i="1"/>
  <c r="I66" i="1"/>
  <c r="I65" i="1"/>
  <c r="I64" i="1"/>
  <c r="I63" i="1"/>
  <c r="I60" i="1"/>
  <c r="I55" i="1"/>
  <c r="I54" i="1"/>
  <c r="I53" i="1"/>
  <c r="I51" i="1"/>
  <c r="I49" i="1"/>
  <c r="I48" i="1"/>
  <c r="I44" i="1"/>
  <c r="I43" i="1"/>
  <c r="I41" i="1"/>
  <c r="I39" i="1"/>
  <c r="I36" i="1"/>
  <c r="I34" i="1"/>
  <c r="I33" i="1"/>
  <c r="I26" i="1"/>
  <c r="I25" i="1"/>
  <c r="I4" i="1"/>
</calcChain>
</file>

<file path=xl/sharedStrings.xml><?xml version="1.0" encoding="utf-8"?>
<sst xmlns="http://schemas.openxmlformats.org/spreadsheetml/2006/main" count="1695" uniqueCount="438">
  <si>
    <t>sex</t>
  </si>
  <si>
    <t>distance</t>
  </si>
  <si>
    <t>transect</t>
  </si>
  <si>
    <t>year</t>
  </si>
  <si>
    <t>male</t>
  </si>
  <si>
    <t>H10-H1</t>
  </si>
  <si>
    <t>H10-H11</t>
  </si>
  <si>
    <t>H11-H12</t>
  </si>
  <si>
    <t>H11-H2</t>
  </si>
  <si>
    <t>H12-H13</t>
  </si>
  <si>
    <t>H12-H3</t>
  </si>
  <si>
    <t>H13-H14</t>
  </si>
  <si>
    <t>H13-H4</t>
  </si>
  <si>
    <t>H14-H5</t>
  </si>
  <si>
    <t>H15-H16</t>
  </si>
  <si>
    <t>H16-H17</t>
  </si>
  <si>
    <t>H17-H18</t>
  </si>
  <si>
    <t>H18-H19</t>
  </si>
  <si>
    <t>H18-H6</t>
  </si>
  <si>
    <t>H19-H20</t>
  </si>
  <si>
    <t>H19-H7</t>
  </si>
  <si>
    <t>H1-H2</t>
  </si>
  <si>
    <t>H20-H21</t>
  </si>
  <si>
    <t>H20-H8</t>
  </si>
  <si>
    <t>H21-H22</t>
  </si>
  <si>
    <t>H21-H9</t>
  </si>
  <si>
    <t>H22-H10</t>
  </si>
  <si>
    <t>H22-H23</t>
  </si>
  <si>
    <t>H23-H11</t>
  </si>
  <si>
    <t>H23-H24</t>
  </si>
  <si>
    <t>H24-H12</t>
  </si>
  <si>
    <t>H24-H25</t>
  </si>
  <si>
    <t>H25-H13</t>
  </si>
  <si>
    <t>H25-H26</t>
  </si>
  <si>
    <t>H26-H14</t>
  </si>
  <si>
    <t>H26-H27</t>
  </si>
  <si>
    <t>H28-H29</t>
  </si>
  <si>
    <t>H29-H15</t>
  </si>
  <si>
    <t>H29-H30</t>
  </si>
  <si>
    <t>H2-H3</t>
  </si>
  <si>
    <t>H30-H16</t>
  </si>
  <si>
    <t>H30-H31</t>
  </si>
  <si>
    <t>H31-H17</t>
  </si>
  <si>
    <t>H31-H32</t>
  </si>
  <si>
    <t>H32-H18</t>
  </si>
  <si>
    <t>H32-H33</t>
  </si>
  <si>
    <t>H33-H19</t>
  </si>
  <si>
    <t>H33-H34</t>
  </si>
  <si>
    <t>H34-H20</t>
  </si>
  <si>
    <t>H34-H35</t>
  </si>
  <si>
    <t>H35-H21</t>
  </si>
  <si>
    <t>H35-H36</t>
  </si>
  <si>
    <t>H36-H22</t>
  </si>
  <si>
    <t>H36-H37</t>
  </si>
  <si>
    <t>H37-H23</t>
  </si>
  <si>
    <t>H37-H38</t>
  </si>
  <si>
    <t>H38-H24</t>
  </si>
  <si>
    <t>H38-H39</t>
  </si>
  <si>
    <t>H39-H25</t>
  </si>
  <si>
    <t>H39-H40</t>
  </si>
  <si>
    <t>H3-H4</t>
  </si>
  <si>
    <t>H40-H26</t>
  </si>
  <si>
    <t>H41-H28</t>
  </si>
  <si>
    <t>H41-H42</t>
  </si>
  <si>
    <t>H42-H29</t>
  </si>
  <si>
    <t>H42-H43</t>
  </si>
  <si>
    <t>H43-H30</t>
  </si>
  <si>
    <t>H43-H44</t>
  </si>
  <si>
    <t>H44-H31</t>
  </si>
  <si>
    <t>H44-H45</t>
  </si>
  <si>
    <t>H45-H32</t>
  </si>
  <si>
    <t>H45-H46</t>
  </si>
  <si>
    <t>H46-H33</t>
  </si>
  <si>
    <t>H46-H47</t>
  </si>
  <si>
    <t>H47-H34</t>
  </si>
  <si>
    <t>H47-H48</t>
  </si>
  <si>
    <t>H48-H35</t>
  </si>
  <si>
    <t>H48-H49</t>
  </si>
  <si>
    <t>H49-H36</t>
  </si>
  <si>
    <t>H49-H50</t>
  </si>
  <si>
    <t>H4-H5</t>
  </si>
  <si>
    <t>H50-H37</t>
  </si>
  <si>
    <t>H50-H51</t>
  </si>
  <si>
    <t>H51-H38</t>
  </si>
  <si>
    <t>H51-H52</t>
  </si>
  <si>
    <t>H52-H39</t>
  </si>
  <si>
    <t>H52-H53</t>
  </si>
  <si>
    <t>H53-H40</t>
  </si>
  <si>
    <t>H54-H42</t>
  </si>
  <si>
    <t>H54-H55</t>
  </si>
  <si>
    <t>H55-H43</t>
  </si>
  <si>
    <t>H55-H56</t>
  </si>
  <si>
    <t>H56-H44</t>
  </si>
  <si>
    <t>H56-H57</t>
  </si>
  <si>
    <t>H57-H45</t>
  </si>
  <si>
    <t>H57-H58</t>
  </si>
  <si>
    <t>H58-H46</t>
  </si>
  <si>
    <t>H58-H59</t>
  </si>
  <si>
    <t>H59-H47</t>
  </si>
  <si>
    <t>H59-H60</t>
  </si>
  <si>
    <t>H60-H48</t>
  </si>
  <si>
    <t>H60-H61</t>
  </si>
  <si>
    <t>H61-H49</t>
  </si>
  <si>
    <t>H61-H62</t>
  </si>
  <si>
    <t>H62-H50</t>
  </si>
  <si>
    <t>H63-H51</t>
  </si>
  <si>
    <t>H62-H63</t>
  </si>
  <si>
    <t>H63-H64</t>
  </si>
  <si>
    <t>H64-H52</t>
  </si>
  <si>
    <t>H64-H65</t>
  </si>
  <si>
    <t>H65-H53</t>
  </si>
  <si>
    <t>H66-H55</t>
  </si>
  <si>
    <t>H66-H67</t>
  </si>
  <si>
    <t>H67-H56</t>
  </si>
  <si>
    <t>H67-H68</t>
  </si>
  <si>
    <t>H68-H57</t>
  </si>
  <si>
    <t>H68-H69</t>
  </si>
  <si>
    <t>H69-H58</t>
  </si>
  <si>
    <t>H69-H70</t>
  </si>
  <si>
    <t>H6-H7</t>
  </si>
  <si>
    <t>H70-H59</t>
  </si>
  <si>
    <t>H70-H71</t>
  </si>
  <si>
    <t>H71-H60</t>
  </si>
  <si>
    <t>H71-H72</t>
  </si>
  <si>
    <t>H72-H61</t>
  </si>
  <si>
    <t>H72-H73</t>
  </si>
  <si>
    <t>H73-H62</t>
  </si>
  <si>
    <t>H73-H74</t>
  </si>
  <si>
    <t>H74-H63</t>
  </si>
  <si>
    <t>H74-H75</t>
  </si>
  <si>
    <t>H75-H64</t>
  </si>
  <si>
    <t>H76-H77</t>
  </si>
  <si>
    <t>H77-H66</t>
  </si>
  <si>
    <t>H77-H78</t>
  </si>
  <si>
    <t>H78-H67</t>
  </si>
  <si>
    <t>H78-H79</t>
  </si>
  <si>
    <t>H79-H68</t>
  </si>
  <si>
    <t>H79-H80</t>
  </si>
  <si>
    <t>H7-H8</t>
  </si>
  <si>
    <t>H80-H69</t>
  </si>
  <si>
    <t>H80-H81</t>
  </si>
  <si>
    <t>H81-H70</t>
  </si>
  <si>
    <t>H81-H82</t>
  </si>
  <si>
    <t>H82-H71</t>
  </si>
  <si>
    <t>H82-H83</t>
  </si>
  <si>
    <t>H83-H72</t>
  </si>
  <si>
    <t>H83-H84</t>
  </si>
  <si>
    <t>H84-H73</t>
  </si>
  <si>
    <t>H84-H85</t>
  </si>
  <si>
    <t>H85-H74</t>
  </si>
  <si>
    <t>H86-H87</t>
  </si>
  <si>
    <t>H87-H76</t>
  </si>
  <si>
    <t>H87-H88</t>
  </si>
  <si>
    <t>H88-H77</t>
  </si>
  <si>
    <t>H88-H89</t>
  </si>
  <si>
    <t>H89-H78</t>
  </si>
  <si>
    <t>H89-H90</t>
  </si>
  <si>
    <t>H8-H9</t>
  </si>
  <si>
    <t>H90-H79</t>
  </si>
  <si>
    <t>H90-H91</t>
  </si>
  <si>
    <t>H91-H80</t>
  </si>
  <si>
    <t>H91-H92</t>
  </si>
  <si>
    <t>H92-H81</t>
  </si>
  <si>
    <t>H92-H93</t>
  </si>
  <si>
    <t>H93-H82</t>
  </si>
  <si>
    <t>H93-H94</t>
  </si>
  <si>
    <t>H94-H83</t>
  </si>
  <si>
    <t>H94-H95</t>
  </si>
  <si>
    <t>H95-H84</t>
  </si>
  <si>
    <t>H9-H10</t>
  </si>
  <si>
    <t>V0-V1</t>
  </si>
  <si>
    <t>V10-V4</t>
  </si>
  <si>
    <t>V10-V9</t>
  </si>
  <si>
    <t>V11-V10</t>
  </si>
  <si>
    <t>V11-V5</t>
  </si>
  <si>
    <t>V12-V11</t>
  </si>
  <si>
    <t>V12-V6</t>
  </si>
  <si>
    <t>V13-V12</t>
  </si>
  <si>
    <t>V13-V7</t>
  </si>
  <si>
    <t>V14-V13</t>
  </si>
  <si>
    <t>V14-V8</t>
  </si>
  <si>
    <t>V15-V14</t>
  </si>
  <si>
    <t>V16-V9</t>
  </si>
  <si>
    <t>V17-V10</t>
  </si>
  <si>
    <t>V17-V16</t>
  </si>
  <si>
    <t>V18-V11</t>
  </si>
  <si>
    <t>V18-V17</t>
  </si>
  <si>
    <t>V19-V12</t>
  </si>
  <si>
    <t>V19-V18</t>
  </si>
  <si>
    <t>V1-V2</t>
  </si>
  <si>
    <t>V20-V13</t>
  </si>
  <si>
    <t>V20-V19</t>
  </si>
  <si>
    <t>V21-V14</t>
  </si>
  <si>
    <t>V21-V20</t>
  </si>
  <si>
    <t>V22-V15</t>
  </si>
  <si>
    <t>V22-V21</t>
  </si>
  <si>
    <t>V23-V16</t>
  </si>
  <si>
    <t>V24-V17</t>
  </si>
  <si>
    <t>V24-V23</t>
  </si>
  <si>
    <t>V25-V18</t>
  </si>
  <si>
    <t>V25-V24</t>
  </si>
  <si>
    <t>V26-V19</t>
  </si>
  <si>
    <t>V26-V25</t>
  </si>
  <si>
    <t>V27-V20</t>
  </si>
  <si>
    <t>V27-V26</t>
  </si>
  <si>
    <t>V28-V21</t>
  </si>
  <si>
    <t>V28-V27</t>
  </si>
  <si>
    <t>V29-V22</t>
  </si>
  <si>
    <t>V29-V28</t>
  </si>
  <si>
    <t>V30-V23</t>
  </si>
  <si>
    <t>V31-V24</t>
  </si>
  <si>
    <t>V31-V30</t>
  </si>
  <si>
    <t>V32-V25</t>
  </si>
  <si>
    <t>V32-V31</t>
  </si>
  <si>
    <t>V33-V26</t>
  </si>
  <si>
    <t>V33-V32</t>
  </si>
  <si>
    <t>V34-V27</t>
  </si>
  <si>
    <t>V34-V33</t>
  </si>
  <si>
    <t>V35-V28</t>
  </si>
  <si>
    <t>V35-V34</t>
  </si>
  <si>
    <t>V36-V29</t>
  </si>
  <si>
    <t>V36-V35</t>
  </si>
  <si>
    <t>V37-V36</t>
  </si>
  <si>
    <t>V38-V30</t>
  </si>
  <si>
    <t>V39-V31</t>
  </si>
  <si>
    <t>V39-V38</t>
  </si>
  <si>
    <t>V3-V4</t>
  </si>
  <si>
    <t>V40-V32</t>
  </si>
  <si>
    <t>V40-V39</t>
  </si>
  <si>
    <t>V41-V33</t>
  </si>
  <si>
    <t>V41-V40</t>
  </si>
  <si>
    <t>V42-V34</t>
  </si>
  <si>
    <t>V42-V41</t>
  </si>
  <si>
    <t>V43-V35</t>
  </si>
  <si>
    <t>V43-V42</t>
  </si>
  <si>
    <t>V44-V36</t>
  </si>
  <si>
    <t>V44-V43</t>
  </si>
  <si>
    <t>V45-V37</t>
  </si>
  <si>
    <t>V45-V44</t>
  </si>
  <si>
    <t>V46-V38</t>
  </si>
  <si>
    <t>V47-V39</t>
  </si>
  <si>
    <t>V47-V46</t>
  </si>
  <si>
    <t>V48-V40</t>
  </si>
  <si>
    <t>V48-V47</t>
  </si>
  <si>
    <t>V49-V41</t>
  </si>
  <si>
    <t>V49-V48</t>
  </si>
  <si>
    <t>V4-V5</t>
  </si>
  <si>
    <t>V50-V42</t>
  </si>
  <si>
    <t>V50-V49</t>
  </si>
  <si>
    <t>V51-V43</t>
  </si>
  <si>
    <t>V51-V50</t>
  </si>
  <si>
    <t>V52-V44</t>
  </si>
  <si>
    <t>V52-V51</t>
  </si>
  <si>
    <t>V53-V45</t>
  </si>
  <si>
    <t>V53-V52</t>
  </si>
  <si>
    <t>V54-V46</t>
  </si>
  <si>
    <t>V55-V47</t>
  </si>
  <si>
    <t>V55-V54</t>
  </si>
  <si>
    <t>V56-V48</t>
  </si>
  <si>
    <t>V56-V55</t>
  </si>
  <si>
    <t>V57-V49</t>
  </si>
  <si>
    <t>V57-V56</t>
  </si>
  <si>
    <t>V58-V50</t>
  </si>
  <si>
    <t>V58-V57</t>
  </si>
  <si>
    <t>V59-V51</t>
  </si>
  <si>
    <t>V59-V58</t>
  </si>
  <si>
    <t>V5-V6</t>
  </si>
  <si>
    <t>V60-V52</t>
  </si>
  <si>
    <t>V60-V59</t>
  </si>
  <si>
    <t>V61-V53</t>
  </si>
  <si>
    <t>V61-V60</t>
  </si>
  <si>
    <t>V62-V54</t>
  </si>
  <si>
    <t>V63-V55</t>
  </si>
  <si>
    <t>V63-V62</t>
  </si>
  <si>
    <t>V64-V56</t>
  </si>
  <si>
    <t>V64-V63</t>
  </si>
  <si>
    <t>V65-V57</t>
  </si>
  <si>
    <t>V65-V64</t>
  </si>
  <si>
    <t>V66-V58</t>
  </si>
  <si>
    <t>V66-V65</t>
  </si>
  <si>
    <t>V67-V59</t>
  </si>
  <si>
    <t>V67-V66</t>
  </si>
  <si>
    <t>V68-V60</t>
  </si>
  <si>
    <t>V68-V67</t>
  </si>
  <si>
    <t>V69-V61</t>
  </si>
  <si>
    <t>V69-V68</t>
  </si>
  <si>
    <t>V6-V0</t>
  </si>
  <si>
    <t>V6-V7</t>
  </si>
  <si>
    <t>V70-V63</t>
  </si>
  <si>
    <t>V71-V64</t>
  </si>
  <si>
    <t>V71-V70</t>
  </si>
  <si>
    <t>V72-V65</t>
  </si>
  <si>
    <t>V72-V71</t>
  </si>
  <si>
    <t>V73-V66</t>
  </si>
  <si>
    <t>V73-V72</t>
  </si>
  <si>
    <t>V74-V67</t>
  </si>
  <si>
    <t>V74-V73</t>
  </si>
  <si>
    <t>V75-V68</t>
  </si>
  <si>
    <t>V75-V74</t>
  </si>
  <si>
    <t>V76-V69</t>
  </si>
  <si>
    <t>V76-V75</t>
  </si>
  <si>
    <t>V77-V71</t>
  </si>
  <si>
    <t>V78-V72</t>
  </si>
  <si>
    <t>V78-V77</t>
  </si>
  <si>
    <t>V79-V73</t>
  </si>
  <si>
    <t>V79-V78</t>
  </si>
  <si>
    <t>V7-V1</t>
  </si>
  <si>
    <t>V7-V8</t>
  </si>
  <si>
    <t>V80-V74</t>
  </si>
  <si>
    <t>V80-V79</t>
  </si>
  <si>
    <t>V81-V75</t>
  </si>
  <si>
    <t>V81-V80</t>
  </si>
  <si>
    <t>V82-V76</t>
  </si>
  <si>
    <t>V82-V81</t>
  </si>
  <si>
    <t>V8-V2</t>
  </si>
  <si>
    <t>V9-V3</t>
  </si>
  <si>
    <t>female</t>
  </si>
  <si>
    <t>juvenile</t>
  </si>
  <si>
    <t>NA</t>
  </si>
  <si>
    <t>waypoint</t>
  </si>
  <si>
    <t>lat</t>
  </si>
  <si>
    <t>long</t>
  </si>
  <si>
    <t>GPS</t>
  </si>
  <si>
    <t>month</t>
  </si>
  <si>
    <t>initial_pt</t>
  </si>
  <si>
    <t>final_pt</t>
  </si>
  <si>
    <t>IT1</t>
  </si>
  <si>
    <t>IT2</t>
  </si>
  <si>
    <t>IT4</t>
  </si>
  <si>
    <t>IT6</t>
  </si>
  <si>
    <t>IT7</t>
  </si>
  <si>
    <t>IT8</t>
  </si>
  <si>
    <t>IT9</t>
  </si>
  <si>
    <t>IT11</t>
  </si>
  <si>
    <t>IT12</t>
  </si>
  <si>
    <t>IT13</t>
  </si>
  <si>
    <t>IT15</t>
  </si>
  <si>
    <t>IT16</t>
  </si>
  <si>
    <t>IT17</t>
  </si>
  <si>
    <t>IT18</t>
  </si>
  <si>
    <t>IT19</t>
  </si>
  <si>
    <t>IT20</t>
  </si>
  <si>
    <t>IT21</t>
  </si>
  <si>
    <t>IT22</t>
  </si>
  <si>
    <t>IT24</t>
  </si>
  <si>
    <t>IT25</t>
  </si>
  <si>
    <t>IT26</t>
  </si>
  <si>
    <t>IT27</t>
  </si>
  <si>
    <t>IT28</t>
  </si>
  <si>
    <t>IT29</t>
  </si>
  <si>
    <t>IT30</t>
  </si>
  <si>
    <t>IT34</t>
  </si>
  <si>
    <t>IT35</t>
  </si>
  <si>
    <t>IT36</t>
  </si>
  <si>
    <t>IT37</t>
  </si>
  <si>
    <t>IT38</t>
  </si>
  <si>
    <t>IT39</t>
  </si>
  <si>
    <t>IT40</t>
  </si>
  <si>
    <t>IT41</t>
  </si>
  <si>
    <t>IT42</t>
  </si>
  <si>
    <t>IT43</t>
  </si>
  <si>
    <t>IT45</t>
  </si>
  <si>
    <t>IT46</t>
  </si>
  <si>
    <t>IT47</t>
  </si>
  <si>
    <t>IT48</t>
  </si>
  <si>
    <t>IT49</t>
  </si>
  <si>
    <t>IT50</t>
  </si>
  <si>
    <t>IT51</t>
  </si>
  <si>
    <t>IT52</t>
  </si>
  <si>
    <t>IT53</t>
  </si>
  <si>
    <t>IT54</t>
  </si>
  <si>
    <t>IT55</t>
  </si>
  <si>
    <t>IT56</t>
  </si>
  <si>
    <t>IT57</t>
  </si>
  <si>
    <t>IT58</t>
  </si>
  <si>
    <t>IT59</t>
  </si>
  <si>
    <t>IT60</t>
  </si>
  <si>
    <t>IT61</t>
  </si>
  <si>
    <t>IT62</t>
  </si>
  <si>
    <t>IT63</t>
  </si>
  <si>
    <t>IT64</t>
  </si>
  <si>
    <t>IT65</t>
  </si>
  <si>
    <t>IT66</t>
  </si>
  <si>
    <t>IT68</t>
  </si>
  <si>
    <t>IT69</t>
  </si>
  <si>
    <t>IT70</t>
  </si>
  <si>
    <t>IT74</t>
  </si>
  <si>
    <t>IT75</t>
  </si>
  <si>
    <t>IT76</t>
  </si>
  <si>
    <t>IT77</t>
  </si>
  <si>
    <t>IT78</t>
  </si>
  <si>
    <t>IT79</t>
  </si>
  <si>
    <t>IT80</t>
  </si>
  <si>
    <t>IT81</t>
  </si>
  <si>
    <t>IT82</t>
  </si>
  <si>
    <t>IT84</t>
  </si>
  <si>
    <t>IT85</t>
  </si>
  <si>
    <t>IT86</t>
  </si>
  <si>
    <t>IT87</t>
  </si>
  <si>
    <t>IT88</t>
  </si>
  <si>
    <t>IT89</t>
  </si>
  <si>
    <t>IT91</t>
  </si>
  <si>
    <t>IT93</t>
  </si>
  <si>
    <t>IT94</t>
  </si>
  <si>
    <t>IT95</t>
  </si>
  <si>
    <t>IT96</t>
  </si>
  <si>
    <t>IT97</t>
  </si>
  <si>
    <t>IT98</t>
  </si>
  <si>
    <t>IT99</t>
  </si>
  <si>
    <t>IT100</t>
  </si>
  <si>
    <t>IT101</t>
  </si>
  <si>
    <t>IT103</t>
  </si>
  <si>
    <t>IT104</t>
  </si>
  <si>
    <t>IT106</t>
  </si>
  <si>
    <t>IT107</t>
  </si>
  <si>
    <t>IT108</t>
  </si>
  <si>
    <t>IT109</t>
  </si>
  <si>
    <t>IT110</t>
  </si>
  <si>
    <t>IT111</t>
  </si>
  <si>
    <t>IT112</t>
  </si>
  <si>
    <t>IT113</t>
  </si>
  <si>
    <t>IT114</t>
  </si>
  <si>
    <t>IT115</t>
  </si>
  <si>
    <t>IT116</t>
  </si>
  <si>
    <t>IT117</t>
  </si>
  <si>
    <t>IT118</t>
  </si>
  <si>
    <t>IT119</t>
  </si>
  <si>
    <t>IT120</t>
  </si>
  <si>
    <t>IT121</t>
  </si>
  <si>
    <t>IT122</t>
  </si>
  <si>
    <t>IT123</t>
  </si>
  <si>
    <t>IT124</t>
  </si>
  <si>
    <t>IT125</t>
  </si>
  <si>
    <t>IT126</t>
  </si>
  <si>
    <t>IT127</t>
  </si>
  <si>
    <t>IT128</t>
  </si>
  <si>
    <t>IT129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</si>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</sst>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169" fontId="0" fillId="0" borderId="0" xfId="0" applyNumberFormat="1"/>
    <xf numFmtId="20" fontId="0" fillId="0" borderId="0" xfId="0" applyNumberFormat="1"/>
    <xf numFmtId="169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nta_Fe_GPS_iguana_data_2011_2017/Santa_Fe_2011_points_transects_joi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nta_Fe_2011_points_transects_"/>
    </sheetNames>
    <sheetDataSet>
      <sheetData sheetId="0">
        <row r="308">
          <cell r="F308">
            <v>40697.52679398148</v>
          </cell>
        </row>
        <row r="309">
          <cell r="F309">
            <v>40697.528587962966</v>
          </cell>
        </row>
        <row r="310">
          <cell r="F310">
            <v>40697.531388888892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2C4B-AA3C-4668-ACF4-D6B9238B0A87}">
  <dimension ref="A1:L716"/>
  <sheetViews>
    <sheetView tabSelected="1" zoomScale="70" zoomScaleNormal="70" workbookViewId="0">
      <pane ySplit="1" topLeftCell="A691" activePane="bottomLeft" state="frozen"/>
      <selection pane="bottomLeft" activeCell="C710" sqref="C710"/>
    </sheetView>
  </sheetViews>
  <sheetFormatPr defaultRowHeight="15" x14ac:dyDescent="0.25"/>
  <cols>
    <col min="1" max="1" width="9.140625" customWidth="1"/>
    <col min="3" max="3" width="13" customWidth="1"/>
    <col min="4" max="4" width="13.28515625" customWidth="1"/>
    <col min="5" max="5" width="11.140625" customWidth="1"/>
    <col min="9" max="9" width="14" style="4" customWidth="1"/>
    <col min="10" max="10" width="12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324</v>
      </c>
      <c r="E1" t="s">
        <v>325</v>
      </c>
      <c r="F1" t="s">
        <v>3</v>
      </c>
      <c r="G1" t="s">
        <v>323</v>
      </c>
      <c r="H1" t="s">
        <v>322</v>
      </c>
      <c r="I1" s="4" t="s">
        <v>437</v>
      </c>
      <c r="J1" t="s">
        <v>319</v>
      </c>
      <c r="K1" t="s">
        <v>320</v>
      </c>
      <c r="L1" t="s">
        <v>321</v>
      </c>
    </row>
    <row r="2" spans="1:12" x14ac:dyDescent="0.25">
      <c r="A2" t="s">
        <v>316</v>
      </c>
      <c r="B2">
        <v>12</v>
      </c>
      <c r="C2" t="s">
        <v>5</v>
      </c>
      <c r="F2">
        <v>2011</v>
      </c>
      <c r="G2">
        <v>6</v>
      </c>
      <c r="I2" s="4">
        <v>0.42430555555555555</v>
      </c>
      <c r="J2" s="1"/>
    </row>
    <row r="3" spans="1:12" x14ac:dyDescent="0.25">
      <c r="A3" t="s">
        <v>318</v>
      </c>
      <c r="B3" t="s">
        <v>318</v>
      </c>
      <c r="C3" t="s">
        <v>6</v>
      </c>
      <c r="D3" s="3">
        <v>0.4680555555555555</v>
      </c>
      <c r="E3" s="3">
        <v>0.43958333333333338</v>
      </c>
      <c r="F3">
        <v>2011</v>
      </c>
      <c r="G3">
        <v>6</v>
      </c>
      <c r="I3" s="4">
        <f t="shared" ref="I3:I67" si="0">AVERAGE(D3:E3)</f>
        <v>0.45381944444444444</v>
      </c>
      <c r="J3" s="1"/>
    </row>
    <row r="4" spans="1:12" x14ac:dyDescent="0.25">
      <c r="A4" t="s">
        <v>318</v>
      </c>
      <c r="B4" t="s">
        <v>318</v>
      </c>
      <c r="C4" t="s">
        <v>7</v>
      </c>
      <c r="D4" s="3">
        <v>0.43958333333333338</v>
      </c>
      <c r="E4" s="3">
        <v>0.3923611111111111</v>
      </c>
      <c r="F4">
        <v>2011</v>
      </c>
      <c r="G4">
        <v>6</v>
      </c>
      <c r="I4" s="4">
        <f t="shared" si="0"/>
        <v>0.41597222222222224</v>
      </c>
      <c r="J4" s="1"/>
    </row>
    <row r="5" spans="1:12" x14ac:dyDescent="0.25">
      <c r="A5" t="s">
        <v>316</v>
      </c>
      <c r="B5">
        <v>7.5</v>
      </c>
      <c r="C5" t="s">
        <v>8</v>
      </c>
      <c r="F5">
        <v>2011</v>
      </c>
      <c r="G5">
        <v>6</v>
      </c>
      <c r="J5" s="1"/>
    </row>
    <row r="6" spans="1:12" x14ac:dyDescent="0.25">
      <c r="A6" t="s">
        <v>318</v>
      </c>
      <c r="B6" t="s">
        <v>318</v>
      </c>
      <c r="C6" t="s">
        <v>9</v>
      </c>
      <c r="D6" s="3">
        <v>0.3923611111111111</v>
      </c>
      <c r="E6" s="3">
        <v>0.3520833333333333</v>
      </c>
      <c r="F6">
        <v>2011</v>
      </c>
      <c r="G6">
        <v>6</v>
      </c>
      <c r="I6" s="4">
        <f t="shared" si="0"/>
        <v>0.37222222222222223</v>
      </c>
      <c r="J6" s="1"/>
    </row>
    <row r="7" spans="1:12" x14ac:dyDescent="0.25">
      <c r="A7" t="s">
        <v>318</v>
      </c>
      <c r="B7" t="s">
        <v>318</v>
      </c>
      <c r="C7" t="s">
        <v>10</v>
      </c>
      <c r="F7">
        <v>2011</v>
      </c>
      <c r="G7">
        <v>6</v>
      </c>
      <c r="I7" s="4">
        <v>0.40763888888888888</v>
      </c>
      <c r="J7" s="1"/>
    </row>
    <row r="8" spans="1:12" x14ac:dyDescent="0.25">
      <c r="A8" t="s">
        <v>4</v>
      </c>
      <c r="B8">
        <v>30</v>
      </c>
      <c r="C8" t="s">
        <v>11</v>
      </c>
      <c r="D8" s="3">
        <v>0.3520833333333333</v>
      </c>
      <c r="E8" s="3">
        <v>0.43055555555555558</v>
      </c>
      <c r="F8">
        <v>2011</v>
      </c>
      <c r="G8">
        <v>6</v>
      </c>
      <c r="I8" s="4">
        <f t="shared" si="0"/>
        <v>0.39131944444444444</v>
      </c>
      <c r="J8" s="1"/>
    </row>
    <row r="9" spans="1:12" x14ac:dyDescent="0.25">
      <c r="A9" t="s">
        <v>4</v>
      </c>
      <c r="B9">
        <v>4.7</v>
      </c>
      <c r="C9" t="s">
        <v>12</v>
      </c>
      <c r="F9">
        <v>2011</v>
      </c>
      <c r="G9">
        <v>6</v>
      </c>
      <c r="I9" s="4">
        <v>0.42152777777777778</v>
      </c>
      <c r="J9" s="1"/>
    </row>
    <row r="10" spans="1:12" x14ac:dyDescent="0.25">
      <c r="A10" t="s">
        <v>4</v>
      </c>
      <c r="B10">
        <v>7.8</v>
      </c>
      <c r="C10" t="s">
        <v>12</v>
      </c>
      <c r="F10">
        <v>2011</v>
      </c>
      <c r="G10">
        <v>6</v>
      </c>
      <c r="I10" s="4">
        <v>0.42430555555555555</v>
      </c>
      <c r="J10" s="1"/>
    </row>
    <row r="11" spans="1:12" x14ac:dyDescent="0.25">
      <c r="A11" t="s">
        <v>4</v>
      </c>
      <c r="B11">
        <v>1</v>
      </c>
      <c r="C11" t="s">
        <v>13</v>
      </c>
      <c r="D11" s="3">
        <v>0.43055555555555558</v>
      </c>
      <c r="E11" s="3">
        <v>0.46527777777777773</v>
      </c>
      <c r="F11">
        <v>2011</v>
      </c>
      <c r="G11">
        <v>6</v>
      </c>
      <c r="I11" s="4">
        <f t="shared" si="0"/>
        <v>0.44791666666666663</v>
      </c>
      <c r="J11" s="1"/>
    </row>
    <row r="12" spans="1:12" x14ac:dyDescent="0.25">
      <c r="A12" t="s">
        <v>318</v>
      </c>
      <c r="B12" t="s">
        <v>318</v>
      </c>
      <c r="C12" t="s">
        <v>14</v>
      </c>
      <c r="D12" s="3">
        <v>0.52708333333333335</v>
      </c>
      <c r="E12" s="3">
        <v>0.51111111111111118</v>
      </c>
      <c r="F12">
        <v>2011</v>
      </c>
      <c r="G12">
        <v>6</v>
      </c>
      <c r="I12" s="4">
        <f t="shared" si="0"/>
        <v>0.51909722222222232</v>
      </c>
      <c r="J12" s="1"/>
    </row>
    <row r="13" spans="1:12" x14ac:dyDescent="0.25">
      <c r="A13" t="s">
        <v>316</v>
      </c>
      <c r="B13">
        <v>0</v>
      </c>
      <c r="C13" t="s">
        <v>15</v>
      </c>
      <c r="D13" s="3">
        <v>0.51111111111111118</v>
      </c>
      <c r="E13" s="3">
        <v>0.49513888888888885</v>
      </c>
      <c r="F13">
        <v>2011</v>
      </c>
      <c r="G13">
        <v>6</v>
      </c>
      <c r="I13" s="4">
        <f t="shared" si="0"/>
        <v>0.50312500000000004</v>
      </c>
      <c r="J13" s="1"/>
    </row>
    <row r="14" spans="1:12" x14ac:dyDescent="0.25">
      <c r="A14" t="s">
        <v>317</v>
      </c>
      <c r="B14">
        <v>0</v>
      </c>
      <c r="C14" t="s">
        <v>16</v>
      </c>
      <c r="D14" s="3">
        <v>0.49513888888888885</v>
      </c>
      <c r="E14" s="3">
        <v>0.47638888888888892</v>
      </c>
      <c r="F14">
        <v>2011</v>
      </c>
      <c r="G14">
        <v>6</v>
      </c>
      <c r="I14" s="4">
        <f t="shared" si="0"/>
        <v>0.48576388888888888</v>
      </c>
      <c r="J14" s="1"/>
    </row>
    <row r="15" spans="1:12" x14ac:dyDescent="0.25">
      <c r="A15" t="s">
        <v>4</v>
      </c>
      <c r="B15">
        <v>6</v>
      </c>
      <c r="C15" t="s">
        <v>17</v>
      </c>
      <c r="D15" s="3">
        <v>0.47638888888888892</v>
      </c>
      <c r="E15" s="3">
        <v>0.46319444444444446</v>
      </c>
      <c r="F15">
        <v>2011</v>
      </c>
      <c r="G15">
        <v>6</v>
      </c>
      <c r="I15" s="4">
        <f t="shared" si="0"/>
        <v>0.46979166666666672</v>
      </c>
      <c r="J15" s="1"/>
    </row>
    <row r="16" spans="1:12" x14ac:dyDescent="0.25">
      <c r="A16" t="s">
        <v>316</v>
      </c>
      <c r="B16">
        <v>3</v>
      </c>
      <c r="C16" t="s">
        <v>17</v>
      </c>
      <c r="D16" s="3">
        <v>0.47638888888888892</v>
      </c>
      <c r="E16" s="3">
        <v>0.46319444444444446</v>
      </c>
      <c r="F16">
        <v>2011</v>
      </c>
      <c r="G16">
        <v>6</v>
      </c>
      <c r="I16" s="4">
        <f t="shared" si="0"/>
        <v>0.46979166666666672</v>
      </c>
      <c r="J16" s="1"/>
    </row>
    <row r="17" spans="1:10" x14ac:dyDescent="0.25">
      <c r="A17" t="s">
        <v>317</v>
      </c>
      <c r="B17">
        <v>7</v>
      </c>
      <c r="C17" t="s">
        <v>17</v>
      </c>
      <c r="D17" s="3">
        <v>0.47638888888888892</v>
      </c>
      <c r="E17" s="3">
        <v>0.46319444444444446</v>
      </c>
      <c r="F17">
        <v>2011</v>
      </c>
      <c r="G17">
        <v>6</v>
      </c>
      <c r="I17" s="4">
        <f t="shared" si="0"/>
        <v>0.46979166666666672</v>
      </c>
      <c r="J17" s="1"/>
    </row>
    <row r="18" spans="1:10" x14ac:dyDescent="0.25">
      <c r="A18" t="s">
        <v>318</v>
      </c>
      <c r="B18" t="s">
        <v>318</v>
      </c>
      <c r="C18" t="s">
        <v>18</v>
      </c>
      <c r="D18" s="2">
        <v>40702.408329999998</v>
      </c>
      <c r="E18" s="2">
        <v>40702.376389999998</v>
      </c>
      <c r="F18">
        <v>2011</v>
      </c>
      <c r="G18">
        <v>6</v>
      </c>
      <c r="I18" s="4">
        <f t="shared" si="0"/>
        <v>40702.392359999998</v>
      </c>
      <c r="J18" s="1"/>
    </row>
    <row r="19" spans="1:10" x14ac:dyDescent="0.25">
      <c r="A19" t="s">
        <v>318</v>
      </c>
      <c r="B19" t="s">
        <v>318</v>
      </c>
      <c r="C19" t="s">
        <v>19</v>
      </c>
      <c r="D19" s="3">
        <v>0.46319444444444446</v>
      </c>
      <c r="E19" s="3">
        <v>0.45277777777777778</v>
      </c>
      <c r="F19">
        <v>2011</v>
      </c>
      <c r="G19">
        <v>6</v>
      </c>
      <c r="I19" s="4">
        <f t="shared" si="0"/>
        <v>0.45798611111111109</v>
      </c>
      <c r="J19" s="1"/>
    </row>
    <row r="20" spans="1:10" x14ac:dyDescent="0.25">
      <c r="A20" t="s">
        <v>316</v>
      </c>
      <c r="B20">
        <v>6</v>
      </c>
      <c r="C20" t="s">
        <v>20</v>
      </c>
      <c r="F20">
        <v>2011</v>
      </c>
      <c r="G20">
        <v>6</v>
      </c>
      <c r="I20" s="4">
        <v>0.45347222222222222</v>
      </c>
      <c r="J20" s="1"/>
    </row>
    <row r="21" spans="1:10" x14ac:dyDescent="0.25">
      <c r="A21" t="s">
        <v>317</v>
      </c>
      <c r="B21">
        <v>3</v>
      </c>
      <c r="C21" t="s">
        <v>20</v>
      </c>
      <c r="F21">
        <v>2011</v>
      </c>
      <c r="G21">
        <v>6</v>
      </c>
      <c r="I21" s="4">
        <v>0.45624999999999999</v>
      </c>
      <c r="J21" s="1"/>
    </row>
    <row r="22" spans="1:10" x14ac:dyDescent="0.25">
      <c r="A22" t="s">
        <v>4</v>
      </c>
      <c r="B22">
        <v>1.5</v>
      </c>
      <c r="C22" t="s">
        <v>21</v>
      </c>
      <c r="D22" s="3">
        <v>0.67847222222222225</v>
      </c>
      <c r="E22" s="3">
        <v>0.71805555555555556</v>
      </c>
      <c r="F22">
        <v>2011</v>
      </c>
      <c r="G22">
        <v>6</v>
      </c>
      <c r="I22" s="4">
        <f t="shared" si="0"/>
        <v>0.69826388888888891</v>
      </c>
      <c r="J22" s="1"/>
    </row>
    <row r="23" spans="1:10" x14ac:dyDescent="0.25">
      <c r="A23" t="s">
        <v>318</v>
      </c>
      <c r="B23" t="s">
        <v>318</v>
      </c>
      <c r="C23" t="s">
        <v>22</v>
      </c>
      <c r="D23" s="3">
        <v>0.45277777777777778</v>
      </c>
      <c r="E23" s="3">
        <v>0.39513888888888887</v>
      </c>
      <c r="F23">
        <v>2011</v>
      </c>
      <c r="G23">
        <v>6</v>
      </c>
      <c r="I23" s="4">
        <f t="shared" si="0"/>
        <v>0.42395833333333333</v>
      </c>
      <c r="J23" s="1"/>
    </row>
    <row r="24" spans="1:10" x14ac:dyDescent="0.25">
      <c r="A24" t="s">
        <v>318</v>
      </c>
      <c r="B24" t="s">
        <v>318</v>
      </c>
      <c r="C24" t="s">
        <v>23</v>
      </c>
      <c r="F24">
        <v>2011</v>
      </c>
      <c r="G24">
        <v>6</v>
      </c>
      <c r="I24" s="4">
        <v>0.4513888888888889</v>
      </c>
      <c r="J24" s="1"/>
    </row>
    <row r="25" spans="1:10" x14ac:dyDescent="0.25">
      <c r="A25" t="s">
        <v>4</v>
      </c>
      <c r="B25">
        <v>0</v>
      </c>
      <c r="C25" t="s">
        <v>24</v>
      </c>
      <c r="D25" s="3">
        <v>0.39513888888888887</v>
      </c>
      <c r="E25" s="3">
        <v>0.41250000000000003</v>
      </c>
      <c r="F25">
        <v>2011</v>
      </c>
      <c r="G25">
        <v>6</v>
      </c>
      <c r="I25" s="4">
        <f t="shared" si="0"/>
        <v>0.40381944444444445</v>
      </c>
      <c r="J25" s="1"/>
    </row>
    <row r="26" spans="1:10" x14ac:dyDescent="0.25">
      <c r="A26" t="s">
        <v>4</v>
      </c>
      <c r="B26">
        <v>2</v>
      </c>
      <c r="C26" t="s">
        <v>24</v>
      </c>
      <c r="D26" s="3">
        <v>0.39513888888888887</v>
      </c>
      <c r="E26" s="3">
        <v>0.41250000000000003</v>
      </c>
      <c r="F26">
        <v>2011</v>
      </c>
      <c r="G26">
        <v>6</v>
      </c>
      <c r="I26" s="4">
        <f t="shared" si="0"/>
        <v>0.40381944444444445</v>
      </c>
      <c r="J26" s="1"/>
    </row>
    <row r="27" spans="1:10" x14ac:dyDescent="0.25">
      <c r="A27" t="s">
        <v>318</v>
      </c>
      <c r="B27" t="s">
        <v>318</v>
      </c>
      <c r="C27" t="s">
        <v>25</v>
      </c>
      <c r="F27">
        <v>2011</v>
      </c>
      <c r="G27">
        <v>6</v>
      </c>
      <c r="I27" s="4">
        <v>0.44791666666666669</v>
      </c>
      <c r="J27" s="1"/>
    </row>
    <row r="28" spans="1:10" x14ac:dyDescent="0.25">
      <c r="A28" t="s">
        <v>318</v>
      </c>
      <c r="B28" t="s">
        <v>318</v>
      </c>
      <c r="C28" t="s">
        <v>26</v>
      </c>
      <c r="F28">
        <v>2011</v>
      </c>
      <c r="G28">
        <v>6</v>
      </c>
      <c r="I28" s="4">
        <v>0.41666666666666669</v>
      </c>
      <c r="J28" s="1"/>
    </row>
    <row r="29" spans="1:10" x14ac:dyDescent="0.25">
      <c r="A29" t="s">
        <v>4</v>
      </c>
      <c r="B29">
        <v>5</v>
      </c>
      <c r="C29" t="s">
        <v>27</v>
      </c>
      <c r="D29" s="3">
        <v>0.41250000000000003</v>
      </c>
      <c r="E29" s="3">
        <v>0.3743055555555555</v>
      </c>
      <c r="F29">
        <v>2011</v>
      </c>
      <c r="G29">
        <v>6</v>
      </c>
      <c r="I29" s="4">
        <f t="shared" si="0"/>
        <v>0.39340277777777777</v>
      </c>
      <c r="J29" s="1"/>
    </row>
    <row r="30" spans="1:10" x14ac:dyDescent="0.25">
      <c r="A30" t="s">
        <v>316</v>
      </c>
      <c r="B30">
        <v>8</v>
      </c>
      <c r="C30" t="s">
        <v>27</v>
      </c>
      <c r="D30" s="3">
        <v>0.41250000000000003</v>
      </c>
      <c r="E30" s="3">
        <v>0.3743055555555555</v>
      </c>
      <c r="F30">
        <v>2011</v>
      </c>
      <c r="G30">
        <v>6</v>
      </c>
      <c r="I30" s="4">
        <f t="shared" si="0"/>
        <v>0.39340277777777777</v>
      </c>
      <c r="J30" s="1"/>
    </row>
    <row r="31" spans="1:10" x14ac:dyDescent="0.25">
      <c r="A31" t="s">
        <v>317</v>
      </c>
      <c r="B31">
        <v>7</v>
      </c>
      <c r="C31" t="s">
        <v>28</v>
      </c>
      <c r="F31">
        <v>2011</v>
      </c>
      <c r="G31">
        <v>6</v>
      </c>
      <c r="J31" s="1"/>
    </row>
    <row r="32" spans="1:10" x14ac:dyDescent="0.25">
      <c r="A32" t="s">
        <v>4</v>
      </c>
      <c r="B32">
        <v>2</v>
      </c>
      <c r="C32" t="s">
        <v>28</v>
      </c>
      <c r="F32">
        <v>2011</v>
      </c>
      <c r="G32">
        <v>6</v>
      </c>
      <c r="J32" s="1"/>
    </row>
    <row r="33" spans="1:10" x14ac:dyDescent="0.25">
      <c r="A33" t="s">
        <v>316</v>
      </c>
      <c r="B33">
        <v>7</v>
      </c>
      <c r="C33" t="s">
        <v>29</v>
      </c>
      <c r="D33" s="3">
        <v>0.3743055555555555</v>
      </c>
      <c r="E33" s="3">
        <v>0.34375</v>
      </c>
      <c r="F33">
        <v>2011</v>
      </c>
      <c r="G33">
        <v>6</v>
      </c>
      <c r="I33" s="4">
        <f t="shared" si="0"/>
        <v>0.35902777777777772</v>
      </c>
      <c r="J33" s="1"/>
    </row>
    <row r="34" spans="1:10" x14ac:dyDescent="0.25">
      <c r="A34" t="s">
        <v>4</v>
      </c>
      <c r="B34">
        <v>2</v>
      </c>
      <c r="C34" t="s">
        <v>29</v>
      </c>
      <c r="D34" s="3">
        <v>0.3743055555555555</v>
      </c>
      <c r="E34" s="3">
        <v>0.34375</v>
      </c>
      <c r="F34">
        <v>2011</v>
      </c>
      <c r="G34">
        <v>6</v>
      </c>
      <c r="I34" s="4">
        <f t="shared" si="0"/>
        <v>0.35902777777777772</v>
      </c>
      <c r="J34" s="1"/>
    </row>
    <row r="35" spans="1:10" x14ac:dyDescent="0.25">
      <c r="A35" t="s">
        <v>318</v>
      </c>
      <c r="B35" t="s">
        <v>318</v>
      </c>
      <c r="C35" t="s">
        <v>30</v>
      </c>
      <c r="F35">
        <v>2011</v>
      </c>
      <c r="G35">
        <v>6</v>
      </c>
      <c r="I35" s="4">
        <v>0.3979166666666667</v>
      </c>
      <c r="J35" s="1"/>
    </row>
    <row r="36" spans="1:10" x14ac:dyDescent="0.25">
      <c r="A36" t="s">
        <v>4</v>
      </c>
      <c r="B36">
        <v>4</v>
      </c>
      <c r="C36" t="s">
        <v>31</v>
      </c>
      <c r="D36" s="3">
        <v>0.34375</v>
      </c>
      <c r="E36" s="3">
        <v>0.32777777777777778</v>
      </c>
      <c r="F36">
        <v>2011</v>
      </c>
      <c r="G36">
        <v>6</v>
      </c>
      <c r="I36" s="4">
        <f t="shared" si="0"/>
        <v>0.33576388888888886</v>
      </c>
      <c r="J36" s="1"/>
    </row>
    <row r="37" spans="1:10" x14ac:dyDescent="0.25">
      <c r="A37" t="s">
        <v>4</v>
      </c>
      <c r="B37">
        <v>1.6</v>
      </c>
      <c r="C37" t="s">
        <v>32</v>
      </c>
      <c r="F37">
        <v>2011</v>
      </c>
      <c r="G37">
        <v>6</v>
      </c>
      <c r="I37" s="4">
        <v>0.41597222222222219</v>
      </c>
      <c r="J37" s="1"/>
    </row>
    <row r="38" spans="1:10" x14ac:dyDescent="0.25">
      <c r="A38" t="s">
        <v>318</v>
      </c>
      <c r="B38" t="s">
        <v>318</v>
      </c>
      <c r="C38" t="s">
        <v>33</v>
      </c>
      <c r="F38">
        <v>2011</v>
      </c>
      <c r="G38">
        <v>6</v>
      </c>
      <c r="I38" s="4">
        <v>0.32291666666666669</v>
      </c>
      <c r="J38" s="1"/>
    </row>
    <row r="39" spans="1:10" x14ac:dyDescent="0.25">
      <c r="A39" t="s">
        <v>318</v>
      </c>
      <c r="B39" t="s">
        <v>318</v>
      </c>
      <c r="C39" t="s">
        <v>34</v>
      </c>
      <c r="D39" s="3">
        <v>0.43055555555555558</v>
      </c>
      <c r="E39" s="3">
        <v>0.41666666666666669</v>
      </c>
      <c r="F39">
        <v>2011</v>
      </c>
      <c r="G39">
        <v>6</v>
      </c>
      <c r="I39" s="4">
        <f t="shared" si="0"/>
        <v>0.42361111111111116</v>
      </c>
      <c r="J39" s="1"/>
    </row>
    <row r="40" spans="1:10" x14ac:dyDescent="0.25">
      <c r="A40" t="s">
        <v>318</v>
      </c>
      <c r="B40" t="s">
        <v>318</v>
      </c>
      <c r="C40" t="s">
        <v>35</v>
      </c>
      <c r="F40">
        <v>2011</v>
      </c>
      <c r="G40">
        <v>6</v>
      </c>
      <c r="I40" s="4">
        <v>0.3125</v>
      </c>
      <c r="J40" s="1"/>
    </row>
    <row r="41" spans="1:10" x14ac:dyDescent="0.25">
      <c r="A41" t="s">
        <v>318</v>
      </c>
      <c r="B41" t="s">
        <v>318</v>
      </c>
      <c r="C41" t="s">
        <v>36</v>
      </c>
      <c r="D41" s="3">
        <v>0.57638888888888895</v>
      </c>
      <c r="E41" s="3">
        <v>0.52083333333333337</v>
      </c>
      <c r="F41">
        <v>2011</v>
      </c>
      <c r="G41">
        <v>6</v>
      </c>
      <c r="I41" s="4">
        <f t="shared" si="0"/>
        <v>0.54861111111111116</v>
      </c>
      <c r="J41" s="1"/>
    </row>
    <row r="42" spans="1:10" x14ac:dyDescent="0.25">
      <c r="A42" t="s">
        <v>318</v>
      </c>
      <c r="B42" t="s">
        <v>318</v>
      </c>
      <c r="C42" t="s">
        <v>37</v>
      </c>
      <c r="F42">
        <v>2011</v>
      </c>
      <c r="G42">
        <v>6</v>
      </c>
      <c r="J42" s="1"/>
    </row>
    <row r="43" spans="1:10" x14ac:dyDescent="0.25">
      <c r="A43" t="s">
        <v>318</v>
      </c>
      <c r="B43" t="s">
        <v>318</v>
      </c>
      <c r="C43" t="s">
        <v>38</v>
      </c>
      <c r="D43" s="3">
        <v>0.52083333333333337</v>
      </c>
      <c r="E43" s="3">
        <v>0.51041666666666663</v>
      </c>
      <c r="F43">
        <v>2011</v>
      </c>
      <c r="G43">
        <v>6</v>
      </c>
      <c r="I43" s="4">
        <f t="shared" si="0"/>
        <v>0.515625</v>
      </c>
      <c r="J43" s="1"/>
    </row>
    <row r="44" spans="1:10" x14ac:dyDescent="0.25">
      <c r="A44" t="s">
        <v>318</v>
      </c>
      <c r="B44" t="s">
        <v>318</v>
      </c>
      <c r="C44" t="s">
        <v>39</v>
      </c>
      <c r="D44" s="3">
        <v>0.71805555555555556</v>
      </c>
      <c r="E44" s="3">
        <v>0.7319444444444444</v>
      </c>
      <c r="F44">
        <v>2011</v>
      </c>
      <c r="G44">
        <v>6</v>
      </c>
      <c r="I44" s="4">
        <f t="shared" si="0"/>
        <v>0.72499999999999998</v>
      </c>
      <c r="J44" s="1"/>
    </row>
    <row r="45" spans="1:10" x14ac:dyDescent="0.25">
      <c r="A45" t="s">
        <v>4</v>
      </c>
      <c r="B45">
        <v>7</v>
      </c>
      <c r="C45" t="s">
        <v>40</v>
      </c>
      <c r="F45">
        <v>2011</v>
      </c>
      <c r="G45">
        <v>6</v>
      </c>
      <c r="I45" s="4">
        <v>0.4145833333333333</v>
      </c>
      <c r="J45" s="1"/>
    </row>
    <row r="46" spans="1:10" x14ac:dyDescent="0.25">
      <c r="A46" t="s">
        <v>4</v>
      </c>
      <c r="B46">
        <v>1.8</v>
      </c>
      <c r="C46" t="s">
        <v>40</v>
      </c>
      <c r="F46">
        <v>2011</v>
      </c>
      <c r="G46">
        <v>6</v>
      </c>
      <c r="I46" s="4">
        <v>0.41666666666666669</v>
      </c>
      <c r="J46" s="1"/>
    </row>
    <row r="47" spans="1:10" x14ac:dyDescent="0.25">
      <c r="A47" t="s">
        <v>4</v>
      </c>
      <c r="B47">
        <v>1.95</v>
      </c>
      <c r="C47" t="s">
        <v>40</v>
      </c>
      <c r="F47">
        <v>2011</v>
      </c>
      <c r="G47">
        <v>6</v>
      </c>
      <c r="I47" s="4">
        <v>0.41736111111111113</v>
      </c>
      <c r="J47" s="1"/>
    </row>
    <row r="48" spans="1:10" x14ac:dyDescent="0.25">
      <c r="A48" t="s">
        <v>316</v>
      </c>
      <c r="B48">
        <v>2</v>
      </c>
      <c r="C48" t="s">
        <v>41</v>
      </c>
      <c r="D48" s="3">
        <v>0.51041666666666663</v>
      </c>
      <c r="E48" s="3">
        <v>0.4694444444444445</v>
      </c>
      <c r="F48">
        <v>2011</v>
      </c>
      <c r="G48">
        <v>6</v>
      </c>
      <c r="I48" s="4">
        <f t="shared" si="0"/>
        <v>0.48993055555555554</v>
      </c>
      <c r="J48" s="1"/>
    </row>
    <row r="49" spans="1:10" x14ac:dyDescent="0.25">
      <c r="A49" t="s">
        <v>4</v>
      </c>
      <c r="B49">
        <v>2</v>
      </c>
      <c r="C49" t="s">
        <v>41</v>
      </c>
      <c r="D49" s="3">
        <v>0.51041666666666663</v>
      </c>
      <c r="E49" s="3">
        <v>0.4694444444444445</v>
      </c>
      <c r="F49">
        <v>2011</v>
      </c>
      <c r="G49">
        <v>6</v>
      </c>
      <c r="I49" s="4">
        <f t="shared" si="0"/>
        <v>0.48993055555555554</v>
      </c>
      <c r="J49" s="1"/>
    </row>
    <row r="50" spans="1:10" x14ac:dyDescent="0.25">
      <c r="A50" t="s">
        <v>318</v>
      </c>
      <c r="B50" t="s">
        <v>318</v>
      </c>
      <c r="C50" t="s">
        <v>42</v>
      </c>
      <c r="F50">
        <v>2011</v>
      </c>
      <c r="G50">
        <v>6</v>
      </c>
      <c r="I50" s="4">
        <v>0.46875</v>
      </c>
      <c r="J50" s="1"/>
    </row>
    <row r="51" spans="1:10" x14ac:dyDescent="0.25">
      <c r="A51" t="s">
        <v>4</v>
      </c>
      <c r="B51">
        <v>4</v>
      </c>
      <c r="C51" t="s">
        <v>43</v>
      </c>
      <c r="D51" s="3">
        <v>0.4694444444444445</v>
      </c>
      <c r="E51" s="3">
        <v>0.4465277777777778</v>
      </c>
      <c r="F51">
        <v>2011</v>
      </c>
      <c r="G51">
        <v>6</v>
      </c>
      <c r="I51" s="4">
        <f t="shared" si="0"/>
        <v>0.45798611111111115</v>
      </c>
      <c r="J51" s="1"/>
    </row>
    <row r="52" spans="1:10" x14ac:dyDescent="0.25">
      <c r="A52" t="s">
        <v>318</v>
      </c>
      <c r="B52" t="s">
        <v>318</v>
      </c>
      <c r="C52" t="s">
        <v>44</v>
      </c>
      <c r="F52">
        <v>2011</v>
      </c>
      <c r="G52">
        <v>6</v>
      </c>
      <c r="J52" s="1"/>
    </row>
    <row r="53" spans="1:10" x14ac:dyDescent="0.25">
      <c r="A53" t="s">
        <v>317</v>
      </c>
      <c r="B53">
        <v>1</v>
      </c>
      <c r="C53" t="s">
        <v>45</v>
      </c>
      <c r="D53" s="3">
        <v>0.4465277777777778</v>
      </c>
      <c r="E53" s="3">
        <v>0.4284722222222222</v>
      </c>
      <c r="F53">
        <v>2011</v>
      </c>
      <c r="G53">
        <v>6</v>
      </c>
      <c r="I53" s="4">
        <f t="shared" si="0"/>
        <v>0.4375</v>
      </c>
      <c r="J53" s="1"/>
    </row>
    <row r="54" spans="1:10" x14ac:dyDescent="0.25">
      <c r="A54" t="s">
        <v>316</v>
      </c>
      <c r="B54">
        <v>2</v>
      </c>
      <c r="C54" t="s">
        <v>45</v>
      </c>
      <c r="D54" s="3">
        <v>0.4465277777777778</v>
      </c>
      <c r="E54" s="3">
        <v>0.4284722222222222</v>
      </c>
      <c r="F54">
        <v>2011</v>
      </c>
      <c r="G54">
        <v>6</v>
      </c>
      <c r="I54" s="4">
        <f t="shared" si="0"/>
        <v>0.4375</v>
      </c>
      <c r="J54" s="1"/>
    </row>
    <row r="55" spans="1:10" x14ac:dyDescent="0.25">
      <c r="A55" t="s">
        <v>316</v>
      </c>
      <c r="B55">
        <v>10</v>
      </c>
      <c r="C55" t="s">
        <v>45</v>
      </c>
      <c r="D55" s="3">
        <v>0.4465277777777778</v>
      </c>
      <c r="E55" s="3">
        <v>0.4284722222222222</v>
      </c>
      <c r="F55">
        <v>2011</v>
      </c>
      <c r="G55">
        <v>6</v>
      </c>
      <c r="I55" s="4">
        <f t="shared" si="0"/>
        <v>0.4375</v>
      </c>
      <c r="J55" s="1"/>
    </row>
    <row r="56" spans="1:10" x14ac:dyDescent="0.25">
      <c r="A56" t="s">
        <v>316</v>
      </c>
      <c r="B56">
        <v>3</v>
      </c>
      <c r="C56" t="s">
        <v>46</v>
      </c>
      <c r="F56">
        <v>2011</v>
      </c>
      <c r="G56">
        <v>6</v>
      </c>
      <c r="I56" s="4">
        <v>0.44166666666666665</v>
      </c>
      <c r="J56" s="1"/>
    </row>
    <row r="57" spans="1:10" x14ac:dyDescent="0.25">
      <c r="A57" t="s">
        <v>316</v>
      </c>
      <c r="B57">
        <v>20</v>
      </c>
      <c r="C57" t="s">
        <v>46</v>
      </c>
      <c r="F57">
        <v>2011</v>
      </c>
      <c r="G57">
        <v>6</v>
      </c>
      <c r="I57" s="4">
        <v>0.45</v>
      </c>
      <c r="J57" s="1"/>
    </row>
    <row r="58" spans="1:10" x14ac:dyDescent="0.25">
      <c r="A58" t="s">
        <v>4</v>
      </c>
      <c r="B58">
        <v>2</v>
      </c>
      <c r="C58" t="s">
        <v>46</v>
      </c>
      <c r="F58">
        <v>2011</v>
      </c>
      <c r="G58">
        <v>6</v>
      </c>
      <c r="I58" s="4">
        <v>0.44305555555555554</v>
      </c>
      <c r="J58" s="1"/>
    </row>
    <row r="59" spans="1:10" x14ac:dyDescent="0.25">
      <c r="A59" t="s">
        <v>4</v>
      </c>
      <c r="B59">
        <v>5</v>
      </c>
      <c r="C59" t="s">
        <v>46</v>
      </c>
      <c r="F59">
        <v>2011</v>
      </c>
      <c r="G59">
        <v>6</v>
      </c>
      <c r="I59" s="4">
        <v>0.44722222222222219</v>
      </c>
      <c r="J59" s="1"/>
    </row>
    <row r="60" spans="1:10" x14ac:dyDescent="0.25">
      <c r="A60" t="s">
        <v>4</v>
      </c>
      <c r="B60">
        <v>1</v>
      </c>
      <c r="C60" t="s">
        <v>47</v>
      </c>
      <c r="D60" s="3">
        <v>0.4284722222222222</v>
      </c>
      <c r="E60" s="3">
        <v>0.41319444444444442</v>
      </c>
      <c r="F60">
        <v>2011</v>
      </c>
      <c r="G60">
        <v>6</v>
      </c>
      <c r="I60" s="4">
        <f t="shared" si="0"/>
        <v>0.42083333333333328</v>
      </c>
      <c r="J60" s="1"/>
    </row>
    <row r="61" spans="1:10" x14ac:dyDescent="0.25">
      <c r="A61" t="s">
        <v>4</v>
      </c>
      <c r="B61">
        <v>3</v>
      </c>
      <c r="C61" t="s">
        <v>48</v>
      </c>
      <c r="F61">
        <v>2011</v>
      </c>
      <c r="G61">
        <v>6</v>
      </c>
      <c r="I61" s="4">
        <v>0.43958333333333338</v>
      </c>
      <c r="J61" s="1"/>
    </row>
    <row r="62" spans="1:10" x14ac:dyDescent="0.25">
      <c r="A62" t="s">
        <v>4</v>
      </c>
      <c r="B62">
        <v>1</v>
      </c>
      <c r="C62" t="s">
        <v>48</v>
      </c>
      <c r="F62">
        <v>2011</v>
      </c>
      <c r="G62">
        <v>6</v>
      </c>
      <c r="I62" s="4">
        <v>0.44722222222222219</v>
      </c>
      <c r="J62" s="1"/>
    </row>
    <row r="63" spans="1:10" x14ac:dyDescent="0.25">
      <c r="A63" t="s">
        <v>4</v>
      </c>
      <c r="B63">
        <v>1</v>
      </c>
      <c r="C63" t="s">
        <v>49</v>
      </c>
      <c r="D63" s="3">
        <v>0.41319444444444442</v>
      </c>
      <c r="E63" s="3">
        <v>0.39305555555555555</v>
      </c>
      <c r="F63">
        <v>2011</v>
      </c>
      <c r="G63">
        <v>6</v>
      </c>
      <c r="I63" s="4">
        <f t="shared" si="0"/>
        <v>0.40312499999999996</v>
      </c>
      <c r="J63" s="1"/>
    </row>
    <row r="64" spans="1:10" x14ac:dyDescent="0.25">
      <c r="A64" t="s">
        <v>316</v>
      </c>
      <c r="B64">
        <v>20</v>
      </c>
      <c r="C64" t="s">
        <v>49</v>
      </c>
      <c r="D64" s="3">
        <v>0.41319444444444442</v>
      </c>
      <c r="E64" s="3">
        <v>0.39305555555555555</v>
      </c>
      <c r="F64">
        <v>2011</v>
      </c>
      <c r="G64">
        <v>6</v>
      </c>
      <c r="I64" s="4">
        <f t="shared" si="0"/>
        <v>0.40312499999999996</v>
      </c>
      <c r="J64" s="1"/>
    </row>
    <row r="65" spans="1:10" x14ac:dyDescent="0.25">
      <c r="A65" t="s">
        <v>4</v>
      </c>
      <c r="B65">
        <v>4</v>
      </c>
      <c r="C65" t="s">
        <v>49</v>
      </c>
      <c r="D65" s="3">
        <v>0.41319444444444442</v>
      </c>
      <c r="E65" s="3">
        <v>0.39305555555555555</v>
      </c>
      <c r="F65">
        <v>2011</v>
      </c>
      <c r="G65">
        <v>6</v>
      </c>
      <c r="I65" s="4">
        <f t="shared" si="0"/>
        <v>0.40312499999999996</v>
      </c>
      <c r="J65" s="1"/>
    </row>
    <row r="66" spans="1:10" x14ac:dyDescent="0.25">
      <c r="A66" t="s">
        <v>316</v>
      </c>
      <c r="B66">
        <v>1.5</v>
      </c>
      <c r="C66" t="s">
        <v>49</v>
      </c>
      <c r="D66" s="3">
        <v>0.41319444444444442</v>
      </c>
      <c r="E66" s="3">
        <v>0.39305555555555555</v>
      </c>
      <c r="F66">
        <v>2011</v>
      </c>
      <c r="G66">
        <v>6</v>
      </c>
      <c r="I66" s="4">
        <f t="shared" si="0"/>
        <v>0.40312499999999996</v>
      </c>
      <c r="J66" s="1"/>
    </row>
    <row r="67" spans="1:10" x14ac:dyDescent="0.25">
      <c r="A67" t="s">
        <v>316</v>
      </c>
      <c r="B67">
        <v>6</v>
      </c>
      <c r="C67" t="s">
        <v>49</v>
      </c>
      <c r="D67" s="3">
        <v>0.41319444444444442</v>
      </c>
      <c r="E67" s="3">
        <v>0.39305555555555555</v>
      </c>
      <c r="F67">
        <v>2011</v>
      </c>
      <c r="G67">
        <v>6</v>
      </c>
      <c r="I67" s="4">
        <f t="shared" si="0"/>
        <v>0.40312499999999996</v>
      </c>
      <c r="J67" s="1"/>
    </row>
    <row r="68" spans="1:10" x14ac:dyDescent="0.25">
      <c r="A68" t="s">
        <v>4</v>
      </c>
      <c r="B68">
        <v>2.7</v>
      </c>
      <c r="C68" t="s">
        <v>50</v>
      </c>
      <c r="F68">
        <v>2011</v>
      </c>
      <c r="G68">
        <v>6</v>
      </c>
      <c r="I68" s="4">
        <v>0.43124999999999997</v>
      </c>
      <c r="J68" s="1"/>
    </row>
    <row r="69" spans="1:10" x14ac:dyDescent="0.25">
      <c r="A69" t="s">
        <v>316</v>
      </c>
      <c r="B69">
        <v>2</v>
      </c>
      <c r="C69" t="s">
        <v>51</v>
      </c>
      <c r="D69" s="3">
        <v>0.39305555555555555</v>
      </c>
      <c r="E69" s="3">
        <v>0.37291666666666662</v>
      </c>
      <c r="F69">
        <v>2011</v>
      </c>
      <c r="G69">
        <v>6</v>
      </c>
      <c r="I69" s="4">
        <f t="shared" ref="I69:I126" si="1">AVERAGE(D69:E69)</f>
        <v>0.38298611111111108</v>
      </c>
      <c r="J69" s="1"/>
    </row>
    <row r="70" spans="1:10" x14ac:dyDescent="0.25">
      <c r="A70" t="s">
        <v>316</v>
      </c>
      <c r="B70">
        <v>2</v>
      </c>
      <c r="C70" t="s">
        <v>51</v>
      </c>
      <c r="D70" s="3">
        <v>0.39305555555555555</v>
      </c>
      <c r="E70" s="3">
        <v>0.37291666666666662</v>
      </c>
      <c r="F70">
        <v>2011</v>
      </c>
      <c r="G70">
        <v>6</v>
      </c>
      <c r="I70" s="4">
        <f t="shared" si="1"/>
        <v>0.38298611111111108</v>
      </c>
      <c r="J70" s="1"/>
    </row>
    <row r="71" spans="1:10" x14ac:dyDescent="0.25">
      <c r="A71" t="s">
        <v>316</v>
      </c>
      <c r="B71">
        <v>1.5</v>
      </c>
      <c r="C71" t="s">
        <v>52</v>
      </c>
      <c r="F71">
        <v>2011</v>
      </c>
      <c r="G71">
        <v>6</v>
      </c>
      <c r="I71" s="4">
        <v>0.39930555555555558</v>
      </c>
      <c r="J71" s="1"/>
    </row>
    <row r="72" spans="1:10" x14ac:dyDescent="0.25">
      <c r="A72" t="s">
        <v>4</v>
      </c>
      <c r="B72">
        <v>1.5</v>
      </c>
      <c r="C72" t="s">
        <v>53</v>
      </c>
      <c r="D72" s="3">
        <v>0.37291666666666662</v>
      </c>
      <c r="E72" s="3">
        <v>0.3576388888888889</v>
      </c>
      <c r="F72">
        <v>2011</v>
      </c>
      <c r="G72">
        <v>6</v>
      </c>
      <c r="I72" s="4">
        <f t="shared" si="1"/>
        <v>0.36527777777777776</v>
      </c>
      <c r="J72" s="1"/>
    </row>
    <row r="73" spans="1:10" x14ac:dyDescent="0.25">
      <c r="A73" t="s">
        <v>317</v>
      </c>
      <c r="B73">
        <v>2.5</v>
      </c>
      <c r="C73" t="s">
        <v>54</v>
      </c>
      <c r="F73">
        <v>2011</v>
      </c>
      <c r="G73">
        <v>6</v>
      </c>
      <c r="J73" s="1"/>
    </row>
    <row r="74" spans="1:10" x14ac:dyDescent="0.25">
      <c r="A74" t="s">
        <v>318</v>
      </c>
      <c r="B74" t="s">
        <v>318</v>
      </c>
      <c r="C74" t="s">
        <v>55</v>
      </c>
      <c r="D74" s="3">
        <v>0.3576388888888889</v>
      </c>
      <c r="E74" s="3">
        <v>0.3444444444444445</v>
      </c>
      <c r="F74">
        <v>2011</v>
      </c>
      <c r="G74">
        <v>6</v>
      </c>
      <c r="I74" s="4">
        <f t="shared" si="1"/>
        <v>0.3510416666666667</v>
      </c>
      <c r="J74" s="1"/>
    </row>
    <row r="75" spans="1:10" x14ac:dyDescent="0.25">
      <c r="A75" t="s">
        <v>4</v>
      </c>
      <c r="B75">
        <v>2</v>
      </c>
      <c r="C75" t="s">
        <v>56</v>
      </c>
      <c r="F75">
        <v>2011</v>
      </c>
      <c r="G75">
        <v>6</v>
      </c>
      <c r="I75" s="4">
        <v>0.38819444444444445</v>
      </c>
      <c r="J75" s="1"/>
    </row>
    <row r="76" spans="1:10" x14ac:dyDescent="0.25">
      <c r="A76" t="s">
        <v>316</v>
      </c>
      <c r="B76">
        <v>2</v>
      </c>
      <c r="C76" t="s">
        <v>57</v>
      </c>
      <c r="D76" s="3">
        <v>0.3444444444444445</v>
      </c>
      <c r="E76" s="3">
        <v>0.32777777777777778</v>
      </c>
      <c r="F76">
        <v>2011</v>
      </c>
      <c r="G76">
        <v>6</v>
      </c>
      <c r="I76" s="4">
        <f t="shared" si="1"/>
        <v>0.33611111111111114</v>
      </c>
      <c r="J76" s="1"/>
    </row>
    <row r="77" spans="1:10" x14ac:dyDescent="0.25">
      <c r="A77" t="s">
        <v>4</v>
      </c>
      <c r="B77">
        <v>1.8</v>
      </c>
      <c r="C77" t="s">
        <v>58</v>
      </c>
      <c r="F77">
        <v>2011</v>
      </c>
      <c r="G77">
        <v>6</v>
      </c>
      <c r="I77" s="4">
        <v>0.38125000000000003</v>
      </c>
      <c r="J77" s="1"/>
    </row>
    <row r="78" spans="1:10" x14ac:dyDescent="0.25">
      <c r="A78" t="s">
        <v>4</v>
      </c>
      <c r="B78">
        <v>6</v>
      </c>
      <c r="C78" t="s">
        <v>58</v>
      </c>
      <c r="F78">
        <v>2011</v>
      </c>
      <c r="G78">
        <v>6</v>
      </c>
      <c r="I78" s="4">
        <v>0.3833333333333333</v>
      </c>
      <c r="J78" s="1"/>
    </row>
    <row r="79" spans="1:10" x14ac:dyDescent="0.25">
      <c r="A79" t="s">
        <v>4</v>
      </c>
      <c r="B79">
        <v>6</v>
      </c>
      <c r="C79" t="s">
        <v>59</v>
      </c>
      <c r="D79" s="3">
        <v>0.32777777777777778</v>
      </c>
      <c r="E79" s="3">
        <v>0.30208333333333331</v>
      </c>
      <c r="F79">
        <v>2011</v>
      </c>
      <c r="G79">
        <v>6</v>
      </c>
      <c r="I79" s="4">
        <f t="shared" si="1"/>
        <v>0.31493055555555555</v>
      </c>
      <c r="J79" s="1"/>
    </row>
    <row r="80" spans="1:10" x14ac:dyDescent="0.25">
      <c r="A80" t="s">
        <v>316</v>
      </c>
      <c r="B80">
        <v>7</v>
      </c>
      <c r="C80" t="s">
        <v>59</v>
      </c>
      <c r="D80" s="3">
        <v>0.32777777777777778</v>
      </c>
      <c r="E80" s="3">
        <v>0.30208333333333331</v>
      </c>
      <c r="F80">
        <v>2011</v>
      </c>
      <c r="G80">
        <v>6</v>
      </c>
      <c r="I80" s="4">
        <f t="shared" si="1"/>
        <v>0.31493055555555555</v>
      </c>
      <c r="J80" s="1"/>
    </row>
    <row r="81" spans="1:10" x14ac:dyDescent="0.25">
      <c r="A81" t="s">
        <v>4</v>
      </c>
      <c r="B81">
        <v>1</v>
      </c>
      <c r="C81" t="s">
        <v>59</v>
      </c>
      <c r="D81" s="3">
        <v>0.32777777777777778</v>
      </c>
      <c r="E81" s="3">
        <v>0.30208333333333331</v>
      </c>
      <c r="F81">
        <v>2011</v>
      </c>
      <c r="G81">
        <v>6</v>
      </c>
      <c r="I81" s="4">
        <f t="shared" si="1"/>
        <v>0.31493055555555555</v>
      </c>
      <c r="J81" s="1"/>
    </row>
    <row r="82" spans="1:10" x14ac:dyDescent="0.25">
      <c r="A82" t="s">
        <v>316</v>
      </c>
      <c r="B82">
        <v>2</v>
      </c>
      <c r="C82" t="s">
        <v>60</v>
      </c>
      <c r="D82" s="3"/>
      <c r="F82">
        <v>2011</v>
      </c>
      <c r="G82">
        <v>6</v>
      </c>
      <c r="J82" s="1"/>
    </row>
    <row r="83" spans="1:10" x14ac:dyDescent="0.25">
      <c r="A83" t="s">
        <v>4</v>
      </c>
      <c r="B83">
        <v>0</v>
      </c>
      <c r="C83" t="s">
        <v>61</v>
      </c>
      <c r="D83" s="3">
        <v>0.40277777777777773</v>
      </c>
      <c r="E83" s="3">
        <v>0.41666666666666669</v>
      </c>
      <c r="F83">
        <v>2011</v>
      </c>
      <c r="G83">
        <v>6</v>
      </c>
      <c r="I83" s="4">
        <f t="shared" si="1"/>
        <v>0.40972222222222221</v>
      </c>
      <c r="J83" s="1"/>
    </row>
    <row r="84" spans="1:10" x14ac:dyDescent="0.25">
      <c r="A84" t="s">
        <v>318</v>
      </c>
      <c r="B84" t="s">
        <v>318</v>
      </c>
      <c r="C84" t="s">
        <v>62</v>
      </c>
      <c r="F84">
        <v>2011</v>
      </c>
      <c r="G84">
        <v>6</v>
      </c>
      <c r="J84" s="1"/>
    </row>
    <row r="85" spans="1:10" x14ac:dyDescent="0.25">
      <c r="A85" t="s">
        <v>4</v>
      </c>
      <c r="B85">
        <v>5</v>
      </c>
      <c r="C85" t="s">
        <v>63</v>
      </c>
      <c r="D85" s="3">
        <v>0.625</v>
      </c>
      <c r="E85" s="3">
        <v>0.60972222222222217</v>
      </c>
      <c r="F85">
        <v>2011</v>
      </c>
      <c r="G85">
        <v>6</v>
      </c>
      <c r="I85" s="4">
        <f t="shared" si="1"/>
        <v>0.61736111111111103</v>
      </c>
      <c r="J85" s="1"/>
    </row>
    <row r="86" spans="1:10" x14ac:dyDescent="0.25">
      <c r="A86" t="s">
        <v>4</v>
      </c>
      <c r="B86">
        <v>1</v>
      </c>
      <c r="C86" t="s">
        <v>63</v>
      </c>
      <c r="D86" s="3">
        <v>0.625</v>
      </c>
      <c r="E86" s="3">
        <v>0.60972222222222217</v>
      </c>
      <c r="F86">
        <v>2011</v>
      </c>
      <c r="G86">
        <v>6</v>
      </c>
      <c r="I86" s="4">
        <f t="shared" si="1"/>
        <v>0.61736111111111103</v>
      </c>
      <c r="J86" s="1"/>
    </row>
    <row r="87" spans="1:10" x14ac:dyDescent="0.25">
      <c r="A87" t="s">
        <v>318</v>
      </c>
      <c r="B87" t="s">
        <v>318</v>
      </c>
      <c r="C87" t="s">
        <v>64</v>
      </c>
      <c r="F87">
        <v>2011</v>
      </c>
      <c r="G87">
        <v>6</v>
      </c>
      <c r="J87" s="1"/>
    </row>
    <row r="88" spans="1:10" x14ac:dyDescent="0.25">
      <c r="A88" t="s">
        <v>318</v>
      </c>
      <c r="B88" t="s">
        <v>318</v>
      </c>
      <c r="C88" t="s">
        <v>65</v>
      </c>
      <c r="D88" s="3">
        <v>0.60972222222222217</v>
      </c>
      <c r="E88" s="3">
        <v>0.59097222222222223</v>
      </c>
      <c r="F88">
        <v>2011</v>
      </c>
      <c r="G88">
        <v>6</v>
      </c>
      <c r="I88" s="4">
        <f t="shared" si="1"/>
        <v>0.60034722222222214</v>
      </c>
      <c r="J88" s="1"/>
    </row>
    <row r="89" spans="1:10" x14ac:dyDescent="0.25">
      <c r="A89" t="s">
        <v>318</v>
      </c>
      <c r="B89" t="s">
        <v>318</v>
      </c>
      <c r="C89" t="s">
        <v>66</v>
      </c>
      <c r="F89">
        <v>2011</v>
      </c>
      <c r="G89">
        <v>6</v>
      </c>
      <c r="I89" s="4">
        <v>0.58333333333333337</v>
      </c>
      <c r="J89" s="1"/>
    </row>
    <row r="90" spans="1:10" x14ac:dyDescent="0.25">
      <c r="A90" t="s">
        <v>318</v>
      </c>
      <c r="B90" t="s">
        <v>318</v>
      </c>
      <c r="C90" t="s">
        <v>67</v>
      </c>
      <c r="D90" s="3">
        <v>0.59097222222222223</v>
      </c>
      <c r="E90" s="3">
        <v>0.57152777777777775</v>
      </c>
      <c r="F90">
        <v>2011</v>
      </c>
      <c r="G90">
        <v>6</v>
      </c>
      <c r="I90" s="4">
        <f t="shared" si="1"/>
        <v>0.58125000000000004</v>
      </c>
      <c r="J90" s="1"/>
    </row>
    <row r="91" spans="1:10" x14ac:dyDescent="0.25">
      <c r="A91" t="s">
        <v>316</v>
      </c>
      <c r="B91">
        <v>15.5</v>
      </c>
      <c r="C91" t="s">
        <v>68</v>
      </c>
      <c r="F91">
        <v>2011</v>
      </c>
      <c r="G91">
        <v>6</v>
      </c>
      <c r="I91" s="4">
        <v>0.44791666666666669</v>
      </c>
      <c r="J91" s="1"/>
    </row>
    <row r="92" spans="1:10" x14ac:dyDescent="0.25">
      <c r="A92" t="s">
        <v>318</v>
      </c>
      <c r="B92" t="s">
        <v>318</v>
      </c>
      <c r="C92" t="s">
        <v>69</v>
      </c>
      <c r="D92" s="3">
        <v>0.57152777777777775</v>
      </c>
      <c r="E92" s="3">
        <v>0.56041666666666667</v>
      </c>
      <c r="F92">
        <v>2011</v>
      </c>
      <c r="G92">
        <v>6</v>
      </c>
      <c r="I92" s="4">
        <f t="shared" si="1"/>
        <v>0.56597222222222221</v>
      </c>
      <c r="J92" s="1"/>
    </row>
    <row r="93" spans="1:10" x14ac:dyDescent="0.25">
      <c r="A93" t="s">
        <v>318</v>
      </c>
      <c r="B93" t="s">
        <v>318</v>
      </c>
      <c r="C93" t="s">
        <v>70</v>
      </c>
      <c r="F93">
        <v>2011</v>
      </c>
      <c r="G93">
        <v>6</v>
      </c>
      <c r="J93" s="1"/>
    </row>
    <row r="94" spans="1:10" x14ac:dyDescent="0.25">
      <c r="A94" t="s">
        <v>4</v>
      </c>
      <c r="B94">
        <v>8</v>
      </c>
      <c r="C94" t="s">
        <v>71</v>
      </c>
      <c r="D94" s="3">
        <v>0.56041666666666667</v>
      </c>
      <c r="E94" s="3">
        <v>0.54166666666666663</v>
      </c>
      <c r="F94">
        <v>2011</v>
      </c>
      <c r="G94">
        <v>6</v>
      </c>
      <c r="I94" s="4">
        <f t="shared" si="1"/>
        <v>0.55104166666666665</v>
      </c>
      <c r="J94" s="1"/>
    </row>
    <row r="95" spans="1:10" x14ac:dyDescent="0.25">
      <c r="A95" t="s">
        <v>4</v>
      </c>
      <c r="B95">
        <v>5</v>
      </c>
      <c r="C95" t="s">
        <v>72</v>
      </c>
      <c r="F95">
        <v>2011</v>
      </c>
      <c r="G95">
        <v>6</v>
      </c>
      <c r="I95" s="4">
        <v>0.40416666666666662</v>
      </c>
      <c r="J95" s="1"/>
    </row>
    <row r="96" spans="1:10" x14ac:dyDescent="0.25">
      <c r="A96" t="s">
        <v>316</v>
      </c>
      <c r="B96">
        <v>30</v>
      </c>
      <c r="C96" t="s">
        <v>72</v>
      </c>
      <c r="F96">
        <v>2011</v>
      </c>
      <c r="G96">
        <v>6</v>
      </c>
      <c r="I96" s="4">
        <v>0.49791666666666662</v>
      </c>
      <c r="J96" s="1"/>
    </row>
    <row r="97" spans="1:10" x14ac:dyDescent="0.25">
      <c r="A97" t="s">
        <v>316</v>
      </c>
      <c r="B97">
        <v>4</v>
      </c>
      <c r="C97" t="s">
        <v>73</v>
      </c>
      <c r="D97" s="3">
        <v>0.54166666666666663</v>
      </c>
      <c r="E97" s="3">
        <v>0.52083333333333337</v>
      </c>
      <c r="F97">
        <v>2011</v>
      </c>
      <c r="G97">
        <v>6</v>
      </c>
      <c r="I97" s="4">
        <f t="shared" si="1"/>
        <v>0.53125</v>
      </c>
      <c r="J97" s="1"/>
    </row>
    <row r="98" spans="1:10" x14ac:dyDescent="0.25">
      <c r="A98" t="s">
        <v>316</v>
      </c>
      <c r="B98">
        <v>1</v>
      </c>
      <c r="C98" t="s">
        <v>73</v>
      </c>
      <c r="D98" s="3">
        <v>0.54166666666666663</v>
      </c>
      <c r="E98" s="3">
        <v>0.52083333333333337</v>
      </c>
      <c r="F98">
        <v>2011</v>
      </c>
      <c r="G98">
        <v>6</v>
      </c>
      <c r="I98" s="4">
        <f t="shared" si="1"/>
        <v>0.53125</v>
      </c>
      <c r="J98" s="1"/>
    </row>
    <row r="99" spans="1:10" x14ac:dyDescent="0.25">
      <c r="A99" t="s">
        <v>4</v>
      </c>
      <c r="B99">
        <v>1</v>
      </c>
      <c r="C99" t="s">
        <v>73</v>
      </c>
      <c r="D99" s="3">
        <v>0.54166666666666663</v>
      </c>
      <c r="E99" s="3">
        <v>0.52083333333333337</v>
      </c>
      <c r="F99">
        <v>2011</v>
      </c>
      <c r="G99">
        <v>6</v>
      </c>
      <c r="I99" s="4">
        <f t="shared" si="1"/>
        <v>0.53125</v>
      </c>
      <c r="J99" s="1"/>
    </row>
    <row r="100" spans="1:10" x14ac:dyDescent="0.25">
      <c r="A100" t="s">
        <v>316</v>
      </c>
      <c r="B100">
        <v>1</v>
      </c>
      <c r="C100" t="s">
        <v>73</v>
      </c>
      <c r="D100" s="3">
        <v>0.54166666666666663</v>
      </c>
      <c r="E100" s="3">
        <v>0.52083333333333337</v>
      </c>
      <c r="F100">
        <v>2011</v>
      </c>
      <c r="G100">
        <v>6</v>
      </c>
      <c r="I100" s="4">
        <f t="shared" si="1"/>
        <v>0.53125</v>
      </c>
      <c r="J100" s="1"/>
    </row>
    <row r="101" spans="1:10" x14ac:dyDescent="0.25">
      <c r="A101" t="s">
        <v>4</v>
      </c>
      <c r="B101">
        <v>10</v>
      </c>
      <c r="C101" t="s">
        <v>74</v>
      </c>
      <c r="F101">
        <v>2011</v>
      </c>
      <c r="G101">
        <v>6</v>
      </c>
      <c r="I101" s="4">
        <v>0.4236111111111111</v>
      </c>
      <c r="J101" s="1"/>
    </row>
    <row r="102" spans="1:10" x14ac:dyDescent="0.25">
      <c r="A102" t="s">
        <v>316</v>
      </c>
      <c r="B102">
        <v>10</v>
      </c>
      <c r="C102" t="s">
        <v>74</v>
      </c>
      <c r="F102">
        <v>2011</v>
      </c>
      <c r="G102">
        <v>6</v>
      </c>
      <c r="I102" s="4">
        <v>0.42430555555555555</v>
      </c>
      <c r="J102" s="1"/>
    </row>
    <row r="103" spans="1:10" x14ac:dyDescent="0.25">
      <c r="A103" t="s">
        <v>4</v>
      </c>
      <c r="B103">
        <v>2</v>
      </c>
      <c r="C103" t="s">
        <v>74</v>
      </c>
      <c r="F103">
        <v>2011</v>
      </c>
      <c r="G103">
        <v>6</v>
      </c>
      <c r="I103" s="4">
        <v>0.42638888888888887</v>
      </c>
      <c r="J103" s="1"/>
    </row>
    <row r="104" spans="1:10" x14ac:dyDescent="0.25">
      <c r="A104" t="s">
        <v>4</v>
      </c>
      <c r="B104">
        <v>7</v>
      </c>
      <c r="C104" t="s">
        <v>74</v>
      </c>
      <c r="F104">
        <v>2011</v>
      </c>
      <c r="G104">
        <v>6</v>
      </c>
      <c r="I104" s="4">
        <v>0.50972222222222219</v>
      </c>
      <c r="J104" s="1"/>
    </row>
    <row r="105" spans="1:10" x14ac:dyDescent="0.25">
      <c r="A105" t="s">
        <v>4</v>
      </c>
      <c r="B105">
        <v>23</v>
      </c>
      <c r="C105" t="s">
        <v>74</v>
      </c>
      <c r="F105">
        <v>2011</v>
      </c>
      <c r="G105">
        <v>6</v>
      </c>
      <c r="I105" s="4">
        <v>0.5131944444444444</v>
      </c>
      <c r="J105" s="1"/>
    </row>
    <row r="106" spans="1:10" x14ac:dyDescent="0.25">
      <c r="A106" t="s">
        <v>4</v>
      </c>
      <c r="B106">
        <v>27</v>
      </c>
      <c r="C106" t="s">
        <v>74</v>
      </c>
      <c r="F106">
        <v>2011</v>
      </c>
      <c r="G106">
        <v>6</v>
      </c>
      <c r="I106" s="4">
        <v>0.51458333333333328</v>
      </c>
      <c r="J106" s="1"/>
    </row>
    <row r="107" spans="1:10" x14ac:dyDescent="0.25">
      <c r="A107" t="s">
        <v>4</v>
      </c>
      <c r="B107">
        <v>40</v>
      </c>
      <c r="C107" t="s">
        <v>74</v>
      </c>
      <c r="F107">
        <v>2011</v>
      </c>
      <c r="G107">
        <v>6</v>
      </c>
      <c r="I107" s="4">
        <v>0.51736111111111105</v>
      </c>
      <c r="J107" s="1"/>
    </row>
    <row r="108" spans="1:10" x14ac:dyDescent="0.25">
      <c r="A108" t="s">
        <v>4</v>
      </c>
      <c r="B108">
        <v>2</v>
      </c>
      <c r="C108" t="s">
        <v>75</v>
      </c>
      <c r="D108" s="3">
        <v>0.52083333333333337</v>
      </c>
      <c r="E108" s="3">
        <v>0.47569444444444442</v>
      </c>
      <c r="F108">
        <v>2011</v>
      </c>
      <c r="G108">
        <v>6</v>
      </c>
      <c r="I108" s="4">
        <f t="shared" si="1"/>
        <v>0.4982638888888889</v>
      </c>
      <c r="J108" s="1"/>
    </row>
    <row r="109" spans="1:10" x14ac:dyDescent="0.25">
      <c r="A109" t="s">
        <v>4</v>
      </c>
      <c r="B109">
        <v>1</v>
      </c>
      <c r="C109" t="s">
        <v>75</v>
      </c>
      <c r="D109" s="3">
        <v>0.52083333333333337</v>
      </c>
      <c r="E109" s="3">
        <v>0.47569444444444442</v>
      </c>
      <c r="F109">
        <v>2011</v>
      </c>
      <c r="G109">
        <v>6</v>
      </c>
      <c r="I109" s="4">
        <f t="shared" si="1"/>
        <v>0.4982638888888889</v>
      </c>
      <c r="J109" s="1"/>
    </row>
    <row r="110" spans="1:10" x14ac:dyDescent="0.25">
      <c r="A110" t="s">
        <v>316</v>
      </c>
      <c r="B110">
        <v>5</v>
      </c>
      <c r="C110" t="s">
        <v>76</v>
      </c>
      <c r="F110">
        <v>2011</v>
      </c>
      <c r="G110">
        <v>6</v>
      </c>
      <c r="I110" s="4">
        <v>0.39583333333333331</v>
      </c>
      <c r="J110" s="1"/>
    </row>
    <row r="111" spans="1:10" x14ac:dyDescent="0.25">
      <c r="A111" t="s">
        <v>316</v>
      </c>
      <c r="B111">
        <v>4</v>
      </c>
      <c r="C111" t="s">
        <v>76</v>
      </c>
      <c r="F111">
        <v>2011</v>
      </c>
      <c r="G111">
        <v>6</v>
      </c>
      <c r="I111" s="4">
        <v>0.42083333333333334</v>
      </c>
      <c r="J111" s="1"/>
    </row>
    <row r="112" spans="1:10" x14ac:dyDescent="0.25">
      <c r="A112" t="s">
        <v>4</v>
      </c>
      <c r="B112">
        <v>2</v>
      </c>
      <c r="C112" t="s">
        <v>76</v>
      </c>
      <c r="F112">
        <v>2011</v>
      </c>
      <c r="G112">
        <v>6</v>
      </c>
      <c r="I112" s="4">
        <f>AVERAGE(I110:I111)</f>
        <v>0.40833333333333333</v>
      </c>
      <c r="J112" s="1"/>
    </row>
    <row r="113" spans="1:10" x14ac:dyDescent="0.25">
      <c r="A113" t="s">
        <v>4</v>
      </c>
      <c r="B113">
        <v>3</v>
      </c>
      <c r="C113" t="s">
        <v>77</v>
      </c>
      <c r="F113">
        <v>2011</v>
      </c>
      <c r="G113">
        <v>6</v>
      </c>
      <c r="I113" s="4">
        <v>0.46180555555555558</v>
      </c>
      <c r="J113" s="1"/>
    </row>
    <row r="114" spans="1:10" x14ac:dyDescent="0.25">
      <c r="A114" t="s">
        <v>316</v>
      </c>
      <c r="B114">
        <v>3.5</v>
      </c>
      <c r="C114" t="s">
        <v>78</v>
      </c>
      <c r="F114">
        <v>2011</v>
      </c>
      <c r="G114">
        <v>6</v>
      </c>
      <c r="I114" s="4">
        <v>0.3840277777777778</v>
      </c>
      <c r="J114" s="1"/>
    </row>
    <row r="115" spans="1:10" x14ac:dyDescent="0.25">
      <c r="A115" t="s">
        <v>4</v>
      </c>
      <c r="B115">
        <v>1.5</v>
      </c>
      <c r="C115" t="s">
        <v>78</v>
      </c>
      <c r="F115">
        <v>2011</v>
      </c>
      <c r="G115">
        <v>6</v>
      </c>
      <c r="I115" s="4">
        <v>0.38958333333333334</v>
      </c>
      <c r="J115" s="1"/>
    </row>
    <row r="116" spans="1:10" x14ac:dyDescent="0.25">
      <c r="A116" t="s">
        <v>4</v>
      </c>
      <c r="B116">
        <v>3</v>
      </c>
      <c r="C116" t="s">
        <v>79</v>
      </c>
      <c r="D116" s="3">
        <v>0.44791666666666669</v>
      </c>
      <c r="E116" s="3">
        <v>0.3972222222222222</v>
      </c>
      <c r="F116">
        <v>2011</v>
      </c>
      <c r="G116">
        <v>6</v>
      </c>
      <c r="I116" s="4">
        <f t="shared" si="1"/>
        <v>0.42256944444444444</v>
      </c>
      <c r="J116" s="1"/>
    </row>
    <row r="117" spans="1:10" x14ac:dyDescent="0.25">
      <c r="A117" t="s">
        <v>316</v>
      </c>
      <c r="B117">
        <v>1</v>
      </c>
      <c r="C117" t="s">
        <v>79</v>
      </c>
      <c r="D117" s="3">
        <v>0.44791666666666669</v>
      </c>
      <c r="E117" s="3">
        <v>0.3972222222222222</v>
      </c>
      <c r="F117">
        <v>2011</v>
      </c>
      <c r="G117">
        <v>6</v>
      </c>
      <c r="I117" s="4">
        <f t="shared" si="1"/>
        <v>0.42256944444444444</v>
      </c>
      <c r="J117" s="1"/>
    </row>
    <row r="118" spans="1:10" x14ac:dyDescent="0.25">
      <c r="A118" t="s">
        <v>316</v>
      </c>
      <c r="B118">
        <v>1</v>
      </c>
      <c r="C118" t="s">
        <v>79</v>
      </c>
      <c r="D118" s="3">
        <v>0.44791666666666669</v>
      </c>
      <c r="E118" s="3">
        <v>0.3972222222222222</v>
      </c>
      <c r="F118">
        <v>2011</v>
      </c>
      <c r="G118">
        <v>6</v>
      </c>
      <c r="I118" s="4">
        <f t="shared" si="1"/>
        <v>0.42256944444444444</v>
      </c>
      <c r="J118" s="1"/>
    </row>
    <row r="119" spans="1:10" x14ac:dyDescent="0.25">
      <c r="A119" t="s">
        <v>318</v>
      </c>
      <c r="B119" t="s">
        <v>318</v>
      </c>
      <c r="C119" t="s">
        <v>80</v>
      </c>
      <c r="D119" s="3">
        <v>0.53680555555555554</v>
      </c>
      <c r="E119" s="3">
        <v>0.55208333333333337</v>
      </c>
      <c r="F119">
        <v>2011</v>
      </c>
      <c r="G119">
        <v>6</v>
      </c>
      <c r="I119" s="4">
        <f t="shared" si="1"/>
        <v>0.54444444444444451</v>
      </c>
      <c r="J119" s="1"/>
    </row>
    <row r="120" spans="1:10" x14ac:dyDescent="0.25">
      <c r="A120" t="s">
        <v>4</v>
      </c>
      <c r="B120">
        <v>0</v>
      </c>
      <c r="C120" t="s">
        <v>81</v>
      </c>
      <c r="D120" s="3"/>
      <c r="E120" s="3"/>
      <c r="F120">
        <v>2011</v>
      </c>
      <c r="G120">
        <v>6</v>
      </c>
      <c r="J120" s="1"/>
    </row>
    <row r="121" spans="1:10" x14ac:dyDescent="0.25">
      <c r="A121" t="s">
        <v>4</v>
      </c>
      <c r="B121">
        <v>3</v>
      </c>
      <c r="C121" t="s">
        <v>82</v>
      </c>
      <c r="D121" s="3">
        <v>0.3972222222222222</v>
      </c>
      <c r="E121" s="3">
        <v>0.37708333333333338</v>
      </c>
      <c r="F121">
        <v>2011</v>
      </c>
      <c r="G121">
        <v>6</v>
      </c>
      <c r="I121" s="4">
        <f t="shared" si="1"/>
        <v>0.38715277777777779</v>
      </c>
      <c r="J121" s="1"/>
    </row>
    <row r="122" spans="1:10" x14ac:dyDescent="0.25">
      <c r="A122" t="s">
        <v>316</v>
      </c>
      <c r="B122">
        <v>15</v>
      </c>
      <c r="C122" t="s">
        <v>82</v>
      </c>
      <c r="D122" s="3">
        <v>0.3972222222222222</v>
      </c>
      <c r="E122" s="3">
        <v>0.37708333333333338</v>
      </c>
      <c r="F122">
        <v>2011</v>
      </c>
      <c r="G122">
        <v>6</v>
      </c>
      <c r="I122" s="4">
        <f t="shared" si="1"/>
        <v>0.38715277777777779</v>
      </c>
      <c r="J122" s="1"/>
    </row>
    <row r="123" spans="1:10" x14ac:dyDescent="0.25">
      <c r="A123" t="s">
        <v>4</v>
      </c>
      <c r="B123">
        <v>5</v>
      </c>
      <c r="C123" t="s">
        <v>82</v>
      </c>
      <c r="D123" s="3">
        <v>0.3972222222222222</v>
      </c>
      <c r="E123" s="3">
        <v>0.37708333333333338</v>
      </c>
      <c r="F123">
        <v>2011</v>
      </c>
      <c r="G123">
        <v>6</v>
      </c>
      <c r="I123" s="4">
        <f t="shared" si="1"/>
        <v>0.38715277777777779</v>
      </c>
      <c r="J123" s="1"/>
    </row>
    <row r="124" spans="1:10" x14ac:dyDescent="0.25">
      <c r="A124" t="s">
        <v>316</v>
      </c>
      <c r="B124">
        <v>1</v>
      </c>
      <c r="C124" t="s">
        <v>82</v>
      </c>
      <c r="D124" s="3">
        <v>0.3972222222222222</v>
      </c>
      <c r="E124" s="3">
        <v>0.37708333333333338</v>
      </c>
      <c r="F124">
        <v>2011</v>
      </c>
      <c r="G124">
        <v>6</v>
      </c>
      <c r="I124" s="4">
        <f t="shared" si="1"/>
        <v>0.38715277777777779</v>
      </c>
      <c r="J124" s="1"/>
    </row>
    <row r="125" spans="1:10" x14ac:dyDescent="0.25">
      <c r="A125" t="s">
        <v>317</v>
      </c>
      <c r="B125">
        <v>1</v>
      </c>
      <c r="C125" t="s">
        <v>83</v>
      </c>
      <c r="D125" s="3">
        <v>0.3444444444444445</v>
      </c>
      <c r="E125" s="3">
        <v>0.37708333333333338</v>
      </c>
      <c r="F125">
        <v>2011</v>
      </c>
      <c r="G125">
        <v>6</v>
      </c>
      <c r="I125" s="4">
        <f t="shared" si="1"/>
        <v>0.36076388888888894</v>
      </c>
      <c r="J125" s="1"/>
    </row>
    <row r="126" spans="1:10" x14ac:dyDescent="0.25">
      <c r="A126" t="s">
        <v>317</v>
      </c>
      <c r="B126">
        <v>1</v>
      </c>
      <c r="C126" t="s">
        <v>83</v>
      </c>
      <c r="D126" s="3">
        <v>0.3444444444444445</v>
      </c>
      <c r="E126" s="3">
        <v>0.37708333333333338</v>
      </c>
      <c r="F126">
        <v>2011</v>
      </c>
      <c r="G126">
        <v>6</v>
      </c>
      <c r="I126" s="4">
        <f t="shared" si="1"/>
        <v>0.36076388888888894</v>
      </c>
      <c r="J126" s="1"/>
    </row>
    <row r="127" spans="1:10" x14ac:dyDescent="0.25">
      <c r="A127" t="s">
        <v>4</v>
      </c>
      <c r="B127">
        <v>1</v>
      </c>
      <c r="C127" t="s">
        <v>84</v>
      </c>
      <c r="F127">
        <v>2011</v>
      </c>
      <c r="G127">
        <v>6</v>
      </c>
      <c r="I127" s="4">
        <v>40697.353472222225</v>
      </c>
      <c r="J127" s="1"/>
    </row>
    <row r="128" spans="1:10" x14ac:dyDescent="0.25">
      <c r="A128" t="s">
        <v>316</v>
      </c>
      <c r="B128">
        <v>3</v>
      </c>
      <c r="C128" t="s">
        <v>84</v>
      </c>
      <c r="F128">
        <v>2011</v>
      </c>
      <c r="G128">
        <v>6</v>
      </c>
      <c r="I128" s="4">
        <v>40697.360419999997</v>
      </c>
      <c r="J128" s="1"/>
    </row>
    <row r="129" spans="1:10" x14ac:dyDescent="0.25">
      <c r="A129" t="s">
        <v>316</v>
      </c>
      <c r="B129">
        <v>0</v>
      </c>
      <c r="C129" t="s">
        <v>84</v>
      </c>
      <c r="F129">
        <v>2011</v>
      </c>
      <c r="G129">
        <v>6</v>
      </c>
      <c r="I129" s="4">
        <v>40697.362500000003</v>
      </c>
      <c r="J129" s="1"/>
    </row>
    <row r="130" spans="1:10" x14ac:dyDescent="0.25">
      <c r="A130" t="s">
        <v>4</v>
      </c>
      <c r="B130">
        <v>0</v>
      </c>
      <c r="C130" t="s">
        <v>84</v>
      </c>
      <c r="F130">
        <v>2011</v>
      </c>
      <c r="G130">
        <v>6</v>
      </c>
      <c r="I130" s="4">
        <v>40697.366670000003</v>
      </c>
      <c r="J130" s="1"/>
    </row>
    <row r="131" spans="1:10" x14ac:dyDescent="0.25">
      <c r="A131" t="s">
        <v>4</v>
      </c>
      <c r="B131">
        <v>1.8</v>
      </c>
      <c r="C131" t="s">
        <v>85</v>
      </c>
      <c r="F131">
        <v>2011</v>
      </c>
      <c r="G131">
        <v>6</v>
      </c>
      <c r="I131" s="4">
        <v>40701.373610000002</v>
      </c>
      <c r="J131" s="1"/>
    </row>
    <row r="132" spans="1:10" x14ac:dyDescent="0.25">
      <c r="A132" t="s">
        <v>316</v>
      </c>
      <c r="B132">
        <v>3.7</v>
      </c>
      <c r="C132" t="s">
        <v>85</v>
      </c>
      <c r="F132">
        <v>2011</v>
      </c>
      <c r="G132">
        <v>6</v>
      </c>
      <c r="I132" s="4">
        <v>40701.373610000002</v>
      </c>
      <c r="J132" s="1"/>
    </row>
    <row r="133" spans="1:10" x14ac:dyDescent="0.25">
      <c r="A133" t="s">
        <v>316</v>
      </c>
      <c r="B133">
        <v>4.8</v>
      </c>
      <c r="C133" t="s">
        <v>85</v>
      </c>
      <c r="F133">
        <v>2011</v>
      </c>
      <c r="G133">
        <v>6</v>
      </c>
      <c r="I133" s="4">
        <v>40701.377780000003</v>
      </c>
      <c r="J133" s="1"/>
    </row>
    <row r="134" spans="1:10" x14ac:dyDescent="0.25">
      <c r="A134" t="s">
        <v>318</v>
      </c>
      <c r="B134" t="s">
        <v>318</v>
      </c>
      <c r="C134" t="s">
        <v>86</v>
      </c>
      <c r="F134">
        <v>2011</v>
      </c>
      <c r="G134">
        <v>6</v>
      </c>
      <c r="I134" s="4">
        <f>AVERAGE(E124,E139)</f>
        <v>0.46736111111111112</v>
      </c>
      <c r="J134" s="1"/>
    </row>
    <row r="135" spans="1:10" x14ac:dyDescent="0.25">
      <c r="A135" t="s">
        <v>316</v>
      </c>
      <c r="B135">
        <v>2</v>
      </c>
      <c r="C135" t="s">
        <v>87</v>
      </c>
      <c r="D135" s="3">
        <v>0.38541666666666669</v>
      </c>
      <c r="E135" s="3">
        <v>0.40277777777777773</v>
      </c>
      <c r="F135">
        <v>2011</v>
      </c>
      <c r="G135">
        <v>6</v>
      </c>
      <c r="I135" s="4">
        <f t="shared" ref="I135:I188" si="2">AVERAGE(D135:E135)</f>
        <v>0.39409722222222221</v>
      </c>
      <c r="J135" s="1"/>
    </row>
    <row r="136" spans="1:10" x14ac:dyDescent="0.25">
      <c r="A136" t="s">
        <v>318</v>
      </c>
      <c r="B136" t="s">
        <v>318</v>
      </c>
      <c r="C136" t="s">
        <v>88</v>
      </c>
      <c r="D136" s="3">
        <v>0.60972222222222217</v>
      </c>
      <c r="E136" s="3">
        <v>0.59930555555555554</v>
      </c>
      <c r="F136">
        <v>2011</v>
      </c>
      <c r="G136">
        <v>6</v>
      </c>
      <c r="I136" s="4">
        <f t="shared" si="2"/>
        <v>0.6045138888888888</v>
      </c>
      <c r="J136" s="1"/>
    </row>
    <row r="137" spans="1:10" x14ac:dyDescent="0.25">
      <c r="A137" t="s">
        <v>4</v>
      </c>
      <c r="B137">
        <v>3</v>
      </c>
      <c r="C137" t="s">
        <v>89</v>
      </c>
      <c r="D137" s="3">
        <v>0.59930555555555554</v>
      </c>
      <c r="E137" s="3">
        <v>0.5756944444444444</v>
      </c>
      <c r="F137">
        <v>2011</v>
      </c>
      <c r="G137">
        <v>6</v>
      </c>
      <c r="I137" s="4">
        <f t="shared" si="2"/>
        <v>0.58749999999999991</v>
      </c>
      <c r="J137" s="1"/>
    </row>
    <row r="138" spans="1:10" x14ac:dyDescent="0.25">
      <c r="A138" t="s">
        <v>318</v>
      </c>
      <c r="B138" t="s">
        <v>318</v>
      </c>
      <c r="C138" t="s">
        <v>90</v>
      </c>
      <c r="D138" s="3">
        <v>0.5756944444444444</v>
      </c>
      <c r="E138" s="3">
        <v>0.59097222222222223</v>
      </c>
      <c r="F138">
        <v>2011</v>
      </c>
      <c r="G138">
        <v>6</v>
      </c>
      <c r="I138" s="4">
        <f t="shared" si="2"/>
        <v>0.58333333333333326</v>
      </c>
      <c r="J138" s="1"/>
    </row>
    <row r="139" spans="1:10" x14ac:dyDescent="0.25">
      <c r="A139" t="s">
        <v>318</v>
      </c>
      <c r="B139" t="s">
        <v>318</v>
      </c>
      <c r="C139" t="s">
        <v>91</v>
      </c>
      <c r="D139" s="3">
        <v>0.5756944444444444</v>
      </c>
      <c r="E139" s="3">
        <v>0.55763888888888891</v>
      </c>
      <c r="F139">
        <v>2011</v>
      </c>
      <c r="G139">
        <v>6</v>
      </c>
      <c r="I139" s="4">
        <f t="shared" si="2"/>
        <v>0.56666666666666665</v>
      </c>
      <c r="J139" s="1"/>
    </row>
    <row r="140" spans="1:10" x14ac:dyDescent="0.25">
      <c r="A140" t="s">
        <v>316</v>
      </c>
      <c r="B140">
        <v>8.5</v>
      </c>
      <c r="C140" t="s">
        <v>92</v>
      </c>
      <c r="F140">
        <v>2011</v>
      </c>
      <c r="G140">
        <v>6</v>
      </c>
      <c r="I140" s="4">
        <v>0.43124999999999997</v>
      </c>
      <c r="J140" s="1"/>
    </row>
    <row r="141" spans="1:10" x14ac:dyDescent="0.25">
      <c r="A141" t="s">
        <v>318</v>
      </c>
      <c r="B141" t="s">
        <v>318</v>
      </c>
      <c r="C141" t="s">
        <v>93</v>
      </c>
      <c r="D141" s="3">
        <v>0.55763888888888891</v>
      </c>
      <c r="E141" s="3">
        <v>0.53125</v>
      </c>
      <c r="F141">
        <v>2011</v>
      </c>
      <c r="G141">
        <v>6</v>
      </c>
      <c r="I141" s="4">
        <f t="shared" si="2"/>
        <v>0.54444444444444451</v>
      </c>
      <c r="J141" s="1"/>
    </row>
    <row r="142" spans="1:10" x14ac:dyDescent="0.25">
      <c r="A142" t="s">
        <v>316</v>
      </c>
      <c r="B142">
        <v>2</v>
      </c>
      <c r="C142" t="s">
        <v>94</v>
      </c>
      <c r="F142">
        <v>2011</v>
      </c>
      <c r="G142">
        <v>6</v>
      </c>
      <c r="I142" s="4">
        <v>40703.378470000003</v>
      </c>
      <c r="J142" s="1"/>
    </row>
    <row r="143" spans="1:10" x14ac:dyDescent="0.25">
      <c r="A143" t="s">
        <v>317</v>
      </c>
      <c r="B143">
        <v>2</v>
      </c>
      <c r="C143" t="s">
        <v>94</v>
      </c>
      <c r="F143">
        <v>2011</v>
      </c>
      <c r="G143">
        <v>6</v>
      </c>
      <c r="I143" s="4">
        <v>40703.381249999999</v>
      </c>
      <c r="J143" s="1"/>
    </row>
    <row r="144" spans="1:10" x14ac:dyDescent="0.25">
      <c r="A144" t="s">
        <v>317</v>
      </c>
      <c r="B144">
        <v>4</v>
      </c>
      <c r="C144" t="s">
        <v>94</v>
      </c>
      <c r="F144">
        <v>2011</v>
      </c>
      <c r="G144">
        <v>6</v>
      </c>
      <c r="I144" s="4">
        <v>40703.384720000002</v>
      </c>
      <c r="J144" s="1"/>
    </row>
    <row r="145" spans="1:10" x14ac:dyDescent="0.25">
      <c r="A145" t="s">
        <v>4</v>
      </c>
      <c r="B145">
        <v>1</v>
      </c>
      <c r="C145" t="s">
        <v>94</v>
      </c>
      <c r="F145">
        <v>2011</v>
      </c>
      <c r="G145">
        <v>6</v>
      </c>
      <c r="I145" s="4">
        <v>40703.386109999999</v>
      </c>
      <c r="J145" s="1"/>
    </row>
    <row r="146" spans="1:10" x14ac:dyDescent="0.25">
      <c r="A146" t="s">
        <v>318</v>
      </c>
      <c r="B146" t="s">
        <v>318</v>
      </c>
      <c r="C146" t="s">
        <v>95</v>
      </c>
      <c r="D146" s="3">
        <v>0.53125</v>
      </c>
      <c r="E146" s="3">
        <v>0.51250000000000007</v>
      </c>
      <c r="F146">
        <v>2011</v>
      </c>
      <c r="G146">
        <v>6</v>
      </c>
      <c r="I146" s="4">
        <f t="shared" si="2"/>
        <v>0.52187500000000009</v>
      </c>
      <c r="J146" s="1"/>
    </row>
    <row r="147" spans="1:10" x14ac:dyDescent="0.25">
      <c r="A147" t="s">
        <v>316</v>
      </c>
      <c r="B147">
        <v>5</v>
      </c>
      <c r="C147" t="s">
        <v>96</v>
      </c>
      <c r="F147">
        <v>2011</v>
      </c>
      <c r="G147">
        <v>6</v>
      </c>
      <c r="I147" s="4">
        <v>40703.386109999999</v>
      </c>
      <c r="J147" s="1"/>
    </row>
    <row r="148" spans="1:10" x14ac:dyDescent="0.25">
      <c r="A148" t="s">
        <v>316</v>
      </c>
      <c r="B148">
        <v>5</v>
      </c>
      <c r="C148" t="s">
        <v>96</v>
      </c>
      <c r="F148">
        <v>2011</v>
      </c>
      <c r="G148">
        <v>6</v>
      </c>
      <c r="I148" s="4">
        <v>40703.386109999999</v>
      </c>
      <c r="J148" s="1"/>
    </row>
    <row r="149" spans="1:10" x14ac:dyDescent="0.25">
      <c r="A149" t="s">
        <v>4</v>
      </c>
      <c r="B149">
        <v>7</v>
      </c>
      <c r="C149" t="s">
        <v>96</v>
      </c>
      <c r="F149">
        <v>2011</v>
      </c>
      <c r="G149">
        <v>6</v>
      </c>
      <c r="I149" s="4">
        <v>40703.388189999998</v>
      </c>
      <c r="J149" s="1"/>
    </row>
    <row r="150" spans="1:10" x14ac:dyDescent="0.25">
      <c r="A150" t="s">
        <v>316</v>
      </c>
      <c r="B150">
        <v>3</v>
      </c>
      <c r="C150" t="s">
        <v>96</v>
      </c>
      <c r="F150">
        <v>2011</v>
      </c>
      <c r="G150">
        <v>6</v>
      </c>
      <c r="I150" s="4">
        <v>40703.391669999997</v>
      </c>
      <c r="J150" s="1"/>
    </row>
    <row r="151" spans="1:10" x14ac:dyDescent="0.25">
      <c r="A151" t="s">
        <v>318</v>
      </c>
      <c r="B151" t="s">
        <v>318</v>
      </c>
      <c r="C151" t="s">
        <v>97</v>
      </c>
      <c r="D151" s="3">
        <v>0.51250000000000007</v>
      </c>
      <c r="E151" s="3">
        <v>0.49791666666666662</v>
      </c>
      <c r="F151">
        <v>2011</v>
      </c>
      <c r="G151">
        <v>6</v>
      </c>
      <c r="I151" s="4">
        <f t="shared" si="2"/>
        <v>0.50520833333333337</v>
      </c>
      <c r="J151" s="1"/>
    </row>
    <row r="152" spans="1:10" x14ac:dyDescent="0.25">
      <c r="A152" t="s">
        <v>317</v>
      </c>
      <c r="B152">
        <v>1</v>
      </c>
      <c r="C152" t="s">
        <v>98</v>
      </c>
      <c r="F152">
        <v>2011</v>
      </c>
      <c r="G152">
        <v>6</v>
      </c>
      <c r="I152" s="4">
        <v>40703.41042</v>
      </c>
      <c r="J152" s="1"/>
    </row>
    <row r="153" spans="1:10" x14ac:dyDescent="0.25">
      <c r="A153" t="s">
        <v>317</v>
      </c>
      <c r="B153">
        <v>3</v>
      </c>
      <c r="C153" t="s">
        <v>98</v>
      </c>
      <c r="F153">
        <v>2011</v>
      </c>
      <c r="G153">
        <v>6</v>
      </c>
      <c r="I153" s="4">
        <v>40703.411809999998</v>
      </c>
      <c r="J153" s="1"/>
    </row>
    <row r="154" spans="1:10" x14ac:dyDescent="0.25">
      <c r="A154" t="s">
        <v>318</v>
      </c>
      <c r="B154" t="s">
        <v>318</v>
      </c>
      <c r="C154" t="s">
        <v>99</v>
      </c>
      <c r="D154" s="3">
        <v>0.49791666666666662</v>
      </c>
      <c r="E154" s="3">
        <v>0.4777777777777778</v>
      </c>
      <c r="F154">
        <v>2011</v>
      </c>
      <c r="G154">
        <v>6</v>
      </c>
      <c r="I154" s="4">
        <f t="shared" si="2"/>
        <v>0.48784722222222221</v>
      </c>
      <c r="J154" s="1"/>
    </row>
    <row r="155" spans="1:10" x14ac:dyDescent="0.25">
      <c r="A155" t="s">
        <v>318</v>
      </c>
      <c r="B155" t="s">
        <v>318</v>
      </c>
      <c r="C155" t="s">
        <v>100</v>
      </c>
      <c r="F155">
        <v>2011</v>
      </c>
      <c r="G155">
        <v>6</v>
      </c>
      <c r="I155" s="4">
        <v>0.38541666666666669</v>
      </c>
      <c r="J155" s="1"/>
    </row>
    <row r="156" spans="1:10" x14ac:dyDescent="0.25">
      <c r="A156" t="s">
        <v>318</v>
      </c>
      <c r="B156" t="s">
        <v>318</v>
      </c>
      <c r="C156" t="s">
        <v>101</v>
      </c>
      <c r="D156" s="3">
        <v>0.4777777777777778</v>
      </c>
      <c r="E156" s="3">
        <v>0.46180555555555558</v>
      </c>
      <c r="F156">
        <v>2011</v>
      </c>
      <c r="G156">
        <v>6</v>
      </c>
      <c r="I156" s="4">
        <f t="shared" si="2"/>
        <v>0.46979166666666672</v>
      </c>
      <c r="J156" s="1"/>
    </row>
    <row r="157" spans="1:10" x14ac:dyDescent="0.25">
      <c r="A157" t="s">
        <v>4</v>
      </c>
      <c r="B157">
        <v>1</v>
      </c>
      <c r="C157" t="s">
        <v>102</v>
      </c>
      <c r="F157">
        <v>2011</v>
      </c>
      <c r="G157">
        <v>6</v>
      </c>
      <c r="I157" s="4">
        <v>40703.375694444447</v>
      </c>
      <c r="J157" s="1"/>
    </row>
    <row r="158" spans="1:10" x14ac:dyDescent="0.25">
      <c r="A158" t="s">
        <v>318</v>
      </c>
      <c r="B158" t="s">
        <v>318</v>
      </c>
      <c r="C158" t="s">
        <v>103</v>
      </c>
      <c r="D158" s="3">
        <v>0.46180555555555558</v>
      </c>
      <c r="E158" s="3">
        <v>0.4291666666666667</v>
      </c>
      <c r="F158">
        <v>2011</v>
      </c>
      <c r="G158">
        <v>6</v>
      </c>
      <c r="I158" s="4">
        <f t="shared" si="2"/>
        <v>0.44548611111111114</v>
      </c>
      <c r="J158" s="1"/>
    </row>
    <row r="159" spans="1:10" x14ac:dyDescent="0.25">
      <c r="A159" t="s">
        <v>316</v>
      </c>
      <c r="B159">
        <v>7.5</v>
      </c>
      <c r="C159" t="s">
        <v>104</v>
      </c>
      <c r="F159">
        <v>2011</v>
      </c>
      <c r="G159">
        <v>6</v>
      </c>
      <c r="J159" s="1"/>
    </row>
    <row r="160" spans="1:10" x14ac:dyDescent="0.25">
      <c r="A160" t="s">
        <v>316</v>
      </c>
      <c r="B160">
        <v>3</v>
      </c>
      <c r="C160" t="s">
        <v>105</v>
      </c>
      <c r="F160">
        <v>2011</v>
      </c>
      <c r="G160">
        <v>6</v>
      </c>
      <c r="I160" s="4">
        <v>0.35694444444444445</v>
      </c>
      <c r="J160" s="1"/>
    </row>
    <row r="161" spans="1:10" x14ac:dyDescent="0.25">
      <c r="A161" t="s">
        <v>4</v>
      </c>
      <c r="B161">
        <v>1</v>
      </c>
      <c r="C161" t="s">
        <v>106</v>
      </c>
      <c r="D161" s="3">
        <v>0.4291666666666667</v>
      </c>
      <c r="E161" s="3">
        <v>0.3972222222222222</v>
      </c>
      <c r="F161">
        <v>2011</v>
      </c>
      <c r="G161">
        <v>6</v>
      </c>
      <c r="I161" s="4">
        <f t="shared" si="2"/>
        <v>0.41319444444444442</v>
      </c>
      <c r="J161" s="1"/>
    </row>
    <row r="162" spans="1:10" x14ac:dyDescent="0.25">
      <c r="A162" t="s">
        <v>4</v>
      </c>
      <c r="B162">
        <v>0</v>
      </c>
      <c r="C162" t="s">
        <v>107</v>
      </c>
      <c r="D162" s="3">
        <v>0.3972222222222222</v>
      </c>
      <c r="E162" s="3">
        <v>0.37013888888888885</v>
      </c>
      <c r="F162">
        <v>2011</v>
      </c>
      <c r="G162">
        <v>6</v>
      </c>
      <c r="I162" s="4">
        <f t="shared" si="2"/>
        <v>0.38368055555555552</v>
      </c>
      <c r="J162" s="1"/>
    </row>
    <row r="163" spans="1:10" x14ac:dyDescent="0.25">
      <c r="A163" t="s">
        <v>317</v>
      </c>
      <c r="B163">
        <v>3.5</v>
      </c>
      <c r="C163" t="s">
        <v>107</v>
      </c>
      <c r="D163" s="3">
        <v>0.3972222222222222</v>
      </c>
      <c r="E163" s="3">
        <v>0.37013888888888885</v>
      </c>
      <c r="F163">
        <v>2011</v>
      </c>
      <c r="G163">
        <v>6</v>
      </c>
      <c r="I163" s="4">
        <f t="shared" si="2"/>
        <v>0.38368055555555552</v>
      </c>
      <c r="J163" s="1"/>
    </row>
    <row r="164" spans="1:10" x14ac:dyDescent="0.25">
      <c r="A164" t="s">
        <v>316</v>
      </c>
      <c r="B164">
        <v>1</v>
      </c>
      <c r="C164" t="s">
        <v>107</v>
      </c>
      <c r="D164" s="3">
        <v>0.3972222222222222</v>
      </c>
      <c r="E164" s="3">
        <v>0.37013888888888885</v>
      </c>
      <c r="F164">
        <v>2011</v>
      </c>
      <c r="G164">
        <v>6</v>
      </c>
      <c r="I164" s="4">
        <f t="shared" si="2"/>
        <v>0.38368055555555552</v>
      </c>
      <c r="J164" s="1"/>
    </row>
    <row r="165" spans="1:10" x14ac:dyDescent="0.25">
      <c r="A165" t="s">
        <v>4</v>
      </c>
      <c r="B165">
        <v>3.8</v>
      </c>
      <c r="C165" t="s">
        <v>108</v>
      </c>
      <c r="F165">
        <v>2011</v>
      </c>
      <c r="G165">
        <v>6</v>
      </c>
      <c r="I165" s="4">
        <v>40701.345829999998</v>
      </c>
      <c r="J165" s="1"/>
    </row>
    <row r="166" spans="1:10" x14ac:dyDescent="0.25">
      <c r="A166" t="s">
        <v>4</v>
      </c>
      <c r="B166">
        <v>3.7</v>
      </c>
      <c r="C166" t="s">
        <v>108</v>
      </c>
      <c r="F166">
        <v>2011</v>
      </c>
      <c r="G166">
        <v>6</v>
      </c>
      <c r="I166" s="4">
        <v>0.36249999999999999</v>
      </c>
      <c r="J166" s="1"/>
    </row>
    <row r="167" spans="1:10" x14ac:dyDescent="0.25">
      <c r="A167" t="s">
        <v>318</v>
      </c>
      <c r="B167" t="s">
        <v>318</v>
      </c>
      <c r="C167" t="s">
        <v>109</v>
      </c>
      <c r="D167" s="3">
        <v>0.37013888888888885</v>
      </c>
      <c r="E167" s="3">
        <v>0.34861111111111115</v>
      </c>
      <c r="F167">
        <v>2011</v>
      </c>
      <c r="G167">
        <v>6</v>
      </c>
      <c r="I167" s="4">
        <f t="shared" si="2"/>
        <v>0.359375</v>
      </c>
      <c r="J167" s="1"/>
    </row>
    <row r="168" spans="1:10" x14ac:dyDescent="0.25">
      <c r="A168" t="s">
        <v>316</v>
      </c>
      <c r="B168">
        <v>3</v>
      </c>
      <c r="C168" t="s">
        <v>110</v>
      </c>
      <c r="F168">
        <v>2011</v>
      </c>
      <c r="G168">
        <v>6</v>
      </c>
      <c r="I168" s="4">
        <v>40700.375690000001</v>
      </c>
      <c r="J168" s="1"/>
    </row>
    <row r="169" spans="1:10" x14ac:dyDescent="0.25">
      <c r="A169" t="s">
        <v>4</v>
      </c>
      <c r="B169">
        <v>2.7</v>
      </c>
      <c r="C169" t="s">
        <v>111</v>
      </c>
      <c r="F169">
        <v>2011</v>
      </c>
      <c r="G169">
        <v>6</v>
      </c>
      <c r="I169" s="4">
        <v>40702.377083333333</v>
      </c>
      <c r="J169" s="1"/>
    </row>
    <row r="170" spans="1:10" x14ac:dyDescent="0.25">
      <c r="A170" t="s">
        <v>317</v>
      </c>
      <c r="B170">
        <v>2.2999999999999998</v>
      </c>
      <c r="C170" t="s">
        <v>112</v>
      </c>
      <c r="D170" s="3">
        <v>0.60833333333333328</v>
      </c>
      <c r="E170" s="3">
        <v>0.56388888888888888</v>
      </c>
      <c r="F170">
        <v>2011</v>
      </c>
      <c r="G170">
        <v>6</v>
      </c>
      <c r="I170" s="4">
        <f t="shared" si="2"/>
        <v>0.58611111111111103</v>
      </c>
      <c r="J170" s="1"/>
    </row>
    <row r="171" spans="1:10" x14ac:dyDescent="0.25">
      <c r="A171" t="s">
        <v>4</v>
      </c>
      <c r="B171">
        <v>2</v>
      </c>
      <c r="C171" t="s">
        <v>113</v>
      </c>
      <c r="D171" s="3"/>
      <c r="F171">
        <v>2011</v>
      </c>
      <c r="G171">
        <v>6</v>
      </c>
      <c r="I171" s="4">
        <v>40703.414293981485</v>
      </c>
      <c r="J171" s="1"/>
    </row>
    <row r="172" spans="1:10" x14ac:dyDescent="0.25">
      <c r="A172" t="s">
        <v>4</v>
      </c>
      <c r="B172">
        <v>0.2</v>
      </c>
      <c r="C172" t="s">
        <v>113</v>
      </c>
      <c r="F172">
        <v>2011</v>
      </c>
      <c r="G172">
        <v>6</v>
      </c>
      <c r="I172" s="4">
        <v>40703.415243055555</v>
      </c>
      <c r="J172" s="1"/>
    </row>
    <row r="173" spans="1:10" x14ac:dyDescent="0.25">
      <c r="A173" t="s">
        <v>316</v>
      </c>
      <c r="B173">
        <v>1</v>
      </c>
      <c r="C173" t="s">
        <v>113</v>
      </c>
      <c r="F173">
        <v>2011</v>
      </c>
      <c r="G173">
        <v>6</v>
      </c>
      <c r="I173" s="4">
        <v>40703.419687499998</v>
      </c>
      <c r="J173" s="1"/>
    </row>
    <row r="174" spans="1:10" x14ac:dyDescent="0.25">
      <c r="A174" t="s">
        <v>316</v>
      </c>
      <c r="B174">
        <v>2.5</v>
      </c>
      <c r="C174" t="s">
        <v>112</v>
      </c>
      <c r="D174" s="3">
        <v>0.60833333333333328</v>
      </c>
      <c r="E174" s="3">
        <v>0.56388888888888888</v>
      </c>
      <c r="F174">
        <v>2011</v>
      </c>
      <c r="G174">
        <v>6</v>
      </c>
      <c r="I174" s="4">
        <f t="shared" si="2"/>
        <v>0.58611111111111103</v>
      </c>
      <c r="J174" s="1"/>
    </row>
    <row r="175" spans="1:10" x14ac:dyDescent="0.25">
      <c r="A175" t="s">
        <v>318</v>
      </c>
      <c r="B175" t="s">
        <v>318</v>
      </c>
      <c r="C175" t="s">
        <v>114</v>
      </c>
      <c r="D175" s="3">
        <v>0.56388888888888888</v>
      </c>
      <c r="E175" s="3">
        <v>0.54305555555555551</v>
      </c>
      <c r="F175">
        <v>2011</v>
      </c>
      <c r="G175">
        <v>6</v>
      </c>
      <c r="I175" s="4">
        <f t="shared" si="2"/>
        <v>0.55347222222222214</v>
      </c>
      <c r="J175" s="1"/>
    </row>
    <row r="176" spans="1:10" x14ac:dyDescent="0.25">
      <c r="A176" t="s">
        <v>318</v>
      </c>
      <c r="B176" t="s">
        <v>318</v>
      </c>
      <c r="C176" t="s">
        <v>115</v>
      </c>
      <c r="F176">
        <v>2011</v>
      </c>
      <c r="G176">
        <v>6</v>
      </c>
      <c r="I176" s="4">
        <v>0.36458333333333331</v>
      </c>
      <c r="J176" s="1"/>
    </row>
    <row r="177" spans="1:10" x14ac:dyDescent="0.25">
      <c r="A177" t="s">
        <v>317</v>
      </c>
      <c r="B177">
        <v>1.5</v>
      </c>
      <c r="C177" t="s">
        <v>116</v>
      </c>
      <c r="D177" s="3">
        <v>0.54305555555555551</v>
      </c>
      <c r="E177" s="3">
        <v>0.51388888888888895</v>
      </c>
      <c r="F177">
        <v>2011</v>
      </c>
      <c r="G177">
        <v>6</v>
      </c>
      <c r="I177" s="4">
        <f t="shared" si="2"/>
        <v>0.52847222222222223</v>
      </c>
      <c r="J177" s="1"/>
    </row>
    <row r="178" spans="1:10" x14ac:dyDescent="0.25">
      <c r="A178" t="s">
        <v>4</v>
      </c>
      <c r="B178">
        <v>4</v>
      </c>
      <c r="C178" t="s">
        <v>116</v>
      </c>
      <c r="D178" s="3">
        <v>0.54305555555555551</v>
      </c>
      <c r="E178" s="3">
        <v>0.51388888888888895</v>
      </c>
      <c r="F178">
        <v>2011</v>
      </c>
      <c r="G178">
        <v>6</v>
      </c>
      <c r="I178" s="4">
        <f t="shared" si="2"/>
        <v>0.52847222222222223</v>
      </c>
      <c r="J178" s="1"/>
    </row>
    <row r="179" spans="1:10" x14ac:dyDescent="0.25">
      <c r="A179" t="s">
        <v>317</v>
      </c>
      <c r="B179">
        <v>7.5</v>
      </c>
      <c r="C179" t="s">
        <v>116</v>
      </c>
      <c r="D179" s="3">
        <v>0.54305555555555551</v>
      </c>
      <c r="E179" s="3">
        <v>0.51388888888888895</v>
      </c>
      <c r="F179">
        <v>2011</v>
      </c>
      <c r="G179">
        <v>6</v>
      </c>
      <c r="I179" s="4">
        <f t="shared" si="2"/>
        <v>0.52847222222222223</v>
      </c>
      <c r="J179" s="1"/>
    </row>
    <row r="180" spans="1:10" x14ac:dyDescent="0.25">
      <c r="A180" t="s">
        <v>4</v>
      </c>
      <c r="B180">
        <v>2</v>
      </c>
      <c r="C180" t="s">
        <v>117</v>
      </c>
      <c r="F180">
        <v>2011</v>
      </c>
      <c r="G180">
        <v>6</v>
      </c>
      <c r="I180" s="4">
        <v>40703.375690000001</v>
      </c>
      <c r="J180" s="1"/>
    </row>
    <row r="181" spans="1:10" x14ac:dyDescent="0.25">
      <c r="A181" t="s">
        <v>316</v>
      </c>
      <c r="B181">
        <v>3</v>
      </c>
      <c r="C181" t="s">
        <v>117</v>
      </c>
      <c r="F181">
        <v>2011</v>
      </c>
      <c r="G181">
        <v>6</v>
      </c>
      <c r="I181" s="4">
        <v>40703.380559999998</v>
      </c>
      <c r="J181" s="1"/>
    </row>
    <row r="182" spans="1:10" x14ac:dyDescent="0.25">
      <c r="A182" t="s">
        <v>316</v>
      </c>
      <c r="B182">
        <v>3</v>
      </c>
      <c r="C182" t="s">
        <v>117</v>
      </c>
      <c r="F182">
        <v>2011</v>
      </c>
      <c r="G182">
        <v>6</v>
      </c>
      <c r="I182" s="4">
        <v>40703.380559999998</v>
      </c>
      <c r="J182" s="1"/>
    </row>
    <row r="183" spans="1:10" x14ac:dyDescent="0.25">
      <c r="A183" t="s">
        <v>4</v>
      </c>
      <c r="B183">
        <v>5</v>
      </c>
      <c r="C183" t="s">
        <v>117</v>
      </c>
      <c r="F183">
        <v>2011</v>
      </c>
      <c r="G183">
        <v>6</v>
      </c>
      <c r="I183" s="4">
        <v>40703.382640000003</v>
      </c>
      <c r="J183" s="1"/>
    </row>
    <row r="184" spans="1:10" x14ac:dyDescent="0.25">
      <c r="A184" t="s">
        <v>316</v>
      </c>
      <c r="B184">
        <v>1</v>
      </c>
      <c r="C184" t="s">
        <v>118</v>
      </c>
      <c r="D184" s="3">
        <v>0.51388888888888895</v>
      </c>
      <c r="E184" s="3">
        <v>0.49027777777777781</v>
      </c>
      <c r="F184">
        <v>2011</v>
      </c>
      <c r="G184">
        <v>6</v>
      </c>
      <c r="I184" s="4">
        <f t="shared" si="2"/>
        <v>0.50208333333333344</v>
      </c>
      <c r="J184" s="1"/>
    </row>
    <row r="185" spans="1:10" x14ac:dyDescent="0.25">
      <c r="A185" t="s">
        <v>316</v>
      </c>
      <c r="B185">
        <v>5</v>
      </c>
      <c r="C185" t="s">
        <v>119</v>
      </c>
      <c r="D185" s="3">
        <v>0.61249999999999993</v>
      </c>
      <c r="E185" s="3">
        <v>0.5625</v>
      </c>
      <c r="F185">
        <v>2011</v>
      </c>
      <c r="G185">
        <v>6</v>
      </c>
      <c r="I185" s="4">
        <f t="shared" si="2"/>
        <v>0.58749999999999991</v>
      </c>
      <c r="J185" s="1"/>
    </row>
    <row r="186" spans="1:10" x14ac:dyDescent="0.25">
      <c r="A186" t="s">
        <v>4</v>
      </c>
      <c r="B186">
        <v>4</v>
      </c>
      <c r="C186" t="s">
        <v>119</v>
      </c>
      <c r="D186" s="3">
        <v>0.61249999999999993</v>
      </c>
      <c r="E186" s="3">
        <v>0.5625</v>
      </c>
      <c r="F186">
        <v>2011</v>
      </c>
      <c r="G186">
        <v>6</v>
      </c>
      <c r="I186" s="4">
        <f t="shared" si="2"/>
        <v>0.58749999999999991</v>
      </c>
      <c r="J186" s="1"/>
    </row>
    <row r="187" spans="1:10" x14ac:dyDescent="0.25">
      <c r="A187" t="s">
        <v>4</v>
      </c>
      <c r="B187">
        <v>5</v>
      </c>
      <c r="C187" t="s">
        <v>119</v>
      </c>
      <c r="D187" s="3">
        <v>0.61249999999999993</v>
      </c>
      <c r="E187" s="3">
        <v>0.5625</v>
      </c>
      <c r="F187">
        <v>2011</v>
      </c>
      <c r="G187">
        <v>6</v>
      </c>
      <c r="I187" s="4">
        <f t="shared" si="2"/>
        <v>0.58749999999999991</v>
      </c>
      <c r="J187" s="1"/>
    </row>
    <row r="188" spans="1:10" x14ac:dyDescent="0.25">
      <c r="A188" t="s">
        <v>316</v>
      </c>
      <c r="B188">
        <v>5</v>
      </c>
      <c r="C188" t="s">
        <v>119</v>
      </c>
      <c r="D188" s="3">
        <v>0.61249999999999993</v>
      </c>
      <c r="E188" s="3">
        <v>0.5625</v>
      </c>
      <c r="F188">
        <v>2011</v>
      </c>
      <c r="G188">
        <v>6</v>
      </c>
      <c r="I188" s="4">
        <f t="shared" si="2"/>
        <v>0.58749999999999991</v>
      </c>
      <c r="J188" s="1"/>
    </row>
    <row r="189" spans="1:10" x14ac:dyDescent="0.25">
      <c r="A189" t="s">
        <v>316</v>
      </c>
      <c r="B189">
        <v>6</v>
      </c>
      <c r="C189" t="s">
        <v>120</v>
      </c>
      <c r="F189">
        <v>2011</v>
      </c>
      <c r="G189">
        <v>6</v>
      </c>
      <c r="I189" s="4">
        <v>40703.389580000003</v>
      </c>
      <c r="J189" s="1"/>
    </row>
    <row r="190" spans="1:10" x14ac:dyDescent="0.25">
      <c r="A190" t="s">
        <v>316</v>
      </c>
      <c r="B190">
        <v>2</v>
      </c>
      <c r="C190" t="s">
        <v>121</v>
      </c>
      <c r="D190" s="3">
        <v>0.49027777777777781</v>
      </c>
      <c r="E190" s="3">
        <v>0.4381944444444445</v>
      </c>
      <c r="F190">
        <v>2011</v>
      </c>
      <c r="G190">
        <v>6</v>
      </c>
      <c r="I190" s="4">
        <f t="shared" ref="I190:I253" si="3">AVERAGE(D190:E190)</f>
        <v>0.46423611111111118</v>
      </c>
      <c r="J190" s="1"/>
    </row>
    <row r="191" spans="1:10" x14ac:dyDescent="0.25">
      <c r="A191" t="s">
        <v>4</v>
      </c>
      <c r="B191">
        <v>2.5</v>
      </c>
      <c r="C191" t="s">
        <v>121</v>
      </c>
      <c r="D191" s="3">
        <v>0.49027777777777781</v>
      </c>
      <c r="E191" s="3">
        <v>0.4381944444444445</v>
      </c>
      <c r="F191">
        <v>2011</v>
      </c>
      <c r="G191">
        <v>6</v>
      </c>
      <c r="I191" s="4">
        <f t="shared" si="3"/>
        <v>0.46423611111111118</v>
      </c>
      <c r="J191" s="1"/>
    </row>
    <row r="192" spans="1:10" x14ac:dyDescent="0.25">
      <c r="A192" t="s">
        <v>4</v>
      </c>
      <c r="B192">
        <v>3</v>
      </c>
      <c r="C192" t="s">
        <v>121</v>
      </c>
      <c r="D192" s="3">
        <v>0.49027777777777781</v>
      </c>
      <c r="E192" s="3">
        <v>0.4381944444444445</v>
      </c>
      <c r="F192">
        <v>2011</v>
      </c>
      <c r="G192">
        <v>6</v>
      </c>
      <c r="I192" s="4">
        <f t="shared" si="3"/>
        <v>0.46423611111111118</v>
      </c>
      <c r="J192" s="1"/>
    </row>
    <row r="193" spans="1:10" x14ac:dyDescent="0.25">
      <c r="A193" t="s">
        <v>4</v>
      </c>
      <c r="B193">
        <v>2.2999999999999998</v>
      </c>
      <c r="C193" t="s">
        <v>122</v>
      </c>
      <c r="F193">
        <v>2011</v>
      </c>
      <c r="G193">
        <v>6</v>
      </c>
      <c r="I193" s="4">
        <v>40703.37083</v>
      </c>
      <c r="J193" s="1"/>
    </row>
    <row r="194" spans="1:10" x14ac:dyDescent="0.25">
      <c r="A194" t="s">
        <v>4</v>
      </c>
      <c r="B194">
        <v>2</v>
      </c>
      <c r="C194" t="s">
        <v>123</v>
      </c>
      <c r="D194" s="3">
        <v>0.4381944444444445</v>
      </c>
      <c r="E194" s="3">
        <v>0.4145833333333333</v>
      </c>
      <c r="F194">
        <v>2011</v>
      </c>
      <c r="G194">
        <v>6</v>
      </c>
      <c r="I194" s="4">
        <f t="shared" si="3"/>
        <v>0.42638888888888893</v>
      </c>
      <c r="J194" s="1"/>
    </row>
    <row r="195" spans="1:10" x14ac:dyDescent="0.25">
      <c r="A195" t="s">
        <v>316</v>
      </c>
      <c r="B195">
        <v>18</v>
      </c>
      <c r="C195" t="s">
        <v>124</v>
      </c>
      <c r="F195">
        <v>2011</v>
      </c>
      <c r="G195">
        <v>6</v>
      </c>
      <c r="I195" s="4">
        <f>AVERAGE(I198:I199)</f>
        <v>40703.361805555556</v>
      </c>
      <c r="J195" s="1"/>
    </row>
    <row r="196" spans="1:10" x14ac:dyDescent="0.25">
      <c r="A196" t="s">
        <v>316</v>
      </c>
      <c r="B196">
        <v>1.5</v>
      </c>
      <c r="C196" t="s">
        <v>124</v>
      </c>
      <c r="F196">
        <v>2011</v>
      </c>
      <c r="G196">
        <v>6</v>
      </c>
      <c r="I196" s="4">
        <v>0.36180555555555555</v>
      </c>
      <c r="J196" s="1"/>
    </row>
    <row r="197" spans="1:10" x14ac:dyDescent="0.25">
      <c r="A197" t="s">
        <v>4</v>
      </c>
      <c r="B197">
        <v>0</v>
      </c>
      <c r="C197" t="s">
        <v>124</v>
      </c>
      <c r="F197">
        <v>2011</v>
      </c>
      <c r="G197">
        <v>6</v>
      </c>
      <c r="I197" s="4">
        <v>0.36180555555555555</v>
      </c>
      <c r="J197" s="1"/>
    </row>
    <row r="198" spans="1:10" x14ac:dyDescent="0.25">
      <c r="A198" t="s">
        <v>316</v>
      </c>
      <c r="B198">
        <v>10</v>
      </c>
      <c r="C198" t="s">
        <v>124</v>
      </c>
      <c r="F198">
        <v>2011</v>
      </c>
      <c r="G198">
        <v>6</v>
      </c>
      <c r="I198" s="4">
        <v>40703.359722222223</v>
      </c>
      <c r="J198" s="1"/>
    </row>
    <row r="199" spans="1:10" x14ac:dyDescent="0.25">
      <c r="A199" t="s">
        <v>316</v>
      </c>
      <c r="B199">
        <v>0</v>
      </c>
      <c r="C199" t="s">
        <v>124</v>
      </c>
      <c r="F199">
        <v>2011</v>
      </c>
      <c r="G199">
        <v>6</v>
      </c>
      <c r="I199" s="4">
        <v>40703.363888888889</v>
      </c>
      <c r="J199" s="1"/>
    </row>
    <row r="200" spans="1:10" x14ac:dyDescent="0.25">
      <c r="A200" t="s">
        <v>318</v>
      </c>
      <c r="B200" t="s">
        <v>318</v>
      </c>
      <c r="C200" t="s">
        <v>125</v>
      </c>
      <c r="D200" s="3">
        <v>0.4145833333333333</v>
      </c>
      <c r="E200" s="3">
        <v>0.39444444444444443</v>
      </c>
      <c r="F200">
        <v>2011</v>
      </c>
      <c r="G200">
        <v>6</v>
      </c>
      <c r="I200" s="4">
        <f t="shared" si="3"/>
        <v>0.40451388888888884</v>
      </c>
      <c r="J200" s="1"/>
    </row>
    <row r="201" spans="1:10" x14ac:dyDescent="0.25">
      <c r="A201" t="s">
        <v>4</v>
      </c>
      <c r="B201">
        <v>2</v>
      </c>
      <c r="C201" t="s">
        <v>126</v>
      </c>
      <c r="F201">
        <v>2011</v>
      </c>
      <c r="G201">
        <v>6</v>
      </c>
      <c r="J201" s="1"/>
    </row>
    <row r="202" spans="1:10" x14ac:dyDescent="0.25">
      <c r="A202" t="s">
        <v>316</v>
      </c>
      <c r="B202">
        <v>2.5</v>
      </c>
      <c r="C202" t="s">
        <v>126</v>
      </c>
      <c r="F202">
        <v>2011</v>
      </c>
      <c r="G202">
        <v>6</v>
      </c>
      <c r="J202" s="1"/>
    </row>
    <row r="203" spans="1:10" x14ac:dyDescent="0.25">
      <c r="A203" t="s">
        <v>316</v>
      </c>
      <c r="B203">
        <v>2.5</v>
      </c>
      <c r="C203" t="s">
        <v>127</v>
      </c>
      <c r="D203" s="3">
        <v>0.39444444444444443</v>
      </c>
      <c r="E203" s="3">
        <v>0.36805555555555558</v>
      </c>
      <c r="F203">
        <v>2011</v>
      </c>
      <c r="G203">
        <v>6</v>
      </c>
      <c r="I203" s="4">
        <f t="shared" si="3"/>
        <v>0.38124999999999998</v>
      </c>
      <c r="J203" s="1"/>
    </row>
    <row r="204" spans="1:10" x14ac:dyDescent="0.25">
      <c r="A204" t="s">
        <v>316</v>
      </c>
      <c r="B204">
        <v>5</v>
      </c>
      <c r="C204" t="s">
        <v>128</v>
      </c>
      <c r="F204">
        <v>2011</v>
      </c>
      <c r="G204">
        <v>6</v>
      </c>
      <c r="I204" s="4">
        <v>40701.338190000002</v>
      </c>
      <c r="J204" s="1"/>
    </row>
    <row r="205" spans="1:10" x14ac:dyDescent="0.25">
      <c r="A205" t="s">
        <v>4</v>
      </c>
      <c r="B205">
        <v>5</v>
      </c>
      <c r="C205" t="s">
        <v>128</v>
      </c>
      <c r="F205">
        <v>2011</v>
      </c>
      <c r="G205">
        <v>6</v>
      </c>
      <c r="I205" s="4">
        <v>40701.338190000002</v>
      </c>
      <c r="J205" s="1"/>
    </row>
    <row r="206" spans="1:10" x14ac:dyDescent="0.25">
      <c r="A206" t="s">
        <v>316</v>
      </c>
      <c r="B206">
        <v>4.5</v>
      </c>
      <c r="C206" t="s">
        <v>129</v>
      </c>
      <c r="D206" s="3">
        <v>0.36805555555555558</v>
      </c>
      <c r="E206" s="3">
        <v>0.32361111111111113</v>
      </c>
      <c r="F206">
        <v>2011</v>
      </c>
      <c r="G206">
        <v>6</v>
      </c>
      <c r="I206" s="4">
        <f t="shared" si="3"/>
        <v>0.34583333333333333</v>
      </c>
      <c r="J206" s="1"/>
    </row>
    <row r="207" spans="1:10" x14ac:dyDescent="0.25">
      <c r="A207" t="s">
        <v>316</v>
      </c>
      <c r="B207">
        <v>2.7</v>
      </c>
      <c r="C207" t="s">
        <v>129</v>
      </c>
      <c r="D207" s="3">
        <v>0.36805555555555558</v>
      </c>
      <c r="E207" s="3">
        <v>0.32361111111111113</v>
      </c>
      <c r="F207">
        <v>2011</v>
      </c>
      <c r="G207">
        <v>6</v>
      </c>
      <c r="I207" s="4">
        <f t="shared" si="3"/>
        <v>0.34583333333333333</v>
      </c>
      <c r="J207" s="1"/>
    </row>
    <row r="208" spans="1:10" x14ac:dyDescent="0.25">
      <c r="A208" t="s">
        <v>4</v>
      </c>
      <c r="B208">
        <v>6</v>
      </c>
      <c r="C208" t="s">
        <v>130</v>
      </c>
      <c r="F208">
        <v>2011</v>
      </c>
      <c r="G208">
        <v>6</v>
      </c>
      <c r="I208" s="4">
        <v>40701.334029999998</v>
      </c>
      <c r="J208" s="1"/>
    </row>
    <row r="209" spans="1:10" x14ac:dyDescent="0.25">
      <c r="A209" t="s">
        <v>316</v>
      </c>
      <c r="B209">
        <v>3</v>
      </c>
      <c r="C209" t="s">
        <v>131</v>
      </c>
      <c r="D209" s="3">
        <v>0.32847222222222222</v>
      </c>
      <c r="E209" s="3">
        <v>0.35069444444444442</v>
      </c>
      <c r="F209">
        <v>2011</v>
      </c>
      <c r="G209">
        <v>6</v>
      </c>
      <c r="I209" s="4">
        <f t="shared" si="3"/>
        <v>0.33958333333333335</v>
      </c>
      <c r="J209" s="1"/>
    </row>
    <row r="210" spans="1:10" x14ac:dyDescent="0.25">
      <c r="A210" t="s">
        <v>318</v>
      </c>
      <c r="B210" t="s">
        <v>318</v>
      </c>
      <c r="C210" t="s">
        <v>132</v>
      </c>
      <c r="F210">
        <v>2011</v>
      </c>
      <c r="G210">
        <v>6</v>
      </c>
      <c r="I210" s="4">
        <v>0.35416666666666669</v>
      </c>
      <c r="J210" s="1"/>
    </row>
    <row r="211" spans="1:10" x14ac:dyDescent="0.25">
      <c r="A211" t="s">
        <v>318</v>
      </c>
      <c r="B211" t="s">
        <v>318</v>
      </c>
      <c r="C211" t="s">
        <v>133</v>
      </c>
      <c r="D211" s="3">
        <v>0.35069444444444442</v>
      </c>
      <c r="E211" s="3">
        <v>0.37708333333333338</v>
      </c>
      <c r="F211">
        <v>2011</v>
      </c>
      <c r="G211">
        <v>6</v>
      </c>
      <c r="I211" s="4">
        <f t="shared" si="3"/>
        <v>0.36388888888888893</v>
      </c>
      <c r="J211" s="1"/>
    </row>
    <row r="212" spans="1:10" x14ac:dyDescent="0.25">
      <c r="A212" t="s">
        <v>318</v>
      </c>
      <c r="B212" t="s">
        <v>318</v>
      </c>
      <c r="C212" t="s">
        <v>134</v>
      </c>
      <c r="F212">
        <v>2011</v>
      </c>
      <c r="G212">
        <v>6</v>
      </c>
      <c r="I212" s="4">
        <v>0.40625</v>
      </c>
      <c r="J212" s="1"/>
    </row>
    <row r="213" spans="1:10" x14ac:dyDescent="0.25">
      <c r="A213" t="s">
        <v>316</v>
      </c>
      <c r="B213">
        <v>5</v>
      </c>
      <c r="C213" t="s">
        <v>135</v>
      </c>
      <c r="D213" s="3">
        <v>0.37708333333333338</v>
      </c>
      <c r="E213" s="3">
        <v>0.39027777777777778</v>
      </c>
      <c r="F213">
        <v>2011</v>
      </c>
      <c r="G213">
        <v>6</v>
      </c>
      <c r="I213" s="4">
        <f t="shared" si="3"/>
        <v>0.38368055555555558</v>
      </c>
      <c r="J213" s="1"/>
    </row>
    <row r="214" spans="1:10" x14ac:dyDescent="0.25">
      <c r="A214" t="s">
        <v>318</v>
      </c>
      <c r="B214" t="s">
        <v>318</v>
      </c>
      <c r="C214" t="s">
        <v>136</v>
      </c>
      <c r="F214">
        <v>2011</v>
      </c>
      <c r="G214">
        <v>6</v>
      </c>
      <c r="I214" s="4">
        <v>40703.344440000001</v>
      </c>
      <c r="J214" s="1"/>
    </row>
    <row r="215" spans="1:10" x14ac:dyDescent="0.25">
      <c r="A215" t="s">
        <v>4</v>
      </c>
      <c r="B215">
        <v>2</v>
      </c>
      <c r="C215" t="s">
        <v>137</v>
      </c>
      <c r="D215" s="3">
        <v>0.39027777777777778</v>
      </c>
      <c r="E215" s="3">
        <v>0.40972222222222227</v>
      </c>
      <c r="F215">
        <v>2011</v>
      </c>
      <c r="G215">
        <v>6</v>
      </c>
      <c r="I215" s="4">
        <f t="shared" si="3"/>
        <v>0.4</v>
      </c>
      <c r="J215" s="1"/>
    </row>
    <row r="216" spans="1:10" x14ac:dyDescent="0.25">
      <c r="A216" t="s">
        <v>318</v>
      </c>
      <c r="B216" t="s">
        <v>318</v>
      </c>
      <c r="C216" t="s">
        <v>138</v>
      </c>
      <c r="D216" s="3">
        <v>0.5625</v>
      </c>
      <c r="E216" s="3">
        <v>0.52916666666666667</v>
      </c>
      <c r="F216">
        <v>2011</v>
      </c>
      <c r="G216">
        <v>6</v>
      </c>
      <c r="I216" s="4">
        <f t="shared" si="3"/>
        <v>0.54583333333333339</v>
      </c>
      <c r="J216" s="1"/>
    </row>
    <row r="217" spans="1:10" x14ac:dyDescent="0.25">
      <c r="A217" t="s">
        <v>4</v>
      </c>
      <c r="B217">
        <v>2</v>
      </c>
      <c r="C217" t="s">
        <v>139</v>
      </c>
      <c r="F217">
        <v>2011</v>
      </c>
      <c r="G217">
        <v>6</v>
      </c>
      <c r="I217" s="4">
        <v>40703.365969999999</v>
      </c>
      <c r="J217" s="1"/>
    </row>
    <row r="218" spans="1:10" x14ac:dyDescent="0.25">
      <c r="A218" t="s">
        <v>317</v>
      </c>
      <c r="B218">
        <v>2</v>
      </c>
      <c r="C218" t="s">
        <v>140</v>
      </c>
      <c r="D218" s="3">
        <v>0.40972222222222227</v>
      </c>
      <c r="E218" s="3">
        <v>0.43402777777777773</v>
      </c>
      <c r="F218">
        <v>2011</v>
      </c>
      <c r="G218">
        <v>6</v>
      </c>
      <c r="I218" s="4">
        <f t="shared" si="3"/>
        <v>0.421875</v>
      </c>
      <c r="J218" s="1"/>
    </row>
    <row r="219" spans="1:10" x14ac:dyDescent="0.25">
      <c r="A219" t="s">
        <v>316</v>
      </c>
      <c r="B219">
        <v>4</v>
      </c>
      <c r="C219" t="s">
        <v>140</v>
      </c>
      <c r="D219" s="3">
        <v>0.40972222222222227</v>
      </c>
      <c r="E219" s="3">
        <v>0.43402777777777773</v>
      </c>
      <c r="F219">
        <v>2011</v>
      </c>
      <c r="G219">
        <v>6</v>
      </c>
      <c r="I219" s="4">
        <f t="shared" si="3"/>
        <v>0.421875</v>
      </c>
      <c r="J219" s="1"/>
    </row>
    <row r="220" spans="1:10" x14ac:dyDescent="0.25">
      <c r="A220" t="s">
        <v>317</v>
      </c>
      <c r="B220">
        <v>1.5</v>
      </c>
      <c r="C220" t="s">
        <v>140</v>
      </c>
      <c r="D220" s="3">
        <v>0.40972222222222227</v>
      </c>
      <c r="E220" s="3">
        <v>0.43402777777777773</v>
      </c>
      <c r="F220">
        <v>2011</v>
      </c>
      <c r="G220">
        <v>6</v>
      </c>
      <c r="I220" s="4">
        <f t="shared" si="3"/>
        <v>0.421875</v>
      </c>
      <c r="J220" s="1"/>
    </row>
    <row r="221" spans="1:10" x14ac:dyDescent="0.25">
      <c r="A221" t="s">
        <v>4</v>
      </c>
      <c r="B221">
        <v>6</v>
      </c>
      <c r="C221" t="s">
        <v>141</v>
      </c>
      <c r="F221">
        <v>2011</v>
      </c>
      <c r="G221">
        <v>6</v>
      </c>
      <c r="I221" s="4">
        <v>40703.385419999999</v>
      </c>
      <c r="J221" s="1"/>
    </row>
    <row r="222" spans="1:10" x14ac:dyDescent="0.25">
      <c r="A222" t="s">
        <v>317</v>
      </c>
      <c r="B222">
        <v>3</v>
      </c>
      <c r="C222" t="s">
        <v>142</v>
      </c>
      <c r="D222" s="3">
        <v>0.43402777777777773</v>
      </c>
      <c r="E222" s="3">
        <v>0.4770833333333333</v>
      </c>
      <c r="F222">
        <v>2011</v>
      </c>
      <c r="G222">
        <v>6</v>
      </c>
      <c r="I222" s="4">
        <f t="shared" si="3"/>
        <v>0.45555555555555549</v>
      </c>
      <c r="J222" s="1"/>
    </row>
    <row r="223" spans="1:10" x14ac:dyDescent="0.25">
      <c r="A223" t="s">
        <v>316</v>
      </c>
      <c r="B223">
        <v>0</v>
      </c>
      <c r="C223" t="s">
        <v>142</v>
      </c>
      <c r="D223" s="3">
        <v>0.43402777777777773</v>
      </c>
      <c r="E223" s="3">
        <v>0.4770833333333333</v>
      </c>
      <c r="F223">
        <v>2011</v>
      </c>
      <c r="G223">
        <v>6</v>
      </c>
      <c r="I223" s="4">
        <f t="shared" si="3"/>
        <v>0.45555555555555549</v>
      </c>
      <c r="J223" s="1"/>
    </row>
    <row r="224" spans="1:10" x14ac:dyDescent="0.25">
      <c r="A224" t="s">
        <v>4</v>
      </c>
      <c r="B224">
        <v>5</v>
      </c>
      <c r="C224" t="s">
        <v>142</v>
      </c>
      <c r="D224" s="3">
        <v>0.43402777777777773</v>
      </c>
      <c r="E224" s="3">
        <v>0.4770833333333333</v>
      </c>
      <c r="F224">
        <v>2011</v>
      </c>
      <c r="G224">
        <v>6</v>
      </c>
      <c r="I224" s="4">
        <f t="shared" si="3"/>
        <v>0.45555555555555549</v>
      </c>
      <c r="J224" s="1"/>
    </row>
    <row r="225" spans="1:10" x14ac:dyDescent="0.25">
      <c r="A225" t="s">
        <v>316</v>
      </c>
      <c r="B225">
        <v>1</v>
      </c>
      <c r="C225" t="s">
        <v>142</v>
      </c>
      <c r="D225" s="3">
        <v>0.43402777777777773</v>
      </c>
      <c r="E225" s="3">
        <v>0.4770833333333333</v>
      </c>
      <c r="F225">
        <v>2011</v>
      </c>
      <c r="G225">
        <v>6</v>
      </c>
      <c r="I225" s="4">
        <f t="shared" si="3"/>
        <v>0.45555555555555549</v>
      </c>
      <c r="J225" s="1"/>
    </row>
    <row r="226" spans="1:10" x14ac:dyDescent="0.25">
      <c r="A226" t="s">
        <v>4</v>
      </c>
      <c r="B226">
        <v>7</v>
      </c>
      <c r="C226" t="s">
        <v>143</v>
      </c>
      <c r="F226">
        <v>2011</v>
      </c>
      <c r="G226">
        <v>6</v>
      </c>
      <c r="I226" s="4">
        <v>40703.334719999999</v>
      </c>
      <c r="J226" s="1"/>
    </row>
    <row r="227" spans="1:10" x14ac:dyDescent="0.25">
      <c r="A227" t="s">
        <v>4</v>
      </c>
      <c r="B227">
        <v>3.7</v>
      </c>
      <c r="C227" t="s">
        <v>143</v>
      </c>
      <c r="F227">
        <v>2011</v>
      </c>
      <c r="G227">
        <v>6</v>
      </c>
      <c r="I227" s="4">
        <v>40703.340279999997</v>
      </c>
      <c r="J227" s="1"/>
    </row>
    <row r="228" spans="1:10" x14ac:dyDescent="0.25">
      <c r="A228" t="s">
        <v>316</v>
      </c>
      <c r="B228">
        <v>9.1999999999999993</v>
      </c>
      <c r="C228" t="s">
        <v>143</v>
      </c>
      <c r="F228">
        <v>2011</v>
      </c>
      <c r="G228">
        <v>6</v>
      </c>
      <c r="I228" s="4">
        <v>40703.343059999999</v>
      </c>
      <c r="J228" s="1"/>
    </row>
    <row r="229" spans="1:10" x14ac:dyDescent="0.25">
      <c r="A229" t="s">
        <v>4</v>
      </c>
      <c r="B229">
        <v>4.5</v>
      </c>
      <c r="C229" t="s">
        <v>143</v>
      </c>
      <c r="F229">
        <v>2011</v>
      </c>
      <c r="G229">
        <v>6</v>
      </c>
      <c r="I229" s="4">
        <v>40703.344440000001</v>
      </c>
      <c r="J229" s="1"/>
    </row>
    <row r="230" spans="1:10" x14ac:dyDescent="0.25">
      <c r="A230" t="s">
        <v>318</v>
      </c>
      <c r="B230" t="s">
        <v>318</v>
      </c>
      <c r="C230" t="s">
        <v>144</v>
      </c>
      <c r="D230" s="3">
        <v>0.4770833333333333</v>
      </c>
      <c r="E230" s="3">
        <v>0.4861111111111111</v>
      </c>
      <c r="F230">
        <v>2011</v>
      </c>
      <c r="G230">
        <v>6</v>
      </c>
      <c r="I230" s="4">
        <f t="shared" si="3"/>
        <v>0.48159722222222223</v>
      </c>
      <c r="J230" s="1"/>
    </row>
    <row r="231" spans="1:10" x14ac:dyDescent="0.25">
      <c r="A231" t="s">
        <v>316</v>
      </c>
      <c r="B231">
        <v>18</v>
      </c>
      <c r="C231" t="s">
        <v>145</v>
      </c>
      <c r="F231">
        <v>2011</v>
      </c>
      <c r="G231">
        <v>6</v>
      </c>
      <c r="I231" s="4">
        <v>40703.34375</v>
      </c>
      <c r="J231" s="1"/>
    </row>
    <row r="232" spans="1:10" x14ac:dyDescent="0.25">
      <c r="A232" t="s">
        <v>316</v>
      </c>
      <c r="B232">
        <v>1.5</v>
      </c>
      <c r="C232" t="s">
        <v>145</v>
      </c>
      <c r="F232">
        <v>2011</v>
      </c>
      <c r="G232">
        <v>6</v>
      </c>
      <c r="I232" s="4">
        <v>40703.345833333333</v>
      </c>
      <c r="J232" s="1"/>
    </row>
    <row r="233" spans="1:10" x14ac:dyDescent="0.25">
      <c r="A233" t="s">
        <v>4</v>
      </c>
      <c r="B233">
        <v>0</v>
      </c>
      <c r="C233" t="s">
        <v>145</v>
      </c>
      <c r="F233">
        <v>2011</v>
      </c>
      <c r="G233">
        <v>6</v>
      </c>
      <c r="I233" s="4">
        <v>40703.35</v>
      </c>
      <c r="J233" s="1"/>
    </row>
    <row r="234" spans="1:10" x14ac:dyDescent="0.25">
      <c r="A234" t="s">
        <v>318</v>
      </c>
      <c r="B234" t="s">
        <v>318</v>
      </c>
      <c r="C234" t="s">
        <v>146</v>
      </c>
      <c r="D234" s="3">
        <v>0.4861111111111111</v>
      </c>
      <c r="E234" s="3">
        <v>0.50208333333333333</v>
      </c>
      <c r="F234">
        <v>2011</v>
      </c>
      <c r="G234">
        <v>6</v>
      </c>
      <c r="I234" s="4">
        <f t="shared" si="3"/>
        <v>0.49409722222222219</v>
      </c>
      <c r="J234" s="1"/>
    </row>
    <row r="235" spans="1:10" x14ac:dyDescent="0.25">
      <c r="A235" t="s">
        <v>318</v>
      </c>
      <c r="B235" t="s">
        <v>318</v>
      </c>
      <c r="C235" t="s">
        <v>147</v>
      </c>
      <c r="F235">
        <v>2011</v>
      </c>
      <c r="G235">
        <v>6</v>
      </c>
      <c r="J235" s="1"/>
    </row>
    <row r="236" spans="1:10" x14ac:dyDescent="0.25">
      <c r="A236" t="s">
        <v>316</v>
      </c>
      <c r="B236">
        <v>2</v>
      </c>
      <c r="C236" t="s">
        <v>148</v>
      </c>
      <c r="D236" s="3">
        <v>0.50208333333333333</v>
      </c>
      <c r="E236" s="3">
        <v>0.51944444444444449</v>
      </c>
      <c r="F236">
        <v>2011</v>
      </c>
      <c r="G236">
        <v>6</v>
      </c>
      <c r="I236" s="4">
        <f t="shared" si="3"/>
        <v>0.51076388888888891</v>
      </c>
      <c r="J236" s="1"/>
    </row>
    <row r="237" spans="1:10" x14ac:dyDescent="0.25">
      <c r="A237" t="s">
        <v>316</v>
      </c>
      <c r="B237">
        <v>1</v>
      </c>
      <c r="C237" t="s">
        <v>149</v>
      </c>
      <c r="F237">
        <v>2011</v>
      </c>
      <c r="G237">
        <v>6</v>
      </c>
      <c r="I237" s="4">
        <v>40701.322220000002</v>
      </c>
      <c r="J237" s="1"/>
    </row>
    <row r="238" spans="1:10" x14ac:dyDescent="0.25">
      <c r="A238" t="s">
        <v>4</v>
      </c>
      <c r="B238">
        <v>15</v>
      </c>
      <c r="C238" t="s">
        <v>150</v>
      </c>
      <c r="D238" s="3">
        <v>0.33402777777777781</v>
      </c>
      <c r="E238" s="3">
        <v>0.35416666666666669</v>
      </c>
      <c r="F238">
        <v>2011</v>
      </c>
      <c r="G238">
        <v>6</v>
      </c>
      <c r="I238" s="4">
        <f t="shared" si="3"/>
        <v>0.34409722222222228</v>
      </c>
      <c r="J238" s="1"/>
    </row>
    <row r="239" spans="1:10" x14ac:dyDescent="0.25">
      <c r="A239" t="s">
        <v>318</v>
      </c>
      <c r="B239" t="s">
        <v>318</v>
      </c>
      <c r="C239" t="s">
        <v>151</v>
      </c>
      <c r="D239" s="3">
        <v>0.32847222222222222</v>
      </c>
      <c r="E239" s="3">
        <v>0.33402777777777781</v>
      </c>
      <c r="F239">
        <v>2011</v>
      </c>
      <c r="G239">
        <v>6</v>
      </c>
      <c r="I239" s="4">
        <f t="shared" si="3"/>
        <v>0.33125000000000004</v>
      </c>
      <c r="J239" s="1"/>
    </row>
    <row r="240" spans="1:10" x14ac:dyDescent="0.25">
      <c r="A240" t="s">
        <v>316</v>
      </c>
      <c r="B240">
        <v>1</v>
      </c>
      <c r="C240" t="s">
        <v>152</v>
      </c>
      <c r="D240" s="3">
        <v>0.35416666666666669</v>
      </c>
      <c r="E240" s="3">
        <v>0.37847222222222227</v>
      </c>
      <c r="F240">
        <v>2011</v>
      </c>
      <c r="G240">
        <v>6</v>
      </c>
      <c r="I240" s="4">
        <f t="shared" si="3"/>
        <v>0.36631944444444448</v>
      </c>
      <c r="J240" s="1"/>
    </row>
    <row r="241" spans="1:10" x14ac:dyDescent="0.25">
      <c r="A241" t="s">
        <v>316</v>
      </c>
      <c r="B241">
        <v>2</v>
      </c>
      <c r="C241" t="s">
        <v>152</v>
      </c>
      <c r="D241" s="3">
        <v>0.35416666666666669</v>
      </c>
      <c r="E241" s="3">
        <v>0.37847222222222227</v>
      </c>
      <c r="F241">
        <v>2011</v>
      </c>
      <c r="G241">
        <v>6</v>
      </c>
      <c r="I241" s="4">
        <f t="shared" si="3"/>
        <v>0.36631944444444448</v>
      </c>
      <c r="J241" s="1"/>
    </row>
    <row r="242" spans="1:10" x14ac:dyDescent="0.25">
      <c r="A242" t="s">
        <v>316</v>
      </c>
      <c r="B242">
        <v>10</v>
      </c>
      <c r="C242" t="s">
        <v>153</v>
      </c>
      <c r="F242">
        <v>2011</v>
      </c>
      <c r="G242">
        <v>6</v>
      </c>
      <c r="I242" s="4">
        <v>40702.339583333334</v>
      </c>
      <c r="J242" s="1"/>
    </row>
    <row r="243" spans="1:10" x14ac:dyDescent="0.25">
      <c r="A243" t="s">
        <v>4</v>
      </c>
      <c r="B243">
        <v>1</v>
      </c>
      <c r="C243" t="s">
        <v>154</v>
      </c>
      <c r="D243" s="3">
        <v>0.37847222222222227</v>
      </c>
      <c r="E243" s="3">
        <v>0.38194444444444442</v>
      </c>
      <c r="F243">
        <v>2011</v>
      </c>
      <c r="G243">
        <v>6</v>
      </c>
      <c r="I243" s="4">
        <f t="shared" si="3"/>
        <v>0.38020833333333337</v>
      </c>
      <c r="J243" s="1"/>
    </row>
    <row r="244" spans="1:10" x14ac:dyDescent="0.25">
      <c r="A244" t="s">
        <v>4</v>
      </c>
      <c r="B244">
        <v>5</v>
      </c>
      <c r="C244" t="s">
        <v>155</v>
      </c>
      <c r="F244">
        <v>2011</v>
      </c>
      <c r="G244">
        <v>6</v>
      </c>
      <c r="I244" s="4">
        <v>40703.39539351852</v>
      </c>
      <c r="J244" s="1"/>
    </row>
    <row r="245" spans="1:10" x14ac:dyDescent="0.25">
      <c r="A245" t="s">
        <v>318</v>
      </c>
      <c r="B245" t="s">
        <v>318</v>
      </c>
      <c r="C245" t="s">
        <v>156</v>
      </c>
      <c r="D245" s="3">
        <v>0.38194444444444442</v>
      </c>
      <c r="E245" s="3">
        <v>0.40972222222222227</v>
      </c>
      <c r="F245">
        <v>2011</v>
      </c>
      <c r="G245">
        <v>6</v>
      </c>
      <c r="I245" s="4">
        <f t="shared" si="3"/>
        <v>0.39583333333333337</v>
      </c>
      <c r="J245" s="1"/>
    </row>
    <row r="246" spans="1:10" x14ac:dyDescent="0.25">
      <c r="A246" t="s">
        <v>4</v>
      </c>
      <c r="B246">
        <v>6</v>
      </c>
      <c r="C246" t="s">
        <v>157</v>
      </c>
      <c r="D246" s="3">
        <v>0.52916666666666667</v>
      </c>
      <c r="E246" s="3">
        <v>0.49861111111111112</v>
      </c>
      <c r="F246">
        <v>2011</v>
      </c>
      <c r="G246">
        <v>6</v>
      </c>
      <c r="I246" s="4">
        <f t="shared" si="3"/>
        <v>0.51388888888888884</v>
      </c>
      <c r="J246" s="1"/>
    </row>
    <row r="247" spans="1:10" x14ac:dyDescent="0.25">
      <c r="A247" t="s">
        <v>4</v>
      </c>
      <c r="B247">
        <v>4</v>
      </c>
      <c r="C247" t="s">
        <v>158</v>
      </c>
      <c r="F247">
        <v>2011</v>
      </c>
      <c r="G247">
        <v>6</v>
      </c>
      <c r="I247" s="4">
        <v>40703.326390000002</v>
      </c>
      <c r="J247" s="1"/>
    </row>
    <row r="248" spans="1:10" x14ac:dyDescent="0.25">
      <c r="A248" t="s">
        <v>4</v>
      </c>
      <c r="B248">
        <v>1</v>
      </c>
      <c r="C248" t="s">
        <v>158</v>
      </c>
      <c r="F248">
        <v>2011</v>
      </c>
      <c r="G248">
        <v>6</v>
      </c>
      <c r="I248" s="4">
        <v>40703.331250000003</v>
      </c>
      <c r="J248" s="1"/>
    </row>
    <row r="249" spans="1:10" x14ac:dyDescent="0.25">
      <c r="A249" t="s">
        <v>316</v>
      </c>
      <c r="B249">
        <v>2</v>
      </c>
      <c r="C249" t="s">
        <v>159</v>
      </c>
      <c r="D249" s="3">
        <v>0.40972222222222227</v>
      </c>
      <c r="E249" s="3">
        <v>0.4513888888888889</v>
      </c>
      <c r="F249">
        <v>2011</v>
      </c>
      <c r="G249">
        <v>6</v>
      </c>
      <c r="I249" s="4">
        <f t="shared" si="3"/>
        <v>0.43055555555555558</v>
      </c>
      <c r="J249" s="1"/>
    </row>
    <row r="250" spans="1:10" x14ac:dyDescent="0.25">
      <c r="A250" t="s">
        <v>4</v>
      </c>
      <c r="B250">
        <v>1</v>
      </c>
      <c r="C250" t="s">
        <v>159</v>
      </c>
      <c r="D250" s="3">
        <v>0.40972222222222227</v>
      </c>
      <c r="E250" s="3">
        <v>0.4513888888888889</v>
      </c>
      <c r="F250">
        <v>2011</v>
      </c>
      <c r="G250">
        <v>6</v>
      </c>
      <c r="I250" s="4">
        <f t="shared" si="3"/>
        <v>0.43055555555555558</v>
      </c>
      <c r="J250" s="1"/>
    </row>
    <row r="251" spans="1:10" x14ac:dyDescent="0.25">
      <c r="A251" t="s">
        <v>316</v>
      </c>
      <c r="B251">
        <v>2</v>
      </c>
      <c r="C251" t="s">
        <v>159</v>
      </c>
      <c r="D251" s="3">
        <v>0.40972222222222227</v>
      </c>
      <c r="E251" s="3">
        <v>0.4513888888888889</v>
      </c>
      <c r="F251">
        <v>2011</v>
      </c>
      <c r="G251">
        <v>6</v>
      </c>
      <c r="I251" s="4">
        <f t="shared" si="3"/>
        <v>0.43055555555555558</v>
      </c>
      <c r="J251" s="1"/>
    </row>
    <row r="252" spans="1:10" x14ac:dyDescent="0.25">
      <c r="A252" t="s">
        <v>4</v>
      </c>
      <c r="B252">
        <v>2</v>
      </c>
      <c r="C252" t="s">
        <v>159</v>
      </c>
      <c r="D252" s="3">
        <v>0.40972222222222227</v>
      </c>
      <c r="E252" s="3">
        <v>0.4513888888888889</v>
      </c>
      <c r="F252">
        <v>2011</v>
      </c>
      <c r="G252">
        <v>6</v>
      </c>
      <c r="I252" s="4">
        <f t="shared" si="3"/>
        <v>0.43055555555555558</v>
      </c>
      <c r="J252" s="1"/>
    </row>
    <row r="253" spans="1:10" x14ac:dyDescent="0.25">
      <c r="A253" t="s">
        <v>316</v>
      </c>
      <c r="B253">
        <v>1</v>
      </c>
      <c r="C253" t="s">
        <v>159</v>
      </c>
      <c r="D253" s="3">
        <v>0.40972222222222227</v>
      </c>
      <c r="E253" s="3">
        <v>0.4513888888888889</v>
      </c>
      <c r="F253">
        <v>2011</v>
      </c>
      <c r="G253">
        <v>6</v>
      </c>
      <c r="I253" s="4">
        <f t="shared" si="3"/>
        <v>0.43055555555555558</v>
      </c>
      <c r="J253" s="1"/>
    </row>
    <row r="254" spans="1:10" x14ac:dyDescent="0.25">
      <c r="A254" t="s">
        <v>4</v>
      </c>
      <c r="B254">
        <v>2</v>
      </c>
      <c r="C254" t="s">
        <v>160</v>
      </c>
      <c r="F254">
        <v>2011</v>
      </c>
      <c r="G254">
        <v>6</v>
      </c>
      <c r="I254" s="4">
        <v>40703.345139999998</v>
      </c>
      <c r="J254" s="1"/>
    </row>
    <row r="255" spans="1:10" x14ac:dyDescent="0.25">
      <c r="A255" t="s">
        <v>316</v>
      </c>
      <c r="B255">
        <v>2</v>
      </c>
      <c r="C255" t="s">
        <v>160</v>
      </c>
      <c r="F255">
        <v>2011</v>
      </c>
      <c r="G255">
        <v>6</v>
      </c>
      <c r="I255" s="4">
        <v>40703.352780000001</v>
      </c>
      <c r="J255" s="1"/>
    </row>
    <row r="256" spans="1:10" x14ac:dyDescent="0.25">
      <c r="A256" t="s">
        <v>316</v>
      </c>
      <c r="B256">
        <v>7</v>
      </c>
      <c r="C256" t="s">
        <v>160</v>
      </c>
      <c r="F256">
        <v>2011</v>
      </c>
      <c r="G256">
        <v>6</v>
      </c>
      <c r="I256" s="4">
        <v>40703.354859999999</v>
      </c>
      <c r="J256" s="1"/>
    </row>
    <row r="257" spans="1:10" x14ac:dyDescent="0.25">
      <c r="A257" t="s">
        <v>316</v>
      </c>
      <c r="B257">
        <v>7</v>
      </c>
      <c r="C257" t="s">
        <v>160</v>
      </c>
      <c r="F257">
        <v>2011</v>
      </c>
      <c r="G257">
        <v>6</v>
      </c>
      <c r="I257" s="4">
        <v>40703.354859999999</v>
      </c>
      <c r="J257" s="1"/>
    </row>
    <row r="258" spans="1:10" x14ac:dyDescent="0.25">
      <c r="A258" t="s">
        <v>4</v>
      </c>
      <c r="B258">
        <v>5</v>
      </c>
      <c r="C258" t="s">
        <v>161</v>
      </c>
      <c r="D258" s="3">
        <v>0.4513888888888889</v>
      </c>
      <c r="E258" s="3">
        <v>0.46527777777777773</v>
      </c>
      <c r="F258">
        <v>2011</v>
      </c>
      <c r="G258">
        <v>6</v>
      </c>
      <c r="I258" s="4">
        <f t="shared" ref="I258:I312" si="4">AVERAGE(D258:E258)</f>
        <v>0.45833333333333331</v>
      </c>
      <c r="J258" s="1"/>
    </row>
    <row r="259" spans="1:10" x14ac:dyDescent="0.25">
      <c r="A259" t="s">
        <v>318</v>
      </c>
      <c r="B259" t="s">
        <v>318</v>
      </c>
      <c r="C259" t="s">
        <v>162</v>
      </c>
      <c r="F259">
        <v>2011</v>
      </c>
      <c r="G259">
        <v>6</v>
      </c>
      <c r="I259" s="4">
        <v>40703.33958</v>
      </c>
      <c r="J259" s="1"/>
    </row>
    <row r="260" spans="1:10" x14ac:dyDescent="0.25">
      <c r="A260" t="s">
        <v>4</v>
      </c>
      <c r="B260">
        <v>2</v>
      </c>
      <c r="C260" t="s">
        <v>163</v>
      </c>
      <c r="D260" s="3">
        <v>0.40972222222222227</v>
      </c>
      <c r="E260" s="3">
        <v>0.53472222222222221</v>
      </c>
      <c r="F260">
        <v>2011</v>
      </c>
      <c r="G260">
        <v>6</v>
      </c>
      <c r="I260" s="4">
        <f t="shared" si="4"/>
        <v>0.47222222222222221</v>
      </c>
      <c r="J260" s="1"/>
    </row>
    <row r="261" spans="1:10" x14ac:dyDescent="0.25">
      <c r="A261" t="s">
        <v>316</v>
      </c>
      <c r="B261">
        <v>15</v>
      </c>
      <c r="C261" t="s">
        <v>163</v>
      </c>
      <c r="D261" s="3">
        <v>0.40972222222222227</v>
      </c>
      <c r="E261" s="3">
        <v>0.53472222222222221</v>
      </c>
      <c r="F261">
        <v>2011</v>
      </c>
      <c r="G261">
        <v>6</v>
      </c>
      <c r="I261" s="4">
        <f t="shared" si="4"/>
        <v>0.47222222222222221</v>
      </c>
      <c r="J261" s="1"/>
    </row>
    <row r="262" spans="1:10" x14ac:dyDescent="0.25">
      <c r="A262" t="s">
        <v>4</v>
      </c>
      <c r="B262">
        <v>12</v>
      </c>
      <c r="C262" t="s">
        <v>163</v>
      </c>
      <c r="D262" s="3">
        <v>0.40972222222222227</v>
      </c>
      <c r="E262" s="3">
        <v>0.53472222222222221</v>
      </c>
      <c r="F262">
        <v>2011</v>
      </c>
      <c r="G262">
        <v>6</v>
      </c>
      <c r="I262" s="4">
        <f t="shared" si="4"/>
        <v>0.47222222222222221</v>
      </c>
      <c r="J262" s="1"/>
    </row>
    <row r="263" spans="1:10" x14ac:dyDescent="0.25">
      <c r="A263" t="s">
        <v>316</v>
      </c>
      <c r="B263">
        <v>10</v>
      </c>
      <c r="C263" t="s">
        <v>163</v>
      </c>
      <c r="D263" s="3">
        <v>0.40972222222222227</v>
      </c>
      <c r="E263" s="3">
        <v>0.53472222222222221</v>
      </c>
      <c r="F263">
        <v>2011</v>
      </c>
      <c r="G263">
        <v>6</v>
      </c>
      <c r="I263" s="4">
        <f t="shared" si="4"/>
        <v>0.47222222222222221</v>
      </c>
      <c r="J263" s="1"/>
    </row>
    <row r="264" spans="1:10" x14ac:dyDescent="0.25">
      <c r="A264" t="s">
        <v>316</v>
      </c>
      <c r="B264">
        <v>2</v>
      </c>
      <c r="C264" t="s">
        <v>163</v>
      </c>
      <c r="D264" s="3">
        <v>0.40972222222222227</v>
      </c>
      <c r="E264" s="3">
        <v>0.53472222222222221</v>
      </c>
      <c r="F264">
        <v>2011</v>
      </c>
      <c r="G264">
        <v>6</v>
      </c>
      <c r="I264" s="4">
        <f t="shared" si="4"/>
        <v>0.47222222222222221</v>
      </c>
      <c r="J264" s="1"/>
    </row>
    <row r="265" spans="1:10" x14ac:dyDescent="0.25">
      <c r="A265" t="s">
        <v>4</v>
      </c>
      <c r="B265">
        <v>1.7</v>
      </c>
      <c r="C265" t="s">
        <v>164</v>
      </c>
      <c r="F265">
        <v>2011</v>
      </c>
      <c r="G265">
        <v>6</v>
      </c>
      <c r="I265" s="4">
        <v>40703.324310000004</v>
      </c>
      <c r="J265" s="1"/>
    </row>
    <row r="266" spans="1:10" x14ac:dyDescent="0.25">
      <c r="A266" t="s">
        <v>318</v>
      </c>
      <c r="B266" t="s">
        <v>318</v>
      </c>
      <c r="C266" t="s">
        <v>165</v>
      </c>
      <c r="D266" s="2">
        <v>40699.505559999998</v>
      </c>
      <c r="E266" s="2">
        <v>40699.529170000002</v>
      </c>
      <c r="F266">
        <v>2011</v>
      </c>
      <c r="G266">
        <v>6</v>
      </c>
      <c r="I266" s="4">
        <f t="shared" si="4"/>
        <v>40699.517365</v>
      </c>
      <c r="J266" s="1"/>
    </row>
    <row r="267" spans="1:10" x14ac:dyDescent="0.25">
      <c r="A267" t="s">
        <v>4</v>
      </c>
      <c r="B267">
        <v>7.5</v>
      </c>
      <c r="C267" t="s">
        <v>166</v>
      </c>
      <c r="F267">
        <v>2011</v>
      </c>
      <c r="G267">
        <v>6</v>
      </c>
      <c r="I267" s="4">
        <v>40703.32708333333</v>
      </c>
      <c r="J267" s="1"/>
    </row>
    <row r="268" spans="1:10" x14ac:dyDescent="0.25">
      <c r="A268" t="s">
        <v>316</v>
      </c>
      <c r="B268">
        <v>2.5</v>
      </c>
      <c r="C268" t="s">
        <v>166</v>
      </c>
      <c r="F268">
        <v>2011</v>
      </c>
      <c r="G268">
        <v>6</v>
      </c>
      <c r="I268" s="4">
        <v>40703.334722222222</v>
      </c>
      <c r="J268" s="1"/>
    </row>
    <row r="269" spans="1:10" x14ac:dyDescent="0.25">
      <c r="A269" t="s">
        <v>4</v>
      </c>
      <c r="B269">
        <v>3</v>
      </c>
      <c r="C269" t="s">
        <v>167</v>
      </c>
      <c r="D269" s="3">
        <v>0.52083333333333337</v>
      </c>
      <c r="E269" s="3">
        <v>0.53472222222222221</v>
      </c>
      <c r="F269">
        <v>2011</v>
      </c>
      <c r="G269">
        <v>6</v>
      </c>
      <c r="I269" s="4">
        <f t="shared" si="4"/>
        <v>0.52777777777777779</v>
      </c>
      <c r="J269" s="1"/>
    </row>
    <row r="270" spans="1:10" x14ac:dyDescent="0.25">
      <c r="A270" t="s">
        <v>317</v>
      </c>
      <c r="B270">
        <v>2</v>
      </c>
      <c r="C270" t="s">
        <v>167</v>
      </c>
      <c r="D270" s="3">
        <v>0.52083333333333337</v>
      </c>
      <c r="E270" s="3">
        <v>0.53472222222222221</v>
      </c>
      <c r="F270">
        <v>2011</v>
      </c>
      <c r="G270">
        <v>6</v>
      </c>
      <c r="I270" s="4">
        <f t="shared" si="4"/>
        <v>0.52777777777777779</v>
      </c>
      <c r="J270" s="1"/>
    </row>
    <row r="271" spans="1:10" x14ac:dyDescent="0.25">
      <c r="A271" t="s">
        <v>318</v>
      </c>
      <c r="B271" t="s">
        <v>318</v>
      </c>
      <c r="C271" t="s">
        <v>168</v>
      </c>
      <c r="F271">
        <v>2011</v>
      </c>
      <c r="G271">
        <v>6</v>
      </c>
      <c r="J271" s="1"/>
    </row>
    <row r="272" spans="1:10" x14ac:dyDescent="0.25">
      <c r="A272" t="s">
        <v>318</v>
      </c>
      <c r="B272" t="s">
        <v>318</v>
      </c>
      <c r="C272" t="s">
        <v>169</v>
      </c>
      <c r="F272">
        <v>2011</v>
      </c>
      <c r="G272">
        <v>6</v>
      </c>
      <c r="I272" s="4">
        <f>AVERAGE([1]Santa_Fe_2011_points_transects_!$F$308:$F$310)</f>
        <v>40697.528923611113</v>
      </c>
      <c r="J272" s="1"/>
    </row>
    <row r="273" spans="1:10" x14ac:dyDescent="0.25">
      <c r="A273" t="s">
        <v>4</v>
      </c>
      <c r="B273">
        <v>4</v>
      </c>
      <c r="C273" t="s">
        <v>170</v>
      </c>
      <c r="D273" s="3">
        <v>0.3972222222222222</v>
      </c>
      <c r="E273" s="3">
        <v>0.4375</v>
      </c>
      <c r="F273">
        <v>2011</v>
      </c>
      <c r="G273">
        <v>6</v>
      </c>
      <c r="I273" s="4">
        <f t="shared" si="4"/>
        <v>0.41736111111111107</v>
      </c>
      <c r="J273" s="1"/>
    </row>
    <row r="274" spans="1:10" x14ac:dyDescent="0.25">
      <c r="A274" t="s">
        <v>4</v>
      </c>
      <c r="B274">
        <v>2</v>
      </c>
      <c r="C274" t="s">
        <v>170</v>
      </c>
      <c r="D274" s="3">
        <v>0.3972222222222222</v>
      </c>
      <c r="E274" s="3">
        <v>0.4375</v>
      </c>
      <c r="F274">
        <v>2011</v>
      </c>
      <c r="G274">
        <v>6</v>
      </c>
      <c r="I274" s="4">
        <f t="shared" si="4"/>
        <v>0.41736111111111107</v>
      </c>
      <c r="J274" s="1"/>
    </row>
    <row r="275" spans="1:10" x14ac:dyDescent="0.25">
      <c r="A275" t="s">
        <v>318</v>
      </c>
      <c r="B275" t="s">
        <v>318</v>
      </c>
      <c r="C275" t="s">
        <v>171</v>
      </c>
      <c r="F275">
        <v>2011</v>
      </c>
      <c r="G275">
        <v>6</v>
      </c>
      <c r="I275" s="4">
        <v>0.44791666666666669</v>
      </c>
      <c r="J275" s="1"/>
    </row>
    <row r="276" spans="1:10" x14ac:dyDescent="0.25">
      <c r="A276" t="s">
        <v>318</v>
      </c>
      <c r="B276" t="s">
        <v>318</v>
      </c>
      <c r="C276" t="s">
        <v>172</v>
      </c>
      <c r="D276" s="3">
        <v>0.3611111111111111</v>
      </c>
      <c r="E276" s="3">
        <v>0.33402777777777781</v>
      </c>
      <c r="F276">
        <v>2011</v>
      </c>
      <c r="G276">
        <v>6</v>
      </c>
      <c r="I276" s="4">
        <f t="shared" si="4"/>
        <v>0.34756944444444449</v>
      </c>
      <c r="J276" s="1"/>
    </row>
    <row r="277" spans="1:10" x14ac:dyDescent="0.25">
      <c r="A277" t="s">
        <v>318</v>
      </c>
      <c r="B277" t="s">
        <v>318</v>
      </c>
      <c r="C277" t="s">
        <v>173</v>
      </c>
      <c r="D277" s="3">
        <v>0.3611111111111111</v>
      </c>
      <c r="E277" s="3">
        <v>0.38958333333333334</v>
      </c>
      <c r="F277">
        <v>2011</v>
      </c>
      <c r="G277">
        <v>6</v>
      </c>
      <c r="I277" s="4">
        <f t="shared" si="4"/>
        <v>0.37534722222222222</v>
      </c>
      <c r="J277" s="1"/>
    </row>
    <row r="278" spans="1:10" x14ac:dyDescent="0.25">
      <c r="A278" t="s">
        <v>318</v>
      </c>
      <c r="B278" t="s">
        <v>318</v>
      </c>
      <c r="C278" t="s">
        <v>174</v>
      </c>
      <c r="F278">
        <v>2011</v>
      </c>
      <c r="G278">
        <v>6</v>
      </c>
      <c r="J278" s="1"/>
    </row>
    <row r="279" spans="1:10" x14ac:dyDescent="0.25">
      <c r="A279" t="s">
        <v>4</v>
      </c>
      <c r="B279">
        <v>3</v>
      </c>
      <c r="C279" t="s">
        <v>175</v>
      </c>
      <c r="D279" s="3">
        <v>0.41666666666666669</v>
      </c>
      <c r="E279" s="3">
        <v>0.38958333333333334</v>
      </c>
      <c r="F279">
        <v>2011</v>
      </c>
      <c r="G279">
        <v>6</v>
      </c>
      <c r="I279" s="4">
        <f t="shared" si="4"/>
        <v>0.40312500000000001</v>
      </c>
      <c r="J279" s="1"/>
    </row>
    <row r="280" spans="1:10" x14ac:dyDescent="0.25">
      <c r="A280" t="s">
        <v>4</v>
      </c>
      <c r="B280">
        <v>2</v>
      </c>
      <c r="C280" t="s">
        <v>175</v>
      </c>
      <c r="D280" s="3">
        <v>0.41666666666666669</v>
      </c>
      <c r="E280" s="3">
        <v>0.38958333333333334</v>
      </c>
      <c r="F280">
        <v>2011</v>
      </c>
      <c r="G280">
        <v>6</v>
      </c>
      <c r="I280" s="4">
        <f t="shared" si="4"/>
        <v>0.40312500000000001</v>
      </c>
      <c r="J280" s="1"/>
    </row>
    <row r="281" spans="1:10" x14ac:dyDescent="0.25">
      <c r="A281" t="s">
        <v>4</v>
      </c>
      <c r="B281">
        <v>11</v>
      </c>
      <c r="C281" t="s">
        <v>176</v>
      </c>
      <c r="F281">
        <v>2011</v>
      </c>
      <c r="G281">
        <v>6</v>
      </c>
      <c r="I281" s="4">
        <v>0.40416666666666662</v>
      </c>
      <c r="J281" s="1"/>
    </row>
    <row r="282" spans="1:10" x14ac:dyDescent="0.25">
      <c r="A282" t="s">
        <v>316</v>
      </c>
      <c r="B282">
        <v>4</v>
      </c>
      <c r="C282" t="s">
        <v>176</v>
      </c>
      <c r="F282">
        <v>2011</v>
      </c>
      <c r="G282">
        <v>6</v>
      </c>
      <c r="I282" s="4">
        <v>0.40763888888888888</v>
      </c>
      <c r="J282" s="1"/>
    </row>
    <row r="283" spans="1:10" x14ac:dyDescent="0.25">
      <c r="A283" t="s">
        <v>4</v>
      </c>
      <c r="B283">
        <v>20</v>
      </c>
      <c r="C283" t="s">
        <v>177</v>
      </c>
      <c r="D283" s="3">
        <v>0.41666666666666669</v>
      </c>
      <c r="E283" s="3">
        <v>0.4375</v>
      </c>
      <c r="F283">
        <v>2011</v>
      </c>
      <c r="G283">
        <v>6</v>
      </c>
      <c r="I283" s="4">
        <f t="shared" si="4"/>
        <v>0.42708333333333337</v>
      </c>
      <c r="J283" s="1"/>
    </row>
    <row r="284" spans="1:10" x14ac:dyDescent="0.25">
      <c r="A284" t="s">
        <v>318</v>
      </c>
      <c r="B284" t="s">
        <v>318</v>
      </c>
      <c r="C284" t="s">
        <v>178</v>
      </c>
      <c r="D284" s="3"/>
      <c r="F284">
        <v>2011</v>
      </c>
      <c r="G284">
        <v>6</v>
      </c>
      <c r="I284" s="4">
        <v>0.45833333333333331</v>
      </c>
      <c r="J284" s="1"/>
    </row>
    <row r="285" spans="1:10" x14ac:dyDescent="0.25">
      <c r="A285" t="s">
        <v>316</v>
      </c>
      <c r="B285">
        <v>1</v>
      </c>
      <c r="C285" t="s">
        <v>179</v>
      </c>
      <c r="D285" s="3">
        <v>0.4375</v>
      </c>
      <c r="E285" s="3">
        <v>0.46111111111111108</v>
      </c>
      <c r="F285">
        <v>2011</v>
      </c>
      <c r="G285">
        <v>6</v>
      </c>
      <c r="I285" s="4">
        <f t="shared" si="4"/>
        <v>0.44930555555555551</v>
      </c>
      <c r="J285" s="1"/>
    </row>
    <row r="286" spans="1:10" x14ac:dyDescent="0.25">
      <c r="A286" t="s">
        <v>318</v>
      </c>
      <c r="B286" t="s">
        <v>318</v>
      </c>
      <c r="C286" t="s">
        <v>180</v>
      </c>
      <c r="F286">
        <v>2011</v>
      </c>
      <c r="G286">
        <v>6</v>
      </c>
      <c r="I286" s="4">
        <v>0.38541666666666669</v>
      </c>
      <c r="J286" s="1"/>
    </row>
    <row r="287" spans="1:10" x14ac:dyDescent="0.25">
      <c r="A287" t="s">
        <v>4</v>
      </c>
      <c r="B287">
        <v>1</v>
      </c>
      <c r="C287" t="s">
        <v>181</v>
      </c>
      <c r="D287" s="3">
        <v>0.4770833333333333</v>
      </c>
      <c r="E287" s="3">
        <v>0.46111111111111108</v>
      </c>
      <c r="F287">
        <v>2011</v>
      </c>
      <c r="G287">
        <v>6</v>
      </c>
      <c r="I287" s="4">
        <f t="shared" si="4"/>
        <v>0.46909722222222217</v>
      </c>
      <c r="J287" s="1"/>
    </row>
    <row r="288" spans="1:10" x14ac:dyDescent="0.25">
      <c r="A288" t="s">
        <v>4</v>
      </c>
      <c r="B288">
        <v>1</v>
      </c>
      <c r="C288" t="s">
        <v>181</v>
      </c>
      <c r="D288" s="3">
        <v>0.4770833333333333</v>
      </c>
      <c r="E288" s="3">
        <v>0.46111111111111108</v>
      </c>
      <c r="F288">
        <v>2011</v>
      </c>
      <c r="G288">
        <v>6</v>
      </c>
      <c r="I288" s="4">
        <f t="shared" si="4"/>
        <v>0.46909722222222217</v>
      </c>
      <c r="J288" s="1"/>
    </row>
    <row r="289" spans="1:10" x14ac:dyDescent="0.25">
      <c r="A289" t="s">
        <v>316</v>
      </c>
      <c r="B289">
        <v>5</v>
      </c>
      <c r="C289" t="s">
        <v>181</v>
      </c>
      <c r="D289" s="3">
        <v>0.4770833333333333</v>
      </c>
      <c r="E289" s="3">
        <v>0.46111111111111108</v>
      </c>
      <c r="F289">
        <v>2011</v>
      </c>
      <c r="G289">
        <v>6</v>
      </c>
      <c r="I289" s="4">
        <f t="shared" si="4"/>
        <v>0.46909722222222217</v>
      </c>
      <c r="J289" s="1"/>
    </row>
    <row r="290" spans="1:10" x14ac:dyDescent="0.25">
      <c r="A290" t="s">
        <v>318</v>
      </c>
      <c r="B290" t="s">
        <v>318</v>
      </c>
      <c r="C290" t="s">
        <v>182</v>
      </c>
      <c r="F290">
        <v>2011</v>
      </c>
      <c r="G290">
        <v>6</v>
      </c>
      <c r="I290" s="4">
        <v>0.3576388888888889</v>
      </c>
      <c r="J290" s="1"/>
    </row>
    <row r="291" spans="1:10" x14ac:dyDescent="0.25">
      <c r="A291" t="s">
        <v>316</v>
      </c>
      <c r="B291">
        <v>2</v>
      </c>
      <c r="C291" t="s">
        <v>183</v>
      </c>
      <c r="F291">
        <v>2011</v>
      </c>
      <c r="G291">
        <v>6</v>
      </c>
      <c r="I291" s="4">
        <v>0.43055555555555558</v>
      </c>
      <c r="J291" s="1"/>
    </row>
    <row r="292" spans="1:10" x14ac:dyDescent="0.25">
      <c r="A292" t="s">
        <v>318</v>
      </c>
      <c r="B292" t="s">
        <v>318</v>
      </c>
      <c r="C292" t="s">
        <v>184</v>
      </c>
      <c r="D292" s="3">
        <v>0.34861111111111115</v>
      </c>
      <c r="E292" s="3">
        <v>0.36805555555555558</v>
      </c>
      <c r="F292">
        <v>2011</v>
      </c>
      <c r="G292">
        <v>6</v>
      </c>
      <c r="I292" s="4">
        <f t="shared" si="4"/>
        <v>0.35833333333333339</v>
      </c>
      <c r="J292" s="1"/>
    </row>
    <row r="293" spans="1:10" x14ac:dyDescent="0.25">
      <c r="A293" t="s">
        <v>318</v>
      </c>
      <c r="B293" t="s">
        <v>318</v>
      </c>
      <c r="C293" t="s">
        <v>185</v>
      </c>
      <c r="F293">
        <v>2011</v>
      </c>
      <c r="G293">
        <v>6</v>
      </c>
      <c r="J293" s="1"/>
    </row>
    <row r="294" spans="1:10" x14ac:dyDescent="0.25">
      <c r="A294" t="s">
        <v>318</v>
      </c>
      <c r="B294" t="s">
        <v>318</v>
      </c>
      <c r="C294" t="s">
        <v>186</v>
      </c>
      <c r="F294">
        <v>2011</v>
      </c>
      <c r="G294">
        <v>6</v>
      </c>
      <c r="I294" s="4">
        <v>0.37986111111111115</v>
      </c>
      <c r="J294" s="1"/>
    </row>
    <row r="295" spans="1:10" x14ac:dyDescent="0.25">
      <c r="A295" t="s">
        <v>317</v>
      </c>
      <c r="B295">
        <v>3</v>
      </c>
      <c r="C295" t="s">
        <v>187</v>
      </c>
      <c r="F295">
        <v>2011</v>
      </c>
      <c r="G295">
        <v>6</v>
      </c>
      <c r="I295" s="4">
        <v>0.41875000000000001</v>
      </c>
      <c r="J295" s="1"/>
    </row>
    <row r="296" spans="1:10" x14ac:dyDescent="0.25">
      <c r="A296" t="s">
        <v>318</v>
      </c>
      <c r="B296" t="s">
        <v>318</v>
      </c>
      <c r="C296" t="s">
        <v>188</v>
      </c>
      <c r="D296" s="3">
        <v>0.40972222222222227</v>
      </c>
      <c r="E296" s="3">
        <v>0.39027777777777778</v>
      </c>
      <c r="F296">
        <v>2011</v>
      </c>
      <c r="G296">
        <v>6</v>
      </c>
      <c r="I296" s="4">
        <f t="shared" si="4"/>
        <v>0.4</v>
      </c>
      <c r="J296" s="1"/>
    </row>
    <row r="297" spans="1:10" x14ac:dyDescent="0.25">
      <c r="A297" t="s">
        <v>316</v>
      </c>
      <c r="B297">
        <v>13.5</v>
      </c>
      <c r="C297" t="s">
        <v>189</v>
      </c>
      <c r="D297" s="3"/>
      <c r="F297">
        <v>2011</v>
      </c>
      <c r="G297">
        <v>6</v>
      </c>
      <c r="I297" s="4">
        <v>0.3756944444444445</v>
      </c>
      <c r="J297" s="1"/>
    </row>
    <row r="298" spans="1:10" x14ac:dyDescent="0.25">
      <c r="A298" t="s">
        <v>316</v>
      </c>
      <c r="B298">
        <v>15.5</v>
      </c>
      <c r="C298" t="s">
        <v>190</v>
      </c>
      <c r="F298">
        <v>2011</v>
      </c>
      <c r="G298">
        <v>6</v>
      </c>
      <c r="I298" s="4">
        <v>0.44791666666666669</v>
      </c>
      <c r="J298" s="1"/>
    </row>
    <row r="299" spans="1:10" x14ac:dyDescent="0.25">
      <c r="A299" t="s">
        <v>316</v>
      </c>
      <c r="B299">
        <v>5.47</v>
      </c>
      <c r="C299" t="s">
        <v>191</v>
      </c>
      <c r="D299" s="3">
        <v>0.40972222222222227</v>
      </c>
      <c r="E299" s="3">
        <v>0.43402777777777773</v>
      </c>
      <c r="F299">
        <v>2011</v>
      </c>
      <c r="G299">
        <v>6</v>
      </c>
      <c r="I299" s="4">
        <f t="shared" si="4"/>
        <v>0.421875</v>
      </c>
      <c r="J299" s="1"/>
    </row>
    <row r="300" spans="1:10" x14ac:dyDescent="0.25">
      <c r="A300" t="s">
        <v>4</v>
      </c>
      <c r="B300">
        <v>10</v>
      </c>
      <c r="C300" t="s">
        <v>191</v>
      </c>
      <c r="D300" s="3">
        <v>0.40972222222222227</v>
      </c>
      <c r="E300" s="3">
        <v>0.43402777777777773</v>
      </c>
      <c r="F300">
        <v>2011</v>
      </c>
      <c r="G300">
        <v>6</v>
      </c>
      <c r="I300" s="4">
        <f t="shared" si="4"/>
        <v>0.421875</v>
      </c>
      <c r="J300" s="1"/>
    </row>
    <row r="301" spans="1:10" x14ac:dyDescent="0.25">
      <c r="A301" t="s">
        <v>318</v>
      </c>
      <c r="B301" t="s">
        <v>318</v>
      </c>
      <c r="C301" t="s">
        <v>192</v>
      </c>
      <c r="F301">
        <v>2011</v>
      </c>
      <c r="G301">
        <v>6</v>
      </c>
      <c r="I301" s="4">
        <v>0.39652777777777781</v>
      </c>
      <c r="J301" s="1"/>
    </row>
    <row r="302" spans="1:10" x14ac:dyDescent="0.25">
      <c r="A302" t="s">
        <v>4</v>
      </c>
      <c r="B302">
        <v>4</v>
      </c>
      <c r="C302" t="s">
        <v>193</v>
      </c>
      <c r="D302" s="3">
        <v>0.48749999999999999</v>
      </c>
      <c r="E302" s="3">
        <v>0.43402777777777773</v>
      </c>
      <c r="F302">
        <v>2011</v>
      </c>
      <c r="G302">
        <v>6</v>
      </c>
      <c r="I302" s="4">
        <f t="shared" si="4"/>
        <v>0.46076388888888886</v>
      </c>
      <c r="J302" s="1"/>
    </row>
    <row r="303" spans="1:10" x14ac:dyDescent="0.25">
      <c r="A303" t="s">
        <v>4</v>
      </c>
      <c r="B303">
        <v>3</v>
      </c>
      <c r="C303" t="s">
        <v>193</v>
      </c>
      <c r="D303" s="3">
        <v>0.48749999999999999</v>
      </c>
      <c r="E303" s="3">
        <v>0.43402777777777773</v>
      </c>
      <c r="F303">
        <v>2011</v>
      </c>
      <c r="G303">
        <v>6</v>
      </c>
      <c r="I303" s="4">
        <f t="shared" si="4"/>
        <v>0.46076388888888886</v>
      </c>
      <c r="J303" s="1"/>
    </row>
    <row r="304" spans="1:10" x14ac:dyDescent="0.25">
      <c r="A304" t="s">
        <v>318</v>
      </c>
      <c r="B304" t="s">
        <v>318</v>
      </c>
      <c r="C304" t="s">
        <v>194</v>
      </c>
      <c r="F304">
        <v>2011</v>
      </c>
      <c r="G304">
        <v>6</v>
      </c>
      <c r="I304" s="4">
        <v>0.40833333333333338</v>
      </c>
      <c r="J304" s="1"/>
    </row>
    <row r="305" spans="1:10" x14ac:dyDescent="0.25">
      <c r="A305" t="s">
        <v>4</v>
      </c>
      <c r="B305">
        <v>3.9</v>
      </c>
      <c r="C305" t="s">
        <v>195</v>
      </c>
      <c r="D305" s="3">
        <v>0.50972222222222219</v>
      </c>
      <c r="E305" s="3">
        <v>0.48749999999999999</v>
      </c>
      <c r="F305">
        <v>2011</v>
      </c>
      <c r="G305">
        <v>6</v>
      </c>
      <c r="I305" s="4">
        <f t="shared" si="4"/>
        <v>0.49861111111111112</v>
      </c>
      <c r="J305" s="1"/>
    </row>
    <row r="306" spans="1:10" x14ac:dyDescent="0.25">
      <c r="A306" t="s">
        <v>317</v>
      </c>
      <c r="B306">
        <v>5</v>
      </c>
      <c r="C306" t="s">
        <v>196</v>
      </c>
      <c r="F306">
        <v>2011</v>
      </c>
      <c r="G306">
        <v>6</v>
      </c>
      <c r="I306" s="4">
        <v>0.40625</v>
      </c>
      <c r="J306" s="1"/>
    </row>
    <row r="307" spans="1:10" x14ac:dyDescent="0.25">
      <c r="A307" t="s">
        <v>316</v>
      </c>
      <c r="B307">
        <v>4</v>
      </c>
      <c r="C307" t="s">
        <v>196</v>
      </c>
      <c r="F307">
        <v>2011</v>
      </c>
      <c r="G307">
        <v>6</v>
      </c>
      <c r="I307" s="4">
        <v>0.40625</v>
      </c>
      <c r="J307" s="1"/>
    </row>
    <row r="308" spans="1:10" x14ac:dyDescent="0.25">
      <c r="A308" t="s">
        <v>317</v>
      </c>
      <c r="B308">
        <v>2</v>
      </c>
      <c r="C308" t="s">
        <v>196</v>
      </c>
      <c r="F308">
        <v>2011</v>
      </c>
      <c r="G308">
        <v>6</v>
      </c>
      <c r="I308" s="4">
        <v>0.40625</v>
      </c>
      <c r="J308" s="1"/>
    </row>
    <row r="309" spans="1:10" x14ac:dyDescent="0.25">
      <c r="A309" t="s">
        <v>317</v>
      </c>
      <c r="B309">
        <v>3</v>
      </c>
      <c r="C309" t="s">
        <v>196</v>
      </c>
      <c r="F309">
        <v>2011</v>
      </c>
      <c r="G309">
        <v>6</v>
      </c>
      <c r="I309" s="4">
        <v>0.40625</v>
      </c>
      <c r="J309" s="1"/>
    </row>
    <row r="310" spans="1:10" x14ac:dyDescent="0.25">
      <c r="A310" t="s">
        <v>316</v>
      </c>
      <c r="B310">
        <v>5</v>
      </c>
      <c r="C310" t="s">
        <v>197</v>
      </c>
      <c r="F310">
        <v>2011</v>
      </c>
      <c r="G310">
        <v>6</v>
      </c>
      <c r="I310" s="4">
        <v>0.40625</v>
      </c>
      <c r="J310" s="1"/>
    </row>
    <row r="311" spans="1:10" x14ac:dyDescent="0.25">
      <c r="A311" t="s">
        <v>318</v>
      </c>
      <c r="B311" t="s">
        <v>318</v>
      </c>
      <c r="C311" t="s">
        <v>198</v>
      </c>
      <c r="D311" s="3">
        <v>0.375</v>
      </c>
      <c r="E311" s="3">
        <v>0.3298611111111111</v>
      </c>
      <c r="F311">
        <v>2011</v>
      </c>
      <c r="G311">
        <v>6</v>
      </c>
      <c r="I311" s="4">
        <f t="shared" si="4"/>
        <v>0.35243055555555558</v>
      </c>
      <c r="J311" s="1"/>
    </row>
    <row r="312" spans="1:10" x14ac:dyDescent="0.25">
      <c r="A312" t="s">
        <v>4</v>
      </c>
      <c r="B312">
        <v>4</v>
      </c>
      <c r="C312" t="s">
        <v>200</v>
      </c>
      <c r="D312" s="3">
        <v>0.40972222222222227</v>
      </c>
      <c r="E312" s="3">
        <v>0.375</v>
      </c>
      <c r="F312">
        <v>2011</v>
      </c>
      <c r="G312">
        <v>6</v>
      </c>
      <c r="I312" s="4">
        <f t="shared" si="4"/>
        <v>0.39236111111111116</v>
      </c>
      <c r="J312" s="1"/>
    </row>
    <row r="313" spans="1:10" x14ac:dyDescent="0.25">
      <c r="A313" t="s">
        <v>4</v>
      </c>
      <c r="B313">
        <v>5</v>
      </c>
      <c r="C313" t="s">
        <v>199</v>
      </c>
      <c r="F313">
        <v>2011</v>
      </c>
      <c r="G313">
        <v>6</v>
      </c>
      <c r="I313" s="4">
        <v>0.46249999999999997</v>
      </c>
      <c r="J313" s="1"/>
    </row>
    <row r="314" spans="1:10" x14ac:dyDescent="0.25">
      <c r="A314" t="s">
        <v>316</v>
      </c>
      <c r="B314">
        <v>5</v>
      </c>
      <c r="C314" t="s">
        <v>199</v>
      </c>
      <c r="F314">
        <v>2011</v>
      </c>
      <c r="G314">
        <v>6</v>
      </c>
      <c r="I314" s="4">
        <v>0.46875</v>
      </c>
      <c r="J314" s="1"/>
    </row>
    <row r="315" spans="1:10" x14ac:dyDescent="0.25">
      <c r="A315" t="s">
        <v>316</v>
      </c>
      <c r="B315">
        <v>10</v>
      </c>
      <c r="C315" t="s">
        <v>201</v>
      </c>
      <c r="F315">
        <v>2011</v>
      </c>
      <c r="G315">
        <v>6</v>
      </c>
      <c r="I315" s="4">
        <v>0.42430555555555555</v>
      </c>
      <c r="J315" s="1"/>
    </row>
    <row r="316" spans="1:10" x14ac:dyDescent="0.25">
      <c r="A316" t="s">
        <v>4</v>
      </c>
      <c r="B316">
        <v>3</v>
      </c>
      <c r="C316" t="s">
        <v>201</v>
      </c>
      <c r="F316">
        <v>2011</v>
      </c>
      <c r="G316">
        <v>6</v>
      </c>
      <c r="I316" s="4">
        <v>0.43124999999999997</v>
      </c>
      <c r="J316" s="1"/>
    </row>
    <row r="317" spans="1:10" x14ac:dyDescent="0.25">
      <c r="A317" t="s">
        <v>4</v>
      </c>
      <c r="B317">
        <v>3</v>
      </c>
      <c r="C317" t="s">
        <v>201</v>
      </c>
      <c r="F317">
        <v>2011</v>
      </c>
      <c r="G317">
        <v>6</v>
      </c>
      <c r="I317" s="4">
        <v>0.43333333333333335</v>
      </c>
      <c r="J317" s="1"/>
    </row>
    <row r="318" spans="1:10" x14ac:dyDescent="0.25">
      <c r="A318" t="s">
        <v>4</v>
      </c>
      <c r="B318">
        <v>2</v>
      </c>
      <c r="C318" t="s">
        <v>201</v>
      </c>
      <c r="F318">
        <v>2011</v>
      </c>
      <c r="G318">
        <v>6</v>
      </c>
      <c r="I318" s="4">
        <v>0.43611111111111112</v>
      </c>
      <c r="J318" s="1"/>
    </row>
    <row r="319" spans="1:10" x14ac:dyDescent="0.25">
      <c r="A319" t="s">
        <v>318</v>
      </c>
      <c r="B319" t="s">
        <v>318</v>
      </c>
      <c r="C319" t="s">
        <v>202</v>
      </c>
      <c r="D319" s="3">
        <v>0.43402777777777773</v>
      </c>
      <c r="E319" s="3">
        <v>0.40972222222222227</v>
      </c>
      <c r="F319">
        <v>2011</v>
      </c>
      <c r="G319">
        <v>6</v>
      </c>
      <c r="I319" s="4">
        <f t="shared" ref="I319:I378" si="5">AVERAGE(D319:E319)</f>
        <v>0.421875</v>
      </c>
      <c r="J319" s="1"/>
    </row>
    <row r="320" spans="1:10" x14ac:dyDescent="0.25">
      <c r="A320" t="s">
        <v>4</v>
      </c>
      <c r="B320">
        <v>3</v>
      </c>
      <c r="C320" t="s">
        <v>203</v>
      </c>
      <c r="F320">
        <v>2011</v>
      </c>
      <c r="G320">
        <v>6</v>
      </c>
      <c r="I320" s="4">
        <v>0.45694444444444443</v>
      </c>
      <c r="J320" s="1"/>
    </row>
    <row r="321" spans="1:10" x14ac:dyDescent="0.25">
      <c r="A321" t="s">
        <v>318</v>
      </c>
      <c r="B321" t="s">
        <v>318</v>
      </c>
      <c r="C321" t="s">
        <v>204</v>
      </c>
      <c r="D321" s="3">
        <v>0.43402777777777773</v>
      </c>
      <c r="E321" s="3">
        <v>0.46458333333333335</v>
      </c>
      <c r="F321">
        <v>2011</v>
      </c>
      <c r="G321">
        <v>6</v>
      </c>
      <c r="I321" s="4">
        <f t="shared" si="5"/>
        <v>0.44930555555555551</v>
      </c>
      <c r="J321" s="1"/>
    </row>
    <row r="322" spans="1:10" x14ac:dyDescent="0.25">
      <c r="A322" t="s">
        <v>4</v>
      </c>
      <c r="B322">
        <v>5</v>
      </c>
      <c r="C322" t="s">
        <v>205</v>
      </c>
      <c r="F322">
        <v>2011</v>
      </c>
      <c r="G322">
        <v>6</v>
      </c>
      <c r="I322" s="4">
        <v>0.40972222222222227</v>
      </c>
      <c r="J322" s="1"/>
    </row>
    <row r="323" spans="1:10" x14ac:dyDescent="0.25">
      <c r="A323" t="s">
        <v>4</v>
      </c>
      <c r="B323">
        <v>15</v>
      </c>
      <c r="C323" t="s">
        <v>206</v>
      </c>
      <c r="F323">
        <v>2011</v>
      </c>
      <c r="G323">
        <v>6</v>
      </c>
      <c r="I323" s="4">
        <v>0.4861111111111111</v>
      </c>
      <c r="J323" s="1"/>
    </row>
    <row r="324" spans="1:10" x14ac:dyDescent="0.25">
      <c r="A324" t="s">
        <v>316</v>
      </c>
      <c r="B324">
        <v>6</v>
      </c>
      <c r="C324" t="s">
        <v>207</v>
      </c>
      <c r="F324">
        <v>2011</v>
      </c>
      <c r="G324">
        <v>6</v>
      </c>
      <c r="I324" s="4">
        <v>0.38055555555555554</v>
      </c>
      <c r="J324" s="1"/>
    </row>
    <row r="325" spans="1:10" x14ac:dyDescent="0.25">
      <c r="A325" t="s">
        <v>316</v>
      </c>
      <c r="B325">
        <v>16</v>
      </c>
      <c r="C325" t="s">
        <v>208</v>
      </c>
      <c r="D325" s="3">
        <v>0.54166666666666663</v>
      </c>
      <c r="E325" s="3">
        <v>0.58888888888888891</v>
      </c>
      <c r="F325">
        <v>2011</v>
      </c>
      <c r="G325">
        <v>6</v>
      </c>
      <c r="I325" s="4">
        <f t="shared" si="5"/>
        <v>0.56527777777777777</v>
      </c>
      <c r="J325" s="1"/>
    </row>
    <row r="326" spans="1:10" x14ac:dyDescent="0.25">
      <c r="A326" t="s">
        <v>4</v>
      </c>
      <c r="B326">
        <v>4</v>
      </c>
      <c r="C326" t="s">
        <v>209</v>
      </c>
      <c r="F326">
        <v>2011</v>
      </c>
      <c r="G326">
        <v>6</v>
      </c>
      <c r="I326" s="4">
        <v>40701.409030000003</v>
      </c>
      <c r="J326" s="1"/>
    </row>
    <row r="327" spans="1:10" x14ac:dyDescent="0.25">
      <c r="A327" t="s">
        <v>4</v>
      </c>
      <c r="B327">
        <v>4</v>
      </c>
      <c r="C327" t="s">
        <v>209</v>
      </c>
      <c r="F327">
        <v>2011</v>
      </c>
      <c r="G327">
        <v>6</v>
      </c>
      <c r="I327" s="4">
        <v>40701.413189999999</v>
      </c>
      <c r="J327" s="1"/>
    </row>
    <row r="328" spans="1:10" x14ac:dyDescent="0.25">
      <c r="A328" t="s">
        <v>4</v>
      </c>
      <c r="B328">
        <v>3</v>
      </c>
      <c r="C328" t="s">
        <v>209</v>
      </c>
      <c r="F328">
        <v>2011</v>
      </c>
      <c r="G328">
        <v>6</v>
      </c>
      <c r="I328" s="4">
        <v>40701.415280000001</v>
      </c>
      <c r="J328" s="1"/>
    </row>
    <row r="329" spans="1:10" x14ac:dyDescent="0.25">
      <c r="A329" t="s">
        <v>4</v>
      </c>
      <c r="B329">
        <v>2</v>
      </c>
      <c r="C329" t="s">
        <v>209</v>
      </c>
      <c r="F329">
        <v>2011</v>
      </c>
      <c r="G329">
        <v>6</v>
      </c>
      <c r="I329" s="4">
        <v>40701.417359999999</v>
      </c>
      <c r="J329" s="1"/>
    </row>
    <row r="330" spans="1:10" x14ac:dyDescent="0.25">
      <c r="A330" t="s">
        <v>4</v>
      </c>
      <c r="B330">
        <v>1</v>
      </c>
      <c r="C330" t="s">
        <v>209</v>
      </c>
      <c r="F330">
        <v>2011</v>
      </c>
      <c r="G330">
        <v>6</v>
      </c>
      <c r="I330" s="4">
        <v>40701.419439999998</v>
      </c>
      <c r="J330" s="1"/>
    </row>
    <row r="331" spans="1:10" x14ac:dyDescent="0.25">
      <c r="A331" t="s">
        <v>4</v>
      </c>
      <c r="B331">
        <v>5</v>
      </c>
      <c r="C331" t="s">
        <v>210</v>
      </c>
      <c r="F331">
        <v>2011</v>
      </c>
      <c r="G331">
        <v>6</v>
      </c>
      <c r="I331" s="4">
        <v>0.47291666666666665</v>
      </c>
      <c r="J331" s="1"/>
    </row>
    <row r="332" spans="1:10" x14ac:dyDescent="0.25">
      <c r="A332" t="s">
        <v>4</v>
      </c>
      <c r="B332">
        <v>8</v>
      </c>
      <c r="C332" t="s">
        <v>210</v>
      </c>
      <c r="F332">
        <v>2011</v>
      </c>
      <c r="G332">
        <v>6</v>
      </c>
      <c r="I332" s="4">
        <v>40701.480034722219</v>
      </c>
      <c r="J332" s="1"/>
    </row>
    <row r="333" spans="1:10" x14ac:dyDescent="0.25">
      <c r="A333" t="s">
        <v>316</v>
      </c>
      <c r="B333">
        <v>2</v>
      </c>
      <c r="C333" t="s">
        <v>210</v>
      </c>
      <c r="F333">
        <v>2011</v>
      </c>
      <c r="G333">
        <v>6</v>
      </c>
      <c r="I333" s="4">
        <v>0.48194444444444445</v>
      </c>
      <c r="J333" s="1"/>
    </row>
    <row r="334" spans="1:10" x14ac:dyDescent="0.25">
      <c r="A334" t="s">
        <v>318</v>
      </c>
      <c r="B334" t="s">
        <v>318</v>
      </c>
      <c r="C334" t="s">
        <v>211</v>
      </c>
      <c r="D334" s="3">
        <v>0.34722222222222227</v>
      </c>
      <c r="E334" s="3">
        <v>0.38541666666666669</v>
      </c>
      <c r="F334">
        <v>2011</v>
      </c>
      <c r="G334">
        <v>6</v>
      </c>
      <c r="I334" s="4">
        <f t="shared" si="5"/>
        <v>0.36631944444444448</v>
      </c>
      <c r="J334" s="1"/>
    </row>
    <row r="335" spans="1:10" x14ac:dyDescent="0.25">
      <c r="A335" t="s">
        <v>318</v>
      </c>
      <c r="B335" t="s">
        <v>318</v>
      </c>
      <c r="C335" t="s">
        <v>212</v>
      </c>
      <c r="F335">
        <v>2011</v>
      </c>
      <c r="G335">
        <v>6</v>
      </c>
      <c r="J335" s="1"/>
    </row>
    <row r="336" spans="1:10" x14ac:dyDescent="0.25">
      <c r="A336" t="s">
        <v>4</v>
      </c>
      <c r="B336">
        <v>2</v>
      </c>
      <c r="C336" t="s">
        <v>213</v>
      </c>
      <c r="D336" s="3">
        <v>0.41666666666666669</v>
      </c>
      <c r="E336" s="3">
        <v>0.38541666666666669</v>
      </c>
      <c r="F336">
        <v>2011</v>
      </c>
      <c r="G336">
        <v>6</v>
      </c>
      <c r="I336" s="4">
        <f t="shared" si="5"/>
        <v>0.40104166666666669</v>
      </c>
      <c r="J336" s="1"/>
    </row>
    <row r="337" spans="1:10" x14ac:dyDescent="0.25">
      <c r="A337" t="s">
        <v>316</v>
      </c>
      <c r="B337">
        <v>1</v>
      </c>
      <c r="C337" t="s">
        <v>213</v>
      </c>
      <c r="D337" s="3">
        <v>0.41666666666666669</v>
      </c>
      <c r="E337" s="3">
        <v>0.38541666666666669</v>
      </c>
      <c r="F337">
        <v>2011</v>
      </c>
      <c r="G337">
        <v>6</v>
      </c>
      <c r="I337" s="4">
        <f t="shared" si="5"/>
        <v>0.40104166666666669</v>
      </c>
      <c r="J337" s="1"/>
    </row>
    <row r="338" spans="1:10" x14ac:dyDescent="0.25">
      <c r="A338" t="s">
        <v>4</v>
      </c>
      <c r="B338">
        <v>4</v>
      </c>
      <c r="C338" t="s">
        <v>214</v>
      </c>
      <c r="F338">
        <v>2011</v>
      </c>
      <c r="G338">
        <v>6</v>
      </c>
      <c r="I338" s="4">
        <v>0.44722222222222219</v>
      </c>
      <c r="J338" s="1"/>
    </row>
    <row r="339" spans="1:10" x14ac:dyDescent="0.25">
      <c r="A339" t="s">
        <v>317</v>
      </c>
      <c r="B339">
        <v>5</v>
      </c>
      <c r="C339" t="s">
        <v>215</v>
      </c>
      <c r="D339" s="3">
        <v>0.46180555555555558</v>
      </c>
      <c r="E339" s="3">
        <v>0.41666666666666669</v>
      </c>
      <c r="F339">
        <v>2011</v>
      </c>
      <c r="G339">
        <v>6</v>
      </c>
      <c r="I339" s="4">
        <f t="shared" si="5"/>
        <v>0.43923611111111116</v>
      </c>
      <c r="J339" s="1"/>
    </row>
    <row r="340" spans="1:10" x14ac:dyDescent="0.25">
      <c r="A340" t="s">
        <v>4</v>
      </c>
      <c r="B340">
        <v>2</v>
      </c>
      <c r="C340" t="s">
        <v>215</v>
      </c>
      <c r="D340" s="3">
        <v>0.46180555555555558</v>
      </c>
      <c r="E340" s="3">
        <v>0.41666666666666669</v>
      </c>
      <c r="F340">
        <v>2011</v>
      </c>
      <c r="G340">
        <v>6</v>
      </c>
      <c r="I340" s="4">
        <f t="shared" si="5"/>
        <v>0.43923611111111116</v>
      </c>
      <c r="J340" s="1"/>
    </row>
    <row r="341" spans="1:10" x14ac:dyDescent="0.25">
      <c r="A341" t="s">
        <v>316</v>
      </c>
      <c r="B341">
        <v>30</v>
      </c>
      <c r="C341" t="s">
        <v>216</v>
      </c>
      <c r="F341">
        <v>2011</v>
      </c>
      <c r="G341">
        <v>6</v>
      </c>
      <c r="I341" s="4">
        <v>0.49791666666666662</v>
      </c>
      <c r="J341" s="1"/>
    </row>
    <row r="342" spans="1:10" x14ac:dyDescent="0.25">
      <c r="A342" t="s">
        <v>4</v>
      </c>
      <c r="B342">
        <v>1</v>
      </c>
      <c r="C342" t="s">
        <v>217</v>
      </c>
      <c r="D342" s="3">
        <v>0.50347222222222221</v>
      </c>
      <c r="E342" s="3">
        <v>0.46180555555555558</v>
      </c>
      <c r="F342">
        <v>2011</v>
      </c>
      <c r="G342">
        <v>6</v>
      </c>
      <c r="I342" s="4">
        <f t="shared" si="5"/>
        <v>0.4826388888888889</v>
      </c>
      <c r="J342" s="1"/>
    </row>
    <row r="343" spans="1:10" x14ac:dyDescent="0.25">
      <c r="A343" t="s">
        <v>316</v>
      </c>
      <c r="B343">
        <v>2</v>
      </c>
      <c r="C343" t="s">
        <v>217</v>
      </c>
      <c r="D343" s="3">
        <v>0.50347222222222221</v>
      </c>
      <c r="E343" s="3">
        <v>0.46180555555555558</v>
      </c>
      <c r="F343">
        <v>2011</v>
      </c>
      <c r="G343">
        <v>6</v>
      </c>
      <c r="I343" s="4">
        <f t="shared" si="5"/>
        <v>0.4826388888888889</v>
      </c>
      <c r="J343" s="1"/>
    </row>
    <row r="344" spans="1:10" x14ac:dyDescent="0.25">
      <c r="A344" t="s">
        <v>316</v>
      </c>
      <c r="B344">
        <v>2</v>
      </c>
      <c r="C344" t="s">
        <v>217</v>
      </c>
      <c r="D344" s="3">
        <v>0.50347222222222221</v>
      </c>
      <c r="E344" s="3">
        <v>0.46180555555555558</v>
      </c>
      <c r="F344">
        <v>2011</v>
      </c>
      <c r="G344">
        <v>6</v>
      </c>
      <c r="I344" s="4">
        <f t="shared" si="5"/>
        <v>0.4826388888888889</v>
      </c>
      <c r="J344" s="1"/>
    </row>
    <row r="345" spans="1:10" x14ac:dyDescent="0.25">
      <c r="A345" t="s">
        <v>4</v>
      </c>
      <c r="B345">
        <v>4</v>
      </c>
      <c r="C345" t="s">
        <v>217</v>
      </c>
      <c r="D345" s="3">
        <v>0.50347222222222221</v>
      </c>
      <c r="E345" s="3">
        <v>0.46180555555555558</v>
      </c>
      <c r="F345">
        <v>2011</v>
      </c>
      <c r="G345">
        <v>6</v>
      </c>
      <c r="I345" s="4">
        <f t="shared" si="5"/>
        <v>0.4826388888888889</v>
      </c>
      <c r="J345" s="1"/>
    </row>
    <row r="346" spans="1:10" x14ac:dyDescent="0.25">
      <c r="A346" t="s">
        <v>316</v>
      </c>
      <c r="B346">
        <v>1</v>
      </c>
      <c r="C346" t="s">
        <v>217</v>
      </c>
      <c r="D346" s="3">
        <v>0.50347222222222221</v>
      </c>
      <c r="E346" s="3">
        <v>0.46180555555555558</v>
      </c>
      <c r="F346">
        <v>2011</v>
      </c>
      <c r="G346">
        <v>6</v>
      </c>
      <c r="I346" s="4">
        <f t="shared" si="5"/>
        <v>0.4826388888888889</v>
      </c>
      <c r="J346" s="1"/>
    </row>
    <row r="347" spans="1:10" x14ac:dyDescent="0.25">
      <c r="A347" t="s">
        <v>4</v>
      </c>
      <c r="B347">
        <v>1.5</v>
      </c>
      <c r="C347" t="s">
        <v>217</v>
      </c>
      <c r="D347" s="3">
        <v>0.50347222222222221</v>
      </c>
      <c r="E347" s="3">
        <v>0.46180555555555558</v>
      </c>
      <c r="F347">
        <v>2011</v>
      </c>
      <c r="G347">
        <v>6</v>
      </c>
      <c r="I347" s="4">
        <f t="shared" si="5"/>
        <v>0.4826388888888889</v>
      </c>
      <c r="J347" s="1"/>
    </row>
    <row r="348" spans="1:10" x14ac:dyDescent="0.25">
      <c r="A348" t="s">
        <v>318</v>
      </c>
      <c r="B348" t="s">
        <v>318</v>
      </c>
      <c r="C348" t="s">
        <v>218</v>
      </c>
      <c r="F348">
        <v>2011</v>
      </c>
      <c r="G348">
        <v>6</v>
      </c>
      <c r="J348" s="1"/>
    </row>
    <row r="349" spans="1:10" x14ac:dyDescent="0.25">
      <c r="A349" t="s">
        <v>316</v>
      </c>
      <c r="B349">
        <v>1</v>
      </c>
      <c r="C349" t="s">
        <v>219</v>
      </c>
      <c r="D349" s="3">
        <v>0.56944444444444442</v>
      </c>
      <c r="E349" s="3">
        <v>0.50347222222222221</v>
      </c>
      <c r="F349">
        <v>2011</v>
      </c>
      <c r="G349">
        <v>6</v>
      </c>
      <c r="I349" s="4">
        <f t="shared" si="5"/>
        <v>0.53645833333333326</v>
      </c>
      <c r="J349" s="1"/>
    </row>
    <row r="350" spans="1:10" x14ac:dyDescent="0.25">
      <c r="A350" t="s">
        <v>4</v>
      </c>
      <c r="B350">
        <v>5</v>
      </c>
      <c r="C350" t="s">
        <v>220</v>
      </c>
      <c r="F350">
        <v>2011</v>
      </c>
      <c r="G350">
        <v>6</v>
      </c>
      <c r="I350" s="4">
        <v>0.37638888888888888</v>
      </c>
      <c r="J350" s="1"/>
    </row>
    <row r="351" spans="1:10" x14ac:dyDescent="0.25">
      <c r="A351" t="s">
        <v>318</v>
      </c>
      <c r="B351" t="s">
        <v>318</v>
      </c>
      <c r="C351" t="s">
        <v>221</v>
      </c>
      <c r="D351" s="3">
        <v>0.60069444444444442</v>
      </c>
      <c r="E351" s="3">
        <v>0.56944444444444442</v>
      </c>
      <c r="F351">
        <v>2011</v>
      </c>
      <c r="G351">
        <v>6</v>
      </c>
      <c r="I351" s="4">
        <f t="shared" si="5"/>
        <v>0.58506944444444442</v>
      </c>
      <c r="J351" s="1"/>
    </row>
    <row r="352" spans="1:10" x14ac:dyDescent="0.25">
      <c r="A352" t="s">
        <v>316</v>
      </c>
      <c r="B352">
        <v>0</v>
      </c>
      <c r="C352" t="s">
        <v>222</v>
      </c>
      <c r="D352" s="3">
        <v>0.64930555555555558</v>
      </c>
      <c r="E352" s="3">
        <v>0.60069444444444442</v>
      </c>
      <c r="F352">
        <v>2011</v>
      </c>
      <c r="G352">
        <v>6</v>
      </c>
      <c r="I352" s="4">
        <f t="shared" si="5"/>
        <v>0.625</v>
      </c>
      <c r="J352" s="1"/>
    </row>
    <row r="353" spans="1:10" x14ac:dyDescent="0.25">
      <c r="A353" t="s">
        <v>4</v>
      </c>
      <c r="B353">
        <v>1</v>
      </c>
      <c r="C353" t="s">
        <v>223</v>
      </c>
      <c r="F353">
        <v>2011</v>
      </c>
      <c r="G353">
        <v>6</v>
      </c>
      <c r="I353" s="4">
        <v>0.42222222222222222</v>
      </c>
      <c r="J353" s="1"/>
    </row>
    <row r="354" spans="1:10" x14ac:dyDescent="0.25">
      <c r="A354" t="s">
        <v>4</v>
      </c>
      <c r="B354">
        <v>3</v>
      </c>
      <c r="C354" t="s">
        <v>223</v>
      </c>
      <c r="F354">
        <v>2011</v>
      </c>
      <c r="G354">
        <v>6</v>
      </c>
      <c r="I354" s="4">
        <v>0.4291666666666667</v>
      </c>
      <c r="J354" s="1"/>
    </row>
    <row r="355" spans="1:10" x14ac:dyDescent="0.25">
      <c r="A355" t="s">
        <v>318</v>
      </c>
      <c r="B355" t="s">
        <v>318</v>
      </c>
      <c r="C355" t="s">
        <v>224</v>
      </c>
      <c r="F355">
        <v>2011</v>
      </c>
      <c r="G355">
        <v>6</v>
      </c>
      <c r="J355" s="1"/>
    </row>
    <row r="356" spans="1:10" x14ac:dyDescent="0.25">
      <c r="A356" t="s">
        <v>4</v>
      </c>
      <c r="B356">
        <v>1</v>
      </c>
      <c r="C356" t="s">
        <v>225</v>
      </c>
      <c r="D356" s="3">
        <v>0.3888888888888889</v>
      </c>
      <c r="E356" s="3">
        <v>0.3520833333333333</v>
      </c>
      <c r="F356">
        <v>2011</v>
      </c>
      <c r="G356">
        <v>6</v>
      </c>
      <c r="I356" s="4">
        <f t="shared" si="5"/>
        <v>0.37048611111111107</v>
      </c>
      <c r="J356" s="1"/>
    </row>
    <row r="357" spans="1:10" x14ac:dyDescent="0.25">
      <c r="A357" t="s">
        <v>4</v>
      </c>
      <c r="B357">
        <v>0</v>
      </c>
      <c r="C357" t="s">
        <v>225</v>
      </c>
      <c r="D357" s="3">
        <v>0.3888888888888889</v>
      </c>
      <c r="E357" s="3">
        <v>0.3520833333333333</v>
      </c>
      <c r="F357">
        <v>2011</v>
      </c>
      <c r="G357">
        <v>6</v>
      </c>
      <c r="I357" s="4">
        <f t="shared" si="5"/>
        <v>0.37048611111111107</v>
      </c>
      <c r="J357" s="1"/>
    </row>
    <row r="358" spans="1:10" x14ac:dyDescent="0.25">
      <c r="A358" t="s">
        <v>316</v>
      </c>
      <c r="B358">
        <v>0</v>
      </c>
      <c r="C358" t="s">
        <v>225</v>
      </c>
      <c r="D358" s="3">
        <v>0.3888888888888889</v>
      </c>
      <c r="E358" s="3">
        <v>0.3520833333333333</v>
      </c>
      <c r="F358">
        <v>2011</v>
      </c>
      <c r="G358">
        <v>6</v>
      </c>
      <c r="I358" s="4">
        <f t="shared" si="5"/>
        <v>0.37048611111111107</v>
      </c>
      <c r="J358" s="1"/>
    </row>
    <row r="359" spans="1:10" x14ac:dyDescent="0.25">
      <c r="A359" t="s">
        <v>316</v>
      </c>
      <c r="B359">
        <v>1</v>
      </c>
      <c r="C359" t="s">
        <v>225</v>
      </c>
      <c r="D359" s="3">
        <v>0.3888888888888889</v>
      </c>
      <c r="E359" s="3">
        <v>0.3520833333333333</v>
      </c>
      <c r="F359">
        <v>2011</v>
      </c>
      <c r="G359">
        <v>6</v>
      </c>
      <c r="I359" s="4">
        <f t="shared" si="5"/>
        <v>0.37048611111111107</v>
      </c>
      <c r="J359" s="1"/>
    </row>
    <row r="360" spans="1:10" x14ac:dyDescent="0.25">
      <c r="A360" t="s">
        <v>318</v>
      </c>
      <c r="B360" t="s">
        <v>318</v>
      </c>
      <c r="C360" t="s">
        <v>226</v>
      </c>
      <c r="F360">
        <v>2011</v>
      </c>
      <c r="G360">
        <v>6</v>
      </c>
      <c r="I360" s="4">
        <v>0.35416666666666669</v>
      </c>
      <c r="J360" s="1"/>
    </row>
    <row r="361" spans="1:10" x14ac:dyDescent="0.25">
      <c r="A361" t="s">
        <v>318</v>
      </c>
      <c r="B361" t="s">
        <v>318</v>
      </c>
      <c r="C361" t="s">
        <v>227</v>
      </c>
      <c r="F361">
        <v>2011</v>
      </c>
      <c r="G361">
        <v>6</v>
      </c>
      <c r="J361" s="1"/>
    </row>
    <row r="362" spans="1:10" x14ac:dyDescent="0.25">
      <c r="A362" t="s">
        <v>316</v>
      </c>
      <c r="B362">
        <v>7</v>
      </c>
      <c r="C362" t="s">
        <v>228</v>
      </c>
      <c r="D362" s="3">
        <v>0.40625</v>
      </c>
      <c r="E362" s="3">
        <v>0.42499999999999999</v>
      </c>
      <c r="F362">
        <v>2011</v>
      </c>
      <c r="G362">
        <v>6</v>
      </c>
      <c r="I362" s="4">
        <f t="shared" si="5"/>
        <v>0.41562500000000002</v>
      </c>
      <c r="J362" s="1"/>
    </row>
    <row r="363" spans="1:10" x14ac:dyDescent="0.25">
      <c r="A363" t="s">
        <v>4</v>
      </c>
      <c r="B363">
        <v>30</v>
      </c>
      <c r="C363" t="s">
        <v>228</v>
      </c>
      <c r="D363" s="3">
        <v>0.40625</v>
      </c>
      <c r="E363" s="3">
        <v>0.42499999999999999</v>
      </c>
      <c r="F363">
        <v>2011</v>
      </c>
      <c r="G363">
        <v>6</v>
      </c>
      <c r="I363" s="4">
        <f t="shared" si="5"/>
        <v>0.41562500000000002</v>
      </c>
      <c r="J363" s="1"/>
    </row>
    <row r="364" spans="1:10" x14ac:dyDescent="0.25">
      <c r="A364" t="s">
        <v>317</v>
      </c>
      <c r="B364">
        <v>4</v>
      </c>
      <c r="C364" t="s">
        <v>229</v>
      </c>
      <c r="F364">
        <v>2011</v>
      </c>
      <c r="G364">
        <v>6</v>
      </c>
      <c r="I364" s="4">
        <v>40702.450689999998</v>
      </c>
      <c r="J364" s="1"/>
    </row>
    <row r="365" spans="1:10" x14ac:dyDescent="0.25">
      <c r="A365" t="s">
        <v>4</v>
      </c>
      <c r="B365">
        <v>3</v>
      </c>
      <c r="C365" t="s">
        <v>229</v>
      </c>
      <c r="F365">
        <v>2011</v>
      </c>
      <c r="G365">
        <v>6</v>
      </c>
      <c r="I365" s="4">
        <v>40702.451390000002</v>
      </c>
      <c r="J365" s="1"/>
    </row>
    <row r="366" spans="1:10" x14ac:dyDescent="0.25">
      <c r="A366" t="s">
        <v>316</v>
      </c>
      <c r="B366">
        <v>3</v>
      </c>
      <c r="C366" t="s">
        <v>229</v>
      </c>
      <c r="F366">
        <v>2011</v>
      </c>
      <c r="G366">
        <v>6</v>
      </c>
      <c r="I366" s="4">
        <v>40702.454859999998</v>
      </c>
      <c r="J366" s="1"/>
    </row>
    <row r="367" spans="1:10" x14ac:dyDescent="0.25">
      <c r="A367" t="s">
        <v>4</v>
      </c>
      <c r="B367">
        <v>10</v>
      </c>
      <c r="C367" t="s">
        <v>229</v>
      </c>
      <c r="F367">
        <v>2011</v>
      </c>
      <c r="G367">
        <v>6</v>
      </c>
      <c r="I367" s="4">
        <v>40702.456250000003</v>
      </c>
      <c r="J367" s="1"/>
    </row>
    <row r="368" spans="1:10" x14ac:dyDescent="0.25">
      <c r="A368" t="s">
        <v>316</v>
      </c>
      <c r="B368">
        <v>5</v>
      </c>
      <c r="C368" t="s">
        <v>229</v>
      </c>
      <c r="F368">
        <v>2011</v>
      </c>
      <c r="G368">
        <v>6</v>
      </c>
      <c r="I368" s="4">
        <v>40702.458330000001</v>
      </c>
      <c r="J368" s="1"/>
    </row>
    <row r="369" spans="1:10" x14ac:dyDescent="0.25">
      <c r="A369" t="s">
        <v>4</v>
      </c>
      <c r="B369">
        <v>4</v>
      </c>
      <c r="C369" t="s">
        <v>229</v>
      </c>
      <c r="F369">
        <v>2011</v>
      </c>
      <c r="G369">
        <v>6</v>
      </c>
      <c r="I369" s="4">
        <v>40702.460420000003</v>
      </c>
      <c r="J369" s="1"/>
    </row>
    <row r="370" spans="1:10" x14ac:dyDescent="0.25">
      <c r="A370" t="s">
        <v>316</v>
      </c>
      <c r="B370">
        <v>5</v>
      </c>
      <c r="C370" t="s">
        <v>229</v>
      </c>
      <c r="F370">
        <v>2011</v>
      </c>
      <c r="G370">
        <v>6</v>
      </c>
      <c r="I370" s="4">
        <v>40702.458330000001</v>
      </c>
      <c r="J370" s="1"/>
    </row>
    <row r="371" spans="1:10" x14ac:dyDescent="0.25">
      <c r="A371" t="s">
        <v>317</v>
      </c>
      <c r="B371">
        <v>4</v>
      </c>
      <c r="C371" t="s">
        <v>229</v>
      </c>
      <c r="F371">
        <v>2011</v>
      </c>
      <c r="G371">
        <v>6</v>
      </c>
      <c r="I371" s="4">
        <v>40702.460420000003</v>
      </c>
      <c r="J371" s="1"/>
    </row>
    <row r="372" spans="1:10" x14ac:dyDescent="0.25">
      <c r="A372" t="s">
        <v>316</v>
      </c>
      <c r="B372">
        <v>4</v>
      </c>
      <c r="C372" t="s">
        <v>229</v>
      </c>
      <c r="F372">
        <v>2011</v>
      </c>
      <c r="G372">
        <v>6</v>
      </c>
      <c r="I372" s="4">
        <v>40702.462500000001</v>
      </c>
      <c r="J372" s="1"/>
    </row>
    <row r="373" spans="1:10" x14ac:dyDescent="0.25">
      <c r="A373" t="s">
        <v>318</v>
      </c>
      <c r="B373" t="s">
        <v>318</v>
      </c>
      <c r="C373" t="s">
        <v>230</v>
      </c>
      <c r="D373" s="3">
        <v>0.42499999999999999</v>
      </c>
      <c r="E373" s="3">
        <v>0.40625</v>
      </c>
      <c r="F373">
        <v>2011</v>
      </c>
      <c r="G373">
        <v>6</v>
      </c>
      <c r="I373" s="4">
        <f t="shared" si="5"/>
        <v>0.41562500000000002</v>
      </c>
      <c r="J373" s="1"/>
    </row>
    <row r="374" spans="1:10" x14ac:dyDescent="0.25">
      <c r="A374" t="s">
        <v>4</v>
      </c>
      <c r="B374">
        <v>7</v>
      </c>
      <c r="C374" t="s">
        <v>231</v>
      </c>
      <c r="F374">
        <v>2011</v>
      </c>
      <c r="G374">
        <v>6</v>
      </c>
      <c r="I374" s="4">
        <v>40702.515069444446</v>
      </c>
      <c r="J374" s="1"/>
    </row>
    <row r="375" spans="1:10" x14ac:dyDescent="0.25">
      <c r="A375" t="s">
        <v>316</v>
      </c>
      <c r="B375">
        <v>2</v>
      </c>
      <c r="C375" t="s">
        <v>232</v>
      </c>
      <c r="D375" s="3">
        <v>0.44513888888888892</v>
      </c>
      <c r="E375" s="3">
        <v>0.42499999999999999</v>
      </c>
      <c r="F375">
        <v>2011</v>
      </c>
      <c r="G375">
        <v>6</v>
      </c>
      <c r="I375" s="4">
        <f t="shared" si="5"/>
        <v>0.43506944444444445</v>
      </c>
      <c r="J375" s="1"/>
    </row>
    <row r="376" spans="1:10" x14ac:dyDescent="0.25">
      <c r="A376" t="s">
        <v>4</v>
      </c>
      <c r="B376">
        <v>1</v>
      </c>
      <c r="C376" t="s">
        <v>232</v>
      </c>
      <c r="D376" s="3">
        <v>0.44513888888888892</v>
      </c>
      <c r="E376" s="3">
        <v>0.42499999999999999</v>
      </c>
      <c r="F376">
        <v>2011</v>
      </c>
      <c r="G376">
        <v>6</v>
      </c>
      <c r="I376" s="4">
        <f t="shared" si="5"/>
        <v>0.43506944444444445</v>
      </c>
      <c r="J376" s="1"/>
    </row>
    <row r="377" spans="1:10" x14ac:dyDescent="0.25">
      <c r="A377" t="s">
        <v>318</v>
      </c>
      <c r="B377" t="s">
        <v>318</v>
      </c>
      <c r="C377" t="s">
        <v>232</v>
      </c>
      <c r="D377" s="3">
        <v>0.44513888888888892</v>
      </c>
      <c r="E377" s="3">
        <v>0.42499999999999999</v>
      </c>
      <c r="F377">
        <v>2011</v>
      </c>
      <c r="G377">
        <v>6</v>
      </c>
      <c r="I377" s="4">
        <f t="shared" si="5"/>
        <v>0.43506944444444445</v>
      </c>
      <c r="J377" s="1"/>
    </row>
    <row r="378" spans="1:10" x14ac:dyDescent="0.25">
      <c r="A378" t="s">
        <v>4</v>
      </c>
      <c r="B378">
        <v>0</v>
      </c>
      <c r="C378" t="s">
        <v>232</v>
      </c>
      <c r="D378" s="3">
        <v>0.44513888888888892</v>
      </c>
      <c r="E378" s="3">
        <v>0.42499999999999999</v>
      </c>
      <c r="F378">
        <v>2011</v>
      </c>
      <c r="G378">
        <v>6</v>
      </c>
      <c r="I378" s="4">
        <f t="shared" si="5"/>
        <v>0.43506944444444445</v>
      </c>
      <c r="J378" s="1"/>
    </row>
    <row r="379" spans="1:10" x14ac:dyDescent="0.25">
      <c r="A379" t="s">
        <v>318</v>
      </c>
      <c r="B379" t="s">
        <v>318</v>
      </c>
      <c r="C379" t="s">
        <v>233</v>
      </c>
      <c r="F379">
        <v>2011</v>
      </c>
      <c r="G379">
        <v>6</v>
      </c>
      <c r="J379" s="1"/>
    </row>
    <row r="380" spans="1:10" x14ac:dyDescent="0.25">
      <c r="A380" t="s">
        <v>316</v>
      </c>
      <c r="B380">
        <v>8</v>
      </c>
      <c r="C380" t="s">
        <v>234</v>
      </c>
      <c r="D380" s="3">
        <v>0.46388888888888885</v>
      </c>
      <c r="E380" s="3">
        <v>0.44513888888888892</v>
      </c>
      <c r="F380">
        <v>2011</v>
      </c>
      <c r="G380">
        <v>6</v>
      </c>
      <c r="I380" s="4">
        <f t="shared" ref="I380:I442" si="6">AVERAGE(D380:E380)</f>
        <v>0.45451388888888888</v>
      </c>
      <c r="J380" s="1"/>
    </row>
    <row r="381" spans="1:10" x14ac:dyDescent="0.25">
      <c r="A381" t="s">
        <v>4</v>
      </c>
      <c r="B381">
        <v>40</v>
      </c>
      <c r="C381" t="s">
        <v>234</v>
      </c>
      <c r="D381" s="3">
        <v>0.46388888888888885</v>
      </c>
      <c r="E381" s="3">
        <v>0.44513888888888892</v>
      </c>
      <c r="F381">
        <v>2011</v>
      </c>
      <c r="G381">
        <v>6</v>
      </c>
      <c r="I381" s="4">
        <f t="shared" si="6"/>
        <v>0.45451388888888888</v>
      </c>
      <c r="J381" s="1"/>
    </row>
    <row r="382" spans="1:10" x14ac:dyDescent="0.25">
      <c r="A382" t="s">
        <v>317</v>
      </c>
      <c r="B382">
        <v>3</v>
      </c>
      <c r="C382" t="s">
        <v>234</v>
      </c>
      <c r="D382" s="3">
        <v>0.46388888888888885</v>
      </c>
      <c r="E382" s="3">
        <v>0.44513888888888892</v>
      </c>
      <c r="F382">
        <v>2011</v>
      </c>
      <c r="G382">
        <v>6</v>
      </c>
      <c r="I382" s="4">
        <f t="shared" si="6"/>
        <v>0.45451388888888888</v>
      </c>
      <c r="J382" s="1"/>
    </row>
    <row r="383" spans="1:10" x14ac:dyDescent="0.25">
      <c r="A383" t="s">
        <v>316</v>
      </c>
      <c r="B383">
        <v>8</v>
      </c>
      <c r="C383" t="s">
        <v>234</v>
      </c>
      <c r="D383" s="3">
        <v>0.46388888888888885</v>
      </c>
      <c r="E383" s="3">
        <v>0.44513888888888892</v>
      </c>
      <c r="F383">
        <v>2011</v>
      </c>
      <c r="G383">
        <v>6</v>
      </c>
      <c r="I383" s="4">
        <f t="shared" si="6"/>
        <v>0.45451388888888888</v>
      </c>
      <c r="J383" s="1"/>
    </row>
    <row r="384" spans="1:10" x14ac:dyDescent="0.25">
      <c r="A384" t="s">
        <v>4</v>
      </c>
      <c r="B384">
        <v>9</v>
      </c>
      <c r="C384" t="s">
        <v>234</v>
      </c>
      <c r="D384" s="3">
        <v>0.46388888888888885</v>
      </c>
      <c r="E384" s="3">
        <v>0.44513888888888892</v>
      </c>
      <c r="F384">
        <v>2011</v>
      </c>
      <c r="G384">
        <v>6</v>
      </c>
      <c r="I384" s="4">
        <f t="shared" si="6"/>
        <v>0.45451388888888888</v>
      </c>
      <c r="J384" s="1"/>
    </row>
    <row r="385" spans="1:10" x14ac:dyDescent="0.25">
      <c r="A385" t="s">
        <v>316</v>
      </c>
      <c r="B385">
        <v>2</v>
      </c>
      <c r="C385" t="s">
        <v>234</v>
      </c>
      <c r="D385" s="3">
        <v>0.46388888888888885</v>
      </c>
      <c r="E385" s="3">
        <v>0.44513888888888892</v>
      </c>
      <c r="F385">
        <v>2011</v>
      </c>
      <c r="G385">
        <v>6</v>
      </c>
      <c r="I385" s="4">
        <f t="shared" si="6"/>
        <v>0.45451388888888888</v>
      </c>
      <c r="J385" s="1"/>
    </row>
    <row r="386" spans="1:10" x14ac:dyDescent="0.25">
      <c r="A386" t="s">
        <v>4</v>
      </c>
      <c r="B386">
        <v>1</v>
      </c>
      <c r="C386" t="s">
        <v>234</v>
      </c>
      <c r="D386" s="3">
        <v>0.46388888888888885</v>
      </c>
      <c r="E386" s="3">
        <v>0.44513888888888892</v>
      </c>
      <c r="F386">
        <v>2011</v>
      </c>
      <c r="G386">
        <v>6</v>
      </c>
      <c r="I386" s="4">
        <f t="shared" si="6"/>
        <v>0.45451388888888888</v>
      </c>
      <c r="J386" s="1"/>
    </row>
    <row r="387" spans="1:10" x14ac:dyDescent="0.25">
      <c r="A387" t="s">
        <v>4</v>
      </c>
      <c r="B387">
        <v>60</v>
      </c>
      <c r="C387" t="s">
        <v>234</v>
      </c>
      <c r="D387" s="3">
        <v>0.46388888888888885</v>
      </c>
      <c r="E387" s="3">
        <v>0.44513888888888892</v>
      </c>
      <c r="F387">
        <v>2011</v>
      </c>
      <c r="G387">
        <v>6</v>
      </c>
      <c r="I387" s="4">
        <f t="shared" si="6"/>
        <v>0.45451388888888888</v>
      </c>
      <c r="J387" s="1"/>
    </row>
    <row r="388" spans="1:10" x14ac:dyDescent="0.25">
      <c r="A388" t="s">
        <v>4</v>
      </c>
      <c r="B388">
        <v>5</v>
      </c>
      <c r="C388" t="s">
        <v>235</v>
      </c>
      <c r="F388">
        <v>2011</v>
      </c>
      <c r="G388">
        <v>6</v>
      </c>
      <c r="I388" s="4">
        <v>0.36874999999999997</v>
      </c>
      <c r="J388" s="1"/>
    </row>
    <row r="389" spans="1:10" x14ac:dyDescent="0.25">
      <c r="A389" t="s">
        <v>318</v>
      </c>
      <c r="B389" t="s">
        <v>318</v>
      </c>
      <c r="C389" t="s">
        <v>236</v>
      </c>
      <c r="D389" s="3">
        <v>0.5083333333333333</v>
      </c>
      <c r="E389" s="3">
        <v>0.46388888888888885</v>
      </c>
      <c r="F389">
        <v>2011</v>
      </c>
      <c r="G389">
        <v>6</v>
      </c>
      <c r="I389" s="4">
        <f t="shared" si="6"/>
        <v>0.48611111111111105</v>
      </c>
      <c r="J389" s="1"/>
    </row>
    <row r="390" spans="1:10" x14ac:dyDescent="0.25">
      <c r="A390" t="s">
        <v>318</v>
      </c>
      <c r="B390" t="s">
        <v>318</v>
      </c>
      <c r="C390" t="s">
        <v>237</v>
      </c>
      <c r="F390">
        <v>2011</v>
      </c>
      <c r="G390">
        <v>6</v>
      </c>
      <c r="J390" s="1"/>
    </row>
    <row r="391" spans="1:10" x14ac:dyDescent="0.25">
      <c r="A391" t="s">
        <v>316</v>
      </c>
      <c r="B391">
        <v>1</v>
      </c>
      <c r="C391" t="s">
        <v>238</v>
      </c>
      <c r="D391" s="3">
        <v>0.52152777777777781</v>
      </c>
      <c r="E391" s="3">
        <v>0.5083333333333333</v>
      </c>
      <c r="F391">
        <v>2011</v>
      </c>
      <c r="G391">
        <v>6</v>
      </c>
      <c r="I391" s="4">
        <f t="shared" si="6"/>
        <v>0.51493055555555556</v>
      </c>
      <c r="J391" s="1"/>
    </row>
    <row r="392" spans="1:10" x14ac:dyDescent="0.25">
      <c r="A392" t="s">
        <v>317</v>
      </c>
      <c r="B392">
        <v>4</v>
      </c>
      <c r="C392" t="s">
        <v>239</v>
      </c>
      <c r="F392">
        <v>2011</v>
      </c>
      <c r="G392">
        <v>6</v>
      </c>
      <c r="I392" s="4">
        <v>40701.439579999998</v>
      </c>
      <c r="J392" s="1"/>
    </row>
    <row r="393" spans="1:10" x14ac:dyDescent="0.25">
      <c r="A393" t="s">
        <v>316</v>
      </c>
      <c r="B393">
        <v>3</v>
      </c>
      <c r="C393" t="s">
        <v>239</v>
      </c>
      <c r="F393">
        <v>2011</v>
      </c>
      <c r="G393">
        <v>6</v>
      </c>
      <c r="I393" s="4">
        <v>40701.440280000003</v>
      </c>
      <c r="J393" s="1"/>
    </row>
    <row r="394" spans="1:10" x14ac:dyDescent="0.25">
      <c r="A394" t="s">
        <v>4</v>
      </c>
      <c r="B394">
        <v>10</v>
      </c>
      <c r="C394" t="s">
        <v>239</v>
      </c>
      <c r="F394">
        <v>2011</v>
      </c>
      <c r="G394">
        <v>6</v>
      </c>
      <c r="I394" s="4">
        <v>40701.44167</v>
      </c>
      <c r="J394" s="1"/>
    </row>
    <row r="395" spans="1:10" x14ac:dyDescent="0.25">
      <c r="A395" t="s">
        <v>316</v>
      </c>
      <c r="B395">
        <v>1</v>
      </c>
      <c r="C395" t="s">
        <v>240</v>
      </c>
      <c r="F395">
        <v>2011</v>
      </c>
      <c r="G395">
        <v>6</v>
      </c>
      <c r="I395" s="4">
        <v>40700.504988425928</v>
      </c>
      <c r="J395" s="1"/>
    </row>
    <row r="396" spans="1:10" x14ac:dyDescent="0.25">
      <c r="A396" t="s">
        <v>316</v>
      </c>
      <c r="B396">
        <v>1</v>
      </c>
      <c r="C396" t="s">
        <v>241</v>
      </c>
      <c r="D396" s="3">
        <v>0.37361111111111112</v>
      </c>
      <c r="E396" s="3">
        <v>0.35069444444444442</v>
      </c>
      <c r="F396">
        <v>2011</v>
      </c>
      <c r="G396">
        <v>6</v>
      </c>
      <c r="I396" s="4">
        <f t="shared" si="6"/>
        <v>0.36215277777777777</v>
      </c>
      <c r="J396" s="1"/>
    </row>
    <row r="397" spans="1:10" x14ac:dyDescent="0.25">
      <c r="A397" t="s">
        <v>316</v>
      </c>
      <c r="B397">
        <v>1</v>
      </c>
      <c r="C397" t="s">
        <v>241</v>
      </c>
      <c r="D397" s="3">
        <v>0.37361111111111112</v>
      </c>
      <c r="E397" s="3">
        <v>0.35069444444444442</v>
      </c>
      <c r="F397">
        <v>2011</v>
      </c>
      <c r="G397">
        <v>6</v>
      </c>
      <c r="I397" s="4">
        <f t="shared" si="6"/>
        <v>0.36215277777777777</v>
      </c>
      <c r="J397" s="1"/>
    </row>
    <row r="398" spans="1:10" x14ac:dyDescent="0.25">
      <c r="A398" t="s">
        <v>4</v>
      </c>
      <c r="B398">
        <v>2</v>
      </c>
      <c r="C398" t="s">
        <v>242</v>
      </c>
      <c r="F398">
        <v>2011</v>
      </c>
      <c r="G398">
        <v>6</v>
      </c>
      <c r="I398" s="4">
        <v>0.40972222222222227</v>
      </c>
      <c r="J398" s="1"/>
    </row>
    <row r="399" spans="1:10" x14ac:dyDescent="0.25">
      <c r="A399" t="s">
        <v>4</v>
      </c>
      <c r="B399">
        <v>0</v>
      </c>
      <c r="C399" t="s">
        <v>243</v>
      </c>
      <c r="D399" s="3">
        <v>0.39930555555555558</v>
      </c>
      <c r="E399" s="3">
        <v>0.37361111111111112</v>
      </c>
      <c r="F399">
        <v>2011</v>
      </c>
      <c r="G399">
        <v>6</v>
      </c>
      <c r="I399" s="4">
        <f t="shared" si="6"/>
        <v>0.38645833333333335</v>
      </c>
      <c r="J399" s="1"/>
    </row>
    <row r="400" spans="1:10" x14ac:dyDescent="0.25">
      <c r="A400" t="s">
        <v>318</v>
      </c>
      <c r="B400" t="s">
        <v>318</v>
      </c>
      <c r="C400" t="s">
        <v>243</v>
      </c>
      <c r="D400" s="3">
        <v>0.39930555555555558</v>
      </c>
      <c r="E400" s="3">
        <v>0.37361111111111112</v>
      </c>
      <c r="F400">
        <v>2011</v>
      </c>
      <c r="G400">
        <v>6</v>
      </c>
      <c r="I400" s="4">
        <f t="shared" si="6"/>
        <v>0.38645833333333335</v>
      </c>
      <c r="J400" s="1"/>
    </row>
    <row r="401" spans="1:10" x14ac:dyDescent="0.25">
      <c r="A401" t="s">
        <v>4</v>
      </c>
      <c r="B401">
        <v>0.3</v>
      </c>
      <c r="C401" t="s">
        <v>243</v>
      </c>
      <c r="D401" s="3">
        <v>0.39930555555555558</v>
      </c>
      <c r="E401" s="3">
        <v>0.37361111111111112</v>
      </c>
      <c r="F401">
        <v>2011</v>
      </c>
      <c r="G401">
        <v>6</v>
      </c>
      <c r="I401" s="4">
        <f t="shared" si="6"/>
        <v>0.38645833333333335</v>
      </c>
      <c r="J401" s="1"/>
    </row>
    <row r="402" spans="1:10" x14ac:dyDescent="0.25">
      <c r="A402" t="s">
        <v>4</v>
      </c>
      <c r="B402">
        <v>1</v>
      </c>
      <c r="C402" t="s">
        <v>244</v>
      </c>
      <c r="F402">
        <v>2011</v>
      </c>
      <c r="G402">
        <v>6</v>
      </c>
      <c r="I402" s="4">
        <v>40702.476390000003</v>
      </c>
      <c r="J402" s="1"/>
    </row>
    <row r="403" spans="1:10" x14ac:dyDescent="0.25">
      <c r="A403" t="s">
        <v>316</v>
      </c>
      <c r="B403">
        <v>3</v>
      </c>
      <c r="C403" t="s">
        <v>244</v>
      </c>
      <c r="F403">
        <v>2011</v>
      </c>
      <c r="G403">
        <v>6</v>
      </c>
      <c r="I403" s="4">
        <v>40702.46458</v>
      </c>
      <c r="J403" s="1"/>
    </row>
    <row r="404" spans="1:10" x14ac:dyDescent="0.25">
      <c r="A404" t="s">
        <v>4</v>
      </c>
      <c r="B404">
        <v>4</v>
      </c>
      <c r="C404" t="s">
        <v>245</v>
      </c>
      <c r="D404" s="3">
        <v>0.42499999999999999</v>
      </c>
      <c r="E404" s="3">
        <v>0.39930555555555558</v>
      </c>
      <c r="F404">
        <v>2011</v>
      </c>
      <c r="G404">
        <v>6</v>
      </c>
      <c r="I404" s="4">
        <f t="shared" si="6"/>
        <v>0.41215277777777781</v>
      </c>
      <c r="J404" s="1"/>
    </row>
    <row r="405" spans="1:10" x14ac:dyDescent="0.25">
      <c r="A405" t="s">
        <v>318</v>
      </c>
      <c r="B405" t="s">
        <v>318</v>
      </c>
      <c r="C405" t="s">
        <v>246</v>
      </c>
      <c r="D405" s="3">
        <v>0.36527777777777781</v>
      </c>
      <c r="E405" s="3">
        <v>0.39583333333333331</v>
      </c>
      <c r="F405">
        <v>2011</v>
      </c>
      <c r="G405">
        <v>6</v>
      </c>
      <c r="I405" s="4">
        <f t="shared" si="6"/>
        <v>0.38055555555555554</v>
      </c>
      <c r="J405" s="1"/>
    </row>
    <row r="406" spans="1:10" x14ac:dyDescent="0.25">
      <c r="A406" t="s">
        <v>4</v>
      </c>
      <c r="B406">
        <v>2</v>
      </c>
      <c r="C406" t="s">
        <v>247</v>
      </c>
      <c r="F406">
        <v>2011</v>
      </c>
      <c r="G406">
        <v>6</v>
      </c>
      <c r="I406" s="4">
        <v>0.52500000000000002</v>
      </c>
      <c r="J406" s="1"/>
    </row>
    <row r="407" spans="1:10" x14ac:dyDescent="0.25">
      <c r="A407" t="s">
        <v>316</v>
      </c>
      <c r="B407">
        <v>3</v>
      </c>
      <c r="C407" t="s">
        <v>248</v>
      </c>
      <c r="D407" s="3">
        <v>0.42499999999999999</v>
      </c>
      <c r="E407" s="3">
        <v>0.45208333333333334</v>
      </c>
      <c r="F407">
        <v>2011</v>
      </c>
      <c r="G407">
        <v>6</v>
      </c>
      <c r="I407" s="4">
        <f t="shared" si="6"/>
        <v>0.43854166666666666</v>
      </c>
      <c r="J407" s="1"/>
    </row>
    <row r="408" spans="1:10" x14ac:dyDescent="0.25">
      <c r="A408" t="s">
        <v>4</v>
      </c>
      <c r="B408">
        <v>5</v>
      </c>
      <c r="C408" t="s">
        <v>249</v>
      </c>
      <c r="F408">
        <v>2011</v>
      </c>
      <c r="G408">
        <v>6</v>
      </c>
      <c r="I408" s="4">
        <v>0.45416666666666666</v>
      </c>
      <c r="J408" s="1"/>
    </row>
    <row r="409" spans="1:10" x14ac:dyDescent="0.25">
      <c r="A409" t="s">
        <v>318</v>
      </c>
      <c r="B409" t="s">
        <v>318</v>
      </c>
      <c r="C409" t="s">
        <v>250</v>
      </c>
      <c r="D409" s="3">
        <v>0.47500000000000003</v>
      </c>
      <c r="E409" s="3">
        <v>0.45208333333333334</v>
      </c>
      <c r="F409">
        <v>2011</v>
      </c>
      <c r="G409">
        <v>6</v>
      </c>
      <c r="I409" s="4">
        <f t="shared" si="6"/>
        <v>0.46354166666666669</v>
      </c>
      <c r="J409" s="1"/>
    </row>
    <row r="410" spans="1:10" x14ac:dyDescent="0.25">
      <c r="A410" t="s">
        <v>318</v>
      </c>
      <c r="B410" t="s">
        <v>318</v>
      </c>
      <c r="C410" t="s">
        <v>251</v>
      </c>
      <c r="F410">
        <v>2011</v>
      </c>
      <c r="G410">
        <v>6</v>
      </c>
      <c r="I410" s="4">
        <v>0.3576388888888889</v>
      </c>
      <c r="J410" s="1"/>
    </row>
    <row r="411" spans="1:10" x14ac:dyDescent="0.25">
      <c r="A411" t="s">
        <v>316</v>
      </c>
      <c r="B411">
        <v>3</v>
      </c>
      <c r="C411" t="s">
        <v>252</v>
      </c>
      <c r="D411" s="3">
        <v>0.51597222222222217</v>
      </c>
      <c r="E411" s="3">
        <v>0.47500000000000003</v>
      </c>
      <c r="F411">
        <v>2011</v>
      </c>
      <c r="G411">
        <v>6</v>
      </c>
      <c r="I411" s="4">
        <f t="shared" si="6"/>
        <v>0.49548611111111107</v>
      </c>
      <c r="J411" s="1"/>
    </row>
    <row r="412" spans="1:10" x14ac:dyDescent="0.25">
      <c r="A412" t="s">
        <v>318</v>
      </c>
      <c r="B412" t="s">
        <v>318</v>
      </c>
      <c r="C412" t="s">
        <v>253</v>
      </c>
      <c r="F412">
        <v>2011</v>
      </c>
      <c r="G412">
        <v>6</v>
      </c>
      <c r="J412" s="1"/>
    </row>
    <row r="413" spans="1:10" x14ac:dyDescent="0.25">
      <c r="A413" t="s">
        <v>316</v>
      </c>
      <c r="B413">
        <v>5</v>
      </c>
      <c r="C413" t="s">
        <v>254</v>
      </c>
      <c r="D413" s="3">
        <v>0.52916666666666667</v>
      </c>
      <c r="E413" s="3">
        <v>0.51597222222222217</v>
      </c>
      <c r="F413">
        <v>2011</v>
      </c>
      <c r="G413">
        <v>6</v>
      </c>
      <c r="I413" s="4">
        <f t="shared" si="6"/>
        <v>0.52256944444444442</v>
      </c>
      <c r="J413" s="1"/>
    </row>
    <row r="414" spans="1:10" x14ac:dyDescent="0.25">
      <c r="A414" t="s">
        <v>4</v>
      </c>
      <c r="B414">
        <v>1</v>
      </c>
      <c r="C414" t="s">
        <v>254</v>
      </c>
      <c r="D414" s="3">
        <v>0.52916666666666667</v>
      </c>
      <c r="E414" s="3">
        <v>0.51597222222222217</v>
      </c>
      <c r="F414">
        <v>2011</v>
      </c>
      <c r="G414">
        <v>6</v>
      </c>
      <c r="I414" s="4">
        <f t="shared" si="6"/>
        <v>0.52256944444444442</v>
      </c>
      <c r="J414" s="1"/>
    </row>
    <row r="415" spans="1:10" x14ac:dyDescent="0.25">
      <c r="A415" t="s">
        <v>4</v>
      </c>
      <c r="B415">
        <v>1</v>
      </c>
      <c r="C415" t="s">
        <v>254</v>
      </c>
      <c r="D415" s="3">
        <v>0.52916666666666667</v>
      </c>
      <c r="E415" s="3">
        <v>0.51597222222222217</v>
      </c>
      <c r="F415">
        <v>2011</v>
      </c>
      <c r="G415">
        <v>6</v>
      </c>
      <c r="I415" s="4">
        <f t="shared" si="6"/>
        <v>0.52256944444444442</v>
      </c>
      <c r="J415" s="1"/>
    </row>
    <row r="416" spans="1:10" x14ac:dyDescent="0.25">
      <c r="A416" t="s">
        <v>4</v>
      </c>
      <c r="B416">
        <v>3</v>
      </c>
      <c r="C416" t="s">
        <v>255</v>
      </c>
      <c r="F416">
        <v>2011</v>
      </c>
      <c r="G416">
        <v>6</v>
      </c>
      <c r="I416" s="4">
        <v>0.45</v>
      </c>
      <c r="J416" s="1"/>
    </row>
    <row r="417" spans="1:10" x14ac:dyDescent="0.25">
      <c r="A417" t="s">
        <v>4</v>
      </c>
      <c r="B417">
        <v>1</v>
      </c>
      <c r="C417" t="s">
        <v>256</v>
      </c>
      <c r="F417">
        <v>2011</v>
      </c>
      <c r="G417">
        <v>6</v>
      </c>
      <c r="I417" s="4">
        <v>0.51458333333333328</v>
      </c>
      <c r="J417" s="1"/>
    </row>
    <row r="418" spans="1:10" x14ac:dyDescent="0.25">
      <c r="A418" t="s">
        <v>318</v>
      </c>
      <c r="B418" t="s">
        <v>318</v>
      </c>
      <c r="C418" t="s">
        <v>257</v>
      </c>
      <c r="D418" s="3">
        <v>0.35000000000000003</v>
      </c>
      <c r="E418" s="3">
        <v>0.32569444444444445</v>
      </c>
      <c r="F418">
        <v>2011</v>
      </c>
      <c r="G418">
        <v>6</v>
      </c>
      <c r="I418" s="4">
        <f t="shared" si="6"/>
        <v>0.33784722222222224</v>
      </c>
      <c r="J418" s="1"/>
    </row>
    <row r="419" spans="1:10" x14ac:dyDescent="0.25">
      <c r="A419" t="s">
        <v>318</v>
      </c>
      <c r="B419" t="s">
        <v>318</v>
      </c>
      <c r="C419" t="s">
        <v>258</v>
      </c>
      <c r="F419">
        <v>2011</v>
      </c>
      <c r="G419">
        <v>6</v>
      </c>
      <c r="J419" s="1"/>
    </row>
    <row r="420" spans="1:10" x14ac:dyDescent="0.25">
      <c r="A420" t="s">
        <v>4</v>
      </c>
      <c r="B420">
        <v>1</v>
      </c>
      <c r="C420" t="s">
        <v>259</v>
      </c>
      <c r="D420" s="3">
        <v>0.36874999999999997</v>
      </c>
      <c r="E420" s="3">
        <v>0.35000000000000003</v>
      </c>
      <c r="F420">
        <v>2011</v>
      </c>
      <c r="G420">
        <v>6</v>
      </c>
      <c r="I420" s="4">
        <f t="shared" si="6"/>
        <v>0.359375</v>
      </c>
      <c r="J420" s="1"/>
    </row>
    <row r="421" spans="1:10" x14ac:dyDescent="0.25">
      <c r="A421" t="s">
        <v>317</v>
      </c>
      <c r="B421">
        <v>1</v>
      </c>
      <c r="C421" t="s">
        <v>260</v>
      </c>
      <c r="F421">
        <v>2011</v>
      </c>
      <c r="G421">
        <v>6</v>
      </c>
      <c r="I421" s="4">
        <v>0.48125000000000001</v>
      </c>
      <c r="J421" s="1"/>
    </row>
    <row r="422" spans="1:10" x14ac:dyDescent="0.25">
      <c r="A422" t="s">
        <v>4</v>
      </c>
      <c r="B422">
        <v>1</v>
      </c>
      <c r="C422" t="s">
        <v>260</v>
      </c>
      <c r="F422">
        <v>2011</v>
      </c>
      <c r="G422">
        <v>6</v>
      </c>
      <c r="I422" s="4">
        <v>0.4861111111111111</v>
      </c>
      <c r="J422" s="1"/>
    </row>
    <row r="423" spans="1:10" x14ac:dyDescent="0.25">
      <c r="A423" t="s">
        <v>316</v>
      </c>
      <c r="B423">
        <v>3</v>
      </c>
      <c r="C423" t="s">
        <v>261</v>
      </c>
      <c r="D423" s="3">
        <v>0.40277777777777773</v>
      </c>
      <c r="E423" s="3">
        <v>0.36874999999999997</v>
      </c>
      <c r="F423">
        <v>2011</v>
      </c>
      <c r="G423">
        <v>6</v>
      </c>
      <c r="I423" s="4">
        <f t="shared" si="6"/>
        <v>0.38576388888888885</v>
      </c>
      <c r="J423" s="1"/>
    </row>
    <row r="424" spans="1:10" x14ac:dyDescent="0.25">
      <c r="A424" t="s">
        <v>316</v>
      </c>
      <c r="B424">
        <v>2</v>
      </c>
      <c r="C424" t="s">
        <v>262</v>
      </c>
      <c r="F424">
        <v>2011</v>
      </c>
      <c r="G424">
        <v>6</v>
      </c>
      <c r="I424" s="4">
        <v>0.53749999999999998</v>
      </c>
      <c r="J424" s="1"/>
    </row>
    <row r="425" spans="1:10" x14ac:dyDescent="0.25">
      <c r="A425" t="s">
        <v>316</v>
      </c>
      <c r="B425">
        <v>3.7</v>
      </c>
      <c r="C425" t="s">
        <v>263</v>
      </c>
      <c r="D425" s="3">
        <v>0.43472222222222223</v>
      </c>
      <c r="E425" s="3">
        <v>0.40277777777777773</v>
      </c>
      <c r="F425">
        <v>2011</v>
      </c>
      <c r="G425">
        <v>6</v>
      </c>
      <c r="I425" s="4">
        <f t="shared" si="6"/>
        <v>0.41874999999999996</v>
      </c>
      <c r="J425" s="1"/>
    </row>
    <row r="426" spans="1:10" x14ac:dyDescent="0.25">
      <c r="A426" t="s">
        <v>4</v>
      </c>
      <c r="B426">
        <v>2.2000000000000002</v>
      </c>
      <c r="C426" t="s">
        <v>263</v>
      </c>
      <c r="D426" s="3">
        <v>0.43472222222222223</v>
      </c>
      <c r="E426" s="3">
        <v>0.40277777777777773</v>
      </c>
      <c r="F426">
        <v>2011</v>
      </c>
      <c r="G426">
        <v>6</v>
      </c>
      <c r="I426" s="4">
        <f t="shared" si="6"/>
        <v>0.41874999999999996</v>
      </c>
      <c r="J426" s="1"/>
    </row>
    <row r="427" spans="1:10" x14ac:dyDescent="0.25">
      <c r="A427" t="s">
        <v>318</v>
      </c>
      <c r="B427" t="s">
        <v>318</v>
      </c>
      <c r="C427" t="s">
        <v>264</v>
      </c>
      <c r="F427">
        <v>2011</v>
      </c>
      <c r="G427">
        <v>6</v>
      </c>
      <c r="I427" s="4">
        <v>0.46875</v>
      </c>
      <c r="J427" s="1"/>
    </row>
    <row r="428" spans="1:10" x14ac:dyDescent="0.25">
      <c r="A428" t="s">
        <v>318</v>
      </c>
      <c r="B428" t="s">
        <v>318</v>
      </c>
      <c r="C428" t="s">
        <v>265</v>
      </c>
      <c r="D428" s="3">
        <v>0.48819444444444443</v>
      </c>
      <c r="E428" s="3">
        <v>0.43472222222222223</v>
      </c>
      <c r="F428">
        <v>2011</v>
      </c>
      <c r="G428">
        <v>6</v>
      </c>
      <c r="I428" s="4">
        <f t="shared" si="6"/>
        <v>0.4614583333333333</v>
      </c>
      <c r="J428" s="1"/>
    </row>
    <row r="429" spans="1:10" x14ac:dyDescent="0.25">
      <c r="A429" t="s">
        <v>4</v>
      </c>
      <c r="B429">
        <v>3</v>
      </c>
      <c r="C429" t="s">
        <v>266</v>
      </c>
      <c r="D429" s="3">
        <v>0.39583333333333331</v>
      </c>
      <c r="E429" s="3">
        <v>0.4201388888888889</v>
      </c>
      <c r="F429">
        <v>2011</v>
      </c>
      <c r="G429">
        <v>6</v>
      </c>
      <c r="I429" s="4">
        <f t="shared" si="6"/>
        <v>0.4079861111111111</v>
      </c>
      <c r="J429" s="1"/>
    </row>
    <row r="430" spans="1:10" x14ac:dyDescent="0.25">
      <c r="A430" t="s">
        <v>4</v>
      </c>
      <c r="B430">
        <v>5</v>
      </c>
      <c r="C430" t="s">
        <v>266</v>
      </c>
      <c r="D430" s="3">
        <v>0.39583333333333331</v>
      </c>
      <c r="E430" s="3">
        <v>0.4201388888888889</v>
      </c>
      <c r="F430">
        <v>2011</v>
      </c>
      <c r="G430">
        <v>6</v>
      </c>
      <c r="I430" s="4">
        <f t="shared" si="6"/>
        <v>0.4079861111111111</v>
      </c>
      <c r="J430" s="1"/>
    </row>
    <row r="431" spans="1:10" x14ac:dyDescent="0.25">
      <c r="A431" t="s">
        <v>317</v>
      </c>
      <c r="B431">
        <v>2</v>
      </c>
      <c r="C431" t="s">
        <v>267</v>
      </c>
      <c r="F431">
        <v>2011</v>
      </c>
      <c r="G431">
        <v>6</v>
      </c>
      <c r="I431" s="4">
        <v>40702.345829999998</v>
      </c>
      <c r="J431" s="1"/>
    </row>
    <row r="432" spans="1:10" x14ac:dyDescent="0.25">
      <c r="A432" t="s">
        <v>316</v>
      </c>
      <c r="B432">
        <v>2</v>
      </c>
      <c r="C432" t="s">
        <v>267</v>
      </c>
      <c r="F432">
        <v>2011</v>
      </c>
      <c r="G432">
        <v>6</v>
      </c>
      <c r="I432" s="4">
        <v>40702.347220000003</v>
      </c>
      <c r="J432" s="1"/>
    </row>
    <row r="433" spans="1:10" x14ac:dyDescent="0.25">
      <c r="A433" t="s">
        <v>4</v>
      </c>
      <c r="B433">
        <v>2</v>
      </c>
      <c r="C433" t="s">
        <v>268</v>
      </c>
      <c r="D433" s="3">
        <v>0.48819444444444443</v>
      </c>
      <c r="E433" s="3">
        <v>0.51041666666666663</v>
      </c>
      <c r="F433">
        <v>2011</v>
      </c>
      <c r="G433">
        <v>6</v>
      </c>
      <c r="I433" s="4">
        <f t="shared" si="6"/>
        <v>0.49930555555555556</v>
      </c>
      <c r="J433" s="1"/>
    </row>
    <row r="434" spans="1:10" x14ac:dyDescent="0.25">
      <c r="A434" t="s">
        <v>4</v>
      </c>
      <c r="B434">
        <v>20</v>
      </c>
      <c r="C434" t="s">
        <v>268</v>
      </c>
      <c r="D434" s="3">
        <v>0.48819444444444443</v>
      </c>
      <c r="E434" s="3">
        <v>0.51041666666666663</v>
      </c>
      <c r="F434">
        <v>2011</v>
      </c>
      <c r="G434">
        <v>6</v>
      </c>
      <c r="I434" s="4">
        <f t="shared" si="6"/>
        <v>0.49930555555555556</v>
      </c>
      <c r="J434" s="1"/>
    </row>
    <row r="435" spans="1:10" x14ac:dyDescent="0.25">
      <c r="A435" t="s">
        <v>317</v>
      </c>
      <c r="B435">
        <v>3.8</v>
      </c>
      <c r="C435" t="s">
        <v>268</v>
      </c>
      <c r="D435" s="3">
        <v>0.48819444444444443</v>
      </c>
      <c r="E435" s="3">
        <v>0.51041666666666663</v>
      </c>
      <c r="F435">
        <v>2011</v>
      </c>
      <c r="G435">
        <v>6</v>
      </c>
      <c r="I435" s="4">
        <f t="shared" si="6"/>
        <v>0.49930555555555556</v>
      </c>
      <c r="J435" s="1"/>
    </row>
    <row r="436" spans="1:10" x14ac:dyDescent="0.25">
      <c r="A436" t="s">
        <v>316</v>
      </c>
      <c r="B436">
        <v>0</v>
      </c>
      <c r="C436" t="s">
        <v>269</v>
      </c>
      <c r="F436">
        <v>2011</v>
      </c>
      <c r="G436">
        <v>6</v>
      </c>
      <c r="J436" s="1"/>
    </row>
    <row r="437" spans="1:10" x14ac:dyDescent="0.25">
      <c r="A437" t="s">
        <v>316</v>
      </c>
      <c r="B437">
        <v>1</v>
      </c>
      <c r="C437" t="s">
        <v>269</v>
      </c>
      <c r="F437">
        <v>2011</v>
      </c>
      <c r="G437">
        <v>6</v>
      </c>
      <c r="J437" s="1"/>
    </row>
    <row r="438" spans="1:10" x14ac:dyDescent="0.25">
      <c r="A438" t="s">
        <v>4</v>
      </c>
      <c r="B438">
        <v>3</v>
      </c>
      <c r="C438" t="s">
        <v>269</v>
      </c>
      <c r="F438">
        <v>2011</v>
      </c>
      <c r="G438">
        <v>6</v>
      </c>
      <c r="J438" s="1"/>
    </row>
    <row r="439" spans="1:10" x14ac:dyDescent="0.25">
      <c r="A439" t="s">
        <v>4</v>
      </c>
      <c r="B439">
        <v>2.7</v>
      </c>
      <c r="C439" t="s">
        <v>270</v>
      </c>
      <c r="D439" s="3">
        <v>0.51041666666666663</v>
      </c>
      <c r="E439" s="3">
        <v>0.52152777777777781</v>
      </c>
      <c r="F439">
        <v>2011</v>
      </c>
      <c r="G439">
        <v>6</v>
      </c>
      <c r="I439" s="4">
        <f t="shared" si="6"/>
        <v>0.51597222222222228</v>
      </c>
      <c r="J439" s="1"/>
    </row>
    <row r="440" spans="1:10" x14ac:dyDescent="0.25">
      <c r="A440" t="s">
        <v>316</v>
      </c>
      <c r="B440">
        <v>3</v>
      </c>
      <c r="C440" t="s">
        <v>271</v>
      </c>
      <c r="F440">
        <v>2011</v>
      </c>
      <c r="G440">
        <v>6</v>
      </c>
      <c r="I440" s="4">
        <v>40701.470139999998</v>
      </c>
      <c r="J440" s="1"/>
    </row>
    <row r="441" spans="1:10" x14ac:dyDescent="0.25">
      <c r="A441" t="s">
        <v>318</v>
      </c>
      <c r="B441" t="s">
        <v>318</v>
      </c>
      <c r="C441" t="s">
        <v>272</v>
      </c>
      <c r="F441">
        <v>2011</v>
      </c>
      <c r="G441">
        <v>6</v>
      </c>
      <c r="I441" s="4">
        <v>0.52430555555555558</v>
      </c>
      <c r="J441" s="1"/>
    </row>
    <row r="442" spans="1:10" x14ac:dyDescent="0.25">
      <c r="A442" t="s">
        <v>318</v>
      </c>
      <c r="B442" t="s">
        <v>318</v>
      </c>
      <c r="C442" t="s">
        <v>273</v>
      </c>
      <c r="D442" s="3">
        <v>0.51041666666666663</v>
      </c>
      <c r="E442" s="3">
        <v>0.39583333333333331</v>
      </c>
      <c r="F442">
        <v>2011</v>
      </c>
      <c r="G442">
        <v>6</v>
      </c>
      <c r="I442" s="4">
        <f t="shared" si="6"/>
        <v>0.453125</v>
      </c>
      <c r="J442" s="1"/>
    </row>
    <row r="443" spans="1:10" x14ac:dyDescent="0.25">
      <c r="A443" t="s">
        <v>318</v>
      </c>
      <c r="B443" t="s">
        <v>318</v>
      </c>
      <c r="C443" t="s">
        <v>274</v>
      </c>
      <c r="F443">
        <v>2011</v>
      </c>
      <c r="G443">
        <v>6</v>
      </c>
      <c r="J443" s="1"/>
    </row>
    <row r="444" spans="1:10" x14ac:dyDescent="0.25">
      <c r="A444" t="s">
        <v>318</v>
      </c>
      <c r="B444" t="s">
        <v>318</v>
      </c>
      <c r="C444" t="s">
        <v>275</v>
      </c>
      <c r="D444" s="3">
        <v>0.52152777777777781</v>
      </c>
      <c r="E444" s="3">
        <v>0.2951388888888889</v>
      </c>
      <c r="F444">
        <v>2011</v>
      </c>
      <c r="G444">
        <v>6</v>
      </c>
      <c r="I444" s="4">
        <f t="shared" ref="I444:I497" si="7">AVERAGE(D444:E444)</f>
        <v>0.40833333333333333</v>
      </c>
      <c r="J444" s="1"/>
    </row>
    <row r="445" spans="1:10" x14ac:dyDescent="0.25">
      <c r="A445" t="s">
        <v>4</v>
      </c>
      <c r="B445">
        <v>1</v>
      </c>
      <c r="C445" t="s">
        <v>276</v>
      </c>
      <c r="F445">
        <v>2011</v>
      </c>
      <c r="G445">
        <v>6</v>
      </c>
      <c r="I445" s="4">
        <v>0.50902777777777775</v>
      </c>
      <c r="J445" s="1"/>
    </row>
    <row r="446" spans="1:10" x14ac:dyDescent="0.25">
      <c r="A446" t="s">
        <v>317</v>
      </c>
      <c r="B446">
        <v>1</v>
      </c>
      <c r="C446" t="s">
        <v>276</v>
      </c>
      <c r="F446">
        <v>2011</v>
      </c>
      <c r="G446">
        <v>6</v>
      </c>
      <c r="I446" s="4">
        <v>0.51180555555555551</v>
      </c>
      <c r="J446" s="1"/>
    </row>
    <row r="447" spans="1:10" x14ac:dyDescent="0.25">
      <c r="A447" t="s">
        <v>317</v>
      </c>
      <c r="B447">
        <v>2</v>
      </c>
      <c r="C447" t="s">
        <v>276</v>
      </c>
      <c r="F447">
        <v>2011</v>
      </c>
      <c r="G447">
        <v>6</v>
      </c>
      <c r="I447" s="4">
        <v>0.5131944444444444</v>
      </c>
      <c r="J447" s="1"/>
    </row>
    <row r="448" spans="1:10" x14ac:dyDescent="0.25">
      <c r="A448" t="s">
        <v>318</v>
      </c>
      <c r="B448" t="s">
        <v>318</v>
      </c>
      <c r="C448" t="s">
        <v>277</v>
      </c>
      <c r="D448" s="3"/>
      <c r="E448" s="3"/>
      <c r="F448">
        <v>2011</v>
      </c>
      <c r="G448">
        <v>6</v>
      </c>
      <c r="I448" s="4">
        <v>0.41666666666666669</v>
      </c>
      <c r="J448" s="1"/>
    </row>
    <row r="449" spans="1:10" x14ac:dyDescent="0.25">
      <c r="A449" t="s">
        <v>318</v>
      </c>
      <c r="B449" t="s">
        <v>318</v>
      </c>
      <c r="C449" t="s">
        <v>278</v>
      </c>
      <c r="F449">
        <v>2011</v>
      </c>
      <c r="G449">
        <v>6</v>
      </c>
      <c r="I449" s="4">
        <v>0.55208333333333337</v>
      </c>
      <c r="J449" s="1"/>
    </row>
    <row r="450" spans="1:10" x14ac:dyDescent="0.25">
      <c r="A450" t="s">
        <v>318</v>
      </c>
      <c r="B450" t="s">
        <v>318</v>
      </c>
      <c r="C450" t="s">
        <v>279</v>
      </c>
      <c r="D450" s="3">
        <v>0.39583333333333331</v>
      </c>
      <c r="E450" s="3">
        <v>0.2951388888888889</v>
      </c>
      <c r="F450">
        <v>2011</v>
      </c>
      <c r="G450">
        <v>6</v>
      </c>
      <c r="I450" s="4">
        <f t="shared" si="7"/>
        <v>0.3454861111111111</v>
      </c>
      <c r="J450" s="1"/>
    </row>
    <row r="451" spans="1:10" x14ac:dyDescent="0.25">
      <c r="A451" t="s">
        <v>316</v>
      </c>
      <c r="B451">
        <v>0</v>
      </c>
      <c r="C451" t="s">
        <v>280</v>
      </c>
      <c r="F451">
        <v>2011</v>
      </c>
      <c r="G451">
        <v>6</v>
      </c>
      <c r="I451" s="4">
        <v>0.48125000000000001</v>
      </c>
      <c r="J451" s="1"/>
    </row>
    <row r="452" spans="1:10" x14ac:dyDescent="0.25">
      <c r="A452" t="s">
        <v>318</v>
      </c>
      <c r="B452" t="s">
        <v>318</v>
      </c>
      <c r="C452" t="s">
        <v>281</v>
      </c>
      <c r="F452">
        <v>2011</v>
      </c>
      <c r="G452">
        <v>6</v>
      </c>
      <c r="I452" s="4">
        <f>AVERAGE(I450,I456)</f>
        <v>0.39618055555555554</v>
      </c>
      <c r="J452" s="1"/>
    </row>
    <row r="453" spans="1:10" x14ac:dyDescent="0.25">
      <c r="A453" t="s">
        <v>4</v>
      </c>
      <c r="B453">
        <v>5</v>
      </c>
      <c r="C453" t="s">
        <v>282</v>
      </c>
      <c r="F453">
        <v>2011</v>
      </c>
      <c r="G453">
        <v>6</v>
      </c>
      <c r="I453" s="4">
        <v>0.33333333333333331</v>
      </c>
      <c r="J453" s="1"/>
    </row>
    <row r="454" spans="1:10" x14ac:dyDescent="0.25">
      <c r="A454" t="s">
        <v>4</v>
      </c>
      <c r="B454">
        <v>1</v>
      </c>
      <c r="C454" t="s">
        <v>282</v>
      </c>
      <c r="F454">
        <v>2011</v>
      </c>
      <c r="G454">
        <v>6</v>
      </c>
      <c r="I454" s="4">
        <v>0.33680555555555558</v>
      </c>
      <c r="J454" s="1"/>
    </row>
    <row r="455" spans="1:10" x14ac:dyDescent="0.25">
      <c r="A455" t="s">
        <v>316</v>
      </c>
      <c r="B455">
        <v>2</v>
      </c>
      <c r="C455" t="s">
        <v>282</v>
      </c>
      <c r="F455">
        <v>2011</v>
      </c>
      <c r="G455">
        <v>6</v>
      </c>
      <c r="I455" s="4">
        <v>0.34097222222222223</v>
      </c>
      <c r="J455" s="1"/>
    </row>
    <row r="456" spans="1:10" x14ac:dyDescent="0.25">
      <c r="A456" t="s">
        <v>318</v>
      </c>
      <c r="B456" t="s">
        <v>318</v>
      </c>
      <c r="C456" t="s">
        <v>283</v>
      </c>
      <c r="D456" s="3">
        <v>0.4604166666666667</v>
      </c>
      <c r="E456" s="3">
        <v>0.43333333333333335</v>
      </c>
      <c r="F456">
        <v>2011</v>
      </c>
      <c r="G456">
        <v>6</v>
      </c>
      <c r="I456" s="4">
        <f t="shared" si="7"/>
        <v>0.44687500000000002</v>
      </c>
      <c r="J456" s="1"/>
    </row>
    <row r="457" spans="1:10" x14ac:dyDescent="0.25">
      <c r="A457" t="s">
        <v>318</v>
      </c>
      <c r="B457" t="s">
        <v>318</v>
      </c>
      <c r="C457" t="s">
        <v>284</v>
      </c>
      <c r="F457">
        <v>2011</v>
      </c>
      <c r="G457">
        <v>6</v>
      </c>
      <c r="J457" s="1"/>
    </row>
    <row r="458" spans="1:10" x14ac:dyDescent="0.25">
      <c r="A458" t="s">
        <v>318</v>
      </c>
      <c r="B458" t="s">
        <v>318</v>
      </c>
      <c r="C458" t="s">
        <v>285</v>
      </c>
      <c r="D458" s="3">
        <v>0.47500000000000003</v>
      </c>
      <c r="E458" s="3">
        <v>0.4604166666666667</v>
      </c>
      <c r="F458">
        <v>2011</v>
      </c>
      <c r="G458">
        <v>6</v>
      </c>
      <c r="I458" s="4">
        <f t="shared" si="7"/>
        <v>0.46770833333333339</v>
      </c>
      <c r="J458" s="1"/>
    </row>
    <row r="459" spans="1:10" x14ac:dyDescent="0.25">
      <c r="A459" t="s">
        <v>316</v>
      </c>
      <c r="B459">
        <v>2</v>
      </c>
      <c r="C459" t="s">
        <v>286</v>
      </c>
      <c r="F459">
        <v>2011</v>
      </c>
      <c r="G459">
        <v>6</v>
      </c>
      <c r="I459" s="4">
        <v>40702.382640000003</v>
      </c>
      <c r="J459" s="1"/>
    </row>
    <row r="460" spans="1:10" x14ac:dyDescent="0.25">
      <c r="A460" t="s">
        <v>4</v>
      </c>
      <c r="B460">
        <v>4</v>
      </c>
      <c r="C460" t="s">
        <v>286</v>
      </c>
      <c r="F460">
        <v>2011</v>
      </c>
      <c r="G460">
        <v>6</v>
      </c>
      <c r="I460" s="4">
        <v>40702.384720000002</v>
      </c>
      <c r="J460" s="1"/>
    </row>
    <row r="461" spans="1:10" x14ac:dyDescent="0.25">
      <c r="A461" t="s">
        <v>318</v>
      </c>
      <c r="B461" t="s">
        <v>318</v>
      </c>
      <c r="C461" t="s">
        <v>287</v>
      </c>
      <c r="D461" s="3">
        <v>0.4201388888888889</v>
      </c>
      <c r="E461" s="3">
        <v>0.4375</v>
      </c>
      <c r="F461">
        <v>2011</v>
      </c>
      <c r="G461">
        <v>6</v>
      </c>
      <c r="I461" s="4">
        <f t="shared" si="7"/>
        <v>0.42881944444444442</v>
      </c>
      <c r="J461" s="1"/>
    </row>
    <row r="462" spans="1:10" x14ac:dyDescent="0.25">
      <c r="A462" t="s">
        <v>316</v>
      </c>
      <c r="B462">
        <v>1</v>
      </c>
      <c r="C462" t="s">
        <v>288</v>
      </c>
      <c r="F462">
        <v>2011</v>
      </c>
      <c r="G462">
        <v>6</v>
      </c>
      <c r="I462" s="4">
        <v>0.53333333333333333</v>
      </c>
      <c r="J462" s="1"/>
    </row>
    <row r="463" spans="1:10" x14ac:dyDescent="0.25">
      <c r="A463" t="s">
        <v>318</v>
      </c>
      <c r="B463" t="s">
        <v>318</v>
      </c>
      <c r="C463" t="s">
        <v>289</v>
      </c>
      <c r="F463">
        <v>2011</v>
      </c>
      <c r="G463">
        <v>6</v>
      </c>
      <c r="J463" s="1"/>
    </row>
    <row r="464" spans="1:10" x14ac:dyDescent="0.25">
      <c r="A464" t="s">
        <v>316</v>
      </c>
      <c r="B464">
        <v>3</v>
      </c>
      <c r="C464" t="s">
        <v>290</v>
      </c>
      <c r="D464" s="3">
        <v>0.36527777777777781</v>
      </c>
      <c r="E464" s="3">
        <v>0.32222222222222224</v>
      </c>
      <c r="F464">
        <v>2011</v>
      </c>
      <c r="G464">
        <v>6</v>
      </c>
      <c r="I464" s="4">
        <f t="shared" si="7"/>
        <v>0.34375</v>
      </c>
      <c r="J464" s="1"/>
    </row>
    <row r="465" spans="1:10" x14ac:dyDescent="0.25">
      <c r="A465" t="s">
        <v>316</v>
      </c>
      <c r="B465">
        <v>2</v>
      </c>
      <c r="C465" t="s">
        <v>290</v>
      </c>
      <c r="D465" s="3">
        <v>0.36527777777777781</v>
      </c>
      <c r="E465" s="3">
        <v>0.32222222222222224</v>
      </c>
      <c r="F465">
        <v>2011</v>
      </c>
      <c r="G465">
        <v>6</v>
      </c>
      <c r="I465" s="4">
        <f t="shared" si="7"/>
        <v>0.34375</v>
      </c>
      <c r="J465" s="1"/>
    </row>
    <row r="466" spans="1:10" x14ac:dyDescent="0.25">
      <c r="A466" t="s">
        <v>4</v>
      </c>
      <c r="B466">
        <v>1</v>
      </c>
      <c r="C466" t="s">
        <v>290</v>
      </c>
      <c r="D466" s="3">
        <v>0.36527777777777781</v>
      </c>
      <c r="E466" s="3">
        <v>0.32222222222222224</v>
      </c>
      <c r="F466">
        <v>2011</v>
      </c>
      <c r="G466">
        <v>6</v>
      </c>
      <c r="I466" s="4">
        <f t="shared" si="7"/>
        <v>0.34375</v>
      </c>
      <c r="J466" s="1"/>
    </row>
    <row r="467" spans="1:10" x14ac:dyDescent="0.25">
      <c r="A467" t="s">
        <v>4</v>
      </c>
      <c r="B467">
        <v>3</v>
      </c>
      <c r="C467" t="s">
        <v>290</v>
      </c>
      <c r="D467" s="3">
        <v>0.36527777777777781</v>
      </c>
      <c r="E467" s="3">
        <v>0.32222222222222224</v>
      </c>
      <c r="F467">
        <v>2011</v>
      </c>
      <c r="G467">
        <v>6</v>
      </c>
      <c r="I467" s="4">
        <f t="shared" si="7"/>
        <v>0.34375</v>
      </c>
      <c r="J467" s="1"/>
    </row>
    <row r="468" spans="1:10" x14ac:dyDescent="0.25">
      <c r="A468" t="s">
        <v>318</v>
      </c>
      <c r="B468" t="s">
        <v>318</v>
      </c>
      <c r="C468" t="s">
        <v>291</v>
      </c>
      <c r="F468">
        <v>2011</v>
      </c>
      <c r="G468">
        <v>6</v>
      </c>
      <c r="I468" s="4">
        <v>0.54166666666666663</v>
      </c>
      <c r="J468" s="1"/>
    </row>
    <row r="469" spans="1:10" x14ac:dyDescent="0.25">
      <c r="A469" t="s">
        <v>316</v>
      </c>
      <c r="B469">
        <v>2</v>
      </c>
      <c r="C469" t="s">
        <v>292</v>
      </c>
      <c r="D469" s="3">
        <v>0.38194444444444442</v>
      </c>
      <c r="E469" s="3">
        <v>0.36527777777777781</v>
      </c>
      <c r="F469">
        <v>2011</v>
      </c>
      <c r="G469">
        <v>6</v>
      </c>
      <c r="I469" s="4">
        <f t="shared" si="7"/>
        <v>0.37361111111111112</v>
      </c>
      <c r="J469" s="1"/>
    </row>
    <row r="470" spans="1:10" x14ac:dyDescent="0.25">
      <c r="A470" t="s">
        <v>4</v>
      </c>
      <c r="B470">
        <v>2</v>
      </c>
      <c r="C470" t="s">
        <v>292</v>
      </c>
      <c r="D470" s="3">
        <v>0.38194444444444442</v>
      </c>
      <c r="E470" s="3">
        <v>0.36527777777777781</v>
      </c>
      <c r="F470">
        <v>2011</v>
      </c>
      <c r="G470">
        <v>6</v>
      </c>
      <c r="I470" s="4">
        <f t="shared" si="7"/>
        <v>0.37361111111111112</v>
      </c>
      <c r="J470" s="1"/>
    </row>
    <row r="471" spans="1:10" x14ac:dyDescent="0.25">
      <c r="A471" t="s">
        <v>317</v>
      </c>
      <c r="B471">
        <v>1</v>
      </c>
      <c r="C471" t="s">
        <v>292</v>
      </c>
      <c r="D471" s="3">
        <v>0.38194444444444442</v>
      </c>
      <c r="E471" s="3">
        <v>0.36527777777777781</v>
      </c>
      <c r="F471">
        <v>2011</v>
      </c>
      <c r="G471">
        <v>6</v>
      </c>
      <c r="I471" s="4">
        <f t="shared" si="7"/>
        <v>0.37361111111111112</v>
      </c>
      <c r="J471" s="1"/>
    </row>
    <row r="472" spans="1:10" x14ac:dyDescent="0.25">
      <c r="A472" t="s">
        <v>4</v>
      </c>
      <c r="B472">
        <v>2</v>
      </c>
      <c r="C472" t="s">
        <v>292</v>
      </c>
      <c r="D472" s="3">
        <v>0.38194444444444442</v>
      </c>
      <c r="E472" s="3">
        <v>0.36527777777777781</v>
      </c>
      <c r="F472">
        <v>2011</v>
      </c>
      <c r="G472">
        <v>6</v>
      </c>
      <c r="I472" s="4">
        <f t="shared" si="7"/>
        <v>0.37361111111111112</v>
      </c>
      <c r="J472" s="1"/>
    </row>
    <row r="473" spans="1:10" x14ac:dyDescent="0.25">
      <c r="A473" t="s">
        <v>318</v>
      </c>
      <c r="B473" t="s">
        <v>318</v>
      </c>
      <c r="C473" t="s">
        <v>293</v>
      </c>
      <c r="F473">
        <v>2011</v>
      </c>
      <c r="G473">
        <v>6</v>
      </c>
      <c r="I473" s="4">
        <v>0.57291666666666663</v>
      </c>
      <c r="J473" s="1"/>
    </row>
    <row r="474" spans="1:10" x14ac:dyDescent="0.25">
      <c r="A474" t="s">
        <v>4</v>
      </c>
      <c r="B474">
        <v>1</v>
      </c>
      <c r="C474" t="s">
        <v>294</v>
      </c>
      <c r="F474">
        <v>2011</v>
      </c>
      <c r="G474">
        <v>6</v>
      </c>
      <c r="I474" s="4">
        <v>0.4145833333333333</v>
      </c>
      <c r="J474" s="1"/>
    </row>
    <row r="475" spans="1:10" x14ac:dyDescent="0.25">
      <c r="A475" t="s">
        <v>318</v>
      </c>
      <c r="B475" t="s">
        <v>318</v>
      </c>
      <c r="C475" t="s">
        <v>295</v>
      </c>
      <c r="F475">
        <v>2011</v>
      </c>
      <c r="G475">
        <v>6</v>
      </c>
      <c r="I475" s="4">
        <v>0.49305555555555558</v>
      </c>
      <c r="J475" s="1"/>
    </row>
    <row r="476" spans="1:10" x14ac:dyDescent="0.25">
      <c r="A476" t="s">
        <v>318</v>
      </c>
      <c r="B476" t="s">
        <v>318</v>
      </c>
      <c r="C476" t="s">
        <v>296</v>
      </c>
      <c r="D476" s="3">
        <v>0.4375</v>
      </c>
      <c r="E476" s="3">
        <v>0.4236111111111111</v>
      </c>
      <c r="F476">
        <v>2011</v>
      </c>
      <c r="G476">
        <v>6</v>
      </c>
      <c r="I476" s="4">
        <f t="shared" si="7"/>
        <v>0.43055555555555558</v>
      </c>
      <c r="J476" s="1"/>
    </row>
    <row r="477" spans="1:10" x14ac:dyDescent="0.25">
      <c r="A477" t="s">
        <v>316</v>
      </c>
      <c r="B477">
        <v>10</v>
      </c>
      <c r="C477" t="s">
        <v>297</v>
      </c>
      <c r="F477">
        <v>2011</v>
      </c>
      <c r="G477">
        <v>6</v>
      </c>
      <c r="I477" s="4">
        <v>40702.329169999997</v>
      </c>
      <c r="J477" s="1"/>
    </row>
    <row r="478" spans="1:10" x14ac:dyDescent="0.25">
      <c r="A478" t="s">
        <v>316</v>
      </c>
      <c r="B478">
        <v>3</v>
      </c>
      <c r="C478" t="s">
        <v>298</v>
      </c>
      <c r="D478" s="3">
        <v>0.4513888888888889</v>
      </c>
      <c r="E478" s="3">
        <v>0.4375</v>
      </c>
      <c r="F478">
        <v>2011</v>
      </c>
      <c r="G478">
        <v>6</v>
      </c>
      <c r="I478" s="4">
        <f t="shared" si="7"/>
        <v>0.44444444444444442</v>
      </c>
      <c r="J478" s="1"/>
    </row>
    <row r="479" spans="1:10" x14ac:dyDescent="0.25">
      <c r="A479" t="s">
        <v>317</v>
      </c>
      <c r="B479">
        <v>5</v>
      </c>
      <c r="C479" t="s">
        <v>298</v>
      </c>
      <c r="D479" s="3">
        <v>0.4513888888888889</v>
      </c>
      <c r="E479" s="3">
        <v>0.4375</v>
      </c>
      <c r="F479">
        <v>2011</v>
      </c>
      <c r="G479">
        <v>6</v>
      </c>
      <c r="I479" s="4">
        <f t="shared" si="7"/>
        <v>0.44444444444444442</v>
      </c>
      <c r="J479" s="1"/>
    </row>
    <row r="480" spans="1:10" x14ac:dyDescent="0.25">
      <c r="A480" t="s">
        <v>318</v>
      </c>
      <c r="B480" t="s">
        <v>318</v>
      </c>
      <c r="C480" t="s">
        <v>299</v>
      </c>
      <c r="F480">
        <v>2011</v>
      </c>
      <c r="G480">
        <v>6</v>
      </c>
      <c r="J480" s="1"/>
    </row>
    <row r="481" spans="1:10" x14ac:dyDescent="0.25">
      <c r="A481" t="s">
        <v>4</v>
      </c>
      <c r="B481">
        <v>3</v>
      </c>
      <c r="C481" t="s">
        <v>300</v>
      </c>
      <c r="D481" s="3">
        <v>0.45833333333333331</v>
      </c>
      <c r="E481" s="3">
        <v>0.4513888888888889</v>
      </c>
      <c r="F481">
        <v>2011</v>
      </c>
      <c r="G481">
        <v>6</v>
      </c>
      <c r="I481" s="4">
        <f t="shared" si="7"/>
        <v>0.4548611111111111</v>
      </c>
      <c r="J481" s="1"/>
    </row>
    <row r="482" spans="1:10" x14ac:dyDescent="0.25">
      <c r="A482" t="s">
        <v>318</v>
      </c>
      <c r="B482" t="s">
        <v>318</v>
      </c>
      <c r="C482" t="s">
        <v>301</v>
      </c>
      <c r="F482">
        <v>2011</v>
      </c>
      <c r="G482">
        <v>6</v>
      </c>
      <c r="J482" s="1"/>
    </row>
    <row r="483" spans="1:10" x14ac:dyDescent="0.25">
      <c r="A483" t="s">
        <v>318</v>
      </c>
      <c r="B483" t="s">
        <v>318</v>
      </c>
      <c r="C483" t="s">
        <v>302</v>
      </c>
      <c r="F483">
        <v>2011</v>
      </c>
      <c r="G483">
        <v>6</v>
      </c>
      <c r="I483" s="4">
        <v>0.55208333333333337</v>
      </c>
      <c r="J483" s="1"/>
    </row>
    <row r="484" spans="1:10" x14ac:dyDescent="0.25">
      <c r="A484" t="s">
        <v>318</v>
      </c>
      <c r="B484" t="s">
        <v>318</v>
      </c>
      <c r="C484" t="s">
        <v>303</v>
      </c>
      <c r="D484" s="3">
        <v>0.36041666666666666</v>
      </c>
      <c r="E484" s="3">
        <v>0.34513888888888888</v>
      </c>
      <c r="F484">
        <v>2011</v>
      </c>
      <c r="G484">
        <v>6</v>
      </c>
      <c r="I484" s="4">
        <f t="shared" si="7"/>
        <v>0.35277777777777775</v>
      </c>
      <c r="J484" s="1"/>
    </row>
    <row r="485" spans="1:10" x14ac:dyDescent="0.25">
      <c r="A485" t="s">
        <v>318</v>
      </c>
      <c r="B485" t="s">
        <v>318</v>
      </c>
      <c r="C485" t="s">
        <v>304</v>
      </c>
      <c r="F485">
        <v>2011</v>
      </c>
      <c r="G485">
        <v>6</v>
      </c>
      <c r="I485" s="4">
        <v>0.58333333333333337</v>
      </c>
      <c r="J485" s="1"/>
    </row>
    <row r="486" spans="1:10" x14ac:dyDescent="0.25">
      <c r="A486" t="s">
        <v>316</v>
      </c>
      <c r="B486">
        <v>5</v>
      </c>
      <c r="C486" t="s">
        <v>305</v>
      </c>
      <c r="D486" s="3">
        <v>0.3888888888888889</v>
      </c>
      <c r="E486" s="3">
        <v>0.36041666666666666</v>
      </c>
      <c r="F486">
        <v>2011</v>
      </c>
      <c r="G486">
        <v>6</v>
      </c>
      <c r="I486" s="4">
        <f t="shared" si="7"/>
        <v>0.37465277777777778</v>
      </c>
      <c r="J486" s="1"/>
    </row>
    <row r="487" spans="1:10" x14ac:dyDescent="0.25">
      <c r="A487" t="s">
        <v>316</v>
      </c>
      <c r="B487">
        <v>5</v>
      </c>
      <c r="C487" t="s">
        <v>306</v>
      </c>
      <c r="F487">
        <v>2011</v>
      </c>
      <c r="G487">
        <v>6</v>
      </c>
      <c r="I487" s="4">
        <v>0.41875000000000001</v>
      </c>
      <c r="J487" s="1"/>
    </row>
    <row r="488" spans="1:10" x14ac:dyDescent="0.25">
      <c r="A488" t="s">
        <v>318</v>
      </c>
      <c r="B488" t="s">
        <v>318</v>
      </c>
      <c r="C488" t="s">
        <v>307</v>
      </c>
      <c r="D488" s="3">
        <v>0.4375</v>
      </c>
      <c r="E488" s="3">
        <v>0.4513888888888889</v>
      </c>
      <c r="F488">
        <v>2011</v>
      </c>
      <c r="G488">
        <v>6</v>
      </c>
      <c r="I488" s="4">
        <f t="shared" si="7"/>
        <v>0.44444444444444442</v>
      </c>
      <c r="J488" s="1"/>
    </row>
    <row r="489" spans="1:10" x14ac:dyDescent="0.25">
      <c r="A489" t="s">
        <v>316</v>
      </c>
      <c r="B489">
        <v>0</v>
      </c>
      <c r="C489" t="s">
        <v>308</v>
      </c>
      <c r="F489">
        <v>2011</v>
      </c>
      <c r="G489">
        <v>6</v>
      </c>
      <c r="I489" s="4">
        <v>40702.511810000004</v>
      </c>
      <c r="J489" s="1"/>
    </row>
    <row r="490" spans="1:10" x14ac:dyDescent="0.25">
      <c r="A490" t="s">
        <v>316</v>
      </c>
      <c r="B490">
        <v>0</v>
      </c>
      <c r="C490" t="s">
        <v>308</v>
      </c>
      <c r="F490">
        <v>2011</v>
      </c>
      <c r="G490">
        <v>6</v>
      </c>
      <c r="I490" s="4">
        <v>40702.513189999998</v>
      </c>
      <c r="J490" s="1"/>
    </row>
    <row r="491" spans="1:10" x14ac:dyDescent="0.25">
      <c r="A491" t="s">
        <v>317</v>
      </c>
      <c r="B491">
        <v>7</v>
      </c>
      <c r="C491" t="s">
        <v>309</v>
      </c>
      <c r="F491">
        <v>2011</v>
      </c>
      <c r="G491">
        <v>6</v>
      </c>
      <c r="I491" s="4">
        <v>0.39652777777777781</v>
      </c>
      <c r="J491" s="1"/>
    </row>
    <row r="492" spans="1:10" x14ac:dyDescent="0.25">
      <c r="A492" t="s">
        <v>318</v>
      </c>
      <c r="B492" t="s">
        <v>318</v>
      </c>
      <c r="C492" t="s">
        <v>310</v>
      </c>
      <c r="F492">
        <v>2011</v>
      </c>
      <c r="G492">
        <v>6</v>
      </c>
      <c r="I492" s="4">
        <v>0.3125</v>
      </c>
      <c r="J492" s="1"/>
    </row>
    <row r="493" spans="1:10" x14ac:dyDescent="0.25">
      <c r="A493" t="s">
        <v>4</v>
      </c>
      <c r="B493">
        <v>6</v>
      </c>
      <c r="C493" t="s">
        <v>311</v>
      </c>
      <c r="D493" s="3">
        <v>0.44375000000000003</v>
      </c>
      <c r="E493" s="3">
        <v>0.34513888888888888</v>
      </c>
      <c r="F493">
        <v>2011</v>
      </c>
      <c r="G493">
        <v>6</v>
      </c>
      <c r="I493" s="4">
        <f t="shared" si="7"/>
        <v>0.39444444444444449</v>
      </c>
      <c r="J493" s="1"/>
    </row>
    <row r="494" spans="1:10" x14ac:dyDescent="0.25">
      <c r="A494" t="s">
        <v>318</v>
      </c>
      <c r="B494" t="s">
        <v>318</v>
      </c>
      <c r="C494" t="s">
        <v>312</v>
      </c>
      <c r="F494">
        <v>2011</v>
      </c>
      <c r="G494">
        <v>6</v>
      </c>
      <c r="J494" s="1"/>
    </row>
    <row r="495" spans="1:10" x14ac:dyDescent="0.25">
      <c r="A495" t="s">
        <v>4</v>
      </c>
      <c r="B495">
        <v>4</v>
      </c>
      <c r="C495" t="s">
        <v>313</v>
      </c>
      <c r="D495" s="3">
        <v>0.45624999999999999</v>
      </c>
      <c r="E495" s="3">
        <v>0.44375000000000003</v>
      </c>
      <c r="F495">
        <v>2011</v>
      </c>
      <c r="G495">
        <v>6</v>
      </c>
      <c r="I495" s="4">
        <f t="shared" si="7"/>
        <v>0.45</v>
      </c>
      <c r="J495" s="1"/>
    </row>
    <row r="496" spans="1:10" x14ac:dyDescent="0.25">
      <c r="A496" t="s">
        <v>318</v>
      </c>
      <c r="B496" t="s">
        <v>318</v>
      </c>
      <c r="C496" t="s">
        <v>314</v>
      </c>
      <c r="F496">
        <v>2011</v>
      </c>
      <c r="G496">
        <v>6</v>
      </c>
      <c r="I496" s="4">
        <v>0.3756944444444445</v>
      </c>
      <c r="J496" s="1"/>
    </row>
    <row r="497" spans="1:12" x14ac:dyDescent="0.25">
      <c r="A497" t="s">
        <v>4</v>
      </c>
      <c r="B497">
        <v>0</v>
      </c>
      <c r="C497" t="s">
        <v>315</v>
      </c>
      <c r="F497">
        <v>2011</v>
      </c>
      <c r="G497">
        <v>6</v>
      </c>
      <c r="I497" s="4">
        <v>0.35486111111111113</v>
      </c>
      <c r="J497" s="1"/>
    </row>
    <row r="498" spans="1:12" x14ac:dyDescent="0.25">
      <c r="A498" t="s">
        <v>4</v>
      </c>
      <c r="B498">
        <v>1</v>
      </c>
      <c r="C498" t="s">
        <v>93</v>
      </c>
      <c r="D498">
        <v>56</v>
      </c>
      <c r="E498">
        <v>57</v>
      </c>
      <c r="F498">
        <v>2017</v>
      </c>
      <c r="G498">
        <v>6</v>
      </c>
      <c r="H498">
        <v>9</v>
      </c>
      <c r="I498" s="4">
        <v>0.36414351851851845</v>
      </c>
      <c r="J498" s="1">
        <v>3</v>
      </c>
      <c r="K498">
        <v>-0.81643699999999997</v>
      </c>
      <c r="L498">
        <v>-90.048936999999995</v>
      </c>
    </row>
    <row r="499" spans="1:12" x14ac:dyDescent="0.25">
      <c r="A499" t="s">
        <v>4</v>
      </c>
      <c r="B499">
        <v>3</v>
      </c>
      <c r="C499" t="s">
        <v>95</v>
      </c>
      <c r="D499">
        <v>57</v>
      </c>
      <c r="E499">
        <v>58</v>
      </c>
      <c r="F499">
        <v>2017</v>
      </c>
      <c r="G499">
        <v>6</v>
      </c>
      <c r="H499">
        <v>9</v>
      </c>
      <c r="I499" s="4">
        <v>0.37502314814814808</v>
      </c>
      <c r="J499" s="1">
        <v>5</v>
      </c>
      <c r="K499">
        <v>-0.81729499999999999</v>
      </c>
      <c r="L499">
        <v>-90.049276000000006</v>
      </c>
    </row>
    <row r="500" spans="1:12" x14ac:dyDescent="0.25">
      <c r="A500" t="s">
        <v>4</v>
      </c>
      <c r="B500">
        <v>2</v>
      </c>
      <c r="C500" t="s">
        <v>95</v>
      </c>
      <c r="D500">
        <v>57</v>
      </c>
      <c r="E500">
        <v>58</v>
      </c>
      <c r="F500">
        <v>2017</v>
      </c>
      <c r="G500">
        <v>6</v>
      </c>
      <c r="H500">
        <v>9</v>
      </c>
      <c r="I500" s="4">
        <v>0.38172453703703701</v>
      </c>
      <c r="J500" s="1">
        <v>6</v>
      </c>
      <c r="K500">
        <v>-0.81916100000000003</v>
      </c>
      <c r="L500">
        <v>-90.049319999999994</v>
      </c>
    </row>
    <row r="501" spans="1:12" x14ac:dyDescent="0.25">
      <c r="A501" t="s">
        <v>4</v>
      </c>
      <c r="B501">
        <v>5</v>
      </c>
      <c r="C501" t="s">
        <v>95</v>
      </c>
      <c r="D501">
        <v>57</v>
      </c>
      <c r="E501">
        <v>58</v>
      </c>
      <c r="F501">
        <v>2017</v>
      </c>
      <c r="G501">
        <v>6</v>
      </c>
      <c r="H501">
        <v>9</v>
      </c>
      <c r="I501" s="4">
        <v>0.38335648148148138</v>
      </c>
      <c r="J501" s="1">
        <v>7</v>
      </c>
      <c r="K501">
        <v>-0.81933800000000001</v>
      </c>
      <c r="L501">
        <v>-90.049387999999993</v>
      </c>
    </row>
    <row r="502" spans="1:12" x14ac:dyDescent="0.25">
      <c r="A502" t="s">
        <v>316</v>
      </c>
      <c r="B502">
        <v>1</v>
      </c>
      <c r="C502" t="s">
        <v>97</v>
      </c>
      <c r="D502">
        <v>58</v>
      </c>
      <c r="E502">
        <v>59</v>
      </c>
      <c r="F502">
        <v>2017</v>
      </c>
      <c r="G502">
        <v>6</v>
      </c>
      <c r="H502">
        <v>9</v>
      </c>
      <c r="I502" s="4">
        <v>0.40064814814814809</v>
      </c>
      <c r="J502" s="1">
        <v>9</v>
      </c>
      <c r="K502">
        <v>-0.82307699999999995</v>
      </c>
      <c r="L502">
        <v>-90.049373000000003</v>
      </c>
    </row>
    <row r="503" spans="1:12" x14ac:dyDescent="0.25">
      <c r="A503" t="s">
        <v>318</v>
      </c>
      <c r="B503" t="s">
        <v>318</v>
      </c>
      <c r="C503" t="s">
        <v>99</v>
      </c>
      <c r="D503">
        <v>59</v>
      </c>
      <c r="E503">
        <v>60</v>
      </c>
      <c r="F503">
        <v>2017</v>
      </c>
      <c r="G503">
        <v>6</v>
      </c>
      <c r="H503">
        <v>9</v>
      </c>
      <c r="I503" s="4">
        <v>0.40692129629629625</v>
      </c>
      <c r="J503" s="1">
        <v>10</v>
      </c>
      <c r="K503">
        <v>-0.82576499999999997</v>
      </c>
      <c r="L503">
        <v>-90.049094999999994</v>
      </c>
    </row>
    <row r="504" spans="1:12" x14ac:dyDescent="0.25">
      <c r="A504" t="s">
        <v>316</v>
      </c>
      <c r="B504">
        <v>3</v>
      </c>
      <c r="C504" t="s">
        <v>101</v>
      </c>
      <c r="D504">
        <v>60</v>
      </c>
      <c r="E504">
        <v>61</v>
      </c>
      <c r="F504">
        <v>2017</v>
      </c>
      <c r="G504">
        <v>6</v>
      </c>
      <c r="H504">
        <v>9</v>
      </c>
      <c r="I504" s="4">
        <v>0.43622685185185184</v>
      </c>
      <c r="J504" s="1">
        <v>12</v>
      </c>
      <c r="K504">
        <v>-0.83059799999999995</v>
      </c>
      <c r="L504">
        <v>-90.049321000000006</v>
      </c>
    </row>
    <row r="505" spans="1:12" x14ac:dyDescent="0.25">
      <c r="A505" t="s">
        <v>316</v>
      </c>
      <c r="B505">
        <v>3</v>
      </c>
      <c r="C505" t="s">
        <v>269</v>
      </c>
      <c r="D505">
        <v>61</v>
      </c>
      <c r="E505">
        <v>53</v>
      </c>
      <c r="F505">
        <v>2017</v>
      </c>
      <c r="G505">
        <v>6</v>
      </c>
      <c r="H505">
        <v>9</v>
      </c>
      <c r="I505" s="4">
        <v>0.45349537037037035</v>
      </c>
      <c r="J505" s="1">
        <v>14</v>
      </c>
      <c r="K505">
        <v>-0.83465800000000001</v>
      </c>
      <c r="L505">
        <v>-90.049722000000003</v>
      </c>
    </row>
    <row r="506" spans="1:12" x14ac:dyDescent="0.25">
      <c r="A506" t="s">
        <v>318</v>
      </c>
      <c r="B506" t="s">
        <v>318</v>
      </c>
      <c r="C506" t="s">
        <v>254</v>
      </c>
      <c r="D506">
        <v>53</v>
      </c>
      <c r="E506">
        <v>52</v>
      </c>
      <c r="F506">
        <v>2017</v>
      </c>
      <c r="G506">
        <v>6</v>
      </c>
      <c r="H506">
        <v>9</v>
      </c>
      <c r="I506" s="4">
        <v>0.46069444444444452</v>
      </c>
      <c r="J506" s="1">
        <v>15</v>
      </c>
      <c r="K506">
        <v>-0.83479700000000001</v>
      </c>
      <c r="L506">
        <v>-90.053561999999999</v>
      </c>
    </row>
    <row r="507" spans="1:12" x14ac:dyDescent="0.25">
      <c r="A507" t="s">
        <v>316</v>
      </c>
      <c r="B507">
        <v>1</v>
      </c>
      <c r="C507" t="s">
        <v>252</v>
      </c>
      <c r="D507">
        <v>52</v>
      </c>
      <c r="E507">
        <v>51</v>
      </c>
      <c r="F507">
        <v>2017</v>
      </c>
      <c r="G507">
        <v>6</v>
      </c>
      <c r="H507">
        <v>9</v>
      </c>
      <c r="I507" s="4">
        <v>0.4888541666666667</v>
      </c>
      <c r="J507" s="1">
        <v>17</v>
      </c>
      <c r="K507">
        <v>-0.82596899999999995</v>
      </c>
      <c r="L507">
        <v>-90.053856999999994</v>
      </c>
    </row>
    <row r="508" spans="1:12" x14ac:dyDescent="0.25">
      <c r="A508" t="s">
        <v>318</v>
      </c>
      <c r="B508" t="s">
        <v>318</v>
      </c>
      <c r="C508" t="s">
        <v>250</v>
      </c>
      <c r="D508">
        <v>51</v>
      </c>
      <c r="E508">
        <v>50</v>
      </c>
      <c r="F508">
        <v>2017</v>
      </c>
      <c r="G508">
        <v>6</v>
      </c>
      <c r="H508">
        <v>9</v>
      </c>
      <c r="I508" s="4">
        <v>0.49094907407407407</v>
      </c>
      <c r="J508" s="1">
        <v>18</v>
      </c>
      <c r="K508">
        <v>-0.82575100000000001</v>
      </c>
      <c r="L508">
        <v>-90.053579999999997</v>
      </c>
    </row>
    <row r="509" spans="1:12" x14ac:dyDescent="0.25">
      <c r="A509" t="s">
        <v>4</v>
      </c>
      <c r="B509">
        <v>7</v>
      </c>
      <c r="C509" t="s">
        <v>248</v>
      </c>
      <c r="D509">
        <v>50</v>
      </c>
      <c r="E509">
        <v>49</v>
      </c>
      <c r="F509">
        <v>2017</v>
      </c>
      <c r="G509">
        <v>6</v>
      </c>
      <c r="H509">
        <v>9</v>
      </c>
      <c r="I509" s="4">
        <v>0.5867592592592592</v>
      </c>
      <c r="J509" s="1">
        <v>20</v>
      </c>
      <c r="K509">
        <v>-0.81766799999999995</v>
      </c>
      <c r="L509">
        <v>-90.053944000000001</v>
      </c>
    </row>
    <row r="510" spans="1:12" x14ac:dyDescent="0.25">
      <c r="A510" t="s">
        <v>4</v>
      </c>
      <c r="B510">
        <v>3</v>
      </c>
      <c r="C510" t="s">
        <v>245</v>
      </c>
      <c r="D510">
        <v>49</v>
      </c>
      <c r="E510">
        <v>48</v>
      </c>
      <c r="F510">
        <v>2017</v>
      </c>
      <c r="G510">
        <v>6</v>
      </c>
      <c r="H510">
        <v>9</v>
      </c>
      <c r="I510" s="4">
        <v>0.60702546296296289</v>
      </c>
      <c r="J510" s="1">
        <v>22</v>
      </c>
      <c r="K510">
        <v>-0.81232300000000002</v>
      </c>
      <c r="L510">
        <v>-90.053666000000007</v>
      </c>
    </row>
    <row r="511" spans="1:12" x14ac:dyDescent="0.25">
      <c r="A511" t="s">
        <v>316</v>
      </c>
      <c r="B511">
        <v>2</v>
      </c>
      <c r="C511" t="s">
        <v>242</v>
      </c>
      <c r="D511">
        <v>48</v>
      </c>
      <c r="E511">
        <v>40</v>
      </c>
      <c r="F511">
        <v>2017</v>
      </c>
      <c r="G511">
        <v>6</v>
      </c>
      <c r="H511">
        <v>9</v>
      </c>
      <c r="I511" s="4">
        <v>0.62040509259259258</v>
      </c>
      <c r="J511" s="1">
        <v>24</v>
      </c>
      <c r="K511">
        <v>-0.81161399999999995</v>
      </c>
      <c r="L511">
        <v>-90.055708999999993</v>
      </c>
    </row>
    <row r="512" spans="1:12" x14ac:dyDescent="0.25">
      <c r="A512" t="s">
        <v>4</v>
      </c>
      <c r="B512">
        <v>2</v>
      </c>
      <c r="C512" t="s">
        <v>230</v>
      </c>
      <c r="D512">
        <v>40</v>
      </c>
      <c r="E512">
        <v>41</v>
      </c>
      <c r="F512">
        <v>2017</v>
      </c>
      <c r="G512">
        <v>6</v>
      </c>
      <c r="H512">
        <v>9</v>
      </c>
      <c r="I512" s="4">
        <v>0.66979166666666656</v>
      </c>
      <c r="J512" s="1">
        <v>27</v>
      </c>
      <c r="K512">
        <v>-0.812415</v>
      </c>
      <c r="L512">
        <v>-90.057952</v>
      </c>
    </row>
    <row r="513" spans="1:12" x14ac:dyDescent="0.25">
      <c r="A513" t="s">
        <v>4</v>
      </c>
      <c r="B513">
        <v>1</v>
      </c>
      <c r="C513" t="s">
        <v>230</v>
      </c>
      <c r="D513">
        <v>40</v>
      </c>
      <c r="E513">
        <v>41</v>
      </c>
      <c r="F513">
        <v>2017</v>
      </c>
      <c r="G513">
        <v>6</v>
      </c>
      <c r="H513">
        <v>9</v>
      </c>
      <c r="I513" s="4">
        <v>0.67328703703703696</v>
      </c>
      <c r="J513" s="1">
        <v>28</v>
      </c>
      <c r="K513">
        <v>-0.81342400000000004</v>
      </c>
      <c r="L513">
        <v>-90.057715000000002</v>
      </c>
    </row>
    <row r="514" spans="1:12" x14ac:dyDescent="0.25">
      <c r="A514" t="s">
        <v>316</v>
      </c>
      <c r="B514">
        <v>1</v>
      </c>
      <c r="C514" t="s">
        <v>230</v>
      </c>
      <c r="D514">
        <v>40</v>
      </c>
      <c r="E514">
        <v>41</v>
      </c>
      <c r="F514">
        <v>2017</v>
      </c>
      <c r="G514">
        <v>6</v>
      </c>
      <c r="H514">
        <v>9</v>
      </c>
      <c r="I514" s="4">
        <v>0.67825231481481485</v>
      </c>
      <c r="J514" s="1">
        <v>29</v>
      </c>
      <c r="K514">
        <v>-0.81497799999999998</v>
      </c>
      <c r="L514">
        <v>-90.057508999999996</v>
      </c>
    </row>
    <row r="515" spans="1:12" x14ac:dyDescent="0.25">
      <c r="A515" t="s">
        <v>316</v>
      </c>
      <c r="B515">
        <v>5</v>
      </c>
      <c r="C515" t="s">
        <v>230</v>
      </c>
      <c r="D515">
        <v>40</v>
      </c>
      <c r="E515">
        <v>41</v>
      </c>
      <c r="F515">
        <v>2017</v>
      </c>
      <c r="G515">
        <v>6</v>
      </c>
      <c r="H515">
        <v>9</v>
      </c>
      <c r="I515" s="4">
        <v>0.68246527777777777</v>
      </c>
      <c r="J515" s="1">
        <v>30</v>
      </c>
      <c r="K515">
        <v>-0.81649300000000002</v>
      </c>
      <c r="L515">
        <v>-90.057603</v>
      </c>
    </row>
    <row r="516" spans="1:12" x14ac:dyDescent="0.25">
      <c r="A516" t="s">
        <v>316</v>
      </c>
      <c r="B516">
        <v>2</v>
      </c>
      <c r="C516" t="s">
        <v>63</v>
      </c>
      <c r="D516">
        <v>41</v>
      </c>
      <c r="E516">
        <v>42</v>
      </c>
      <c r="F516">
        <v>2017</v>
      </c>
      <c r="G516">
        <v>6</v>
      </c>
      <c r="H516">
        <v>9</v>
      </c>
      <c r="I516" s="4">
        <v>0.69275462962962964</v>
      </c>
      <c r="J516" s="1">
        <v>32</v>
      </c>
      <c r="K516">
        <v>-0.81771400000000005</v>
      </c>
      <c r="L516">
        <v>-90.058098999999999</v>
      </c>
    </row>
    <row r="517" spans="1:12" x14ac:dyDescent="0.25">
      <c r="A517" t="s">
        <v>316</v>
      </c>
      <c r="B517">
        <v>1</v>
      </c>
      <c r="C517" t="s">
        <v>63</v>
      </c>
      <c r="D517">
        <v>41</v>
      </c>
      <c r="E517">
        <v>42</v>
      </c>
      <c r="F517">
        <v>2017</v>
      </c>
      <c r="G517">
        <v>6</v>
      </c>
      <c r="H517">
        <v>9</v>
      </c>
      <c r="I517" s="4">
        <v>0.69461805555555556</v>
      </c>
      <c r="J517" s="1">
        <v>33</v>
      </c>
      <c r="K517">
        <v>-0.81797699999999995</v>
      </c>
      <c r="L517">
        <v>-90.058195999999995</v>
      </c>
    </row>
    <row r="518" spans="1:12" x14ac:dyDescent="0.25">
      <c r="A518" t="s">
        <v>316</v>
      </c>
      <c r="B518">
        <v>3</v>
      </c>
      <c r="C518" t="s">
        <v>63</v>
      </c>
      <c r="D518">
        <v>41</v>
      </c>
      <c r="E518">
        <v>42</v>
      </c>
      <c r="F518">
        <v>2017</v>
      </c>
      <c r="G518">
        <v>6</v>
      </c>
      <c r="H518">
        <v>9</v>
      </c>
      <c r="I518" s="4">
        <v>0.69699074074074074</v>
      </c>
      <c r="J518" s="1">
        <v>34</v>
      </c>
      <c r="K518">
        <v>-0.81872100000000003</v>
      </c>
      <c r="L518">
        <v>-90.058243000000004</v>
      </c>
    </row>
    <row r="519" spans="1:12" x14ac:dyDescent="0.25">
      <c r="A519" t="s">
        <v>316</v>
      </c>
      <c r="B519">
        <v>3</v>
      </c>
      <c r="C519" t="s">
        <v>63</v>
      </c>
      <c r="D519">
        <v>41</v>
      </c>
      <c r="E519">
        <v>42</v>
      </c>
      <c r="F519">
        <v>2017</v>
      </c>
      <c r="G519">
        <v>6</v>
      </c>
      <c r="H519">
        <v>9</v>
      </c>
      <c r="I519" s="4">
        <v>0.70133101851851853</v>
      </c>
      <c r="J519" s="1">
        <v>35</v>
      </c>
      <c r="K519">
        <v>-0.81990499999999999</v>
      </c>
      <c r="L519">
        <v>-90.058409999999995</v>
      </c>
    </row>
    <row r="520" spans="1:12" x14ac:dyDescent="0.25">
      <c r="A520" t="s">
        <v>4</v>
      </c>
      <c r="B520">
        <v>10</v>
      </c>
      <c r="C520" t="s">
        <v>65</v>
      </c>
      <c r="D520">
        <v>42</v>
      </c>
      <c r="E520">
        <v>43</v>
      </c>
      <c r="F520">
        <v>2017</v>
      </c>
      <c r="G520">
        <v>6</v>
      </c>
      <c r="H520">
        <v>9</v>
      </c>
      <c r="I520" s="4">
        <v>0.34424768518518511</v>
      </c>
      <c r="J520" s="1">
        <v>37</v>
      </c>
      <c r="K520">
        <v>-0.82326500000000002</v>
      </c>
      <c r="L520">
        <v>-90.058537000000001</v>
      </c>
    </row>
    <row r="521" spans="1:12" x14ac:dyDescent="0.25">
      <c r="A521" t="s">
        <v>316</v>
      </c>
      <c r="B521">
        <v>5</v>
      </c>
      <c r="C521" t="s">
        <v>65</v>
      </c>
      <c r="D521">
        <v>42</v>
      </c>
      <c r="E521">
        <v>43</v>
      </c>
      <c r="F521">
        <v>2017</v>
      </c>
      <c r="G521">
        <v>6</v>
      </c>
      <c r="H521">
        <v>9</v>
      </c>
      <c r="I521" s="4">
        <v>0.35144675925925917</v>
      </c>
      <c r="J521" s="1">
        <v>38</v>
      </c>
      <c r="K521">
        <v>-0.82506400000000002</v>
      </c>
      <c r="L521">
        <v>-90.058206999999996</v>
      </c>
    </row>
    <row r="522" spans="1:12" x14ac:dyDescent="0.25">
      <c r="A522" t="s">
        <v>4</v>
      </c>
      <c r="B522">
        <v>8</v>
      </c>
      <c r="C522" t="s">
        <v>65</v>
      </c>
      <c r="D522">
        <v>42</v>
      </c>
      <c r="E522">
        <v>43</v>
      </c>
      <c r="F522">
        <v>2017</v>
      </c>
      <c r="G522">
        <v>6</v>
      </c>
      <c r="H522">
        <v>9</v>
      </c>
      <c r="I522" s="4">
        <v>0.35613425925925923</v>
      </c>
      <c r="J522" s="1">
        <v>39</v>
      </c>
      <c r="K522">
        <v>-0.82506400000000002</v>
      </c>
      <c r="L522">
        <v>-90.058206999999996</v>
      </c>
    </row>
    <row r="523" spans="1:12" x14ac:dyDescent="0.25">
      <c r="A523" t="s">
        <v>4</v>
      </c>
      <c r="B523">
        <v>2</v>
      </c>
      <c r="C523" t="s">
        <v>67</v>
      </c>
      <c r="D523">
        <v>43</v>
      </c>
      <c r="E523">
        <v>44</v>
      </c>
      <c r="F523">
        <v>2017</v>
      </c>
      <c r="G523">
        <v>6</v>
      </c>
      <c r="H523">
        <v>9</v>
      </c>
      <c r="I523" s="4">
        <v>0.36204861111111108</v>
      </c>
      <c r="J523" s="1">
        <v>40</v>
      </c>
      <c r="K523">
        <v>-0.826179</v>
      </c>
      <c r="L523">
        <v>-90.058109999999999</v>
      </c>
    </row>
    <row r="524" spans="1:12" x14ac:dyDescent="0.25">
      <c r="A524" t="s">
        <v>4</v>
      </c>
      <c r="B524">
        <v>2</v>
      </c>
      <c r="C524" t="s">
        <v>69</v>
      </c>
      <c r="D524">
        <v>44</v>
      </c>
      <c r="E524">
        <v>45</v>
      </c>
      <c r="F524">
        <v>2017</v>
      </c>
      <c r="G524">
        <v>6</v>
      </c>
      <c r="H524">
        <v>9</v>
      </c>
      <c r="I524" s="4">
        <v>0.38444444444444437</v>
      </c>
      <c r="J524" s="1">
        <v>42</v>
      </c>
      <c r="K524">
        <v>-0.83310499999999998</v>
      </c>
      <c r="L524">
        <v>-90.058199999999999</v>
      </c>
    </row>
    <row r="525" spans="1:12" x14ac:dyDescent="0.25">
      <c r="A525" t="s">
        <v>4</v>
      </c>
      <c r="B525">
        <v>7</v>
      </c>
      <c r="C525" t="s">
        <v>69</v>
      </c>
      <c r="D525">
        <v>44</v>
      </c>
      <c r="E525">
        <v>45</v>
      </c>
      <c r="F525">
        <v>2017</v>
      </c>
      <c r="G525">
        <v>6</v>
      </c>
      <c r="H525">
        <v>9</v>
      </c>
      <c r="I525" s="4">
        <v>0.38645833333333335</v>
      </c>
      <c r="J525" s="1">
        <v>43</v>
      </c>
      <c r="K525">
        <v>-0.833758</v>
      </c>
      <c r="L525">
        <v>-90.058094999999994</v>
      </c>
    </row>
    <row r="526" spans="1:12" x14ac:dyDescent="0.25">
      <c r="A526" t="s">
        <v>4</v>
      </c>
      <c r="B526">
        <v>10</v>
      </c>
      <c r="C526" t="s">
        <v>69</v>
      </c>
      <c r="D526">
        <v>44</v>
      </c>
      <c r="E526">
        <v>45</v>
      </c>
      <c r="F526">
        <v>2017</v>
      </c>
      <c r="G526">
        <v>6</v>
      </c>
      <c r="H526">
        <v>9</v>
      </c>
      <c r="I526" s="4">
        <v>0.38869212962962962</v>
      </c>
      <c r="J526" s="1">
        <v>44</v>
      </c>
      <c r="K526">
        <v>-0.83435400000000004</v>
      </c>
      <c r="L526">
        <v>-90.057968000000002</v>
      </c>
    </row>
    <row r="527" spans="1:12" x14ac:dyDescent="0.25">
      <c r="A527" t="s">
        <v>4</v>
      </c>
      <c r="B527">
        <v>5</v>
      </c>
      <c r="C527" t="s">
        <v>237</v>
      </c>
      <c r="D527">
        <v>45</v>
      </c>
      <c r="E527">
        <v>37</v>
      </c>
      <c r="F527">
        <v>2017</v>
      </c>
      <c r="G527">
        <v>6</v>
      </c>
      <c r="H527">
        <v>9</v>
      </c>
      <c r="I527" s="4">
        <v>0.40122685185185181</v>
      </c>
      <c r="J527" s="1">
        <v>46</v>
      </c>
      <c r="K527">
        <v>-0.834874</v>
      </c>
      <c r="L527">
        <v>-90.060935000000001</v>
      </c>
    </row>
    <row r="528" spans="1:12" x14ac:dyDescent="0.25">
      <c r="A528" t="s">
        <v>318</v>
      </c>
      <c r="B528" t="s">
        <v>318</v>
      </c>
      <c r="C528" t="s">
        <v>222</v>
      </c>
      <c r="D528">
        <v>37</v>
      </c>
      <c r="E528">
        <v>36</v>
      </c>
      <c r="F528">
        <v>2017</v>
      </c>
      <c r="G528">
        <v>6</v>
      </c>
      <c r="H528">
        <v>9</v>
      </c>
      <c r="I528" s="4">
        <v>0.40527777777777774</v>
      </c>
      <c r="J528" s="1">
        <v>47</v>
      </c>
      <c r="K528">
        <v>-0.83482299999999998</v>
      </c>
      <c r="L528">
        <v>-90.062571000000005</v>
      </c>
    </row>
    <row r="529" spans="1:12" x14ac:dyDescent="0.25">
      <c r="A529" t="s">
        <v>4</v>
      </c>
      <c r="B529">
        <v>2</v>
      </c>
      <c r="C529" t="s">
        <v>221</v>
      </c>
      <c r="D529">
        <v>36</v>
      </c>
      <c r="E529">
        <v>35</v>
      </c>
      <c r="F529">
        <v>2017</v>
      </c>
      <c r="G529">
        <v>6</v>
      </c>
      <c r="H529">
        <v>9</v>
      </c>
      <c r="I529" s="4">
        <v>0.42722222222222217</v>
      </c>
      <c r="J529" s="1">
        <v>49</v>
      </c>
      <c r="K529">
        <v>-0.82755699999999999</v>
      </c>
      <c r="L529">
        <v>-90.062703999999997</v>
      </c>
    </row>
    <row r="530" spans="1:12" x14ac:dyDescent="0.25">
      <c r="A530" t="s">
        <v>4</v>
      </c>
      <c r="B530">
        <v>4</v>
      </c>
      <c r="C530" t="s">
        <v>221</v>
      </c>
      <c r="D530">
        <v>36</v>
      </c>
      <c r="E530">
        <v>35</v>
      </c>
      <c r="F530">
        <v>2017</v>
      </c>
      <c r="G530">
        <v>6</v>
      </c>
      <c r="H530">
        <v>9</v>
      </c>
      <c r="I530" s="4">
        <v>0.43784722222222217</v>
      </c>
      <c r="J530" s="1">
        <v>50</v>
      </c>
      <c r="K530">
        <v>-0.825573</v>
      </c>
      <c r="L530">
        <v>-90.062797000000003</v>
      </c>
    </row>
    <row r="531" spans="1:12" x14ac:dyDescent="0.25">
      <c r="A531" t="s">
        <v>316</v>
      </c>
      <c r="B531">
        <v>2</v>
      </c>
      <c r="C531" t="s">
        <v>217</v>
      </c>
      <c r="D531">
        <v>34</v>
      </c>
      <c r="E531">
        <v>33</v>
      </c>
      <c r="F531">
        <v>2017</v>
      </c>
      <c r="G531">
        <v>6</v>
      </c>
      <c r="H531">
        <v>9</v>
      </c>
      <c r="I531" s="4">
        <v>0.47870370370370363</v>
      </c>
      <c r="J531" s="1">
        <v>54</v>
      </c>
      <c r="K531">
        <v>-0.82030199999999998</v>
      </c>
      <c r="L531">
        <v>-90.062511000000001</v>
      </c>
    </row>
    <row r="532" spans="1:12" x14ac:dyDescent="0.25">
      <c r="A532" t="s">
        <v>4</v>
      </c>
      <c r="B532">
        <v>1</v>
      </c>
      <c r="C532" t="s">
        <v>217</v>
      </c>
      <c r="D532">
        <v>34</v>
      </c>
      <c r="E532">
        <v>33</v>
      </c>
      <c r="F532">
        <v>2017</v>
      </c>
      <c r="G532">
        <v>6</v>
      </c>
      <c r="H532">
        <v>9</v>
      </c>
      <c r="I532" s="4">
        <v>0.48530092592592589</v>
      </c>
      <c r="J532" s="1">
        <v>55</v>
      </c>
      <c r="K532">
        <v>-0.81713899999999995</v>
      </c>
      <c r="L532">
        <v>-90.062870000000004</v>
      </c>
    </row>
    <row r="533" spans="1:12" x14ac:dyDescent="0.25">
      <c r="A533" t="s">
        <v>4</v>
      </c>
      <c r="B533">
        <v>3</v>
      </c>
      <c r="C533" t="s">
        <v>217</v>
      </c>
      <c r="D533">
        <v>34</v>
      </c>
      <c r="E533">
        <v>33</v>
      </c>
      <c r="F533">
        <v>2017</v>
      </c>
      <c r="G533">
        <v>6</v>
      </c>
      <c r="H533">
        <v>9</v>
      </c>
      <c r="I533" s="4">
        <v>0.48663194444444446</v>
      </c>
      <c r="J533" s="1">
        <v>56</v>
      </c>
      <c r="K533">
        <v>-0.81682600000000005</v>
      </c>
      <c r="L533">
        <v>-90.062803000000002</v>
      </c>
    </row>
    <row r="534" spans="1:12" x14ac:dyDescent="0.25">
      <c r="A534" t="s">
        <v>318</v>
      </c>
      <c r="B534" t="s">
        <v>318</v>
      </c>
      <c r="C534" t="s">
        <v>215</v>
      </c>
      <c r="D534">
        <v>33</v>
      </c>
      <c r="E534">
        <v>32</v>
      </c>
      <c r="F534">
        <v>2017</v>
      </c>
      <c r="G534">
        <v>6</v>
      </c>
      <c r="H534">
        <v>9</v>
      </c>
      <c r="I534" s="4">
        <v>0.48795138888888889</v>
      </c>
      <c r="J534" s="1">
        <v>57</v>
      </c>
      <c r="K534">
        <v>-0.81668399999999997</v>
      </c>
      <c r="L534">
        <v>-90.062614999999994</v>
      </c>
    </row>
    <row r="535" spans="1:12" x14ac:dyDescent="0.25">
      <c r="A535" t="s">
        <v>316</v>
      </c>
      <c r="B535">
        <v>5</v>
      </c>
      <c r="C535" t="s">
        <v>212</v>
      </c>
      <c r="D535">
        <v>32</v>
      </c>
      <c r="E535">
        <v>25</v>
      </c>
      <c r="F535">
        <v>2017</v>
      </c>
      <c r="G535">
        <v>6</v>
      </c>
      <c r="H535">
        <v>9</v>
      </c>
      <c r="I535" s="4">
        <v>0.50545138888888874</v>
      </c>
      <c r="J535" s="1">
        <v>59</v>
      </c>
      <c r="K535">
        <v>-0.81215099999999996</v>
      </c>
      <c r="L535">
        <v>-90.063747000000006</v>
      </c>
    </row>
    <row r="536" spans="1:12" x14ac:dyDescent="0.25">
      <c r="A536" t="s">
        <v>316</v>
      </c>
      <c r="B536">
        <v>5</v>
      </c>
      <c r="C536" t="s">
        <v>212</v>
      </c>
      <c r="D536">
        <v>32</v>
      </c>
      <c r="E536">
        <v>25</v>
      </c>
      <c r="F536">
        <v>2017</v>
      </c>
      <c r="G536">
        <v>6</v>
      </c>
      <c r="H536">
        <v>9</v>
      </c>
      <c r="I536" s="4">
        <v>0.50545138888888874</v>
      </c>
      <c r="J536" s="1">
        <v>59</v>
      </c>
      <c r="K536">
        <v>-0.81215099999999996</v>
      </c>
      <c r="L536">
        <v>-90.063747000000006</v>
      </c>
    </row>
    <row r="537" spans="1:12" x14ac:dyDescent="0.25">
      <c r="A537" t="s">
        <v>316</v>
      </c>
      <c r="B537">
        <v>7</v>
      </c>
      <c r="C537" t="s">
        <v>212</v>
      </c>
      <c r="D537">
        <v>32</v>
      </c>
      <c r="E537">
        <v>25</v>
      </c>
      <c r="F537">
        <v>2017</v>
      </c>
      <c r="G537">
        <v>6</v>
      </c>
      <c r="H537">
        <v>9</v>
      </c>
      <c r="I537" s="4">
        <v>0.51760416666666664</v>
      </c>
      <c r="J537" s="1">
        <v>60</v>
      </c>
      <c r="K537">
        <v>-0.812303</v>
      </c>
      <c r="L537">
        <v>-90.063830999999993</v>
      </c>
    </row>
    <row r="538" spans="1:12" x14ac:dyDescent="0.25">
      <c r="A538" t="s">
        <v>316</v>
      </c>
      <c r="B538">
        <v>4</v>
      </c>
      <c r="C538" t="s">
        <v>212</v>
      </c>
      <c r="D538">
        <v>32</v>
      </c>
      <c r="E538">
        <v>25</v>
      </c>
      <c r="F538">
        <v>2017</v>
      </c>
      <c r="G538">
        <v>6</v>
      </c>
      <c r="H538">
        <v>9</v>
      </c>
      <c r="I538" s="4">
        <v>0.51982638888888888</v>
      </c>
      <c r="J538" s="1">
        <v>61</v>
      </c>
      <c r="K538">
        <v>-0.81240199999999996</v>
      </c>
      <c r="L538">
        <v>-90.064456000000007</v>
      </c>
    </row>
    <row r="539" spans="1:12" x14ac:dyDescent="0.25">
      <c r="A539" t="s">
        <v>316</v>
      </c>
      <c r="B539">
        <v>5</v>
      </c>
      <c r="C539" t="s">
        <v>212</v>
      </c>
      <c r="D539">
        <v>32</v>
      </c>
      <c r="E539">
        <v>25</v>
      </c>
      <c r="F539">
        <v>2017</v>
      </c>
      <c r="G539">
        <v>6</v>
      </c>
      <c r="H539">
        <v>9</v>
      </c>
      <c r="I539" s="4">
        <v>0.52134259259259252</v>
      </c>
      <c r="J539" s="1">
        <v>62</v>
      </c>
      <c r="K539">
        <v>-0.81252500000000005</v>
      </c>
      <c r="L539">
        <v>-90.064820999999995</v>
      </c>
    </row>
    <row r="540" spans="1:12" x14ac:dyDescent="0.25">
      <c r="A540" t="s">
        <v>4</v>
      </c>
      <c r="B540">
        <v>5</v>
      </c>
      <c r="C540" t="s">
        <v>212</v>
      </c>
      <c r="D540">
        <v>32</v>
      </c>
      <c r="E540">
        <v>25</v>
      </c>
      <c r="F540">
        <v>2017</v>
      </c>
      <c r="G540">
        <v>6</v>
      </c>
      <c r="H540">
        <v>9</v>
      </c>
      <c r="I540" s="4">
        <v>0.52400462962962957</v>
      </c>
      <c r="J540" s="1">
        <v>63</v>
      </c>
      <c r="K540">
        <v>-0.81252100000000005</v>
      </c>
      <c r="L540">
        <v>-90.065370000000001</v>
      </c>
    </row>
    <row r="541" spans="1:12" x14ac:dyDescent="0.25">
      <c r="A541" t="s">
        <v>316</v>
      </c>
      <c r="B541">
        <v>3</v>
      </c>
      <c r="C541" t="s">
        <v>212</v>
      </c>
      <c r="D541">
        <v>32</v>
      </c>
      <c r="E541">
        <v>25</v>
      </c>
      <c r="F541">
        <v>2017</v>
      </c>
      <c r="G541">
        <v>6</v>
      </c>
      <c r="H541">
        <v>9</v>
      </c>
      <c r="I541" s="4">
        <v>0.52517361111111116</v>
      </c>
      <c r="J541" s="1">
        <v>64</v>
      </c>
      <c r="K541">
        <v>-0.81260600000000005</v>
      </c>
      <c r="L541">
        <v>-90.065503000000007</v>
      </c>
    </row>
    <row r="542" spans="1:12" x14ac:dyDescent="0.25">
      <c r="A542" t="s">
        <v>316</v>
      </c>
      <c r="B542">
        <v>2</v>
      </c>
      <c r="C542" t="s">
        <v>212</v>
      </c>
      <c r="D542">
        <v>32</v>
      </c>
      <c r="E542">
        <v>25</v>
      </c>
      <c r="F542">
        <v>2017</v>
      </c>
      <c r="G542">
        <v>6</v>
      </c>
      <c r="H542">
        <v>9</v>
      </c>
      <c r="I542" s="4">
        <v>0.5292824074074074</v>
      </c>
      <c r="J542" s="1">
        <v>65</v>
      </c>
      <c r="K542">
        <v>-0.81237999999999999</v>
      </c>
      <c r="L542">
        <v>-90.066395</v>
      </c>
    </row>
    <row r="543" spans="1:12" x14ac:dyDescent="0.25">
      <c r="A543" t="s">
        <v>318</v>
      </c>
      <c r="B543" t="s">
        <v>318</v>
      </c>
      <c r="C543" t="s">
        <v>33</v>
      </c>
      <c r="D543">
        <v>25</v>
      </c>
      <c r="E543">
        <v>26</v>
      </c>
      <c r="F543">
        <v>2017</v>
      </c>
      <c r="G543">
        <v>6</v>
      </c>
      <c r="H543">
        <v>9</v>
      </c>
      <c r="I543" s="4">
        <v>0.53579861111111104</v>
      </c>
      <c r="J543" s="1">
        <v>66</v>
      </c>
      <c r="K543">
        <v>-0.812168</v>
      </c>
      <c r="L543">
        <v>-90.067109000000002</v>
      </c>
    </row>
    <row r="544" spans="1:12" x14ac:dyDescent="0.25">
      <c r="A544" t="s">
        <v>316</v>
      </c>
      <c r="B544">
        <v>5</v>
      </c>
      <c r="C544" t="s">
        <v>35</v>
      </c>
      <c r="D544">
        <v>26</v>
      </c>
      <c r="E544">
        <v>27</v>
      </c>
      <c r="F544">
        <v>2017</v>
      </c>
      <c r="G544">
        <v>6</v>
      </c>
      <c r="H544">
        <v>9</v>
      </c>
      <c r="I544" s="4">
        <v>0.55559027777777781</v>
      </c>
      <c r="J544" s="1">
        <v>68</v>
      </c>
      <c r="K544">
        <v>-0.81799699999999997</v>
      </c>
      <c r="L544">
        <v>-90.067204000000004</v>
      </c>
    </row>
    <row r="545" spans="1:12" x14ac:dyDescent="0.25">
      <c r="A545" t="s">
        <v>4</v>
      </c>
      <c r="B545">
        <v>10</v>
      </c>
      <c r="C545" t="s">
        <v>206</v>
      </c>
      <c r="D545">
        <v>27</v>
      </c>
      <c r="E545">
        <v>28</v>
      </c>
      <c r="F545">
        <v>2017</v>
      </c>
      <c r="G545">
        <v>6</v>
      </c>
      <c r="H545">
        <v>9</v>
      </c>
      <c r="I545" s="4">
        <v>0.60702546296296289</v>
      </c>
      <c r="J545" s="1">
        <v>70</v>
      </c>
      <c r="K545">
        <v>-0.82510799999999995</v>
      </c>
      <c r="L545">
        <v>-90.067099999999996</v>
      </c>
    </row>
    <row r="546" spans="1:12" x14ac:dyDescent="0.25">
      <c r="A546" t="s">
        <v>316</v>
      </c>
      <c r="B546">
        <v>3</v>
      </c>
      <c r="C546" t="s">
        <v>36</v>
      </c>
      <c r="D546">
        <v>28</v>
      </c>
      <c r="E546">
        <v>29</v>
      </c>
      <c r="F546">
        <v>2017</v>
      </c>
      <c r="G546">
        <v>6</v>
      </c>
      <c r="H546">
        <v>9</v>
      </c>
      <c r="I546" s="4">
        <v>0.62255787037037025</v>
      </c>
      <c r="J546" s="1">
        <v>72</v>
      </c>
      <c r="K546">
        <v>-0.82845000000000002</v>
      </c>
      <c r="L546">
        <v>-90.067160999999999</v>
      </c>
    </row>
    <row r="547" spans="1:12" x14ac:dyDescent="0.25">
      <c r="A547" t="s">
        <v>4</v>
      </c>
      <c r="B547">
        <v>6</v>
      </c>
      <c r="C547" t="s">
        <v>36</v>
      </c>
      <c r="D547">
        <v>28</v>
      </c>
      <c r="E547">
        <v>29</v>
      </c>
      <c r="F547">
        <v>2017</v>
      </c>
      <c r="G547">
        <v>6</v>
      </c>
      <c r="H547">
        <v>9</v>
      </c>
      <c r="I547" s="4">
        <v>0.62574074074074071</v>
      </c>
      <c r="J547" s="1">
        <v>73</v>
      </c>
      <c r="K547">
        <v>-0.82988799999999996</v>
      </c>
      <c r="L547">
        <v>-90.066886999999994</v>
      </c>
    </row>
    <row r="548" spans="1:12" x14ac:dyDescent="0.25">
      <c r="A548" t="s">
        <v>316</v>
      </c>
      <c r="B548">
        <v>6</v>
      </c>
      <c r="C548" t="s">
        <v>270</v>
      </c>
      <c r="D548">
        <v>61</v>
      </c>
      <c r="E548">
        <v>60</v>
      </c>
      <c r="F548">
        <v>2017</v>
      </c>
      <c r="G548">
        <v>6</v>
      </c>
      <c r="H548">
        <v>9</v>
      </c>
      <c r="I548" s="4">
        <v>0.39587962962962964</v>
      </c>
      <c r="J548" s="1">
        <v>76</v>
      </c>
      <c r="K548">
        <v>-0.81434799999999996</v>
      </c>
      <c r="L548">
        <v>-90.051658000000003</v>
      </c>
    </row>
    <row r="549" spans="1:12" x14ac:dyDescent="0.25">
      <c r="A549" t="s">
        <v>316</v>
      </c>
      <c r="B549">
        <v>1</v>
      </c>
      <c r="C549" t="s">
        <v>270</v>
      </c>
      <c r="D549">
        <v>61</v>
      </c>
      <c r="E549">
        <v>60</v>
      </c>
      <c r="F549">
        <v>2017</v>
      </c>
      <c r="G549">
        <v>6</v>
      </c>
      <c r="H549">
        <v>9</v>
      </c>
      <c r="I549" s="4">
        <v>0.39783564814814809</v>
      </c>
      <c r="J549" s="1">
        <v>77</v>
      </c>
      <c r="K549">
        <v>-0.81448600000000004</v>
      </c>
      <c r="L549">
        <v>-90.052336999999994</v>
      </c>
    </row>
    <row r="550" spans="1:12" x14ac:dyDescent="0.25">
      <c r="A550" t="s">
        <v>316</v>
      </c>
      <c r="B550">
        <v>6</v>
      </c>
      <c r="C550" t="s">
        <v>270</v>
      </c>
      <c r="D550">
        <v>61</v>
      </c>
      <c r="E550">
        <v>60</v>
      </c>
      <c r="F550">
        <v>2017</v>
      </c>
      <c r="G550">
        <v>6</v>
      </c>
      <c r="H550">
        <v>9</v>
      </c>
      <c r="I550" s="4">
        <v>0.40103009259259259</v>
      </c>
      <c r="J550" s="1">
        <v>78</v>
      </c>
      <c r="K550">
        <v>-0.814585</v>
      </c>
      <c r="L550">
        <v>-90.053218999999999</v>
      </c>
    </row>
    <row r="551" spans="1:12" x14ac:dyDescent="0.25">
      <c r="A551" t="s">
        <v>316</v>
      </c>
      <c r="B551">
        <v>3</v>
      </c>
      <c r="C551" t="s">
        <v>270</v>
      </c>
      <c r="D551">
        <v>61</v>
      </c>
      <c r="E551">
        <v>60</v>
      </c>
      <c r="F551">
        <v>2017</v>
      </c>
      <c r="G551">
        <v>6</v>
      </c>
      <c r="H551">
        <v>9</v>
      </c>
      <c r="I551" s="4">
        <v>0.40421296296296294</v>
      </c>
      <c r="J551" s="1">
        <v>79</v>
      </c>
      <c r="K551">
        <v>-0.81491899999999995</v>
      </c>
      <c r="L551">
        <v>-90.054399000000004</v>
      </c>
    </row>
    <row r="552" spans="1:12" x14ac:dyDescent="0.25">
      <c r="A552" t="s">
        <v>4</v>
      </c>
      <c r="B552">
        <v>3</v>
      </c>
      <c r="C552" t="s">
        <v>270</v>
      </c>
      <c r="D552">
        <v>61</v>
      </c>
      <c r="E552">
        <v>60</v>
      </c>
      <c r="F552">
        <v>2017</v>
      </c>
      <c r="G552">
        <v>6</v>
      </c>
      <c r="H552">
        <v>9</v>
      </c>
      <c r="I552" s="4">
        <v>0.40600694444444441</v>
      </c>
      <c r="J552" s="1">
        <v>80</v>
      </c>
      <c r="K552">
        <v>-0.81498700000000002</v>
      </c>
      <c r="L552">
        <v>-90.054607000000004</v>
      </c>
    </row>
    <row r="553" spans="1:12" x14ac:dyDescent="0.25">
      <c r="A553" t="s">
        <v>4</v>
      </c>
      <c r="B553">
        <v>2</v>
      </c>
      <c r="C553" t="s">
        <v>270</v>
      </c>
      <c r="D553">
        <v>61</v>
      </c>
      <c r="E553">
        <v>60</v>
      </c>
      <c r="F553">
        <v>2017</v>
      </c>
      <c r="G553">
        <v>6</v>
      </c>
      <c r="H553">
        <v>9</v>
      </c>
      <c r="I553" s="4">
        <v>0.40924768518518517</v>
      </c>
      <c r="J553" s="1">
        <v>81</v>
      </c>
      <c r="K553">
        <v>-0.81487500000000002</v>
      </c>
      <c r="L553">
        <v>-90.055825999999996</v>
      </c>
    </row>
    <row r="554" spans="1:12" x14ac:dyDescent="0.25">
      <c r="A554" t="s">
        <v>4</v>
      </c>
      <c r="B554">
        <v>5</v>
      </c>
      <c r="C554" t="s">
        <v>268</v>
      </c>
      <c r="D554">
        <v>60</v>
      </c>
      <c r="E554">
        <v>59</v>
      </c>
      <c r="F554">
        <v>2017</v>
      </c>
      <c r="G554">
        <v>6</v>
      </c>
      <c r="H554">
        <v>9</v>
      </c>
      <c r="I554" s="4">
        <v>0.42820601851851847</v>
      </c>
      <c r="J554" s="1">
        <v>83</v>
      </c>
      <c r="K554">
        <v>-0.814689</v>
      </c>
      <c r="L554">
        <v>-90.058031999999997</v>
      </c>
    </row>
    <row r="555" spans="1:12" x14ac:dyDescent="0.25">
      <c r="A555" t="s">
        <v>316</v>
      </c>
      <c r="B555">
        <v>2</v>
      </c>
      <c r="C555" t="s">
        <v>265</v>
      </c>
      <c r="D555">
        <v>59</v>
      </c>
      <c r="E555">
        <v>58</v>
      </c>
      <c r="F555">
        <v>2017</v>
      </c>
      <c r="G555">
        <v>6</v>
      </c>
      <c r="H555">
        <v>9</v>
      </c>
      <c r="I555" s="4">
        <v>0.4544097222222222</v>
      </c>
      <c r="J555" s="1">
        <v>85</v>
      </c>
      <c r="K555">
        <v>-0.81397699999999995</v>
      </c>
      <c r="L555">
        <v>-90.064440000000005</v>
      </c>
    </row>
    <row r="556" spans="1:12" x14ac:dyDescent="0.25">
      <c r="A556" t="s">
        <v>316</v>
      </c>
      <c r="B556">
        <v>4</v>
      </c>
      <c r="C556" t="s">
        <v>263</v>
      </c>
      <c r="D556">
        <v>58</v>
      </c>
      <c r="E556">
        <v>57</v>
      </c>
      <c r="F556">
        <v>2017</v>
      </c>
      <c r="G556">
        <v>6</v>
      </c>
      <c r="H556">
        <v>9</v>
      </c>
      <c r="I556" s="4">
        <v>0.46439814814814817</v>
      </c>
      <c r="J556" s="1">
        <v>87</v>
      </c>
      <c r="K556">
        <v>-0.81436699999999995</v>
      </c>
      <c r="L556">
        <v>-90.065719999999999</v>
      </c>
    </row>
    <row r="557" spans="1:12" x14ac:dyDescent="0.25">
      <c r="A557" t="s">
        <v>4</v>
      </c>
      <c r="B557">
        <v>5</v>
      </c>
      <c r="C557" t="s">
        <v>263</v>
      </c>
      <c r="D557">
        <v>58</v>
      </c>
      <c r="E557">
        <v>57</v>
      </c>
      <c r="F557">
        <v>2017</v>
      </c>
      <c r="G557">
        <v>6</v>
      </c>
      <c r="H557">
        <v>9</v>
      </c>
      <c r="I557" s="4">
        <v>0.46547453703703701</v>
      </c>
      <c r="J557" s="1">
        <v>88</v>
      </c>
      <c r="K557">
        <v>-0.81444000000000005</v>
      </c>
      <c r="L557">
        <v>-90.065799999999996</v>
      </c>
    </row>
    <row r="558" spans="1:12" x14ac:dyDescent="0.25">
      <c r="A558" t="s">
        <v>316</v>
      </c>
      <c r="B558">
        <v>1</v>
      </c>
      <c r="C558" t="s">
        <v>263</v>
      </c>
      <c r="D558">
        <v>58</v>
      </c>
      <c r="E558">
        <v>57</v>
      </c>
      <c r="F558">
        <v>2017</v>
      </c>
      <c r="G558">
        <v>6</v>
      </c>
      <c r="H558">
        <v>9</v>
      </c>
      <c r="I558" s="4">
        <v>0.47212962962962957</v>
      </c>
      <c r="J558" s="1">
        <v>89</v>
      </c>
      <c r="K558">
        <v>-0.813693</v>
      </c>
      <c r="L558">
        <v>-90.068458000000007</v>
      </c>
    </row>
    <row r="559" spans="1:12" x14ac:dyDescent="0.25">
      <c r="A559" t="s">
        <v>316</v>
      </c>
      <c r="B559">
        <v>2</v>
      </c>
      <c r="C559" t="s">
        <v>263</v>
      </c>
      <c r="D559">
        <v>58</v>
      </c>
      <c r="E559">
        <v>57</v>
      </c>
      <c r="F559">
        <v>2017</v>
      </c>
      <c r="G559">
        <v>6</v>
      </c>
      <c r="H559">
        <v>9</v>
      </c>
      <c r="I559" s="4">
        <v>0.47395833333333326</v>
      </c>
      <c r="J559" s="1">
        <v>90</v>
      </c>
      <c r="K559">
        <v>-0.81398400000000004</v>
      </c>
      <c r="L559">
        <v>-90.068723000000006</v>
      </c>
    </row>
    <row r="560" spans="1:12" x14ac:dyDescent="0.25">
      <c r="A560" t="s">
        <v>4</v>
      </c>
      <c r="B560">
        <v>4</v>
      </c>
      <c r="C560" t="s">
        <v>94</v>
      </c>
      <c r="D560">
        <v>57</v>
      </c>
      <c r="E560">
        <v>45</v>
      </c>
      <c r="F560">
        <v>2017</v>
      </c>
      <c r="G560">
        <v>6</v>
      </c>
      <c r="H560">
        <v>9</v>
      </c>
      <c r="I560" s="4">
        <v>0.49277777777777776</v>
      </c>
      <c r="J560" s="1">
        <v>92</v>
      </c>
      <c r="K560">
        <v>-0.81672100000000003</v>
      </c>
      <c r="L560">
        <v>-90.069653000000002</v>
      </c>
    </row>
    <row r="561" spans="1:12" x14ac:dyDescent="0.25">
      <c r="A561" t="s">
        <v>4</v>
      </c>
      <c r="B561">
        <v>7</v>
      </c>
      <c r="C561" t="s">
        <v>94</v>
      </c>
      <c r="D561">
        <v>57</v>
      </c>
      <c r="E561">
        <v>45</v>
      </c>
      <c r="F561">
        <v>2017</v>
      </c>
      <c r="G561">
        <v>6</v>
      </c>
      <c r="H561">
        <v>9</v>
      </c>
      <c r="I561" s="4">
        <v>0.49641203703703696</v>
      </c>
      <c r="J561" s="1">
        <v>93</v>
      </c>
      <c r="K561">
        <v>-0.817658</v>
      </c>
      <c r="L561">
        <v>-90.069806</v>
      </c>
    </row>
    <row r="562" spans="1:12" x14ac:dyDescent="0.25">
      <c r="A562" t="s">
        <v>316</v>
      </c>
      <c r="B562">
        <v>1</v>
      </c>
      <c r="C562" t="s">
        <v>71</v>
      </c>
      <c r="D562">
        <v>45</v>
      </c>
      <c r="E562">
        <v>46</v>
      </c>
      <c r="F562">
        <v>2017</v>
      </c>
      <c r="G562">
        <v>6</v>
      </c>
      <c r="H562">
        <v>9</v>
      </c>
      <c r="I562" s="4">
        <v>0.51682870370370371</v>
      </c>
      <c r="J562" s="1">
        <v>95</v>
      </c>
      <c r="K562">
        <v>-0.81871700000000003</v>
      </c>
      <c r="L562">
        <v>-90.065089999999998</v>
      </c>
    </row>
    <row r="563" spans="1:12" x14ac:dyDescent="0.25">
      <c r="A563" t="s">
        <v>4</v>
      </c>
      <c r="B563">
        <v>3</v>
      </c>
      <c r="C563" t="s">
        <v>71</v>
      </c>
      <c r="D563">
        <v>45</v>
      </c>
      <c r="E563">
        <v>46</v>
      </c>
      <c r="F563">
        <v>2017</v>
      </c>
      <c r="G563">
        <v>6</v>
      </c>
      <c r="H563">
        <v>9</v>
      </c>
      <c r="I563" s="4">
        <v>0.51869212962962963</v>
      </c>
      <c r="J563" s="1">
        <v>96</v>
      </c>
      <c r="K563">
        <v>-0.81872</v>
      </c>
      <c r="L563">
        <v>-90.065045999999995</v>
      </c>
    </row>
    <row r="564" spans="1:12" x14ac:dyDescent="0.25">
      <c r="A564" t="s">
        <v>316</v>
      </c>
      <c r="B564">
        <v>1</v>
      </c>
      <c r="C564" t="s">
        <v>73</v>
      </c>
      <c r="D564">
        <v>46</v>
      </c>
      <c r="E564">
        <v>47</v>
      </c>
      <c r="F564">
        <v>2017</v>
      </c>
      <c r="G564">
        <v>6</v>
      </c>
      <c r="H564">
        <v>9</v>
      </c>
      <c r="I564" s="4">
        <v>0.52940972222222227</v>
      </c>
      <c r="J564" s="1">
        <v>98</v>
      </c>
      <c r="K564">
        <v>-0.819245</v>
      </c>
      <c r="L564">
        <v>-90.063480999999996</v>
      </c>
    </row>
    <row r="565" spans="1:12" x14ac:dyDescent="0.25">
      <c r="A565" t="s">
        <v>316</v>
      </c>
      <c r="B565">
        <v>6</v>
      </c>
      <c r="C565" t="s">
        <v>75</v>
      </c>
      <c r="D565">
        <v>47</v>
      </c>
      <c r="E565">
        <v>48</v>
      </c>
      <c r="F565">
        <v>2017</v>
      </c>
      <c r="G565">
        <v>6</v>
      </c>
      <c r="H565">
        <v>9</v>
      </c>
      <c r="I565" s="4">
        <v>0.55752314814814818</v>
      </c>
      <c r="J565" s="1">
        <v>100</v>
      </c>
      <c r="K565">
        <v>-0.81921500000000003</v>
      </c>
      <c r="L565">
        <v>-90.058971999999997</v>
      </c>
    </row>
    <row r="566" spans="1:12" x14ac:dyDescent="0.25">
      <c r="A566" t="s">
        <v>4</v>
      </c>
      <c r="B566">
        <v>2</v>
      </c>
      <c r="C566" t="s">
        <v>77</v>
      </c>
      <c r="D566">
        <v>48</v>
      </c>
      <c r="E566">
        <v>49</v>
      </c>
      <c r="F566">
        <v>2017</v>
      </c>
      <c r="G566">
        <v>6</v>
      </c>
      <c r="H566">
        <v>9</v>
      </c>
      <c r="I566" s="4">
        <v>0.58004629629629623</v>
      </c>
      <c r="J566" s="1">
        <v>102</v>
      </c>
      <c r="K566">
        <v>-0.81832099999999997</v>
      </c>
      <c r="L566">
        <v>-90.054086999999996</v>
      </c>
    </row>
    <row r="567" spans="1:12" x14ac:dyDescent="0.25">
      <c r="A567" t="s">
        <v>316</v>
      </c>
      <c r="B567">
        <v>3</v>
      </c>
      <c r="C567" t="s">
        <v>77</v>
      </c>
      <c r="D567">
        <v>48</v>
      </c>
      <c r="E567">
        <v>49</v>
      </c>
      <c r="F567">
        <v>2017</v>
      </c>
      <c r="G567">
        <v>6</v>
      </c>
      <c r="H567">
        <v>9</v>
      </c>
      <c r="I567" s="4">
        <v>0.58516203703703706</v>
      </c>
      <c r="J567" s="1">
        <v>103</v>
      </c>
      <c r="K567">
        <v>-0.81826299999999996</v>
      </c>
      <c r="L567">
        <v>-90.052244999999999</v>
      </c>
    </row>
    <row r="568" spans="1:12" x14ac:dyDescent="0.25">
      <c r="A568" t="s">
        <v>316</v>
      </c>
      <c r="B568">
        <v>3</v>
      </c>
      <c r="C568" t="s">
        <v>77</v>
      </c>
      <c r="D568">
        <v>48</v>
      </c>
      <c r="E568">
        <v>49</v>
      </c>
      <c r="F568">
        <v>2017</v>
      </c>
      <c r="G568">
        <v>6</v>
      </c>
      <c r="H568">
        <v>9</v>
      </c>
      <c r="I568" s="4">
        <v>0.58778935185185177</v>
      </c>
      <c r="J568" s="1">
        <v>104</v>
      </c>
      <c r="K568">
        <v>-0.81845800000000002</v>
      </c>
      <c r="L568">
        <v>-90.051719000000006</v>
      </c>
    </row>
    <row r="569" spans="1:12" x14ac:dyDescent="0.25">
      <c r="A569" t="s">
        <v>316</v>
      </c>
      <c r="B569">
        <v>2</v>
      </c>
      <c r="C569" t="s">
        <v>78</v>
      </c>
      <c r="D569">
        <v>49</v>
      </c>
      <c r="E569">
        <v>36</v>
      </c>
      <c r="F569">
        <v>2017</v>
      </c>
      <c r="G569">
        <v>6</v>
      </c>
      <c r="H569">
        <v>9</v>
      </c>
      <c r="I569" s="4">
        <v>0.60743055555555547</v>
      </c>
      <c r="J569" s="1">
        <v>106</v>
      </c>
      <c r="K569">
        <v>-0.82011100000000003</v>
      </c>
      <c r="L569">
        <v>-90.05104</v>
      </c>
    </row>
    <row r="570" spans="1:12" x14ac:dyDescent="0.25">
      <c r="A570" t="s">
        <v>316</v>
      </c>
      <c r="B570">
        <v>2</v>
      </c>
      <c r="C570" t="s">
        <v>78</v>
      </c>
      <c r="D570">
        <v>49</v>
      </c>
      <c r="E570">
        <v>36</v>
      </c>
      <c r="F570">
        <v>2017</v>
      </c>
      <c r="G570">
        <v>6</v>
      </c>
      <c r="H570">
        <v>9</v>
      </c>
      <c r="I570" s="4">
        <v>0.60951388888888891</v>
      </c>
      <c r="J570" s="1">
        <v>107</v>
      </c>
      <c r="K570">
        <v>-0.820886</v>
      </c>
      <c r="L570">
        <v>-90.050720999999996</v>
      </c>
    </row>
    <row r="571" spans="1:12" x14ac:dyDescent="0.25">
      <c r="A571" t="s">
        <v>316</v>
      </c>
      <c r="B571">
        <v>4</v>
      </c>
      <c r="C571" t="s">
        <v>78</v>
      </c>
      <c r="D571">
        <v>49</v>
      </c>
      <c r="E571">
        <v>36</v>
      </c>
      <c r="F571">
        <v>2017</v>
      </c>
      <c r="G571">
        <v>6</v>
      </c>
      <c r="H571">
        <v>9</v>
      </c>
      <c r="I571" s="4">
        <v>0.61159722222222224</v>
      </c>
      <c r="J571" s="1">
        <v>108</v>
      </c>
      <c r="K571">
        <v>-0.82145400000000002</v>
      </c>
      <c r="L571">
        <v>-90.050777999999994</v>
      </c>
    </row>
    <row r="572" spans="1:12" x14ac:dyDescent="0.25">
      <c r="A572" t="s">
        <v>316</v>
      </c>
      <c r="B572">
        <v>3</v>
      </c>
      <c r="C572" t="s">
        <v>219</v>
      </c>
      <c r="D572">
        <v>35</v>
      </c>
      <c r="E572">
        <v>34</v>
      </c>
      <c r="F572">
        <v>2017</v>
      </c>
      <c r="G572">
        <v>6</v>
      </c>
      <c r="H572">
        <v>9</v>
      </c>
      <c r="I572" s="4">
        <v>0.36606481481481479</v>
      </c>
      <c r="J572" s="1">
        <v>111</v>
      </c>
      <c r="K572">
        <v>-0.82269800000000004</v>
      </c>
      <c r="L572">
        <v>-90.057072000000005</v>
      </c>
    </row>
    <row r="573" spans="1:12" x14ac:dyDescent="0.25">
      <c r="A573" t="s">
        <v>316</v>
      </c>
      <c r="B573">
        <v>2</v>
      </c>
      <c r="C573" t="s">
        <v>219</v>
      </c>
      <c r="D573">
        <v>35</v>
      </c>
      <c r="E573">
        <v>34</v>
      </c>
      <c r="F573">
        <v>2017</v>
      </c>
      <c r="G573">
        <v>6</v>
      </c>
      <c r="H573">
        <v>9</v>
      </c>
      <c r="I573" s="4">
        <v>0.3724884259259259</v>
      </c>
      <c r="J573" s="1">
        <v>112</v>
      </c>
      <c r="K573">
        <v>-0.82277400000000001</v>
      </c>
      <c r="L573">
        <v>-90.06026</v>
      </c>
    </row>
    <row r="574" spans="1:12" x14ac:dyDescent="0.25">
      <c r="A574" t="s">
        <v>316</v>
      </c>
      <c r="B574">
        <v>1</v>
      </c>
      <c r="C574" t="s">
        <v>219</v>
      </c>
      <c r="D574">
        <v>35</v>
      </c>
      <c r="E574">
        <v>34</v>
      </c>
      <c r="F574">
        <v>2017</v>
      </c>
      <c r="G574">
        <v>6</v>
      </c>
      <c r="H574">
        <v>9</v>
      </c>
      <c r="I574" s="4">
        <v>0.37381944444444437</v>
      </c>
      <c r="J574" s="1">
        <v>113</v>
      </c>
      <c r="K574">
        <v>-0.82277199999999995</v>
      </c>
      <c r="L574">
        <v>-90.060354000000004</v>
      </c>
    </row>
    <row r="575" spans="1:12" x14ac:dyDescent="0.25">
      <c r="A575" t="s">
        <v>316</v>
      </c>
      <c r="B575">
        <v>2</v>
      </c>
      <c r="C575" t="s">
        <v>217</v>
      </c>
      <c r="D575">
        <v>34</v>
      </c>
      <c r="E575">
        <v>33</v>
      </c>
      <c r="F575">
        <v>2017</v>
      </c>
      <c r="G575">
        <v>6</v>
      </c>
      <c r="H575">
        <v>9</v>
      </c>
      <c r="I575" s="4">
        <v>0.39225694444444437</v>
      </c>
      <c r="J575" s="1">
        <v>115</v>
      </c>
      <c r="K575">
        <v>-0.823716</v>
      </c>
      <c r="L575">
        <v>-90.062342000000001</v>
      </c>
    </row>
    <row r="576" spans="1:12" x14ac:dyDescent="0.25">
      <c r="A576" t="s">
        <v>316</v>
      </c>
      <c r="B576">
        <v>2</v>
      </c>
      <c r="C576" t="s">
        <v>217</v>
      </c>
      <c r="D576">
        <v>34</v>
      </c>
      <c r="E576">
        <v>33</v>
      </c>
      <c r="F576">
        <v>2017</v>
      </c>
      <c r="G576">
        <v>6</v>
      </c>
      <c r="H576">
        <v>9</v>
      </c>
      <c r="I576" s="4">
        <v>0.39685185185185179</v>
      </c>
      <c r="J576" s="1">
        <v>116</v>
      </c>
      <c r="K576">
        <v>-0.82369199999999998</v>
      </c>
      <c r="L576">
        <v>-90.064020999999997</v>
      </c>
    </row>
    <row r="577" spans="1:12" x14ac:dyDescent="0.25">
      <c r="A577" t="s">
        <v>4</v>
      </c>
      <c r="B577">
        <v>3</v>
      </c>
      <c r="C577" t="s">
        <v>215</v>
      </c>
      <c r="D577">
        <v>33</v>
      </c>
      <c r="E577">
        <v>32</v>
      </c>
      <c r="F577">
        <v>2017</v>
      </c>
      <c r="G577">
        <v>6</v>
      </c>
      <c r="H577">
        <v>9</v>
      </c>
      <c r="I577" s="4">
        <v>0.40945601851851854</v>
      </c>
      <c r="J577" s="1">
        <v>118</v>
      </c>
      <c r="K577">
        <v>-0.82402799999999998</v>
      </c>
      <c r="L577">
        <v>-90.065982000000005</v>
      </c>
    </row>
    <row r="578" spans="1:12" x14ac:dyDescent="0.25">
      <c r="A578" t="s">
        <v>316</v>
      </c>
      <c r="B578">
        <v>2</v>
      </c>
      <c r="C578" t="s">
        <v>44</v>
      </c>
      <c r="D578">
        <v>32</v>
      </c>
      <c r="E578">
        <v>18</v>
      </c>
      <c r="F578">
        <v>2017</v>
      </c>
      <c r="G578">
        <v>6</v>
      </c>
      <c r="H578">
        <v>9</v>
      </c>
      <c r="I578" s="4">
        <v>0.43158564814814815</v>
      </c>
      <c r="J578" s="1">
        <v>120</v>
      </c>
      <c r="K578">
        <v>-0.82460199999999995</v>
      </c>
      <c r="L578">
        <v>-90.069565999999995</v>
      </c>
    </row>
    <row r="579" spans="1:12" x14ac:dyDescent="0.25">
      <c r="A579" t="s">
        <v>4</v>
      </c>
      <c r="B579">
        <v>3</v>
      </c>
      <c r="C579" t="s">
        <v>44</v>
      </c>
      <c r="D579">
        <v>32</v>
      </c>
      <c r="E579">
        <v>18</v>
      </c>
      <c r="F579">
        <v>2017</v>
      </c>
      <c r="G579">
        <v>6</v>
      </c>
      <c r="H579">
        <v>9</v>
      </c>
      <c r="I579" s="4">
        <v>0.4335416666666666</v>
      </c>
      <c r="J579" s="1">
        <v>121</v>
      </c>
      <c r="K579">
        <v>-0.82491300000000001</v>
      </c>
      <c r="L579">
        <v>-90.069502999999997</v>
      </c>
    </row>
    <row r="580" spans="1:12" x14ac:dyDescent="0.25">
      <c r="A580" t="s">
        <v>316</v>
      </c>
      <c r="B580">
        <v>2</v>
      </c>
      <c r="C580" t="s">
        <v>17</v>
      </c>
      <c r="D580">
        <v>18</v>
      </c>
      <c r="E580">
        <v>19</v>
      </c>
      <c r="F580">
        <v>2017</v>
      </c>
      <c r="G580">
        <v>6</v>
      </c>
      <c r="H580">
        <v>9</v>
      </c>
      <c r="I580" s="4">
        <v>0.44903935185185184</v>
      </c>
      <c r="J580" s="1">
        <v>123</v>
      </c>
      <c r="K580">
        <v>-0.82816199999999995</v>
      </c>
      <c r="L580">
        <v>-90.069057000000001</v>
      </c>
    </row>
    <row r="581" spans="1:12" x14ac:dyDescent="0.25">
      <c r="A581" t="s">
        <v>316</v>
      </c>
      <c r="B581">
        <v>6</v>
      </c>
      <c r="C581" t="s">
        <v>17</v>
      </c>
      <c r="D581">
        <v>18</v>
      </c>
      <c r="E581">
        <v>19</v>
      </c>
      <c r="F581">
        <v>2017</v>
      </c>
      <c r="G581">
        <v>6</v>
      </c>
      <c r="H581">
        <v>9</v>
      </c>
      <c r="I581" s="4">
        <v>0.45128472222222216</v>
      </c>
      <c r="J581" s="1">
        <v>124</v>
      </c>
      <c r="K581">
        <v>-0.82790300000000006</v>
      </c>
      <c r="L581">
        <v>-90.068460000000002</v>
      </c>
    </row>
    <row r="582" spans="1:12" x14ac:dyDescent="0.25">
      <c r="A582" t="s">
        <v>4</v>
      </c>
      <c r="B582">
        <v>10</v>
      </c>
      <c r="C582" t="s">
        <v>17</v>
      </c>
      <c r="D582">
        <v>18</v>
      </c>
      <c r="E582">
        <v>19</v>
      </c>
      <c r="F582">
        <v>2017</v>
      </c>
      <c r="G582">
        <v>6</v>
      </c>
      <c r="H582">
        <v>9</v>
      </c>
      <c r="I582" s="4">
        <v>0.45390046296296294</v>
      </c>
      <c r="J582" s="1">
        <v>125</v>
      </c>
      <c r="K582">
        <v>-0.82803099999999996</v>
      </c>
      <c r="L582">
        <v>-90.068106</v>
      </c>
    </row>
    <row r="583" spans="1:12" x14ac:dyDescent="0.25">
      <c r="A583" t="s">
        <v>316</v>
      </c>
      <c r="B583">
        <v>12</v>
      </c>
      <c r="C583" t="s">
        <v>17</v>
      </c>
      <c r="D583">
        <v>18</v>
      </c>
      <c r="E583">
        <v>19</v>
      </c>
      <c r="F583">
        <v>2017</v>
      </c>
      <c r="G583">
        <v>6</v>
      </c>
      <c r="H583">
        <v>9</v>
      </c>
      <c r="I583" s="4">
        <v>0.45703703703703702</v>
      </c>
      <c r="J583" s="1">
        <v>126</v>
      </c>
      <c r="K583">
        <v>-0.82821599999999995</v>
      </c>
      <c r="L583">
        <v>-90.067080000000004</v>
      </c>
    </row>
    <row r="584" spans="1:12" x14ac:dyDescent="0.25">
      <c r="A584" t="s">
        <v>316</v>
      </c>
      <c r="B584">
        <v>3</v>
      </c>
      <c r="C584" t="s">
        <v>19</v>
      </c>
      <c r="D584">
        <v>19</v>
      </c>
      <c r="E584">
        <v>20</v>
      </c>
      <c r="F584">
        <v>2017</v>
      </c>
      <c r="G584">
        <v>6</v>
      </c>
      <c r="H584">
        <v>9</v>
      </c>
      <c r="I584" s="4">
        <v>0.47407407407407398</v>
      </c>
      <c r="J584" s="1">
        <v>128</v>
      </c>
      <c r="K584">
        <v>-0.82783600000000002</v>
      </c>
      <c r="L584">
        <v>-90.061096000000006</v>
      </c>
    </row>
    <row r="585" spans="1:12" x14ac:dyDescent="0.25">
      <c r="A585" t="s">
        <v>316</v>
      </c>
      <c r="B585">
        <v>4</v>
      </c>
      <c r="C585" t="s">
        <v>22</v>
      </c>
      <c r="D585">
        <v>20</v>
      </c>
      <c r="E585">
        <v>21</v>
      </c>
      <c r="F585">
        <v>2017</v>
      </c>
      <c r="G585">
        <v>6</v>
      </c>
      <c r="H585">
        <v>9</v>
      </c>
      <c r="I585" s="4">
        <v>0.48976851851851855</v>
      </c>
      <c r="J585" s="1">
        <v>130</v>
      </c>
      <c r="K585">
        <v>-0.82829900000000001</v>
      </c>
      <c r="L585">
        <v>-90.057745999999995</v>
      </c>
    </row>
    <row r="586" spans="1:12" x14ac:dyDescent="0.25">
      <c r="A586" t="s">
        <v>4</v>
      </c>
      <c r="B586">
        <v>4</v>
      </c>
      <c r="C586" t="s">
        <v>22</v>
      </c>
      <c r="D586">
        <v>20</v>
      </c>
      <c r="E586">
        <v>21</v>
      </c>
      <c r="F586">
        <v>2017</v>
      </c>
      <c r="G586">
        <v>6</v>
      </c>
      <c r="H586">
        <v>9</v>
      </c>
      <c r="I586" s="4">
        <v>0.49152777777777779</v>
      </c>
      <c r="J586" s="1">
        <v>131</v>
      </c>
      <c r="K586">
        <v>-0.82803000000000004</v>
      </c>
      <c r="L586">
        <v>-90.056876000000003</v>
      </c>
    </row>
    <row r="587" spans="1:12" x14ac:dyDescent="0.25">
      <c r="A587" t="s">
        <v>316</v>
      </c>
      <c r="B587">
        <v>10</v>
      </c>
      <c r="C587" t="s">
        <v>24</v>
      </c>
      <c r="D587">
        <v>21</v>
      </c>
      <c r="E587">
        <v>22</v>
      </c>
      <c r="F587">
        <v>2017</v>
      </c>
      <c r="G587">
        <v>6</v>
      </c>
      <c r="H587">
        <v>9</v>
      </c>
      <c r="I587" s="4">
        <v>0.50166666666666659</v>
      </c>
      <c r="J587" s="1">
        <v>133</v>
      </c>
      <c r="K587">
        <v>-0.82838400000000001</v>
      </c>
      <c r="L587">
        <v>-90.053972000000002</v>
      </c>
    </row>
    <row r="588" spans="1:12" x14ac:dyDescent="0.25">
      <c r="A588" t="s">
        <v>316</v>
      </c>
      <c r="B588">
        <v>1</v>
      </c>
      <c r="C588" t="s">
        <v>24</v>
      </c>
      <c r="D588">
        <v>21</v>
      </c>
      <c r="E588">
        <v>22</v>
      </c>
      <c r="F588">
        <v>2017</v>
      </c>
      <c r="G588">
        <v>6</v>
      </c>
      <c r="H588">
        <v>9</v>
      </c>
      <c r="I588" s="4">
        <v>0.50343749999999998</v>
      </c>
      <c r="J588" s="1">
        <v>134</v>
      </c>
      <c r="K588">
        <v>-0.82855900000000005</v>
      </c>
      <c r="L588">
        <v>-90.053449000000001</v>
      </c>
    </row>
    <row r="589" spans="1:12" x14ac:dyDescent="0.25">
      <c r="A589" t="s">
        <v>316</v>
      </c>
      <c r="B589">
        <v>6</v>
      </c>
      <c r="C589" t="s">
        <v>24</v>
      </c>
      <c r="D589">
        <v>21</v>
      </c>
      <c r="E589">
        <v>22</v>
      </c>
      <c r="F589">
        <v>2017</v>
      </c>
      <c r="G589">
        <v>6</v>
      </c>
      <c r="H589">
        <v>9</v>
      </c>
      <c r="I589" s="4">
        <v>0.50480324074074068</v>
      </c>
      <c r="J589" s="1">
        <v>135</v>
      </c>
      <c r="K589">
        <v>-0.82850599999999996</v>
      </c>
      <c r="L589">
        <v>-90.053111000000001</v>
      </c>
    </row>
    <row r="590" spans="1:12" x14ac:dyDescent="0.25">
      <c r="A590" t="s">
        <v>316</v>
      </c>
      <c r="B590">
        <v>10</v>
      </c>
      <c r="C590" t="s">
        <v>24</v>
      </c>
      <c r="D590">
        <v>21</v>
      </c>
      <c r="E590">
        <v>22</v>
      </c>
      <c r="F590">
        <v>2017</v>
      </c>
      <c r="G590">
        <v>6</v>
      </c>
      <c r="H590">
        <v>9</v>
      </c>
      <c r="I590" s="4">
        <v>0.50677083333333339</v>
      </c>
      <c r="J590" s="1">
        <v>136</v>
      </c>
      <c r="K590">
        <v>-0.82835800000000004</v>
      </c>
      <c r="L590">
        <v>-90.052505999999994</v>
      </c>
    </row>
    <row r="591" spans="1:12" x14ac:dyDescent="0.25">
      <c r="A591" t="s">
        <v>4</v>
      </c>
      <c r="B591">
        <v>5</v>
      </c>
      <c r="C591" t="s">
        <v>24</v>
      </c>
      <c r="D591">
        <v>21</v>
      </c>
      <c r="E591">
        <v>22</v>
      </c>
      <c r="F591">
        <v>2017</v>
      </c>
      <c r="G591">
        <v>6</v>
      </c>
      <c r="H591">
        <v>9</v>
      </c>
      <c r="I591" s="4">
        <v>0.50862268518518516</v>
      </c>
      <c r="J591" s="1">
        <v>137</v>
      </c>
      <c r="K591">
        <v>-0.82818199999999997</v>
      </c>
      <c r="L591">
        <v>-90.051788999999999</v>
      </c>
    </row>
    <row r="592" spans="1:12" x14ac:dyDescent="0.25">
      <c r="A592" t="s">
        <v>316</v>
      </c>
      <c r="B592">
        <v>6</v>
      </c>
      <c r="C592" t="s">
        <v>24</v>
      </c>
      <c r="D592">
        <v>21</v>
      </c>
      <c r="E592">
        <v>22</v>
      </c>
      <c r="F592">
        <v>2017</v>
      </c>
      <c r="G592">
        <v>6</v>
      </c>
      <c r="H592">
        <v>9</v>
      </c>
      <c r="I592" s="4">
        <v>0.51004629629629616</v>
      </c>
      <c r="J592" s="1">
        <v>138</v>
      </c>
      <c r="K592">
        <v>-0.82819799999999999</v>
      </c>
      <c r="L592">
        <v>-90.051526999999993</v>
      </c>
    </row>
    <row r="593" spans="1:12" x14ac:dyDescent="0.25">
      <c r="A593" t="s">
        <v>4</v>
      </c>
      <c r="B593">
        <v>3</v>
      </c>
      <c r="C593" t="s">
        <v>26</v>
      </c>
      <c r="D593">
        <v>22</v>
      </c>
      <c r="E593">
        <v>10</v>
      </c>
      <c r="F593">
        <v>2017</v>
      </c>
      <c r="G593">
        <v>6</v>
      </c>
      <c r="H593">
        <v>9</v>
      </c>
      <c r="I593" s="4">
        <v>0.55706018518518507</v>
      </c>
      <c r="J593" s="1">
        <v>140</v>
      </c>
      <c r="K593">
        <v>-0.83247800000000005</v>
      </c>
      <c r="L593">
        <v>-90.050870000000003</v>
      </c>
    </row>
    <row r="594" spans="1:12" x14ac:dyDescent="0.25">
      <c r="A594" t="s">
        <v>318</v>
      </c>
      <c r="B594" t="s">
        <v>318</v>
      </c>
      <c r="C594" t="s">
        <v>172</v>
      </c>
      <c r="D594">
        <v>10</v>
      </c>
      <c r="E594">
        <v>9</v>
      </c>
      <c r="F594">
        <v>2017</v>
      </c>
      <c r="G594">
        <v>6</v>
      </c>
      <c r="H594">
        <v>9</v>
      </c>
      <c r="I594" s="4">
        <v>0.56071759259259246</v>
      </c>
      <c r="J594" s="1">
        <v>141</v>
      </c>
      <c r="K594">
        <v>-0.83252700000000002</v>
      </c>
      <c r="L594">
        <v>-90.051316999999997</v>
      </c>
    </row>
    <row r="595" spans="1:12" x14ac:dyDescent="0.25">
      <c r="A595" t="s">
        <v>316</v>
      </c>
      <c r="B595">
        <v>7</v>
      </c>
      <c r="C595" t="s">
        <v>157</v>
      </c>
      <c r="D595">
        <v>9</v>
      </c>
      <c r="E595">
        <v>8</v>
      </c>
      <c r="F595">
        <v>2017</v>
      </c>
      <c r="G595">
        <v>6</v>
      </c>
      <c r="H595">
        <v>9</v>
      </c>
      <c r="I595" s="4">
        <v>0.5784259259259259</v>
      </c>
      <c r="J595" s="1">
        <v>143</v>
      </c>
      <c r="K595">
        <v>-0.83282100000000003</v>
      </c>
      <c r="L595">
        <v>-90.056657000000001</v>
      </c>
    </row>
    <row r="596" spans="1:12" x14ac:dyDescent="0.25">
      <c r="A596" t="s">
        <v>316</v>
      </c>
      <c r="B596">
        <v>10</v>
      </c>
      <c r="C596" t="s">
        <v>138</v>
      </c>
      <c r="D596">
        <v>8</v>
      </c>
      <c r="E596">
        <v>7</v>
      </c>
      <c r="F596">
        <v>2017</v>
      </c>
      <c r="G596">
        <v>6</v>
      </c>
      <c r="H596">
        <v>9</v>
      </c>
      <c r="I596" s="4">
        <v>0.59725694444444444</v>
      </c>
      <c r="J596" s="1">
        <v>145</v>
      </c>
      <c r="K596">
        <v>-0.83177000000000001</v>
      </c>
      <c r="L596">
        <v>-90.063202000000004</v>
      </c>
    </row>
    <row r="597" spans="1:12" x14ac:dyDescent="0.25">
      <c r="A597" t="s">
        <v>316</v>
      </c>
      <c r="B597">
        <v>6</v>
      </c>
      <c r="C597" t="s">
        <v>138</v>
      </c>
      <c r="D597">
        <v>8</v>
      </c>
      <c r="E597">
        <v>7</v>
      </c>
      <c r="F597">
        <v>2017</v>
      </c>
      <c r="G597">
        <v>6</v>
      </c>
      <c r="H597">
        <v>9</v>
      </c>
      <c r="I597" s="4">
        <v>0.5999537037037036</v>
      </c>
      <c r="J597" s="1">
        <v>146</v>
      </c>
      <c r="K597">
        <v>-0.83167800000000003</v>
      </c>
      <c r="L597">
        <v>-90.064003</v>
      </c>
    </row>
    <row r="598" spans="1:12" x14ac:dyDescent="0.25">
      <c r="A598" t="s">
        <v>316</v>
      </c>
      <c r="B598">
        <v>2</v>
      </c>
      <c r="C598" t="s">
        <v>138</v>
      </c>
      <c r="D598">
        <v>8</v>
      </c>
      <c r="E598">
        <v>7</v>
      </c>
      <c r="F598">
        <v>2017</v>
      </c>
      <c r="G598">
        <v>6</v>
      </c>
      <c r="H598">
        <v>9</v>
      </c>
      <c r="I598" s="4">
        <v>0.60210648148148149</v>
      </c>
      <c r="J598" s="1">
        <v>147</v>
      </c>
      <c r="K598">
        <v>-0.83200399999999997</v>
      </c>
      <c r="L598">
        <v>-90.064792999999995</v>
      </c>
    </row>
    <row r="599" spans="1:12" x14ac:dyDescent="0.25">
      <c r="A599" t="s">
        <v>4</v>
      </c>
      <c r="B599">
        <v>15</v>
      </c>
      <c r="C599" t="s">
        <v>119</v>
      </c>
      <c r="D599">
        <v>7</v>
      </c>
      <c r="E599">
        <v>6</v>
      </c>
      <c r="F599">
        <v>2017</v>
      </c>
      <c r="G599">
        <v>6</v>
      </c>
      <c r="H599">
        <v>9</v>
      </c>
      <c r="I599" s="4">
        <v>0.61267361111111107</v>
      </c>
      <c r="J599" s="1">
        <v>149</v>
      </c>
      <c r="K599">
        <v>-0.83264199999999999</v>
      </c>
      <c r="L599">
        <v>-90.065989999999999</v>
      </c>
    </row>
    <row r="600" spans="1:12" x14ac:dyDescent="0.25">
      <c r="A600" t="s">
        <v>4</v>
      </c>
      <c r="B600">
        <v>10</v>
      </c>
      <c r="C600" t="s">
        <v>119</v>
      </c>
      <c r="D600">
        <v>7</v>
      </c>
      <c r="E600">
        <v>6</v>
      </c>
      <c r="F600">
        <v>2017</v>
      </c>
      <c r="G600">
        <v>6</v>
      </c>
      <c r="H600">
        <v>9</v>
      </c>
      <c r="I600" s="4">
        <v>0.61989583333333331</v>
      </c>
      <c r="J600" s="1">
        <v>150</v>
      </c>
      <c r="K600">
        <v>-0.83274000000000004</v>
      </c>
      <c r="L600">
        <v>-90.068357000000006</v>
      </c>
    </row>
    <row r="601" spans="1:12" x14ac:dyDescent="0.25">
      <c r="A601" t="s">
        <v>316</v>
      </c>
      <c r="B601">
        <v>5</v>
      </c>
      <c r="C601" t="s">
        <v>119</v>
      </c>
      <c r="D601">
        <v>7</v>
      </c>
      <c r="E601">
        <v>6</v>
      </c>
      <c r="F601">
        <v>2017</v>
      </c>
      <c r="G601">
        <v>6</v>
      </c>
      <c r="H601">
        <v>9</v>
      </c>
      <c r="I601" s="4">
        <v>0.62228009259259265</v>
      </c>
      <c r="J601" s="1">
        <v>151</v>
      </c>
      <c r="K601">
        <v>-0.83273900000000001</v>
      </c>
      <c r="L601">
        <v>-90.068934999999996</v>
      </c>
    </row>
    <row r="602" spans="1:12" x14ac:dyDescent="0.25">
      <c r="A602" t="s">
        <v>316</v>
      </c>
      <c r="B602">
        <v>0</v>
      </c>
      <c r="C602" t="s">
        <v>101</v>
      </c>
      <c r="D602">
        <v>61</v>
      </c>
      <c r="E602">
        <v>60</v>
      </c>
      <c r="F602">
        <v>2020</v>
      </c>
      <c r="G602">
        <v>3</v>
      </c>
      <c r="H602">
        <v>6</v>
      </c>
      <c r="I602" s="4">
        <v>43900.494328703702</v>
      </c>
      <c r="J602" s="1" t="s">
        <v>326</v>
      </c>
      <c r="K602">
        <v>-0.81416100000000002</v>
      </c>
      <c r="L602">
        <v>-90.054395999999997</v>
      </c>
    </row>
    <row r="603" spans="1:12" x14ac:dyDescent="0.25">
      <c r="A603" t="s">
        <v>4</v>
      </c>
      <c r="B603">
        <v>7</v>
      </c>
      <c r="C603" t="s">
        <v>101</v>
      </c>
      <c r="D603">
        <v>61</v>
      </c>
      <c r="E603">
        <v>60</v>
      </c>
      <c r="F603">
        <v>2020</v>
      </c>
      <c r="G603">
        <v>3</v>
      </c>
      <c r="H603">
        <v>6</v>
      </c>
      <c r="I603" s="4">
        <v>43900.495729166665</v>
      </c>
      <c r="J603" s="1" t="s">
        <v>327</v>
      </c>
      <c r="K603">
        <v>-0.81415199999999999</v>
      </c>
      <c r="L603">
        <v>-90.054365000000004</v>
      </c>
    </row>
    <row r="604" spans="1:12" x14ac:dyDescent="0.25">
      <c r="A604" t="s">
        <v>4</v>
      </c>
      <c r="B604">
        <v>6</v>
      </c>
      <c r="C604" t="s">
        <v>99</v>
      </c>
      <c r="D604">
        <v>60</v>
      </c>
      <c r="E604">
        <v>59</v>
      </c>
      <c r="F604">
        <v>2020</v>
      </c>
      <c r="G604">
        <v>3</v>
      </c>
      <c r="H604">
        <v>6</v>
      </c>
      <c r="I604" s="4">
        <v>43900.521296296298</v>
      </c>
      <c r="J604" s="1" t="s">
        <v>328</v>
      </c>
      <c r="K604">
        <v>-0.81483899999999998</v>
      </c>
      <c r="L604">
        <v>-90.058170000000004</v>
      </c>
    </row>
    <row r="605" spans="1:12" x14ac:dyDescent="0.25">
      <c r="A605" t="s">
        <v>4</v>
      </c>
      <c r="B605">
        <v>10</v>
      </c>
      <c r="C605" t="s">
        <v>97</v>
      </c>
      <c r="D605">
        <v>59</v>
      </c>
      <c r="E605">
        <v>58</v>
      </c>
      <c r="F605">
        <v>2020</v>
      </c>
      <c r="G605">
        <v>3</v>
      </c>
      <c r="H605">
        <v>6</v>
      </c>
      <c r="I605" s="4">
        <v>43900.565706018519</v>
      </c>
      <c r="J605" s="1" t="s">
        <v>329</v>
      </c>
      <c r="K605">
        <v>-0.81406999999999996</v>
      </c>
      <c r="L605">
        <v>-90.063295999999994</v>
      </c>
    </row>
    <row r="606" spans="1:12" x14ac:dyDescent="0.25">
      <c r="A606" t="s">
        <v>316</v>
      </c>
      <c r="B606">
        <v>4</v>
      </c>
      <c r="C606" t="s">
        <v>97</v>
      </c>
      <c r="D606">
        <v>59</v>
      </c>
      <c r="E606">
        <v>58</v>
      </c>
      <c r="F606">
        <v>2020</v>
      </c>
      <c r="G606">
        <v>3</v>
      </c>
      <c r="H606">
        <v>6</v>
      </c>
      <c r="I606" s="4">
        <v>43900.575150462966</v>
      </c>
      <c r="J606" s="1" t="s">
        <v>330</v>
      </c>
      <c r="K606">
        <v>-0.81421500000000002</v>
      </c>
      <c r="L606">
        <v>-90.063839999999999</v>
      </c>
    </row>
    <row r="607" spans="1:12" x14ac:dyDescent="0.25">
      <c r="A607" t="s">
        <v>4</v>
      </c>
      <c r="B607">
        <v>14</v>
      </c>
      <c r="C607" t="s">
        <v>97</v>
      </c>
      <c r="D607">
        <v>59</v>
      </c>
      <c r="E607">
        <v>58</v>
      </c>
      <c r="F607">
        <v>2020</v>
      </c>
      <c r="G607">
        <v>3</v>
      </c>
      <c r="H607">
        <v>6</v>
      </c>
      <c r="I607" s="4">
        <v>43900.576909722222</v>
      </c>
      <c r="J607" s="1" t="s">
        <v>331</v>
      </c>
      <c r="K607">
        <v>-0.814307</v>
      </c>
      <c r="L607">
        <v>-90.063978000000006</v>
      </c>
    </row>
    <row r="608" spans="1:12" x14ac:dyDescent="0.25">
      <c r="A608" t="s">
        <v>316</v>
      </c>
      <c r="B608">
        <v>8</v>
      </c>
      <c r="C608" t="s">
        <v>97</v>
      </c>
      <c r="D608">
        <v>59</v>
      </c>
      <c r="E608">
        <v>58</v>
      </c>
      <c r="F608">
        <v>2020</v>
      </c>
      <c r="G608">
        <v>3</v>
      </c>
      <c r="H608">
        <v>6</v>
      </c>
      <c r="I608" s="4">
        <v>43900.580266203702</v>
      </c>
      <c r="J608" s="1" t="s">
        <v>332</v>
      </c>
      <c r="K608">
        <v>-0.81424399999999997</v>
      </c>
      <c r="L608">
        <v>-90.064289000000002</v>
      </c>
    </row>
    <row r="609" spans="1:12" x14ac:dyDescent="0.25">
      <c r="A609" t="s">
        <v>4</v>
      </c>
      <c r="B609">
        <v>10</v>
      </c>
      <c r="C609" t="s">
        <v>95</v>
      </c>
      <c r="D609">
        <v>58</v>
      </c>
      <c r="E609">
        <v>57</v>
      </c>
      <c r="F609">
        <v>2020</v>
      </c>
      <c r="G609">
        <v>3</v>
      </c>
      <c r="H609">
        <v>6</v>
      </c>
      <c r="I609" s="4">
        <v>43900.596562500003</v>
      </c>
      <c r="J609" s="1" t="s">
        <v>333</v>
      </c>
      <c r="K609">
        <v>-0.81430999999999998</v>
      </c>
      <c r="L609">
        <v>-90.065842000000004</v>
      </c>
    </row>
    <row r="610" spans="1:12" x14ac:dyDescent="0.25">
      <c r="A610" t="s">
        <v>316</v>
      </c>
      <c r="B610">
        <v>2</v>
      </c>
      <c r="C610" t="s">
        <v>95</v>
      </c>
      <c r="D610">
        <v>58</v>
      </c>
      <c r="E610">
        <v>57</v>
      </c>
      <c r="F610">
        <v>2020</v>
      </c>
      <c r="G610">
        <v>3</v>
      </c>
      <c r="H610">
        <v>6</v>
      </c>
      <c r="I610" s="4">
        <v>43900.597824074073</v>
      </c>
      <c r="J610" s="1" t="s">
        <v>334</v>
      </c>
      <c r="K610">
        <v>-0.81422099999999997</v>
      </c>
      <c r="L610">
        <v>-90.066001999999997</v>
      </c>
    </row>
    <row r="611" spans="1:12" x14ac:dyDescent="0.25">
      <c r="A611" t="s">
        <v>4</v>
      </c>
      <c r="B611">
        <v>6</v>
      </c>
      <c r="C611" t="s">
        <v>95</v>
      </c>
      <c r="D611">
        <v>58</v>
      </c>
      <c r="E611">
        <v>57</v>
      </c>
      <c r="F611">
        <v>2020</v>
      </c>
      <c r="G611">
        <v>3</v>
      </c>
      <c r="H611">
        <v>6</v>
      </c>
      <c r="I611" s="4">
        <v>43900.603761574072</v>
      </c>
      <c r="J611" s="1" t="s">
        <v>335</v>
      </c>
      <c r="K611">
        <v>-0.81480200000000003</v>
      </c>
      <c r="L611">
        <v>-90.067830999999998</v>
      </c>
    </row>
    <row r="612" spans="1:12" x14ac:dyDescent="0.25">
      <c r="A612" t="s">
        <v>316</v>
      </c>
      <c r="B612">
        <v>6</v>
      </c>
      <c r="C612" t="s">
        <v>94</v>
      </c>
      <c r="D612">
        <v>57</v>
      </c>
      <c r="E612">
        <v>45</v>
      </c>
      <c r="F612">
        <v>2020</v>
      </c>
      <c r="G612">
        <v>3</v>
      </c>
      <c r="H612">
        <v>6</v>
      </c>
      <c r="I612" s="4">
        <v>43900.619942129626</v>
      </c>
      <c r="J612" s="1" t="s">
        <v>336</v>
      </c>
      <c r="K612">
        <v>-0.81525400000000003</v>
      </c>
      <c r="L612">
        <v>-90.069203999999999</v>
      </c>
    </row>
    <row r="613" spans="1:12" x14ac:dyDescent="0.25">
      <c r="A613" t="s">
        <v>316</v>
      </c>
      <c r="B613">
        <v>5</v>
      </c>
      <c r="C613" t="s">
        <v>94</v>
      </c>
      <c r="D613">
        <v>57</v>
      </c>
      <c r="E613">
        <v>45</v>
      </c>
      <c r="F613">
        <v>2020</v>
      </c>
      <c r="G613">
        <v>3</v>
      </c>
      <c r="H613">
        <v>6</v>
      </c>
      <c r="I613" s="4">
        <v>43900.621481481481</v>
      </c>
      <c r="J613" s="1" t="s">
        <v>337</v>
      </c>
      <c r="K613">
        <v>-0.81530800000000003</v>
      </c>
      <c r="L613">
        <v>-90.069194999999993</v>
      </c>
    </row>
    <row r="614" spans="1:12" x14ac:dyDescent="0.25">
      <c r="A614" t="s">
        <v>4</v>
      </c>
      <c r="B614">
        <v>1</v>
      </c>
      <c r="C614" t="s">
        <v>94</v>
      </c>
      <c r="D614">
        <v>57</v>
      </c>
      <c r="E614">
        <v>45</v>
      </c>
      <c r="F614">
        <v>2020</v>
      </c>
      <c r="G614">
        <v>3</v>
      </c>
      <c r="H614">
        <v>6</v>
      </c>
      <c r="I614" s="4">
        <v>43900.627430555556</v>
      </c>
      <c r="J614" s="1" t="s">
        <v>338</v>
      </c>
      <c r="K614">
        <v>-0.81658500000000001</v>
      </c>
      <c r="L614">
        <v>-90.069318999999993</v>
      </c>
    </row>
    <row r="615" spans="1:12" x14ac:dyDescent="0.25">
      <c r="A615" t="s">
        <v>4</v>
      </c>
      <c r="B615">
        <v>2</v>
      </c>
      <c r="C615" t="s">
        <v>94</v>
      </c>
      <c r="D615">
        <v>57</v>
      </c>
      <c r="E615">
        <v>45</v>
      </c>
      <c r="F615">
        <v>2020</v>
      </c>
      <c r="G615">
        <v>3</v>
      </c>
      <c r="H615">
        <v>6</v>
      </c>
      <c r="I615" s="4">
        <v>43900.631307870368</v>
      </c>
      <c r="J615" s="1" t="s">
        <v>339</v>
      </c>
      <c r="K615">
        <v>-0.81702200000000003</v>
      </c>
      <c r="L615">
        <v>-90.069304000000002</v>
      </c>
    </row>
    <row r="616" spans="1:12" x14ac:dyDescent="0.25">
      <c r="A616" t="s">
        <v>316</v>
      </c>
      <c r="B616">
        <v>1</v>
      </c>
      <c r="C616" t="s">
        <v>71</v>
      </c>
      <c r="D616">
        <v>45</v>
      </c>
      <c r="E616">
        <v>46</v>
      </c>
      <c r="F616">
        <v>2020</v>
      </c>
      <c r="G616">
        <v>3</v>
      </c>
      <c r="H616">
        <v>6</v>
      </c>
      <c r="I616" s="4">
        <v>43900.650972222225</v>
      </c>
      <c r="J616" s="1" t="s">
        <v>340</v>
      </c>
      <c r="K616">
        <v>-0.81869999999999998</v>
      </c>
      <c r="L616">
        <v>-90.066834999999998</v>
      </c>
    </row>
    <row r="617" spans="1:12" x14ac:dyDescent="0.25">
      <c r="A617" t="s">
        <v>316</v>
      </c>
      <c r="B617">
        <v>8</v>
      </c>
      <c r="C617" t="s">
        <v>71</v>
      </c>
      <c r="D617">
        <v>45</v>
      </c>
      <c r="E617">
        <v>46</v>
      </c>
      <c r="F617">
        <v>2020</v>
      </c>
      <c r="G617">
        <v>3</v>
      </c>
      <c r="H617">
        <v>6</v>
      </c>
      <c r="I617" s="4">
        <v>43900.653449074074</v>
      </c>
      <c r="J617" s="1" t="s">
        <v>341</v>
      </c>
      <c r="K617">
        <v>-0.81874100000000005</v>
      </c>
      <c r="L617">
        <v>-90.066642000000002</v>
      </c>
    </row>
    <row r="618" spans="1:12" x14ac:dyDescent="0.25">
      <c r="A618" t="s">
        <v>4</v>
      </c>
      <c r="B618">
        <v>5</v>
      </c>
      <c r="C618" t="s">
        <v>71</v>
      </c>
      <c r="D618">
        <v>45</v>
      </c>
      <c r="E618">
        <v>46</v>
      </c>
      <c r="F618">
        <v>2020</v>
      </c>
      <c r="G618">
        <v>3</v>
      </c>
      <c r="H618">
        <v>6</v>
      </c>
      <c r="I618" s="4">
        <v>43900.654872685183</v>
      </c>
      <c r="J618" s="1" t="s">
        <v>342</v>
      </c>
      <c r="K618">
        <v>-0.81884400000000002</v>
      </c>
      <c r="L618">
        <v>-90.066300999999996</v>
      </c>
    </row>
    <row r="619" spans="1:12" x14ac:dyDescent="0.25">
      <c r="A619" t="s">
        <v>316</v>
      </c>
      <c r="B619">
        <v>8</v>
      </c>
      <c r="C619" t="s">
        <v>71</v>
      </c>
      <c r="D619">
        <v>45</v>
      </c>
      <c r="E619">
        <v>46</v>
      </c>
      <c r="F619">
        <v>2020</v>
      </c>
      <c r="G619">
        <v>3</v>
      </c>
      <c r="H619">
        <v>6</v>
      </c>
      <c r="I619" s="4">
        <v>43900.658229166664</v>
      </c>
      <c r="J619" s="1" t="s">
        <v>343</v>
      </c>
      <c r="K619">
        <v>-0.81883300000000003</v>
      </c>
      <c r="L619">
        <v>-90.065933000000001</v>
      </c>
    </row>
    <row r="620" spans="1:12" x14ac:dyDescent="0.25">
      <c r="A620" t="s">
        <v>316</v>
      </c>
      <c r="B620">
        <v>3</v>
      </c>
      <c r="C620" t="s">
        <v>73</v>
      </c>
      <c r="D620">
        <v>46</v>
      </c>
      <c r="E620">
        <v>47</v>
      </c>
      <c r="F620">
        <v>2020</v>
      </c>
      <c r="G620">
        <v>3</v>
      </c>
      <c r="H620">
        <v>6</v>
      </c>
      <c r="I620" s="4">
        <v>43900.67087962963</v>
      </c>
      <c r="J620" s="1" t="s">
        <v>344</v>
      </c>
      <c r="K620">
        <v>-0.81894800000000001</v>
      </c>
      <c r="L620">
        <v>-90.063337000000004</v>
      </c>
    </row>
    <row r="621" spans="1:12" x14ac:dyDescent="0.25">
      <c r="A621" t="s">
        <v>4</v>
      </c>
      <c r="B621">
        <v>2</v>
      </c>
      <c r="C621" t="s">
        <v>73</v>
      </c>
      <c r="D621">
        <v>46</v>
      </c>
      <c r="E621">
        <v>47</v>
      </c>
      <c r="F621">
        <v>2020</v>
      </c>
      <c r="G621">
        <v>3</v>
      </c>
      <c r="H621">
        <v>6</v>
      </c>
      <c r="I621" s="4">
        <v>43900.673125000001</v>
      </c>
      <c r="J621" s="1" t="s">
        <v>345</v>
      </c>
      <c r="K621">
        <v>-0.81894900000000004</v>
      </c>
      <c r="L621">
        <v>-90.062552999999994</v>
      </c>
    </row>
    <row r="622" spans="1:12" x14ac:dyDescent="0.25">
      <c r="A622" t="s">
        <v>316</v>
      </c>
      <c r="B622">
        <v>1</v>
      </c>
      <c r="C622" t="s">
        <v>24</v>
      </c>
      <c r="D622">
        <v>22</v>
      </c>
      <c r="E622">
        <v>21</v>
      </c>
      <c r="F622">
        <v>2020</v>
      </c>
      <c r="G622">
        <v>3</v>
      </c>
      <c r="H622">
        <v>6</v>
      </c>
      <c r="I622" s="4">
        <v>43901.341423611113</v>
      </c>
      <c r="J622" s="1" t="s">
        <v>346</v>
      </c>
      <c r="K622">
        <v>-0.81910400000000005</v>
      </c>
      <c r="L622">
        <v>-90.060402999999994</v>
      </c>
    </row>
    <row r="623" spans="1:12" x14ac:dyDescent="0.25">
      <c r="A623" t="s">
        <v>4</v>
      </c>
      <c r="B623">
        <v>1</v>
      </c>
      <c r="C623" t="s">
        <v>24</v>
      </c>
      <c r="D623">
        <v>22</v>
      </c>
      <c r="E623">
        <v>21</v>
      </c>
      <c r="F623">
        <v>2020</v>
      </c>
      <c r="G623">
        <v>3</v>
      </c>
      <c r="H623">
        <v>6</v>
      </c>
      <c r="I623" s="4">
        <v>43901.345891203702</v>
      </c>
      <c r="J623" s="1" t="s">
        <v>347</v>
      </c>
      <c r="K623">
        <v>-0.82805700000000004</v>
      </c>
      <c r="L623">
        <v>-90.054321999999999</v>
      </c>
    </row>
    <row r="624" spans="1:12" x14ac:dyDescent="0.25">
      <c r="A624" t="s">
        <v>317</v>
      </c>
      <c r="B624">
        <v>2</v>
      </c>
      <c r="C624" t="s">
        <v>22</v>
      </c>
      <c r="D624">
        <v>21</v>
      </c>
      <c r="E624">
        <v>20</v>
      </c>
      <c r="F624">
        <v>2020</v>
      </c>
      <c r="G624">
        <v>3</v>
      </c>
      <c r="H624">
        <v>6</v>
      </c>
      <c r="I624" s="4">
        <v>43901.361041666663</v>
      </c>
      <c r="J624" s="1" t="s">
        <v>348</v>
      </c>
      <c r="K624">
        <v>-0.82806999999999997</v>
      </c>
      <c r="L624">
        <v>-90.058458000000002</v>
      </c>
    </row>
    <row r="625" spans="1:12" x14ac:dyDescent="0.25">
      <c r="A625" t="s">
        <v>316</v>
      </c>
      <c r="B625">
        <v>11</v>
      </c>
      <c r="C625" t="s">
        <v>22</v>
      </c>
      <c r="D625">
        <v>21</v>
      </c>
      <c r="E625">
        <v>20</v>
      </c>
      <c r="F625">
        <v>2020</v>
      </c>
      <c r="G625">
        <v>3</v>
      </c>
      <c r="H625">
        <v>6</v>
      </c>
      <c r="I625" s="4">
        <v>43901.370520833334</v>
      </c>
      <c r="J625" s="1" t="s">
        <v>349</v>
      </c>
      <c r="K625">
        <v>-0.82795600000000003</v>
      </c>
      <c r="L625">
        <v>-90.059574999999995</v>
      </c>
    </row>
    <row r="626" spans="1:12" x14ac:dyDescent="0.25">
      <c r="A626" t="s">
        <v>4</v>
      </c>
      <c r="B626">
        <v>3</v>
      </c>
      <c r="C626" t="s">
        <v>22</v>
      </c>
      <c r="D626">
        <v>21</v>
      </c>
      <c r="E626">
        <v>20</v>
      </c>
      <c r="F626">
        <v>2020</v>
      </c>
      <c r="G626">
        <v>3</v>
      </c>
      <c r="H626">
        <v>6</v>
      </c>
      <c r="I626" s="4">
        <v>43901.373310185183</v>
      </c>
      <c r="J626" s="1" t="s">
        <v>350</v>
      </c>
      <c r="K626">
        <v>-0.82808800000000005</v>
      </c>
      <c r="L626">
        <v>-90.059871000000001</v>
      </c>
    </row>
    <row r="627" spans="1:12" x14ac:dyDescent="0.25">
      <c r="A627" t="s">
        <v>4</v>
      </c>
      <c r="B627">
        <v>3</v>
      </c>
      <c r="C627" t="s">
        <v>19</v>
      </c>
      <c r="D627">
        <v>20</v>
      </c>
      <c r="E627">
        <v>19</v>
      </c>
      <c r="F627">
        <v>2020</v>
      </c>
      <c r="G627">
        <v>3</v>
      </c>
      <c r="H627">
        <v>6</v>
      </c>
      <c r="I627" s="4">
        <v>43901.400949074072</v>
      </c>
      <c r="J627" s="1" t="s">
        <v>351</v>
      </c>
      <c r="K627">
        <v>-0.82784100000000005</v>
      </c>
      <c r="L627">
        <v>-90.066407999999996</v>
      </c>
    </row>
    <row r="628" spans="1:12" x14ac:dyDescent="0.25">
      <c r="A628" t="s">
        <v>4</v>
      </c>
      <c r="B628">
        <v>1</v>
      </c>
      <c r="C628" t="s">
        <v>19</v>
      </c>
      <c r="D628">
        <v>20</v>
      </c>
      <c r="E628">
        <v>19</v>
      </c>
      <c r="F628">
        <v>2020</v>
      </c>
      <c r="G628">
        <v>3</v>
      </c>
      <c r="H628">
        <v>6</v>
      </c>
      <c r="I628" s="4">
        <v>43901.406354166669</v>
      </c>
      <c r="J628" s="1" t="s">
        <v>351</v>
      </c>
      <c r="K628">
        <v>-0.82777100000000003</v>
      </c>
      <c r="L628">
        <v>-90.067777000000007</v>
      </c>
    </row>
    <row r="629" spans="1:12" x14ac:dyDescent="0.25">
      <c r="A629" t="s">
        <v>4</v>
      </c>
      <c r="B629">
        <v>0</v>
      </c>
      <c r="C629" t="s">
        <v>19</v>
      </c>
      <c r="D629">
        <v>20</v>
      </c>
      <c r="E629">
        <v>19</v>
      </c>
      <c r="F629">
        <v>2020</v>
      </c>
      <c r="G629">
        <v>3</v>
      </c>
      <c r="H629">
        <v>6</v>
      </c>
      <c r="I629" s="4">
        <v>43901.409155092595</v>
      </c>
      <c r="J629" s="1" t="s">
        <v>352</v>
      </c>
      <c r="K629">
        <v>-0.82783799999999996</v>
      </c>
      <c r="L629">
        <v>-90.067969000000005</v>
      </c>
    </row>
    <row r="630" spans="1:12" x14ac:dyDescent="0.25">
      <c r="A630" t="s">
        <v>318</v>
      </c>
      <c r="B630" t="s">
        <v>318</v>
      </c>
      <c r="C630" t="s">
        <v>17</v>
      </c>
      <c r="D630">
        <v>19</v>
      </c>
      <c r="E630">
        <v>18</v>
      </c>
      <c r="F630">
        <v>2020</v>
      </c>
      <c r="G630">
        <v>3</v>
      </c>
      <c r="H630">
        <v>6</v>
      </c>
      <c r="I630" s="4">
        <v>0.41666666666666669</v>
      </c>
      <c r="J630" s="1" t="s">
        <v>318</v>
      </c>
      <c r="K630" s="1" t="s">
        <v>318</v>
      </c>
      <c r="L630" s="1" t="s">
        <v>318</v>
      </c>
    </row>
    <row r="631" spans="1:12" x14ac:dyDescent="0.25">
      <c r="A631" t="s">
        <v>4</v>
      </c>
      <c r="B631">
        <v>1</v>
      </c>
      <c r="C631" t="s">
        <v>44</v>
      </c>
      <c r="D631">
        <v>18</v>
      </c>
      <c r="E631">
        <v>32</v>
      </c>
      <c r="F631">
        <v>2020</v>
      </c>
      <c r="G631">
        <v>3</v>
      </c>
      <c r="H631">
        <v>6</v>
      </c>
      <c r="I631" s="4">
        <v>43901.433935185189</v>
      </c>
      <c r="J631" s="1" t="s">
        <v>353</v>
      </c>
      <c r="K631">
        <v>-0.82700700000000005</v>
      </c>
      <c r="L631">
        <v>-90.069586999999999</v>
      </c>
    </row>
    <row r="632" spans="1:12" x14ac:dyDescent="0.25">
      <c r="A632" t="s">
        <v>4</v>
      </c>
      <c r="B632">
        <v>2</v>
      </c>
      <c r="C632" t="s">
        <v>44</v>
      </c>
      <c r="D632">
        <v>18</v>
      </c>
      <c r="E632">
        <v>32</v>
      </c>
      <c r="F632">
        <v>2020</v>
      </c>
      <c r="G632">
        <v>3</v>
      </c>
      <c r="H632">
        <v>6</v>
      </c>
      <c r="I632" s="4">
        <v>43901.436944444446</v>
      </c>
      <c r="J632" s="1" t="s">
        <v>354</v>
      </c>
      <c r="K632">
        <v>-0.82572699999999999</v>
      </c>
      <c r="L632">
        <v>-90.069671999999997</v>
      </c>
    </row>
    <row r="633" spans="1:12" x14ac:dyDescent="0.25">
      <c r="A633" t="s">
        <v>4</v>
      </c>
      <c r="B633">
        <v>2</v>
      </c>
      <c r="C633" t="s">
        <v>45</v>
      </c>
      <c r="D633">
        <v>32</v>
      </c>
      <c r="E633">
        <v>33</v>
      </c>
      <c r="F633">
        <v>2020</v>
      </c>
      <c r="G633">
        <v>3</v>
      </c>
      <c r="H633">
        <v>6</v>
      </c>
      <c r="I633" s="4">
        <v>43901.474895833337</v>
      </c>
      <c r="J633" s="1" t="s">
        <v>355</v>
      </c>
      <c r="K633">
        <v>-0.823577</v>
      </c>
      <c r="L633">
        <v>-90.065427999999997</v>
      </c>
    </row>
    <row r="634" spans="1:12" x14ac:dyDescent="0.25">
      <c r="A634" t="s">
        <v>4</v>
      </c>
      <c r="B634">
        <v>1</v>
      </c>
      <c r="C634" t="s">
        <v>47</v>
      </c>
      <c r="D634">
        <v>33</v>
      </c>
      <c r="E634">
        <v>34</v>
      </c>
      <c r="F634">
        <v>2020</v>
      </c>
      <c r="G634">
        <v>3</v>
      </c>
      <c r="H634">
        <v>6</v>
      </c>
      <c r="I634" s="4">
        <v>43901.484768518516</v>
      </c>
      <c r="J634" s="1" t="s">
        <v>356</v>
      </c>
      <c r="K634">
        <v>-0.82342800000000005</v>
      </c>
      <c r="L634">
        <v>-90.064338000000006</v>
      </c>
    </row>
    <row r="635" spans="1:12" x14ac:dyDescent="0.25">
      <c r="A635" t="s">
        <v>316</v>
      </c>
      <c r="B635">
        <v>5</v>
      </c>
      <c r="C635" t="s">
        <v>47</v>
      </c>
      <c r="D635">
        <v>33</v>
      </c>
      <c r="E635">
        <v>34</v>
      </c>
      <c r="F635">
        <v>2020</v>
      </c>
      <c r="G635">
        <v>3</v>
      </c>
      <c r="H635">
        <v>6</v>
      </c>
      <c r="I635" s="4">
        <v>43901.486006944448</v>
      </c>
      <c r="J635" s="1" t="s">
        <v>357</v>
      </c>
      <c r="K635">
        <v>-0.82347000000000004</v>
      </c>
      <c r="L635">
        <v>-90.064199000000002</v>
      </c>
    </row>
    <row r="636" spans="1:12" x14ac:dyDescent="0.25">
      <c r="A636" t="s">
        <v>4</v>
      </c>
      <c r="B636">
        <v>16</v>
      </c>
      <c r="C636" t="s">
        <v>47</v>
      </c>
      <c r="D636">
        <v>33</v>
      </c>
      <c r="E636">
        <v>34</v>
      </c>
      <c r="F636">
        <v>2020</v>
      </c>
      <c r="G636">
        <v>3</v>
      </c>
      <c r="H636">
        <v>6</v>
      </c>
      <c r="I636" s="4">
        <v>43901.49423611111</v>
      </c>
      <c r="J636" s="1" t="s">
        <v>358</v>
      </c>
      <c r="K636">
        <v>-0.82355199999999995</v>
      </c>
      <c r="L636">
        <v>-90.062674999999999</v>
      </c>
    </row>
    <row r="637" spans="1:12" x14ac:dyDescent="0.25">
      <c r="A637" t="s">
        <v>4</v>
      </c>
      <c r="B637">
        <v>1</v>
      </c>
      <c r="C637" t="s">
        <v>47</v>
      </c>
      <c r="D637">
        <v>33</v>
      </c>
      <c r="E637">
        <v>34</v>
      </c>
      <c r="F637">
        <v>2020</v>
      </c>
      <c r="G637">
        <v>3</v>
      </c>
      <c r="H637">
        <v>6</v>
      </c>
      <c r="I637" s="4">
        <v>43901.499409722222</v>
      </c>
      <c r="J637" s="1" t="s">
        <v>359</v>
      </c>
      <c r="K637">
        <v>-0.82355900000000004</v>
      </c>
      <c r="L637">
        <v>-90.060868999999997</v>
      </c>
    </row>
    <row r="638" spans="1:12" x14ac:dyDescent="0.25">
      <c r="A638" t="s">
        <v>4</v>
      </c>
      <c r="B638">
        <v>0</v>
      </c>
      <c r="C638" t="s">
        <v>47</v>
      </c>
      <c r="D638">
        <v>33</v>
      </c>
      <c r="E638">
        <v>34</v>
      </c>
      <c r="F638">
        <v>2020</v>
      </c>
      <c r="G638">
        <v>3</v>
      </c>
      <c r="H638">
        <v>6</v>
      </c>
      <c r="I638" s="4">
        <v>43901.502337962964</v>
      </c>
      <c r="J638" s="1" t="s">
        <v>360</v>
      </c>
      <c r="K638">
        <v>-0.82345100000000004</v>
      </c>
      <c r="L638">
        <v>-90.060457999999997</v>
      </c>
    </row>
    <row r="639" spans="1:12" x14ac:dyDescent="0.25">
      <c r="A639" t="s">
        <v>316</v>
      </c>
      <c r="B639">
        <v>3</v>
      </c>
      <c r="C639" t="s">
        <v>49</v>
      </c>
      <c r="D639">
        <v>34</v>
      </c>
      <c r="E639">
        <v>35</v>
      </c>
      <c r="F639">
        <v>2020</v>
      </c>
      <c r="G639">
        <v>3</v>
      </c>
      <c r="H639">
        <v>6</v>
      </c>
      <c r="I639" s="4">
        <v>43901.575578703705</v>
      </c>
      <c r="J639" s="1" t="s">
        <v>361</v>
      </c>
      <c r="K639">
        <v>-0.82371099999999997</v>
      </c>
      <c r="L639">
        <v>-90.059445999999994</v>
      </c>
    </row>
    <row r="640" spans="1:12" x14ac:dyDescent="0.25">
      <c r="A640" t="s">
        <v>4</v>
      </c>
      <c r="B640">
        <v>5</v>
      </c>
      <c r="C640" t="s">
        <v>49</v>
      </c>
      <c r="D640">
        <v>34</v>
      </c>
      <c r="E640">
        <v>35</v>
      </c>
      <c r="F640">
        <v>2020</v>
      </c>
      <c r="G640">
        <v>3</v>
      </c>
      <c r="H640">
        <v>6</v>
      </c>
      <c r="I640" s="4">
        <v>43901.577708333331</v>
      </c>
      <c r="J640" s="1" t="s">
        <v>362</v>
      </c>
      <c r="K640">
        <v>-0.823739</v>
      </c>
      <c r="L640">
        <v>-90.058926999999997</v>
      </c>
    </row>
    <row r="641" spans="1:12" x14ac:dyDescent="0.25">
      <c r="A641" t="s">
        <v>4</v>
      </c>
      <c r="B641">
        <v>22</v>
      </c>
      <c r="C641" t="s">
        <v>49</v>
      </c>
      <c r="D641">
        <v>34</v>
      </c>
      <c r="E641">
        <v>35</v>
      </c>
      <c r="F641">
        <v>2020</v>
      </c>
      <c r="G641">
        <v>3</v>
      </c>
      <c r="H641">
        <v>6</v>
      </c>
      <c r="I641" s="4">
        <v>43901.586944444447</v>
      </c>
      <c r="J641" s="1" t="s">
        <v>363</v>
      </c>
      <c r="K641">
        <v>-0.82344099999999998</v>
      </c>
      <c r="L641">
        <v>-90.058526999999998</v>
      </c>
    </row>
    <row r="642" spans="1:12" x14ac:dyDescent="0.25">
      <c r="A642" t="s">
        <v>4</v>
      </c>
      <c r="B642">
        <v>34</v>
      </c>
      <c r="C642" t="s">
        <v>49</v>
      </c>
      <c r="D642">
        <v>34</v>
      </c>
      <c r="E642">
        <v>35</v>
      </c>
      <c r="F642">
        <v>2020</v>
      </c>
      <c r="G642">
        <v>3</v>
      </c>
      <c r="H642">
        <v>6</v>
      </c>
      <c r="I642" s="4">
        <v>43901.588958333334</v>
      </c>
      <c r="J642" s="1" t="s">
        <v>364</v>
      </c>
      <c r="K642">
        <v>-0.82390099999999999</v>
      </c>
      <c r="L642">
        <v>-90.058147000000005</v>
      </c>
    </row>
    <row r="643" spans="1:12" x14ac:dyDescent="0.25">
      <c r="A643" t="s">
        <v>316</v>
      </c>
      <c r="B643">
        <v>25</v>
      </c>
      <c r="C643" t="s">
        <v>49</v>
      </c>
      <c r="D643">
        <v>34</v>
      </c>
      <c r="E643">
        <v>35</v>
      </c>
      <c r="F643">
        <v>2020</v>
      </c>
      <c r="G643">
        <v>3</v>
      </c>
      <c r="H643">
        <v>6</v>
      </c>
      <c r="I643" s="4">
        <v>43901.592928240738</v>
      </c>
      <c r="J643" s="1" t="s">
        <v>365</v>
      </c>
      <c r="K643">
        <v>-0.823384</v>
      </c>
      <c r="L643">
        <v>-90.058134999999993</v>
      </c>
    </row>
    <row r="644" spans="1:12" x14ac:dyDescent="0.25">
      <c r="A644" t="s">
        <v>4</v>
      </c>
      <c r="B644">
        <v>10</v>
      </c>
      <c r="C644" t="s">
        <v>49</v>
      </c>
      <c r="D644">
        <v>34</v>
      </c>
      <c r="E644">
        <v>35</v>
      </c>
      <c r="F644">
        <v>2020</v>
      </c>
      <c r="G644">
        <v>3</v>
      </c>
      <c r="H644">
        <v>6</v>
      </c>
      <c r="I644" s="4">
        <v>43901.595023148147</v>
      </c>
      <c r="J644" s="1" t="s">
        <v>366</v>
      </c>
      <c r="K644">
        <v>-0.82349799999999995</v>
      </c>
      <c r="L644">
        <v>-90.058139999999995</v>
      </c>
    </row>
    <row r="645" spans="1:12" x14ac:dyDescent="0.25">
      <c r="A645" t="s">
        <v>316</v>
      </c>
      <c r="B645">
        <v>1</v>
      </c>
      <c r="C645" t="s">
        <v>49</v>
      </c>
      <c r="D645">
        <v>34</v>
      </c>
      <c r="E645">
        <v>35</v>
      </c>
      <c r="F645">
        <v>2020</v>
      </c>
      <c r="G645">
        <v>3</v>
      </c>
      <c r="H645">
        <v>6</v>
      </c>
      <c r="I645" s="4">
        <v>43901.599282407406</v>
      </c>
      <c r="J645" s="1" t="s">
        <v>367</v>
      </c>
      <c r="K645">
        <v>-0.82364700000000002</v>
      </c>
      <c r="L645">
        <v>-90.058036999999999</v>
      </c>
    </row>
    <row r="646" spans="1:12" x14ac:dyDescent="0.25">
      <c r="A646" t="s">
        <v>316</v>
      </c>
      <c r="B646">
        <v>2</v>
      </c>
      <c r="C646" t="s">
        <v>49</v>
      </c>
      <c r="D646">
        <v>34</v>
      </c>
      <c r="E646">
        <v>35</v>
      </c>
      <c r="F646">
        <v>2020</v>
      </c>
      <c r="G646">
        <v>3</v>
      </c>
      <c r="H646">
        <v>6</v>
      </c>
      <c r="I646" s="4">
        <v>43901.602777777778</v>
      </c>
      <c r="J646" s="1" t="s">
        <v>368</v>
      </c>
      <c r="K646">
        <v>-0.82352499999999995</v>
      </c>
      <c r="L646">
        <v>-90.057567000000006</v>
      </c>
    </row>
    <row r="647" spans="1:12" x14ac:dyDescent="0.25">
      <c r="A647" t="s">
        <v>4</v>
      </c>
      <c r="B647">
        <v>5</v>
      </c>
      <c r="C647" t="s">
        <v>49</v>
      </c>
      <c r="D647">
        <v>34</v>
      </c>
      <c r="E647">
        <v>35</v>
      </c>
      <c r="F647">
        <v>2020</v>
      </c>
      <c r="G647">
        <v>3</v>
      </c>
      <c r="H647">
        <v>6</v>
      </c>
      <c r="I647" s="4">
        <v>43901.605428240742</v>
      </c>
      <c r="J647" s="1" t="s">
        <v>369</v>
      </c>
      <c r="K647">
        <v>-0.82355500000000004</v>
      </c>
      <c r="L647">
        <v>-90.057111000000006</v>
      </c>
    </row>
    <row r="648" spans="1:12" x14ac:dyDescent="0.25">
      <c r="A648" t="s">
        <v>4</v>
      </c>
      <c r="B648">
        <v>2</v>
      </c>
      <c r="C648" t="s">
        <v>51</v>
      </c>
      <c r="D648">
        <v>35</v>
      </c>
      <c r="E648">
        <v>36</v>
      </c>
      <c r="F648">
        <v>2020</v>
      </c>
      <c r="G648">
        <v>3</v>
      </c>
      <c r="H648">
        <v>6</v>
      </c>
      <c r="I648" s="4">
        <v>43901.614837962959</v>
      </c>
      <c r="J648" s="1" t="s">
        <v>370</v>
      </c>
      <c r="K648">
        <v>-0.82345699999999999</v>
      </c>
      <c r="L648">
        <v>-90.055341999999996</v>
      </c>
    </row>
    <row r="649" spans="1:12" x14ac:dyDescent="0.25">
      <c r="A649" t="s">
        <v>316</v>
      </c>
      <c r="B649">
        <v>1</v>
      </c>
      <c r="C649" t="s">
        <v>51</v>
      </c>
      <c r="D649">
        <v>35</v>
      </c>
      <c r="E649">
        <v>36</v>
      </c>
      <c r="F649">
        <v>2020</v>
      </c>
      <c r="G649">
        <v>3</v>
      </c>
      <c r="H649">
        <v>6</v>
      </c>
      <c r="I649" s="4">
        <v>43901.618090277778</v>
      </c>
      <c r="J649" s="1" t="s">
        <v>371</v>
      </c>
      <c r="K649">
        <v>-0.82348699999999997</v>
      </c>
      <c r="L649">
        <v>-90.054243999999997</v>
      </c>
    </row>
    <row r="650" spans="1:12" x14ac:dyDescent="0.25">
      <c r="A650" t="s">
        <v>4</v>
      </c>
      <c r="B650">
        <v>4</v>
      </c>
      <c r="C650" t="s">
        <v>51</v>
      </c>
      <c r="D650">
        <v>35</v>
      </c>
      <c r="E650">
        <v>36</v>
      </c>
      <c r="F650">
        <v>2020</v>
      </c>
      <c r="G650">
        <v>3</v>
      </c>
      <c r="H650">
        <v>6</v>
      </c>
      <c r="I650" s="4">
        <v>43901.621620370373</v>
      </c>
      <c r="J650" s="1" t="s">
        <v>372</v>
      </c>
      <c r="K650">
        <v>-0.82358399999999998</v>
      </c>
      <c r="L650">
        <v>-90.052825999999996</v>
      </c>
    </row>
    <row r="651" spans="1:12" x14ac:dyDescent="0.25">
      <c r="A651" t="s">
        <v>316</v>
      </c>
      <c r="B651">
        <v>3</v>
      </c>
      <c r="C651" t="s">
        <v>78</v>
      </c>
      <c r="D651">
        <v>36</v>
      </c>
      <c r="E651">
        <v>49</v>
      </c>
      <c r="F651">
        <v>2020</v>
      </c>
      <c r="G651">
        <v>3</v>
      </c>
      <c r="H651">
        <v>6</v>
      </c>
      <c r="I651" s="4">
        <v>43901.630659722221</v>
      </c>
      <c r="J651" s="1" t="s">
        <v>373</v>
      </c>
      <c r="K651">
        <v>-0.82217300000000004</v>
      </c>
      <c r="L651">
        <v>-90.051246000000006</v>
      </c>
    </row>
    <row r="652" spans="1:12" x14ac:dyDescent="0.25">
      <c r="A652" t="s">
        <v>4</v>
      </c>
      <c r="B652">
        <v>7</v>
      </c>
      <c r="C652" t="s">
        <v>78</v>
      </c>
      <c r="D652">
        <v>36</v>
      </c>
      <c r="E652">
        <v>49</v>
      </c>
      <c r="F652">
        <v>2020</v>
      </c>
      <c r="G652">
        <v>3</v>
      </c>
      <c r="H652">
        <v>6</v>
      </c>
      <c r="I652" s="4">
        <v>43901.637233796297</v>
      </c>
      <c r="J652" s="1" t="s">
        <v>374</v>
      </c>
      <c r="K652">
        <v>-0.81997299999999995</v>
      </c>
      <c r="L652">
        <v>-90.051226999999997</v>
      </c>
    </row>
    <row r="653" spans="1:12" x14ac:dyDescent="0.25">
      <c r="A653" t="s">
        <v>316</v>
      </c>
      <c r="B653">
        <v>1</v>
      </c>
      <c r="C653" t="s">
        <v>77</v>
      </c>
      <c r="D653">
        <v>49</v>
      </c>
      <c r="E653">
        <v>48</v>
      </c>
      <c r="F653">
        <v>2020</v>
      </c>
      <c r="G653">
        <v>3</v>
      </c>
      <c r="H653">
        <v>6</v>
      </c>
      <c r="I653" s="4">
        <v>43901.650636574072</v>
      </c>
      <c r="J653" s="1" t="s">
        <v>375</v>
      </c>
      <c r="K653">
        <v>-0.81882200000000005</v>
      </c>
      <c r="L653">
        <v>-90.054424999999995</v>
      </c>
    </row>
    <row r="654" spans="1:12" x14ac:dyDescent="0.25">
      <c r="A654" t="s">
        <v>316</v>
      </c>
      <c r="B654">
        <v>0</v>
      </c>
      <c r="C654" t="s">
        <v>75</v>
      </c>
      <c r="D654">
        <v>48</v>
      </c>
      <c r="E654">
        <v>48</v>
      </c>
      <c r="F654">
        <v>2020</v>
      </c>
      <c r="G654">
        <v>3</v>
      </c>
      <c r="H654">
        <v>6</v>
      </c>
      <c r="I654" s="4">
        <v>43901.675196759257</v>
      </c>
      <c r="J654" s="1" t="s">
        <v>376</v>
      </c>
      <c r="K654">
        <v>-0.81900600000000001</v>
      </c>
      <c r="L654">
        <v>-90.058518000000007</v>
      </c>
    </row>
    <row r="655" spans="1:12" x14ac:dyDescent="0.25">
      <c r="A655" t="s">
        <v>4</v>
      </c>
      <c r="B655">
        <v>1</v>
      </c>
      <c r="C655" t="s">
        <v>265</v>
      </c>
      <c r="D655">
        <v>58</v>
      </c>
      <c r="E655">
        <v>59</v>
      </c>
      <c r="F655">
        <v>2020</v>
      </c>
      <c r="G655">
        <v>3</v>
      </c>
      <c r="H655">
        <v>6</v>
      </c>
      <c r="I655" s="4">
        <v>43902.336111111108</v>
      </c>
      <c r="J655" s="1" t="s">
        <v>377</v>
      </c>
      <c r="K655">
        <v>-0.82338900000000004</v>
      </c>
      <c r="L655">
        <v>-90.048995000000005</v>
      </c>
    </row>
    <row r="656" spans="1:12" x14ac:dyDescent="0.25">
      <c r="A656" t="s">
        <v>4</v>
      </c>
      <c r="B656">
        <v>10</v>
      </c>
      <c r="C656" t="s">
        <v>265</v>
      </c>
      <c r="D656">
        <v>58</v>
      </c>
      <c r="E656">
        <v>59</v>
      </c>
      <c r="F656">
        <v>2020</v>
      </c>
      <c r="G656">
        <v>3</v>
      </c>
      <c r="H656">
        <v>6</v>
      </c>
      <c r="I656" s="4">
        <v>43902.338680555556</v>
      </c>
      <c r="J656" s="1" t="s">
        <v>378</v>
      </c>
      <c r="K656">
        <v>-0.823569</v>
      </c>
      <c r="L656">
        <v>-90.049052000000003</v>
      </c>
    </row>
    <row r="657" spans="1:12" x14ac:dyDescent="0.25">
      <c r="A657" t="s">
        <v>4</v>
      </c>
      <c r="B657">
        <v>20</v>
      </c>
      <c r="C657" t="s">
        <v>265</v>
      </c>
      <c r="D657">
        <v>58</v>
      </c>
      <c r="E657">
        <v>59</v>
      </c>
      <c r="F657">
        <v>2020</v>
      </c>
      <c r="G657">
        <v>3</v>
      </c>
      <c r="H657">
        <v>6</v>
      </c>
      <c r="I657" s="4">
        <v>43902.339687500003</v>
      </c>
      <c r="J657" s="1" t="s">
        <v>379</v>
      </c>
      <c r="K657">
        <v>-0.82362899999999994</v>
      </c>
      <c r="L657">
        <v>-90.049104</v>
      </c>
    </row>
    <row r="658" spans="1:12" x14ac:dyDescent="0.25">
      <c r="A658" t="s">
        <v>4</v>
      </c>
      <c r="B658">
        <v>6</v>
      </c>
      <c r="C658" t="s">
        <v>265</v>
      </c>
      <c r="D658">
        <v>58</v>
      </c>
      <c r="E658">
        <v>59</v>
      </c>
      <c r="F658">
        <v>2020</v>
      </c>
      <c r="G658">
        <v>3</v>
      </c>
      <c r="H658">
        <v>6</v>
      </c>
      <c r="I658" s="4">
        <v>43902.342812499999</v>
      </c>
      <c r="J658" s="1" t="s">
        <v>380</v>
      </c>
      <c r="K658">
        <v>-0.82394400000000001</v>
      </c>
      <c r="L658">
        <v>-90.049105999999995</v>
      </c>
    </row>
    <row r="659" spans="1:12" x14ac:dyDescent="0.25">
      <c r="A659" t="s">
        <v>316</v>
      </c>
      <c r="B659">
        <v>0</v>
      </c>
      <c r="C659" t="s">
        <v>265</v>
      </c>
      <c r="D659">
        <v>58</v>
      </c>
      <c r="E659">
        <v>59</v>
      </c>
      <c r="F659">
        <v>2020</v>
      </c>
      <c r="G659">
        <v>3</v>
      </c>
      <c r="H659">
        <v>6</v>
      </c>
      <c r="I659" s="4">
        <v>43902.346215277779</v>
      </c>
      <c r="J659" s="1" t="s">
        <v>381</v>
      </c>
      <c r="K659">
        <v>-0.82480600000000004</v>
      </c>
      <c r="L659">
        <v>-90.049171000000001</v>
      </c>
    </row>
    <row r="660" spans="1:12" x14ac:dyDescent="0.25">
      <c r="A660" t="s">
        <v>4</v>
      </c>
      <c r="B660">
        <v>0</v>
      </c>
      <c r="C660" t="s">
        <v>268</v>
      </c>
      <c r="D660">
        <v>59</v>
      </c>
      <c r="E660">
        <v>60</v>
      </c>
      <c r="F660">
        <v>2020</v>
      </c>
      <c r="G660">
        <v>3</v>
      </c>
      <c r="H660">
        <v>6</v>
      </c>
      <c r="I660" s="4">
        <v>43902.356851851851</v>
      </c>
      <c r="J660" s="1" t="s">
        <v>382</v>
      </c>
      <c r="K660">
        <v>-0.82780100000000001</v>
      </c>
      <c r="L660">
        <v>-90.048602000000002</v>
      </c>
    </row>
    <row r="661" spans="1:12" x14ac:dyDescent="0.25">
      <c r="A661" t="s">
        <v>4</v>
      </c>
      <c r="B661">
        <v>64</v>
      </c>
      <c r="C661" t="s">
        <v>267</v>
      </c>
      <c r="D661">
        <v>60</v>
      </c>
      <c r="E661">
        <v>52</v>
      </c>
      <c r="F661">
        <v>2020</v>
      </c>
      <c r="G661">
        <v>3</v>
      </c>
      <c r="H661">
        <v>6</v>
      </c>
      <c r="I661" s="4">
        <v>43902.374247685184</v>
      </c>
      <c r="J661" s="1" t="s">
        <v>383</v>
      </c>
      <c r="K661">
        <v>-0.82985200000000003</v>
      </c>
      <c r="L661">
        <v>-90.050310999999994</v>
      </c>
    </row>
    <row r="662" spans="1:12" x14ac:dyDescent="0.25">
      <c r="A662" t="s">
        <v>316</v>
      </c>
      <c r="B662">
        <v>4</v>
      </c>
      <c r="C662" t="s">
        <v>252</v>
      </c>
      <c r="D662">
        <v>52</v>
      </c>
      <c r="E662">
        <v>51</v>
      </c>
      <c r="F662">
        <v>2020</v>
      </c>
      <c r="G662">
        <v>3</v>
      </c>
      <c r="H662">
        <v>6</v>
      </c>
      <c r="I662" s="4">
        <v>43902.393240740741</v>
      </c>
      <c r="J662" s="1" t="s">
        <v>384</v>
      </c>
      <c r="K662">
        <v>-0.82764800000000005</v>
      </c>
      <c r="L662">
        <v>-90.053287999999995</v>
      </c>
    </row>
    <row r="663" spans="1:12" x14ac:dyDescent="0.25">
      <c r="A663" t="s">
        <v>316</v>
      </c>
      <c r="B663">
        <v>3</v>
      </c>
      <c r="C663" t="s">
        <v>252</v>
      </c>
      <c r="D663">
        <v>52</v>
      </c>
      <c r="E663">
        <v>51</v>
      </c>
      <c r="F663">
        <v>2020</v>
      </c>
      <c r="G663">
        <v>3</v>
      </c>
      <c r="H663">
        <v>6</v>
      </c>
      <c r="I663" s="4">
        <v>43902.398518518516</v>
      </c>
      <c r="J663" s="1" t="s">
        <v>385</v>
      </c>
      <c r="K663">
        <v>-0.82693000000000005</v>
      </c>
      <c r="L663">
        <v>-90.053434999999993</v>
      </c>
    </row>
    <row r="664" spans="1:12" x14ac:dyDescent="0.25">
      <c r="A664" t="s">
        <v>318</v>
      </c>
      <c r="B664" t="s">
        <v>318</v>
      </c>
      <c r="C664" t="s">
        <v>250</v>
      </c>
      <c r="D664">
        <v>51</v>
      </c>
      <c r="E664">
        <v>50</v>
      </c>
      <c r="F664">
        <v>2020</v>
      </c>
      <c r="G664">
        <v>3</v>
      </c>
      <c r="H664">
        <v>6</v>
      </c>
      <c r="I664" s="4">
        <v>0.41666666666666669</v>
      </c>
      <c r="J664" s="1" t="s">
        <v>318</v>
      </c>
      <c r="K664" s="1" t="s">
        <v>318</v>
      </c>
      <c r="L664" s="1" t="s">
        <v>318</v>
      </c>
    </row>
    <row r="665" spans="1:12" x14ac:dyDescent="0.25">
      <c r="A665" t="s">
        <v>316</v>
      </c>
      <c r="B665">
        <v>3</v>
      </c>
      <c r="C665" t="s">
        <v>248</v>
      </c>
      <c r="D665">
        <v>50</v>
      </c>
      <c r="E665">
        <v>49</v>
      </c>
      <c r="F665">
        <v>2020</v>
      </c>
      <c r="G665">
        <v>3</v>
      </c>
      <c r="H665">
        <v>6</v>
      </c>
      <c r="I665" s="4">
        <v>43902.428564814814</v>
      </c>
      <c r="J665" s="1" t="s">
        <v>386</v>
      </c>
      <c r="K665">
        <v>-0.82087299999999996</v>
      </c>
      <c r="L665">
        <v>-90.053524999999993</v>
      </c>
    </row>
    <row r="666" spans="1:12" x14ac:dyDescent="0.25">
      <c r="A666" t="s">
        <v>4</v>
      </c>
      <c r="B666">
        <v>6</v>
      </c>
      <c r="C666" t="s">
        <v>248</v>
      </c>
      <c r="D666">
        <v>50</v>
      </c>
      <c r="E666">
        <v>49</v>
      </c>
      <c r="F666">
        <v>2020</v>
      </c>
      <c r="G666">
        <v>3</v>
      </c>
      <c r="H666">
        <v>6</v>
      </c>
      <c r="I666" s="4">
        <v>43902.430659722224</v>
      </c>
      <c r="J666" s="1" t="s">
        <v>387</v>
      </c>
      <c r="K666">
        <v>-0.82054700000000003</v>
      </c>
      <c r="L666">
        <v>-90.053455999999997</v>
      </c>
    </row>
    <row r="667" spans="1:12" x14ac:dyDescent="0.25">
      <c r="A667" t="s">
        <v>4</v>
      </c>
      <c r="B667">
        <v>8</v>
      </c>
      <c r="C667" t="s">
        <v>248</v>
      </c>
      <c r="D667">
        <v>50</v>
      </c>
      <c r="E667">
        <v>49</v>
      </c>
      <c r="F667">
        <v>2020</v>
      </c>
      <c r="G667">
        <v>3</v>
      </c>
      <c r="H667">
        <v>6</v>
      </c>
      <c r="I667" s="4">
        <v>43902.434884259259</v>
      </c>
      <c r="J667" s="1" t="s">
        <v>388</v>
      </c>
      <c r="K667">
        <v>-0.81860500000000003</v>
      </c>
      <c r="L667">
        <v>-90.053565000000006</v>
      </c>
    </row>
    <row r="668" spans="1:12" x14ac:dyDescent="0.25">
      <c r="A668" t="s">
        <v>316</v>
      </c>
      <c r="B668">
        <v>2</v>
      </c>
      <c r="C668" t="s">
        <v>248</v>
      </c>
      <c r="D668">
        <v>50</v>
      </c>
      <c r="E668">
        <v>49</v>
      </c>
      <c r="F668">
        <v>2020</v>
      </c>
      <c r="G668">
        <v>3</v>
      </c>
      <c r="H668">
        <v>6</v>
      </c>
      <c r="I668" s="4">
        <v>43902.438194444447</v>
      </c>
      <c r="J668" s="1" t="s">
        <v>389</v>
      </c>
      <c r="K668">
        <v>-0.81797600000000004</v>
      </c>
      <c r="L668">
        <v>-90.053430000000006</v>
      </c>
    </row>
    <row r="669" spans="1:12" x14ac:dyDescent="0.25">
      <c r="A669" t="s">
        <v>316</v>
      </c>
      <c r="B669">
        <v>0</v>
      </c>
      <c r="C669" t="s">
        <v>248</v>
      </c>
      <c r="D669">
        <v>50</v>
      </c>
      <c r="E669">
        <v>49</v>
      </c>
      <c r="F669">
        <v>2020</v>
      </c>
      <c r="G669">
        <v>3</v>
      </c>
      <c r="H669">
        <v>6</v>
      </c>
      <c r="I669" s="4">
        <v>43902.441006944442</v>
      </c>
      <c r="J669" s="1" t="s">
        <v>390</v>
      </c>
      <c r="K669">
        <v>-0.81710000000000005</v>
      </c>
      <c r="L669">
        <v>-90.053432000000001</v>
      </c>
    </row>
    <row r="670" spans="1:12" x14ac:dyDescent="0.25">
      <c r="A670" t="s">
        <v>4</v>
      </c>
      <c r="B670">
        <v>1</v>
      </c>
      <c r="C670" t="s">
        <v>245</v>
      </c>
      <c r="D670">
        <v>49</v>
      </c>
      <c r="E670">
        <v>48</v>
      </c>
      <c r="F670">
        <v>2020</v>
      </c>
      <c r="G670">
        <v>3</v>
      </c>
      <c r="H670">
        <v>6</v>
      </c>
      <c r="I670" s="4">
        <v>43902.452314814815</v>
      </c>
      <c r="J670" s="1" t="s">
        <v>391</v>
      </c>
      <c r="K670">
        <v>-0.81500700000000004</v>
      </c>
      <c r="L670">
        <v>-90.053289000000007</v>
      </c>
    </row>
    <row r="671" spans="1:12" x14ac:dyDescent="0.25">
      <c r="A671" t="s">
        <v>4</v>
      </c>
      <c r="B671">
        <v>7</v>
      </c>
      <c r="C671" t="s">
        <v>245</v>
      </c>
      <c r="D671">
        <v>49</v>
      </c>
      <c r="E671">
        <v>48</v>
      </c>
      <c r="F671">
        <v>2020</v>
      </c>
      <c r="G671">
        <v>3</v>
      </c>
      <c r="H671">
        <v>6</v>
      </c>
      <c r="I671" s="4">
        <v>43902.455567129633</v>
      </c>
      <c r="J671" s="1" t="s">
        <v>392</v>
      </c>
      <c r="K671">
        <v>-0.814141</v>
      </c>
      <c r="L671">
        <v>-90.053503000000006</v>
      </c>
    </row>
    <row r="672" spans="1:12" x14ac:dyDescent="0.25">
      <c r="A672" t="s">
        <v>4</v>
      </c>
      <c r="B672">
        <v>5</v>
      </c>
      <c r="C672" t="s">
        <v>245</v>
      </c>
      <c r="D672">
        <v>49</v>
      </c>
      <c r="E672">
        <v>48</v>
      </c>
      <c r="F672">
        <v>2020</v>
      </c>
      <c r="G672">
        <v>3</v>
      </c>
      <c r="H672">
        <v>6</v>
      </c>
      <c r="I672" s="4">
        <v>43902.458912037036</v>
      </c>
      <c r="J672" s="1" t="s">
        <v>393</v>
      </c>
      <c r="K672">
        <v>-0.81344799999999995</v>
      </c>
      <c r="L672">
        <v>-90.053381999999999</v>
      </c>
    </row>
    <row r="673" spans="1:12" x14ac:dyDescent="0.25">
      <c r="A673" t="s">
        <v>316</v>
      </c>
      <c r="B673">
        <v>3</v>
      </c>
      <c r="C673" t="s">
        <v>245</v>
      </c>
      <c r="D673">
        <v>49</v>
      </c>
      <c r="E673">
        <v>48</v>
      </c>
      <c r="F673">
        <v>2020</v>
      </c>
      <c r="G673">
        <v>3</v>
      </c>
      <c r="H673">
        <v>6</v>
      </c>
      <c r="I673" s="4">
        <v>43902.462384259263</v>
      </c>
      <c r="J673" s="1" t="s">
        <v>394</v>
      </c>
      <c r="K673">
        <v>-0.81250900000000004</v>
      </c>
      <c r="L673">
        <v>-90.053728000000007</v>
      </c>
    </row>
    <row r="674" spans="1:12" x14ac:dyDescent="0.25">
      <c r="A674" t="s">
        <v>317</v>
      </c>
      <c r="B674">
        <v>0</v>
      </c>
      <c r="C674" t="s">
        <v>242</v>
      </c>
      <c r="D674">
        <v>48</v>
      </c>
      <c r="E674">
        <v>40</v>
      </c>
      <c r="F674">
        <v>2020</v>
      </c>
      <c r="G674">
        <v>3</v>
      </c>
      <c r="H674">
        <v>6</v>
      </c>
      <c r="I674" s="4">
        <v>43902.472824074073</v>
      </c>
      <c r="J674" s="1" t="s">
        <v>395</v>
      </c>
      <c r="K674">
        <v>-0.81218100000000004</v>
      </c>
      <c r="L674">
        <v>-90.054445000000001</v>
      </c>
    </row>
    <row r="675" spans="1:12" x14ac:dyDescent="0.25">
      <c r="A675" t="s">
        <v>316</v>
      </c>
      <c r="B675">
        <v>5</v>
      </c>
      <c r="C675" t="s">
        <v>242</v>
      </c>
      <c r="D675">
        <v>48</v>
      </c>
      <c r="E675">
        <v>40</v>
      </c>
      <c r="F675">
        <v>2020</v>
      </c>
      <c r="G675">
        <v>3</v>
      </c>
      <c r="H675">
        <v>6</v>
      </c>
      <c r="I675" s="4">
        <v>43902.486539351848</v>
      </c>
      <c r="J675" s="1" t="s">
        <v>396</v>
      </c>
      <c r="K675">
        <v>-0.81222799999999995</v>
      </c>
      <c r="L675">
        <v>-90.054886999999994</v>
      </c>
    </row>
    <row r="676" spans="1:12" x14ac:dyDescent="0.25">
      <c r="A676" t="s">
        <v>4</v>
      </c>
      <c r="B676">
        <v>0</v>
      </c>
      <c r="C676" t="s">
        <v>242</v>
      </c>
      <c r="D676">
        <v>48</v>
      </c>
      <c r="E676">
        <v>40</v>
      </c>
      <c r="F676">
        <v>2020</v>
      </c>
      <c r="G676">
        <v>3</v>
      </c>
      <c r="H676">
        <v>6</v>
      </c>
      <c r="I676" s="4">
        <v>43902.488298611112</v>
      </c>
      <c r="J676" s="1" t="s">
        <v>397</v>
      </c>
      <c r="K676">
        <v>-0.81216100000000002</v>
      </c>
      <c r="L676">
        <v>-90.055064999999999</v>
      </c>
    </row>
    <row r="677" spans="1:12" x14ac:dyDescent="0.25">
      <c r="A677" t="s">
        <v>4</v>
      </c>
      <c r="B677">
        <v>8</v>
      </c>
      <c r="C677" t="s">
        <v>242</v>
      </c>
      <c r="D677">
        <v>48</v>
      </c>
      <c r="E677">
        <v>40</v>
      </c>
      <c r="F677">
        <v>2020</v>
      </c>
      <c r="G677">
        <v>3</v>
      </c>
      <c r="H677">
        <v>6</v>
      </c>
      <c r="I677" s="4">
        <v>43902.491006944445</v>
      </c>
      <c r="J677" s="1" t="s">
        <v>398</v>
      </c>
      <c r="K677">
        <v>-0.81240199999999996</v>
      </c>
      <c r="L677">
        <v>-90.055879000000004</v>
      </c>
    </row>
    <row r="678" spans="1:12" x14ac:dyDescent="0.25">
      <c r="A678" t="s">
        <v>4</v>
      </c>
      <c r="B678">
        <v>1</v>
      </c>
      <c r="C678" t="s">
        <v>242</v>
      </c>
      <c r="D678">
        <v>48</v>
      </c>
      <c r="E678">
        <v>40</v>
      </c>
      <c r="F678">
        <v>2020</v>
      </c>
      <c r="G678">
        <v>3</v>
      </c>
      <c r="H678">
        <v>6</v>
      </c>
      <c r="I678" s="4">
        <v>43902.492743055554</v>
      </c>
      <c r="J678" s="1" t="s">
        <v>399</v>
      </c>
      <c r="K678">
        <v>-0.81239899999999998</v>
      </c>
      <c r="L678">
        <v>-90.056368000000006</v>
      </c>
    </row>
    <row r="679" spans="1:12" x14ac:dyDescent="0.25">
      <c r="A679" t="s">
        <v>4</v>
      </c>
      <c r="B679">
        <v>1</v>
      </c>
      <c r="C679" t="s">
        <v>242</v>
      </c>
      <c r="D679">
        <v>48</v>
      </c>
      <c r="E679">
        <v>40</v>
      </c>
      <c r="F679">
        <v>2020</v>
      </c>
      <c r="G679">
        <v>3</v>
      </c>
      <c r="H679">
        <v>6</v>
      </c>
      <c r="I679" s="4">
        <v>43902.49664351852</v>
      </c>
      <c r="J679" s="1" t="s">
        <v>400</v>
      </c>
      <c r="K679">
        <v>-0.81208199999999997</v>
      </c>
      <c r="L679">
        <v>-90.057614000000001</v>
      </c>
    </row>
    <row r="680" spans="1:12" x14ac:dyDescent="0.25">
      <c r="A680" t="s">
        <v>316</v>
      </c>
      <c r="B680">
        <v>1</v>
      </c>
      <c r="C680" t="s">
        <v>230</v>
      </c>
      <c r="D680">
        <v>40</v>
      </c>
      <c r="E680">
        <v>41</v>
      </c>
      <c r="F680">
        <v>2020</v>
      </c>
      <c r="G680">
        <v>3</v>
      </c>
      <c r="H680">
        <v>6</v>
      </c>
      <c r="I680" s="4">
        <v>43902.573506944442</v>
      </c>
      <c r="J680" s="1" t="s">
        <v>401</v>
      </c>
      <c r="K680">
        <v>-0.81410899999999997</v>
      </c>
      <c r="L680">
        <v>-90.057996000000003</v>
      </c>
    </row>
    <row r="681" spans="1:12" x14ac:dyDescent="0.25">
      <c r="A681" t="s">
        <v>316</v>
      </c>
      <c r="B681">
        <v>1</v>
      </c>
      <c r="C681" t="s">
        <v>232</v>
      </c>
      <c r="D681">
        <v>41</v>
      </c>
      <c r="E681">
        <v>41</v>
      </c>
      <c r="F681">
        <v>2020</v>
      </c>
      <c r="G681">
        <v>3</v>
      </c>
      <c r="H681">
        <v>6</v>
      </c>
      <c r="I681" s="4">
        <v>43902.589768518519</v>
      </c>
      <c r="J681" s="1" t="s">
        <v>402</v>
      </c>
      <c r="K681">
        <v>-0.81723999999999997</v>
      </c>
      <c r="L681">
        <v>-90.058132999999998</v>
      </c>
    </row>
    <row r="682" spans="1:12" x14ac:dyDescent="0.25">
      <c r="A682" t="s">
        <v>316</v>
      </c>
      <c r="B682">
        <v>1</v>
      </c>
      <c r="C682" t="s">
        <v>232</v>
      </c>
      <c r="D682">
        <v>41</v>
      </c>
      <c r="E682">
        <v>42</v>
      </c>
      <c r="F682">
        <v>2020</v>
      </c>
      <c r="G682">
        <v>3</v>
      </c>
      <c r="H682">
        <v>6</v>
      </c>
      <c r="I682" s="4">
        <v>43902.596203703702</v>
      </c>
      <c r="J682" s="1" t="s">
        <v>403</v>
      </c>
      <c r="K682">
        <v>-0.81895399999999996</v>
      </c>
      <c r="L682">
        <v>-90.058206999999996</v>
      </c>
    </row>
    <row r="683" spans="1:12" x14ac:dyDescent="0.25">
      <c r="A683" t="s">
        <v>4</v>
      </c>
      <c r="B683">
        <v>0</v>
      </c>
      <c r="C683" t="s">
        <v>232</v>
      </c>
      <c r="D683">
        <v>41</v>
      </c>
      <c r="E683">
        <v>42</v>
      </c>
      <c r="F683">
        <v>2020</v>
      </c>
      <c r="G683">
        <v>3</v>
      </c>
      <c r="H683">
        <v>6</v>
      </c>
      <c r="I683" s="4">
        <v>43902.604722222219</v>
      </c>
      <c r="J683" s="1" t="s">
        <v>404</v>
      </c>
      <c r="K683">
        <v>-0.82016999999999995</v>
      </c>
      <c r="L683">
        <v>-90.058126999999999</v>
      </c>
    </row>
    <row r="684" spans="1:12" x14ac:dyDescent="0.25">
      <c r="A684" t="s">
        <v>4</v>
      </c>
      <c r="B684">
        <v>10</v>
      </c>
      <c r="C684" t="s">
        <v>234</v>
      </c>
      <c r="D684">
        <v>42</v>
      </c>
      <c r="E684">
        <v>43</v>
      </c>
      <c r="F684">
        <v>2020</v>
      </c>
      <c r="G684">
        <v>3</v>
      </c>
      <c r="H684">
        <v>6</v>
      </c>
      <c r="I684" s="4">
        <v>43902.618634259263</v>
      </c>
      <c r="J684" s="1" t="s">
        <v>405</v>
      </c>
      <c r="K684">
        <v>-0.82174499999999995</v>
      </c>
      <c r="L684">
        <v>-90.058091000000005</v>
      </c>
    </row>
    <row r="685" spans="1:12" x14ac:dyDescent="0.25">
      <c r="A685" t="s">
        <v>316</v>
      </c>
      <c r="B685">
        <v>0</v>
      </c>
      <c r="C685" t="s">
        <v>234</v>
      </c>
      <c r="D685">
        <v>42</v>
      </c>
      <c r="E685">
        <v>43</v>
      </c>
      <c r="F685">
        <v>2020</v>
      </c>
      <c r="G685">
        <v>3</v>
      </c>
      <c r="H685">
        <v>6</v>
      </c>
      <c r="I685" s="4">
        <v>43902.622025462966</v>
      </c>
      <c r="J685" s="1" t="s">
        <v>406</v>
      </c>
      <c r="K685">
        <v>-0.82310799999999995</v>
      </c>
      <c r="L685">
        <v>-90.057948999999994</v>
      </c>
    </row>
    <row r="686" spans="1:12" x14ac:dyDescent="0.25">
      <c r="A686" t="s">
        <v>316</v>
      </c>
      <c r="B686">
        <v>1</v>
      </c>
      <c r="C686" t="s">
        <v>234</v>
      </c>
      <c r="D686">
        <v>42</v>
      </c>
      <c r="E686">
        <v>43</v>
      </c>
      <c r="F686">
        <v>2020</v>
      </c>
      <c r="G686">
        <v>3</v>
      </c>
      <c r="H686">
        <v>6</v>
      </c>
      <c r="I686" s="4">
        <v>43902.627951388888</v>
      </c>
      <c r="J686" s="1" t="s">
        <v>407</v>
      </c>
      <c r="K686">
        <v>-0.82480699999999996</v>
      </c>
      <c r="L686">
        <v>-90.058031</v>
      </c>
    </row>
    <row r="687" spans="1:12" x14ac:dyDescent="0.25">
      <c r="A687" t="s">
        <v>316</v>
      </c>
      <c r="B687">
        <v>1</v>
      </c>
      <c r="C687" t="s">
        <v>236</v>
      </c>
      <c r="D687">
        <v>43</v>
      </c>
      <c r="E687">
        <v>44</v>
      </c>
      <c r="F687">
        <v>2020</v>
      </c>
      <c r="G687">
        <v>3</v>
      </c>
      <c r="H687">
        <v>6</v>
      </c>
      <c r="I687" s="4">
        <v>43902.639606481483</v>
      </c>
      <c r="J687" s="1" t="s">
        <v>408</v>
      </c>
      <c r="K687">
        <v>-0.82693000000000005</v>
      </c>
      <c r="L687">
        <v>-90.058110999999997</v>
      </c>
    </row>
    <row r="688" spans="1:12" x14ac:dyDescent="0.25">
      <c r="A688" t="s">
        <v>316</v>
      </c>
      <c r="B688">
        <v>2</v>
      </c>
      <c r="C688" t="s">
        <v>236</v>
      </c>
      <c r="D688">
        <v>43</v>
      </c>
      <c r="E688">
        <v>44</v>
      </c>
      <c r="F688">
        <v>2020</v>
      </c>
      <c r="G688">
        <v>3</v>
      </c>
      <c r="H688">
        <v>6</v>
      </c>
      <c r="I688" s="4">
        <v>43902.642118055555</v>
      </c>
      <c r="J688" s="1" t="s">
        <v>409</v>
      </c>
      <c r="K688">
        <v>-0.82727399999999995</v>
      </c>
      <c r="L688">
        <v>-90.058177000000001</v>
      </c>
    </row>
    <row r="689" spans="1:12" x14ac:dyDescent="0.25">
      <c r="A689" t="s">
        <v>316</v>
      </c>
      <c r="B689">
        <v>10</v>
      </c>
      <c r="C689" t="s">
        <v>236</v>
      </c>
      <c r="D689">
        <v>43</v>
      </c>
      <c r="E689">
        <v>44</v>
      </c>
      <c r="F689">
        <v>2020</v>
      </c>
      <c r="G689">
        <v>3</v>
      </c>
      <c r="H689">
        <v>6</v>
      </c>
      <c r="I689" s="4">
        <v>43902.646967592591</v>
      </c>
      <c r="J689" s="1" t="s">
        <v>410</v>
      </c>
      <c r="K689">
        <v>-0.82908300000000001</v>
      </c>
      <c r="L689">
        <v>-90.057968000000002</v>
      </c>
    </row>
    <row r="690" spans="1:12" x14ac:dyDescent="0.25">
      <c r="A690" t="s">
        <v>4</v>
      </c>
      <c r="B690">
        <v>4</v>
      </c>
      <c r="C690" t="s">
        <v>217</v>
      </c>
      <c r="D690">
        <v>34</v>
      </c>
      <c r="E690">
        <v>33</v>
      </c>
      <c r="F690">
        <v>2020</v>
      </c>
      <c r="G690">
        <v>3</v>
      </c>
      <c r="H690">
        <v>6</v>
      </c>
      <c r="I690" s="4">
        <v>43903.345300925925</v>
      </c>
      <c r="J690" s="1" t="s">
        <v>411</v>
      </c>
      <c r="K690">
        <v>-0.82055</v>
      </c>
      <c r="L690">
        <v>-90.062560000000005</v>
      </c>
    </row>
    <row r="691" spans="1:12" x14ac:dyDescent="0.25">
      <c r="A691" t="s">
        <v>316</v>
      </c>
      <c r="B691">
        <v>1</v>
      </c>
      <c r="C691" t="s">
        <v>217</v>
      </c>
      <c r="D691">
        <v>34</v>
      </c>
      <c r="E691">
        <v>33</v>
      </c>
      <c r="F691">
        <v>2020</v>
      </c>
      <c r="G691">
        <v>3</v>
      </c>
      <c r="H691">
        <v>6</v>
      </c>
      <c r="I691" s="4">
        <v>43903.348645833335</v>
      </c>
      <c r="J691" s="1" t="s">
        <v>412</v>
      </c>
      <c r="K691">
        <v>-0.81953900000000002</v>
      </c>
      <c r="L691">
        <v>-90.062357000000006</v>
      </c>
    </row>
    <row r="692" spans="1:12" x14ac:dyDescent="0.25">
      <c r="A692" t="s">
        <v>4</v>
      </c>
      <c r="B692">
        <v>4</v>
      </c>
      <c r="C692" t="s">
        <v>215</v>
      </c>
      <c r="D692">
        <v>33</v>
      </c>
      <c r="E692">
        <v>32</v>
      </c>
      <c r="F692">
        <v>2020</v>
      </c>
      <c r="G692">
        <v>3</v>
      </c>
      <c r="H692">
        <v>6</v>
      </c>
      <c r="I692" s="4">
        <v>43903.368263888886</v>
      </c>
      <c r="J692" s="1" t="s">
        <v>413</v>
      </c>
      <c r="K692">
        <v>-0.81539099999999998</v>
      </c>
      <c r="L692">
        <v>-90.062460000000002</v>
      </c>
    </row>
    <row r="693" spans="1:12" x14ac:dyDescent="0.25">
      <c r="A693" t="s">
        <v>316</v>
      </c>
      <c r="B693">
        <v>5</v>
      </c>
      <c r="C693" t="s">
        <v>215</v>
      </c>
      <c r="D693">
        <v>33</v>
      </c>
      <c r="E693">
        <v>32</v>
      </c>
      <c r="F693">
        <v>2020</v>
      </c>
      <c r="G693">
        <v>3</v>
      </c>
      <c r="H693">
        <v>6</v>
      </c>
      <c r="I693" s="4">
        <v>43903.371423611112</v>
      </c>
      <c r="J693" s="1" t="s">
        <v>414</v>
      </c>
      <c r="K693">
        <v>-0.81471499999999997</v>
      </c>
      <c r="L693">
        <v>-90.062460999999999</v>
      </c>
    </row>
    <row r="694" spans="1:12" x14ac:dyDescent="0.25">
      <c r="A694" t="s">
        <v>316</v>
      </c>
      <c r="B694">
        <v>15</v>
      </c>
      <c r="C694" t="s">
        <v>215</v>
      </c>
      <c r="D694">
        <v>33</v>
      </c>
      <c r="E694">
        <v>32</v>
      </c>
      <c r="F694">
        <v>2020</v>
      </c>
      <c r="G694">
        <v>3</v>
      </c>
      <c r="H694">
        <v>6</v>
      </c>
      <c r="I694" s="4">
        <v>43903.379270833335</v>
      </c>
      <c r="J694" s="1" t="s">
        <v>415</v>
      </c>
      <c r="K694">
        <v>-0.81347800000000003</v>
      </c>
      <c r="L694">
        <v>-90.062737999999996</v>
      </c>
    </row>
    <row r="695" spans="1:12" x14ac:dyDescent="0.25">
      <c r="A695" t="s">
        <v>4</v>
      </c>
      <c r="B695">
        <v>2</v>
      </c>
      <c r="C695" t="s">
        <v>215</v>
      </c>
      <c r="D695">
        <v>33</v>
      </c>
      <c r="E695">
        <v>32</v>
      </c>
      <c r="F695">
        <v>2020</v>
      </c>
      <c r="G695">
        <v>3</v>
      </c>
      <c r="H695">
        <v>6</v>
      </c>
      <c r="I695" s="4">
        <v>43903.382962962962</v>
      </c>
      <c r="J695" s="1" t="s">
        <v>416</v>
      </c>
      <c r="K695">
        <v>-0.81325499999999995</v>
      </c>
      <c r="L695">
        <v>-90.062628000000004</v>
      </c>
    </row>
    <row r="696" spans="1:12" x14ac:dyDescent="0.25">
      <c r="A696" t="s">
        <v>316</v>
      </c>
      <c r="B696">
        <v>2</v>
      </c>
      <c r="C696" t="s">
        <v>212</v>
      </c>
      <c r="D696">
        <v>32</v>
      </c>
      <c r="E696">
        <v>25</v>
      </c>
      <c r="F696">
        <v>2020</v>
      </c>
      <c r="G696">
        <v>3</v>
      </c>
      <c r="H696">
        <v>6</v>
      </c>
      <c r="I696" s="4">
        <v>43903.398321759261</v>
      </c>
      <c r="J696" s="1" t="s">
        <v>417</v>
      </c>
      <c r="K696">
        <v>-0.81191199999999997</v>
      </c>
      <c r="L696">
        <v>-90.063083000000006</v>
      </c>
    </row>
    <row r="697" spans="1:12" x14ac:dyDescent="0.25">
      <c r="A697" t="s">
        <v>316</v>
      </c>
      <c r="B697">
        <v>2</v>
      </c>
      <c r="C697" t="s">
        <v>212</v>
      </c>
      <c r="D697">
        <v>32</v>
      </c>
      <c r="E697">
        <v>25</v>
      </c>
      <c r="F697">
        <v>2020</v>
      </c>
      <c r="G697">
        <v>3</v>
      </c>
      <c r="H697">
        <v>6</v>
      </c>
      <c r="I697" s="4">
        <v>43903.402731481481</v>
      </c>
      <c r="J697" s="1" t="s">
        <v>418</v>
      </c>
      <c r="K697">
        <v>-0.81208999999999998</v>
      </c>
      <c r="L697">
        <v>-90.063817999999998</v>
      </c>
    </row>
    <row r="698" spans="1:12" x14ac:dyDescent="0.25">
      <c r="A698" t="s">
        <v>4</v>
      </c>
      <c r="B698">
        <v>10</v>
      </c>
      <c r="C698" t="s">
        <v>212</v>
      </c>
      <c r="D698">
        <v>32</v>
      </c>
      <c r="E698">
        <v>25</v>
      </c>
      <c r="F698">
        <v>2020</v>
      </c>
      <c r="G698">
        <v>3</v>
      </c>
      <c r="H698">
        <v>6</v>
      </c>
      <c r="I698" s="4">
        <v>43903.405115740738</v>
      </c>
      <c r="J698" s="1" t="s">
        <v>419</v>
      </c>
      <c r="K698">
        <v>-0.81204799999999999</v>
      </c>
      <c r="L698">
        <v>-90.064100999999994</v>
      </c>
    </row>
    <row r="699" spans="1:12" x14ac:dyDescent="0.25">
      <c r="A699" t="s">
        <v>4</v>
      </c>
      <c r="B699">
        <v>3</v>
      </c>
      <c r="C699" t="s">
        <v>212</v>
      </c>
      <c r="D699">
        <v>32</v>
      </c>
      <c r="E699">
        <v>25</v>
      </c>
      <c r="F699">
        <v>2020</v>
      </c>
      <c r="G699">
        <v>3</v>
      </c>
      <c r="H699">
        <v>6</v>
      </c>
      <c r="I699" s="4">
        <v>43903.409097222226</v>
      </c>
      <c r="J699" s="1" t="s">
        <v>420</v>
      </c>
      <c r="K699">
        <v>-0.81220999999999999</v>
      </c>
      <c r="L699">
        <v>-90.065471000000002</v>
      </c>
    </row>
    <row r="700" spans="1:12" x14ac:dyDescent="0.25">
      <c r="A700" t="s">
        <v>4</v>
      </c>
      <c r="B700">
        <v>4</v>
      </c>
      <c r="C700" t="s">
        <v>202</v>
      </c>
      <c r="D700">
        <v>25</v>
      </c>
      <c r="E700">
        <v>26</v>
      </c>
      <c r="F700">
        <v>2020</v>
      </c>
      <c r="G700">
        <v>3</v>
      </c>
      <c r="H700">
        <v>6</v>
      </c>
      <c r="I700" s="4">
        <v>43903.424872685187</v>
      </c>
      <c r="J700" s="1" t="s">
        <v>421</v>
      </c>
      <c r="K700">
        <v>-0.813469</v>
      </c>
      <c r="L700">
        <v>-90.066968000000003</v>
      </c>
    </row>
    <row r="701" spans="1:12" x14ac:dyDescent="0.25">
      <c r="A701" t="s">
        <v>316</v>
      </c>
      <c r="B701">
        <v>3</v>
      </c>
      <c r="C701" t="s">
        <v>202</v>
      </c>
      <c r="D701">
        <v>25</v>
      </c>
      <c r="E701">
        <v>26</v>
      </c>
      <c r="F701">
        <v>2020</v>
      </c>
      <c r="G701">
        <v>3</v>
      </c>
      <c r="H701">
        <v>6</v>
      </c>
      <c r="I701" s="4">
        <v>43903.42864583333</v>
      </c>
      <c r="J701" s="1" t="s">
        <v>422</v>
      </c>
      <c r="K701">
        <v>-0.81458399999999997</v>
      </c>
      <c r="L701">
        <v>-90.067064999999999</v>
      </c>
    </row>
    <row r="702" spans="1:12" x14ac:dyDescent="0.25">
      <c r="A702" t="s">
        <v>316</v>
      </c>
      <c r="B702">
        <v>0</v>
      </c>
      <c r="C702" t="s">
        <v>202</v>
      </c>
      <c r="D702">
        <v>25</v>
      </c>
      <c r="E702">
        <v>26</v>
      </c>
      <c r="F702">
        <v>2020</v>
      </c>
      <c r="G702">
        <v>3</v>
      </c>
      <c r="H702">
        <v>6</v>
      </c>
      <c r="I702" s="4">
        <v>43903.430555555555</v>
      </c>
      <c r="J702" s="1" t="s">
        <v>423</v>
      </c>
      <c r="K702">
        <v>-0.81462699999999999</v>
      </c>
      <c r="L702">
        <v>-90.067069000000004</v>
      </c>
    </row>
    <row r="703" spans="1:12" x14ac:dyDescent="0.25">
      <c r="A703" t="s">
        <v>316</v>
      </c>
      <c r="B703">
        <v>5</v>
      </c>
      <c r="C703" t="s">
        <v>204</v>
      </c>
      <c r="D703">
        <v>26</v>
      </c>
      <c r="E703">
        <v>27</v>
      </c>
      <c r="F703">
        <v>2020</v>
      </c>
      <c r="G703">
        <v>3</v>
      </c>
      <c r="H703">
        <v>6</v>
      </c>
      <c r="I703" s="4">
        <v>43903.443981481483</v>
      </c>
      <c r="J703" s="1" t="s">
        <v>424</v>
      </c>
      <c r="K703">
        <v>-0.81882500000000003</v>
      </c>
      <c r="L703">
        <v>-90.067104</v>
      </c>
    </row>
    <row r="704" spans="1:12" x14ac:dyDescent="0.25">
      <c r="A704" t="s">
        <v>4</v>
      </c>
      <c r="B704">
        <v>15</v>
      </c>
      <c r="C704" t="s">
        <v>206</v>
      </c>
      <c r="D704">
        <v>27</v>
      </c>
      <c r="E704">
        <v>28</v>
      </c>
      <c r="F704">
        <v>2020</v>
      </c>
      <c r="G704">
        <v>3</v>
      </c>
      <c r="H704">
        <v>6</v>
      </c>
      <c r="I704" s="4">
        <v>43903.463194444441</v>
      </c>
      <c r="J704" s="1" t="s">
        <v>425</v>
      </c>
      <c r="K704">
        <v>-0.82213000000000003</v>
      </c>
      <c r="L704">
        <v>-90.067081999999999</v>
      </c>
    </row>
    <row r="705" spans="1:12" x14ac:dyDescent="0.25">
      <c r="A705" t="s">
        <v>316</v>
      </c>
      <c r="B705">
        <v>2</v>
      </c>
      <c r="C705" t="s">
        <v>206</v>
      </c>
      <c r="D705">
        <v>27</v>
      </c>
      <c r="E705">
        <v>28</v>
      </c>
      <c r="F705">
        <v>2020</v>
      </c>
      <c r="G705">
        <v>3</v>
      </c>
      <c r="H705">
        <v>6</v>
      </c>
      <c r="I705" s="4">
        <v>43903.467037037037</v>
      </c>
      <c r="J705" s="1" t="s">
        <v>426</v>
      </c>
      <c r="K705">
        <v>-0.822878</v>
      </c>
      <c r="L705">
        <v>-90.067342999999994</v>
      </c>
    </row>
    <row r="706" spans="1:12" x14ac:dyDescent="0.25">
      <c r="A706" t="s">
        <v>317</v>
      </c>
      <c r="B706">
        <v>8</v>
      </c>
      <c r="C706" t="s">
        <v>206</v>
      </c>
      <c r="D706">
        <v>27</v>
      </c>
      <c r="E706">
        <v>28</v>
      </c>
      <c r="F706">
        <v>2020</v>
      </c>
      <c r="G706">
        <v>3</v>
      </c>
      <c r="H706">
        <v>6</v>
      </c>
      <c r="I706" s="4">
        <v>43903.471655092595</v>
      </c>
      <c r="J706" s="1" t="s">
        <v>427</v>
      </c>
      <c r="K706">
        <v>-0.82460299999999997</v>
      </c>
      <c r="L706">
        <v>-90.067143000000002</v>
      </c>
    </row>
    <row r="707" spans="1:12" x14ac:dyDescent="0.25">
      <c r="A707" t="s">
        <v>4</v>
      </c>
      <c r="B707">
        <v>0</v>
      </c>
      <c r="C707" t="s">
        <v>208</v>
      </c>
      <c r="D707">
        <v>28</v>
      </c>
      <c r="E707">
        <v>29</v>
      </c>
      <c r="F707">
        <v>2020</v>
      </c>
      <c r="G707">
        <v>3</v>
      </c>
      <c r="H707">
        <v>6</v>
      </c>
      <c r="I707" s="4">
        <v>43903.484039351853</v>
      </c>
      <c r="J707" s="1" t="s">
        <v>428</v>
      </c>
      <c r="K707">
        <v>-0.82845599999999997</v>
      </c>
      <c r="L707">
        <v>-90.067077999999995</v>
      </c>
    </row>
    <row r="708" spans="1:12" x14ac:dyDescent="0.25">
      <c r="A708" t="s">
        <v>4</v>
      </c>
      <c r="B708">
        <v>0</v>
      </c>
      <c r="C708" t="s">
        <v>208</v>
      </c>
      <c r="D708">
        <v>28</v>
      </c>
      <c r="E708">
        <v>29</v>
      </c>
      <c r="F708">
        <v>2020</v>
      </c>
      <c r="G708">
        <v>3</v>
      </c>
      <c r="H708">
        <v>6</v>
      </c>
      <c r="I708" s="4">
        <v>43903.489953703705</v>
      </c>
      <c r="J708" s="1" t="s">
        <v>429</v>
      </c>
      <c r="K708">
        <v>-0.82998300000000003</v>
      </c>
      <c r="L708">
        <v>-90.067120000000003</v>
      </c>
    </row>
    <row r="709" spans="1:12" x14ac:dyDescent="0.25">
      <c r="A709" t="s">
        <v>4</v>
      </c>
      <c r="B709">
        <v>10</v>
      </c>
      <c r="C709" t="s">
        <v>220</v>
      </c>
      <c r="D709">
        <v>29</v>
      </c>
      <c r="E709">
        <v>36</v>
      </c>
      <c r="F709">
        <v>2020</v>
      </c>
      <c r="G709">
        <v>3</v>
      </c>
      <c r="H709">
        <v>6</v>
      </c>
      <c r="I709" s="4">
        <v>43903.499722222223</v>
      </c>
      <c r="J709" s="1" t="s">
        <v>430</v>
      </c>
      <c r="K709">
        <v>-0.83009599999999995</v>
      </c>
      <c r="L709">
        <v>-90.063937999999993</v>
      </c>
    </row>
    <row r="710" spans="1:12" x14ac:dyDescent="0.25">
      <c r="A710" t="s">
        <v>4</v>
      </c>
      <c r="B710">
        <v>8</v>
      </c>
      <c r="C710" t="s">
        <v>221</v>
      </c>
      <c r="D710">
        <v>36</v>
      </c>
      <c r="E710">
        <v>35</v>
      </c>
      <c r="F710">
        <v>2020</v>
      </c>
      <c r="G710">
        <v>3</v>
      </c>
      <c r="H710">
        <v>6</v>
      </c>
      <c r="I710" s="4">
        <v>43903.510925925926</v>
      </c>
      <c r="J710" s="1" t="s">
        <v>431</v>
      </c>
      <c r="K710">
        <v>-0.82879100000000006</v>
      </c>
      <c r="L710">
        <v>-90.062569999999994</v>
      </c>
    </row>
    <row r="711" spans="1:12" x14ac:dyDescent="0.25">
      <c r="A711" t="s">
        <v>4</v>
      </c>
      <c r="B711">
        <v>2</v>
      </c>
      <c r="C711" t="s">
        <v>221</v>
      </c>
      <c r="D711">
        <v>36</v>
      </c>
      <c r="E711">
        <v>35</v>
      </c>
      <c r="F711">
        <v>2020</v>
      </c>
      <c r="G711">
        <v>3</v>
      </c>
      <c r="H711">
        <v>6</v>
      </c>
      <c r="I711" s="4">
        <v>43903.513668981483</v>
      </c>
      <c r="J711" s="1" t="s">
        <v>432</v>
      </c>
      <c r="K711">
        <v>-0.82790799999999998</v>
      </c>
      <c r="L711">
        <v>-90.062393</v>
      </c>
    </row>
    <row r="712" spans="1:12" x14ac:dyDescent="0.25">
      <c r="A712" t="s">
        <v>318</v>
      </c>
      <c r="B712" t="s">
        <v>318</v>
      </c>
      <c r="C712" t="s">
        <v>231</v>
      </c>
      <c r="D712">
        <v>34</v>
      </c>
      <c r="E712">
        <v>42</v>
      </c>
      <c r="F712">
        <v>2020</v>
      </c>
      <c r="G712">
        <v>3</v>
      </c>
      <c r="H712">
        <v>6</v>
      </c>
      <c r="I712" s="4">
        <v>0.625</v>
      </c>
      <c r="J712" s="1" t="s">
        <v>318</v>
      </c>
      <c r="K712" t="s">
        <v>318</v>
      </c>
      <c r="L712" t="s">
        <v>318</v>
      </c>
    </row>
    <row r="713" spans="1:12" x14ac:dyDescent="0.25">
      <c r="A713" t="s">
        <v>4</v>
      </c>
      <c r="B713">
        <v>1</v>
      </c>
      <c r="C713" t="s">
        <v>247</v>
      </c>
      <c r="D713">
        <v>42</v>
      </c>
      <c r="E713">
        <v>50</v>
      </c>
      <c r="F713">
        <v>2020</v>
      </c>
      <c r="G713">
        <v>3</v>
      </c>
      <c r="H713">
        <v>6</v>
      </c>
      <c r="I713" s="4">
        <v>43903.717280092591</v>
      </c>
      <c r="J713" s="1" t="s">
        <v>433</v>
      </c>
      <c r="K713">
        <v>-0.82125300000000001</v>
      </c>
      <c r="L713">
        <v>-90.057914999999994</v>
      </c>
    </row>
    <row r="714" spans="1:12" x14ac:dyDescent="0.25">
      <c r="A714" t="s">
        <v>4</v>
      </c>
      <c r="B714">
        <v>12</v>
      </c>
      <c r="C714" t="s">
        <v>247</v>
      </c>
      <c r="D714">
        <v>42</v>
      </c>
      <c r="E714">
        <v>50</v>
      </c>
      <c r="F714">
        <v>2020</v>
      </c>
      <c r="G714">
        <v>3</v>
      </c>
      <c r="H714">
        <v>6</v>
      </c>
      <c r="I714" s="4">
        <v>43903.72146990741</v>
      </c>
      <c r="J714" s="1" t="s">
        <v>434</v>
      </c>
      <c r="K714">
        <v>-0.82131399999999999</v>
      </c>
      <c r="L714">
        <v>-90.057061000000004</v>
      </c>
    </row>
    <row r="715" spans="1:12" x14ac:dyDescent="0.25">
      <c r="A715" t="s">
        <v>316</v>
      </c>
      <c r="B715">
        <v>4</v>
      </c>
      <c r="C715" t="s">
        <v>247</v>
      </c>
      <c r="D715">
        <v>42</v>
      </c>
      <c r="E715">
        <v>50</v>
      </c>
      <c r="F715">
        <v>2020</v>
      </c>
      <c r="G715">
        <v>3</v>
      </c>
      <c r="H715">
        <v>6</v>
      </c>
      <c r="I715" s="4">
        <v>43903.72828703704</v>
      </c>
      <c r="J715" s="1" t="s">
        <v>435</v>
      </c>
      <c r="K715">
        <v>-0.82101500000000005</v>
      </c>
      <c r="L715">
        <v>-90.055021999999994</v>
      </c>
    </row>
    <row r="716" spans="1:12" x14ac:dyDescent="0.25">
      <c r="A716" t="s">
        <v>4</v>
      </c>
      <c r="B716">
        <v>1</v>
      </c>
      <c r="C716" t="s">
        <v>247</v>
      </c>
      <c r="D716">
        <v>42</v>
      </c>
      <c r="E716">
        <v>50</v>
      </c>
      <c r="F716">
        <v>2020</v>
      </c>
      <c r="G716">
        <v>3</v>
      </c>
      <c r="H716">
        <v>6</v>
      </c>
      <c r="I716" s="4">
        <v>43903.731620370374</v>
      </c>
      <c r="J716" s="1" t="s">
        <v>436</v>
      </c>
      <c r="K716">
        <v>-0.82134200000000002</v>
      </c>
      <c r="L716">
        <v>-90.054180000000002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</dc:creator>
  <cp:lastModifiedBy>Harrison</cp:lastModifiedBy>
  <dcterms:created xsi:type="dcterms:W3CDTF">2020-04-03T22:41:04Z</dcterms:created>
  <dcterms:modified xsi:type="dcterms:W3CDTF">2020-04-14T18:48:23Z</dcterms:modified>
</cp:coreProperties>
</file>