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ghe\nghe\Phd\research\neural_network\socrates_p\"/>
    </mc:Choice>
  </mc:AlternateContent>
  <xr:revisionPtr revIDLastSave="0" documentId="13_ncr:1_{E34B78AB-E954-496E-BE6C-49714C18A696}" xr6:coauthVersionLast="46" xr6:coauthVersionMax="46" xr10:uidLastSave="{00000000-0000-0000-0000-000000000000}"/>
  <bookViews>
    <workbookView xWindow="13332" yWindow="2748" windowWidth="9528" windowHeight="8964" activeTab="1" xr2:uid="{00000000-000D-0000-FFFF-FFFF00000000}"/>
  </bookViews>
  <sheets>
    <sheet name="Sheet1" sheetId="1" r:id="rId1"/>
    <sheet name="Sheet4" sheetId="6" r:id="rId2"/>
    <sheet name="Sheet2" sheetId="2" r:id="rId3"/>
    <sheet name="Sheet3" sheetId="3" r:id="rId4"/>
    <sheet name="refinepoy(complete=False)" sheetId="4" r:id="rId5"/>
    <sheet name="refinepoly(complete=True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C9" i="6"/>
  <c r="B9" i="6"/>
  <c r="I2" i="2"/>
  <c r="J2" i="2"/>
  <c r="K2" i="2"/>
  <c r="H2" i="2"/>
</calcChain>
</file>

<file path=xl/sharedStrings.xml><?xml version="1.0" encoding="utf-8"?>
<sst xmlns="http://schemas.openxmlformats.org/spreadsheetml/2006/main" count="518" uniqueCount="337">
  <si>
    <t>list unknow</t>
  </si>
  <si>
    <t>list potential</t>
  </si>
  <si>
    <t>find example</t>
  </si>
  <si>
    <t>[24,57,100,125]</t>
  </si>
  <si>
    <t>[168,183]</t>
  </si>
  <si>
    <t>(57,(5,10))</t>
  </si>
  <si>
    <t>[17,35,88,142,155]</t>
  </si>
  <si>
    <t>[31]</t>
  </si>
  <si>
    <t>(17, (5,9)),(88,(5,10))</t>
  </si>
  <si>
    <t>[88,152]</t>
  </si>
  <si>
    <t>[17,89,108]</t>
  </si>
  <si>
    <t>(152,[(5,10,F),(3,10)]</t>
  </si>
  <si>
    <t>[164]</t>
  </si>
  <si>
    <t>(164,(3,8))</t>
  </si>
  <si>
    <t>[77,153,157]</t>
  </si>
  <si>
    <t>[198]</t>
  </si>
  <si>
    <t>[110,155]</t>
  </si>
  <si>
    <t>[22,33,163]</t>
  </si>
  <si>
    <t>(110,(5,10)),(163,(5,10))</t>
  </si>
  <si>
    <t>(77,(5,10,F))</t>
  </si>
  <si>
    <t>[70,72]</t>
  </si>
  <si>
    <t>(15,(5,10)),(70,(5,10)),(120,(5,9)),(142,(5,10))</t>
  </si>
  <si>
    <t>[4,15,95,120,142,157,162]</t>
  </si>
  <si>
    <t>[116]</t>
  </si>
  <si>
    <t>[69]</t>
  </si>
  <si>
    <t>[42,49,83,99,137]</t>
  </si>
  <si>
    <t>[103]</t>
  </si>
  <si>
    <t>(42,(5,10)),(83,(5,10)),(137,(5,10))</t>
  </si>
  <si>
    <t>[195]</t>
  </si>
  <si>
    <t>[52]</t>
  </si>
  <si>
    <t>[90,98,117]</t>
  </si>
  <si>
    <t>(73, [(3, 9)]), (145, [(5, 8)])</t>
  </si>
  <si>
    <t>[108]</t>
  </si>
  <si>
    <t>[26, 56, 60, 135, 137]</t>
  </si>
  <si>
    <t>(108, [(5, 8)])</t>
  </si>
  <si>
    <t>[17, 73, 85, 110, 148, 166]</t>
  </si>
  <si>
    <t>[20, 98, 176, 192]</t>
  </si>
  <si>
    <t>[155, 196]</t>
  </si>
  <si>
    <t>[105, 188]</t>
  </si>
  <si>
    <t>[36]</t>
  </si>
  <si>
    <t>[62, 72, 130]</t>
  </si>
  <si>
    <t>[33, 46]</t>
  </si>
  <si>
    <t>[53, 60, 178]</t>
  </si>
  <si>
    <t>[29, 44, 84]</t>
  </si>
  <si>
    <t>[23, 60]</t>
  </si>
  <si>
    <t>[60]</t>
  </si>
  <si>
    <t>[158]</t>
  </si>
  <si>
    <t>[19]</t>
  </si>
  <si>
    <t>[87]</t>
  </si>
  <si>
    <t>[159]</t>
  </si>
  <si>
    <t>[182]</t>
  </si>
  <si>
    <t>[88]</t>
  </si>
  <si>
    <t>(130, [(5, 10, False)</t>
  </si>
  <si>
    <t>(60, [(5, 8), (3, 10)])])</t>
  </si>
  <si>
    <t>(188, [(5, 9), (1, 10, False)])</t>
  </si>
  <si>
    <t>(155, [(5, 9)]), (158, [(5, 10)])</t>
  </si>
  <si>
    <t>(98, [(5, 9)</t>
  </si>
  <si>
    <t>[36, 63, 129, 198]</t>
  </si>
  <si>
    <t>[38, 114, 163, 187]</t>
  </si>
  <si>
    <t>[175, 177]</t>
  </si>
  <si>
    <t>[28, 54]</t>
  </si>
  <si>
    <t>[17]</t>
  </si>
  <si>
    <t>[1, 139, 188]</t>
  </si>
  <si>
    <t>[45, 58]</t>
  </si>
  <si>
    <t>[68, 75]</t>
  </si>
  <si>
    <t>[7, 131, 167]</t>
  </si>
  <si>
    <t>[192]</t>
  </si>
  <si>
    <t>[56, 105, 174]</t>
  </si>
  <si>
    <t>[3, 128]</t>
  </si>
  <si>
    <t>[154, 199]</t>
  </si>
  <si>
    <t>[160]</t>
  </si>
  <si>
    <t>[47, 154]</t>
  </si>
  <si>
    <t>[32, 61]</t>
  </si>
  <si>
    <t>[190]</t>
  </si>
  <si>
    <t>[42]</t>
  </si>
  <si>
    <t>[76]</t>
  </si>
  <si>
    <t>[53, 71]</t>
  </si>
  <si>
    <t>(36, (3, 9)),  (38, (5, 8))</t>
  </si>
  <si>
    <t>(175, (5, 10)), (177, (5, 10))</t>
  </si>
  <si>
    <t>(61, (5, 10), (3, 10)), (188, [(5, 7), (3, 10)])</t>
  </si>
  <si>
    <t>(31, [(5, 9)])</t>
  </si>
  <si>
    <t>(190, [(5, 10)])</t>
  </si>
  <si>
    <t>(131, [(5, 8),(3, 10)])</t>
  </si>
  <si>
    <t>(192, [(5, 9), (3, 10, False)])</t>
  </si>
  <si>
    <t>(105, [(5, 10), (3, 10)])</t>
  </si>
  <si>
    <t>(39, [(154, [(5, 10), (3, 10), (1, 10)])])</t>
  </si>
  <si>
    <t>[40, 74, 98, 133, 135, 136, 145]</t>
  </si>
  <si>
    <t>[24]</t>
  </si>
  <si>
    <t>(74, [(3, 10)]), (136, [(5, 10,)])</t>
  </si>
  <si>
    <t>[6, 24, 65, 96, 116]</t>
  </si>
  <si>
    <t>[81, 175]</t>
  </si>
  <si>
    <t>(6, (5,9))</t>
  </si>
  <si>
    <t>num layer != 5</t>
  </si>
  <si>
    <t>Total potential</t>
  </si>
  <si>
    <t>total unknow</t>
  </si>
  <si>
    <t>total find</t>
  </si>
  <si>
    <t>total not 5</t>
  </si>
  <si>
    <t>[2, 4, 81, 94, 111]</t>
  </si>
  <si>
    <t>[110]</t>
  </si>
  <si>
    <t>[26]</t>
  </si>
  <si>
    <t>[8]</t>
  </si>
  <si>
    <t>[199]</t>
  </si>
  <si>
    <t>[7, 69, 80, 136, 158]</t>
  </si>
  <si>
    <t>[165]</t>
  </si>
  <si>
    <t>[178]</t>
  </si>
  <si>
    <t>[171]</t>
  </si>
  <si>
    <t>[130]</t>
  </si>
  <si>
    <t>[106]</t>
  </si>
  <si>
    <t>(2, [(5, 10), (3, 10,)]), (81, [(5, 10), (3, 10), (1, 9)])</t>
  </si>
  <si>
    <t>(110, [(5, 10)])</t>
  </si>
  <si>
    <t>(26, [(5, 10), (3, 10)])</t>
  </si>
  <si>
    <t>(8, [(5, 9)])</t>
  </si>
  <si>
    <t>(199, [(5, 10)])</t>
  </si>
  <si>
    <t>(7, [(5, 10, False)]), (136, [(5, 10), (3, 10)])</t>
  </si>
  <si>
    <t>[73, 91, 145, 196]</t>
  </si>
  <si>
    <t>Safe testfile</t>
  </si>
  <si>
    <t>time</t>
  </si>
  <si>
    <t>layer</t>
  </si>
  <si>
    <t>[(5, 10, True)]</t>
  </si>
  <si>
    <t>[(5, 10, False), (3, 10, True)]</t>
  </si>
  <si>
    <t>[(5, 10, False)]</t>
  </si>
  <si>
    <t>0_6</t>
  </si>
  <si>
    <t>2_17</t>
  </si>
  <si>
    <t>7_15</t>
  </si>
  <si>
    <t>22_60</t>
  </si>
  <si>
    <t>29_188</t>
  </si>
  <si>
    <t>34_131</t>
  </si>
  <si>
    <t>41_2</t>
  </si>
  <si>
    <t>time1</t>
  </si>
  <si>
    <t>Unsafe testfile</t>
  </si>
  <si>
    <t>time2</t>
  </si>
  <si>
    <t>0_24</t>
  </si>
  <si>
    <t>0_65</t>
  </si>
  <si>
    <t>0_81</t>
  </si>
  <si>
    <t>0_96</t>
  </si>
  <si>
    <t>0_175</t>
  </si>
  <si>
    <t>1_24</t>
  </si>
  <si>
    <t>1_168</t>
  </si>
  <si>
    <t>3_17</t>
  </si>
  <si>
    <t>3_152</t>
  </si>
  <si>
    <t>4_164</t>
  </si>
  <si>
    <t>5_198</t>
  </si>
  <si>
    <t>6_110</t>
  </si>
  <si>
    <t>6_155</t>
  </si>
  <si>
    <t>7_95</t>
  </si>
  <si>
    <t>8_116</t>
  </si>
  <si>
    <t>11_73</t>
  </si>
  <si>
    <t>11_98</t>
  </si>
  <si>
    <t>12_56</t>
  </si>
  <si>
    <t>12_108</t>
  </si>
  <si>
    <t>13_148</t>
  </si>
  <si>
    <t>13_166</t>
  </si>
  <si>
    <t>14_176</t>
  </si>
  <si>
    <t>15_155</t>
  </si>
  <si>
    <t>16_19</t>
  </si>
  <si>
    <t>20_178</t>
  </si>
  <si>
    <t>24_198</t>
  </si>
  <si>
    <t>26_28</t>
  </si>
  <si>
    <t>29_1</t>
  </si>
  <si>
    <t>32_58</t>
  </si>
  <si>
    <t>33_68</t>
  </si>
  <si>
    <t>33_75</t>
  </si>
  <si>
    <t>34_7</t>
  </si>
  <si>
    <t>34_167</t>
  </si>
  <si>
    <t>37_56</t>
  </si>
  <si>
    <t>39_154</t>
  </si>
  <si>
    <t>40_165</t>
  </si>
  <si>
    <t>46_8</t>
  </si>
  <si>
    <t>47_171</t>
  </si>
  <si>
    <t>47_199</t>
  </si>
  <si>
    <t>48_69</t>
  </si>
  <si>
    <t>0_116</t>
  </si>
  <si>
    <t>1_57</t>
  </si>
  <si>
    <t>1_100</t>
  </si>
  <si>
    <t>1_125</t>
  </si>
  <si>
    <t>1_183</t>
  </si>
  <si>
    <t>2_31</t>
  </si>
  <si>
    <t>2_35</t>
  </si>
  <si>
    <t>2_88</t>
  </si>
  <si>
    <t>2_142</t>
  </si>
  <si>
    <t>2_155</t>
  </si>
  <si>
    <t>3_88</t>
  </si>
  <si>
    <t>3_89</t>
  </si>
  <si>
    <t>3_108</t>
  </si>
  <si>
    <t>5_77</t>
  </si>
  <si>
    <t>5_153</t>
  </si>
  <si>
    <t>5_157</t>
  </si>
  <si>
    <t>6_22</t>
  </si>
  <si>
    <t>6_33</t>
  </si>
  <si>
    <t>6_163</t>
  </si>
  <si>
    <t>7_4</t>
  </si>
  <si>
    <t>7_70</t>
  </si>
  <si>
    <t>7_72</t>
  </si>
  <si>
    <t>7_120</t>
  </si>
  <si>
    <t>7_142</t>
  </si>
  <si>
    <t>7_157</t>
  </si>
  <si>
    <t>7_162</t>
  </si>
  <si>
    <t>8_69</t>
  </si>
  <si>
    <t>9_42</t>
  </si>
  <si>
    <t>9_49</t>
  </si>
  <si>
    <t>9_83</t>
  </si>
  <si>
    <t>9_99</t>
  </si>
  <si>
    <t>9_103</t>
  </si>
  <si>
    <t>9_137</t>
  </si>
  <si>
    <t>10_52</t>
  </si>
  <si>
    <t>10_195</t>
  </si>
  <si>
    <t>11_90</t>
  </si>
  <si>
    <t>11_91</t>
  </si>
  <si>
    <t>11_117</t>
  </si>
  <si>
    <t>11_145</t>
  </si>
  <si>
    <t>11_196</t>
  </si>
  <si>
    <t>12_26</t>
  </si>
  <si>
    <t>12_60</t>
  </si>
  <si>
    <t>12_135</t>
  </si>
  <si>
    <t>12_137</t>
  </si>
  <si>
    <t>13_17</t>
  </si>
  <si>
    <t>13_60</t>
  </si>
  <si>
    <t>13_73</t>
  </si>
  <si>
    <t>13_85</t>
  </si>
  <si>
    <t>13_110</t>
  </si>
  <si>
    <t>14_20</t>
  </si>
  <si>
    <t>14_98</t>
  </si>
  <si>
    <t>14_192</t>
  </si>
  <si>
    <t>15_158</t>
  </si>
  <si>
    <t>15_196</t>
  </si>
  <si>
    <t>16_105</t>
  </si>
  <si>
    <t>16_188</t>
  </si>
  <si>
    <t>17_36</t>
  </si>
  <si>
    <t>18_62</t>
  </si>
  <si>
    <t>18_72</t>
  </si>
  <si>
    <t>18_87</t>
  </si>
  <si>
    <t>18_130</t>
  </si>
  <si>
    <t>19_33</t>
  </si>
  <si>
    <t>19_46</t>
  </si>
  <si>
    <t>20_53</t>
  </si>
  <si>
    <t>20_60</t>
  </si>
  <si>
    <t>20_159</t>
  </si>
  <si>
    <t>21_29</t>
  </si>
  <si>
    <t>21_44</t>
  </si>
  <si>
    <t>21_84</t>
  </si>
  <si>
    <t>21_182</t>
  </si>
  <si>
    <t>22_23</t>
  </si>
  <si>
    <t>22_88</t>
  </si>
  <si>
    <t>23_24</t>
  </si>
  <si>
    <t>23_40</t>
  </si>
  <si>
    <t>23_74</t>
  </si>
  <si>
    <t>23_98</t>
  </si>
  <si>
    <t>23_133</t>
  </si>
  <si>
    <t>23_135</t>
  </si>
  <si>
    <t>23_136</t>
  </si>
  <si>
    <t>23_145</t>
  </si>
  <si>
    <t>24_36</t>
  </si>
  <si>
    <t>24_38</t>
  </si>
  <si>
    <t>24_63</t>
  </si>
  <si>
    <t>24_114</t>
  </si>
  <si>
    <t>24_129</t>
  </si>
  <si>
    <t>24_163</t>
  </si>
  <si>
    <t>24_187</t>
  </si>
  <si>
    <t>25_175</t>
  </si>
  <si>
    <t>25_177</t>
  </si>
  <si>
    <t>26_54</t>
  </si>
  <si>
    <t>27_160</t>
  </si>
  <si>
    <t>28_17</t>
  </si>
  <si>
    <t>28_47</t>
  </si>
  <si>
    <t>28_154</t>
  </si>
  <si>
    <t>29_32</t>
  </si>
  <si>
    <t>29_61</t>
  </si>
  <si>
    <t>29_139</t>
  </si>
  <si>
    <t>30_31</t>
  </si>
  <si>
    <t>32_45</t>
  </si>
  <si>
    <t>32_190</t>
  </si>
  <si>
    <t>33_42</t>
  </si>
  <si>
    <t>35_198</t>
  </si>
  <si>
    <t>36_192</t>
  </si>
  <si>
    <t>37_76</t>
  </si>
  <si>
    <t>37_105</t>
  </si>
  <si>
    <t>37_174</t>
  </si>
  <si>
    <t>38_3</t>
  </si>
  <si>
    <t>38_53</t>
  </si>
  <si>
    <t>38_71</t>
  </si>
  <si>
    <t>38_128</t>
  </si>
  <si>
    <t>39_199</t>
  </si>
  <si>
    <t>41_4</t>
  </si>
  <si>
    <t>41_81</t>
  </si>
  <si>
    <t>41_94</t>
  </si>
  <si>
    <t>41_111</t>
  </si>
  <si>
    <t>42_110</t>
  </si>
  <si>
    <t>42_178</t>
  </si>
  <si>
    <t>45_26</t>
  </si>
  <si>
    <t>48_7</t>
  </si>
  <si>
    <t>48_80</t>
  </si>
  <si>
    <t>48_130</t>
  </si>
  <si>
    <t>48_136</t>
  </si>
  <si>
    <t>48_158</t>
  </si>
  <si>
    <t>49_106</t>
  </si>
  <si>
    <t>[(5, 9, True)]</t>
  </si>
  <si>
    <t>[(5, 10, True), (3, 10, True)]</t>
  </si>
  <si>
    <t>[(3, 8, True)]</t>
  </si>
  <si>
    <t>[(1, 10, True)]</t>
  </si>
  <si>
    <t>[(3, 9, True)]</t>
  </si>
  <si>
    <t>[(5, 8, True)]</t>
  </si>
  <si>
    <t>[(5, 9, True), (1, 10, True)]</t>
  </si>
  <si>
    <t>[(5, 8, True), (3, 10, True)]</t>
  </si>
  <si>
    <t>[(3, 10, True)]</t>
  </si>
  <si>
    <t>[(5, 7, True), (3, 10, True)]</t>
  </si>
  <si>
    <t>[(5, 9, True), (3, 10, True)]</t>
  </si>
  <si>
    <t>[(5, 10, True), (3, 10, True), (1, 10, True)]</t>
  </si>
  <si>
    <t>[(5, 10, True), (3, 10, True), (1, 9, True)]</t>
  </si>
  <si>
    <t>0_4</t>
  </si>
  <si>
    <t>[(3, 20, True)]</t>
  </si>
  <si>
    <t>0_169</t>
  </si>
  <si>
    <t>[(1, 20, True)]</t>
  </si>
  <si>
    <t>0_171</t>
  </si>
  <si>
    <t>[(5, 15, False), (3, 19, True)]</t>
  </si>
  <si>
    <t>0_193</t>
  </si>
  <si>
    <t>[(5, 11, False)]</t>
  </si>
  <si>
    <t>[(5, 14, False)]</t>
  </si>
  <si>
    <t>2_143</t>
  </si>
  <si>
    <t>[(5, 8, False)]</t>
  </si>
  <si>
    <t>3_129</t>
  </si>
  <si>
    <t>[(5, 15, False)]</t>
  </si>
  <si>
    <t>4_0</t>
  </si>
  <si>
    <t>4_90</t>
  </si>
  <si>
    <t>[(5, 17, False)]</t>
  </si>
  <si>
    <t>[(5, 13, False)]</t>
  </si>
  <si>
    <t>mnist_relu_3_10</t>
  </si>
  <si>
    <t>mnist_relu_3_20</t>
  </si>
  <si>
    <t>mnist_re_lu_3_10</t>
  </si>
  <si>
    <t>new approach</t>
  </si>
  <si>
    <t>refine poly</t>
  </si>
  <si>
    <t>total</t>
  </si>
  <si>
    <t>324/3</t>
  </si>
  <si>
    <t>mnist_re_lu_3_20</t>
  </si>
  <si>
    <t>mnist_re_lu_4_10</t>
  </si>
  <si>
    <t>242/5</t>
  </si>
  <si>
    <t>mnist_re_lu_4_20</t>
  </si>
  <si>
    <t>total of refine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</si>
</sst>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opLeftCell="A23" workbookViewId="0">
      <selection activeCell="G3" sqref="G3:G50"/>
    </sheetView>
  </sheetViews>
  <sheetFormatPr defaultRowHeight="14.4" x14ac:dyDescent="0.3"/>
  <sheetData>
    <row r="1" spans="1:13" x14ac:dyDescent="0.3">
      <c r="G1" t="s">
        <v>325</v>
      </c>
      <c r="K1" t="s">
        <v>326</v>
      </c>
    </row>
    <row r="2" spans="1:13" x14ac:dyDescent="0.3">
      <c r="B2" t="s">
        <v>1</v>
      </c>
      <c r="C2" t="s">
        <v>0</v>
      </c>
      <c r="D2" t="s">
        <v>2</v>
      </c>
      <c r="G2" t="s">
        <v>115</v>
      </c>
      <c r="H2" t="s">
        <v>116</v>
      </c>
      <c r="I2" t="s">
        <v>117</v>
      </c>
      <c r="K2" t="s">
        <v>115</v>
      </c>
      <c r="L2" t="s">
        <v>116</v>
      </c>
      <c r="M2" t="s">
        <v>117</v>
      </c>
    </row>
    <row r="3" spans="1:13" x14ac:dyDescent="0.3">
      <c r="A3">
        <v>0</v>
      </c>
      <c r="B3" t="s">
        <v>89</v>
      </c>
      <c r="C3" t="s">
        <v>90</v>
      </c>
      <c r="D3" t="s">
        <v>91</v>
      </c>
      <c r="G3" t="s">
        <v>121</v>
      </c>
      <c r="H3">
        <v>182.06038141250599</v>
      </c>
      <c r="I3" t="s">
        <v>295</v>
      </c>
      <c r="K3" t="s">
        <v>308</v>
      </c>
      <c r="L3">
        <v>180.9364693</v>
      </c>
      <c r="M3" t="s">
        <v>309</v>
      </c>
    </row>
    <row r="4" spans="1:13" x14ac:dyDescent="0.3">
      <c r="A4">
        <v>1</v>
      </c>
      <c r="B4" t="s">
        <v>3</v>
      </c>
      <c r="C4" t="s">
        <v>4</v>
      </c>
      <c r="D4" t="s">
        <v>5</v>
      </c>
      <c r="G4" t="s">
        <v>172</v>
      </c>
      <c r="H4">
        <v>58.4458746910095</v>
      </c>
      <c r="I4" t="s">
        <v>118</v>
      </c>
      <c r="K4" t="s">
        <v>310</v>
      </c>
      <c r="L4">
        <v>776.7911527</v>
      </c>
      <c r="M4" t="s">
        <v>311</v>
      </c>
    </row>
    <row r="5" spans="1:13" x14ac:dyDescent="0.3">
      <c r="A5">
        <v>2</v>
      </c>
      <c r="B5" t="s">
        <v>6</v>
      </c>
      <c r="C5" t="s">
        <v>7</v>
      </c>
      <c r="D5" t="s">
        <v>8</v>
      </c>
      <c r="G5" t="s">
        <v>122</v>
      </c>
      <c r="H5">
        <v>222.055963993072</v>
      </c>
      <c r="I5" t="s">
        <v>295</v>
      </c>
      <c r="K5" t="s">
        <v>312</v>
      </c>
      <c r="L5">
        <v>415.22216370000001</v>
      </c>
      <c r="M5" t="s">
        <v>313</v>
      </c>
    </row>
    <row r="6" spans="1:13" x14ac:dyDescent="0.3">
      <c r="A6">
        <v>3</v>
      </c>
      <c r="B6" t="s">
        <v>9</v>
      </c>
      <c r="C6" t="s">
        <v>10</v>
      </c>
      <c r="D6" t="s">
        <v>11</v>
      </c>
      <c r="G6" t="s">
        <v>178</v>
      </c>
      <c r="H6">
        <v>162.22354435920701</v>
      </c>
      <c r="I6" t="s">
        <v>118</v>
      </c>
      <c r="K6" t="s">
        <v>314</v>
      </c>
      <c r="L6">
        <v>334.03818039999999</v>
      </c>
      <c r="M6" t="s">
        <v>315</v>
      </c>
    </row>
    <row r="7" spans="1:13" x14ac:dyDescent="0.3">
      <c r="A7">
        <v>4</v>
      </c>
      <c r="B7" t="s">
        <v>12</v>
      </c>
      <c r="D7" t="s">
        <v>13</v>
      </c>
      <c r="G7" t="s">
        <v>139</v>
      </c>
      <c r="H7">
        <v>90.5168297290802</v>
      </c>
      <c r="I7" t="s">
        <v>296</v>
      </c>
      <c r="K7" t="s">
        <v>175</v>
      </c>
      <c r="L7">
        <v>828.78332950000004</v>
      </c>
      <c r="M7" t="s">
        <v>316</v>
      </c>
    </row>
    <row r="8" spans="1:13" x14ac:dyDescent="0.3">
      <c r="A8">
        <v>5</v>
      </c>
      <c r="B8" t="s">
        <v>14</v>
      </c>
      <c r="C8" t="s">
        <v>15</v>
      </c>
      <c r="D8" t="s">
        <v>19</v>
      </c>
      <c r="G8" t="s">
        <v>140</v>
      </c>
      <c r="H8">
        <v>77.026339769363403</v>
      </c>
      <c r="I8" t="s">
        <v>297</v>
      </c>
      <c r="K8" t="s">
        <v>179</v>
      </c>
      <c r="L8">
        <v>124.00725869999999</v>
      </c>
      <c r="M8" t="s">
        <v>120</v>
      </c>
    </row>
    <row r="9" spans="1:13" x14ac:dyDescent="0.3">
      <c r="A9">
        <v>6</v>
      </c>
      <c r="B9" t="s">
        <v>16</v>
      </c>
      <c r="C9" t="s">
        <v>17</v>
      </c>
      <c r="D9" t="s">
        <v>18</v>
      </c>
      <c r="G9" t="s">
        <v>184</v>
      </c>
      <c r="H9">
        <v>181.89814782142599</v>
      </c>
      <c r="I9" t="s">
        <v>118</v>
      </c>
      <c r="K9" t="s">
        <v>317</v>
      </c>
      <c r="L9">
        <v>344.09045429999998</v>
      </c>
      <c r="M9" t="s">
        <v>318</v>
      </c>
    </row>
    <row r="10" spans="1:13" x14ac:dyDescent="0.3">
      <c r="A10">
        <v>7</v>
      </c>
      <c r="B10" t="s">
        <v>22</v>
      </c>
      <c r="C10" t="s">
        <v>20</v>
      </c>
      <c r="D10" t="s">
        <v>21</v>
      </c>
      <c r="G10" t="s">
        <v>186</v>
      </c>
      <c r="H10">
        <v>246.497066736221</v>
      </c>
      <c r="I10" t="s">
        <v>298</v>
      </c>
      <c r="K10" t="s">
        <v>319</v>
      </c>
      <c r="L10">
        <v>727.25858089999997</v>
      </c>
      <c r="M10" t="s">
        <v>320</v>
      </c>
    </row>
    <row r="11" spans="1:13" x14ac:dyDescent="0.3">
      <c r="A11">
        <v>8</v>
      </c>
      <c r="B11" t="s">
        <v>23</v>
      </c>
      <c r="C11" t="s">
        <v>24</v>
      </c>
      <c r="G11" t="s">
        <v>189</v>
      </c>
      <c r="H11">
        <v>207.33846187591499</v>
      </c>
      <c r="I11" t="s">
        <v>118</v>
      </c>
      <c r="K11" t="s">
        <v>321</v>
      </c>
      <c r="L11">
        <v>407.17238689999999</v>
      </c>
      <c r="M11" t="s">
        <v>316</v>
      </c>
    </row>
    <row r="12" spans="1:13" x14ac:dyDescent="0.3">
      <c r="A12">
        <v>9</v>
      </c>
      <c r="B12" t="s">
        <v>25</v>
      </c>
      <c r="C12" t="s">
        <v>26</v>
      </c>
      <c r="D12" t="s">
        <v>27</v>
      </c>
      <c r="G12" t="s">
        <v>123</v>
      </c>
      <c r="H12">
        <v>155.81507492065401</v>
      </c>
      <c r="I12" t="s">
        <v>120</v>
      </c>
      <c r="K12" t="s">
        <v>322</v>
      </c>
      <c r="L12">
        <v>309.49353359999998</v>
      </c>
      <c r="M12" t="s">
        <v>323</v>
      </c>
    </row>
    <row r="13" spans="1:13" x14ac:dyDescent="0.3">
      <c r="A13">
        <v>10</v>
      </c>
      <c r="B13" t="s">
        <v>28</v>
      </c>
      <c r="C13" t="s">
        <v>29</v>
      </c>
      <c r="G13" t="s">
        <v>191</v>
      </c>
      <c r="H13">
        <v>140.37767267227099</v>
      </c>
      <c r="I13" t="s">
        <v>118</v>
      </c>
      <c r="K13" t="s">
        <v>308</v>
      </c>
      <c r="L13">
        <v>105.757996559143</v>
      </c>
      <c r="M13" t="s">
        <v>309</v>
      </c>
    </row>
    <row r="14" spans="1:13" x14ac:dyDescent="0.3">
      <c r="A14">
        <v>11</v>
      </c>
      <c r="B14" t="s">
        <v>114</v>
      </c>
      <c r="C14" t="s">
        <v>30</v>
      </c>
      <c r="D14" t="s">
        <v>31</v>
      </c>
      <c r="G14" t="s">
        <v>193</v>
      </c>
      <c r="H14">
        <v>61.853602409362701</v>
      </c>
      <c r="I14" t="s">
        <v>295</v>
      </c>
      <c r="K14" t="s">
        <v>312</v>
      </c>
      <c r="L14">
        <v>25.918779134750299</v>
      </c>
      <c r="M14" t="s">
        <v>320</v>
      </c>
    </row>
    <row r="15" spans="1:13" x14ac:dyDescent="0.3">
      <c r="A15">
        <v>12</v>
      </c>
      <c r="B15" t="s">
        <v>32</v>
      </c>
      <c r="C15" t="s">
        <v>33</v>
      </c>
      <c r="D15" t="s">
        <v>34</v>
      </c>
      <c r="G15" t="s">
        <v>194</v>
      </c>
      <c r="H15">
        <v>115.46697950363099</v>
      </c>
      <c r="I15" t="s">
        <v>118</v>
      </c>
      <c r="K15" t="s">
        <v>314</v>
      </c>
      <c r="L15">
        <v>29.1402938365936</v>
      </c>
      <c r="M15" t="s">
        <v>315</v>
      </c>
    </row>
    <row r="16" spans="1:13" x14ac:dyDescent="0.3">
      <c r="A16">
        <v>13</v>
      </c>
      <c r="B16" t="s">
        <v>35</v>
      </c>
      <c r="C16" t="s">
        <v>45</v>
      </c>
      <c r="G16" t="s">
        <v>198</v>
      </c>
      <c r="H16">
        <v>87.408713817596393</v>
      </c>
      <c r="I16" t="s">
        <v>296</v>
      </c>
      <c r="K16" t="s">
        <v>175</v>
      </c>
      <c r="L16">
        <v>9.5334219929999993</v>
      </c>
      <c r="M16" t="s">
        <v>316</v>
      </c>
    </row>
    <row r="17" spans="1:13" x14ac:dyDescent="0.3">
      <c r="A17">
        <v>14</v>
      </c>
      <c r="B17" t="s">
        <v>36</v>
      </c>
      <c r="D17" t="s">
        <v>56</v>
      </c>
      <c r="G17" t="s">
        <v>200</v>
      </c>
      <c r="H17">
        <v>195.45144391059799</v>
      </c>
      <c r="I17" t="s">
        <v>120</v>
      </c>
      <c r="K17" t="s">
        <v>317</v>
      </c>
      <c r="L17">
        <v>24.674405570000001</v>
      </c>
      <c r="M17" t="s">
        <v>318</v>
      </c>
    </row>
    <row r="18" spans="1:13" x14ac:dyDescent="0.3">
      <c r="A18">
        <v>15</v>
      </c>
      <c r="B18" t="s">
        <v>37</v>
      </c>
      <c r="C18" t="s">
        <v>46</v>
      </c>
      <c r="D18" t="s">
        <v>55</v>
      </c>
      <c r="G18" t="s">
        <v>203</v>
      </c>
      <c r="H18">
        <v>165.77346253395001</v>
      </c>
      <c r="I18" t="s">
        <v>118</v>
      </c>
      <c r="K18" t="s">
        <v>319</v>
      </c>
      <c r="L18">
        <v>13.911829709999999</v>
      </c>
      <c r="M18" t="s">
        <v>324</v>
      </c>
    </row>
    <row r="19" spans="1:13" x14ac:dyDescent="0.3">
      <c r="A19">
        <v>16</v>
      </c>
      <c r="B19" t="s">
        <v>38</v>
      </c>
      <c r="C19" t="s">
        <v>47</v>
      </c>
      <c r="D19" t="s">
        <v>54</v>
      </c>
      <c r="G19" t="s">
        <v>146</v>
      </c>
      <c r="H19">
        <v>97.592902183532701</v>
      </c>
      <c r="I19" t="s">
        <v>299</v>
      </c>
      <c r="K19" t="s">
        <v>321</v>
      </c>
      <c r="L19">
        <v>17.939314599999999</v>
      </c>
      <c r="M19" t="s">
        <v>320</v>
      </c>
    </row>
    <row r="20" spans="1:13" x14ac:dyDescent="0.3">
      <c r="A20">
        <v>17</v>
      </c>
      <c r="B20" t="s">
        <v>39</v>
      </c>
      <c r="G20" t="s">
        <v>209</v>
      </c>
      <c r="H20">
        <v>169.21538305282499</v>
      </c>
      <c r="I20" t="s">
        <v>300</v>
      </c>
      <c r="K20" t="s">
        <v>322</v>
      </c>
      <c r="L20">
        <v>15.98825955</v>
      </c>
      <c r="M20" t="s">
        <v>323</v>
      </c>
    </row>
    <row r="21" spans="1:13" x14ac:dyDescent="0.3">
      <c r="A21">
        <v>18</v>
      </c>
      <c r="B21" t="s">
        <v>40</v>
      </c>
      <c r="C21" t="s">
        <v>48</v>
      </c>
      <c r="D21" t="s">
        <v>52</v>
      </c>
      <c r="G21" t="s">
        <v>149</v>
      </c>
      <c r="H21">
        <v>160.12245607376099</v>
      </c>
      <c r="I21" t="s">
        <v>300</v>
      </c>
    </row>
    <row r="22" spans="1:13" x14ac:dyDescent="0.3">
      <c r="A22">
        <v>19</v>
      </c>
      <c r="B22" t="s">
        <v>41</v>
      </c>
      <c r="G22" t="s">
        <v>221</v>
      </c>
      <c r="H22">
        <v>270.253436565399</v>
      </c>
      <c r="I22" t="s">
        <v>295</v>
      </c>
    </row>
    <row r="23" spans="1:13" x14ac:dyDescent="0.3">
      <c r="A23">
        <v>20</v>
      </c>
      <c r="B23" t="s">
        <v>42</v>
      </c>
      <c r="C23" t="s">
        <v>49</v>
      </c>
      <c r="G23" t="s">
        <v>153</v>
      </c>
      <c r="H23">
        <v>114.22331285476599</v>
      </c>
      <c r="I23" t="s">
        <v>295</v>
      </c>
    </row>
    <row r="24" spans="1:13" x14ac:dyDescent="0.3">
      <c r="A24">
        <v>21</v>
      </c>
      <c r="B24" t="s">
        <v>43</v>
      </c>
      <c r="C24" t="s">
        <v>50</v>
      </c>
      <c r="G24" t="s">
        <v>223</v>
      </c>
      <c r="H24">
        <v>110.121266365051</v>
      </c>
      <c r="I24" t="s">
        <v>118</v>
      </c>
    </row>
    <row r="25" spans="1:13" x14ac:dyDescent="0.3">
      <c r="A25">
        <v>22</v>
      </c>
      <c r="B25" t="s">
        <v>44</v>
      </c>
      <c r="C25" t="s">
        <v>51</v>
      </c>
      <c r="D25" t="s">
        <v>53</v>
      </c>
      <c r="G25" t="s">
        <v>226</v>
      </c>
      <c r="H25">
        <v>78.487003087997394</v>
      </c>
      <c r="I25" t="s">
        <v>301</v>
      </c>
    </row>
    <row r="26" spans="1:13" x14ac:dyDescent="0.3">
      <c r="A26">
        <v>23</v>
      </c>
      <c r="B26" t="s">
        <v>86</v>
      </c>
      <c r="C26" t="s">
        <v>87</v>
      </c>
      <c r="D26" t="s">
        <v>88</v>
      </c>
      <c r="G26" t="s">
        <v>231</v>
      </c>
      <c r="H26">
        <v>104.15182018279999</v>
      </c>
      <c r="I26" t="s">
        <v>118</v>
      </c>
    </row>
    <row r="27" spans="1:13" x14ac:dyDescent="0.3">
      <c r="A27">
        <v>24</v>
      </c>
      <c r="B27" t="s">
        <v>57</v>
      </c>
      <c r="C27" t="s">
        <v>58</v>
      </c>
      <c r="D27" t="s">
        <v>77</v>
      </c>
      <c r="G27" t="s">
        <v>124</v>
      </c>
      <c r="H27">
        <v>130.742184877395</v>
      </c>
      <c r="I27" t="s">
        <v>302</v>
      </c>
    </row>
    <row r="28" spans="1:13" x14ac:dyDescent="0.3">
      <c r="A28">
        <v>25</v>
      </c>
      <c r="B28" t="s">
        <v>59</v>
      </c>
      <c r="D28" t="s">
        <v>78</v>
      </c>
      <c r="G28" t="s">
        <v>245</v>
      </c>
      <c r="H28">
        <v>236.703563451766</v>
      </c>
      <c r="I28" t="s">
        <v>303</v>
      </c>
    </row>
    <row r="29" spans="1:13" x14ac:dyDescent="0.3">
      <c r="A29">
        <v>26</v>
      </c>
      <c r="B29" t="s">
        <v>60</v>
      </c>
      <c r="G29" t="s">
        <v>249</v>
      </c>
      <c r="H29">
        <v>229.40028691291801</v>
      </c>
      <c r="I29" t="s">
        <v>120</v>
      </c>
    </row>
    <row r="30" spans="1:13" x14ac:dyDescent="0.3">
      <c r="A30">
        <v>27</v>
      </c>
      <c r="C30" t="s">
        <v>70</v>
      </c>
      <c r="G30" t="s">
        <v>251</v>
      </c>
      <c r="H30">
        <v>128.3509516716</v>
      </c>
      <c r="I30" t="s">
        <v>299</v>
      </c>
    </row>
    <row r="31" spans="1:13" x14ac:dyDescent="0.3">
      <c r="A31">
        <v>28</v>
      </c>
      <c r="B31" t="s">
        <v>61</v>
      </c>
      <c r="C31" t="s">
        <v>71</v>
      </c>
      <c r="G31" t="s">
        <v>252</v>
      </c>
      <c r="H31">
        <v>278.98703622817902</v>
      </c>
      <c r="I31" t="s">
        <v>120</v>
      </c>
    </row>
    <row r="32" spans="1:13" x14ac:dyDescent="0.3">
      <c r="A32">
        <v>29</v>
      </c>
      <c r="B32" t="s">
        <v>62</v>
      </c>
      <c r="C32" t="s">
        <v>72</v>
      </c>
      <c r="D32" t="s">
        <v>79</v>
      </c>
      <c r="G32" t="s">
        <v>258</v>
      </c>
      <c r="H32">
        <v>123.54272294044399</v>
      </c>
      <c r="I32" t="s">
        <v>118</v>
      </c>
    </row>
    <row r="33" spans="1:9" x14ac:dyDescent="0.3">
      <c r="A33">
        <v>30</v>
      </c>
      <c r="B33" t="s">
        <v>7</v>
      </c>
      <c r="D33" t="s">
        <v>80</v>
      </c>
      <c r="G33" t="s">
        <v>259</v>
      </c>
      <c r="H33">
        <v>118.75366187095599</v>
      </c>
      <c r="I33" t="s">
        <v>120</v>
      </c>
    </row>
    <row r="34" spans="1:9" x14ac:dyDescent="0.3">
      <c r="A34">
        <v>31</v>
      </c>
      <c r="G34" t="s">
        <v>158</v>
      </c>
      <c r="H34">
        <v>117.428064584732</v>
      </c>
      <c r="I34" t="s">
        <v>295</v>
      </c>
    </row>
    <row r="35" spans="1:9" x14ac:dyDescent="0.3">
      <c r="A35">
        <v>32</v>
      </c>
      <c r="B35" t="s">
        <v>63</v>
      </c>
      <c r="C35" t="s">
        <v>73</v>
      </c>
      <c r="D35" t="s">
        <v>81</v>
      </c>
      <c r="G35" t="s">
        <v>266</v>
      </c>
      <c r="H35">
        <v>214.256520509719</v>
      </c>
      <c r="I35" t="s">
        <v>296</v>
      </c>
    </row>
    <row r="36" spans="1:9" x14ac:dyDescent="0.3">
      <c r="A36">
        <v>33</v>
      </c>
      <c r="B36" t="s">
        <v>64</v>
      </c>
      <c r="C36" t="s">
        <v>74</v>
      </c>
      <c r="G36" t="s">
        <v>125</v>
      </c>
      <c r="H36">
        <v>168.749628782272</v>
      </c>
      <c r="I36" t="s">
        <v>304</v>
      </c>
    </row>
    <row r="37" spans="1:9" x14ac:dyDescent="0.3">
      <c r="A37">
        <v>34</v>
      </c>
      <c r="B37" t="s">
        <v>65</v>
      </c>
      <c r="D37" t="s">
        <v>82</v>
      </c>
      <c r="G37" t="s">
        <v>268</v>
      </c>
      <c r="H37">
        <v>182.624196290969</v>
      </c>
      <c r="I37" t="s">
        <v>295</v>
      </c>
    </row>
    <row r="38" spans="1:9" x14ac:dyDescent="0.3">
      <c r="A38">
        <v>35</v>
      </c>
      <c r="B38" t="s">
        <v>15</v>
      </c>
      <c r="G38" t="s">
        <v>270</v>
      </c>
      <c r="H38">
        <v>149.16569280624299</v>
      </c>
      <c r="I38" t="s">
        <v>120</v>
      </c>
    </row>
    <row r="39" spans="1:9" x14ac:dyDescent="0.3">
      <c r="A39">
        <v>36</v>
      </c>
      <c r="B39" t="s">
        <v>66</v>
      </c>
      <c r="D39" t="s">
        <v>83</v>
      </c>
      <c r="G39" t="s">
        <v>126</v>
      </c>
      <c r="H39">
        <v>267.69241476058897</v>
      </c>
      <c r="I39" t="s">
        <v>302</v>
      </c>
    </row>
    <row r="40" spans="1:9" x14ac:dyDescent="0.3">
      <c r="A40">
        <v>37</v>
      </c>
      <c r="B40" t="s">
        <v>67</v>
      </c>
      <c r="C40" t="s">
        <v>75</v>
      </c>
      <c r="D40" t="s">
        <v>84</v>
      </c>
      <c r="G40" t="s">
        <v>273</v>
      </c>
      <c r="H40">
        <v>357.16896152496298</v>
      </c>
      <c r="I40" t="s">
        <v>305</v>
      </c>
    </row>
    <row r="41" spans="1:9" x14ac:dyDescent="0.3">
      <c r="A41">
        <v>38</v>
      </c>
      <c r="B41" t="s">
        <v>68</v>
      </c>
      <c r="C41" t="s">
        <v>76</v>
      </c>
      <c r="G41" t="s">
        <v>275</v>
      </c>
      <c r="H41">
        <v>221.6550116539</v>
      </c>
      <c r="I41" t="s">
        <v>296</v>
      </c>
    </row>
    <row r="42" spans="1:9" x14ac:dyDescent="0.3">
      <c r="A42">
        <v>39</v>
      </c>
      <c r="B42" t="s">
        <v>69</v>
      </c>
      <c r="D42" t="s">
        <v>85</v>
      </c>
      <c r="G42" t="s">
        <v>165</v>
      </c>
      <c r="H42">
        <v>225.332087278366</v>
      </c>
      <c r="I42" t="s">
        <v>306</v>
      </c>
    </row>
    <row r="43" spans="1:9" x14ac:dyDescent="0.3">
      <c r="A43">
        <v>40</v>
      </c>
      <c r="C43" t="s">
        <v>103</v>
      </c>
      <c r="G43" t="s">
        <v>127</v>
      </c>
      <c r="H43">
        <v>127.233122348785</v>
      </c>
      <c r="I43" t="s">
        <v>119</v>
      </c>
    </row>
    <row r="44" spans="1:9" x14ac:dyDescent="0.3">
      <c r="A44">
        <v>41</v>
      </c>
      <c r="B44" t="s">
        <v>97</v>
      </c>
      <c r="D44" t="s">
        <v>108</v>
      </c>
      <c r="G44" t="s">
        <v>283</v>
      </c>
      <c r="H44">
        <v>215.454267501831</v>
      </c>
      <c r="I44" t="s">
        <v>307</v>
      </c>
    </row>
    <row r="45" spans="1:9" x14ac:dyDescent="0.3">
      <c r="A45">
        <v>42</v>
      </c>
      <c r="B45" t="s">
        <v>98</v>
      </c>
      <c r="C45" t="s">
        <v>104</v>
      </c>
      <c r="D45" t="s">
        <v>109</v>
      </c>
      <c r="G45" t="s">
        <v>286</v>
      </c>
      <c r="H45">
        <v>220.35725402832</v>
      </c>
      <c r="I45" t="s">
        <v>118</v>
      </c>
    </row>
    <row r="46" spans="1:9" x14ac:dyDescent="0.3">
      <c r="A46">
        <v>43</v>
      </c>
      <c r="G46" t="s">
        <v>288</v>
      </c>
      <c r="H46">
        <v>238.596774578094</v>
      </c>
      <c r="I46" t="s">
        <v>296</v>
      </c>
    </row>
    <row r="47" spans="1:9" x14ac:dyDescent="0.3">
      <c r="A47">
        <v>44</v>
      </c>
      <c r="G47" t="s">
        <v>167</v>
      </c>
      <c r="H47">
        <v>168.14370870590199</v>
      </c>
      <c r="I47" t="s">
        <v>295</v>
      </c>
    </row>
    <row r="48" spans="1:9" x14ac:dyDescent="0.3">
      <c r="A48">
        <v>45</v>
      </c>
      <c r="B48" t="s">
        <v>99</v>
      </c>
      <c r="D48" t="s">
        <v>110</v>
      </c>
      <c r="G48" t="s">
        <v>169</v>
      </c>
      <c r="H48">
        <v>239.125498771667</v>
      </c>
      <c r="I48" t="s">
        <v>118</v>
      </c>
    </row>
    <row r="49" spans="1:9" x14ac:dyDescent="0.3">
      <c r="A49">
        <v>46</v>
      </c>
      <c r="B49" t="s">
        <v>100</v>
      </c>
      <c r="D49" t="s">
        <v>111</v>
      </c>
      <c r="G49" t="s">
        <v>289</v>
      </c>
      <c r="H49">
        <v>628.14109516143799</v>
      </c>
      <c r="I49" t="s">
        <v>118</v>
      </c>
    </row>
    <row r="50" spans="1:9" x14ac:dyDescent="0.3">
      <c r="A50">
        <v>47</v>
      </c>
      <c r="B50" t="s">
        <v>101</v>
      </c>
      <c r="C50" t="s">
        <v>105</v>
      </c>
      <c r="D50" t="s">
        <v>112</v>
      </c>
      <c r="G50" t="s">
        <v>292</v>
      </c>
      <c r="H50">
        <v>179.48464369773799</v>
      </c>
      <c r="I50" t="s">
        <v>296</v>
      </c>
    </row>
    <row r="51" spans="1:9" x14ac:dyDescent="0.3">
      <c r="A51">
        <v>48</v>
      </c>
      <c r="B51" t="s">
        <v>102</v>
      </c>
      <c r="C51" t="s">
        <v>106</v>
      </c>
      <c r="D51" t="s">
        <v>113</v>
      </c>
    </row>
    <row r="52" spans="1:9" x14ac:dyDescent="0.3">
      <c r="A52">
        <v>49</v>
      </c>
      <c r="C52" t="s">
        <v>107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201A-CE5B-44AE-B34E-005826EF12C9}">
  <dimension ref="A2:E10"/>
  <sheetViews>
    <sheetView tabSelected="1" workbookViewId="0">
      <selection activeCell="D12" sqref="D12"/>
    </sheetView>
  </sheetViews>
  <sheetFormatPr defaultRowHeight="14.4" x14ac:dyDescent="0.3"/>
  <sheetData>
    <row r="2" spans="1:5" x14ac:dyDescent="0.3">
      <c r="B2" t="s">
        <v>327</v>
      </c>
      <c r="C2" t="s">
        <v>332</v>
      </c>
      <c r="D2" t="s">
        <v>333</v>
      </c>
      <c r="E2" t="s">
        <v>335</v>
      </c>
    </row>
    <row r="3" spans="1:5" x14ac:dyDescent="0.3">
      <c r="A3" t="s">
        <v>330</v>
      </c>
      <c r="B3">
        <v>192</v>
      </c>
      <c r="C3">
        <v>327</v>
      </c>
      <c r="D3">
        <v>247</v>
      </c>
    </row>
    <row r="4" spans="1:5" x14ac:dyDescent="0.3">
      <c r="A4" t="s">
        <v>328</v>
      </c>
      <c r="B4">
        <v>48</v>
      </c>
      <c r="C4">
        <v>118</v>
      </c>
      <c r="D4">
        <v>68</v>
      </c>
    </row>
    <row r="5" spans="1:5" x14ac:dyDescent="0.3">
      <c r="A5" t="s">
        <v>329</v>
      </c>
      <c r="B5">
        <v>192</v>
      </c>
      <c r="C5" t="s">
        <v>331</v>
      </c>
      <c r="D5" t="s">
        <v>334</v>
      </c>
    </row>
    <row r="8" spans="1:5" x14ac:dyDescent="0.3">
      <c r="B8" t="s">
        <v>327</v>
      </c>
      <c r="C8" t="s">
        <v>332</v>
      </c>
      <c r="D8" t="s">
        <v>333</v>
      </c>
      <c r="E8" t="s">
        <v>335</v>
      </c>
    </row>
    <row r="9" spans="1:5" x14ac:dyDescent="0.3">
      <c r="A9" t="s">
        <v>336</v>
      </c>
      <c r="B9">
        <f>11+21+21+15+14+23+15+22+14+28</f>
        <v>184</v>
      </c>
      <c r="C9">
        <f>6+1+8+6+12+9+8+11+86</f>
        <v>147</v>
      </c>
      <c r="D9">
        <f>26+30+37+21</f>
        <v>114</v>
      </c>
    </row>
    <row r="10" spans="1:5" x14ac:dyDescent="0.3">
      <c r="A10" t="s">
        <v>328</v>
      </c>
      <c r="B10">
        <v>0</v>
      </c>
      <c r="C10">
        <v>21</v>
      </c>
      <c r="D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zoomScale="99" zoomScaleNormal="99" workbookViewId="0">
      <selection activeCell="H2" sqref="H2"/>
    </sheetView>
  </sheetViews>
  <sheetFormatPr defaultRowHeight="14.4" x14ac:dyDescent="0.3"/>
  <sheetData>
    <row r="1" spans="1:11" x14ac:dyDescent="0.3">
      <c r="B1" t="s">
        <v>1</v>
      </c>
      <c r="C1" t="s">
        <v>0</v>
      </c>
      <c r="D1" t="s">
        <v>2</v>
      </c>
      <c r="E1" t="s">
        <v>92</v>
      </c>
      <c r="H1" t="s">
        <v>93</v>
      </c>
      <c r="I1" t="s">
        <v>94</v>
      </c>
      <c r="J1" t="s">
        <v>95</v>
      </c>
      <c r="K1" t="s">
        <v>96</v>
      </c>
    </row>
    <row r="2" spans="1:11" x14ac:dyDescent="0.3">
      <c r="A2">
        <v>0</v>
      </c>
      <c r="B2">
        <v>5</v>
      </c>
      <c r="C2">
        <v>2</v>
      </c>
      <c r="D2">
        <v>1</v>
      </c>
      <c r="E2">
        <v>0</v>
      </c>
      <c r="H2">
        <f>SUM(B:B)</f>
        <v>119</v>
      </c>
      <c r="I2">
        <f>SUM(C:C)</f>
        <v>52</v>
      </c>
      <c r="J2">
        <f>SUM(D:D)</f>
        <v>47</v>
      </c>
      <c r="K2">
        <f>SUM(E:E)</f>
        <v>17</v>
      </c>
    </row>
    <row r="3" spans="1:11" x14ac:dyDescent="0.3">
      <c r="A3">
        <v>1</v>
      </c>
      <c r="B3">
        <v>4</v>
      </c>
      <c r="C3">
        <v>2</v>
      </c>
      <c r="D3">
        <v>1</v>
      </c>
      <c r="E3">
        <v>0</v>
      </c>
    </row>
    <row r="4" spans="1:11" x14ac:dyDescent="0.3">
      <c r="A4">
        <v>2</v>
      </c>
      <c r="B4">
        <v>5</v>
      </c>
      <c r="C4">
        <v>1</v>
      </c>
      <c r="D4">
        <v>2</v>
      </c>
      <c r="E4">
        <v>0</v>
      </c>
    </row>
    <row r="5" spans="1:11" x14ac:dyDescent="0.3">
      <c r="A5">
        <v>3</v>
      </c>
      <c r="B5">
        <v>2</v>
      </c>
      <c r="C5">
        <v>3</v>
      </c>
      <c r="D5">
        <v>1</v>
      </c>
      <c r="E5">
        <v>1</v>
      </c>
    </row>
    <row r="6" spans="1:11" x14ac:dyDescent="0.3">
      <c r="A6">
        <v>4</v>
      </c>
      <c r="B6">
        <v>1</v>
      </c>
      <c r="C6">
        <v>0</v>
      </c>
      <c r="D6">
        <v>1</v>
      </c>
      <c r="E6">
        <v>1</v>
      </c>
    </row>
    <row r="7" spans="1:11" x14ac:dyDescent="0.3">
      <c r="A7">
        <v>5</v>
      </c>
      <c r="B7">
        <v>3</v>
      </c>
      <c r="C7">
        <v>1</v>
      </c>
      <c r="D7">
        <v>1</v>
      </c>
      <c r="E7">
        <v>0</v>
      </c>
    </row>
    <row r="8" spans="1:11" x14ac:dyDescent="0.3">
      <c r="A8">
        <v>6</v>
      </c>
      <c r="B8">
        <v>2</v>
      </c>
      <c r="C8">
        <v>3</v>
      </c>
      <c r="D8">
        <v>2</v>
      </c>
      <c r="E8">
        <v>0</v>
      </c>
    </row>
    <row r="9" spans="1:11" x14ac:dyDescent="0.3">
      <c r="A9">
        <v>7</v>
      </c>
      <c r="B9">
        <v>7</v>
      </c>
      <c r="C9">
        <v>2</v>
      </c>
      <c r="D9">
        <v>4</v>
      </c>
      <c r="E9">
        <v>0</v>
      </c>
    </row>
    <row r="10" spans="1:11" x14ac:dyDescent="0.3">
      <c r="A10">
        <v>8</v>
      </c>
      <c r="B10">
        <v>1</v>
      </c>
      <c r="C10">
        <v>1</v>
      </c>
      <c r="D10">
        <v>0</v>
      </c>
      <c r="E10">
        <v>0</v>
      </c>
    </row>
    <row r="11" spans="1:11" x14ac:dyDescent="0.3">
      <c r="A11">
        <v>9</v>
      </c>
      <c r="B11">
        <v>5</v>
      </c>
      <c r="C11">
        <v>1</v>
      </c>
      <c r="D11">
        <v>3</v>
      </c>
      <c r="E11">
        <v>0</v>
      </c>
    </row>
    <row r="12" spans="1:11" x14ac:dyDescent="0.3">
      <c r="A12">
        <v>10</v>
      </c>
      <c r="B12">
        <v>1</v>
      </c>
      <c r="C12">
        <v>1</v>
      </c>
      <c r="D12">
        <v>0</v>
      </c>
      <c r="E12">
        <v>0</v>
      </c>
    </row>
    <row r="13" spans="1:11" x14ac:dyDescent="0.3">
      <c r="A13">
        <v>11</v>
      </c>
      <c r="B13">
        <v>4</v>
      </c>
      <c r="C13">
        <v>3</v>
      </c>
      <c r="D13">
        <v>2</v>
      </c>
      <c r="E13">
        <v>1</v>
      </c>
    </row>
    <row r="14" spans="1:11" x14ac:dyDescent="0.3">
      <c r="A14">
        <v>12</v>
      </c>
      <c r="B14">
        <v>1</v>
      </c>
      <c r="C14">
        <v>5</v>
      </c>
      <c r="D14">
        <v>1</v>
      </c>
      <c r="E14">
        <v>0</v>
      </c>
    </row>
    <row r="15" spans="1:11" x14ac:dyDescent="0.3">
      <c r="A15">
        <v>13</v>
      </c>
      <c r="B15">
        <v>6</v>
      </c>
      <c r="C15">
        <v>1</v>
      </c>
      <c r="D15">
        <v>0</v>
      </c>
      <c r="E15">
        <v>0</v>
      </c>
    </row>
    <row r="16" spans="1:11" x14ac:dyDescent="0.3">
      <c r="A16">
        <v>14</v>
      </c>
      <c r="B16">
        <v>4</v>
      </c>
      <c r="C16">
        <v>0</v>
      </c>
      <c r="D16">
        <v>1</v>
      </c>
      <c r="E16">
        <v>0</v>
      </c>
    </row>
    <row r="17" spans="1:5" x14ac:dyDescent="0.3">
      <c r="A17">
        <v>15</v>
      </c>
      <c r="B17">
        <v>2</v>
      </c>
      <c r="C17">
        <v>1</v>
      </c>
      <c r="D17">
        <v>2</v>
      </c>
      <c r="E17">
        <v>0</v>
      </c>
    </row>
    <row r="18" spans="1:5" x14ac:dyDescent="0.3">
      <c r="A18">
        <v>16</v>
      </c>
      <c r="B18">
        <v>2</v>
      </c>
      <c r="C18">
        <v>1</v>
      </c>
      <c r="D18">
        <v>1</v>
      </c>
      <c r="E18">
        <v>1</v>
      </c>
    </row>
    <row r="19" spans="1:5" x14ac:dyDescent="0.3">
      <c r="A19">
        <v>17</v>
      </c>
      <c r="B19">
        <v>1</v>
      </c>
      <c r="C19">
        <v>0</v>
      </c>
      <c r="D19">
        <v>0</v>
      </c>
      <c r="E19">
        <v>0</v>
      </c>
    </row>
    <row r="20" spans="1:5" x14ac:dyDescent="0.3">
      <c r="A20">
        <v>18</v>
      </c>
      <c r="B20">
        <v>3</v>
      </c>
      <c r="C20">
        <v>1</v>
      </c>
      <c r="D20">
        <v>1</v>
      </c>
      <c r="E20">
        <v>0</v>
      </c>
    </row>
    <row r="21" spans="1:5" x14ac:dyDescent="0.3">
      <c r="A21">
        <v>19</v>
      </c>
      <c r="B21">
        <v>2</v>
      </c>
      <c r="C21">
        <v>0</v>
      </c>
      <c r="D21">
        <v>0</v>
      </c>
      <c r="E21">
        <v>0</v>
      </c>
    </row>
    <row r="22" spans="1:5" x14ac:dyDescent="0.3">
      <c r="A22">
        <v>20</v>
      </c>
      <c r="B22">
        <v>3</v>
      </c>
      <c r="C22">
        <v>1</v>
      </c>
      <c r="D22">
        <v>0</v>
      </c>
      <c r="E22">
        <v>0</v>
      </c>
    </row>
    <row r="23" spans="1:5" x14ac:dyDescent="0.3">
      <c r="A23">
        <v>21</v>
      </c>
      <c r="B23">
        <v>3</v>
      </c>
      <c r="C23">
        <v>1</v>
      </c>
      <c r="D23">
        <v>0</v>
      </c>
      <c r="E23">
        <v>0</v>
      </c>
    </row>
    <row r="24" spans="1:5" x14ac:dyDescent="0.3">
      <c r="A24">
        <v>22</v>
      </c>
      <c r="B24">
        <v>2</v>
      </c>
      <c r="C24">
        <v>1</v>
      </c>
      <c r="D24">
        <v>1</v>
      </c>
      <c r="E24">
        <v>1</v>
      </c>
    </row>
    <row r="25" spans="1:5" x14ac:dyDescent="0.3">
      <c r="A25">
        <v>23</v>
      </c>
      <c r="B25">
        <v>7</v>
      </c>
      <c r="C25">
        <v>1</v>
      </c>
      <c r="D25">
        <v>2</v>
      </c>
      <c r="E25">
        <v>1</v>
      </c>
    </row>
    <row r="26" spans="1:5" x14ac:dyDescent="0.3">
      <c r="A26">
        <v>24</v>
      </c>
      <c r="B26">
        <v>4</v>
      </c>
      <c r="C26">
        <v>4</v>
      </c>
      <c r="D26">
        <v>2</v>
      </c>
      <c r="E26">
        <v>1</v>
      </c>
    </row>
    <row r="27" spans="1:5" x14ac:dyDescent="0.3">
      <c r="A27">
        <v>25</v>
      </c>
      <c r="B27">
        <v>2</v>
      </c>
      <c r="C27">
        <v>0</v>
      </c>
      <c r="D27">
        <v>2</v>
      </c>
      <c r="E27">
        <v>0</v>
      </c>
    </row>
    <row r="28" spans="1:5" x14ac:dyDescent="0.3">
      <c r="A28">
        <v>26</v>
      </c>
      <c r="B28">
        <v>2</v>
      </c>
      <c r="C28">
        <v>0</v>
      </c>
      <c r="D28">
        <v>0</v>
      </c>
      <c r="E28">
        <v>0</v>
      </c>
    </row>
    <row r="29" spans="1:5" x14ac:dyDescent="0.3">
      <c r="A29">
        <v>27</v>
      </c>
      <c r="B29">
        <v>0</v>
      </c>
      <c r="C29">
        <v>1</v>
      </c>
      <c r="D29">
        <v>0</v>
      </c>
      <c r="E29">
        <v>0</v>
      </c>
    </row>
    <row r="30" spans="1:5" x14ac:dyDescent="0.3">
      <c r="A30">
        <v>28</v>
      </c>
      <c r="B30">
        <v>1</v>
      </c>
      <c r="C30">
        <v>2</v>
      </c>
      <c r="D30">
        <v>0</v>
      </c>
      <c r="E30">
        <v>0</v>
      </c>
    </row>
    <row r="31" spans="1:5" x14ac:dyDescent="0.3">
      <c r="A31">
        <v>29</v>
      </c>
      <c r="B31">
        <v>3</v>
      </c>
      <c r="C31">
        <v>2</v>
      </c>
      <c r="D31">
        <v>2</v>
      </c>
      <c r="E31">
        <v>2</v>
      </c>
    </row>
    <row r="32" spans="1:5" x14ac:dyDescent="0.3">
      <c r="A32">
        <v>30</v>
      </c>
      <c r="B32">
        <v>1</v>
      </c>
      <c r="C32">
        <v>0</v>
      </c>
      <c r="D32">
        <v>1</v>
      </c>
      <c r="E32">
        <v>0</v>
      </c>
    </row>
    <row r="33" spans="1:5" x14ac:dyDescent="0.3">
      <c r="A33">
        <v>31</v>
      </c>
      <c r="B33">
        <v>0</v>
      </c>
      <c r="C33">
        <v>0</v>
      </c>
      <c r="D33">
        <v>0</v>
      </c>
      <c r="E33">
        <v>0</v>
      </c>
    </row>
    <row r="34" spans="1:5" x14ac:dyDescent="0.3">
      <c r="A34">
        <v>32</v>
      </c>
      <c r="B34">
        <v>2</v>
      </c>
      <c r="C34">
        <v>1</v>
      </c>
      <c r="D34">
        <v>1</v>
      </c>
      <c r="E34">
        <v>0</v>
      </c>
    </row>
    <row r="35" spans="1:5" x14ac:dyDescent="0.3">
      <c r="A35">
        <v>33</v>
      </c>
      <c r="B35">
        <v>2</v>
      </c>
      <c r="C35">
        <v>1</v>
      </c>
      <c r="D35">
        <v>0</v>
      </c>
      <c r="E35">
        <v>0</v>
      </c>
    </row>
    <row r="36" spans="1:5" x14ac:dyDescent="0.3">
      <c r="A36">
        <v>34</v>
      </c>
      <c r="B36">
        <v>3</v>
      </c>
      <c r="C36">
        <v>0</v>
      </c>
      <c r="D36">
        <v>1</v>
      </c>
      <c r="E36">
        <v>1</v>
      </c>
    </row>
    <row r="37" spans="1:5" x14ac:dyDescent="0.3">
      <c r="A37">
        <v>35</v>
      </c>
      <c r="B37">
        <v>1</v>
      </c>
      <c r="C37">
        <v>0</v>
      </c>
      <c r="D37">
        <v>0</v>
      </c>
      <c r="E37">
        <v>0</v>
      </c>
    </row>
    <row r="38" spans="1:5" x14ac:dyDescent="0.3">
      <c r="A38">
        <v>36</v>
      </c>
      <c r="B38">
        <v>1</v>
      </c>
      <c r="C38">
        <v>0</v>
      </c>
      <c r="D38">
        <v>1</v>
      </c>
      <c r="E38">
        <v>1</v>
      </c>
    </row>
    <row r="39" spans="1:5" x14ac:dyDescent="0.3">
      <c r="A39">
        <v>37</v>
      </c>
      <c r="B39">
        <v>3</v>
      </c>
      <c r="C39">
        <v>1</v>
      </c>
      <c r="D39">
        <v>1</v>
      </c>
      <c r="E39">
        <v>1</v>
      </c>
    </row>
    <row r="40" spans="1:5" x14ac:dyDescent="0.3">
      <c r="A40">
        <v>38</v>
      </c>
      <c r="B40">
        <v>2</v>
      </c>
      <c r="C40">
        <v>2</v>
      </c>
      <c r="D40">
        <v>0</v>
      </c>
      <c r="E40">
        <v>0</v>
      </c>
    </row>
    <row r="41" spans="1:5" x14ac:dyDescent="0.3">
      <c r="A41">
        <v>39</v>
      </c>
      <c r="B41">
        <v>2</v>
      </c>
      <c r="C41">
        <v>0</v>
      </c>
      <c r="D41">
        <v>1</v>
      </c>
      <c r="E41">
        <v>1</v>
      </c>
    </row>
    <row r="42" spans="1:5" x14ac:dyDescent="0.3">
      <c r="A42">
        <v>40</v>
      </c>
      <c r="B42">
        <v>0</v>
      </c>
      <c r="C42">
        <v>1</v>
      </c>
      <c r="D42">
        <v>0</v>
      </c>
      <c r="E42">
        <v>0</v>
      </c>
    </row>
    <row r="43" spans="1:5" x14ac:dyDescent="0.3">
      <c r="A43">
        <v>41</v>
      </c>
      <c r="B43">
        <v>5</v>
      </c>
      <c r="C43">
        <v>0</v>
      </c>
      <c r="D43">
        <v>2</v>
      </c>
      <c r="E43">
        <v>2</v>
      </c>
    </row>
    <row r="44" spans="1:5" x14ac:dyDescent="0.3">
      <c r="A44">
        <v>42</v>
      </c>
      <c r="B44">
        <v>1</v>
      </c>
      <c r="C44">
        <v>1</v>
      </c>
      <c r="D44">
        <v>1</v>
      </c>
      <c r="E44">
        <v>0</v>
      </c>
    </row>
    <row r="45" spans="1:5" x14ac:dyDescent="0.3">
      <c r="A45">
        <v>43</v>
      </c>
      <c r="B45">
        <v>0</v>
      </c>
      <c r="C45">
        <v>0</v>
      </c>
      <c r="D45">
        <v>0</v>
      </c>
      <c r="E45">
        <v>0</v>
      </c>
    </row>
    <row r="46" spans="1:5" x14ac:dyDescent="0.3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3">
      <c r="A47">
        <v>45</v>
      </c>
      <c r="B47">
        <v>1</v>
      </c>
      <c r="C47">
        <v>0</v>
      </c>
      <c r="D47">
        <v>1</v>
      </c>
      <c r="E47">
        <v>1</v>
      </c>
    </row>
    <row r="48" spans="1:5" x14ac:dyDescent="0.3">
      <c r="A48">
        <v>46</v>
      </c>
      <c r="B48">
        <v>1</v>
      </c>
      <c r="C48">
        <v>0</v>
      </c>
      <c r="D48">
        <v>1</v>
      </c>
      <c r="E48">
        <v>0</v>
      </c>
    </row>
    <row r="49" spans="1:5" x14ac:dyDescent="0.3">
      <c r="A49">
        <v>47</v>
      </c>
      <c r="B49">
        <v>1</v>
      </c>
      <c r="C49">
        <v>1</v>
      </c>
      <c r="D49">
        <v>1</v>
      </c>
      <c r="E49">
        <v>0</v>
      </c>
    </row>
    <row r="50" spans="1:5" x14ac:dyDescent="0.3">
      <c r="A50">
        <v>48</v>
      </c>
      <c r="B50">
        <v>5</v>
      </c>
      <c r="C50">
        <v>1</v>
      </c>
      <c r="D50">
        <v>2</v>
      </c>
      <c r="E50">
        <v>1</v>
      </c>
    </row>
    <row r="51" spans="1:5" x14ac:dyDescent="0.3">
      <c r="A51">
        <v>49</v>
      </c>
      <c r="B51">
        <v>0</v>
      </c>
      <c r="C51">
        <v>1</v>
      </c>
      <c r="D51">
        <v>0</v>
      </c>
      <c r="E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F2" sqref="F2:H19"/>
    </sheetView>
  </sheetViews>
  <sheetFormatPr defaultRowHeight="14.4" x14ac:dyDescent="0.3"/>
  <sheetData>
    <row r="1" spans="1:3" x14ac:dyDescent="0.3">
      <c r="A1" t="s">
        <v>115</v>
      </c>
      <c r="B1" t="s">
        <v>116</v>
      </c>
      <c r="C1" t="s">
        <v>117</v>
      </c>
    </row>
    <row r="2" spans="1:3" x14ac:dyDescent="0.3">
      <c r="A2" t="s">
        <v>121</v>
      </c>
      <c r="B2">
        <v>669.90883827209404</v>
      </c>
      <c r="C2" t="s">
        <v>118</v>
      </c>
    </row>
    <row r="3" spans="1:3" x14ac:dyDescent="0.3">
      <c r="A3" t="s">
        <v>122</v>
      </c>
      <c r="B3">
        <v>538.45713973045304</v>
      </c>
      <c r="C3" t="s">
        <v>118</v>
      </c>
    </row>
    <row r="4" spans="1:3" x14ac:dyDescent="0.3">
      <c r="A4" t="s">
        <v>123</v>
      </c>
      <c r="B4">
        <v>232.467046260833</v>
      </c>
      <c r="C4" t="s">
        <v>118</v>
      </c>
    </row>
    <row r="5" spans="1:3" x14ac:dyDescent="0.3">
      <c r="A5" t="s">
        <v>124</v>
      </c>
      <c r="B5">
        <v>235.763376235961</v>
      </c>
      <c r="C5" t="s">
        <v>119</v>
      </c>
    </row>
    <row r="6" spans="1:3" x14ac:dyDescent="0.3">
      <c r="A6" t="s">
        <v>125</v>
      </c>
      <c r="B6">
        <v>243.51577425003001</v>
      </c>
      <c r="C6" t="s">
        <v>120</v>
      </c>
    </row>
    <row r="7" spans="1:3" x14ac:dyDescent="0.3">
      <c r="A7" t="s">
        <v>126</v>
      </c>
      <c r="B7">
        <v>826.61209201812699</v>
      </c>
      <c r="C7" t="s">
        <v>120</v>
      </c>
    </row>
    <row r="8" spans="1:3" x14ac:dyDescent="0.3">
      <c r="A8" t="s">
        <v>127</v>
      </c>
      <c r="B8">
        <v>185.679310083389</v>
      </c>
      <c r="C8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8"/>
  <sheetViews>
    <sheetView topLeftCell="A22" workbookViewId="0">
      <selection activeCell="I48" sqref="I48"/>
    </sheetView>
  </sheetViews>
  <sheetFormatPr defaultRowHeight="14.4" x14ac:dyDescent="0.3"/>
  <sheetData>
    <row r="1" spans="1:4" x14ac:dyDescent="0.3">
      <c r="A1" t="s">
        <v>115</v>
      </c>
      <c r="B1" t="s">
        <v>128</v>
      </c>
      <c r="C1" t="s">
        <v>129</v>
      </c>
      <c r="D1" t="s">
        <v>130</v>
      </c>
    </row>
    <row r="2" spans="1:4" x14ac:dyDescent="0.3">
      <c r="A2" t="s">
        <v>121</v>
      </c>
      <c r="B2">
        <v>7.4667942523956299</v>
      </c>
    </row>
    <row r="3" spans="1:4" x14ac:dyDescent="0.3">
      <c r="A3" t="s">
        <v>131</v>
      </c>
      <c r="B3">
        <v>7.3467042446136404</v>
      </c>
    </row>
    <row r="4" spans="1:4" x14ac:dyDescent="0.3">
      <c r="A4" t="s">
        <v>132</v>
      </c>
      <c r="B4">
        <v>7.31562900543212</v>
      </c>
    </row>
    <row r="5" spans="1:4" x14ac:dyDescent="0.3">
      <c r="A5" t="s">
        <v>133</v>
      </c>
      <c r="B5">
        <v>7.1131129264831499</v>
      </c>
    </row>
    <row r="6" spans="1:4" x14ac:dyDescent="0.3">
      <c r="A6" t="s">
        <v>134</v>
      </c>
      <c r="B6">
        <v>7.3568906784057599</v>
      </c>
    </row>
    <row r="7" spans="1:4" x14ac:dyDescent="0.3">
      <c r="A7" t="s">
        <v>135</v>
      </c>
      <c r="B7">
        <v>7.26542019844055</v>
      </c>
    </row>
    <row r="8" spans="1:4" x14ac:dyDescent="0.3">
      <c r="A8" t="s">
        <v>136</v>
      </c>
      <c r="B8">
        <v>7.2217741012573198</v>
      </c>
    </row>
    <row r="9" spans="1:4" x14ac:dyDescent="0.3">
      <c r="A9" t="s">
        <v>137</v>
      </c>
      <c r="B9">
        <v>7.3630597591400102</v>
      </c>
    </row>
    <row r="10" spans="1:4" x14ac:dyDescent="0.3">
      <c r="A10" t="s">
        <v>122</v>
      </c>
      <c r="B10">
        <v>7.5427160263061497</v>
      </c>
    </row>
    <row r="11" spans="1:4" x14ac:dyDescent="0.3">
      <c r="A11" t="s">
        <v>138</v>
      </c>
      <c r="B11">
        <v>7.4384691715240399</v>
      </c>
    </row>
    <row r="12" spans="1:4" x14ac:dyDescent="0.3">
      <c r="A12" t="s">
        <v>139</v>
      </c>
      <c r="B12">
        <v>7.4940733909606898</v>
      </c>
    </row>
    <row r="13" spans="1:4" x14ac:dyDescent="0.3">
      <c r="A13" t="s">
        <v>140</v>
      </c>
      <c r="B13">
        <v>7.5472395420074401</v>
      </c>
    </row>
    <row r="14" spans="1:4" x14ac:dyDescent="0.3">
      <c r="A14" t="s">
        <v>141</v>
      </c>
      <c r="B14">
        <v>7.30562424659729</v>
      </c>
    </row>
    <row r="15" spans="1:4" x14ac:dyDescent="0.3">
      <c r="A15" t="s">
        <v>142</v>
      </c>
      <c r="B15">
        <v>7.5949795246124197</v>
      </c>
    </row>
    <row r="16" spans="1:4" x14ac:dyDescent="0.3">
      <c r="A16" t="s">
        <v>143</v>
      </c>
      <c r="B16">
        <v>7.6808452606201101</v>
      </c>
    </row>
    <row r="17" spans="1:2" x14ac:dyDescent="0.3">
      <c r="A17" t="s">
        <v>123</v>
      </c>
      <c r="B17">
        <v>7.6464707851409903</v>
      </c>
    </row>
    <row r="18" spans="1:2" x14ac:dyDescent="0.3">
      <c r="A18" t="s">
        <v>144</v>
      </c>
      <c r="B18">
        <v>7.7322430610656703</v>
      </c>
    </row>
    <row r="19" spans="1:2" x14ac:dyDescent="0.3">
      <c r="A19" t="s">
        <v>145</v>
      </c>
      <c r="B19">
        <v>7.6655647754669101</v>
      </c>
    </row>
    <row r="20" spans="1:2" x14ac:dyDescent="0.3">
      <c r="A20" t="s">
        <v>146</v>
      </c>
      <c r="B20">
        <v>7.6573431491851798</v>
      </c>
    </row>
    <row r="21" spans="1:2" x14ac:dyDescent="0.3">
      <c r="A21" t="s">
        <v>147</v>
      </c>
      <c r="B21">
        <v>7.4927389621734601</v>
      </c>
    </row>
    <row r="22" spans="1:2" x14ac:dyDescent="0.3">
      <c r="A22" t="s">
        <v>148</v>
      </c>
      <c r="B22">
        <v>7.6422264575958199</v>
      </c>
    </row>
    <row r="23" spans="1:2" x14ac:dyDescent="0.3">
      <c r="A23" t="s">
        <v>149</v>
      </c>
      <c r="B23">
        <v>7.9308748245239196</v>
      </c>
    </row>
    <row r="24" spans="1:2" x14ac:dyDescent="0.3">
      <c r="A24" t="s">
        <v>150</v>
      </c>
      <c r="B24">
        <v>7.5227303504943803</v>
      </c>
    </row>
    <row r="25" spans="1:2" x14ac:dyDescent="0.3">
      <c r="A25" t="s">
        <v>151</v>
      </c>
      <c r="B25">
        <v>7.6320176124572701</v>
      </c>
    </row>
    <row r="26" spans="1:2" x14ac:dyDescent="0.3">
      <c r="A26" t="s">
        <v>152</v>
      </c>
      <c r="B26">
        <v>7.4902608394622803</v>
      </c>
    </row>
    <row r="27" spans="1:2" x14ac:dyDescent="0.3">
      <c r="A27" t="s">
        <v>153</v>
      </c>
      <c r="B27">
        <v>7.6373236179351798</v>
      </c>
    </row>
    <row r="28" spans="1:2" x14ac:dyDescent="0.3">
      <c r="A28" t="s">
        <v>154</v>
      </c>
      <c r="B28">
        <v>7.6429016590118399</v>
      </c>
    </row>
    <row r="29" spans="1:2" x14ac:dyDescent="0.3">
      <c r="A29" t="s">
        <v>155</v>
      </c>
      <c r="B29">
        <v>7.6394484043121302</v>
      </c>
    </row>
    <row r="30" spans="1:2" x14ac:dyDescent="0.3">
      <c r="A30" t="s">
        <v>124</v>
      </c>
      <c r="B30">
        <v>7.6206803321838299</v>
      </c>
    </row>
    <row r="31" spans="1:2" x14ac:dyDescent="0.3">
      <c r="A31" t="s">
        <v>156</v>
      </c>
      <c r="B31">
        <v>8.1057436466217005</v>
      </c>
    </row>
    <row r="32" spans="1:2" x14ac:dyDescent="0.3">
      <c r="A32" t="s">
        <v>157</v>
      </c>
      <c r="B32">
        <v>8.0995006561279297</v>
      </c>
    </row>
    <row r="33" spans="1:2" x14ac:dyDescent="0.3">
      <c r="A33" t="s">
        <v>158</v>
      </c>
      <c r="B33">
        <v>8.0083107948303205</v>
      </c>
    </row>
    <row r="34" spans="1:2" x14ac:dyDescent="0.3">
      <c r="A34" t="s">
        <v>125</v>
      </c>
      <c r="B34">
        <v>7.7716965675354004</v>
      </c>
    </row>
    <row r="35" spans="1:2" x14ac:dyDescent="0.3">
      <c r="A35" t="s">
        <v>159</v>
      </c>
      <c r="B35">
        <v>7.7124085426330504</v>
      </c>
    </row>
    <row r="36" spans="1:2" x14ac:dyDescent="0.3">
      <c r="A36" t="s">
        <v>160</v>
      </c>
      <c r="B36">
        <v>7.8017318248748699</v>
      </c>
    </row>
    <row r="37" spans="1:2" x14ac:dyDescent="0.3">
      <c r="A37" t="s">
        <v>161</v>
      </c>
      <c r="B37">
        <v>7.7715649604797301</v>
      </c>
    </row>
    <row r="38" spans="1:2" x14ac:dyDescent="0.3">
      <c r="A38" t="s">
        <v>162</v>
      </c>
      <c r="B38">
        <v>7.8845221996307302</v>
      </c>
    </row>
    <row r="39" spans="1:2" x14ac:dyDescent="0.3">
      <c r="A39" t="s">
        <v>126</v>
      </c>
      <c r="B39">
        <v>7.7758708000183097</v>
      </c>
    </row>
    <row r="40" spans="1:2" x14ac:dyDescent="0.3">
      <c r="A40" t="s">
        <v>163</v>
      </c>
      <c r="B40">
        <v>7.7682728767395002</v>
      </c>
    </row>
    <row r="41" spans="1:2" x14ac:dyDescent="0.3">
      <c r="A41" t="s">
        <v>164</v>
      </c>
      <c r="B41">
        <v>7.8646318912506104</v>
      </c>
    </row>
    <row r="42" spans="1:2" x14ac:dyDescent="0.3">
      <c r="A42" t="s">
        <v>165</v>
      </c>
      <c r="B42">
        <v>7.6976852416992099</v>
      </c>
    </row>
    <row r="43" spans="1:2" x14ac:dyDescent="0.3">
      <c r="A43" t="s">
        <v>166</v>
      </c>
      <c r="B43">
        <v>7.7383239269256503</v>
      </c>
    </row>
    <row r="44" spans="1:2" x14ac:dyDescent="0.3">
      <c r="A44" t="s">
        <v>127</v>
      </c>
      <c r="B44">
        <v>8.47879767417907</v>
      </c>
    </row>
    <row r="45" spans="1:2" x14ac:dyDescent="0.3">
      <c r="A45" t="s">
        <v>167</v>
      </c>
      <c r="B45">
        <v>7.8039231300354004</v>
      </c>
    </row>
    <row r="46" spans="1:2" x14ac:dyDescent="0.3">
      <c r="A46" t="s">
        <v>168</v>
      </c>
      <c r="B46">
        <v>8.4855322837829501</v>
      </c>
    </row>
    <row r="47" spans="1:2" x14ac:dyDescent="0.3">
      <c r="A47" t="s">
        <v>169</v>
      </c>
      <c r="B47">
        <v>7.9071972370147696</v>
      </c>
    </row>
    <row r="48" spans="1:2" x14ac:dyDescent="0.3">
      <c r="A48" t="s">
        <v>170</v>
      </c>
      <c r="B48">
        <v>7.8349792957305899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2"/>
  <sheetViews>
    <sheetView workbookViewId="0">
      <selection activeCell="J17" sqref="J17"/>
    </sheetView>
  </sheetViews>
  <sheetFormatPr defaultRowHeight="14.4" x14ac:dyDescent="0.3"/>
  <sheetData>
    <row r="1" spans="1:4" x14ac:dyDescent="0.3">
      <c r="A1" t="s">
        <v>115</v>
      </c>
      <c r="B1" t="s">
        <v>128</v>
      </c>
      <c r="C1" t="s">
        <v>129</v>
      </c>
      <c r="D1" t="s">
        <v>130</v>
      </c>
    </row>
    <row r="2" spans="1:4" x14ac:dyDescent="0.3">
      <c r="A2" t="s">
        <v>121</v>
      </c>
      <c r="B2">
        <v>8.3756430149078298</v>
      </c>
    </row>
    <row r="3" spans="1:4" x14ac:dyDescent="0.3">
      <c r="A3" t="s">
        <v>131</v>
      </c>
      <c r="B3">
        <v>8.5839517116546595</v>
      </c>
    </row>
    <row r="4" spans="1:4" x14ac:dyDescent="0.3">
      <c r="A4" t="s">
        <v>132</v>
      </c>
      <c r="B4">
        <v>8.5811166763305593</v>
      </c>
    </row>
    <row r="5" spans="1:4" x14ac:dyDescent="0.3">
      <c r="A5" t="s">
        <v>133</v>
      </c>
      <c r="B5">
        <v>8.4652209281921298</v>
      </c>
    </row>
    <row r="6" spans="1:4" x14ac:dyDescent="0.3">
      <c r="A6" t="s">
        <v>134</v>
      </c>
      <c r="B6">
        <v>8.4885394573211599</v>
      </c>
    </row>
    <row r="7" spans="1:4" x14ac:dyDescent="0.3">
      <c r="A7" t="s">
        <v>171</v>
      </c>
      <c r="B7">
        <v>9.0833919048309308</v>
      </c>
    </row>
    <row r="8" spans="1:4" x14ac:dyDescent="0.3">
      <c r="A8" t="s">
        <v>135</v>
      </c>
      <c r="B8">
        <v>9.03521633148193</v>
      </c>
    </row>
    <row r="9" spans="1:4" x14ac:dyDescent="0.3">
      <c r="A9" t="s">
        <v>136</v>
      </c>
      <c r="B9">
        <v>9.5583636760711599</v>
      </c>
    </row>
    <row r="10" spans="1:4" x14ac:dyDescent="0.3">
      <c r="A10" t="s">
        <v>172</v>
      </c>
      <c r="B10">
        <v>9.3094933032989502</v>
      </c>
    </row>
    <row r="11" spans="1:4" x14ac:dyDescent="0.3">
      <c r="A11" t="s">
        <v>173</v>
      </c>
      <c r="B11">
        <v>9.5201520919799805</v>
      </c>
    </row>
    <row r="12" spans="1:4" x14ac:dyDescent="0.3">
      <c r="A12" t="s">
        <v>174</v>
      </c>
      <c r="B12">
        <v>9.4682538509368896</v>
      </c>
    </row>
    <row r="13" spans="1:4" x14ac:dyDescent="0.3">
      <c r="A13" t="s">
        <v>137</v>
      </c>
      <c r="B13">
        <v>8.9250793457031197</v>
      </c>
    </row>
    <row r="14" spans="1:4" x14ac:dyDescent="0.3">
      <c r="A14" t="s">
        <v>175</v>
      </c>
      <c r="B14">
        <v>9.3890252113342196</v>
      </c>
    </row>
    <row r="15" spans="1:4" x14ac:dyDescent="0.3">
      <c r="A15" t="s">
        <v>122</v>
      </c>
      <c r="B15">
        <v>9.3299062252044607</v>
      </c>
    </row>
    <row r="16" spans="1:4" x14ac:dyDescent="0.3">
      <c r="A16" t="s">
        <v>176</v>
      </c>
      <c r="B16">
        <v>8.6924672126770002</v>
      </c>
    </row>
    <row r="17" spans="1:2" x14ac:dyDescent="0.3">
      <c r="A17" t="s">
        <v>177</v>
      </c>
      <c r="B17">
        <v>8.6178107261657697</v>
      </c>
    </row>
    <row r="18" spans="1:2" x14ac:dyDescent="0.3">
      <c r="A18" t="s">
        <v>178</v>
      </c>
      <c r="B18">
        <v>8.9647307395935005</v>
      </c>
    </row>
    <row r="19" spans="1:2" x14ac:dyDescent="0.3">
      <c r="A19" t="s">
        <v>179</v>
      </c>
      <c r="B19">
        <v>8.6102156639099103</v>
      </c>
    </row>
    <row r="20" spans="1:2" x14ac:dyDescent="0.3">
      <c r="A20" t="s">
        <v>180</v>
      </c>
      <c r="B20">
        <v>8.7196412086486799</v>
      </c>
    </row>
    <row r="21" spans="1:2" x14ac:dyDescent="0.3">
      <c r="A21" t="s">
        <v>138</v>
      </c>
      <c r="B21">
        <v>9.1737258434295601</v>
      </c>
    </row>
    <row r="22" spans="1:2" x14ac:dyDescent="0.3">
      <c r="A22" t="s">
        <v>181</v>
      </c>
      <c r="B22">
        <v>8.7865009307861293</v>
      </c>
    </row>
    <row r="23" spans="1:2" x14ac:dyDescent="0.3">
      <c r="A23" t="s">
        <v>182</v>
      </c>
      <c r="B23">
        <v>9.8642919063568097</v>
      </c>
    </row>
    <row r="24" spans="1:2" x14ac:dyDescent="0.3">
      <c r="A24" t="s">
        <v>183</v>
      </c>
      <c r="B24">
        <v>9.7419333457946706</v>
      </c>
    </row>
    <row r="25" spans="1:2" x14ac:dyDescent="0.3">
      <c r="A25" t="s">
        <v>139</v>
      </c>
      <c r="B25">
        <v>12.006950378417899</v>
      </c>
    </row>
    <row r="26" spans="1:2" x14ac:dyDescent="0.3">
      <c r="A26" t="s">
        <v>140</v>
      </c>
      <c r="B26">
        <v>9.4246199131011892</v>
      </c>
    </row>
    <row r="27" spans="1:2" x14ac:dyDescent="0.3">
      <c r="A27" t="s">
        <v>184</v>
      </c>
      <c r="B27">
        <v>9.430908203125</v>
      </c>
    </row>
    <row r="28" spans="1:2" x14ac:dyDescent="0.3">
      <c r="A28" t="s">
        <v>185</v>
      </c>
      <c r="B28">
        <v>9.8367247581481898</v>
      </c>
    </row>
    <row r="29" spans="1:2" x14ac:dyDescent="0.3">
      <c r="A29" t="s">
        <v>186</v>
      </c>
      <c r="B29">
        <v>9.5363008975982595</v>
      </c>
    </row>
    <row r="30" spans="1:2" x14ac:dyDescent="0.3">
      <c r="A30" t="s">
        <v>141</v>
      </c>
      <c r="B30">
        <v>9.9988934993743896</v>
      </c>
    </row>
    <row r="31" spans="1:2" x14ac:dyDescent="0.3">
      <c r="A31" t="s">
        <v>187</v>
      </c>
      <c r="B31">
        <v>9.2730023860931396</v>
      </c>
    </row>
    <row r="32" spans="1:2" x14ac:dyDescent="0.3">
      <c r="A32" t="s">
        <v>188</v>
      </c>
      <c r="B32">
        <v>9.57808518409729</v>
      </c>
    </row>
    <row r="33" spans="1:2" x14ac:dyDescent="0.3">
      <c r="A33" t="s">
        <v>142</v>
      </c>
      <c r="B33">
        <v>9.4329540729522705</v>
      </c>
    </row>
    <row r="34" spans="1:2" x14ac:dyDescent="0.3">
      <c r="A34" t="s">
        <v>143</v>
      </c>
      <c r="B34">
        <v>9.5452148914337105</v>
      </c>
    </row>
    <row r="35" spans="1:2" x14ac:dyDescent="0.3">
      <c r="A35" t="s">
        <v>189</v>
      </c>
      <c r="B35">
        <v>9.7622272968292201</v>
      </c>
    </row>
    <row r="36" spans="1:2" x14ac:dyDescent="0.3">
      <c r="A36" t="s">
        <v>190</v>
      </c>
      <c r="B36">
        <v>9.7334704399108798</v>
      </c>
    </row>
    <row r="37" spans="1:2" x14ac:dyDescent="0.3">
      <c r="A37" t="s">
        <v>123</v>
      </c>
      <c r="B37">
        <v>12.520106315612701</v>
      </c>
    </row>
    <row r="38" spans="1:2" x14ac:dyDescent="0.3">
      <c r="A38" t="s">
        <v>191</v>
      </c>
      <c r="B38">
        <v>9.7680923938751203</v>
      </c>
    </row>
    <row r="39" spans="1:2" x14ac:dyDescent="0.3">
      <c r="A39" t="s">
        <v>192</v>
      </c>
      <c r="B39">
        <v>9.96166491508483</v>
      </c>
    </row>
    <row r="40" spans="1:2" x14ac:dyDescent="0.3">
      <c r="A40" t="s">
        <v>144</v>
      </c>
      <c r="B40">
        <v>10.0324449539184</v>
      </c>
    </row>
    <row r="41" spans="1:2" x14ac:dyDescent="0.3">
      <c r="A41" t="s">
        <v>193</v>
      </c>
      <c r="B41">
        <v>9.7498371601104701</v>
      </c>
    </row>
    <row r="42" spans="1:2" x14ac:dyDescent="0.3">
      <c r="A42" t="s">
        <v>194</v>
      </c>
      <c r="B42">
        <v>9.9955089092254603</v>
      </c>
    </row>
    <row r="43" spans="1:2" x14ac:dyDescent="0.3">
      <c r="A43" t="s">
        <v>195</v>
      </c>
      <c r="B43">
        <v>9.8334732055663991</v>
      </c>
    </row>
    <row r="44" spans="1:2" x14ac:dyDescent="0.3">
      <c r="A44" t="s">
        <v>196</v>
      </c>
      <c r="B44">
        <v>10.359059572219801</v>
      </c>
    </row>
    <row r="45" spans="1:2" x14ac:dyDescent="0.3">
      <c r="A45" t="s">
        <v>197</v>
      </c>
      <c r="B45">
        <v>10.2499446868896</v>
      </c>
    </row>
    <row r="46" spans="1:2" x14ac:dyDescent="0.3">
      <c r="A46" t="s">
        <v>145</v>
      </c>
      <c r="B46">
        <v>10.0212938785552</v>
      </c>
    </row>
    <row r="47" spans="1:2" x14ac:dyDescent="0.3">
      <c r="A47" t="s">
        <v>198</v>
      </c>
      <c r="B47">
        <v>9.7844023704528809</v>
      </c>
    </row>
    <row r="48" spans="1:2" x14ac:dyDescent="0.3">
      <c r="A48" t="s">
        <v>199</v>
      </c>
      <c r="B48">
        <v>9.6998238563537598</v>
      </c>
    </row>
    <row r="49" spans="1:2" x14ac:dyDescent="0.3">
      <c r="A49" t="s">
        <v>200</v>
      </c>
      <c r="B49">
        <v>10.123228073120099</v>
      </c>
    </row>
    <row r="50" spans="1:2" x14ac:dyDescent="0.3">
      <c r="A50" t="s">
        <v>201</v>
      </c>
      <c r="B50">
        <v>9.7907016277313197</v>
      </c>
    </row>
    <row r="51" spans="1:2" x14ac:dyDescent="0.3">
      <c r="A51" t="s">
        <v>202</v>
      </c>
      <c r="B51">
        <v>10.3190870285034</v>
      </c>
    </row>
    <row r="52" spans="1:2" x14ac:dyDescent="0.3">
      <c r="A52" t="s">
        <v>203</v>
      </c>
      <c r="B52">
        <v>9.9634582996368408</v>
      </c>
    </row>
    <row r="53" spans="1:2" x14ac:dyDescent="0.3">
      <c r="A53" t="s">
        <v>204</v>
      </c>
      <c r="B53">
        <v>10.208511590957601</v>
      </c>
    </row>
    <row r="54" spans="1:2" x14ac:dyDescent="0.3">
      <c r="A54" t="s">
        <v>205</v>
      </c>
      <c r="B54">
        <v>9.8769631385803205</v>
      </c>
    </row>
    <row r="55" spans="1:2" x14ac:dyDescent="0.3">
      <c r="A55" t="s">
        <v>146</v>
      </c>
      <c r="B55">
        <v>10.2146718502044</v>
      </c>
    </row>
    <row r="56" spans="1:2" x14ac:dyDescent="0.3">
      <c r="A56" t="s">
        <v>206</v>
      </c>
      <c r="B56">
        <v>10.294506311416599</v>
      </c>
    </row>
    <row r="57" spans="1:2" x14ac:dyDescent="0.3">
      <c r="A57" t="s">
        <v>207</v>
      </c>
      <c r="B57">
        <v>10.1559510231018</v>
      </c>
    </row>
    <row r="58" spans="1:2" x14ac:dyDescent="0.3">
      <c r="A58" t="s">
        <v>147</v>
      </c>
      <c r="B58">
        <v>10.6256999969482</v>
      </c>
    </row>
    <row r="59" spans="1:2" x14ac:dyDescent="0.3">
      <c r="A59" t="s">
        <v>208</v>
      </c>
      <c r="B59">
        <v>10.454497814178399</v>
      </c>
    </row>
    <row r="60" spans="1:2" x14ac:dyDescent="0.3">
      <c r="A60" t="s">
        <v>209</v>
      </c>
      <c r="B60">
        <v>10.2083370685577</v>
      </c>
    </row>
    <row r="61" spans="1:2" x14ac:dyDescent="0.3">
      <c r="A61" t="s">
        <v>210</v>
      </c>
      <c r="B61">
        <v>10.060825824737501</v>
      </c>
    </row>
    <row r="62" spans="1:2" x14ac:dyDescent="0.3">
      <c r="A62" t="s">
        <v>211</v>
      </c>
      <c r="B62">
        <v>10.4180784225463</v>
      </c>
    </row>
    <row r="63" spans="1:2" x14ac:dyDescent="0.3">
      <c r="A63" t="s">
        <v>148</v>
      </c>
      <c r="B63">
        <v>10.1299431324005</v>
      </c>
    </row>
    <row r="64" spans="1:2" x14ac:dyDescent="0.3">
      <c r="A64" t="s">
        <v>212</v>
      </c>
      <c r="B64">
        <v>10.0761597156524</v>
      </c>
    </row>
    <row r="65" spans="1:2" x14ac:dyDescent="0.3">
      <c r="A65" t="s">
        <v>149</v>
      </c>
      <c r="B65">
        <v>10.8692047595977</v>
      </c>
    </row>
    <row r="66" spans="1:2" x14ac:dyDescent="0.3">
      <c r="A66" t="s">
        <v>213</v>
      </c>
      <c r="B66">
        <v>9.7343425750732404</v>
      </c>
    </row>
    <row r="67" spans="1:2" x14ac:dyDescent="0.3">
      <c r="A67" t="s">
        <v>214</v>
      </c>
      <c r="B67">
        <v>10.190404891967701</v>
      </c>
    </row>
    <row r="68" spans="1:2" x14ac:dyDescent="0.3">
      <c r="A68" t="s">
        <v>215</v>
      </c>
      <c r="B68">
        <v>10.3665263652801</v>
      </c>
    </row>
    <row r="69" spans="1:2" x14ac:dyDescent="0.3">
      <c r="A69" t="s">
        <v>216</v>
      </c>
      <c r="B69">
        <v>10.5930752754211</v>
      </c>
    </row>
    <row r="70" spans="1:2" x14ac:dyDescent="0.3">
      <c r="A70" t="s">
        <v>217</v>
      </c>
      <c r="B70">
        <v>10.1135380268096</v>
      </c>
    </row>
    <row r="71" spans="1:2" x14ac:dyDescent="0.3">
      <c r="A71" t="s">
        <v>218</v>
      </c>
      <c r="B71">
        <v>10.602891683578401</v>
      </c>
    </row>
    <row r="72" spans="1:2" x14ac:dyDescent="0.3">
      <c r="A72" t="s">
        <v>219</v>
      </c>
      <c r="B72">
        <v>10.773746967315599</v>
      </c>
    </row>
    <row r="73" spans="1:2" x14ac:dyDescent="0.3">
      <c r="A73" t="s">
        <v>150</v>
      </c>
      <c r="B73">
        <v>10.3001613616943</v>
      </c>
    </row>
    <row r="74" spans="1:2" x14ac:dyDescent="0.3">
      <c r="A74" t="s">
        <v>151</v>
      </c>
      <c r="B74">
        <v>10.4105803966522</v>
      </c>
    </row>
    <row r="75" spans="1:2" x14ac:dyDescent="0.3">
      <c r="A75" t="s">
        <v>220</v>
      </c>
      <c r="B75">
        <v>9.9229133129119802</v>
      </c>
    </row>
    <row r="76" spans="1:2" x14ac:dyDescent="0.3">
      <c r="A76" t="s">
        <v>221</v>
      </c>
      <c r="B76">
        <v>10.035365819931</v>
      </c>
    </row>
    <row r="77" spans="1:2" x14ac:dyDescent="0.3">
      <c r="A77" t="s">
        <v>152</v>
      </c>
      <c r="B77">
        <v>9.7768306732177699</v>
      </c>
    </row>
    <row r="78" spans="1:2" x14ac:dyDescent="0.3">
      <c r="A78" t="s">
        <v>222</v>
      </c>
      <c r="B78">
        <v>9.8439419269561697</v>
      </c>
    </row>
    <row r="79" spans="1:2" x14ac:dyDescent="0.3">
      <c r="A79" t="s">
        <v>153</v>
      </c>
      <c r="B79">
        <v>10.398529291152901</v>
      </c>
    </row>
    <row r="80" spans="1:2" x14ac:dyDescent="0.3">
      <c r="A80" t="s">
        <v>223</v>
      </c>
      <c r="B80">
        <v>10.078042745590199</v>
      </c>
    </row>
    <row r="81" spans="1:2" x14ac:dyDescent="0.3">
      <c r="A81" t="s">
        <v>224</v>
      </c>
      <c r="B81">
        <v>10.2586221694946</v>
      </c>
    </row>
    <row r="82" spans="1:2" x14ac:dyDescent="0.3">
      <c r="A82" t="s">
        <v>154</v>
      </c>
      <c r="B82">
        <v>10.248260974883999</v>
      </c>
    </row>
    <row r="83" spans="1:2" x14ac:dyDescent="0.3">
      <c r="A83" t="s">
        <v>225</v>
      </c>
      <c r="B83">
        <v>9.98331570625305</v>
      </c>
    </row>
    <row r="84" spans="1:2" x14ac:dyDescent="0.3">
      <c r="A84" t="s">
        <v>226</v>
      </c>
      <c r="B84">
        <v>10.174782276153501</v>
      </c>
    </row>
    <row r="85" spans="1:2" x14ac:dyDescent="0.3">
      <c r="A85" t="s">
        <v>227</v>
      </c>
      <c r="B85">
        <v>10.443279266357401</v>
      </c>
    </row>
    <row r="86" spans="1:2" x14ac:dyDescent="0.3">
      <c r="A86" t="s">
        <v>228</v>
      </c>
      <c r="B86">
        <v>11.0616645812988</v>
      </c>
    </row>
    <row r="87" spans="1:2" x14ac:dyDescent="0.3">
      <c r="A87" t="s">
        <v>229</v>
      </c>
      <c r="B87">
        <v>10.201088666915799</v>
      </c>
    </row>
    <row r="88" spans="1:2" x14ac:dyDescent="0.3">
      <c r="A88" t="s">
        <v>230</v>
      </c>
      <c r="B88">
        <v>10.2587521076202</v>
      </c>
    </row>
    <row r="89" spans="1:2" x14ac:dyDescent="0.3">
      <c r="A89" t="s">
        <v>231</v>
      </c>
      <c r="B89">
        <v>10.532966613769499</v>
      </c>
    </row>
    <row r="90" spans="1:2" x14ac:dyDescent="0.3">
      <c r="A90" t="s">
        <v>232</v>
      </c>
      <c r="B90">
        <v>12.5152442455291</v>
      </c>
    </row>
    <row r="91" spans="1:2" x14ac:dyDescent="0.3">
      <c r="A91" t="s">
        <v>233</v>
      </c>
      <c r="B91">
        <v>10.444634199142399</v>
      </c>
    </row>
    <row r="92" spans="1:2" x14ac:dyDescent="0.3">
      <c r="A92" t="s">
        <v>234</v>
      </c>
      <c r="B92">
        <v>11.982848644256499</v>
      </c>
    </row>
    <row r="93" spans="1:2" x14ac:dyDescent="0.3">
      <c r="A93" t="s">
        <v>235</v>
      </c>
      <c r="B93">
        <v>11.7314412593841</v>
      </c>
    </row>
    <row r="94" spans="1:2" x14ac:dyDescent="0.3">
      <c r="A94" t="s">
        <v>236</v>
      </c>
      <c r="B94">
        <v>10.9580237865448</v>
      </c>
    </row>
    <row r="95" spans="1:2" x14ac:dyDescent="0.3">
      <c r="A95" t="s">
        <v>155</v>
      </c>
      <c r="B95">
        <v>11.0089256763458</v>
      </c>
    </row>
    <row r="96" spans="1:2" x14ac:dyDescent="0.3">
      <c r="A96" t="s">
        <v>237</v>
      </c>
      <c r="B96">
        <v>10.8225328922271</v>
      </c>
    </row>
    <row r="97" spans="1:2" x14ac:dyDescent="0.3">
      <c r="A97" t="s">
        <v>238</v>
      </c>
      <c r="B97">
        <v>10.781541824340801</v>
      </c>
    </row>
    <row r="98" spans="1:2" x14ac:dyDescent="0.3">
      <c r="A98" t="s">
        <v>239</v>
      </c>
      <c r="B98">
        <v>10.8495995998382</v>
      </c>
    </row>
    <row r="99" spans="1:2" x14ac:dyDescent="0.3">
      <c r="A99" t="s">
        <v>240</v>
      </c>
      <c r="B99">
        <v>11.295326948165799</v>
      </c>
    </row>
    <row r="100" spans="1:2" x14ac:dyDescent="0.3">
      <c r="A100" t="s">
        <v>241</v>
      </c>
      <c r="B100">
        <v>10.715369224548301</v>
      </c>
    </row>
    <row r="101" spans="1:2" x14ac:dyDescent="0.3">
      <c r="A101" t="s">
        <v>124</v>
      </c>
      <c r="B101">
        <v>12.870977640151899</v>
      </c>
    </row>
    <row r="102" spans="1:2" x14ac:dyDescent="0.3">
      <c r="A102" t="s">
        <v>242</v>
      </c>
      <c r="B102">
        <v>10.863749742507901</v>
      </c>
    </row>
    <row r="103" spans="1:2" x14ac:dyDescent="0.3">
      <c r="A103" t="s">
        <v>243</v>
      </c>
      <c r="B103">
        <v>11.0455472469329</v>
      </c>
    </row>
    <row r="104" spans="1:2" x14ac:dyDescent="0.3">
      <c r="A104" t="s">
        <v>244</v>
      </c>
      <c r="B104">
        <v>11.043049335479701</v>
      </c>
    </row>
    <row r="105" spans="1:2" x14ac:dyDescent="0.3">
      <c r="A105" t="s">
        <v>245</v>
      </c>
      <c r="B105">
        <v>11.5020105838775</v>
      </c>
    </row>
    <row r="106" spans="1:2" x14ac:dyDescent="0.3">
      <c r="A106" t="s">
        <v>246</v>
      </c>
      <c r="B106">
        <v>10.8986132144927</v>
      </c>
    </row>
    <row r="107" spans="1:2" x14ac:dyDescent="0.3">
      <c r="A107" t="s">
        <v>247</v>
      </c>
      <c r="B107">
        <v>11.711398839950499</v>
      </c>
    </row>
    <row r="108" spans="1:2" x14ac:dyDescent="0.3">
      <c r="A108" t="s">
        <v>248</v>
      </c>
      <c r="B108">
        <v>11.549821853637599</v>
      </c>
    </row>
    <row r="109" spans="1:2" x14ac:dyDescent="0.3">
      <c r="A109" t="s">
        <v>249</v>
      </c>
      <c r="B109">
        <v>11.7522902488708</v>
      </c>
    </row>
    <row r="110" spans="1:2" x14ac:dyDescent="0.3">
      <c r="A110" t="s">
        <v>250</v>
      </c>
      <c r="B110">
        <v>11.6699440479278</v>
      </c>
    </row>
    <row r="111" spans="1:2" x14ac:dyDescent="0.3">
      <c r="A111" t="s">
        <v>251</v>
      </c>
      <c r="B111">
        <v>12.8286170959472</v>
      </c>
    </row>
    <row r="112" spans="1:2" x14ac:dyDescent="0.3">
      <c r="A112" t="s">
        <v>252</v>
      </c>
      <c r="B112">
        <v>12.8315277099609</v>
      </c>
    </row>
    <row r="113" spans="1:2" x14ac:dyDescent="0.3">
      <c r="A113" t="s">
        <v>253</v>
      </c>
      <c r="B113">
        <v>11.6130208969116</v>
      </c>
    </row>
    <row r="114" spans="1:2" x14ac:dyDescent="0.3">
      <c r="A114" t="s">
        <v>254</v>
      </c>
      <c r="B114">
        <v>12.6060483455657</v>
      </c>
    </row>
    <row r="115" spans="1:2" x14ac:dyDescent="0.3">
      <c r="A115" t="s">
        <v>255</v>
      </c>
      <c r="B115">
        <v>11.1145532131195</v>
      </c>
    </row>
    <row r="116" spans="1:2" x14ac:dyDescent="0.3">
      <c r="A116" t="s">
        <v>256</v>
      </c>
      <c r="B116">
        <v>11.2689683437347</v>
      </c>
    </row>
    <row r="117" spans="1:2" x14ac:dyDescent="0.3">
      <c r="A117" t="s">
        <v>257</v>
      </c>
      <c r="B117">
        <v>11.818701744079499</v>
      </c>
    </row>
    <row r="118" spans="1:2" x14ac:dyDescent="0.3">
      <c r="A118" t="s">
        <v>156</v>
      </c>
      <c r="B118">
        <v>12.363316774368201</v>
      </c>
    </row>
    <row r="119" spans="1:2" x14ac:dyDescent="0.3">
      <c r="A119" t="s">
        <v>258</v>
      </c>
      <c r="B119">
        <v>12.3494832515716</v>
      </c>
    </row>
    <row r="120" spans="1:2" x14ac:dyDescent="0.3">
      <c r="A120" t="s">
        <v>259</v>
      </c>
      <c r="B120">
        <v>11.476011037826501</v>
      </c>
    </row>
    <row r="121" spans="1:2" x14ac:dyDescent="0.3">
      <c r="A121" t="s">
        <v>157</v>
      </c>
      <c r="B121">
        <v>11.2332603931427</v>
      </c>
    </row>
    <row r="122" spans="1:2" x14ac:dyDescent="0.3">
      <c r="A122" t="s">
        <v>260</v>
      </c>
      <c r="B122">
        <v>11.3136072158813</v>
      </c>
    </row>
    <row r="123" spans="1:2" x14ac:dyDescent="0.3">
      <c r="A123" t="s">
        <v>261</v>
      </c>
      <c r="B123">
        <v>11.215512275695801</v>
      </c>
    </row>
    <row r="124" spans="1:2" x14ac:dyDescent="0.3">
      <c r="A124" t="s">
        <v>262</v>
      </c>
      <c r="B124">
        <v>11.6732425689697</v>
      </c>
    </row>
    <row r="125" spans="1:2" x14ac:dyDescent="0.3">
      <c r="A125" t="s">
        <v>263</v>
      </c>
      <c r="B125">
        <v>11.452002525329499</v>
      </c>
    </row>
    <row r="126" spans="1:2" x14ac:dyDescent="0.3">
      <c r="A126" t="s">
        <v>264</v>
      </c>
      <c r="B126">
        <v>11.165058612823399</v>
      </c>
    </row>
    <row r="127" spans="1:2" x14ac:dyDescent="0.3">
      <c r="A127" t="s">
        <v>158</v>
      </c>
      <c r="B127">
        <v>11.2708752155303</v>
      </c>
    </row>
    <row r="128" spans="1:2" x14ac:dyDescent="0.3">
      <c r="A128" t="s">
        <v>265</v>
      </c>
      <c r="B128">
        <v>11.2948734760284</v>
      </c>
    </row>
    <row r="129" spans="1:2" x14ac:dyDescent="0.3">
      <c r="A129" t="s">
        <v>266</v>
      </c>
      <c r="B129">
        <v>11.6608097553253</v>
      </c>
    </row>
    <row r="130" spans="1:2" x14ac:dyDescent="0.3">
      <c r="A130" t="s">
        <v>267</v>
      </c>
      <c r="B130">
        <v>11.7039160728454</v>
      </c>
    </row>
    <row r="131" spans="1:2" x14ac:dyDescent="0.3">
      <c r="A131" t="s">
        <v>125</v>
      </c>
      <c r="B131">
        <v>12.080127239227201</v>
      </c>
    </row>
    <row r="132" spans="1:2" x14ac:dyDescent="0.3">
      <c r="A132" t="s">
        <v>268</v>
      </c>
      <c r="B132">
        <v>11.245092630386299</v>
      </c>
    </row>
    <row r="133" spans="1:2" x14ac:dyDescent="0.3">
      <c r="A133" t="s">
        <v>269</v>
      </c>
      <c r="B133">
        <v>14.005775213241501</v>
      </c>
    </row>
    <row r="134" spans="1:2" x14ac:dyDescent="0.3">
      <c r="A134" t="s">
        <v>159</v>
      </c>
      <c r="B134">
        <v>14.1635558605194</v>
      </c>
    </row>
    <row r="135" spans="1:2" x14ac:dyDescent="0.3">
      <c r="A135" t="s">
        <v>270</v>
      </c>
      <c r="B135">
        <v>12.763581991195601</v>
      </c>
    </row>
    <row r="136" spans="1:2" x14ac:dyDescent="0.3">
      <c r="A136" t="s">
        <v>271</v>
      </c>
      <c r="B136">
        <v>14.554413318633999</v>
      </c>
    </row>
    <row r="137" spans="1:2" x14ac:dyDescent="0.3">
      <c r="A137" t="s">
        <v>160</v>
      </c>
      <c r="B137">
        <v>10.8121881484985</v>
      </c>
    </row>
    <row r="138" spans="1:2" x14ac:dyDescent="0.3">
      <c r="A138" t="s">
        <v>161</v>
      </c>
      <c r="B138">
        <v>11.5502607822418</v>
      </c>
    </row>
    <row r="139" spans="1:2" x14ac:dyDescent="0.3">
      <c r="A139" t="s">
        <v>162</v>
      </c>
      <c r="B139">
        <v>11.4245505332946</v>
      </c>
    </row>
    <row r="140" spans="1:2" x14ac:dyDescent="0.3">
      <c r="A140" t="s">
        <v>126</v>
      </c>
      <c r="B140">
        <v>11.948219299316399</v>
      </c>
    </row>
    <row r="141" spans="1:2" x14ac:dyDescent="0.3">
      <c r="A141" t="s">
        <v>163</v>
      </c>
      <c r="B141">
        <v>12.7464182376861</v>
      </c>
    </row>
    <row r="142" spans="1:2" x14ac:dyDescent="0.3">
      <c r="A142" t="s">
        <v>272</v>
      </c>
      <c r="B142">
        <v>12.183769702911301</v>
      </c>
    </row>
    <row r="143" spans="1:2" x14ac:dyDescent="0.3">
      <c r="A143" t="s">
        <v>273</v>
      </c>
      <c r="B143">
        <v>12.3222825527191</v>
      </c>
    </row>
    <row r="144" spans="1:2" x14ac:dyDescent="0.3">
      <c r="A144" t="s">
        <v>164</v>
      </c>
      <c r="B144">
        <v>12.733376026153501</v>
      </c>
    </row>
    <row r="145" spans="1:2" x14ac:dyDescent="0.3">
      <c r="A145" t="s">
        <v>274</v>
      </c>
      <c r="B145">
        <v>11.706160068511901</v>
      </c>
    </row>
    <row r="146" spans="1:2" x14ac:dyDescent="0.3">
      <c r="A146" t="s">
        <v>275</v>
      </c>
      <c r="B146">
        <v>11.553737878799399</v>
      </c>
    </row>
    <row r="147" spans="1:2" x14ac:dyDescent="0.3">
      <c r="A147" t="s">
        <v>276</v>
      </c>
      <c r="B147">
        <v>12.545442342758101</v>
      </c>
    </row>
    <row r="148" spans="1:2" x14ac:dyDescent="0.3">
      <c r="A148" t="s">
        <v>277</v>
      </c>
      <c r="B148">
        <v>12.2616825103759</v>
      </c>
    </row>
    <row r="149" spans="1:2" x14ac:dyDescent="0.3">
      <c r="A149" t="s">
        <v>278</v>
      </c>
      <c r="B149">
        <v>11.8999543190002</v>
      </c>
    </row>
    <row r="150" spans="1:2" x14ac:dyDescent="0.3">
      <c r="A150" t="s">
        <v>279</v>
      </c>
      <c r="B150">
        <v>13.046658277511501</v>
      </c>
    </row>
    <row r="151" spans="1:2" x14ac:dyDescent="0.3">
      <c r="A151" t="s">
        <v>280</v>
      </c>
      <c r="B151">
        <v>12.157114505767799</v>
      </c>
    </row>
    <row r="152" spans="1:2" x14ac:dyDescent="0.3">
      <c r="A152" t="s">
        <v>165</v>
      </c>
      <c r="B152">
        <v>11.5582242012023</v>
      </c>
    </row>
    <row r="153" spans="1:2" x14ac:dyDescent="0.3">
      <c r="A153" t="s">
        <v>281</v>
      </c>
      <c r="B153">
        <v>14.0135858058929</v>
      </c>
    </row>
    <row r="154" spans="1:2" x14ac:dyDescent="0.3">
      <c r="A154" t="s">
        <v>166</v>
      </c>
      <c r="B154">
        <v>12.9689598083496</v>
      </c>
    </row>
    <row r="155" spans="1:2" x14ac:dyDescent="0.3">
      <c r="A155" t="s">
        <v>127</v>
      </c>
      <c r="B155">
        <v>11.4561748504638</v>
      </c>
    </row>
    <row r="156" spans="1:2" x14ac:dyDescent="0.3">
      <c r="A156" t="s">
        <v>282</v>
      </c>
      <c r="B156">
        <v>13.4113566875457</v>
      </c>
    </row>
    <row r="157" spans="1:2" x14ac:dyDescent="0.3">
      <c r="A157" t="s">
        <v>283</v>
      </c>
      <c r="B157">
        <v>11.207053184509199</v>
      </c>
    </row>
    <row r="158" spans="1:2" x14ac:dyDescent="0.3">
      <c r="A158" t="s">
        <v>284</v>
      </c>
      <c r="B158">
        <v>10.985060453414899</v>
      </c>
    </row>
    <row r="159" spans="1:2" x14ac:dyDescent="0.3">
      <c r="A159" t="s">
        <v>285</v>
      </c>
      <c r="B159">
        <v>11.498699188232401</v>
      </c>
    </row>
    <row r="160" spans="1:2" x14ac:dyDescent="0.3">
      <c r="A160" t="s">
        <v>286</v>
      </c>
      <c r="B160">
        <v>10.7515275478363</v>
      </c>
    </row>
    <row r="161" spans="1:2" x14ac:dyDescent="0.3">
      <c r="A161" t="s">
        <v>287</v>
      </c>
      <c r="B161">
        <v>11.257524728775</v>
      </c>
    </row>
    <row r="162" spans="1:2" x14ac:dyDescent="0.3">
      <c r="A162" t="s">
        <v>288</v>
      </c>
      <c r="B162">
        <v>11.368809938430701</v>
      </c>
    </row>
    <row r="163" spans="1:2" x14ac:dyDescent="0.3">
      <c r="A163" t="s">
        <v>167</v>
      </c>
      <c r="B163">
        <v>11.4011340141296</v>
      </c>
    </row>
    <row r="164" spans="1:2" x14ac:dyDescent="0.3">
      <c r="A164" t="s">
        <v>168</v>
      </c>
      <c r="B164">
        <v>11.8324201107025</v>
      </c>
    </row>
    <row r="165" spans="1:2" x14ac:dyDescent="0.3">
      <c r="A165" t="s">
        <v>169</v>
      </c>
      <c r="B165">
        <v>12.3352081775665</v>
      </c>
    </row>
    <row r="166" spans="1:2" x14ac:dyDescent="0.3">
      <c r="A166" t="s">
        <v>289</v>
      </c>
      <c r="B166">
        <v>10.9420070648193</v>
      </c>
    </row>
    <row r="167" spans="1:2" x14ac:dyDescent="0.3">
      <c r="A167" t="s">
        <v>170</v>
      </c>
      <c r="B167">
        <v>10.969051361083901</v>
      </c>
    </row>
    <row r="168" spans="1:2" x14ac:dyDescent="0.3">
      <c r="A168" t="s">
        <v>290</v>
      </c>
      <c r="B168">
        <v>10.868018150329499</v>
      </c>
    </row>
    <row r="169" spans="1:2" x14ac:dyDescent="0.3">
      <c r="A169" t="s">
        <v>291</v>
      </c>
      <c r="B169">
        <v>10.757347822189301</v>
      </c>
    </row>
    <row r="170" spans="1:2" x14ac:dyDescent="0.3">
      <c r="A170" t="s">
        <v>292</v>
      </c>
      <c r="B170">
        <v>11.0531227588653</v>
      </c>
    </row>
    <row r="171" spans="1:2" x14ac:dyDescent="0.3">
      <c r="A171" t="s">
        <v>293</v>
      </c>
      <c r="B171">
        <v>11.6957232952117</v>
      </c>
    </row>
    <row r="172" spans="1:2" x14ac:dyDescent="0.3">
      <c r="A172" t="s">
        <v>294</v>
      </c>
      <c r="B172">
        <v>11.6654839515686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refinepoy(complete=False)</vt:lpstr>
      <vt:lpstr>refinepoly(complete=True)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Nghe</dc:creator>
  <cp:lastModifiedBy>Nghe</cp:lastModifiedBy>
  <dcterms:created xsi:type="dcterms:W3CDTF">2015-06-05T18:17:20Z</dcterms:created>
  <dcterms:modified xsi:type="dcterms:W3CDTF">2021-05-06T16:08:18Z</dcterms:modified>
</cp:coreProperties>
</file>