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-24960" yWindow="1460" windowWidth="24960" windowHeight="1482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H3" i="1"/>
  <c r="H2" i="1"/>
</calcChain>
</file>

<file path=xl/sharedStrings.xml><?xml version="1.0" encoding="utf-8"?>
<sst xmlns="http://schemas.openxmlformats.org/spreadsheetml/2006/main" count="865" uniqueCount="204">
  <si>
    <t>ID</t>
  </si>
  <si>
    <t>treatment</t>
  </si>
  <si>
    <t>ironconc</t>
  </si>
  <si>
    <t>Fe_Prime_pM</t>
  </si>
  <si>
    <t>Fe_prime_nM</t>
  </si>
  <si>
    <t>algal_lin</t>
  </si>
  <si>
    <t>species</t>
  </si>
  <si>
    <t>SPGROWTH</t>
  </si>
  <si>
    <t>ref</t>
  </si>
  <si>
    <t>location</t>
  </si>
  <si>
    <t>necro50_1</t>
  </si>
  <si>
    <t>necro50</t>
  </si>
  <si>
    <t>Symbiodiniaceae</t>
  </si>
  <si>
    <t>necro</t>
  </si>
  <si>
    <t>Reich 2017</t>
  </si>
  <si>
    <t>coastal</t>
  </si>
  <si>
    <t>necro50_2</t>
  </si>
  <si>
    <t>necro50_3</t>
  </si>
  <si>
    <t>necro50_4</t>
  </si>
  <si>
    <t>necro50_5</t>
  </si>
  <si>
    <t>necro50_6</t>
  </si>
  <si>
    <t>necro100_1</t>
  </si>
  <si>
    <t>necro100</t>
  </si>
  <si>
    <t>necro100_2</t>
  </si>
  <si>
    <t>necro100_3</t>
  </si>
  <si>
    <t>necro100_4</t>
  </si>
  <si>
    <t>necro100_5</t>
  </si>
  <si>
    <t>necro100_6</t>
  </si>
  <si>
    <t>necro250_1</t>
  </si>
  <si>
    <t>necro250</t>
  </si>
  <si>
    <t>necro250_2</t>
  </si>
  <si>
    <t>necro250_3</t>
  </si>
  <si>
    <t>necro250_4</t>
  </si>
  <si>
    <t>necro250_5</t>
  </si>
  <si>
    <t>necro250_6</t>
  </si>
  <si>
    <t>min50_1</t>
  </si>
  <si>
    <t>min50</t>
  </si>
  <si>
    <t>min</t>
  </si>
  <si>
    <t>min50_2</t>
  </si>
  <si>
    <t>min50_3</t>
  </si>
  <si>
    <t>min50_4</t>
  </si>
  <si>
    <t>min50_5</t>
  </si>
  <si>
    <t>min50_6</t>
  </si>
  <si>
    <t>min100_1</t>
  </si>
  <si>
    <t>min100</t>
  </si>
  <si>
    <t>min100_2</t>
  </si>
  <si>
    <t>min100_3</t>
  </si>
  <si>
    <t>min100_4</t>
  </si>
  <si>
    <t>min100_5</t>
  </si>
  <si>
    <t>min100_6</t>
  </si>
  <si>
    <t>min250_1</t>
  </si>
  <si>
    <t>min250</t>
  </si>
  <si>
    <t>min250_2</t>
  </si>
  <si>
    <t>min250_3</t>
  </si>
  <si>
    <t>min250_4</t>
  </si>
  <si>
    <t>min250_5</t>
  </si>
  <si>
    <t>min250_6</t>
  </si>
  <si>
    <t>smic50_1</t>
  </si>
  <si>
    <t>smic50</t>
  </si>
  <si>
    <t>smic</t>
  </si>
  <si>
    <t>smic50_2</t>
  </si>
  <si>
    <t>smic50_3</t>
  </si>
  <si>
    <t>smic50_4</t>
  </si>
  <si>
    <t>smic50_5</t>
  </si>
  <si>
    <t>smic50_6</t>
  </si>
  <si>
    <t>smic100_1</t>
  </si>
  <si>
    <t>smic100</t>
  </si>
  <si>
    <t>smic100_2</t>
  </si>
  <si>
    <t>smic100_3</t>
  </si>
  <si>
    <t>smic100_4</t>
  </si>
  <si>
    <t>smic100_5</t>
  </si>
  <si>
    <t>smic100_6</t>
  </si>
  <si>
    <t>smic250_1</t>
  </si>
  <si>
    <t>smic250</t>
  </si>
  <si>
    <t>smic250_2</t>
  </si>
  <si>
    <t>smic250_3</t>
  </si>
  <si>
    <t>smic250_4</t>
  </si>
  <si>
    <t>smic250_5</t>
  </si>
  <si>
    <t>smic250_6</t>
  </si>
  <si>
    <t>vor50_1</t>
  </si>
  <si>
    <t>vor50</t>
  </si>
  <si>
    <t>vor</t>
  </si>
  <si>
    <t>vor50_2</t>
  </si>
  <si>
    <t>vor50_3</t>
  </si>
  <si>
    <t>vor50_4</t>
  </si>
  <si>
    <t>vor50_5</t>
  </si>
  <si>
    <t>vor50_6</t>
  </si>
  <si>
    <t>vor100_1</t>
  </si>
  <si>
    <t>vor100</t>
  </si>
  <si>
    <t>vor100_2</t>
  </si>
  <si>
    <t>vor100_3</t>
  </si>
  <si>
    <t>vor100_4</t>
  </si>
  <si>
    <t>vor100_5</t>
  </si>
  <si>
    <t>vor100_6</t>
  </si>
  <si>
    <t>vor250_1</t>
  </si>
  <si>
    <t>vor250</t>
  </si>
  <si>
    <t>vor250_2</t>
  </si>
  <si>
    <t>vor250_3</t>
  </si>
  <si>
    <t>vor250_4</t>
  </si>
  <si>
    <t>vor250_5</t>
  </si>
  <si>
    <t>vor250_6</t>
  </si>
  <si>
    <t>psyg50_1</t>
  </si>
  <si>
    <t>psyg50</t>
  </si>
  <si>
    <t>psyg</t>
  </si>
  <si>
    <t>psyg50_2</t>
  </si>
  <si>
    <t>psyg50_3</t>
  </si>
  <si>
    <t>psyg50_4</t>
  </si>
  <si>
    <t>psyg50_5</t>
  </si>
  <si>
    <t>psyg50_6</t>
  </si>
  <si>
    <t>psyg100_1</t>
  </si>
  <si>
    <t>psyg100</t>
  </si>
  <si>
    <t>psyg100_2</t>
  </si>
  <si>
    <t>psyg100_3</t>
  </si>
  <si>
    <t>psyg100_4</t>
  </si>
  <si>
    <t>psyg100_5</t>
  </si>
  <si>
    <t>psyg100_6</t>
  </si>
  <si>
    <t>psyg250_1</t>
  </si>
  <si>
    <t>psyg250</t>
  </si>
  <si>
    <t>psyg250_2</t>
  </si>
  <si>
    <t>psyg250_3</t>
  </si>
  <si>
    <t>psyg250_4</t>
  </si>
  <si>
    <t>psyg250_5</t>
  </si>
  <si>
    <t>psyg250_6</t>
  </si>
  <si>
    <t>cocco</t>
  </si>
  <si>
    <t>diatom</t>
  </si>
  <si>
    <t>dino</t>
  </si>
  <si>
    <t>kaw10_1</t>
  </si>
  <si>
    <t>kaw10</t>
  </si>
  <si>
    <t>kaw</t>
  </si>
  <si>
    <t>Rodriguez et al 2016</t>
  </si>
  <si>
    <t>kaw50_1</t>
  </si>
  <si>
    <t>kaw50</t>
  </si>
  <si>
    <t>kaw100_1</t>
  </si>
  <si>
    <t>kaw100</t>
  </si>
  <si>
    <t>kaw250_1</t>
  </si>
  <si>
    <t>kaw250</t>
  </si>
  <si>
    <t>Rodriguez et al 2018</t>
  </si>
  <si>
    <t>ehux1</t>
  </si>
  <si>
    <t>ehux</t>
  </si>
  <si>
    <t>oceanic cocco</t>
  </si>
  <si>
    <t>Sunda &amp; Huntsman 1995</t>
  </si>
  <si>
    <t>ehux2</t>
  </si>
  <si>
    <t>ehux3</t>
  </si>
  <si>
    <t>ehux4</t>
  </si>
  <si>
    <t>ehux5</t>
  </si>
  <si>
    <t>ehux6</t>
  </si>
  <si>
    <t>ehux7</t>
  </si>
  <si>
    <t>ehux8</t>
  </si>
  <si>
    <t>ehux9</t>
  </si>
  <si>
    <t>ehux10</t>
  </si>
  <si>
    <t>ehux11</t>
  </si>
  <si>
    <t>ehux12</t>
  </si>
  <si>
    <t>ehux13</t>
  </si>
  <si>
    <t>ehux14</t>
  </si>
  <si>
    <t>ehux15</t>
  </si>
  <si>
    <t>ehux16</t>
  </si>
  <si>
    <t>ehux17</t>
  </si>
  <si>
    <t>ehux18</t>
  </si>
  <si>
    <t>ehux19</t>
  </si>
  <si>
    <t>ehux20</t>
  </si>
  <si>
    <t>ehux21</t>
  </si>
  <si>
    <t>ehux22</t>
  </si>
  <si>
    <t>toce1</t>
  </si>
  <si>
    <t>toce</t>
  </si>
  <si>
    <t>oceanic diatom</t>
  </si>
  <si>
    <t>toce2</t>
  </si>
  <si>
    <t>toce3</t>
  </si>
  <si>
    <t>toce4</t>
  </si>
  <si>
    <t>toce5</t>
  </si>
  <si>
    <t>toce6</t>
  </si>
  <si>
    <t>toce7</t>
  </si>
  <si>
    <t>toce8</t>
  </si>
  <si>
    <t>toce9</t>
  </si>
  <si>
    <t>toce10</t>
  </si>
  <si>
    <t>toce11</t>
  </si>
  <si>
    <t>toce12</t>
  </si>
  <si>
    <t>tpseudo1</t>
  </si>
  <si>
    <t>tpseudo</t>
  </si>
  <si>
    <t>tpseudo2</t>
  </si>
  <si>
    <t>tpseudo3</t>
  </si>
  <si>
    <t>tpseudo4</t>
  </si>
  <si>
    <t>tpseudo5</t>
  </si>
  <si>
    <t>tpseudo6</t>
  </si>
  <si>
    <t>tpseudo7</t>
  </si>
  <si>
    <t>tpseudo8</t>
  </si>
  <si>
    <t>tpseudo9</t>
  </si>
  <si>
    <t>tweiss1</t>
  </si>
  <si>
    <t>tweiss</t>
  </si>
  <si>
    <t>coastal diatom</t>
  </si>
  <si>
    <t>tweiss2</t>
  </si>
  <si>
    <t>tweiss3</t>
  </si>
  <si>
    <t>tweiss4</t>
  </si>
  <si>
    <t>tweiss5</t>
  </si>
  <si>
    <t>tweiss6</t>
  </si>
  <si>
    <t>tweiss7</t>
  </si>
  <si>
    <t>tweiss8</t>
  </si>
  <si>
    <t>pmin1</t>
  </si>
  <si>
    <t>pmin</t>
  </si>
  <si>
    <t>coastal dino</t>
  </si>
  <si>
    <t>pmin2</t>
  </si>
  <si>
    <t>pmin3</t>
  </si>
  <si>
    <t>pmin4</t>
  </si>
  <si>
    <t>pmin5</t>
  </si>
  <si>
    <t>pmin6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</si>
</sst>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2F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Fill="1" applyBorder="1"/>
    <xf numFmtId="164" fontId="2" fillId="3" borderId="3" xfId="0" applyNumberFormat="1" applyFont="1" applyFill="1" applyBorder="1"/>
    <xf numFmtId="164" fontId="0" fillId="0" borderId="0" xfId="0" applyNumberFormat="1" applyFont="1" applyBorder="1"/>
    <xf numFmtId="1" fontId="0" fillId="0" borderId="3" xfId="0" applyNumberFormat="1" applyFont="1" applyBorder="1"/>
    <xf numFmtId="2" fontId="0" fillId="0" borderId="3" xfId="0" applyNumberFormat="1" applyFont="1" applyBorder="1"/>
    <xf numFmtId="164" fontId="0" fillId="0" borderId="3" xfId="0" applyNumberFormat="1" applyFont="1" applyBorder="1"/>
    <xf numFmtId="165" fontId="3" fillId="4" borderId="0" xfId="0" applyNumberFormat="1" applyFont="1" applyFill="1" applyBorder="1" applyAlignment="1">
      <alignment vertical="center"/>
    </xf>
    <xf numFmtId="0" fontId="0" fillId="0" borderId="3" xfId="0" applyFont="1" applyBorder="1"/>
    <xf numFmtId="164" fontId="0" fillId="0" borderId="1" xfId="0" applyNumberFormat="1" applyFont="1" applyBorder="1"/>
    <xf numFmtId="1" fontId="0" fillId="0" borderId="2" xfId="0" applyNumberFormat="1" applyFont="1" applyBorder="1"/>
    <xf numFmtId="164" fontId="0" fillId="0" borderId="2" xfId="0" applyNumberFormat="1" applyFont="1" applyBorder="1"/>
    <xf numFmtId="165" fontId="3" fillId="4" borderId="4" xfId="0" applyNumberFormat="1" applyFont="1" applyFill="1" applyBorder="1" applyAlignment="1">
      <alignment vertical="center"/>
    </xf>
    <xf numFmtId="166" fontId="0" fillId="0" borderId="3" xfId="0" applyNumberFormat="1" applyFont="1" applyBorder="1"/>
    <xf numFmtId="165" fontId="3" fillId="5" borderId="0" xfId="0" applyNumberFormat="1" applyFont="1" applyFill="1" applyBorder="1" applyAlignment="1">
      <alignment vertical="center"/>
    </xf>
    <xf numFmtId="165" fontId="3" fillId="5" borderId="4" xfId="0" applyNumberFormat="1" applyFont="1" applyFill="1" applyBorder="1" applyAlignment="1">
      <alignment vertical="center"/>
    </xf>
    <xf numFmtId="165" fontId="3" fillId="6" borderId="0" xfId="0" applyNumberFormat="1" applyFont="1" applyFill="1" applyBorder="1" applyAlignment="1">
      <alignment vertical="center"/>
    </xf>
    <xf numFmtId="165" fontId="3" fillId="6" borderId="4" xfId="0" applyNumberFormat="1" applyFont="1" applyFill="1" applyBorder="1" applyAlignment="1">
      <alignment vertical="center"/>
    </xf>
    <xf numFmtId="165" fontId="3" fillId="7" borderId="0" xfId="0" applyNumberFormat="1" applyFont="1" applyFill="1" applyBorder="1" applyAlignment="1">
      <alignment vertical="center"/>
    </xf>
    <xf numFmtId="165" fontId="3" fillId="7" borderId="4" xfId="0" applyNumberFormat="1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0" fillId="0" borderId="5" xfId="0" applyFont="1" applyBorder="1"/>
    <xf numFmtId="164" fontId="0" fillId="0" borderId="6" xfId="0" applyNumberFormat="1" applyFont="1" applyFill="1" applyBorder="1"/>
    <xf numFmtId="164" fontId="0" fillId="0" borderId="0" xfId="0" applyNumberFormat="1" applyFont="1" applyFill="1" applyBorder="1"/>
    <xf numFmtId="0" fontId="0" fillId="0" borderId="3" xfId="0" applyBorder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workbookViewId="0">
      <selection activeCell="B29" sqref="B29"/>
    </sheetView>
  </sheetViews>
  <sheetFormatPr baseColWidth="10" defaultRowHeight="16" x14ac:dyDescent="0.2"/>
  <cols>
    <col min="1" max="1" width="24.33203125" customWidth="1"/>
    <col min="2" max="2" width="24.6640625" customWidth="1"/>
    <col min="5" max="5" width="15.33203125" customWidth="1"/>
    <col min="9" max="9" width="20.6640625" customWidth="1"/>
  </cols>
  <sheetData>
    <row r="1" spans="1:10" ht="17" thickBo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t="s">
        <v>9</v>
      </c>
    </row>
    <row r="2" spans="1:10" x14ac:dyDescent="0.2">
      <c r="A2" s="5" t="s">
        <v>10</v>
      </c>
      <c r="B2" s="5" t="s">
        <v>11</v>
      </c>
      <c r="C2" s="6">
        <v>50</v>
      </c>
      <c r="D2" s="6"/>
      <c r="E2" s="7">
        <v>0.25</v>
      </c>
      <c r="F2" t="s">
        <v>12</v>
      </c>
      <c r="G2" s="8" t="s">
        <v>13</v>
      </c>
      <c r="H2" s="9">
        <f xml:space="preserve"> 0.4575</f>
        <v>0.45750000000000002</v>
      </c>
      <c r="I2" s="10" t="s">
        <v>14</v>
      </c>
      <c r="J2" t="s">
        <v>15</v>
      </c>
    </row>
    <row r="3" spans="1:10" x14ac:dyDescent="0.2">
      <c r="A3" s="5" t="s">
        <v>16</v>
      </c>
      <c r="B3" s="5" t="s">
        <v>11</v>
      </c>
      <c r="C3" s="6">
        <v>50</v>
      </c>
      <c r="D3" s="6"/>
      <c r="E3" s="7">
        <v>0.25</v>
      </c>
      <c r="F3" t="s">
        <v>12</v>
      </c>
      <c r="G3" s="8" t="s">
        <v>13</v>
      </c>
      <c r="H3" s="9">
        <f xml:space="preserve"> 0.4575</f>
        <v>0.45750000000000002</v>
      </c>
      <c r="I3" s="10" t="s">
        <v>14</v>
      </c>
      <c r="J3" t="s">
        <v>15</v>
      </c>
    </row>
    <row r="4" spans="1:10" x14ac:dyDescent="0.2">
      <c r="A4" s="5" t="s">
        <v>17</v>
      </c>
      <c r="B4" s="5" t="s">
        <v>11</v>
      </c>
      <c r="C4" s="6">
        <v>50</v>
      </c>
      <c r="D4" s="6"/>
      <c r="E4" s="7">
        <v>0.25</v>
      </c>
      <c r="F4" t="s">
        <v>12</v>
      </c>
      <c r="G4" s="8" t="s">
        <v>13</v>
      </c>
      <c r="H4" s="9">
        <v>0.4133</v>
      </c>
      <c r="I4" s="10" t="s">
        <v>14</v>
      </c>
      <c r="J4" t="s">
        <v>15</v>
      </c>
    </row>
    <row r="5" spans="1:10" x14ac:dyDescent="0.2">
      <c r="A5" s="5" t="s">
        <v>18</v>
      </c>
      <c r="B5" s="5" t="s">
        <v>11</v>
      </c>
      <c r="C5" s="6">
        <v>50</v>
      </c>
      <c r="D5" s="6"/>
      <c r="E5" s="7">
        <v>0.25</v>
      </c>
      <c r="F5" t="s">
        <v>12</v>
      </c>
      <c r="G5" s="8" t="s">
        <v>13</v>
      </c>
      <c r="H5" s="9">
        <v>0.4133</v>
      </c>
      <c r="I5" s="10" t="s">
        <v>14</v>
      </c>
      <c r="J5" t="s">
        <v>15</v>
      </c>
    </row>
    <row r="6" spans="1:10" x14ac:dyDescent="0.2">
      <c r="A6" s="5" t="s">
        <v>19</v>
      </c>
      <c r="B6" s="5" t="s">
        <v>11</v>
      </c>
      <c r="C6" s="6">
        <v>50</v>
      </c>
      <c r="D6" s="6"/>
      <c r="E6" s="7">
        <v>0.25</v>
      </c>
      <c r="F6" t="s">
        <v>12</v>
      </c>
      <c r="G6" s="8" t="s">
        <v>13</v>
      </c>
      <c r="H6" s="9">
        <v>0.46529999999999999</v>
      </c>
      <c r="I6" s="10" t="s">
        <v>14</v>
      </c>
      <c r="J6" t="s">
        <v>15</v>
      </c>
    </row>
    <row r="7" spans="1:10" ht="17" thickBot="1" x14ac:dyDescent="0.25">
      <c r="A7" s="11" t="s">
        <v>20</v>
      </c>
      <c r="B7" s="11" t="s">
        <v>11</v>
      </c>
      <c r="C7" s="12">
        <v>50</v>
      </c>
      <c r="D7" s="6"/>
      <c r="E7" s="7">
        <v>0.25</v>
      </c>
      <c r="F7" t="s">
        <v>12</v>
      </c>
      <c r="G7" s="13" t="s">
        <v>13</v>
      </c>
      <c r="H7" s="14">
        <v>0.46529999999999999</v>
      </c>
      <c r="I7" s="10" t="s">
        <v>14</v>
      </c>
      <c r="J7" t="s">
        <v>15</v>
      </c>
    </row>
    <row r="8" spans="1:10" x14ac:dyDescent="0.2">
      <c r="A8" s="5" t="s">
        <v>21</v>
      </c>
      <c r="B8" s="5" t="s">
        <v>22</v>
      </c>
      <c r="C8" s="6">
        <v>100</v>
      </c>
      <c r="D8" s="6"/>
      <c r="E8" s="15">
        <v>0.5</v>
      </c>
      <c r="F8" t="s">
        <v>12</v>
      </c>
      <c r="G8" s="8" t="s">
        <v>13</v>
      </c>
      <c r="H8" s="9">
        <v>0.45750000000000002</v>
      </c>
      <c r="I8" s="10" t="s">
        <v>14</v>
      </c>
      <c r="J8" t="s">
        <v>15</v>
      </c>
    </row>
    <row r="9" spans="1:10" x14ac:dyDescent="0.2">
      <c r="A9" s="5" t="s">
        <v>23</v>
      </c>
      <c r="B9" s="5" t="s">
        <v>22</v>
      </c>
      <c r="C9" s="6">
        <v>100</v>
      </c>
      <c r="D9" s="6"/>
      <c r="E9" s="15">
        <v>0.5</v>
      </c>
      <c r="F9" t="s">
        <v>12</v>
      </c>
      <c r="G9" s="8" t="s">
        <v>13</v>
      </c>
      <c r="H9" s="9">
        <v>0.45750000000000002</v>
      </c>
      <c r="I9" s="10" t="s">
        <v>14</v>
      </c>
      <c r="J9" t="s">
        <v>15</v>
      </c>
    </row>
    <row r="10" spans="1:10" x14ac:dyDescent="0.2">
      <c r="A10" s="5" t="s">
        <v>24</v>
      </c>
      <c r="B10" s="5" t="s">
        <v>22</v>
      </c>
      <c r="C10" s="6">
        <v>100</v>
      </c>
      <c r="D10" s="6"/>
      <c r="E10" s="15">
        <v>0.5</v>
      </c>
      <c r="F10" t="s">
        <v>12</v>
      </c>
      <c r="G10" s="8" t="s">
        <v>13</v>
      </c>
      <c r="H10" s="9">
        <v>0.4219</v>
      </c>
      <c r="I10" s="10" t="s">
        <v>14</v>
      </c>
      <c r="J10" t="s">
        <v>15</v>
      </c>
    </row>
    <row r="11" spans="1:10" x14ac:dyDescent="0.2">
      <c r="A11" s="5" t="s">
        <v>25</v>
      </c>
      <c r="B11" s="5" t="s">
        <v>22</v>
      </c>
      <c r="C11" s="6">
        <v>100</v>
      </c>
      <c r="D11" s="6"/>
      <c r="E11" s="15">
        <v>0.5</v>
      </c>
      <c r="F11" t="s">
        <v>12</v>
      </c>
      <c r="G11" s="8" t="s">
        <v>13</v>
      </c>
      <c r="H11" s="9">
        <v>0.4219</v>
      </c>
      <c r="I11" s="10" t="s">
        <v>14</v>
      </c>
      <c r="J11" t="s">
        <v>15</v>
      </c>
    </row>
    <row r="12" spans="1:10" x14ac:dyDescent="0.2">
      <c r="A12" s="5" t="s">
        <v>26</v>
      </c>
      <c r="B12" s="5" t="s">
        <v>22</v>
      </c>
      <c r="C12" s="6">
        <v>100</v>
      </c>
      <c r="D12" s="6"/>
      <c r="E12" s="15">
        <v>0.5</v>
      </c>
      <c r="F12" t="s">
        <v>12</v>
      </c>
      <c r="G12" s="8" t="s">
        <v>13</v>
      </c>
      <c r="H12" s="9">
        <v>0.41610000000000003</v>
      </c>
      <c r="I12" s="10" t="s">
        <v>14</v>
      </c>
      <c r="J12" t="s">
        <v>15</v>
      </c>
    </row>
    <row r="13" spans="1:10" ht="17" thickBot="1" x14ac:dyDescent="0.25">
      <c r="A13" s="11" t="s">
        <v>27</v>
      </c>
      <c r="B13" s="11" t="s">
        <v>22</v>
      </c>
      <c r="C13" s="12">
        <v>100</v>
      </c>
      <c r="D13" s="6"/>
      <c r="E13" s="15">
        <v>0.5</v>
      </c>
      <c r="F13" t="s">
        <v>12</v>
      </c>
      <c r="G13" s="13" t="s">
        <v>13</v>
      </c>
      <c r="H13" s="14">
        <v>0.41610000000000003</v>
      </c>
      <c r="I13" s="10" t="s">
        <v>14</v>
      </c>
      <c r="J13" t="s">
        <v>15</v>
      </c>
    </row>
    <row r="14" spans="1:10" x14ac:dyDescent="0.2">
      <c r="A14" s="5" t="s">
        <v>28</v>
      </c>
      <c r="B14" s="5" t="s">
        <v>29</v>
      </c>
      <c r="C14" s="6">
        <v>250</v>
      </c>
      <c r="D14" s="6"/>
      <c r="E14" s="7">
        <v>1.25</v>
      </c>
      <c r="F14" t="s">
        <v>12</v>
      </c>
      <c r="G14" s="8" t="s">
        <v>13</v>
      </c>
      <c r="H14" s="9">
        <v>0.47749999999999998</v>
      </c>
      <c r="I14" s="10" t="s">
        <v>14</v>
      </c>
      <c r="J14" t="s">
        <v>15</v>
      </c>
    </row>
    <row r="15" spans="1:10" x14ac:dyDescent="0.2">
      <c r="A15" s="5" t="s">
        <v>30</v>
      </c>
      <c r="B15" s="5" t="s">
        <v>29</v>
      </c>
      <c r="C15" s="6">
        <v>250</v>
      </c>
      <c r="D15" s="6"/>
      <c r="E15" s="7">
        <v>1.25</v>
      </c>
      <c r="F15" t="s">
        <v>12</v>
      </c>
      <c r="G15" s="8" t="s">
        <v>13</v>
      </c>
      <c r="H15" s="9">
        <v>0.47749999999999998</v>
      </c>
      <c r="I15" s="10" t="s">
        <v>14</v>
      </c>
      <c r="J15" t="s">
        <v>15</v>
      </c>
    </row>
    <row r="16" spans="1:10" x14ac:dyDescent="0.2">
      <c r="A16" s="5" t="s">
        <v>31</v>
      </c>
      <c r="B16" s="5" t="s">
        <v>29</v>
      </c>
      <c r="C16" s="6">
        <v>250</v>
      </c>
      <c r="D16" s="6"/>
      <c r="E16" s="7">
        <v>1.25</v>
      </c>
      <c r="F16" t="s">
        <v>12</v>
      </c>
      <c r="G16" s="8" t="s">
        <v>13</v>
      </c>
      <c r="H16" s="9">
        <v>0.48209999999999997</v>
      </c>
      <c r="I16" s="10" t="s">
        <v>14</v>
      </c>
      <c r="J16" t="s">
        <v>15</v>
      </c>
    </row>
    <row r="17" spans="1:10" x14ac:dyDescent="0.2">
      <c r="A17" s="5" t="s">
        <v>32</v>
      </c>
      <c r="B17" s="5" t="s">
        <v>29</v>
      </c>
      <c r="C17" s="6">
        <v>250</v>
      </c>
      <c r="D17" s="6"/>
      <c r="E17" s="7">
        <v>1.25</v>
      </c>
      <c r="F17" t="s">
        <v>12</v>
      </c>
      <c r="G17" s="8" t="s">
        <v>13</v>
      </c>
      <c r="H17" s="9">
        <v>0.48209999999999997</v>
      </c>
      <c r="I17" s="10" t="s">
        <v>14</v>
      </c>
      <c r="J17" t="s">
        <v>15</v>
      </c>
    </row>
    <row r="18" spans="1:10" x14ac:dyDescent="0.2">
      <c r="A18" s="5" t="s">
        <v>33</v>
      </c>
      <c r="B18" s="5" t="s">
        <v>29</v>
      </c>
      <c r="C18" s="6">
        <v>250</v>
      </c>
      <c r="D18" s="6"/>
      <c r="E18" s="7">
        <v>1.25</v>
      </c>
      <c r="F18" t="s">
        <v>12</v>
      </c>
      <c r="G18" s="8" t="s">
        <v>13</v>
      </c>
      <c r="H18" s="9">
        <v>0.40300000000000002</v>
      </c>
      <c r="I18" s="10" t="s">
        <v>14</v>
      </c>
      <c r="J18" t="s">
        <v>15</v>
      </c>
    </row>
    <row r="19" spans="1:10" ht="17" thickBot="1" x14ac:dyDescent="0.25">
      <c r="A19" s="11" t="s">
        <v>34</v>
      </c>
      <c r="B19" s="11" t="s">
        <v>29</v>
      </c>
      <c r="C19" s="12">
        <v>250</v>
      </c>
      <c r="D19" s="6"/>
      <c r="E19" s="7">
        <v>1.25</v>
      </c>
      <c r="F19" t="s">
        <v>12</v>
      </c>
      <c r="G19" s="13" t="s">
        <v>13</v>
      </c>
      <c r="H19" s="14">
        <v>0.40300000000000002</v>
      </c>
      <c r="I19" s="10" t="s">
        <v>14</v>
      </c>
      <c r="J19" t="s">
        <v>15</v>
      </c>
    </row>
    <row r="20" spans="1:10" x14ac:dyDescent="0.2">
      <c r="A20" s="5" t="s">
        <v>35</v>
      </c>
      <c r="B20" s="5" t="s">
        <v>36</v>
      </c>
      <c r="C20" s="6">
        <v>50</v>
      </c>
      <c r="D20" s="6"/>
      <c r="E20" s="7">
        <v>0.25</v>
      </c>
      <c r="F20" t="s">
        <v>12</v>
      </c>
      <c r="G20" s="8" t="s">
        <v>37</v>
      </c>
      <c r="H20" s="16">
        <v>0.20119999999999999</v>
      </c>
      <c r="I20" s="10" t="s">
        <v>14</v>
      </c>
      <c r="J20" t="s">
        <v>15</v>
      </c>
    </row>
    <row r="21" spans="1:10" x14ac:dyDescent="0.2">
      <c r="A21" s="5" t="s">
        <v>38</v>
      </c>
      <c r="B21" s="5" t="s">
        <v>36</v>
      </c>
      <c r="C21" s="6">
        <v>50</v>
      </c>
      <c r="D21" s="6"/>
      <c r="E21" s="7">
        <v>0.25</v>
      </c>
      <c r="F21" t="s">
        <v>12</v>
      </c>
      <c r="G21" s="8" t="s">
        <v>37</v>
      </c>
      <c r="H21" s="16">
        <v>0.20119999999999999</v>
      </c>
      <c r="I21" s="10" t="s">
        <v>14</v>
      </c>
      <c r="J21" t="s">
        <v>15</v>
      </c>
    </row>
    <row r="22" spans="1:10" x14ac:dyDescent="0.2">
      <c r="A22" s="5" t="s">
        <v>39</v>
      </c>
      <c r="B22" s="5" t="s">
        <v>36</v>
      </c>
      <c r="C22" s="6">
        <v>50</v>
      </c>
      <c r="D22" s="6"/>
      <c r="E22" s="7">
        <v>0.25</v>
      </c>
      <c r="F22" t="s">
        <v>12</v>
      </c>
      <c r="G22" s="8" t="s">
        <v>37</v>
      </c>
      <c r="H22" s="16">
        <v>0.20369999999999999</v>
      </c>
      <c r="I22" s="10" t="s">
        <v>14</v>
      </c>
      <c r="J22" t="s">
        <v>15</v>
      </c>
    </row>
    <row r="23" spans="1:10" x14ac:dyDescent="0.2">
      <c r="A23" s="5" t="s">
        <v>40</v>
      </c>
      <c r="B23" s="5" t="s">
        <v>36</v>
      </c>
      <c r="C23" s="6">
        <v>50</v>
      </c>
      <c r="D23" s="6"/>
      <c r="E23" s="7">
        <v>0.25</v>
      </c>
      <c r="F23" t="s">
        <v>12</v>
      </c>
      <c r="G23" s="8" t="s">
        <v>37</v>
      </c>
      <c r="H23" s="16">
        <v>0.20369999999999999</v>
      </c>
      <c r="I23" s="10" t="s">
        <v>14</v>
      </c>
      <c r="J23" t="s">
        <v>15</v>
      </c>
    </row>
    <row r="24" spans="1:10" x14ac:dyDescent="0.2">
      <c r="A24" s="5" t="s">
        <v>41</v>
      </c>
      <c r="B24" s="5" t="s">
        <v>36</v>
      </c>
      <c r="C24" s="6">
        <v>50</v>
      </c>
      <c r="D24" s="6"/>
      <c r="E24" s="7">
        <v>0.25</v>
      </c>
      <c r="F24" t="s">
        <v>12</v>
      </c>
      <c r="G24" s="8" t="s">
        <v>37</v>
      </c>
      <c r="H24" s="16">
        <v>0.23669999999999999</v>
      </c>
      <c r="I24" s="10" t="s">
        <v>14</v>
      </c>
      <c r="J24" t="s">
        <v>15</v>
      </c>
    </row>
    <row r="25" spans="1:10" ht="17" thickBot="1" x14ac:dyDescent="0.25">
      <c r="A25" s="11" t="s">
        <v>42</v>
      </c>
      <c r="B25" s="11" t="s">
        <v>36</v>
      </c>
      <c r="C25" s="12">
        <v>50</v>
      </c>
      <c r="D25" s="6"/>
      <c r="E25" s="7">
        <v>0.25</v>
      </c>
      <c r="F25" t="s">
        <v>12</v>
      </c>
      <c r="G25" s="13" t="s">
        <v>37</v>
      </c>
      <c r="H25" s="17">
        <v>0.23669999999999999</v>
      </c>
      <c r="I25" s="10" t="s">
        <v>14</v>
      </c>
      <c r="J25" t="s">
        <v>15</v>
      </c>
    </row>
    <row r="26" spans="1:10" x14ac:dyDescent="0.2">
      <c r="A26" s="5" t="s">
        <v>43</v>
      </c>
      <c r="B26" s="5" t="s">
        <v>44</v>
      </c>
      <c r="C26" s="6">
        <v>100</v>
      </c>
      <c r="D26" s="6"/>
      <c r="E26" s="15">
        <v>0.5</v>
      </c>
      <c r="F26" t="s">
        <v>12</v>
      </c>
      <c r="G26" s="8" t="s">
        <v>37</v>
      </c>
      <c r="H26" s="16">
        <v>0.32740000000000002</v>
      </c>
      <c r="I26" s="10" t="s">
        <v>14</v>
      </c>
      <c r="J26" t="s">
        <v>15</v>
      </c>
    </row>
    <row r="27" spans="1:10" x14ac:dyDescent="0.2">
      <c r="A27" s="5" t="s">
        <v>45</v>
      </c>
      <c r="B27" s="5" t="s">
        <v>44</v>
      </c>
      <c r="C27" s="6">
        <v>100</v>
      </c>
      <c r="D27" s="6"/>
      <c r="E27" s="15">
        <v>0.5</v>
      </c>
      <c r="F27" t="s">
        <v>12</v>
      </c>
      <c r="G27" s="8" t="s">
        <v>37</v>
      </c>
      <c r="H27" s="16">
        <v>0.32740000000000002</v>
      </c>
      <c r="I27" s="10" t="s">
        <v>14</v>
      </c>
      <c r="J27" t="s">
        <v>15</v>
      </c>
    </row>
    <row r="28" spans="1:10" x14ac:dyDescent="0.2">
      <c r="A28" s="5" t="s">
        <v>46</v>
      </c>
      <c r="B28" s="5" t="s">
        <v>44</v>
      </c>
      <c r="C28" s="6">
        <v>100</v>
      </c>
      <c r="D28" s="6"/>
      <c r="E28" s="15">
        <v>0.5</v>
      </c>
      <c r="F28" t="s">
        <v>12</v>
      </c>
      <c r="G28" s="8" t="s">
        <v>37</v>
      </c>
      <c r="H28" s="16">
        <v>0.31380000000000002</v>
      </c>
      <c r="I28" s="10" t="s">
        <v>14</v>
      </c>
      <c r="J28" t="s">
        <v>15</v>
      </c>
    </row>
    <row r="29" spans="1:10" x14ac:dyDescent="0.2">
      <c r="A29" s="5" t="s">
        <v>47</v>
      </c>
      <c r="B29" s="5" t="s">
        <v>44</v>
      </c>
      <c r="C29" s="6">
        <v>100</v>
      </c>
      <c r="D29" s="6"/>
      <c r="E29" s="15">
        <v>0.5</v>
      </c>
      <c r="F29" t="s">
        <v>12</v>
      </c>
      <c r="G29" s="8" t="s">
        <v>37</v>
      </c>
      <c r="H29" s="16">
        <v>0.31380000000000002</v>
      </c>
      <c r="I29" s="10" t="s">
        <v>14</v>
      </c>
      <c r="J29" t="s">
        <v>15</v>
      </c>
    </row>
    <row r="30" spans="1:10" x14ac:dyDescent="0.2">
      <c r="A30" s="5" t="s">
        <v>48</v>
      </c>
      <c r="B30" s="5" t="s">
        <v>44</v>
      </c>
      <c r="C30" s="6">
        <v>100</v>
      </c>
      <c r="D30" s="6"/>
      <c r="E30" s="15">
        <v>0.5</v>
      </c>
      <c r="F30" t="s">
        <v>12</v>
      </c>
      <c r="G30" s="8" t="s">
        <v>37</v>
      </c>
      <c r="H30" s="16">
        <v>0.316</v>
      </c>
      <c r="I30" s="10" t="s">
        <v>14</v>
      </c>
      <c r="J30" t="s">
        <v>15</v>
      </c>
    </row>
    <row r="31" spans="1:10" ht="17" thickBot="1" x14ac:dyDescent="0.25">
      <c r="A31" s="11" t="s">
        <v>49</v>
      </c>
      <c r="B31" s="11" t="s">
        <v>44</v>
      </c>
      <c r="C31" s="12">
        <v>100</v>
      </c>
      <c r="D31" s="6"/>
      <c r="E31" s="15">
        <v>0.5</v>
      </c>
      <c r="F31" t="s">
        <v>12</v>
      </c>
      <c r="G31" s="13" t="s">
        <v>37</v>
      </c>
      <c r="H31" s="17">
        <v>0.316</v>
      </c>
      <c r="I31" s="10" t="s">
        <v>14</v>
      </c>
      <c r="J31" t="s">
        <v>15</v>
      </c>
    </row>
    <row r="32" spans="1:10" x14ac:dyDescent="0.2">
      <c r="A32" s="5" t="s">
        <v>50</v>
      </c>
      <c r="B32" s="5" t="s">
        <v>51</v>
      </c>
      <c r="C32" s="6">
        <v>250</v>
      </c>
      <c r="D32" s="6"/>
      <c r="E32" s="7">
        <v>1.25</v>
      </c>
      <c r="F32" t="s">
        <v>12</v>
      </c>
      <c r="G32" s="8" t="s">
        <v>37</v>
      </c>
      <c r="H32" s="16">
        <v>0.33900000000000002</v>
      </c>
      <c r="I32" s="10" t="s">
        <v>14</v>
      </c>
      <c r="J32" t="s">
        <v>15</v>
      </c>
    </row>
    <row r="33" spans="1:10" x14ac:dyDescent="0.2">
      <c r="A33" s="5" t="s">
        <v>52</v>
      </c>
      <c r="B33" s="5" t="s">
        <v>51</v>
      </c>
      <c r="C33" s="6">
        <v>250</v>
      </c>
      <c r="D33" s="6"/>
      <c r="E33" s="7">
        <v>1.25</v>
      </c>
      <c r="F33" t="s">
        <v>12</v>
      </c>
      <c r="G33" s="8" t="s">
        <v>37</v>
      </c>
      <c r="H33" s="16">
        <v>0.33900000000000002</v>
      </c>
      <c r="I33" s="10" t="s">
        <v>14</v>
      </c>
      <c r="J33" t="s">
        <v>15</v>
      </c>
    </row>
    <row r="34" spans="1:10" x14ac:dyDescent="0.2">
      <c r="A34" s="5" t="s">
        <v>53</v>
      </c>
      <c r="B34" s="5" t="s">
        <v>51</v>
      </c>
      <c r="C34" s="6">
        <v>250</v>
      </c>
      <c r="D34" s="6"/>
      <c r="E34" s="7">
        <v>1.25</v>
      </c>
      <c r="F34" t="s">
        <v>12</v>
      </c>
      <c r="G34" s="8" t="s">
        <v>37</v>
      </c>
      <c r="H34" s="16">
        <v>0.35339999999999999</v>
      </c>
      <c r="I34" s="10" t="s">
        <v>14</v>
      </c>
      <c r="J34" t="s">
        <v>15</v>
      </c>
    </row>
    <row r="35" spans="1:10" x14ac:dyDescent="0.2">
      <c r="A35" s="5" t="s">
        <v>54</v>
      </c>
      <c r="B35" s="5" t="s">
        <v>51</v>
      </c>
      <c r="C35" s="6">
        <v>250</v>
      </c>
      <c r="D35" s="6"/>
      <c r="E35" s="7">
        <v>1.25</v>
      </c>
      <c r="F35" t="s">
        <v>12</v>
      </c>
      <c r="G35" s="8" t="s">
        <v>37</v>
      </c>
      <c r="H35" s="16">
        <v>0.35339999999999999</v>
      </c>
      <c r="I35" s="10" t="s">
        <v>14</v>
      </c>
      <c r="J35" t="s">
        <v>15</v>
      </c>
    </row>
    <row r="36" spans="1:10" x14ac:dyDescent="0.2">
      <c r="A36" s="5" t="s">
        <v>55</v>
      </c>
      <c r="B36" s="5" t="s">
        <v>51</v>
      </c>
      <c r="C36" s="6">
        <v>250</v>
      </c>
      <c r="D36" s="6"/>
      <c r="E36" s="7">
        <v>1.25</v>
      </c>
      <c r="F36" t="s">
        <v>12</v>
      </c>
      <c r="G36" s="8" t="s">
        <v>37</v>
      </c>
      <c r="H36" s="16">
        <v>0.33760000000000001</v>
      </c>
      <c r="I36" s="10" t="s">
        <v>14</v>
      </c>
      <c r="J36" t="s">
        <v>15</v>
      </c>
    </row>
    <row r="37" spans="1:10" ht="17" thickBot="1" x14ac:dyDescent="0.25">
      <c r="A37" s="11" t="s">
        <v>56</v>
      </c>
      <c r="B37" s="11" t="s">
        <v>51</v>
      </c>
      <c r="C37" s="12">
        <v>250</v>
      </c>
      <c r="D37" s="6"/>
      <c r="E37" s="7">
        <v>1.25</v>
      </c>
      <c r="F37" t="s">
        <v>12</v>
      </c>
      <c r="G37" s="13" t="s">
        <v>37</v>
      </c>
      <c r="H37" s="17">
        <v>0.33760000000000001</v>
      </c>
      <c r="I37" s="10" t="s">
        <v>14</v>
      </c>
      <c r="J37" t="s">
        <v>15</v>
      </c>
    </row>
    <row r="38" spans="1:10" x14ac:dyDescent="0.2">
      <c r="A38" s="5" t="s">
        <v>57</v>
      </c>
      <c r="B38" s="5" t="s">
        <v>58</v>
      </c>
      <c r="C38" s="6">
        <v>50</v>
      </c>
      <c r="D38" s="6"/>
      <c r="E38" s="7">
        <v>0.25</v>
      </c>
      <c r="F38" t="s">
        <v>12</v>
      </c>
      <c r="G38" s="8" t="s">
        <v>59</v>
      </c>
      <c r="H38" s="18">
        <v>0.20030000000000001</v>
      </c>
      <c r="I38" s="10" t="s">
        <v>14</v>
      </c>
      <c r="J38" t="s">
        <v>15</v>
      </c>
    </row>
    <row r="39" spans="1:10" x14ac:dyDescent="0.2">
      <c r="A39" s="5" t="s">
        <v>60</v>
      </c>
      <c r="B39" s="5" t="s">
        <v>58</v>
      </c>
      <c r="C39" s="6">
        <v>50</v>
      </c>
      <c r="D39" s="6"/>
      <c r="E39" s="7">
        <v>0.25</v>
      </c>
      <c r="F39" t="s">
        <v>12</v>
      </c>
      <c r="G39" s="8" t="s">
        <v>59</v>
      </c>
      <c r="H39" s="18">
        <v>0.20030000000000001</v>
      </c>
      <c r="I39" s="10" t="s">
        <v>14</v>
      </c>
      <c r="J39" t="s">
        <v>15</v>
      </c>
    </row>
    <row r="40" spans="1:10" x14ac:dyDescent="0.2">
      <c r="A40" s="5" t="s">
        <v>61</v>
      </c>
      <c r="B40" s="5" t="s">
        <v>58</v>
      </c>
      <c r="C40" s="6">
        <v>50</v>
      </c>
      <c r="D40" s="6"/>
      <c r="E40" s="7">
        <v>0.25</v>
      </c>
      <c r="F40" t="s">
        <v>12</v>
      </c>
      <c r="G40" s="8" t="s">
        <v>59</v>
      </c>
      <c r="H40" s="18">
        <v>0.25269999999999998</v>
      </c>
      <c r="I40" s="10" t="s">
        <v>14</v>
      </c>
      <c r="J40" t="s">
        <v>15</v>
      </c>
    </row>
    <row r="41" spans="1:10" x14ac:dyDescent="0.2">
      <c r="A41" s="5" t="s">
        <v>62</v>
      </c>
      <c r="B41" s="5" t="s">
        <v>58</v>
      </c>
      <c r="C41" s="6">
        <v>50</v>
      </c>
      <c r="D41" s="6"/>
      <c r="E41" s="7">
        <v>0.25</v>
      </c>
      <c r="F41" t="s">
        <v>12</v>
      </c>
      <c r="G41" s="8" t="s">
        <v>59</v>
      </c>
      <c r="H41" s="18">
        <v>0.25269999999999998</v>
      </c>
      <c r="I41" s="10" t="s">
        <v>14</v>
      </c>
      <c r="J41" t="s">
        <v>15</v>
      </c>
    </row>
    <row r="42" spans="1:10" x14ac:dyDescent="0.2">
      <c r="A42" s="5" t="s">
        <v>63</v>
      </c>
      <c r="B42" s="5" t="s">
        <v>58</v>
      </c>
      <c r="C42" s="6">
        <v>50</v>
      </c>
      <c r="D42" s="6"/>
      <c r="E42" s="7">
        <v>0.25</v>
      </c>
      <c r="F42" t="s">
        <v>12</v>
      </c>
      <c r="G42" s="8" t="s">
        <v>59</v>
      </c>
      <c r="H42" s="18">
        <v>0.20810000000000001</v>
      </c>
      <c r="I42" s="10" t="s">
        <v>14</v>
      </c>
      <c r="J42" t="s">
        <v>15</v>
      </c>
    </row>
    <row r="43" spans="1:10" ht="17" thickBot="1" x14ac:dyDescent="0.25">
      <c r="A43" s="11" t="s">
        <v>64</v>
      </c>
      <c r="B43" s="11" t="s">
        <v>58</v>
      </c>
      <c r="C43" s="12">
        <v>50</v>
      </c>
      <c r="D43" s="6"/>
      <c r="E43" s="7">
        <v>0.25</v>
      </c>
      <c r="F43" t="s">
        <v>12</v>
      </c>
      <c r="G43" s="13" t="s">
        <v>59</v>
      </c>
      <c r="H43" s="19">
        <v>0.20810000000000001</v>
      </c>
      <c r="I43" s="10" t="s">
        <v>14</v>
      </c>
      <c r="J43" t="s">
        <v>15</v>
      </c>
    </row>
    <row r="44" spans="1:10" x14ac:dyDescent="0.2">
      <c r="A44" s="5" t="s">
        <v>65</v>
      </c>
      <c r="B44" s="5" t="s">
        <v>66</v>
      </c>
      <c r="C44" s="6">
        <v>100</v>
      </c>
      <c r="D44" s="6"/>
      <c r="E44" s="15">
        <v>0.5</v>
      </c>
      <c r="F44" t="s">
        <v>12</v>
      </c>
      <c r="G44" s="8" t="s">
        <v>59</v>
      </c>
      <c r="H44" s="18">
        <v>0.41649999999999998</v>
      </c>
      <c r="I44" s="10" t="s">
        <v>14</v>
      </c>
      <c r="J44" t="s">
        <v>15</v>
      </c>
    </row>
    <row r="45" spans="1:10" x14ac:dyDescent="0.2">
      <c r="A45" s="5" t="s">
        <v>67</v>
      </c>
      <c r="B45" s="5" t="s">
        <v>66</v>
      </c>
      <c r="C45" s="6">
        <v>100</v>
      </c>
      <c r="D45" s="6"/>
      <c r="E45" s="15">
        <v>0.5</v>
      </c>
      <c r="F45" t="s">
        <v>12</v>
      </c>
      <c r="G45" s="8" t="s">
        <v>59</v>
      </c>
      <c r="H45" s="18">
        <v>0.41649999999999998</v>
      </c>
      <c r="I45" s="10" t="s">
        <v>14</v>
      </c>
      <c r="J45" t="s">
        <v>15</v>
      </c>
    </row>
    <row r="46" spans="1:10" x14ac:dyDescent="0.2">
      <c r="A46" s="5" t="s">
        <v>68</v>
      </c>
      <c r="B46" s="5" t="s">
        <v>66</v>
      </c>
      <c r="C46" s="6">
        <v>100</v>
      </c>
      <c r="D46" s="6"/>
      <c r="E46" s="15">
        <v>0.5</v>
      </c>
      <c r="F46" t="s">
        <v>12</v>
      </c>
      <c r="G46" s="8" t="s">
        <v>59</v>
      </c>
      <c r="H46" s="18">
        <v>0.46820000000000001</v>
      </c>
      <c r="I46" s="10" t="s">
        <v>14</v>
      </c>
      <c r="J46" t="s">
        <v>15</v>
      </c>
    </row>
    <row r="47" spans="1:10" x14ac:dyDescent="0.2">
      <c r="A47" s="5" t="s">
        <v>69</v>
      </c>
      <c r="B47" s="5" t="s">
        <v>66</v>
      </c>
      <c r="C47" s="6">
        <v>100</v>
      </c>
      <c r="D47" s="6"/>
      <c r="E47" s="15">
        <v>0.5</v>
      </c>
      <c r="F47" t="s">
        <v>12</v>
      </c>
      <c r="G47" s="8" t="s">
        <v>59</v>
      </c>
      <c r="H47" s="18">
        <v>0.46820000000000001</v>
      </c>
      <c r="I47" s="10" t="s">
        <v>14</v>
      </c>
      <c r="J47" t="s">
        <v>15</v>
      </c>
    </row>
    <row r="48" spans="1:10" x14ac:dyDescent="0.2">
      <c r="A48" s="5" t="s">
        <v>70</v>
      </c>
      <c r="B48" s="5" t="s">
        <v>66</v>
      </c>
      <c r="C48" s="6">
        <v>100</v>
      </c>
      <c r="D48" s="6"/>
      <c r="E48" s="15">
        <v>0.5</v>
      </c>
      <c r="F48" t="s">
        <v>12</v>
      </c>
      <c r="G48" s="8" t="s">
        <v>59</v>
      </c>
      <c r="H48" s="18">
        <v>0.46870000000000001</v>
      </c>
      <c r="I48" s="10" t="s">
        <v>14</v>
      </c>
      <c r="J48" t="s">
        <v>15</v>
      </c>
    </row>
    <row r="49" spans="1:10" ht="17" thickBot="1" x14ac:dyDescent="0.25">
      <c r="A49" s="11" t="s">
        <v>71</v>
      </c>
      <c r="B49" s="11" t="s">
        <v>66</v>
      </c>
      <c r="C49" s="12">
        <v>100</v>
      </c>
      <c r="D49" s="6"/>
      <c r="E49" s="15">
        <v>0.5</v>
      </c>
      <c r="F49" t="s">
        <v>12</v>
      </c>
      <c r="G49" s="13" t="s">
        <v>59</v>
      </c>
      <c r="H49" s="19">
        <v>0.46870000000000001</v>
      </c>
      <c r="I49" s="10" t="s">
        <v>14</v>
      </c>
      <c r="J49" t="s">
        <v>15</v>
      </c>
    </row>
    <row r="50" spans="1:10" x14ac:dyDescent="0.2">
      <c r="A50" s="5" t="s">
        <v>72</v>
      </c>
      <c r="B50" s="5" t="s">
        <v>73</v>
      </c>
      <c r="C50" s="6">
        <v>250</v>
      </c>
      <c r="D50" s="6"/>
      <c r="E50" s="7">
        <v>1.25</v>
      </c>
      <c r="F50" t="s">
        <v>12</v>
      </c>
      <c r="G50" s="8" t="s">
        <v>59</v>
      </c>
      <c r="H50" s="18">
        <v>0.51780000000000004</v>
      </c>
      <c r="I50" s="10" t="s">
        <v>14</v>
      </c>
      <c r="J50" t="s">
        <v>15</v>
      </c>
    </row>
    <row r="51" spans="1:10" x14ac:dyDescent="0.2">
      <c r="A51" s="5" t="s">
        <v>74</v>
      </c>
      <c r="B51" s="5" t="s">
        <v>73</v>
      </c>
      <c r="C51" s="6">
        <v>250</v>
      </c>
      <c r="D51" s="6"/>
      <c r="E51" s="7">
        <v>1.25</v>
      </c>
      <c r="F51" t="s">
        <v>12</v>
      </c>
      <c r="G51" s="8" t="s">
        <v>59</v>
      </c>
      <c r="H51" s="18">
        <v>0.51780000000000004</v>
      </c>
      <c r="I51" s="10" t="s">
        <v>14</v>
      </c>
      <c r="J51" t="s">
        <v>15</v>
      </c>
    </row>
    <row r="52" spans="1:10" x14ac:dyDescent="0.2">
      <c r="A52" s="5" t="s">
        <v>75</v>
      </c>
      <c r="B52" s="5" t="s">
        <v>73</v>
      </c>
      <c r="C52" s="6">
        <v>250</v>
      </c>
      <c r="D52" s="6"/>
      <c r="E52" s="7">
        <v>1.25</v>
      </c>
      <c r="F52" t="s">
        <v>12</v>
      </c>
      <c r="G52" s="8" t="s">
        <v>59</v>
      </c>
      <c r="H52" s="18">
        <v>0.48409999999999997</v>
      </c>
      <c r="I52" s="10" t="s">
        <v>14</v>
      </c>
      <c r="J52" t="s">
        <v>15</v>
      </c>
    </row>
    <row r="53" spans="1:10" x14ac:dyDescent="0.2">
      <c r="A53" s="5" t="s">
        <v>76</v>
      </c>
      <c r="B53" s="5" t="s">
        <v>73</v>
      </c>
      <c r="C53" s="6">
        <v>250</v>
      </c>
      <c r="D53" s="6"/>
      <c r="E53" s="7">
        <v>1.25</v>
      </c>
      <c r="F53" t="s">
        <v>12</v>
      </c>
      <c r="G53" s="8" t="s">
        <v>59</v>
      </c>
      <c r="H53" s="18">
        <v>0.48409999999999997</v>
      </c>
      <c r="I53" s="10" t="s">
        <v>14</v>
      </c>
      <c r="J53" t="s">
        <v>15</v>
      </c>
    </row>
    <row r="54" spans="1:10" x14ac:dyDescent="0.2">
      <c r="A54" s="5" t="s">
        <v>77</v>
      </c>
      <c r="B54" s="5" t="s">
        <v>73</v>
      </c>
      <c r="C54" s="6">
        <v>250</v>
      </c>
      <c r="D54" s="6"/>
      <c r="E54" s="7">
        <v>1.25</v>
      </c>
      <c r="F54" t="s">
        <v>12</v>
      </c>
      <c r="G54" s="8" t="s">
        <v>59</v>
      </c>
      <c r="H54" s="18">
        <v>0.45979999999999999</v>
      </c>
      <c r="I54" s="10" t="s">
        <v>14</v>
      </c>
      <c r="J54" t="s">
        <v>15</v>
      </c>
    </row>
    <row r="55" spans="1:10" ht="17" thickBot="1" x14ac:dyDescent="0.25">
      <c r="A55" s="11" t="s">
        <v>78</v>
      </c>
      <c r="B55" s="11" t="s">
        <v>73</v>
      </c>
      <c r="C55" s="12">
        <v>250</v>
      </c>
      <c r="D55" s="6"/>
      <c r="E55" s="7">
        <v>1.25</v>
      </c>
      <c r="F55" t="s">
        <v>12</v>
      </c>
      <c r="G55" s="13" t="s">
        <v>59</v>
      </c>
      <c r="H55" s="19">
        <v>0.45979999999999999</v>
      </c>
      <c r="I55" s="10" t="s">
        <v>14</v>
      </c>
      <c r="J55" t="s">
        <v>15</v>
      </c>
    </row>
    <row r="56" spans="1:10" x14ac:dyDescent="0.2">
      <c r="A56" s="5" t="s">
        <v>79</v>
      </c>
      <c r="B56" s="5" t="s">
        <v>80</v>
      </c>
      <c r="C56" s="6">
        <v>50</v>
      </c>
      <c r="D56" s="6"/>
      <c r="E56" s="7">
        <v>0.25</v>
      </c>
      <c r="F56" t="s">
        <v>12</v>
      </c>
      <c r="G56" s="8" t="s">
        <v>81</v>
      </c>
      <c r="H56" s="20">
        <v>0.2306</v>
      </c>
      <c r="I56" s="10" t="s">
        <v>14</v>
      </c>
      <c r="J56" t="s">
        <v>15</v>
      </c>
    </row>
    <row r="57" spans="1:10" x14ac:dyDescent="0.2">
      <c r="A57" s="5" t="s">
        <v>82</v>
      </c>
      <c r="B57" s="5" t="s">
        <v>80</v>
      </c>
      <c r="C57" s="6">
        <v>50</v>
      </c>
      <c r="D57" s="6"/>
      <c r="E57" s="7">
        <v>0.25</v>
      </c>
      <c r="F57" t="s">
        <v>12</v>
      </c>
      <c r="G57" s="8" t="s">
        <v>81</v>
      </c>
      <c r="H57" s="20">
        <v>0.2306</v>
      </c>
      <c r="I57" s="10" t="s">
        <v>14</v>
      </c>
      <c r="J57" t="s">
        <v>15</v>
      </c>
    </row>
    <row r="58" spans="1:10" x14ac:dyDescent="0.2">
      <c r="A58" s="5" t="s">
        <v>83</v>
      </c>
      <c r="B58" s="5" t="s">
        <v>80</v>
      </c>
      <c r="C58" s="6">
        <v>50</v>
      </c>
      <c r="D58" s="6"/>
      <c r="E58" s="7">
        <v>0.25</v>
      </c>
      <c r="F58" t="s">
        <v>12</v>
      </c>
      <c r="G58" s="8" t="s">
        <v>81</v>
      </c>
      <c r="H58" s="20">
        <v>0.22509999999999999</v>
      </c>
      <c r="I58" s="10" t="s">
        <v>14</v>
      </c>
      <c r="J58" t="s">
        <v>15</v>
      </c>
    </row>
    <row r="59" spans="1:10" x14ac:dyDescent="0.2">
      <c r="A59" s="5" t="s">
        <v>84</v>
      </c>
      <c r="B59" s="5" t="s">
        <v>80</v>
      </c>
      <c r="C59" s="6">
        <v>50</v>
      </c>
      <c r="D59" s="6"/>
      <c r="E59" s="7">
        <v>0.25</v>
      </c>
      <c r="F59" t="s">
        <v>12</v>
      </c>
      <c r="G59" s="8" t="s">
        <v>81</v>
      </c>
      <c r="H59" s="20">
        <v>0.22509999999999999</v>
      </c>
      <c r="I59" s="10" t="s">
        <v>14</v>
      </c>
      <c r="J59" t="s">
        <v>15</v>
      </c>
    </row>
    <row r="60" spans="1:10" x14ac:dyDescent="0.2">
      <c r="A60" s="5" t="s">
        <v>85</v>
      </c>
      <c r="B60" s="5" t="s">
        <v>80</v>
      </c>
      <c r="C60" s="6">
        <v>50</v>
      </c>
      <c r="D60" s="6"/>
      <c r="E60" s="7">
        <v>0.25</v>
      </c>
      <c r="F60" t="s">
        <v>12</v>
      </c>
      <c r="G60" s="8" t="s">
        <v>81</v>
      </c>
      <c r="H60" s="20">
        <v>0.2137</v>
      </c>
      <c r="I60" s="10" t="s">
        <v>14</v>
      </c>
      <c r="J60" t="s">
        <v>15</v>
      </c>
    </row>
    <row r="61" spans="1:10" ht="17" thickBot="1" x14ac:dyDescent="0.25">
      <c r="A61" s="11" t="s">
        <v>86</v>
      </c>
      <c r="B61" s="11" t="s">
        <v>80</v>
      </c>
      <c r="C61" s="12">
        <v>50</v>
      </c>
      <c r="D61" s="6"/>
      <c r="E61" s="7">
        <v>0.25</v>
      </c>
      <c r="F61" t="s">
        <v>12</v>
      </c>
      <c r="G61" s="13" t="s">
        <v>81</v>
      </c>
      <c r="H61" s="21">
        <v>0.2137</v>
      </c>
      <c r="I61" s="10" t="s">
        <v>14</v>
      </c>
      <c r="J61" t="s">
        <v>15</v>
      </c>
    </row>
    <row r="62" spans="1:10" x14ac:dyDescent="0.2">
      <c r="A62" s="5" t="s">
        <v>87</v>
      </c>
      <c r="B62" s="5" t="s">
        <v>88</v>
      </c>
      <c r="C62" s="6">
        <v>100</v>
      </c>
      <c r="D62" s="6"/>
      <c r="E62" s="15">
        <v>0.5</v>
      </c>
      <c r="F62" t="s">
        <v>12</v>
      </c>
      <c r="G62" s="8" t="s">
        <v>81</v>
      </c>
      <c r="H62" s="20">
        <v>0.33460000000000001</v>
      </c>
      <c r="I62" s="10" t="s">
        <v>14</v>
      </c>
      <c r="J62" t="s">
        <v>15</v>
      </c>
    </row>
    <row r="63" spans="1:10" x14ac:dyDescent="0.2">
      <c r="A63" s="5" t="s">
        <v>89</v>
      </c>
      <c r="B63" s="5" t="s">
        <v>88</v>
      </c>
      <c r="C63" s="6">
        <v>100</v>
      </c>
      <c r="D63" s="6"/>
      <c r="E63" s="15">
        <v>0.5</v>
      </c>
      <c r="F63" t="s">
        <v>12</v>
      </c>
      <c r="G63" s="8" t="s">
        <v>81</v>
      </c>
      <c r="H63" s="20">
        <v>0.33460000000000001</v>
      </c>
      <c r="I63" s="10" t="s">
        <v>14</v>
      </c>
      <c r="J63" t="s">
        <v>15</v>
      </c>
    </row>
    <row r="64" spans="1:10" x14ac:dyDescent="0.2">
      <c r="A64" s="5" t="s">
        <v>90</v>
      </c>
      <c r="B64" s="5" t="s">
        <v>88</v>
      </c>
      <c r="C64" s="6">
        <v>100</v>
      </c>
      <c r="D64" s="6"/>
      <c r="E64" s="15">
        <v>0.5</v>
      </c>
      <c r="F64" t="s">
        <v>12</v>
      </c>
      <c r="G64" s="8" t="s">
        <v>81</v>
      </c>
      <c r="H64" s="20">
        <v>0.36599999999999999</v>
      </c>
      <c r="I64" s="10" t="s">
        <v>14</v>
      </c>
      <c r="J64" t="s">
        <v>15</v>
      </c>
    </row>
    <row r="65" spans="1:10" x14ac:dyDescent="0.2">
      <c r="A65" s="5" t="s">
        <v>91</v>
      </c>
      <c r="B65" s="5" t="s">
        <v>88</v>
      </c>
      <c r="C65" s="6">
        <v>100</v>
      </c>
      <c r="D65" s="6"/>
      <c r="E65" s="15">
        <v>0.5</v>
      </c>
      <c r="F65" t="s">
        <v>12</v>
      </c>
      <c r="G65" s="8" t="s">
        <v>81</v>
      </c>
      <c r="H65" s="20">
        <v>0.36599999999999999</v>
      </c>
      <c r="I65" s="10" t="s">
        <v>14</v>
      </c>
      <c r="J65" t="s">
        <v>15</v>
      </c>
    </row>
    <row r="66" spans="1:10" x14ac:dyDescent="0.2">
      <c r="A66" s="5" t="s">
        <v>92</v>
      </c>
      <c r="B66" s="5" t="s">
        <v>88</v>
      </c>
      <c r="C66" s="6">
        <v>100</v>
      </c>
      <c r="D66" s="6"/>
      <c r="E66" s="15">
        <v>0.5</v>
      </c>
      <c r="F66" t="s">
        <v>12</v>
      </c>
      <c r="G66" s="8" t="s">
        <v>81</v>
      </c>
      <c r="H66" s="20">
        <v>0.34639999999999999</v>
      </c>
      <c r="I66" s="10" t="s">
        <v>14</v>
      </c>
      <c r="J66" t="s">
        <v>15</v>
      </c>
    </row>
    <row r="67" spans="1:10" ht="17" thickBot="1" x14ac:dyDescent="0.25">
      <c r="A67" s="11" t="s">
        <v>93</v>
      </c>
      <c r="B67" s="11" t="s">
        <v>88</v>
      </c>
      <c r="C67" s="12">
        <v>100</v>
      </c>
      <c r="D67" s="6"/>
      <c r="E67" s="15">
        <v>0.5</v>
      </c>
      <c r="F67" t="s">
        <v>12</v>
      </c>
      <c r="G67" s="13" t="s">
        <v>81</v>
      </c>
      <c r="H67" s="21">
        <v>0.34639999999999999</v>
      </c>
      <c r="I67" s="10" t="s">
        <v>14</v>
      </c>
      <c r="J67" t="s">
        <v>15</v>
      </c>
    </row>
    <row r="68" spans="1:10" x14ac:dyDescent="0.2">
      <c r="A68" s="5" t="s">
        <v>94</v>
      </c>
      <c r="B68" s="5" t="s">
        <v>95</v>
      </c>
      <c r="C68" s="6">
        <v>250</v>
      </c>
      <c r="D68" s="6"/>
      <c r="E68" s="7">
        <v>1.25</v>
      </c>
      <c r="F68" t="s">
        <v>12</v>
      </c>
      <c r="G68" s="8" t="s">
        <v>81</v>
      </c>
      <c r="H68" s="20">
        <v>0.41799999999999998</v>
      </c>
      <c r="I68" s="10" t="s">
        <v>14</v>
      </c>
      <c r="J68" t="s">
        <v>15</v>
      </c>
    </row>
    <row r="69" spans="1:10" x14ac:dyDescent="0.2">
      <c r="A69" s="5" t="s">
        <v>96</v>
      </c>
      <c r="B69" s="5" t="s">
        <v>95</v>
      </c>
      <c r="C69" s="6">
        <v>250</v>
      </c>
      <c r="D69" s="6"/>
      <c r="E69" s="7">
        <v>1.25</v>
      </c>
      <c r="F69" t="s">
        <v>12</v>
      </c>
      <c r="G69" s="8" t="s">
        <v>81</v>
      </c>
      <c r="H69" s="20">
        <v>0.41799999999999998</v>
      </c>
      <c r="I69" s="10" t="s">
        <v>14</v>
      </c>
      <c r="J69" t="s">
        <v>15</v>
      </c>
    </row>
    <row r="70" spans="1:10" x14ac:dyDescent="0.2">
      <c r="A70" s="5" t="s">
        <v>97</v>
      </c>
      <c r="B70" s="5" t="s">
        <v>95</v>
      </c>
      <c r="C70" s="6">
        <v>250</v>
      </c>
      <c r="D70" s="6"/>
      <c r="E70" s="7">
        <v>1.25</v>
      </c>
      <c r="F70" t="s">
        <v>12</v>
      </c>
      <c r="G70" s="8" t="s">
        <v>81</v>
      </c>
      <c r="H70" s="20">
        <v>0.41410000000000002</v>
      </c>
      <c r="I70" s="10" t="s">
        <v>14</v>
      </c>
      <c r="J70" t="s">
        <v>15</v>
      </c>
    </row>
    <row r="71" spans="1:10" x14ac:dyDescent="0.2">
      <c r="A71" s="5" t="s">
        <v>98</v>
      </c>
      <c r="B71" s="5" t="s">
        <v>95</v>
      </c>
      <c r="C71" s="6">
        <v>250</v>
      </c>
      <c r="D71" s="6"/>
      <c r="E71" s="7">
        <v>1.25</v>
      </c>
      <c r="F71" t="s">
        <v>12</v>
      </c>
      <c r="G71" s="8" t="s">
        <v>81</v>
      </c>
      <c r="H71" s="20">
        <v>0.41410000000000002</v>
      </c>
      <c r="I71" s="10" t="s">
        <v>14</v>
      </c>
      <c r="J71" t="s">
        <v>15</v>
      </c>
    </row>
    <row r="72" spans="1:10" x14ac:dyDescent="0.2">
      <c r="A72" s="5" t="s">
        <v>99</v>
      </c>
      <c r="B72" s="5" t="s">
        <v>95</v>
      </c>
      <c r="C72" s="6">
        <v>250</v>
      </c>
      <c r="D72" s="6"/>
      <c r="E72" s="7">
        <v>1.25</v>
      </c>
      <c r="F72" t="s">
        <v>12</v>
      </c>
      <c r="G72" s="8" t="s">
        <v>81</v>
      </c>
      <c r="H72" s="20">
        <v>0.40089999999999998</v>
      </c>
      <c r="I72" s="10" t="s">
        <v>14</v>
      </c>
      <c r="J72" t="s">
        <v>15</v>
      </c>
    </row>
    <row r="73" spans="1:10" ht="17" thickBot="1" x14ac:dyDescent="0.25">
      <c r="A73" s="11" t="s">
        <v>100</v>
      </c>
      <c r="B73" s="11" t="s">
        <v>95</v>
      </c>
      <c r="C73" s="12">
        <v>250</v>
      </c>
      <c r="D73" s="6"/>
      <c r="E73" s="7">
        <v>1.25</v>
      </c>
      <c r="F73" t="s">
        <v>12</v>
      </c>
      <c r="G73" s="13" t="s">
        <v>81</v>
      </c>
      <c r="H73" s="21">
        <v>0.40089999999999998</v>
      </c>
      <c r="I73" s="10" t="s">
        <v>14</v>
      </c>
      <c r="J73" t="s">
        <v>15</v>
      </c>
    </row>
    <row r="74" spans="1:10" x14ac:dyDescent="0.2">
      <c r="A74" s="5" t="s">
        <v>101</v>
      </c>
      <c r="B74" s="5" t="s">
        <v>102</v>
      </c>
      <c r="C74" s="6">
        <v>50</v>
      </c>
      <c r="D74" s="6"/>
      <c r="E74" s="7">
        <v>0.25</v>
      </c>
      <c r="F74" t="s">
        <v>12</v>
      </c>
      <c r="G74" s="8" t="s">
        <v>103</v>
      </c>
      <c r="H74" s="22">
        <v>0.2737</v>
      </c>
      <c r="I74" s="10" t="s">
        <v>14</v>
      </c>
      <c r="J74" t="s">
        <v>15</v>
      </c>
    </row>
    <row r="75" spans="1:10" x14ac:dyDescent="0.2">
      <c r="A75" s="5" t="s">
        <v>104</v>
      </c>
      <c r="B75" s="5" t="s">
        <v>102</v>
      </c>
      <c r="C75" s="6">
        <v>50</v>
      </c>
      <c r="D75" s="6"/>
      <c r="E75" s="7">
        <v>0.25</v>
      </c>
      <c r="F75" t="s">
        <v>12</v>
      </c>
      <c r="G75" s="8" t="s">
        <v>103</v>
      </c>
      <c r="H75" s="22">
        <v>0.2737</v>
      </c>
      <c r="I75" s="10" t="s">
        <v>14</v>
      </c>
      <c r="J75" t="s">
        <v>15</v>
      </c>
    </row>
    <row r="76" spans="1:10" x14ac:dyDescent="0.2">
      <c r="A76" s="5" t="s">
        <v>105</v>
      </c>
      <c r="B76" s="5" t="s">
        <v>102</v>
      </c>
      <c r="C76" s="6">
        <v>50</v>
      </c>
      <c r="D76" s="6"/>
      <c r="E76" s="7">
        <v>0.25</v>
      </c>
      <c r="F76" t="s">
        <v>12</v>
      </c>
      <c r="G76" s="8" t="s">
        <v>103</v>
      </c>
      <c r="H76" s="22">
        <v>0.20899999999999999</v>
      </c>
      <c r="I76" s="10" t="s">
        <v>14</v>
      </c>
      <c r="J76" t="s">
        <v>15</v>
      </c>
    </row>
    <row r="77" spans="1:10" x14ac:dyDescent="0.2">
      <c r="A77" s="5" t="s">
        <v>106</v>
      </c>
      <c r="B77" s="5" t="s">
        <v>102</v>
      </c>
      <c r="C77" s="6">
        <v>50</v>
      </c>
      <c r="D77" s="6"/>
      <c r="E77" s="7">
        <v>0.25</v>
      </c>
      <c r="F77" t="s">
        <v>12</v>
      </c>
      <c r="G77" s="8" t="s">
        <v>103</v>
      </c>
      <c r="H77" s="22">
        <v>0.20899999999999999</v>
      </c>
      <c r="I77" s="10" t="s">
        <v>14</v>
      </c>
      <c r="J77" t="s">
        <v>15</v>
      </c>
    </row>
    <row r="78" spans="1:10" x14ac:dyDescent="0.2">
      <c r="A78" s="5" t="s">
        <v>107</v>
      </c>
      <c r="B78" s="5" t="s">
        <v>102</v>
      </c>
      <c r="C78" s="6">
        <v>50</v>
      </c>
      <c r="D78" s="6"/>
      <c r="E78" s="7">
        <v>0.25</v>
      </c>
      <c r="F78" t="s">
        <v>12</v>
      </c>
      <c r="G78" s="8" t="s">
        <v>103</v>
      </c>
      <c r="H78" s="22">
        <v>0.192</v>
      </c>
      <c r="I78" s="10" t="s">
        <v>14</v>
      </c>
      <c r="J78" t="s">
        <v>15</v>
      </c>
    </row>
    <row r="79" spans="1:10" ht="17" thickBot="1" x14ac:dyDescent="0.25">
      <c r="A79" s="11" t="s">
        <v>108</v>
      </c>
      <c r="B79" s="11" t="s">
        <v>102</v>
      </c>
      <c r="C79" s="12">
        <v>50</v>
      </c>
      <c r="D79" s="6"/>
      <c r="E79" s="7">
        <v>0.25</v>
      </c>
      <c r="F79" t="s">
        <v>12</v>
      </c>
      <c r="G79" s="13" t="s">
        <v>103</v>
      </c>
      <c r="H79" s="23">
        <v>0.192</v>
      </c>
      <c r="I79" s="10" t="s">
        <v>14</v>
      </c>
      <c r="J79" t="s">
        <v>15</v>
      </c>
    </row>
    <row r="80" spans="1:10" x14ac:dyDescent="0.2">
      <c r="A80" s="5" t="s">
        <v>109</v>
      </c>
      <c r="B80" s="5" t="s">
        <v>110</v>
      </c>
      <c r="C80" s="6">
        <v>100</v>
      </c>
      <c r="D80" s="6"/>
      <c r="E80" s="15">
        <v>0.5</v>
      </c>
      <c r="F80" t="s">
        <v>12</v>
      </c>
      <c r="G80" s="8" t="s">
        <v>103</v>
      </c>
      <c r="H80" s="22">
        <v>0.30930000000000002</v>
      </c>
      <c r="I80" s="10" t="s">
        <v>14</v>
      </c>
      <c r="J80" t="s">
        <v>15</v>
      </c>
    </row>
    <row r="81" spans="1:10" x14ac:dyDescent="0.2">
      <c r="A81" s="5" t="s">
        <v>111</v>
      </c>
      <c r="B81" s="5" t="s">
        <v>110</v>
      </c>
      <c r="C81" s="6">
        <v>100</v>
      </c>
      <c r="D81" s="6"/>
      <c r="E81" s="15">
        <v>0.5</v>
      </c>
      <c r="F81" t="s">
        <v>12</v>
      </c>
      <c r="G81" s="8" t="s">
        <v>103</v>
      </c>
      <c r="H81" s="22">
        <v>0.30930000000000002</v>
      </c>
      <c r="I81" s="10" t="s">
        <v>14</v>
      </c>
      <c r="J81" t="s">
        <v>15</v>
      </c>
    </row>
    <row r="82" spans="1:10" x14ac:dyDescent="0.2">
      <c r="A82" s="5" t="s">
        <v>112</v>
      </c>
      <c r="B82" s="5" t="s">
        <v>110</v>
      </c>
      <c r="C82" s="6">
        <v>100</v>
      </c>
      <c r="D82" s="6"/>
      <c r="E82" s="15">
        <v>0.5</v>
      </c>
      <c r="F82" t="s">
        <v>12</v>
      </c>
      <c r="G82" s="8" t="s">
        <v>103</v>
      </c>
      <c r="H82" s="22">
        <v>0.3448</v>
      </c>
      <c r="I82" s="10" t="s">
        <v>14</v>
      </c>
      <c r="J82" t="s">
        <v>15</v>
      </c>
    </row>
    <row r="83" spans="1:10" x14ac:dyDescent="0.2">
      <c r="A83" s="5" t="s">
        <v>113</v>
      </c>
      <c r="B83" s="5" t="s">
        <v>110</v>
      </c>
      <c r="C83" s="6">
        <v>100</v>
      </c>
      <c r="D83" s="6"/>
      <c r="E83" s="15">
        <v>0.5</v>
      </c>
      <c r="F83" t="s">
        <v>12</v>
      </c>
      <c r="G83" s="8" t="s">
        <v>103</v>
      </c>
      <c r="H83" s="22">
        <v>0.3448</v>
      </c>
      <c r="I83" s="10" t="s">
        <v>14</v>
      </c>
      <c r="J83" t="s">
        <v>15</v>
      </c>
    </row>
    <row r="84" spans="1:10" x14ac:dyDescent="0.2">
      <c r="A84" s="5" t="s">
        <v>114</v>
      </c>
      <c r="B84" s="5" t="s">
        <v>110</v>
      </c>
      <c r="C84" s="6">
        <v>100</v>
      </c>
      <c r="D84" s="6"/>
      <c r="E84" s="15">
        <v>0.5</v>
      </c>
      <c r="F84" t="s">
        <v>12</v>
      </c>
      <c r="G84" s="8" t="s">
        <v>103</v>
      </c>
      <c r="H84" s="22">
        <v>0.3679</v>
      </c>
      <c r="I84" s="10" t="s">
        <v>14</v>
      </c>
      <c r="J84" t="s">
        <v>15</v>
      </c>
    </row>
    <row r="85" spans="1:10" ht="17" thickBot="1" x14ac:dyDescent="0.25">
      <c r="A85" s="11" t="s">
        <v>115</v>
      </c>
      <c r="B85" s="11" t="s">
        <v>110</v>
      </c>
      <c r="C85" s="12">
        <v>100</v>
      </c>
      <c r="D85" s="6"/>
      <c r="E85" s="15">
        <v>0.5</v>
      </c>
      <c r="F85" t="s">
        <v>12</v>
      </c>
      <c r="G85" s="13" t="s">
        <v>103</v>
      </c>
      <c r="H85" s="23">
        <v>0.3679</v>
      </c>
      <c r="I85" s="10" t="s">
        <v>14</v>
      </c>
      <c r="J85" t="s">
        <v>15</v>
      </c>
    </row>
    <row r="86" spans="1:10" x14ac:dyDescent="0.2">
      <c r="A86" s="5" t="s">
        <v>116</v>
      </c>
      <c r="B86" s="5" t="s">
        <v>117</v>
      </c>
      <c r="C86" s="6">
        <v>250</v>
      </c>
      <c r="D86" s="6"/>
      <c r="E86" s="7">
        <v>1.25</v>
      </c>
      <c r="F86" t="s">
        <v>12</v>
      </c>
      <c r="G86" s="8" t="s">
        <v>103</v>
      </c>
      <c r="H86" s="22">
        <v>0.44829999999999998</v>
      </c>
      <c r="I86" s="10" t="s">
        <v>14</v>
      </c>
      <c r="J86" t="s">
        <v>15</v>
      </c>
    </row>
    <row r="87" spans="1:10" x14ac:dyDescent="0.2">
      <c r="A87" s="5" t="s">
        <v>118</v>
      </c>
      <c r="B87" s="5" t="s">
        <v>117</v>
      </c>
      <c r="C87" s="6">
        <v>250</v>
      </c>
      <c r="D87" s="6"/>
      <c r="E87" s="7">
        <v>1.25</v>
      </c>
      <c r="F87" t="s">
        <v>12</v>
      </c>
      <c r="G87" s="8" t="s">
        <v>103</v>
      </c>
      <c r="H87" s="22">
        <v>0.44829999999999998</v>
      </c>
      <c r="I87" s="10" t="s">
        <v>14</v>
      </c>
      <c r="J87" t="s">
        <v>15</v>
      </c>
    </row>
    <row r="88" spans="1:10" x14ac:dyDescent="0.2">
      <c r="A88" s="5" t="s">
        <v>119</v>
      </c>
      <c r="B88" s="5" t="s">
        <v>117</v>
      </c>
      <c r="C88" s="6">
        <v>250</v>
      </c>
      <c r="D88" s="6"/>
      <c r="E88" s="7">
        <v>1.25</v>
      </c>
      <c r="F88" t="s">
        <v>12</v>
      </c>
      <c r="G88" s="8" t="s">
        <v>103</v>
      </c>
      <c r="H88" s="22">
        <v>0.47260000000000002</v>
      </c>
      <c r="I88" s="10" t="s">
        <v>14</v>
      </c>
      <c r="J88" t="s">
        <v>15</v>
      </c>
    </row>
    <row r="89" spans="1:10" x14ac:dyDescent="0.2">
      <c r="A89" s="5" t="s">
        <v>120</v>
      </c>
      <c r="B89" s="5" t="s">
        <v>117</v>
      </c>
      <c r="C89" s="6">
        <v>250</v>
      </c>
      <c r="D89" s="6"/>
      <c r="E89" s="7">
        <v>1.25</v>
      </c>
      <c r="F89" t="s">
        <v>12</v>
      </c>
      <c r="G89" s="8" t="s">
        <v>103</v>
      </c>
      <c r="H89" s="22">
        <v>0.47260000000000002</v>
      </c>
      <c r="I89" s="10" t="s">
        <v>14</v>
      </c>
      <c r="J89" t="s">
        <v>15</v>
      </c>
    </row>
    <row r="90" spans="1:10" x14ac:dyDescent="0.2">
      <c r="A90" s="5" t="s">
        <v>121</v>
      </c>
      <c r="B90" s="5" t="s">
        <v>117</v>
      </c>
      <c r="C90" s="6">
        <v>250</v>
      </c>
      <c r="D90" s="6"/>
      <c r="E90" s="7">
        <v>1.25</v>
      </c>
      <c r="F90" t="s">
        <v>12</v>
      </c>
      <c r="G90" s="8" t="s">
        <v>103</v>
      </c>
      <c r="H90" s="22">
        <v>0.45810000000000001</v>
      </c>
      <c r="I90" s="10" t="s">
        <v>14</v>
      </c>
      <c r="J90" t="s">
        <v>15</v>
      </c>
    </row>
    <row r="91" spans="1:10" ht="17" thickBot="1" x14ac:dyDescent="0.25">
      <c r="A91" s="11" t="s">
        <v>122</v>
      </c>
      <c r="B91" s="11" t="s">
        <v>117</v>
      </c>
      <c r="C91" s="12">
        <v>250</v>
      </c>
      <c r="D91" s="6"/>
      <c r="E91" s="7">
        <v>1.25</v>
      </c>
      <c r="F91" t="s">
        <v>12</v>
      </c>
      <c r="G91" s="13" t="s">
        <v>103</v>
      </c>
      <c r="H91" s="23">
        <v>0.45810000000000001</v>
      </c>
      <c r="I91" s="10" t="s">
        <v>14</v>
      </c>
      <c r="J91" t="s">
        <v>15</v>
      </c>
    </row>
    <row r="92" spans="1:10" x14ac:dyDescent="0.2">
      <c r="A92" s="25" t="s">
        <v>126</v>
      </c>
      <c r="B92" s="25" t="s">
        <v>127</v>
      </c>
      <c r="C92" s="24">
        <v>10</v>
      </c>
      <c r="D92" s="24"/>
      <c r="E92" s="24">
        <v>0.05</v>
      </c>
      <c r="F92" t="s">
        <v>12</v>
      </c>
      <c r="G92" s="24" t="s">
        <v>128</v>
      </c>
      <c r="H92" s="24">
        <v>0.2</v>
      </c>
      <c r="I92" s="24" t="s">
        <v>129</v>
      </c>
      <c r="J92" t="s">
        <v>15</v>
      </c>
    </row>
    <row r="93" spans="1:10" x14ac:dyDescent="0.2">
      <c r="A93" s="26" t="s">
        <v>130</v>
      </c>
      <c r="B93" s="26" t="s">
        <v>131</v>
      </c>
      <c r="C93" s="10">
        <v>50</v>
      </c>
      <c r="D93" s="10"/>
      <c r="E93" s="10">
        <v>0.25</v>
      </c>
      <c r="F93" t="s">
        <v>12</v>
      </c>
      <c r="G93" s="10" t="s">
        <v>128</v>
      </c>
      <c r="H93" s="10">
        <v>0.35</v>
      </c>
      <c r="I93" s="10" t="s">
        <v>129</v>
      </c>
      <c r="J93" t="s">
        <v>15</v>
      </c>
    </row>
    <row r="94" spans="1:10" x14ac:dyDescent="0.2">
      <c r="A94" s="26" t="s">
        <v>132</v>
      </c>
      <c r="B94" s="26" t="s">
        <v>133</v>
      </c>
      <c r="C94" s="10">
        <v>100</v>
      </c>
      <c r="D94" s="10"/>
      <c r="E94" s="10">
        <v>0.5</v>
      </c>
      <c r="F94" t="s">
        <v>12</v>
      </c>
      <c r="G94" s="10" t="s">
        <v>128</v>
      </c>
      <c r="H94" s="10">
        <v>0.43</v>
      </c>
      <c r="I94" s="10" t="s">
        <v>129</v>
      </c>
      <c r="J94" t="s">
        <v>15</v>
      </c>
    </row>
    <row r="95" spans="1:10" x14ac:dyDescent="0.2">
      <c r="A95" s="26" t="s">
        <v>134</v>
      </c>
      <c r="B95" s="26" t="s">
        <v>135</v>
      </c>
      <c r="C95" s="10">
        <v>250</v>
      </c>
      <c r="D95" s="10"/>
      <c r="E95" s="10">
        <v>1.25</v>
      </c>
      <c r="F95" t="s">
        <v>12</v>
      </c>
      <c r="G95" s="10" t="s">
        <v>128</v>
      </c>
      <c r="H95" s="10">
        <v>0.42</v>
      </c>
      <c r="I95" s="10" t="s">
        <v>129</v>
      </c>
      <c r="J95" t="s">
        <v>15</v>
      </c>
    </row>
    <row r="96" spans="1:10" x14ac:dyDescent="0.2">
      <c r="A96" s="26" t="s">
        <v>135</v>
      </c>
      <c r="B96" s="26" t="s">
        <v>135</v>
      </c>
      <c r="C96" s="27">
        <v>250</v>
      </c>
      <c r="D96" s="27"/>
      <c r="E96" s="27">
        <v>1.25</v>
      </c>
      <c r="F96" t="s">
        <v>12</v>
      </c>
      <c r="G96" s="27" t="s">
        <v>128</v>
      </c>
      <c r="H96" s="27">
        <v>0.4</v>
      </c>
      <c r="I96" s="27" t="s">
        <v>136</v>
      </c>
      <c r="J96" t="s">
        <v>15</v>
      </c>
    </row>
    <row r="97" spans="1:10" x14ac:dyDescent="0.2">
      <c r="A97" s="28" t="s">
        <v>137</v>
      </c>
      <c r="B97" s="28" t="s">
        <v>138</v>
      </c>
      <c r="C97" s="28">
        <v>1.2</v>
      </c>
      <c r="D97" s="28">
        <v>2</v>
      </c>
      <c r="E97" s="28">
        <f>D97*0.001</f>
        <v>2E-3</v>
      </c>
      <c r="F97" s="28" t="s">
        <v>139</v>
      </c>
      <c r="G97" s="28" t="s">
        <v>123</v>
      </c>
      <c r="H97" s="28">
        <v>0.53</v>
      </c>
      <c r="I97" s="28" t="s">
        <v>140</v>
      </c>
      <c r="J97" s="28"/>
    </row>
    <row r="98" spans="1:10" x14ac:dyDescent="0.2">
      <c r="A98" s="28" t="s">
        <v>141</v>
      </c>
      <c r="B98" s="28" t="s">
        <v>138</v>
      </c>
      <c r="C98" s="28">
        <v>2.2999999999999998</v>
      </c>
      <c r="D98" s="28">
        <v>3.9</v>
      </c>
      <c r="E98" s="28">
        <f t="shared" ref="E98:E153" si="0">D98*0.001</f>
        <v>3.8999999999999998E-3</v>
      </c>
      <c r="F98" s="28" t="s">
        <v>139</v>
      </c>
      <c r="G98" s="28" t="s">
        <v>123</v>
      </c>
      <c r="H98" s="28">
        <v>0.77</v>
      </c>
      <c r="I98" s="28" t="s">
        <v>140</v>
      </c>
      <c r="J98" s="28"/>
    </row>
    <row r="99" spans="1:10" x14ac:dyDescent="0.2">
      <c r="A99" s="28" t="s">
        <v>142</v>
      </c>
      <c r="B99" s="28" t="s">
        <v>138</v>
      </c>
      <c r="C99" s="28">
        <v>4.3</v>
      </c>
      <c r="D99" s="28">
        <v>7.1</v>
      </c>
      <c r="E99" s="28">
        <f t="shared" si="0"/>
        <v>7.0999999999999995E-3</v>
      </c>
      <c r="F99" s="28" t="s">
        <v>139</v>
      </c>
      <c r="G99" s="28" t="s">
        <v>123</v>
      </c>
      <c r="H99" s="28">
        <v>0.92</v>
      </c>
      <c r="I99" s="28" t="s">
        <v>140</v>
      </c>
      <c r="J99" s="28"/>
    </row>
    <row r="100" spans="1:10" x14ac:dyDescent="0.2">
      <c r="A100" s="28" t="s">
        <v>143</v>
      </c>
      <c r="B100" s="28" t="s">
        <v>138</v>
      </c>
      <c r="C100" s="28">
        <v>11.9</v>
      </c>
      <c r="D100" s="28">
        <v>19.7</v>
      </c>
      <c r="E100" s="28">
        <f t="shared" si="0"/>
        <v>1.9699999999999999E-2</v>
      </c>
      <c r="F100" s="28" t="s">
        <v>139</v>
      </c>
      <c r="G100" s="28" t="s">
        <v>123</v>
      </c>
      <c r="H100" s="28">
        <v>1.0900000000000001</v>
      </c>
      <c r="I100" s="28" t="s">
        <v>140</v>
      </c>
      <c r="J100" s="28"/>
    </row>
    <row r="101" spans="1:10" x14ac:dyDescent="0.2">
      <c r="A101" s="28" t="s">
        <v>144</v>
      </c>
      <c r="B101" s="28" t="s">
        <v>138</v>
      </c>
      <c r="C101" s="28">
        <v>31.4</v>
      </c>
      <c r="D101" s="28">
        <v>52</v>
      </c>
      <c r="E101" s="28">
        <f t="shared" si="0"/>
        <v>5.2000000000000005E-2</v>
      </c>
      <c r="F101" s="28" t="s">
        <v>139</v>
      </c>
      <c r="G101" s="28" t="s">
        <v>123</v>
      </c>
      <c r="H101" s="28">
        <v>1.1000000000000001</v>
      </c>
      <c r="I101" s="28" t="s">
        <v>140</v>
      </c>
      <c r="J101" s="28"/>
    </row>
    <row r="102" spans="1:10" x14ac:dyDescent="0.2">
      <c r="A102" s="28" t="s">
        <v>145</v>
      </c>
      <c r="B102" s="28" t="s">
        <v>138</v>
      </c>
      <c r="C102" s="28">
        <v>101</v>
      </c>
      <c r="D102" s="28">
        <v>167</v>
      </c>
      <c r="E102" s="28">
        <f t="shared" si="0"/>
        <v>0.16700000000000001</v>
      </c>
      <c r="F102" s="28" t="s">
        <v>139</v>
      </c>
      <c r="G102" s="28" t="s">
        <v>123</v>
      </c>
      <c r="H102" s="28">
        <v>1.1200000000000001</v>
      </c>
      <c r="I102" s="28" t="s">
        <v>140</v>
      </c>
      <c r="J102" s="28"/>
    </row>
    <row r="103" spans="1:10" x14ac:dyDescent="0.2">
      <c r="A103" s="28" t="s">
        <v>146</v>
      </c>
      <c r="B103" s="28" t="s">
        <v>138</v>
      </c>
      <c r="C103" s="28">
        <v>1.2</v>
      </c>
      <c r="D103" s="28">
        <v>3</v>
      </c>
      <c r="E103" s="28">
        <f t="shared" si="0"/>
        <v>3.0000000000000001E-3</v>
      </c>
      <c r="F103" s="28" t="s">
        <v>139</v>
      </c>
      <c r="G103" s="28" t="s">
        <v>123</v>
      </c>
      <c r="H103" s="28">
        <v>0.7</v>
      </c>
      <c r="I103" s="28" t="s">
        <v>140</v>
      </c>
      <c r="J103" s="28"/>
    </row>
    <row r="104" spans="1:10" x14ac:dyDescent="0.2">
      <c r="A104" s="28" t="s">
        <v>147</v>
      </c>
      <c r="B104" s="28" t="s">
        <v>138</v>
      </c>
      <c r="C104" s="28">
        <v>2</v>
      </c>
      <c r="D104" s="28">
        <v>5</v>
      </c>
      <c r="E104" s="28">
        <f t="shared" si="0"/>
        <v>5.0000000000000001E-3</v>
      </c>
      <c r="F104" s="28" t="s">
        <v>139</v>
      </c>
      <c r="G104" s="28" t="s">
        <v>123</v>
      </c>
      <c r="H104" s="28">
        <v>0.88</v>
      </c>
      <c r="I104" s="28" t="s">
        <v>140</v>
      </c>
      <c r="J104" s="28"/>
    </row>
    <row r="105" spans="1:10" x14ac:dyDescent="0.2">
      <c r="A105" s="28" t="s">
        <v>148</v>
      </c>
      <c r="B105" s="28" t="s">
        <v>138</v>
      </c>
      <c r="C105" s="28">
        <v>3.9</v>
      </c>
      <c r="D105" s="28">
        <v>9.6999999999999993</v>
      </c>
      <c r="E105" s="28">
        <f t="shared" si="0"/>
        <v>9.7000000000000003E-3</v>
      </c>
      <c r="F105" s="28" t="s">
        <v>139</v>
      </c>
      <c r="G105" s="28" t="s">
        <v>123</v>
      </c>
      <c r="H105" s="28">
        <v>0.99</v>
      </c>
      <c r="I105" s="28" t="s">
        <v>140</v>
      </c>
      <c r="J105" s="28"/>
    </row>
    <row r="106" spans="1:10" x14ac:dyDescent="0.2">
      <c r="A106" s="28" t="s">
        <v>149</v>
      </c>
      <c r="B106" s="28" t="s">
        <v>138</v>
      </c>
      <c r="C106" s="28">
        <v>9.6999999999999993</v>
      </c>
      <c r="D106" s="28">
        <v>24.2</v>
      </c>
      <c r="E106" s="28">
        <f t="shared" si="0"/>
        <v>2.4199999999999999E-2</v>
      </c>
      <c r="F106" s="28" t="s">
        <v>139</v>
      </c>
      <c r="G106" s="28" t="s">
        <v>123</v>
      </c>
      <c r="H106" s="28">
        <v>1.1000000000000001</v>
      </c>
      <c r="I106" s="28" t="s">
        <v>140</v>
      </c>
      <c r="J106" s="28"/>
    </row>
    <row r="107" spans="1:10" x14ac:dyDescent="0.2">
      <c r="A107" s="28" t="s">
        <v>150</v>
      </c>
      <c r="B107" s="28" t="s">
        <v>138</v>
      </c>
      <c r="C107" s="28">
        <v>28.3</v>
      </c>
      <c r="D107" s="28">
        <v>71</v>
      </c>
      <c r="E107" s="28">
        <f t="shared" si="0"/>
        <v>7.1000000000000008E-2</v>
      </c>
      <c r="F107" s="28" t="s">
        <v>139</v>
      </c>
      <c r="G107" s="28" t="s">
        <v>123</v>
      </c>
      <c r="H107" s="28">
        <v>1.07</v>
      </c>
      <c r="I107" s="28" t="s">
        <v>140</v>
      </c>
      <c r="J107" s="28"/>
    </row>
    <row r="108" spans="1:10" x14ac:dyDescent="0.2">
      <c r="A108" s="28" t="s">
        <v>151</v>
      </c>
      <c r="B108" s="28" t="s">
        <v>138</v>
      </c>
      <c r="C108" s="28">
        <v>101</v>
      </c>
      <c r="D108" s="28">
        <v>253</v>
      </c>
      <c r="E108" s="28">
        <f t="shared" si="0"/>
        <v>0.253</v>
      </c>
      <c r="F108" s="28" t="s">
        <v>139</v>
      </c>
      <c r="G108" s="28" t="s">
        <v>123</v>
      </c>
      <c r="H108" s="29">
        <v>1.04</v>
      </c>
      <c r="I108" s="28" t="s">
        <v>140</v>
      </c>
      <c r="J108" s="28"/>
    </row>
    <row r="109" spans="1:10" x14ac:dyDescent="0.2">
      <c r="A109" s="28" t="s">
        <v>152</v>
      </c>
      <c r="B109" s="28" t="s">
        <v>138</v>
      </c>
      <c r="C109" s="28">
        <v>299</v>
      </c>
      <c r="D109" s="28">
        <v>750</v>
      </c>
      <c r="E109" s="28">
        <f t="shared" si="0"/>
        <v>0.75</v>
      </c>
      <c r="F109" s="28" t="s">
        <v>139</v>
      </c>
      <c r="G109" s="28" t="s">
        <v>123</v>
      </c>
      <c r="H109" s="28">
        <v>1.1200000000000001</v>
      </c>
      <c r="I109" s="28" t="s">
        <v>140</v>
      </c>
      <c r="J109" s="28"/>
    </row>
    <row r="110" spans="1:10" x14ac:dyDescent="0.2">
      <c r="A110" s="28" t="s">
        <v>153</v>
      </c>
      <c r="B110" s="28" t="s">
        <v>138</v>
      </c>
      <c r="C110" s="28">
        <v>1.2</v>
      </c>
      <c r="D110" s="28">
        <v>3</v>
      </c>
      <c r="E110" s="28">
        <f t="shared" si="0"/>
        <v>3.0000000000000001E-3</v>
      </c>
      <c r="F110" s="28" t="s">
        <v>139</v>
      </c>
      <c r="G110" s="28" t="s">
        <v>123</v>
      </c>
      <c r="H110" s="28">
        <v>0.69</v>
      </c>
      <c r="I110" s="28" t="s">
        <v>140</v>
      </c>
      <c r="J110" s="28"/>
    </row>
    <row r="111" spans="1:10" x14ac:dyDescent="0.2">
      <c r="A111" s="28" t="s">
        <v>154</v>
      </c>
      <c r="B111" s="28" t="s">
        <v>138</v>
      </c>
      <c r="C111" s="28">
        <v>2</v>
      </c>
      <c r="D111" s="28">
        <v>5.0999999999999996</v>
      </c>
      <c r="E111" s="28">
        <f t="shared" si="0"/>
        <v>5.0999999999999995E-3</v>
      </c>
      <c r="F111" s="28" t="s">
        <v>139</v>
      </c>
      <c r="G111" s="28" t="s">
        <v>123</v>
      </c>
      <c r="H111" s="28">
        <v>0.95</v>
      </c>
      <c r="I111" s="28" t="s">
        <v>140</v>
      </c>
    </row>
    <row r="112" spans="1:10" x14ac:dyDescent="0.2">
      <c r="A112" s="28" t="s">
        <v>155</v>
      </c>
      <c r="B112" s="28" t="s">
        <v>138</v>
      </c>
      <c r="C112" s="28">
        <v>3.7</v>
      </c>
      <c r="D112" s="28">
        <v>9.3000000000000007</v>
      </c>
      <c r="E112" s="28">
        <f t="shared" si="0"/>
        <v>9.300000000000001E-3</v>
      </c>
      <c r="F112" s="28" t="s">
        <v>139</v>
      </c>
      <c r="G112" s="28" t="s">
        <v>123</v>
      </c>
      <c r="H112" s="28">
        <v>1.05</v>
      </c>
      <c r="I112" s="28" t="s">
        <v>140</v>
      </c>
    </row>
    <row r="113" spans="1:9" x14ac:dyDescent="0.2">
      <c r="A113" s="28" t="s">
        <v>156</v>
      </c>
      <c r="B113" s="28" t="s">
        <v>138</v>
      </c>
      <c r="C113" s="28">
        <v>1.2</v>
      </c>
      <c r="D113" s="28">
        <v>3.1</v>
      </c>
      <c r="E113" s="28">
        <f t="shared" si="0"/>
        <v>3.1000000000000003E-3</v>
      </c>
      <c r="F113" s="28" t="s">
        <v>139</v>
      </c>
      <c r="G113" s="28" t="s">
        <v>123</v>
      </c>
      <c r="H113" s="28">
        <v>0.81</v>
      </c>
      <c r="I113" s="28" t="s">
        <v>140</v>
      </c>
    </row>
    <row r="114" spans="1:9" x14ac:dyDescent="0.2">
      <c r="A114" s="28" t="s">
        <v>157</v>
      </c>
      <c r="B114" s="28" t="s">
        <v>138</v>
      </c>
      <c r="C114" s="28">
        <v>2</v>
      </c>
      <c r="D114" s="28">
        <v>5.0999999999999996</v>
      </c>
      <c r="E114" s="28">
        <f t="shared" si="0"/>
        <v>5.0999999999999995E-3</v>
      </c>
      <c r="F114" s="28" t="s">
        <v>139</v>
      </c>
      <c r="G114" s="28" t="s">
        <v>123</v>
      </c>
      <c r="H114" s="28">
        <v>0.89</v>
      </c>
      <c r="I114" s="28" t="s">
        <v>140</v>
      </c>
    </row>
    <row r="115" spans="1:9" x14ac:dyDescent="0.2">
      <c r="A115" s="28" t="s">
        <v>158</v>
      </c>
      <c r="B115" s="28" t="s">
        <v>138</v>
      </c>
      <c r="C115" s="28">
        <v>3.7</v>
      </c>
      <c r="D115" s="28">
        <v>9.3000000000000007</v>
      </c>
      <c r="E115" s="28">
        <f t="shared" si="0"/>
        <v>9.300000000000001E-3</v>
      </c>
      <c r="F115" s="28" t="s">
        <v>139</v>
      </c>
      <c r="G115" s="28" t="s">
        <v>123</v>
      </c>
      <c r="H115" s="28">
        <v>1.05</v>
      </c>
      <c r="I115" s="28" t="s">
        <v>140</v>
      </c>
    </row>
    <row r="116" spans="1:9" x14ac:dyDescent="0.2">
      <c r="A116" s="28" t="s">
        <v>159</v>
      </c>
      <c r="B116" s="28" t="s">
        <v>138</v>
      </c>
      <c r="C116">
        <v>7.7</v>
      </c>
      <c r="D116" s="28">
        <v>19.3</v>
      </c>
      <c r="E116" s="28">
        <f t="shared" si="0"/>
        <v>1.9300000000000001E-2</v>
      </c>
      <c r="F116" s="28" t="s">
        <v>139</v>
      </c>
      <c r="G116" s="28" t="s">
        <v>123</v>
      </c>
      <c r="H116" s="28">
        <v>1.18</v>
      </c>
      <c r="I116" s="28" t="s">
        <v>140</v>
      </c>
    </row>
    <row r="117" spans="1:9" x14ac:dyDescent="0.2">
      <c r="A117" s="28" t="s">
        <v>160</v>
      </c>
      <c r="B117" s="28" t="s">
        <v>138</v>
      </c>
      <c r="C117">
        <v>29</v>
      </c>
      <c r="D117" s="28">
        <v>73</v>
      </c>
      <c r="E117" s="28">
        <f t="shared" si="0"/>
        <v>7.2999999999999995E-2</v>
      </c>
      <c r="F117" s="28" t="s">
        <v>139</v>
      </c>
      <c r="G117" s="28" t="s">
        <v>123</v>
      </c>
      <c r="H117" s="28">
        <v>1.17</v>
      </c>
      <c r="I117" s="28" t="s">
        <v>140</v>
      </c>
    </row>
    <row r="118" spans="1:9" x14ac:dyDescent="0.2">
      <c r="A118" s="28" t="s">
        <v>161</v>
      </c>
      <c r="B118" s="28" t="s">
        <v>138</v>
      </c>
      <c r="C118">
        <v>97</v>
      </c>
      <c r="D118" s="28">
        <v>243</v>
      </c>
      <c r="E118" s="28">
        <f t="shared" si="0"/>
        <v>0.24299999999999999</v>
      </c>
      <c r="F118" s="28" t="s">
        <v>139</v>
      </c>
      <c r="G118" s="28" t="s">
        <v>123</v>
      </c>
      <c r="H118" s="28">
        <v>1.26</v>
      </c>
      <c r="I118" s="28" t="s">
        <v>140</v>
      </c>
    </row>
    <row r="119" spans="1:9" x14ac:dyDescent="0.2">
      <c r="A119" s="28" t="s">
        <v>162</v>
      </c>
      <c r="B119" s="28" t="s">
        <v>163</v>
      </c>
      <c r="C119">
        <v>1.2</v>
      </c>
      <c r="D119" s="28">
        <v>3</v>
      </c>
      <c r="E119" s="28">
        <f t="shared" si="0"/>
        <v>3.0000000000000001E-3</v>
      </c>
      <c r="F119" s="28" t="s">
        <v>164</v>
      </c>
      <c r="G119" s="28" t="s">
        <v>124</v>
      </c>
      <c r="H119" s="28">
        <v>0.73</v>
      </c>
      <c r="I119" s="28" t="s">
        <v>140</v>
      </c>
    </row>
    <row r="120" spans="1:9" x14ac:dyDescent="0.2">
      <c r="A120" s="28" t="s">
        <v>165</v>
      </c>
      <c r="B120" s="28" t="s">
        <v>163</v>
      </c>
      <c r="C120">
        <v>4.2</v>
      </c>
      <c r="D120" s="28">
        <v>10.6</v>
      </c>
      <c r="E120" s="28">
        <f t="shared" si="0"/>
        <v>1.06E-2</v>
      </c>
      <c r="F120" s="28" t="s">
        <v>164</v>
      </c>
      <c r="G120" s="28" t="s">
        <v>124</v>
      </c>
      <c r="H120" s="28">
        <v>1.1000000000000001</v>
      </c>
      <c r="I120" s="28" t="s">
        <v>140</v>
      </c>
    </row>
    <row r="121" spans="1:9" x14ac:dyDescent="0.2">
      <c r="A121" s="28" t="s">
        <v>166</v>
      </c>
      <c r="B121" s="28" t="s">
        <v>163</v>
      </c>
      <c r="C121">
        <v>11.2</v>
      </c>
      <c r="D121" s="28">
        <v>28.2</v>
      </c>
      <c r="E121" s="28">
        <f t="shared" si="0"/>
        <v>2.8199999999999999E-2</v>
      </c>
      <c r="F121" s="28" t="s">
        <v>164</v>
      </c>
      <c r="G121" s="28" t="s">
        <v>124</v>
      </c>
      <c r="H121" s="28">
        <v>1.36</v>
      </c>
      <c r="I121" s="28" t="s">
        <v>140</v>
      </c>
    </row>
    <row r="122" spans="1:9" x14ac:dyDescent="0.2">
      <c r="A122" s="28" t="s">
        <v>167</v>
      </c>
      <c r="B122" s="28" t="s">
        <v>163</v>
      </c>
      <c r="C122">
        <v>30.9</v>
      </c>
      <c r="D122" s="28">
        <v>78</v>
      </c>
      <c r="E122" s="28">
        <f t="shared" si="0"/>
        <v>7.8E-2</v>
      </c>
      <c r="F122" s="28" t="s">
        <v>164</v>
      </c>
      <c r="G122" s="28" t="s">
        <v>124</v>
      </c>
      <c r="H122" s="28">
        <v>1.55</v>
      </c>
      <c r="I122" s="28" t="s">
        <v>140</v>
      </c>
    </row>
    <row r="123" spans="1:9" x14ac:dyDescent="0.2">
      <c r="A123" s="28" t="s">
        <v>168</v>
      </c>
      <c r="B123" s="28" t="s">
        <v>163</v>
      </c>
      <c r="C123">
        <v>101</v>
      </c>
      <c r="D123" s="28">
        <v>253</v>
      </c>
      <c r="E123" s="28">
        <f t="shared" si="0"/>
        <v>0.253</v>
      </c>
      <c r="F123" s="28" t="s">
        <v>164</v>
      </c>
      <c r="G123" s="28" t="s">
        <v>124</v>
      </c>
      <c r="H123" s="28">
        <v>1.55</v>
      </c>
      <c r="I123" s="28" t="s">
        <v>140</v>
      </c>
    </row>
    <row r="124" spans="1:9" x14ac:dyDescent="0.2">
      <c r="A124" s="28" t="s">
        <v>169</v>
      </c>
      <c r="B124" s="28" t="s">
        <v>163</v>
      </c>
      <c r="C124">
        <v>303</v>
      </c>
      <c r="D124" s="28">
        <v>760</v>
      </c>
      <c r="E124" s="28">
        <f t="shared" si="0"/>
        <v>0.76</v>
      </c>
      <c r="F124" s="28" t="s">
        <v>164</v>
      </c>
      <c r="G124" s="28" t="s">
        <v>124</v>
      </c>
      <c r="H124" s="28">
        <v>1.58</v>
      </c>
      <c r="I124" s="28" t="s">
        <v>140</v>
      </c>
    </row>
    <row r="125" spans="1:9" x14ac:dyDescent="0.2">
      <c r="A125" s="28" t="s">
        <v>170</v>
      </c>
      <c r="B125" s="28" t="s">
        <v>163</v>
      </c>
      <c r="C125">
        <v>1.2</v>
      </c>
      <c r="D125" s="28">
        <v>2</v>
      </c>
      <c r="E125" s="28">
        <f t="shared" si="0"/>
        <v>2E-3</v>
      </c>
      <c r="F125" s="28" t="s">
        <v>164</v>
      </c>
      <c r="G125" s="28" t="s">
        <v>124</v>
      </c>
      <c r="H125" s="28">
        <v>0.46</v>
      </c>
      <c r="I125" s="28" t="s">
        <v>140</v>
      </c>
    </row>
    <row r="126" spans="1:9" x14ac:dyDescent="0.2">
      <c r="A126" s="28" t="s">
        <v>171</v>
      </c>
      <c r="B126" s="28" t="s">
        <v>163</v>
      </c>
      <c r="C126">
        <v>2.4</v>
      </c>
      <c r="D126" s="28">
        <v>3.9</v>
      </c>
      <c r="E126" s="28">
        <f t="shared" si="0"/>
        <v>3.8999999999999998E-3</v>
      </c>
      <c r="F126" s="28" t="s">
        <v>164</v>
      </c>
      <c r="G126" s="28" t="s">
        <v>124</v>
      </c>
      <c r="H126" s="28">
        <v>0.67</v>
      </c>
      <c r="I126" s="28" t="s">
        <v>140</v>
      </c>
    </row>
    <row r="127" spans="1:9" x14ac:dyDescent="0.2">
      <c r="A127" s="28" t="s">
        <v>172</v>
      </c>
      <c r="B127" s="28" t="s">
        <v>163</v>
      </c>
      <c r="C127">
        <v>4.3</v>
      </c>
      <c r="D127" s="28">
        <v>7.1</v>
      </c>
      <c r="E127" s="28">
        <f t="shared" si="0"/>
        <v>7.0999999999999995E-3</v>
      </c>
      <c r="F127" s="28" t="s">
        <v>164</v>
      </c>
      <c r="G127" s="28" t="s">
        <v>124</v>
      </c>
      <c r="H127" s="28">
        <v>1.08</v>
      </c>
      <c r="I127" s="28" t="s">
        <v>140</v>
      </c>
    </row>
    <row r="128" spans="1:9" x14ac:dyDescent="0.2">
      <c r="A128" s="28" t="s">
        <v>173</v>
      </c>
      <c r="B128" s="28" t="s">
        <v>163</v>
      </c>
      <c r="C128">
        <v>11.7</v>
      </c>
      <c r="D128" s="28">
        <v>19.3</v>
      </c>
      <c r="E128" s="28">
        <f t="shared" si="0"/>
        <v>1.9300000000000001E-2</v>
      </c>
      <c r="F128" s="28" t="s">
        <v>164</v>
      </c>
      <c r="G128" s="28" t="s">
        <v>124</v>
      </c>
      <c r="H128" s="28">
        <v>1.27</v>
      </c>
      <c r="I128" s="28" t="s">
        <v>140</v>
      </c>
    </row>
    <row r="129" spans="1:9" x14ac:dyDescent="0.2">
      <c r="A129" s="28" t="s">
        <v>174</v>
      </c>
      <c r="B129" s="28" t="s">
        <v>163</v>
      </c>
      <c r="C129">
        <v>31.5</v>
      </c>
      <c r="D129" s="28">
        <v>52</v>
      </c>
      <c r="E129" s="28">
        <f t="shared" si="0"/>
        <v>5.2000000000000005E-2</v>
      </c>
      <c r="F129" s="28" t="s">
        <v>164</v>
      </c>
      <c r="G129" s="28" t="s">
        <v>124</v>
      </c>
      <c r="H129" s="28">
        <v>1.51</v>
      </c>
      <c r="I129" s="28" t="s">
        <v>140</v>
      </c>
    </row>
    <row r="130" spans="1:9" x14ac:dyDescent="0.2">
      <c r="A130" s="28" t="s">
        <v>175</v>
      </c>
      <c r="B130" s="28" t="s">
        <v>163</v>
      </c>
      <c r="C130">
        <v>101</v>
      </c>
      <c r="D130" s="28">
        <v>166</v>
      </c>
      <c r="E130" s="28">
        <f t="shared" si="0"/>
        <v>0.16600000000000001</v>
      </c>
      <c r="F130" s="28" t="s">
        <v>164</v>
      </c>
      <c r="G130" s="28" t="s">
        <v>124</v>
      </c>
      <c r="H130" s="28">
        <v>1.56</v>
      </c>
      <c r="I130" s="28" t="s">
        <v>140</v>
      </c>
    </row>
    <row r="131" spans="1:9" x14ac:dyDescent="0.2">
      <c r="A131" s="28" t="s">
        <v>176</v>
      </c>
      <c r="B131" s="28" t="s">
        <v>177</v>
      </c>
      <c r="C131">
        <v>9.5</v>
      </c>
      <c r="D131" s="28">
        <v>23.9</v>
      </c>
      <c r="E131" s="28">
        <f t="shared" si="0"/>
        <v>2.3899999999999998E-2</v>
      </c>
      <c r="F131" s="28" t="s">
        <v>164</v>
      </c>
      <c r="G131" s="28" t="s">
        <v>124</v>
      </c>
      <c r="H131" s="28">
        <v>0.5</v>
      </c>
      <c r="I131" s="28" t="s">
        <v>140</v>
      </c>
    </row>
    <row r="132" spans="1:9" x14ac:dyDescent="0.2">
      <c r="A132" s="28" t="s">
        <v>178</v>
      </c>
      <c r="B132" s="28" t="s">
        <v>177</v>
      </c>
      <c r="C132">
        <v>29.4</v>
      </c>
      <c r="D132" s="28">
        <v>74</v>
      </c>
      <c r="E132" s="28">
        <f t="shared" si="0"/>
        <v>7.3999999999999996E-2</v>
      </c>
      <c r="F132" s="28" t="s">
        <v>164</v>
      </c>
      <c r="G132" s="28" t="s">
        <v>124</v>
      </c>
      <c r="H132" s="28">
        <v>1.04</v>
      </c>
      <c r="I132" s="28" t="s">
        <v>140</v>
      </c>
    </row>
    <row r="133" spans="1:9" x14ac:dyDescent="0.2">
      <c r="A133" s="28" t="s">
        <v>179</v>
      </c>
      <c r="B133" s="28" t="s">
        <v>177</v>
      </c>
      <c r="C133">
        <v>97.5</v>
      </c>
      <c r="D133" s="28">
        <v>244</v>
      </c>
      <c r="E133" s="28">
        <f t="shared" si="0"/>
        <v>0.24399999999999999</v>
      </c>
      <c r="F133" s="28" t="s">
        <v>164</v>
      </c>
      <c r="G133" s="28" t="s">
        <v>124</v>
      </c>
      <c r="H133" s="28">
        <v>1.57</v>
      </c>
      <c r="I133" s="28" t="s">
        <v>140</v>
      </c>
    </row>
    <row r="134" spans="1:9" x14ac:dyDescent="0.2">
      <c r="A134" s="28" t="s">
        <v>180</v>
      </c>
      <c r="B134" s="28" t="s">
        <v>177</v>
      </c>
      <c r="C134">
        <v>290</v>
      </c>
      <c r="D134" s="28">
        <v>739</v>
      </c>
      <c r="E134" s="28">
        <f t="shared" si="0"/>
        <v>0.73899999999999999</v>
      </c>
      <c r="F134" s="28" t="s">
        <v>164</v>
      </c>
      <c r="G134" s="28" t="s">
        <v>124</v>
      </c>
      <c r="H134" s="28">
        <v>1.8</v>
      </c>
      <c r="I134" s="28" t="s">
        <v>140</v>
      </c>
    </row>
    <row r="135" spans="1:9" x14ac:dyDescent="0.2">
      <c r="A135" s="28" t="s">
        <v>181</v>
      </c>
      <c r="B135" s="28" t="s">
        <v>177</v>
      </c>
      <c r="C135">
        <v>4.3</v>
      </c>
      <c r="D135" s="28">
        <v>10.3</v>
      </c>
      <c r="E135" s="28">
        <f t="shared" si="0"/>
        <v>1.03E-2</v>
      </c>
      <c r="F135" s="28" t="s">
        <v>164</v>
      </c>
      <c r="G135" s="28" t="s">
        <v>124</v>
      </c>
      <c r="H135" s="28">
        <v>0</v>
      </c>
      <c r="I135" s="28" t="s">
        <v>140</v>
      </c>
    </row>
    <row r="136" spans="1:9" x14ac:dyDescent="0.2">
      <c r="A136" s="28" t="s">
        <v>182</v>
      </c>
      <c r="B136" s="28" t="s">
        <v>177</v>
      </c>
      <c r="C136">
        <v>11.3</v>
      </c>
      <c r="D136">
        <v>28.3</v>
      </c>
      <c r="E136" s="28">
        <f t="shared" si="0"/>
        <v>2.8300000000000002E-2</v>
      </c>
      <c r="F136" s="28" t="s">
        <v>164</v>
      </c>
      <c r="G136" s="28" t="s">
        <v>124</v>
      </c>
      <c r="H136" s="28">
        <v>0.36</v>
      </c>
      <c r="I136" s="28" t="s">
        <v>140</v>
      </c>
    </row>
    <row r="137" spans="1:9" x14ac:dyDescent="0.2">
      <c r="A137" s="28" t="s">
        <v>183</v>
      </c>
      <c r="B137" s="28" t="s">
        <v>177</v>
      </c>
      <c r="C137">
        <v>30.9</v>
      </c>
      <c r="D137" s="28">
        <v>77</v>
      </c>
      <c r="E137" s="28">
        <f t="shared" si="0"/>
        <v>7.6999999999999999E-2</v>
      </c>
      <c r="F137" s="28" t="s">
        <v>164</v>
      </c>
      <c r="G137" s="28" t="s">
        <v>124</v>
      </c>
      <c r="H137" s="28">
        <v>0.97</v>
      </c>
      <c r="I137" s="28" t="s">
        <v>140</v>
      </c>
    </row>
    <row r="138" spans="1:9" x14ac:dyDescent="0.2">
      <c r="A138" s="28" t="s">
        <v>184</v>
      </c>
      <c r="B138" s="28" t="s">
        <v>177</v>
      </c>
      <c r="C138">
        <v>100</v>
      </c>
      <c r="D138" s="28">
        <v>252</v>
      </c>
      <c r="E138" s="28">
        <f t="shared" si="0"/>
        <v>0.252</v>
      </c>
      <c r="F138" s="28" t="s">
        <v>164</v>
      </c>
      <c r="G138" s="28" t="s">
        <v>124</v>
      </c>
      <c r="H138" s="28">
        <v>1.38</v>
      </c>
      <c r="I138" s="28" t="s">
        <v>140</v>
      </c>
    </row>
    <row r="139" spans="1:9" x14ac:dyDescent="0.2">
      <c r="A139" s="28" t="s">
        <v>185</v>
      </c>
      <c r="B139" s="28" t="s">
        <v>177</v>
      </c>
      <c r="C139">
        <v>303</v>
      </c>
      <c r="D139" s="28">
        <v>760</v>
      </c>
      <c r="E139" s="28">
        <f t="shared" si="0"/>
        <v>0.76</v>
      </c>
      <c r="F139" s="28" t="s">
        <v>164</v>
      </c>
      <c r="G139" s="28" t="s">
        <v>124</v>
      </c>
      <c r="H139" s="28">
        <v>1.68</v>
      </c>
      <c r="I139" s="28" t="s">
        <v>140</v>
      </c>
    </row>
    <row r="140" spans="1:9" x14ac:dyDescent="0.2">
      <c r="A140" s="28" t="s">
        <v>186</v>
      </c>
      <c r="B140" s="28" t="s">
        <v>187</v>
      </c>
      <c r="C140">
        <v>1.2</v>
      </c>
      <c r="D140" s="28">
        <v>3</v>
      </c>
      <c r="E140" s="28">
        <f t="shared" si="0"/>
        <v>3.0000000000000001E-3</v>
      </c>
      <c r="F140" s="28" t="s">
        <v>188</v>
      </c>
      <c r="G140" s="28" t="s">
        <v>124</v>
      </c>
      <c r="H140" s="28">
        <v>0</v>
      </c>
      <c r="I140" s="28" t="s">
        <v>140</v>
      </c>
    </row>
    <row r="141" spans="1:9" x14ac:dyDescent="0.2">
      <c r="A141" s="28" t="s">
        <v>189</v>
      </c>
      <c r="B141" s="28" t="s">
        <v>187</v>
      </c>
      <c r="C141">
        <v>2.2000000000000002</v>
      </c>
      <c r="D141" s="28">
        <v>5.5</v>
      </c>
      <c r="E141" s="28">
        <f t="shared" si="0"/>
        <v>5.4999999999999997E-3</v>
      </c>
      <c r="F141" s="28" t="s">
        <v>188</v>
      </c>
      <c r="G141" s="28" t="s">
        <v>124</v>
      </c>
      <c r="H141" s="28">
        <v>0</v>
      </c>
      <c r="I141" s="28" t="s">
        <v>140</v>
      </c>
    </row>
    <row r="142" spans="1:9" x14ac:dyDescent="0.2">
      <c r="A142" s="28" t="s">
        <v>190</v>
      </c>
      <c r="B142" s="28" t="s">
        <v>187</v>
      </c>
      <c r="C142">
        <v>4.3</v>
      </c>
      <c r="D142" s="28">
        <v>10.8</v>
      </c>
      <c r="E142" s="28">
        <f t="shared" si="0"/>
        <v>1.0800000000000001E-2</v>
      </c>
      <c r="F142" s="28" t="s">
        <v>188</v>
      </c>
      <c r="G142" s="28" t="s">
        <v>124</v>
      </c>
      <c r="H142" s="28">
        <v>0</v>
      </c>
      <c r="I142" s="28" t="s">
        <v>140</v>
      </c>
    </row>
    <row r="143" spans="1:9" x14ac:dyDescent="0.2">
      <c r="A143" s="28" t="s">
        <v>191</v>
      </c>
      <c r="B143" s="28" t="s">
        <v>187</v>
      </c>
      <c r="C143">
        <v>11</v>
      </c>
      <c r="D143" s="28">
        <v>27.6</v>
      </c>
      <c r="E143" s="28">
        <f t="shared" si="0"/>
        <v>2.7600000000000003E-2</v>
      </c>
      <c r="F143" s="28" t="s">
        <v>188</v>
      </c>
      <c r="G143" s="28" t="s">
        <v>124</v>
      </c>
      <c r="H143" s="28">
        <v>0.32</v>
      </c>
      <c r="I143" s="28" t="s">
        <v>140</v>
      </c>
    </row>
    <row r="144" spans="1:9" x14ac:dyDescent="0.2">
      <c r="A144" s="28" t="s">
        <v>192</v>
      </c>
      <c r="B144" s="28" t="s">
        <v>187</v>
      </c>
      <c r="C144">
        <v>21.9</v>
      </c>
      <c r="D144" s="28">
        <v>55</v>
      </c>
      <c r="E144" s="28">
        <f t="shared" si="0"/>
        <v>5.5E-2</v>
      </c>
      <c r="F144" s="28" t="s">
        <v>188</v>
      </c>
      <c r="G144" s="28" t="s">
        <v>124</v>
      </c>
      <c r="H144" s="28">
        <v>0.51</v>
      </c>
      <c r="I144" s="28" t="s">
        <v>140</v>
      </c>
    </row>
    <row r="145" spans="1:9" x14ac:dyDescent="0.2">
      <c r="A145" s="28" t="s">
        <v>193</v>
      </c>
      <c r="B145" s="28" t="s">
        <v>187</v>
      </c>
      <c r="C145">
        <v>108</v>
      </c>
      <c r="D145" s="28">
        <v>271</v>
      </c>
      <c r="E145" s="28">
        <f t="shared" si="0"/>
        <v>0.27100000000000002</v>
      </c>
      <c r="F145" s="28" t="s">
        <v>188</v>
      </c>
      <c r="G145" s="28" t="s">
        <v>124</v>
      </c>
      <c r="H145" s="28">
        <v>0.86</v>
      </c>
      <c r="I145" s="28" t="s">
        <v>140</v>
      </c>
    </row>
    <row r="146" spans="1:9" x14ac:dyDescent="0.2">
      <c r="A146" s="28" t="s">
        <v>194</v>
      </c>
      <c r="B146" s="28" t="s">
        <v>187</v>
      </c>
      <c r="C146">
        <v>180</v>
      </c>
      <c r="D146" s="28">
        <v>450</v>
      </c>
      <c r="E146" s="28">
        <f t="shared" si="0"/>
        <v>0.45</v>
      </c>
      <c r="F146" s="28" t="s">
        <v>188</v>
      </c>
      <c r="G146" s="28" t="s">
        <v>124</v>
      </c>
      <c r="H146" s="28">
        <v>0.86</v>
      </c>
      <c r="I146" s="28" t="s">
        <v>140</v>
      </c>
    </row>
    <row r="147" spans="1:9" x14ac:dyDescent="0.2">
      <c r="A147" s="28" t="s">
        <v>195</v>
      </c>
      <c r="B147" s="28" t="s">
        <v>187</v>
      </c>
      <c r="C147">
        <v>301</v>
      </c>
      <c r="D147" s="28">
        <v>750</v>
      </c>
      <c r="E147" s="28">
        <f t="shared" si="0"/>
        <v>0.75</v>
      </c>
      <c r="F147" s="28" t="s">
        <v>188</v>
      </c>
      <c r="G147" s="28" t="s">
        <v>124</v>
      </c>
      <c r="H147" s="28">
        <v>0.89</v>
      </c>
      <c r="I147" s="28" t="s">
        <v>140</v>
      </c>
    </row>
    <row r="148" spans="1:9" x14ac:dyDescent="0.2">
      <c r="A148" s="28" t="s">
        <v>196</v>
      </c>
      <c r="B148" s="28" t="s">
        <v>197</v>
      </c>
      <c r="C148">
        <v>1.3</v>
      </c>
      <c r="D148" s="28">
        <v>3.3</v>
      </c>
      <c r="E148" s="28">
        <f t="shared" si="0"/>
        <v>3.3E-3</v>
      </c>
      <c r="F148" s="28" t="s">
        <v>198</v>
      </c>
      <c r="G148" s="28" t="s">
        <v>125</v>
      </c>
      <c r="H148" s="28">
        <v>0.15</v>
      </c>
      <c r="I148" s="28" t="s">
        <v>140</v>
      </c>
    </row>
    <row r="149" spans="1:9" x14ac:dyDescent="0.2">
      <c r="A149" s="28" t="s">
        <v>199</v>
      </c>
      <c r="B149" s="28" t="s">
        <v>197</v>
      </c>
      <c r="C149">
        <v>4.3</v>
      </c>
      <c r="D149" s="28">
        <v>10.7</v>
      </c>
      <c r="E149" s="28">
        <f t="shared" si="0"/>
        <v>1.0699999999999999E-2</v>
      </c>
      <c r="F149" s="28" t="s">
        <v>198</v>
      </c>
      <c r="G149" s="28" t="s">
        <v>125</v>
      </c>
      <c r="H149" s="28">
        <v>0.24</v>
      </c>
      <c r="I149" s="28" t="s">
        <v>140</v>
      </c>
    </row>
    <row r="150" spans="1:9" x14ac:dyDescent="0.2">
      <c r="A150" s="28" t="s">
        <v>200</v>
      </c>
      <c r="B150" s="28" t="s">
        <v>197</v>
      </c>
      <c r="C150">
        <v>9.3000000000000007</v>
      </c>
      <c r="D150" s="28">
        <v>23.2</v>
      </c>
      <c r="E150" s="28">
        <f t="shared" si="0"/>
        <v>2.3199999999999998E-2</v>
      </c>
      <c r="F150" s="28" t="s">
        <v>198</v>
      </c>
      <c r="G150" s="28" t="s">
        <v>125</v>
      </c>
      <c r="H150" s="28">
        <v>0.28000000000000003</v>
      </c>
      <c r="I150" s="28" t="s">
        <v>140</v>
      </c>
    </row>
    <row r="151" spans="1:9" x14ac:dyDescent="0.2">
      <c r="A151" s="28" t="s">
        <v>201</v>
      </c>
      <c r="B151" s="28" t="s">
        <v>197</v>
      </c>
      <c r="C151">
        <v>31.2</v>
      </c>
      <c r="D151" s="28">
        <v>78</v>
      </c>
      <c r="E151" s="28">
        <f t="shared" si="0"/>
        <v>7.8E-2</v>
      </c>
      <c r="F151" s="28" t="s">
        <v>198</v>
      </c>
      <c r="G151" s="28" t="s">
        <v>125</v>
      </c>
      <c r="H151" s="28">
        <v>0.5</v>
      </c>
      <c r="I151" s="28" t="s">
        <v>140</v>
      </c>
    </row>
    <row r="152" spans="1:9" x14ac:dyDescent="0.2">
      <c r="A152" s="28" t="s">
        <v>202</v>
      </c>
      <c r="B152" s="28" t="s">
        <v>197</v>
      </c>
      <c r="C152">
        <v>101</v>
      </c>
      <c r="D152" s="28">
        <v>252</v>
      </c>
      <c r="E152" s="28">
        <f t="shared" si="0"/>
        <v>0.252</v>
      </c>
      <c r="F152" s="28" t="s">
        <v>198</v>
      </c>
      <c r="G152" s="28" t="s">
        <v>125</v>
      </c>
      <c r="H152" s="28">
        <v>0.57999999999999996</v>
      </c>
      <c r="I152" s="28" t="s">
        <v>140</v>
      </c>
    </row>
    <row r="153" spans="1:9" x14ac:dyDescent="0.2">
      <c r="A153" s="28" t="s">
        <v>203</v>
      </c>
      <c r="B153" s="28" t="s">
        <v>197</v>
      </c>
      <c r="C153">
        <v>299</v>
      </c>
      <c r="D153" s="28">
        <v>750</v>
      </c>
      <c r="E153" s="28">
        <f t="shared" si="0"/>
        <v>0.75</v>
      </c>
      <c r="F153" s="28" t="s">
        <v>198</v>
      </c>
      <c r="G153" s="28" t="s">
        <v>125</v>
      </c>
      <c r="H153" s="28">
        <v>0.56999999999999995</v>
      </c>
      <c r="I153" s="2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2019-07-02T14:25:44Z</dcterms:created>
  <dcterms:modified xsi:type="dcterms:W3CDTF">2019-07-02T14:32:42Z</dcterms:modified>
</cp:coreProperties>
</file>