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HURSH 211219\cs\datafiles\"/>
    </mc:Choice>
  </mc:AlternateContent>
  <bookViews>
    <workbookView xWindow="0" yWindow="0" windowWidth="15345" windowHeight="6405" tabRatio="500"/>
  </bookViews>
  <sheets>
    <sheet name="Blatt1" sheetId="1" r:id="rId1"/>
    <sheet name="Blatt2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E21" i="1"/>
  <c r="G21" i="1"/>
  <c r="E20" i="1"/>
  <c r="G20" i="1"/>
  <c r="F14" i="1"/>
  <c r="E15" i="1"/>
  <c r="E16" i="1"/>
  <c r="G16" i="1"/>
  <c r="E14" i="1"/>
  <c r="G14" i="1"/>
  <c r="G11" i="1"/>
  <c r="G10" i="1"/>
  <c r="G9" i="1"/>
  <c r="G8" i="1"/>
  <c r="G5" i="1"/>
  <c r="G4" i="1"/>
  <c r="G3" i="1"/>
  <c r="K24" i="1"/>
  <c r="K21" i="1"/>
  <c r="K20" i="1"/>
  <c r="K19" i="1"/>
  <c r="K16" i="1"/>
  <c r="K15" i="1"/>
  <c r="K14" i="1"/>
  <c r="K11" i="1"/>
  <c r="K10" i="1"/>
  <c r="K9" i="1"/>
  <c r="K8" i="1"/>
  <c r="K5" i="1"/>
  <c r="K4" i="1"/>
  <c r="K3" i="1"/>
  <c r="B22" i="1"/>
  <c r="B17" i="1"/>
  <c r="B6" i="1"/>
  <c r="B12" i="1"/>
  <c r="E19" i="1"/>
  <c r="G19" i="1"/>
  <c r="G15" i="1"/>
</calcChain>
</file>

<file path=xl/sharedStrings.xml><?xml version="1.0" encoding="utf-8"?>
<sst xmlns="http://schemas.openxmlformats.org/spreadsheetml/2006/main" count="66" uniqueCount="54">
  <si>
    <t>PAN</t>
  </si>
  <si>
    <t>PAG</t>
  </si>
  <si>
    <t>Review</t>
  </si>
  <si>
    <t>Design</t>
  </si>
  <si>
    <t>vorbereitende Treffen</t>
  </si>
  <si>
    <t>Dokumentation des Ist-Zustands</t>
  </si>
  <si>
    <t>Design der Datenbank</t>
  </si>
  <si>
    <t>Softwaredesign</t>
  </si>
  <si>
    <t>Interfacedesign</t>
  </si>
  <si>
    <t>Designspezifikation</t>
  </si>
  <si>
    <t>Entwicklung der Systemmodule</t>
  </si>
  <si>
    <t>Integration der Systemmodule</t>
  </si>
  <si>
    <t>Durchführung der Initialtests</t>
  </si>
  <si>
    <t>Durchführung der Systemtests</t>
  </si>
  <si>
    <t>Dokumentation der offenen Punkte</t>
  </si>
  <si>
    <t>Gespräche mit Stakeholdern</t>
  </si>
  <si>
    <t>Schmitz</t>
  </si>
  <si>
    <t>Meyer</t>
  </si>
  <si>
    <t>Müller</t>
  </si>
  <si>
    <t>Dent</t>
  </si>
  <si>
    <t>Milestone</t>
  </si>
  <si>
    <t>when</t>
  </si>
  <si>
    <t>Group</t>
  </si>
  <si>
    <t>what</t>
  </si>
  <si>
    <t>from</t>
  </si>
  <si>
    <t>to</t>
  </si>
  <si>
    <t>Durance</t>
  </si>
  <si>
    <t>who</t>
  </si>
  <si>
    <t>done</t>
  </si>
  <si>
    <t>AG_from</t>
  </si>
  <si>
    <t>AG_to</t>
  </si>
  <si>
    <t>Persons</t>
  </si>
  <si>
    <t xml:space="preserve"> </t>
  </si>
  <si>
    <t>Analysis</t>
  </si>
  <si>
    <t>Development</t>
  </si>
  <si>
    <t>Testing</t>
  </si>
  <si>
    <t>Meetings</t>
  </si>
  <si>
    <t>Talking with customers</t>
  </si>
  <si>
    <t>Documentation</t>
  </si>
  <si>
    <t>Database design</t>
  </si>
  <si>
    <t>Software design</t>
  </si>
  <si>
    <t>Interface design</t>
  </si>
  <si>
    <t>Integration</t>
  </si>
  <si>
    <t>Specification</t>
  </si>
  <si>
    <t>System module</t>
  </si>
  <si>
    <t>Test preperation</t>
  </si>
  <si>
    <t>Documentation of testing</t>
  </si>
  <si>
    <t>Corrrection</t>
  </si>
  <si>
    <t>System testing</t>
  </si>
  <si>
    <t>End of analysis</t>
  </si>
  <si>
    <t>End of devlopment</t>
  </si>
  <si>
    <t>End of testing</t>
  </si>
  <si>
    <t>Presentation</t>
  </si>
  <si>
    <t>End of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</si>
</sst>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 tint="0.39997558519241921"/>
      <name val="Calibri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14" fontId="4" fillId="0" borderId="0" xfId="0" applyNumberFormat="1" applyFont="1"/>
    <xf numFmtId="14" fontId="5" fillId="0" borderId="0" xfId="0" applyNumberFormat="1" applyFont="1"/>
    <xf numFmtId="1" fontId="0" fillId="0" borderId="0" xfId="0" applyNumberFormat="1"/>
    <xf numFmtId="0" fontId="7" fillId="0" borderId="0" xfId="0" applyFont="1"/>
    <xf numFmtId="1" fontId="7" fillId="0" borderId="0" xfId="0" applyNumberFormat="1" applyFont="1"/>
    <xf numFmtId="14" fontId="6" fillId="0" borderId="0" xfId="0" applyNumberFormat="1" applyFont="1"/>
    <xf numFmtId="1" fontId="6" fillId="0" borderId="0" xfId="0" applyNumberFormat="1" applyFon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C13" sqref="C13"/>
    </sheetView>
  </sheetViews>
  <sheetFormatPr defaultColWidth="11" defaultRowHeight="15.75" x14ac:dyDescent="0.25"/>
  <cols>
    <col min="1" max="1" width="19.875" customWidth="1"/>
    <col min="3" max="3" width="7.625" customWidth="1"/>
    <col min="4" max="4" width="38" customWidth="1"/>
    <col min="7" max="7" width="5.625" style="6" customWidth="1"/>
    <col min="8" max="8" width="9.375" customWidth="1"/>
    <col min="9" max="9" width="7.625" customWidth="1"/>
    <col min="10" max="11" width="6.875" customWidth="1"/>
    <col min="14" max="14" width="5.5" customWidth="1"/>
  </cols>
  <sheetData>
    <row r="1" spans="1:14" x14ac:dyDescent="0.25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8" t="s">
        <v>26</v>
      </c>
      <c r="H1" s="7" t="s">
        <v>27</v>
      </c>
      <c r="I1" s="7" t="s">
        <v>28</v>
      </c>
      <c r="J1" s="7" t="s">
        <v>0</v>
      </c>
      <c r="K1" s="7" t="s">
        <v>1</v>
      </c>
      <c r="L1" s="7" t="s">
        <v>29</v>
      </c>
      <c r="M1" s="7" t="s">
        <v>30</v>
      </c>
      <c r="N1" s="7" t="s">
        <v>31</v>
      </c>
    </row>
    <row r="2" spans="1:14" x14ac:dyDescent="0.25">
      <c r="B2" s="1"/>
      <c r="C2" t="s">
        <v>33</v>
      </c>
      <c r="D2" t="s">
        <v>32</v>
      </c>
    </row>
    <row r="3" spans="1:14" x14ac:dyDescent="0.25">
      <c r="B3" s="1"/>
      <c r="D3" t="s">
        <v>36</v>
      </c>
      <c r="E3" s="1">
        <v>40969</v>
      </c>
      <c r="F3" s="1">
        <v>40975</v>
      </c>
      <c r="G3" s="10">
        <f>DATEDIF(E3,F3, "d")</f>
        <v>6</v>
      </c>
      <c r="H3" t="s">
        <v>16</v>
      </c>
      <c r="I3">
        <v>70</v>
      </c>
      <c r="J3">
        <v>80</v>
      </c>
      <c r="K3">
        <f>100-J3</f>
        <v>20</v>
      </c>
      <c r="L3" s="1">
        <v>40969</v>
      </c>
      <c r="M3" s="1">
        <v>40975</v>
      </c>
      <c r="N3">
        <v>1</v>
      </c>
    </row>
    <row r="4" spans="1:14" x14ac:dyDescent="0.25">
      <c r="B4" s="1"/>
      <c r="D4" t="s">
        <v>37</v>
      </c>
      <c r="E4" s="1">
        <v>40982</v>
      </c>
      <c r="F4" s="1">
        <v>41013</v>
      </c>
      <c r="G4" s="10">
        <f t="shared" ref="G4:G5" si="0">DATEDIF(E4,F4, "d")</f>
        <v>31</v>
      </c>
      <c r="H4" t="s">
        <v>16</v>
      </c>
      <c r="I4">
        <v>60</v>
      </c>
      <c r="J4">
        <v>80</v>
      </c>
      <c r="K4">
        <f>100-J4</f>
        <v>20</v>
      </c>
      <c r="L4" s="1">
        <v>40982</v>
      </c>
      <c r="M4" s="1">
        <v>41013</v>
      </c>
      <c r="N4">
        <v>1</v>
      </c>
    </row>
    <row r="5" spans="1:14" x14ac:dyDescent="0.25">
      <c r="B5" s="1"/>
      <c r="D5" t="s">
        <v>38</v>
      </c>
      <c r="E5" s="1">
        <v>41000</v>
      </c>
      <c r="F5" s="1">
        <v>41020</v>
      </c>
      <c r="G5" s="10">
        <f t="shared" si="0"/>
        <v>20</v>
      </c>
      <c r="H5" t="s">
        <v>16</v>
      </c>
      <c r="I5">
        <v>47</v>
      </c>
      <c r="J5">
        <v>100</v>
      </c>
      <c r="K5">
        <f>100-J5</f>
        <v>0</v>
      </c>
      <c r="N5">
        <v>1</v>
      </c>
    </row>
    <row r="6" spans="1:14" x14ac:dyDescent="0.25">
      <c r="A6" t="s">
        <v>49</v>
      </c>
      <c r="B6" s="9">
        <f>F5</f>
        <v>41020</v>
      </c>
      <c r="E6" s="1"/>
      <c r="F6" s="1"/>
      <c r="G6" s="10"/>
      <c r="N6">
        <v>1</v>
      </c>
    </row>
    <row r="7" spans="1:14" x14ac:dyDescent="0.25">
      <c r="B7" s="1"/>
      <c r="C7" t="s">
        <v>3</v>
      </c>
      <c r="E7" s="1"/>
      <c r="F7" s="1"/>
      <c r="G7" s="10"/>
    </row>
    <row r="8" spans="1:14" x14ac:dyDescent="0.25">
      <c r="B8" s="1"/>
      <c r="D8" t="s">
        <v>39</v>
      </c>
      <c r="E8" s="1">
        <v>41021</v>
      </c>
      <c r="F8" s="1">
        <v>41044</v>
      </c>
      <c r="G8" s="10">
        <f t="shared" ref="G8:G11" si="1">DATEDIF(E8,F8, "d")</f>
        <v>23</v>
      </c>
      <c r="H8" t="s">
        <v>19</v>
      </c>
      <c r="I8">
        <v>45</v>
      </c>
      <c r="J8">
        <v>100</v>
      </c>
      <c r="K8">
        <f t="shared" ref="K8:K11" si="2">100-J8</f>
        <v>0</v>
      </c>
      <c r="L8" s="1"/>
      <c r="M8" s="1"/>
      <c r="N8">
        <v>3</v>
      </c>
    </row>
    <row r="9" spans="1:14" x14ac:dyDescent="0.25">
      <c r="B9" s="1"/>
      <c r="D9" t="s">
        <v>40</v>
      </c>
      <c r="E9" s="1">
        <v>41044</v>
      </c>
      <c r="F9" s="1">
        <v>41067</v>
      </c>
      <c r="G9" s="10">
        <f t="shared" si="1"/>
        <v>23</v>
      </c>
      <c r="H9" t="s">
        <v>17</v>
      </c>
      <c r="I9">
        <v>0</v>
      </c>
      <c r="J9">
        <v>100</v>
      </c>
      <c r="K9">
        <f t="shared" si="2"/>
        <v>0</v>
      </c>
      <c r="L9" s="1"/>
      <c r="M9" s="1"/>
      <c r="N9">
        <v>1</v>
      </c>
    </row>
    <row r="10" spans="1:14" x14ac:dyDescent="0.25">
      <c r="B10" s="1"/>
      <c r="D10" t="s">
        <v>41</v>
      </c>
      <c r="E10" s="1">
        <v>41067</v>
      </c>
      <c r="F10" s="1">
        <v>41097</v>
      </c>
      <c r="G10" s="10">
        <f t="shared" si="1"/>
        <v>30</v>
      </c>
      <c r="H10" t="s">
        <v>17</v>
      </c>
      <c r="I10">
        <v>0</v>
      </c>
      <c r="J10">
        <v>100</v>
      </c>
      <c r="K10">
        <f t="shared" si="2"/>
        <v>0</v>
      </c>
      <c r="L10" s="1"/>
      <c r="M10" s="1"/>
      <c r="N10">
        <v>2</v>
      </c>
    </row>
    <row r="11" spans="1:14" x14ac:dyDescent="0.25">
      <c r="B11" s="1"/>
      <c r="D11" t="s">
        <v>43</v>
      </c>
      <c r="E11" s="1">
        <v>41097</v>
      </c>
      <c r="F11" s="1">
        <v>41111</v>
      </c>
      <c r="G11" s="10">
        <f t="shared" si="1"/>
        <v>14</v>
      </c>
      <c r="H11" t="s">
        <v>18</v>
      </c>
      <c r="I11">
        <v>0</v>
      </c>
      <c r="J11">
        <v>100</v>
      </c>
      <c r="K11">
        <f t="shared" si="2"/>
        <v>0</v>
      </c>
      <c r="L11" s="1"/>
      <c r="M11" s="1"/>
      <c r="N11">
        <v>1</v>
      </c>
    </row>
    <row r="12" spans="1:14" x14ac:dyDescent="0.25">
      <c r="A12" t="s">
        <v>53</v>
      </c>
      <c r="B12" s="9">
        <f>F11</f>
        <v>41111</v>
      </c>
      <c r="E12" s="1"/>
      <c r="F12" s="1"/>
      <c r="G12" s="10"/>
    </row>
    <row r="13" spans="1:14" x14ac:dyDescent="0.25">
      <c r="B13" s="1"/>
      <c r="C13" t="s">
        <v>34</v>
      </c>
      <c r="E13" s="1"/>
      <c r="F13" s="1"/>
      <c r="G13" s="10"/>
    </row>
    <row r="14" spans="1:14" x14ac:dyDescent="0.25">
      <c r="B14" s="1"/>
      <c r="D14" t="s">
        <v>44</v>
      </c>
      <c r="E14" s="9">
        <f>E8</f>
        <v>41021</v>
      </c>
      <c r="F14" s="9">
        <f>F10</f>
        <v>41097</v>
      </c>
      <c r="G14" s="10">
        <f t="shared" ref="G14:G16" si="3">DATEDIF(E14,F14, "d")</f>
        <v>76</v>
      </c>
      <c r="H14" t="s">
        <v>17</v>
      </c>
      <c r="I14">
        <v>0</v>
      </c>
      <c r="J14">
        <v>100</v>
      </c>
      <c r="K14">
        <f t="shared" ref="K14:K16" si="4">100-J14</f>
        <v>0</v>
      </c>
      <c r="L14" s="4"/>
      <c r="M14" s="4"/>
      <c r="N14">
        <v>2</v>
      </c>
    </row>
    <row r="15" spans="1:14" x14ac:dyDescent="0.25">
      <c r="B15" s="1"/>
      <c r="D15" t="s">
        <v>42</v>
      </c>
      <c r="E15" s="9">
        <f>F14</f>
        <v>41097</v>
      </c>
      <c r="F15" s="1">
        <v>41121</v>
      </c>
      <c r="G15" s="10">
        <f t="shared" si="3"/>
        <v>24</v>
      </c>
      <c r="H15" t="s">
        <v>17</v>
      </c>
      <c r="I15">
        <v>0</v>
      </c>
      <c r="J15">
        <v>100</v>
      </c>
      <c r="K15">
        <f t="shared" si="4"/>
        <v>0</v>
      </c>
      <c r="L15" s="4"/>
      <c r="M15" s="1"/>
      <c r="N15">
        <v>2</v>
      </c>
    </row>
    <row r="16" spans="1:14" x14ac:dyDescent="0.25">
      <c r="B16" s="1"/>
      <c r="D16" t="s">
        <v>45</v>
      </c>
      <c r="E16" s="9">
        <f>F15</f>
        <v>41121</v>
      </c>
      <c r="F16" s="1">
        <v>41126</v>
      </c>
      <c r="G16" s="10">
        <f t="shared" si="3"/>
        <v>5</v>
      </c>
      <c r="H16" t="s">
        <v>19</v>
      </c>
      <c r="I16">
        <v>0</v>
      </c>
      <c r="J16">
        <v>80</v>
      </c>
      <c r="K16">
        <f t="shared" si="4"/>
        <v>20</v>
      </c>
      <c r="L16" s="5">
        <v>41123</v>
      </c>
      <c r="M16" s="1">
        <v>41126</v>
      </c>
      <c r="N16">
        <v>2</v>
      </c>
    </row>
    <row r="17" spans="1:14" x14ac:dyDescent="0.25">
      <c r="A17" t="s">
        <v>50</v>
      </c>
      <c r="B17" s="9">
        <f>F16</f>
        <v>41126</v>
      </c>
      <c r="E17" s="1"/>
      <c r="F17" s="1"/>
      <c r="G17" s="10"/>
    </row>
    <row r="18" spans="1:14" x14ac:dyDescent="0.25">
      <c r="B18" s="1"/>
      <c r="C18" t="s">
        <v>35</v>
      </c>
      <c r="E18" s="1"/>
      <c r="F18" s="1"/>
      <c r="G18" s="10"/>
    </row>
    <row r="19" spans="1:14" x14ac:dyDescent="0.25">
      <c r="B19" s="1"/>
      <c r="D19" t="s">
        <v>48</v>
      </c>
      <c r="E19" s="9">
        <f>E15</f>
        <v>41097</v>
      </c>
      <c r="F19" s="1">
        <v>41121</v>
      </c>
      <c r="G19" s="10">
        <f t="shared" ref="G19:G21" si="5">DATEDIF(E19,F19, "d")</f>
        <v>24</v>
      </c>
      <c r="H19" t="s">
        <v>19</v>
      </c>
      <c r="I19">
        <v>0</v>
      </c>
      <c r="J19">
        <v>50</v>
      </c>
      <c r="K19">
        <f t="shared" ref="K19:K21" si="6">100-J19</f>
        <v>50</v>
      </c>
      <c r="L19" s="5">
        <v>41105</v>
      </c>
      <c r="M19" s="1">
        <v>41115</v>
      </c>
      <c r="N19">
        <v>1</v>
      </c>
    </row>
    <row r="20" spans="1:14" x14ac:dyDescent="0.25">
      <c r="B20" s="1"/>
      <c r="D20" t="s">
        <v>46</v>
      </c>
      <c r="E20" s="9">
        <f>F19</f>
        <v>41121</v>
      </c>
      <c r="F20" s="1">
        <v>41135</v>
      </c>
      <c r="G20" s="10">
        <f t="shared" si="5"/>
        <v>14</v>
      </c>
      <c r="H20" t="s">
        <v>16</v>
      </c>
      <c r="I20">
        <v>0</v>
      </c>
      <c r="J20">
        <v>100</v>
      </c>
      <c r="K20">
        <f t="shared" si="6"/>
        <v>0</v>
      </c>
      <c r="N20">
        <v>1</v>
      </c>
    </row>
    <row r="21" spans="1:14" x14ac:dyDescent="0.25">
      <c r="B21" s="1"/>
      <c r="D21" s="2" t="s">
        <v>47</v>
      </c>
      <c r="E21" s="9">
        <f>F20</f>
        <v>41135</v>
      </c>
      <c r="F21" s="3">
        <v>41152</v>
      </c>
      <c r="G21" s="10">
        <f t="shared" si="5"/>
        <v>17</v>
      </c>
      <c r="H21" t="s">
        <v>17</v>
      </c>
      <c r="I21" s="2">
        <v>0</v>
      </c>
      <c r="J21" s="2">
        <v>100</v>
      </c>
      <c r="K21">
        <f t="shared" si="6"/>
        <v>0</v>
      </c>
      <c r="L21" s="2"/>
      <c r="M21" s="2"/>
      <c r="N21">
        <v>1</v>
      </c>
    </row>
    <row r="22" spans="1:14" x14ac:dyDescent="0.25">
      <c r="A22" t="s">
        <v>51</v>
      </c>
      <c r="B22" s="9">
        <f>F21</f>
        <v>41152</v>
      </c>
      <c r="E22" s="1"/>
      <c r="F22" s="1"/>
      <c r="G22" s="10"/>
      <c r="N22">
        <v>1</v>
      </c>
    </row>
    <row r="23" spans="1:14" x14ac:dyDescent="0.25">
      <c r="A23" t="s">
        <v>52</v>
      </c>
      <c r="B23" s="1">
        <v>41159</v>
      </c>
      <c r="G23" s="10"/>
    </row>
    <row r="24" spans="1:14" x14ac:dyDescent="0.25">
      <c r="D24" t="s">
        <v>2</v>
      </c>
      <c r="E24" s="1">
        <v>41167</v>
      </c>
      <c r="F24" s="1">
        <v>41182</v>
      </c>
      <c r="G24" s="10">
        <f>DATEDIF(E24,F24, "d")</f>
        <v>15</v>
      </c>
      <c r="H24" t="s">
        <v>16</v>
      </c>
      <c r="I24">
        <v>0</v>
      </c>
      <c r="J24" s="2">
        <v>100</v>
      </c>
      <c r="K24">
        <f>100-J24</f>
        <v>0</v>
      </c>
      <c r="L24" s="2"/>
      <c r="M24" s="2"/>
      <c r="N24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6"/>
  <sheetViews>
    <sheetView workbookViewId="0">
      <selection activeCell="I88" sqref="I88"/>
    </sheetView>
  </sheetViews>
  <sheetFormatPr defaultColWidth="11" defaultRowHeight="15.75" x14ac:dyDescent="0.25"/>
  <sheetData>
    <row r="2" spans="1:15" x14ac:dyDescent="0.25">
      <c r="B2" t="s">
        <v>4</v>
      </c>
      <c r="C2" t="s">
        <v>15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2</v>
      </c>
      <c r="O2" t="s">
        <v>2</v>
      </c>
    </row>
    <row r="3" spans="1:15" ht="15.95" x14ac:dyDescent="0.25">
      <c r="A3" s="1">
        <v>40969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ht="15.95" x14ac:dyDescent="0.25">
      <c r="A4" s="1">
        <v>40970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ht="15.95" x14ac:dyDescent="0.25">
      <c r="A5" s="1">
        <v>40971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ht="15.95" x14ac:dyDescent="0.25">
      <c r="A6" s="1">
        <v>40972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ht="15.95" x14ac:dyDescent="0.25">
      <c r="A7" s="1">
        <v>40973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ht="15.95" x14ac:dyDescent="0.25">
      <c r="A8" s="1">
        <v>40974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ht="15.95" x14ac:dyDescent="0.25">
      <c r="A9" s="1">
        <v>40975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ht="15.95" x14ac:dyDescent="0.25">
      <c r="A10" s="1">
        <v>40976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15.95" x14ac:dyDescent="0.25">
      <c r="A11" s="1">
        <v>40977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ht="15.95" x14ac:dyDescent="0.25">
      <c r="A12" s="1">
        <v>40978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15.95" x14ac:dyDescent="0.25">
      <c r="A13" s="1">
        <v>40979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15.95" x14ac:dyDescent="0.25">
      <c r="A14" s="1">
        <v>40980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ht="15.95" x14ac:dyDescent="0.25">
      <c r="A15" s="1">
        <v>40981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15.95" x14ac:dyDescent="0.25">
      <c r="A16" s="1">
        <v>40982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ht="15.95" x14ac:dyDescent="0.25">
      <c r="A17" s="1">
        <v>40983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ht="15.95" x14ac:dyDescent="0.25">
      <c r="A18" s="1">
        <v>40984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s="1">
        <v>40985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s="1">
        <v>40986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s="1">
        <v>40987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s="1">
        <v>40988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s="1">
        <v>40989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 s="1">
        <v>40990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 s="1">
        <v>40991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 s="1">
        <v>40992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s="1">
        <v>40993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s="1">
        <v>40994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s="1">
        <v>40995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 s="1">
        <v>40996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 s="1">
        <v>40997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s="1">
        <v>40998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 s="1">
        <v>40999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 s="1">
        <v>41000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s="1">
        <v>41001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 s="1">
        <v>41002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 s="1">
        <v>41003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s="1">
        <v>41004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 s="1">
        <v>41005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 s="1">
        <v>41006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s="1">
        <v>41007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 s="1">
        <v>41008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 s="1">
        <v>41009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s="1">
        <v>41010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s="1">
        <v>41011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 s="1">
        <v>41012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s="1">
        <v>41013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s="1">
        <v>41014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 s="1">
        <v>41015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s="1">
        <v>41016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 s="1">
        <v>41017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s="1">
        <v>41018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 s="1">
        <v>41019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 s="1">
        <v>41020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s="1">
        <v>41021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s="1">
        <v>41022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 s="1">
        <v>41023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 s="1">
        <v>41024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 s="1">
        <v>41025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 s="1">
        <v>41026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 s="1">
        <v>41027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 s="1">
        <v>41028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s="1">
        <v>41029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s="1">
        <v>41030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 s="1">
        <v>41031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 s="1">
        <v>41032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 s="1">
        <v>41033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 s="1">
        <v>41034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 s="1">
        <v>41035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 s="1">
        <v>41036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 s="1">
        <v>41037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 s="1">
        <v>41038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 s="1">
        <v>41039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 s="1">
        <v>41040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 s="1">
        <v>41041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s="1">
        <v>41042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s="1">
        <v>41043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s="1">
        <v>41044</v>
      </c>
      <c r="B78">
        <v>0</v>
      </c>
      <c r="C78">
        <v>0</v>
      </c>
      <c r="D78">
        <v>0</v>
      </c>
      <c r="E78">
        <v>1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s="1">
        <v>41045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 s="1">
        <v>41046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 s="1">
        <v>41047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 s="1">
        <v>41048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 s="1">
        <v>41049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 s="1">
        <v>41050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 s="1">
        <v>41051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 s="1">
        <v>41052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 s="1">
        <v>41053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 s="1">
        <v>41054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 s="1">
        <v>41055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 s="1">
        <v>41056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 s="1">
        <v>41057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 s="1">
        <v>41058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25">
      <c r="A93" s="1">
        <v>41059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 s="1">
        <v>41060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 s="1">
        <v>41061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 s="1">
        <v>41062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 s="1">
        <v>41063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s="1">
        <v>41064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 s="1">
        <v>41065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 s="1">
        <v>41066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 s="1">
        <v>41067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25">
      <c r="A102" s="1">
        <v>41068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 s="1">
        <v>41069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 s="1">
        <v>41070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 s="1">
        <v>41071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A106" s="1">
        <v>41072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 s="1">
        <v>41073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 s="1">
        <v>41074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 s="1">
        <v>41075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 s="1">
        <v>41076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 s="1">
        <v>41077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25">
      <c r="A112" s="1">
        <v>41078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 s="1">
        <v>41079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 s="1">
        <v>41080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 s="1">
        <v>41081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 s="1">
        <v>41082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 s="1">
        <v>41083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25">
      <c r="A118" s="1">
        <v>41084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 s="1">
        <v>41085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 s="1">
        <v>41086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 s="1">
        <v>41087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 s="1">
        <v>41088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A123" s="1">
        <v>41089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A124" s="1">
        <v>41090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 s="1">
        <v>41091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 s="1">
        <v>41092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A127" s="1">
        <v>41093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A128" s="1">
        <v>41094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 s="1">
        <v>41095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25">
      <c r="A130" s="1">
        <v>41096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 s="1">
        <v>41097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</row>
    <row r="132" spans="1:15" x14ac:dyDescent="0.25">
      <c r="A132" s="1">
        <v>41098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0</v>
      </c>
    </row>
    <row r="133" spans="1:15" x14ac:dyDescent="0.25">
      <c r="A133" s="1">
        <v>41099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</row>
    <row r="134" spans="1:15" x14ac:dyDescent="0.25">
      <c r="A134" s="1">
        <v>41100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</v>
      </c>
    </row>
    <row r="135" spans="1:15" x14ac:dyDescent="0.25">
      <c r="A135" s="1">
        <v>41101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</row>
    <row r="136" spans="1:15" x14ac:dyDescent="0.25">
      <c r="A136" s="1">
        <v>41102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</row>
    <row r="137" spans="1:15" x14ac:dyDescent="0.25">
      <c r="A137" s="1">
        <v>41103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0</v>
      </c>
    </row>
    <row r="138" spans="1:15" x14ac:dyDescent="0.25">
      <c r="A138" s="1">
        <v>41104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</row>
    <row r="139" spans="1:15" x14ac:dyDescent="0.25">
      <c r="A139" s="1">
        <v>41105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</row>
    <row r="140" spans="1:15" x14ac:dyDescent="0.25">
      <c r="A140" s="1">
        <v>41106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</row>
    <row r="141" spans="1:15" x14ac:dyDescent="0.25">
      <c r="A141" s="1">
        <v>41107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</row>
    <row r="142" spans="1:15" x14ac:dyDescent="0.25">
      <c r="A142" s="1">
        <v>41108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</row>
    <row r="143" spans="1:15" x14ac:dyDescent="0.25">
      <c r="A143" s="1">
        <v>41109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</row>
    <row r="144" spans="1:15" x14ac:dyDescent="0.25">
      <c r="A144" s="1">
        <v>41110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</row>
    <row r="145" spans="1:15" x14ac:dyDescent="0.25">
      <c r="A145" s="1">
        <v>41111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</row>
    <row r="146" spans="1:15" x14ac:dyDescent="0.25">
      <c r="A146" s="1">
        <v>41112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</row>
    <row r="147" spans="1:15" x14ac:dyDescent="0.25">
      <c r="A147" s="1">
        <v>41113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0</v>
      </c>
    </row>
    <row r="148" spans="1:15" x14ac:dyDescent="0.25">
      <c r="A148" s="1">
        <v>41114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</row>
    <row r="149" spans="1:15" x14ac:dyDescent="0.25">
      <c r="A149" s="1">
        <v>41115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0</v>
      </c>
    </row>
    <row r="150" spans="1:15" x14ac:dyDescent="0.25">
      <c r="A150" s="1">
        <v>41116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0</v>
      </c>
    </row>
    <row r="151" spans="1:15" x14ac:dyDescent="0.25">
      <c r="A151" s="1">
        <v>41117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</row>
    <row r="152" spans="1:15" x14ac:dyDescent="0.25">
      <c r="A152" s="1">
        <v>41118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0</v>
      </c>
    </row>
    <row r="153" spans="1:15" x14ac:dyDescent="0.25">
      <c r="A153" s="1">
        <v>41119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0</v>
      </c>
      <c r="O153">
        <v>0</v>
      </c>
    </row>
    <row r="154" spans="1:15" x14ac:dyDescent="0.25">
      <c r="A154" s="1">
        <v>41120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0</v>
      </c>
    </row>
    <row r="155" spans="1:15" x14ac:dyDescent="0.25">
      <c r="A155" s="1">
        <v>41121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1</v>
      </c>
      <c r="M155">
        <v>1</v>
      </c>
      <c r="N155">
        <v>0</v>
      </c>
      <c r="O155">
        <v>0</v>
      </c>
    </row>
    <row r="156" spans="1:15" x14ac:dyDescent="0.25">
      <c r="A156" s="1">
        <v>41122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0</v>
      </c>
    </row>
    <row r="157" spans="1:15" x14ac:dyDescent="0.25">
      <c r="A157" s="1">
        <v>41123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0</v>
      </c>
    </row>
    <row r="158" spans="1:15" x14ac:dyDescent="0.25">
      <c r="A158" s="1">
        <v>41124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0</v>
      </c>
    </row>
    <row r="159" spans="1:15" x14ac:dyDescent="0.25">
      <c r="A159" s="1">
        <v>41125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0</v>
      </c>
    </row>
    <row r="160" spans="1:15" x14ac:dyDescent="0.25">
      <c r="A160" s="1">
        <v>41126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0</v>
      </c>
    </row>
    <row r="161" spans="1:15" x14ac:dyDescent="0.25">
      <c r="A161" s="1">
        <v>41127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</row>
    <row r="162" spans="1:15" x14ac:dyDescent="0.25">
      <c r="A162" s="1">
        <v>41128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</row>
    <row r="163" spans="1:15" x14ac:dyDescent="0.25">
      <c r="A163" s="1">
        <v>41129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</row>
    <row r="164" spans="1:15" x14ac:dyDescent="0.25">
      <c r="A164" s="1">
        <v>41130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</row>
    <row r="165" spans="1:15" x14ac:dyDescent="0.25">
      <c r="A165" s="1">
        <v>41131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</row>
    <row r="166" spans="1:15" x14ac:dyDescent="0.25">
      <c r="A166" s="1">
        <v>41132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</row>
    <row r="167" spans="1:15" x14ac:dyDescent="0.25">
      <c r="A167" s="1">
        <v>41133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</row>
    <row r="168" spans="1:15" x14ac:dyDescent="0.25">
      <c r="A168" s="1">
        <v>41134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</row>
    <row r="169" spans="1:15" x14ac:dyDescent="0.25">
      <c r="A169" s="1">
        <v>41135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</row>
    <row r="170" spans="1:15" x14ac:dyDescent="0.25">
      <c r="A170" s="1">
        <v>41136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</row>
    <row r="171" spans="1:15" x14ac:dyDescent="0.25">
      <c r="A171" s="1">
        <v>41137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</row>
    <row r="172" spans="1:15" x14ac:dyDescent="0.25">
      <c r="A172" s="1">
        <v>41138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</row>
    <row r="173" spans="1:15" x14ac:dyDescent="0.25">
      <c r="A173" s="1">
        <v>41139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</row>
    <row r="174" spans="1:15" x14ac:dyDescent="0.25">
      <c r="A174" s="1">
        <v>41140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</row>
    <row r="175" spans="1:15" x14ac:dyDescent="0.25">
      <c r="A175" s="1">
        <v>41141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</row>
    <row r="176" spans="1:15" x14ac:dyDescent="0.25">
      <c r="A176" s="1">
        <v>41142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</row>
    <row r="177" spans="1:15" x14ac:dyDescent="0.25">
      <c r="A177" s="1">
        <v>41143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</row>
    <row r="178" spans="1:15" x14ac:dyDescent="0.25">
      <c r="A178" s="1">
        <v>41144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</row>
    <row r="179" spans="1:15" x14ac:dyDescent="0.25">
      <c r="A179" s="1">
        <v>41145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</row>
    <row r="180" spans="1:15" x14ac:dyDescent="0.25">
      <c r="A180" s="1">
        <v>41146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</row>
    <row r="181" spans="1:15" x14ac:dyDescent="0.25">
      <c r="A181" s="1">
        <v>41147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</row>
    <row r="182" spans="1:15" x14ac:dyDescent="0.25">
      <c r="A182" s="1">
        <v>41148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</row>
    <row r="183" spans="1:15" x14ac:dyDescent="0.25">
      <c r="A183" s="1">
        <v>41149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</row>
    <row r="184" spans="1:15" x14ac:dyDescent="0.25">
      <c r="A184" s="1">
        <v>41150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</row>
    <row r="185" spans="1:15" x14ac:dyDescent="0.25">
      <c r="A185" s="1">
        <v>41151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</row>
    <row r="186" spans="1:15" x14ac:dyDescent="0.25">
      <c r="A186" s="1">
        <v>41152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</row>
    <row r="187" spans="1:15" x14ac:dyDescent="0.25">
      <c r="A187" s="1">
        <v>41153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</row>
    <row r="188" spans="1:15" x14ac:dyDescent="0.25">
      <c r="A188" s="1">
        <v>41154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 s="1">
        <v>41155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 s="1">
        <v>41156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5">
      <c r="A191" s="1">
        <v>41157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25">
      <c r="A192" s="1">
        <v>41158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5">
      <c r="A193" s="1">
        <v>41159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 s="1">
        <v>41160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5">
      <c r="A195" s="1">
        <v>41161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 s="1">
        <v>41162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 s="1">
        <v>41163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5">
      <c r="A198" s="1">
        <v>41164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5">
      <c r="A199" s="1">
        <v>41165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25">
      <c r="A200" s="1">
        <v>41166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 s="1">
        <v>41167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</row>
    <row r="202" spans="1:15" x14ac:dyDescent="0.25">
      <c r="A202" s="1">
        <v>41168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</row>
    <row r="203" spans="1:15" x14ac:dyDescent="0.25">
      <c r="A203" s="1">
        <v>41169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</row>
    <row r="204" spans="1:15" x14ac:dyDescent="0.25">
      <c r="A204" s="1">
        <v>41170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</row>
    <row r="205" spans="1:15" x14ac:dyDescent="0.25">
      <c r="A205" s="1">
        <v>41171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</row>
    <row r="206" spans="1:15" x14ac:dyDescent="0.25">
      <c r="A206" s="1">
        <v>41172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</row>
    <row r="207" spans="1:15" x14ac:dyDescent="0.25">
      <c r="A207" s="1">
        <v>41173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</row>
    <row r="208" spans="1:15" x14ac:dyDescent="0.25">
      <c r="A208" s="1">
        <v>41174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</row>
    <row r="209" spans="1:15" x14ac:dyDescent="0.25">
      <c r="A209" s="1">
        <v>41175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</row>
    <row r="210" spans="1:15" x14ac:dyDescent="0.25">
      <c r="A210" s="1">
        <v>41176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</row>
    <row r="211" spans="1:15" x14ac:dyDescent="0.25">
      <c r="A211" s="1">
        <v>41177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</row>
    <row r="212" spans="1:15" x14ac:dyDescent="0.25">
      <c r="A212" s="1">
        <v>41178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</row>
    <row r="213" spans="1:15" x14ac:dyDescent="0.25">
      <c r="A213" s="1">
        <v>41179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</row>
    <row r="214" spans="1:15" x14ac:dyDescent="0.25">
      <c r="A214" s="1">
        <v>41180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</row>
    <row r="215" spans="1:15" x14ac:dyDescent="0.25">
      <c r="A215" s="1">
        <v>41181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</row>
    <row r="216" spans="1:15" x14ac:dyDescent="0.25">
      <c r="A216" s="1">
        <v>41182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Guest1</cp:lastModifiedBy>
  <dcterms:created xsi:type="dcterms:W3CDTF">2012-05-20T09:46:14Z</dcterms:created>
  <dcterms:modified xsi:type="dcterms:W3CDTF">2022-10-13T03:58:35Z</dcterms:modified>
</cp:coreProperties>
</file>