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Lean &amp; Productivity Research\DOT Proposal\NCDOT 041\SAS Model\Updated\10132020\"/>
    </mc:Choice>
  </mc:AlternateContent>
  <xr:revisionPtr revIDLastSave="0" documentId="13_ncr:1_{6E7E02CD-1A6B-4204-B492-D9E309655BE1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No Title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2" i="4"/>
</calcChain>
</file>

<file path=xl/sharedStrings.xml><?xml version="1.0" encoding="utf-8"?>
<sst xmlns="http://schemas.openxmlformats.org/spreadsheetml/2006/main" count="143" uniqueCount="23">
  <si>
    <t>July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</si>
  <si>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</si>
  <si>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</si>
  <si>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</si>
  <si>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</si>
  <si>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</si>
  <si>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</si>
  <si>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</si>
  <si>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</si>
  <si>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</si>
  <si>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</si>
  <si>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</si>
  <si>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.</t>
  </si>
  <si>
    <t>Employment</t>
  </si>
  <si>
    <t>CPI_U</t>
  </si>
  <si>
    <t>Ave_Cooling_Degree_Day</t>
  </si>
  <si>
    <t>Event1_RegistrationFee</t>
  </si>
  <si>
    <t>TimePeriod</t>
  </si>
  <si>
    <t>Event2_Overweight</t>
  </si>
  <si>
    <t>Event3_TitleFee</t>
  </si>
  <si>
    <t>LaborForce</t>
  </si>
  <si>
    <t>Ave_Temperaturate</t>
  </si>
  <si>
    <t>Ave_Heating_Degree_Day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</si>
</sst>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16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" fontId="2" fillId="0" borderId="1" applyNumberFormat="0" applyProtection="0">
      <alignment horizontal="right" vertical="center"/>
    </xf>
    <xf numFmtId="0" fontId="1" fillId="0" borderId="0"/>
    <xf numFmtId="4" fontId="3" fillId="2" borderId="3" applyNumberFormat="0" applyProtection="0">
      <alignment horizontal="right" vertical="center"/>
    </xf>
    <xf numFmtId="4" fontId="2" fillId="0" borderId="2" applyNumberFormat="0" applyProtection="0">
      <alignment horizontal="right" vertical="center"/>
    </xf>
    <xf numFmtId="9" fontId="4" fillId="0" borderId="0" applyFont="0" applyFill="0" applyBorder="0" applyAlignment="0" applyProtection="0"/>
    <xf numFmtId="0" fontId="1" fillId="0" borderId="0"/>
    <xf numFmtId="4" fontId="3" fillId="2" borderId="3" applyNumberFormat="0" applyProtection="0">
      <alignment horizontal="right" vertical="center"/>
    </xf>
    <xf numFmtId="4" fontId="3" fillId="2" borderId="3" applyNumberFormat="0" applyProtection="0">
      <alignment horizontal="right" vertical="center"/>
    </xf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9" applyNumberFormat="1" applyFont="1" applyBorder="1"/>
    <xf numFmtId="0" fontId="3" fillId="0" borderId="0" xfId="9" applyNumberFormat="1" applyFont="1" applyBorder="1" applyAlignment="1">
      <alignment horizontal="right"/>
    </xf>
    <xf numFmtId="0" fontId="0" fillId="0" borderId="0" xfId="5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1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1">
    <cellStyle name="Comma" xfId="9" builtinId="3"/>
    <cellStyle name="Normal" xfId="0" builtinId="0"/>
    <cellStyle name="Normal 6" xfId="10" xr:uid="{08B22BEE-A3CD-412E-8431-DCDCFD9BE160}"/>
    <cellStyle name="Normal 68" xfId="2" xr:uid="{EE273B46-47DA-41AC-A111-B80F96FCDC3E}"/>
    <cellStyle name="Normal 69" xfId="6" xr:uid="{F6401C3C-E21C-40BE-89B5-023C9C32C3E6}"/>
    <cellStyle name="Percent" xfId="5" builtinId="5"/>
    <cellStyle name="SAPBEXstdData" xfId="3" xr:uid="{86578866-F232-48C6-B307-BF820FA6C716}"/>
    <cellStyle name="SAPBEXstdData 2 2" xfId="7" xr:uid="{5CEEA88B-5DDE-4AEA-B8A0-4CB7CEEAA04F}"/>
    <cellStyle name="SAPBEXstdData 2 2 2 2 2 2" xfId="8" xr:uid="{BCB2F988-6BF8-4930-99F0-8748779B8DCC}"/>
    <cellStyle name="SAPBEXstdData 3" xfId="4" xr:uid="{12D6162A-89CE-4058-9AEB-2A5289521E7C}"/>
    <cellStyle name="SAPBEXstdData 3 2 2 2 2 2" xfId="1" xr:uid="{B4CE18CA-1CC8-4643-BC60-209881CD7C21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831E-C297-4116-AFD7-8A84199C6015}">
  <dimension ref="A1:AH132"/>
  <sheetViews>
    <sheetView tabSelected="1" zoomScale="85" zoomScaleNormal="85" workbookViewId="0">
      <selection activeCell="I14" sqref="I14"/>
    </sheetView>
  </sheetViews>
  <sheetFormatPr defaultRowHeight="15" x14ac:dyDescent="0.25"/>
  <cols>
    <col min="3" max="4" width="12.42578125" style="12" bestFit="1" customWidth="1"/>
    <col min="5" max="5" width="10.42578125" style="12" bestFit="1" customWidth="1"/>
    <col min="6" max="6" width="10.42578125" style="16" bestFit="1" customWidth="1"/>
    <col min="7" max="7" width="11.42578125" style="12" bestFit="1" customWidth="1"/>
    <col min="8" max="8" width="12.42578125" style="12" bestFit="1" customWidth="1"/>
    <col min="9" max="9" width="9.42578125" style="12" bestFit="1" customWidth="1"/>
    <col min="10" max="11" width="11.42578125" style="12" bestFit="1" customWidth="1"/>
    <col min="12" max="12" width="9.42578125" style="12" hidden="1" customWidth="1"/>
    <col min="13" max="13" width="10.42578125" style="12" hidden="1" customWidth="1"/>
    <col min="14" max="14" width="11.42578125" style="12" bestFit="1" customWidth="1"/>
    <col min="15" max="15" width="9.42578125" style="12" bestFit="1" customWidth="1"/>
    <col min="16" max="17" width="10.42578125" style="12" bestFit="1" customWidth="1"/>
    <col min="18" max="18" width="9.42578125" style="12" bestFit="1" customWidth="1"/>
    <col min="19" max="21" width="8.85546875" style="12" bestFit="1" customWidth="1"/>
    <col min="22" max="22" width="9.42578125" style="12" bestFit="1" customWidth="1"/>
    <col min="23" max="34" width="8.85546875" style="12" bestFit="1" customWidth="1"/>
  </cols>
  <sheetData>
    <row r="1" spans="1:34" x14ac:dyDescent="0.25">
      <c r="A1" s="6">
        <v>2009</v>
      </c>
      <c r="B1" t="s">
        <v>0</v>
      </c>
      <c r="C1">
        <v>307336.5</v>
      </c>
      <c r="D1">
        <v>464149.92</v>
      </c>
      <c r="E1">
        <v>6327142.2000000002</v>
      </c>
      <c r="F1" s="15">
        <v>4563028</v>
      </c>
      <c r="G1" s="5">
        <v>4078206</v>
      </c>
      <c r="H1" s="7">
        <v>208.81899999999999</v>
      </c>
      <c r="I1" s="7">
        <v>79.5</v>
      </c>
      <c r="J1" s="7">
        <v>0</v>
      </c>
      <c r="K1" s="7">
        <v>11.9</v>
      </c>
      <c r="L1" s="2"/>
      <c r="M1" s="3"/>
      <c r="N1" s="3"/>
      <c r="O1" s="3"/>
      <c r="P1" s="8"/>
      <c r="Q1" s="9"/>
      <c r="R1" s="5"/>
      <c r="S1" s="4"/>
      <c r="T1" s="5"/>
      <c r="U1" s="10"/>
      <c r="V1" s="10"/>
      <c r="W1"/>
      <c r="X1" s="5"/>
      <c r="Y1" s="13"/>
      <c r="Z1" s="14"/>
      <c r="AA1" s="14"/>
      <c r="AB1" s="14"/>
      <c r="AD1" s="13"/>
      <c r="AE1" s="13"/>
      <c r="AF1" s="13"/>
      <c r="AG1" s="13"/>
      <c r="AH1" s="13"/>
    </row>
    <row r="2" spans="1:34" x14ac:dyDescent="0.25">
      <c r="A2" s="6">
        <v>2009</v>
      </c>
      <c r="B2" t="s">
        <v>11</v>
      </c>
      <c r="C2">
        <v>275486</v>
      </c>
      <c r="D2">
        <v>493710.6</v>
      </c>
      <c r="E2">
        <v>6145633.21</v>
      </c>
      <c r="F2" s="15">
        <v>4555878</v>
      </c>
      <c r="G2" s="5">
        <v>4069639</v>
      </c>
      <c r="H2" s="7">
        <v>209</v>
      </c>
      <c r="I2" s="7">
        <v>80.3</v>
      </c>
      <c r="J2" s="7">
        <v>0</v>
      </c>
      <c r="K2" s="7">
        <v>13.9</v>
      </c>
      <c r="L2" s="2">
        <f>C2-C1</f>
        <v>-31850.5</v>
      </c>
      <c r="M2" s="3">
        <f>D2-D1</f>
        <v>29560.679999999993</v>
      </c>
      <c r="N2" s="3">
        <f>E2-E1</f>
        <v>-181508.99000000022</v>
      </c>
      <c r="O2" s="3"/>
      <c r="P2" s="8"/>
      <c r="Q2" s="9"/>
      <c r="R2" s="5"/>
      <c r="S2" s="4"/>
      <c r="T2" s="5"/>
      <c r="U2" s="10"/>
      <c r="V2" s="10"/>
      <c r="W2"/>
      <c r="X2" s="5"/>
      <c r="Y2" s="13"/>
      <c r="Z2" s="14"/>
      <c r="AA2" s="14"/>
      <c r="AB2" s="14"/>
      <c r="AD2" s="13"/>
      <c r="AE2" s="13"/>
      <c r="AF2" s="13"/>
      <c r="AG2" s="13"/>
      <c r="AH2" s="13"/>
    </row>
    <row r="3" spans="1:34" x14ac:dyDescent="0.25">
      <c r="A3" s="6">
        <v>2009</v>
      </c>
      <c r="B3" t="s">
        <v>10</v>
      </c>
      <c r="C3">
        <v>279623.75</v>
      </c>
      <c r="D3">
        <v>439643.93</v>
      </c>
      <c r="E3">
        <v>6162674.6000000006</v>
      </c>
      <c r="F3" s="15">
        <v>4550437</v>
      </c>
      <c r="G3" s="5">
        <v>4060670</v>
      </c>
      <c r="H3" s="7">
        <v>208.91200000000001</v>
      </c>
      <c r="I3" s="7">
        <v>70.8</v>
      </c>
      <c r="J3" s="7">
        <v>0.3</v>
      </c>
      <c r="K3" s="7">
        <v>5.6</v>
      </c>
      <c r="L3" s="2">
        <f t="shared" ref="L3:L66" si="0">C3-C2</f>
        <v>4137.75</v>
      </c>
      <c r="M3" s="3">
        <f t="shared" ref="M3:M66" si="1">D3-D2</f>
        <v>-54066.669999999984</v>
      </c>
      <c r="N3" s="3">
        <f t="shared" ref="N3:N66" si="2">E3-E2</f>
        <v>17041.390000000596</v>
      </c>
      <c r="O3" s="3"/>
      <c r="P3" s="8"/>
      <c r="Q3" s="9"/>
      <c r="R3" s="5"/>
      <c r="S3" s="4"/>
      <c r="T3" s="5"/>
      <c r="U3" s="10"/>
      <c r="V3" s="10"/>
      <c r="W3"/>
      <c r="X3" s="5"/>
      <c r="Y3" s="13"/>
      <c r="Z3" s="14"/>
      <c r="AA3" s="14"/>
      <c r="AB3" s="14"/>
      <c r="AD3" s="13"/>
      <c r="AE3" s="13"/>
      <c r="AF3" s="13"/>
      <c r="AG3" s="13"/>
      <c r="AH3" s="13"/>
    </row>
    <row r="4" spans="1:34" x14ac:dyDescent="0.25">
      <c r="A4" s="6">
        <v>2009</v>
      </c>
      <c r="B4" t="s">
        <v>9</v>
      </c>
      <c r="C4">
        <v>271026</v>
      </c>
      <c r="D4">
        <v>421846.66</v>
      </c>
      <c r="E4">
        <v>5605739.3100000005</v>
      </c>
      <c r="F4" s="15">
        <v>4548549</v>
      </c>
      <c r="G4" s="5">
        <v>4052924</v>
      </c>
      <c r="H4" s="7">
        <v>209.292</v>
      </c>
      <c r="I4" s="7">
        <v>60.3</v>
      </c>
      <c r="J4" s="7">
        <v>5.7</v>
      </c>
      <c r="K4" s="7">
        <v>0.5</v>
      </c>
      <c r="L4" s="2">
        <f t="shared" si="0"/>
        <v>-8597.75</v>
      </c>
      <c r="M4" s="3">
        <f t="shared" si="1"/>
        <v>-17797.270000000019</v>
      </c>
      <c r="N4" s="3">
        <f t="shared" si="2"/>
        <v>-556935.29</v>
      </c>
      <c r="O4" s="3"/>
      <c r="P4" s="8"/>
      <c r="Q4" s="9"/>
      <c r="R4" s="5"/>
      <c r="S4" s="4"/>
      <c r="T4" s="5"/>
      <c r="U4" s="10"/>
      <c r="V4" s="10"/>
      <c r="W4"/>
      <c r="X4" s="5"/>
      <c r="Y4" s="13"/>
      <c r="Z4" s="14"/>
      <c r="AA4" s="14"/>
      <c r="AB4" s="14"/>
      <c r="AD4" s="13"/>
      <c r="AE4" s="13"/>
      <c r="AF4" s="13"/>
      <c r="AG4" s="13"/>
      <c r="AH4" s="13"/>
    </row>
    <row r="5" spans="1:34" x14ac:dyDescent="0.25">
      <c r="A5" s="6">
        <v>2009</v>
      </c>
      <c r="B5" t="s">
        <v>8</v>
      </c>
      <c r="C5">
        <v>228613.59</v>
      </c>
      <c r="D5">
        <v>393878.13</v>
      </c>
      <c r="E5">
        <v>4636369</v>
      </c>
      <c r="F5" s="15">
        <v>4553298</v>
      </c>
      <c r="G5" s="5">
        <v>4049529</v>
      </c>
      <c r="H5" s="7">
        <v>209.738</v>
      </c>
      <c r="I5" s="7">
        <v>53.2</v>
      </c>
      <c r="J5" s="7">
        <v>11.6</v>
      </c>
      <c r="K5" s="7">
        <v>0</v>
      </c>
      <c r="L5" s="2">
        <f t="shared" si="0"/>
        <v>-42412.41</v>
      </c>
      <c r="M5" s="3">
        <f t="shared" si="1"/>
        <v>-27968.52999999997</v>
      </c>
      <c r="N5" s="3">
        <f t="shared" si="2"/>
        <v>-969370.31000000052</v>
      </c>
      <c r="O5" s="3"/>
      <c r="P5" s="8"/>
      <c r="Q5" s="9"/>
      <c r="R5" s="5"/>
      <c r="S5" s="4"/>
      <c r="T5" s="5"/>
      <c r="U5" s="10"/>
      <c r="V5" s="10"/>
      <c r="W5"/>
      <c r="X5" s="5"/>
      <c r="Y5" s="13"/>
      <c r="Z5" s="14"/>
      <c r="AA5" s="14"/>
      <c r="AB5" s="14"/>
      <c r="AD5" s="13"/>
      <c r="AE5" s="13"/>
      <c r="AF5" s="13"/>
      <c r="AG5" s="13"/>
      <c r="AH5" s="13"/>
    </row>
    <row r="6" spans="1:34" x14ac:dyDescent="0.25">
      <c r="A6" s="6">
        <v>2009</v>
      </c>
      <c r="B6" t="s">
        <v>7</v>
      </c>
      <c r="C6">
        <v>267311</v>
      </c>
      <c r="D6">
        <v>390481.82</v>
      </c>
      <c r="E6">
        <v>5070594.1500000004</v>
      </c>
      <c r="F6" s="15">
        <v>4566393</v>
      </c>
      <c r="G6" s="5">
        <v>4053239</v>
      </c>
      <c r="H6" s="7">
        <v>209.476</v>
      </c>
      <c r="I6" s="7">
        <v>40.5</v>
      </c>
      <c r="J6" s="7">
        <v>24.3</v>
      </c>
      <c r="K6" s="7">
        <v>0</v>
      </c>
      <c r="L6" s="2">
        <f t="shared" si="0"/>
        <v>38697.410000000003</v>
      </c>
      <c r="M6" s="3">
        <f t="shared" si="1"/>
        <v>-3396.3099999999977</v>
      </c>
      <c r="N6" s="3">
        <f t="shared" si="2"/>
        <v>434225.15000000037</v>
      </c>
      <c r="O6" s="3"/>
      <c r="P6" s="8"/>
      <c r="Q6" s="9"/>
      <c r="R6" s="5"/>
      <c r="S6" s="4"/>
      <c r="T6" s="5"/>
      <c r="U6" s="10"/>
      <c r="V6" s="10"/>
      <c r="W6"/>
      <c r="X6" s="5"/>
      <c r="Y6" s="13"/>
      <c r="Z6" s="14"/>
      <c r="AA6" s="14"/>
      <c r="AB6" s="14"/>
      <c r="AD6" s="13"/>
      <c r="AE6" s="13"/>
      <c r="AF6" s="13"/>
      <c r="AG6" s="13"/>
      <c r="AH6" s="13"/>
    </row>
    <row r="7" spans="1:34" x14ac:dyDescent="0.25">
      <c r="A7" s="6">
        <v>2010</v>
      </c>
      <c r="B7" t="s">
        <v>6</v>
      </c>
      <c r="C7">
        <v>270270.8</v>
      </c>
      <c r="D7">
        <v>406268.94</v>
      </c>
      <c r="E7">
        <v>5322122.87</v>
      </c>
      <c r="F7" s="15">
        <v>4585775</v>
      </c>
      <c r="G7" s="5">
        <v>4064556</v>
      </c>
      <c r="H7" s="7">
        <v>210.05600000000001</v>
      </c>
      <c r="I7" s="7">
        <v>37.799999999999997</v>
      </c>
      <c r="J7" s="7">
        <v>26.9</v>
      </c>
      <c r="K7" s="7">
        <v>0</v>
      </c>
      <c r="L7" s="2">
        <f t="shared" si="0"/>
        <v>2959.7999999999884</v>
      </c>
      <c r="M7" s="3">
        <f t="shared" si="1"/>
        <v>15787.119999999995</v>
      </c>
      <c r="N7" s="3">
        <f t="shared" si="2"/>
        <v>251528.71999999974</v>
      </c>
      <c r="O7" s="3"/>
      <c r="P7" s="8"/>
      <c r="Q7" s="9"/>
      <c r="R7" s="5"/>
      <c r="S7" s="4"/>
      <c r="T7" s="5"/>
      <c r="U7" s="10"/>
      <c r="V7" s="10"/>
      <c r="W7"/>
      <c r="X7" s="5"/>
      <c r="Y7" s="13"/>
      <c r="Z7" s="14"/>
      <c r="AA7" s="14"/>
      <c r="AB7" s="14"/>
      <c r="AD7" s="13"/>
      <c r="AE7" s="13"/>
      <c r="AF7" s="13"/>
      <c r="AG7" s="13"/>
      <c r="AH7" s="13"/>
    </row>
    <row r="8" spans="1:34" x14ac:dyDescent="0.25">
      <c r="A8" s="6">
        <v>2010</v>
      </c>
      <c r="B8" t="s">
        <v>5</v>
      </c>
      <c r="C8">
        <v>303242.5</v>
      </c>
      <c r="D8">
        <v>393261.35</v>
      </c>
      <c r="E8">
        <v>6397375.1299999999</v>
      </c>
      <c r="F8" s="15">
        <v>4606035</v>
      </c>
      <c r="G8" s="5">
        <v>4080476</v>
      </c>
      <c r="H8" s="7">
        <v>210.02</v>
      </c>
      <c r="I8" s="7">
        <v>37.6</v>
      </c>
      <c r="J8" s="7">
        <v>27.3</v>
      </c>
      <c r="K8" s="7">
        <v>0</v>
      </c>
      <c r="L8" s="2">
        <f t="shared" si="0"/>
        <v>32971.700000000012</v>
      </c>
      <c r="M8" s="3">
        <f t="shared" si="1"/>
        <v>-13007.590000000026</v>
      </c>
      <c r="N8" s="3">
        <f t="shared" si="2"/>
        <v>1075252.2599999998</v>
      </c>
      <c r="O8" s="3"/>
      <c r="P8" s="8"/>
      <c r="Q8" s="9"/>
      <c r="R8" s="5"/>
      <c r="S8" s="4"/>
      <c r="T8" s="5"/>
      <c r="U8" s="10"/>
      <c r="V8" s="10"/>
      <c r="W8"/>
      <c r="X8" s="5"/>
      <c r="Y8" s="13"/>
      <c r="Z8" s="14"/>
      <c r="AA8" s="14"/>
      <c r="AB8" s="14"/>
      <c r="AD8" s="13"/>
      <c r="AE8" s="13"/>
      <c r="AF8" s="13"/>
      <c r="AG8" s="13"/>
      <c r="AH8" s="13"/>
    </row>
    <row r="9" spans="1:34" x14ac:dyDescent="0.25">
      <c r="A9" s="6">
        <v>2010</v>
      </c>
      <c r="B9" t="s">
        <v>4</v>
      </c>
      <c r="C9">
        <v>355165.5</v>
      </c>
      <c r="D9">
        <v>452041.82</v>
      </c>
      <c r="E9">
        <v>7580477.1999999993</v>
      </c>
      <c r="F9" s="15">
        <v>4622114</v>
      </c>
      <c r="G9" s="5">
        <v>4097183</v>
      </c>
      <c r="H9" s="7">
        <v>211.21600000000001</v>
      </c>
      <c r="I9" s="7">
        <v>52</v>
      </c>
      <c r="J9" s="7">
        <v>12.6</v>
      </c>
      <c r="K9" s="7">
        <v>0</v>
      </c>
      <c r="L9" s="2">
        <f t="shared" si="0"/>
        <v>51923</v>
      </c>
      <c r="M9" s="3">
        <f t="shared" si="1"/>
        <v>58780.47000000003</v>
      </c>
      <c r="N9" s="3">
        <f t="shared" si="2"/>
        <v>1183102.0699999994</v>
      </c>
      <c r="O9" s="3"/>
      <c r="P9" s="8"/>
      <c r="Q9" s="9"/>
      <c r="R9" s="5"/>
      <c r="S9" s="4"/>
      <c r="T9" s="5"/>
      <c r="U9" s="10"/>
      <c r="V9" s="10"/>
      <c r="W9"/>
      <c r="X9" s="5"/>
      <c r="Y9" s="13"/>
      <c r="Z9" s="14"/>
      <c r="AA9" s="14"/>
      <c r="AB9" s="14"/>
      <c r="AD9" s="13"/>
      <c r="AE9" s="13"/>
      <c r="AF9" s="13"/>
      <c r="AG9" s="13"/>
      <c r="AH9" s="13"/>
    </row>
    <row r="10" spans="1:34" x14ac:dyDescent="0.25">
      <c r="A10" s="6">
        <v>2010</v>
      </c>
      <c r="B10" t="s">
        <v>3</v>
      </c>
      <c r="C10">
        <v>321764</v>
      </c>
      <c r="D10">
        <v>474827.94</v>
      </c>
      <c r="E10">
        <v>6698298.1500000004</v>
      </c>
      <c r="F10" s="15">
        <v>4631285</v>
      </c>
      <c r="G10" s="5">
        <v>4112003</v>
      </c>
      <c r="H10" s="7">
        <v>211.52799999999999</v>
      </c>
      <c r="I10" s="7">
        <v>63</v>
      </c>
      <c r="J10" s="7">
        <v>4.0999999999999996</v>
      </c>
      <c r="K10" s="7">
        <v>1.7</v>
      </c>
      <c r="L10" s="2">
        <f t="shared" si="0"/>
        <v>-33401.5</v>
      </c>
      <c r="M10" s="3">
        <f t="shared" si="1"/>
        <v>22786.119999999995</v>
      </c>
      <c r="N10" s="3">
        <f t="shared" si="2"/>
        <v>-882179.04999999888</v>
      </c>
      <c r="O10" s="3"/>
      <c r="P10" s="8"/>
      <c r="Q10" s="9"/>
      <c r="R10" s="5"/>
      <c r="S10" s="4"/>
      <c r="T10" s="5"/>
      <c r="U10" s="10"/>
      <c r="V10" s="10"/>
      <c r="W10"/>
      <c r="X10" s="5"/>
      <c r="Y10" s="13"/>
      <c r="Z10" s="14"/>
      <c r="AA10" s="14"/>
      <c r="AB10" s="14"/>
      <c r="AD10" s="13"/>
      <c r="AE10" s="13"/>
      <c r="AF10" s="13"/>
      <c r="AG10" s="13"/>
      <c r="AH10" s="13"/>
    </row>
    <row r="11" spans="1:34" x14ac:dyDescent="0.25">
      <c r="A11" s="6">
        <v>2010</v>
      </c>
      <c r="B11" t="s">
        <v>2</v>
      </c>
      <c r="C11">
        <v>262560</v>
      </c>
      <c r="D11">
        <v>471248.05</v>
      </c>
      <c r="E11">
        <v>6051622.5</v>
      </c>
      <c r="F11" s="15">
        <v>4632515</v>
      </c>
      <c r="G11" s="5">
        <v>4123402</v>
      </c>
      <c r="H11" s="7">
        <v>211.423</v>
      </c>
      <c r="I11" s="7">
        <v>71.900000000000006</v>
      </c>
      <c r="J11" s="7">
        <v>0.8</v>
      </c>
      <c r="K11" s="7">
        <v>6.9</v>
      </c>
      <c r="L11" s="2">
        <f t="shared" si="0"/>
        <v>-59204</v>
      </c>
      <c r="M11" s="3">
        <f t="shared" si="1"/>
        <v>-3579.890000000014</v>
      </c>
      <c r="N11" s="3">
        <f t="shared" si="2"/>
        <v>-646675.65000000037</v>
      </c>
      <c r="O11" s="3"/>
      <c r="P11" s="8"/>
      <c r="Q11" s="9"/>
      <c r="R11" s="5"/>
      <c r="S11" s="4"/>
      <c r="T11" s="5"/>
      <c r="U11" s="10"/>
      <c r="V11" s="10"/>
      <c r="W11"/>
      <c r="X11" s="5"/>
      <c r="Y11" s="13"/>
      <c r="Z11" s="14"/>
      <c r="AA11" s="14"/>
      <c r="AB11" s="14"/>
      <c r="AD11" s="13"/>
      <c r="AE11" s="13"/>
      <c r="AF11" s="13"/>
      <c r="AG11" s="13"/>
      <c r="AH11" s="13"/>
    </row>
    <row r="12" spans="1:34" x14ac:dyDescent="0.25">
      <c r="A12" s="6">
        <v>2010</v>
      </c>
      <c r="B12" t="s">
        <v>1</v>
      </c>
      <c r="C12">
        <v>302412.75</v>
      </c>
      <c r="D12">
        <v>467546.28</v>
      </c>
      <c r="E12">
        <v>6590575.2799999993</v>
      </c>
      <c r="F12" s="15">
        <v>4627292</v>
      </c>
      <c r="G12" s="5">
        <v>4129971</v>
      </c>
      <c r="H12" s="7">
        <v>211.232</v>
      </c>
      <c r="I12" s="7">
        <v>81.5</v>
      </c>
      <c r="J12" s="7">
        <v>0</v>
      </c>
      <c r="K12" s="7">
        <v>15</v>
      </c>
      <c r="L12" s="2">
        <f t="shared" si="0"/>
        <v>39852.75</v>
      </c>
      <c r="M12" s="3">
        <f t="shared" si="1"/>
        <v>-3701.7699999999604</v>
      </c>
      <c r="N12" s="3">
        <f t="shared" si="2"/>
        <v>538952.77999999933</v>
      </c>
      <c r="O12" s="3"/>
      <c r="P12" s="8"/>
      <c r="Q12" s="9"/>
      <c r="R12" s="5"/>
      <c r="S12" s="4"/>
      <c r="T12" s="5"/>
      <c r="U12" s="10"/>
      <c r="V12" s="10"/>
      <c r="W12"/>
      <c r="X12" s="5"/>
      <c r="Y12" s="13"/>
      <c r="Z12" s="14"/>
      <c r="AA12" s="14"/>
      <c r="AB12" s="14"/>
      <c r="AD12" s="13"/>
      <c r="AE12" s="13"/>
      <c r="AF12" s="13"/>
      <c r="AG12" s="13"/>
      <c r="AH12" s="13"/>
    </row>
    <row r="13" spans="1:34" x14ac:dyDescent="0.25">
      <c r="A13" s="6">
        <v>2010</v>
      </c>
      <c r="B13" t="s">
        <v>0</v>
      </c>
      <c r="C13">
        <v>278772.5</v>
      </c>
      <c r="D13">
        <v>452961.55</v>
      </c>
      <c r="E13">
        <v>6327083.0999999996</v>
      </c>
      <c r="F13" s="15">
        <v>4619653</v>
      </c>
      <c r="G13" s="5">
        <v>4131890</v>
      </c>
      <c r="H13" s="7">
        <v>210.988</v>
      </c>
      <c r="I13" s="7">
        <v>82.3</v>
      </c>
      <c r="J13" s="7">
        <v>0</v>
      </c>
      <c r="K13" s="7">
        <v>16.100000000000001</v>
      </c>
      <c r="L13" s="2">
        <f t="shared" si="0"/>
        <v>-23640.25</v>
      </c>
      <c r="M13" s="3">
        <f t="shared" si="1"/>
        <v>-14584.73000000004</v>
      </c>
      <c r="N13" s="3">
        <f t="shared" si="2"/>
        <v>-263492.1799999997</v>
      </c>
      <c r="O13" s="3"/>
      <c r="P13" s="8"/>
      <c r="Q13" s="9"/>
      <c r="R13" s="5"/>
      <c r="S13" s="4"/>
      <c r="T13" s="5"/>
      <c r="U13" s="10"/>
      <c r="V13" s="10"/>
      <c r="W13"/>
      <c r="X13" s="5"/>
      <c r="Y13" s="13"/>
      <c r="Z13" s="14"/>
      <c r="AA13" s="14"/>
      <c r="AB13" s="14"/>
      <c r="AD13" s="13"/>
      <c r="AE13" s="13"/>
      <c r="AF13" s="13"/>
      <c r="AG13" s="13"/>
      <c r="AH13" s="13"/>
    </row>
    <row r="14" spans="1:34" x14ac:dyDescent="0.25">
      <c r="A14" s="6">
        <v>2010</v>
      </c>
      <c r="B14" t="s">
        <v>11</v>
      </c>
      <c r="C14">
        <v>285435</v>
      </c>
      <c r="D14">
        <v>432367.04000000004</v>
      </c>
      <c r="E14">
        <v>6528944.1699999999</v>
      </c>
      <c r="F14" s="15">
        <v>4613366</v>
      </c>
      <c r="G14" s="5">
        <v>4130990</v>
      </c>
      <c r="H14" s="7">
        <v>211.30799999999999</v>
      </c>
      <c r="I14" s="7">
        <v>81.099999999999994</v>
      </c>
      <c r="J14" s="7">
        <v>0</v>
      </c>
      <c r="K14" s="7">
        <v>14.9</v>
      </c>
      <c r="L14" s="2">
        <f t="shared" si="0"/>
        <v>6662.5</v>
      </c>
      <c r="M14" s="3">
        <f t="shared" si="1"/>
        <v>-20594.509999999951</v>
      </c>
      <c r="N14" s="3">
        <f t="shared" si="2"/>
        <v>201861.0700000003</v>
      </c>
      <c r="O14" s="3"/>
      <c r="P14" s="8"/>
      <c r="Q14" s="9"/>
      <c r="R14" s="5"/>
      <c r="S14" s="4"/>
      <c r="T14" s="5"/>
      <c r="U14" s="10"/>
      <c r="V14" s="10"/>
      <c r="W14"/>
      <c r="X14" s="5"/>
      <c r="Y14" s="13"/>
      <c r="Z14" s="14"/>
      <c r="AA14" s="14"/>
      <c r="AB14" s="14"/>
      <c r="AD14" s="13"/>
      <c r="AE14" s="13"/>
      <c r="AF14" s="13"/>
      <c r="AG14" s="13"/>
      <c r="AH14" s="13"/>
    </row>
    <row r="15" spans="1:34" x14ac:dyDescent="0.25">
      <c r="A15" s="6">
        <v>2010</v>
      </c>
      <c r="B15" t="s">
        <v>10</v>
      </c>
      <c r="C15">
        <v>281852</v>
      </c>
      <c r="D15">
        <v>461636.57999999996</v>
      </c>
      <c r="E15">
        <v>6373933.9699999997</v>
      </c>
      <c r="F15" s="15">
        <v>4609741</v>
      </c>
      <c r="G15" s="5">
        <v>4128946</v>
      </c>
      <c r="H15" s="7">
        <v>211.77500000000001</v>
      </c>
      <c r="I15" s="7">
        <v>77.3</v>
      </c>
      <c r="J15" s="7">
        <v>0</v>
      </c>
      <c r="K15" s="7">
        <v>9.9</v>
      </c>
      <c r="L15" s="2">
        <f t="shared" si="0"/>
        <v>-3583</v>
      </c>
      <c r="M15" s="3">
        <f t="shared" si="1"/>
        <v>29269.539999999921</v>
      </c>
      <c r="N15" s="3">
        <f t="shared" si="2"/>
        <v>-155010.20000000019</v>
      </c>
      <c r="O15" s="3"/>
      <c r="P15" s="8"/>
      <c r="Q15" s="9"/>
      <c r="R15" s="5"/>
      <c r="S15" s="4"/>
      <c r="T15" s="5"/>
      <c r="U15" s="10"/>
      <c r="V15" s="10"/>
      <c r="W15"/>
      <c r="X15" s="5"/>
      <c r="Y15" s="13"/>
      <c r="Z15" s="14"/>
      <c r="AA15" s="14"/>
      <c r="AB15" s="14"/>
      <c r="AD15" s="13"/>
      <c r="AE15" s="13"/>
      <c r="AF15" s="13"/>
      <c r="AG15" s="13"/>
      <c r="AH15" s="13"/>
    </row>
    <row r="16" spans="1:34" x14ac:dyDescent="0.25">
      <c r="A16" s="6">
        <v>2010</v>
      </c>
      <c r="B16" t="s">
        <v>9</v>
      </c>
      <c r="C16">
        <v>272909.5</v>
      </c>
      <c r="D16">
        <v>429516.81</v>
      </c>
      <c r="E16">
        <v>5841911.5</v>
      </c>
      <c r="F16" s="15">
        <v>4609416</v>
      </c>
      <c r="G16" s="5">
        <v>4128264</v>
      </c>
      <c r="H16" s="7">
        <v>212.02600000000001</v>
      </c>
      <c r="I16" s="7">
        <v>63.4</v>
      </c>
      <c r="J16" s="7">
        <v>3.5</v>
      </c>
      <c r="K16" s="7">
        <v>1.2</v>
      </c>
      <c r="L16" s="2">
        <f t="shared" si="0"/>
        <v>-8942.5</v>
      </c>
      <c r="M16" s="3">
        <f t="shared" si="1"/>
        <v>-32119.76999999996</v>
      </c>
      <c r="N16" s="3">
        <f t="shared" si="2"/>
        <v>-532022.46999999974</v>
      </c>
      <c r="O16" s="3"/>
      <c r="P16" s="8"/>
      <c r="Q16" s="9"/>
      <c r="R16" s="5"/>
      <c r="S16" s="4"/>
      <c r="T16" s="5"/>
      <c r="U16" s="10"/>
      <c r="V16" s="10"/>
      <c r="W16"/>
      <c r="X16" s="5"/>
      <c r="Y16" s="13"/>
      <c r="Z16" s="14"/>
      <c r="AA16" s="14"/>
      <c r="AB16" s="14"/>
      <c r="AD16" s="13"/>
      <c r="AE16" s="13"/>
      <c r="AF16" s="13"/>
      <c r="AG16" s="13"/>
      <c r="AH16" s="13"/>
    </row>
    <row r="17" spans="1:34" x14ac:dyDescent="0.25">
      <c r="A17" s="6">
        <v>2010</v>
      </c>
      <c r="B17" t="s">
        <v>8</v>
      </c>
      <c r="C17">
        <v>256734.25</v>
      </c>
      <c r="D17">
        <v>445746.64</v>
      </c>
      <c r="E17">
        <v>5388217.9000000004</v>
      </c>
      <c r="F17" s="15">
        <v>4611258</v>
      </c>
      <c r="G17" s="5">
        <v>4129762</v>
      </c>
      <c r="H17" s="7">
        <v>211.99600000000001</v>
      </c>
      <c r="I17" s="7">
        <v>51.7</v>
      </c>
      <c r="J17" s="7">
        <v>13.1</v>
      </c>
      <c r="K17" s="7">
        <v>0</v>
      </c>
      <c r="L17" s="2">
        <f t="shared" si="0"/>
        <v>-16175.25</v>
      </c>
      <c r="M17" s="3">
        <f t="shared" si="1"/>
        <v>16229.830000000016</v>
      </c>
      <c r="N17" s="3">
        <f t="shared" si="2"/>
        <v>-453693.59999999963</v>
      </c>
      <c r="O17" s="3"/>
      <c r="P17" s="8"/>
      <c r="Q17" s="9"/>
      <c r="R17" s="5"/>
      <c r="S17" s="4"/>
      <c r="T17" s="5"/>
      <c r="U17" s="10"/>
      <c r="V17" s="10"/>
      <c r="W17"/>
      <c r="X17" s="5"/>
      <c r="Y17" s="13"/>
      <c r="Z17" s="14"/>
      <c r="AA17" s="14"/>
      <c r="AB17" s="14"/>
      <c r="AD17" s="13"/>
      <c r="AE17" s="13"/>
      <c r="AF17" s="13"/>
      <c r="AG17" s="13"/>
      <c r="AH17" s="13"/>
    </row>
    <row r="18" spans="1:34" x14ac:dyDescent="0.25">
      <c r="A18" s="6">
        <v>2010</v>
      </c>
      <c r="B18" t="s">
        <v>7</v>
      </c>
      <c r="C18">
        <v>258369</v>
      </c>
      <c r="D18">
        <v>457328.45999999996</v>
      </c>
      <c r="E18">
        <v>5043472.9000000004</v>
      </c>
      <c r="F18" s="15">
        <v>4613405</v>
      </c>
      <c r="G18" s="5">
        <v>4132989</v>
      </c>
      <c r="H18" s="7">
        <v>212.488</v>
      </c>
      <c r="I18" s="7">
        <v>34.9</v>
      </c>
      <c r="J18" s="7">
        <v>29.8</v>
      </c>
      <c r="K18" s="7">
        <v>0</v>
      </c>
      <c r="L18" s="2">
        <f t="shared" si="0"/>
        <v>1634.75</v>
      </c>
      <c r="M18" s="3">
        <f t="shared" si="1"/>
        <v>11581.819999999949</v>
      </c>
      <c r="N18" s="3">
        <f t="shared" si="2"/>
        <v>-344745</v>
      </c>
      <c r="O18" s="3"/>
      <c r="P18" s="8"/>
      <c r="Q18" s="9"/>
      <c r="R18" s="5"/>
      <c r="S18" s="4"/>
      <c r="T18" s="5"/>
      <c r="U18" s="10"/>
      <c r="V18" s="10"/>
      <c r="W18"/>
      <c r="X18" s="5"/>
      <c r="Y18" s="13"/>
      <c r="Z18" s="14"/>
      <c r="AA18" s="14"/>
      <c r="AB18" s="14"/>
      <c r="AD18" s="13"/>
      <c r="AE18" s="13"/>
      <c r="AF18" s="13"/>
      <c r="AG18" s="13"/>
      <c r="AH18" s="13"/>
    </row>
    <row r="19" spans="1:34" x14ac:dyDescent="0.25">
      <c r="A19" s="6">
        <v>2011</v>
      </c>
      <c r="B19" t="s">
        <v>6</v>
      </c>
      <c r="C19">
        <v>304787.15000000002</v>
      </c>
      <c r="D19">
        <v>409489.11</v>
      </c>
      <c r="E19">
        <v>5622054.7999999998</v>
      </c>
      <c r="F19" s="15">
        <v>4615841</v>
      </c>
      <c r="G19" s="5">
        <v>4137620</v>
      </c>
      <c r="H19" s="7">
        <v>213.589</v>
      </c>
      <c r="I19" s="7">
        <v>37.700000000000003</v>
      </c>
      <c r="J19" s="7">
        <v>27.1</v>
      </c>
      <c r="K19" s="7">
        <v>0</v>
      </c>
      <c r="L19" s="2">
        <f t="shared" si="0"/>
        <v>46418.150000000023</v>
      </c>
      <c r="M19" s="3">
        <f t="shared" si="1"/>
        <v>-47839.349999999977</v>
      </c>
      <c r="N19" s="3">
        <f t="shared" si="2"/>
        <v>578581.89999999944</v>
      </c>
      <c r="O19" s="3"/>
      <c r="P19" s="8"/>
      <c r="Q19" s="9"/>
      <c r="R19" s="5"/>
      <c r="S19" s="4"/>
      <c r="T19" s="5"/>
      <c r="U19" s="10"/>
      <c r="V19" s="10"/>
      <c r="W19"/>
      <c r="X19" s="5"/>
      <c r="Y19" s="13"/>
      <c r="Z19" s="14"/>
      <c r="AA19" s="14"/>
      <c r="AB19" s="14"/>
      <c r="AD19" s="13"/>
      <c r="AE19" s="13"/>
      <c r="AF19" s="13"/>
      <c r="AG19" s="13"/>
      <c r="AH19" s="13"/>
    </row>
    <row r="20" spans="1:34" x14ac:dyDescent="0.25">
      <c r="A20" s="6">
        <v>2011</v>
      </c>
      <c r="B20" t="s">
        <v>5</v>
      </c>
      <c r="C20">
        <v>325341</v>
      </c>
      <c r="D20">
        <v>424166.47</v>
      </c>
      <c r="E20">
        <v>7211181.3200000003</v>
      </c>
      <c r="F20" s="15">
        <v>4618086</v>
      </c>
      <c r="G20" s="5">
        <v>4142264</v>
      </c>
      <c r="H20" s="7">
        <v>214.73500000000001</v>
      </c>
      <c r="I20" s="7">
        <v>47.8</v>
      </c>
      <c r="J20" s="7">
        <v>17.2</v>
      </c>
      <c r="K20" s="7">
        <v>0</v>
      </c>
      <c r="L20" s="2">
        <f t="shared" si="0"/>
        <v>20553.849999999977</v>
      </c>
      <c r="M20" s="3">
        <f t="shared" si="1"/>
        <v>14677.359999999986</v>
      </c>
      <c r="N20" s="3">
        <f t="shared" si="2"/>
        <v>1589126.5200000005</v>
      </c>
      <c r="O20" s="3"/>
      <c r="P20" s="8"/>
      <c r="Q20" s="9"/>
      <c r="R20" s="5"/>
      <c r="S20" s="4"/>
      <c r="T20" s="5"/>
      <c r="U20" s="10"/>
      <c r="V20" s="10"/>
      <c r="W20"/>
      <c r="X20" s="5"/>
      <c r="Y20" s="13"/>
      <c r="Z20" s="14"/>
      <c r="AA20" s="14"/>
      <c r="AB20" s="14"/>
      <c r="AD20" s="13"/>
      <c r="AE20" s="13"/>
      <c r="AF20" s="13"/>
      <c r="AG20" s="13"/>
      <c r="AH20" s="13"/>
    </row>
    <row r="21" spans="1:34" x14ac:dyDescent="0.25">
      <c r="A21" s="6">
        <v>2011</v>
      </c>
      <c r="B21" t="s">
        <v>4</v>
      </c>
      <c r="C21">
        <v>340252.75</v>
      </c>
      <c r="D21">
        <v>523657.94</v>
      </c>
      <c r="E21">
        <v>8168815</v>
      </c>
      <c r="F21" s="15">
        <v>4619330</v>
      </c>
      <c r="G21" s="5">
        <v>4145282</v>
      </c>
      <c r="H21" s="7">
        <v>217.214</v>
      </c>
      <c r="I21" s="7">
        <v>51.4</v>
      </c>
      <c r="J21" s="7">
        <v>13.7</v>
      </c>
      <c r="K21" s="7">
        <v>0.3</v>
      </c>
      <c r="L21" s="2">
        <f t="shared" si="0"/>
        <v>14911.75</v>
      </c>
      <c r="M21" s="3">
        <f t="shared" si="1"/>
        <v>99491.47000000003</v>
      </c>
      <c r="N21" s="3">
        <f t="shared" si="2"/>
        <v>957633.6799999997</v>
      </c>
      <c r="O21" s="3"/>
      <c r="P21" s="8"/>
      <c r="Q21" s="9"/>
      <c r="R21" s="5"/>
      <c r="S21" s="4"/>
      <c r="T21" s="5"/>
      <c r="U21" s="10"/>
      <c r="V21" s="10"/>
      <c r="W21"/>
      <c r="X21" s="5"/>
      <c r="Y21" s="13"/>
      <c r="Z21" s="14"/>
      <c r="AA21" s="14"/>
      <c r="AB21" s="14"/>
      <c r="AD21" s="13"/>
      <c r="AE21" s="13"/>
      <c r="AF21" s="13"/>
      <c r="AG21" s="13"/>
      <c r="AH21" s="13"/>
    </row>
    <row r="22" spans="1:34" x14ac:dyDescent="0.25">
      <c r="A22" s="6">
        <v>2011</v>
      </c>
      <c r="B22" t="s">
        <v>3</v>
      </c>
      <c r="C22">
        <v>288985.75</v>
      </c>
      <c r="D22">
        <v>444521.1</v>
      </c>
      <c r="E22">
        <v>6415602</v>
      </c>
      <c r="F22" s="15">
        <v>4620259</v>
      </c>
      <c r="G22" s="5">
        <v>4145987</v>
      </c>
      <c r="H22" s="7">
        <v>218.82</v>
      </c>
      <c r="I22" s="7">
        <v>63.6</v>
      </c>
      <c r="J22" s="7">
        <v>3.9</v>
      </c>
      <c r="K22" s="7">
        <v>2.1</v>
      </c>
      <c r="L22" s="2">
        <f t="shared" si="0"/>
        <v>-51267</v>
      </c>
      <c r="M22" s="3">
        <f t="shared" si="1"/>
        <v>-79136.840000000026</v>
      </c>
      <c r="N22" s="3">
        <f t="shared" si="2"/>
        <v>-1753213</v>
      </c>
      <c r="O22" s="3"/>
      <c r="P22" s="8"/>
      <c r="Q22" s="9"/>
      <c r="R22" s="5"/>
      <c r="S22" s="4"/>
      <c r="T22" s="5"/>
      <c r="U22" s="10"/>
      <c r="V22" s="10"/>
      <c r="W22"/>
      <c r="X22" s="5"/>
      <c r="Y22" s="13"/>
      <c r="Z22" s="14"/>
      <c r="AA22" s="14"/>
      <c r="AB22" s="14"/>
      <c r="AD22" s="13"/>
      <c r="AE22" s="13"/>
      <c r="AF22" s="13"/>
      <c r="AG22" s="13"/>
      <c r="AH22" s="13"/>
    </row>
    <row r="23" spans="1:34" x14ac:dyDescent="0.25">
      <c r="A23" s="6">
        <v>2011</v>
      </c>
      <c r="B23" t="s">
        <v>2</v>
      </c>
      <c r="C23">
        <v>285955.75</v>
      </c>
      <c r="D23">
        <v>451858.51</v>
      </c>
      <c r="E23">
        <v>6436841.54</v>
      </c>
      <c r="F23" s="15">
        <v>4622639</v>
      </c>
      <c r="G23" s="5">
        <v>4145350</v>
      </c>
      <c r="H23" s="7">
        <v>219.82</v>
      </c>
      <c r="I23" s="7">
        <v>70.099999999999994</v>
      </c>
      <c r="J23" s="7">
        <v>0.9</v>
      </c>
      <c r="K23" s="7">
        <v>4.9000000000000004</v>
      </c>
      <c r="L23" s="2">
        <f t="shared" si="0"/>
        <v>-3030</v>
      </c>
      <c r="M23" s="3">
        <f t="shared" si="1"/>
        <v>7337.4100000000326</v>
      </c>
      <c r="N23" s="3">
        <f t="shared" si="2"/>
        <v>21239.540000000037</v>
      </c>
      <c r="O23" s="3"/>
      <c r="P23" s="8"/>
      <c r="Q23" s="9"/>
      <c r="R23" s="5"/>
      <c r="S23" s="4"/>
      <c r="T23" s="5"/>
      <c r="U23" s="10"/>
      <c r="V23" s="10"/>
      <c r="W23"/>
      <c r="X23" s="5"/>
      <c r="Y23" s="13"/>
      <c r="Z23" s="14"/>
      <c r="AA23" s="14"/>
      <c r="AB23" s="14"/>
      <c r="AD23" s="13"/>
      <c r="AE23" s="13"/>
      <c r="AF23" s="13"/>
      <c r="AG23" s="13"/>
      <c r="AH23" s="13"/>
    </row>
    <row r="24" spans="1:34" x14ac:dyDescent="0.25">
      <c r="A24" s="6">
        <v>2011</v>
      </c>
      <c r="B24" t="s">
        <v>1</v>
      </c>
      <c r="C24">
        <v>291337.5</v>
      </c>
      <c r="D24">
        <v>461004.62</v>
      </c>
      <c r="E24">
        <v>6669292.2999999998</v>
      </c>
      <c r="F24" s="15">
        <v>4626858</v>
      </c>
      <c r="G24" s="5">
        <v>4145399</v>
      </c>
      <c r="H24" s="7">
        <v>219.31800000000001</v>
      </c>
      <c r="I24" s="7">
        <v>80.400000000000006</v>
      </c>
      <c r="J24" s="7">
        <v>0</v>
      </c>
      <c r="K24" s="7">
        <v>13.2</v>
      </c>
      <c r="L24" s="2">
        <f t="shared" si="0"/>
        <v>5381.75</v>
      </c>
      <c r="M24" s="3">
        <f t="shared" si="1"/>
        <v>9146.109999999986</v>
      </c>
      <c r="N24" s="3">
        <f t="shared" si="2"/>
        <v>232450.75999999978</v>
      </c>
      <c r="O24" s="3"/>
      <c r="P24" s="8"/>
      <c r="Q24" s="9"/>
      <c r="R24" s="5"/>
      <c r="S24" s="4"/>
      <c r="T24" s="5"/>
      <c r="U24" s="10"/>
      <c r="V24" s="10"/>
      <c r="W24"/>
      <c r="X24" s="5"/>
      <c r="Y24" s="13"/>
      <c r="Z24" s="14"/>
      <c r="AA24" s="14"/>
      <c r="AB24" s="14"/>
      <c r="AD24" s="13"/>
      <c r="AE24" s="13"/>
      <c r="AF24" s="13"/>
      <c r="AG24" s="13"/>
      <c r="AH24" s="13"/>
    </row>
    <row r="25" spans="1:34" x14ac:dyDescent="0.25">
      <c r="A25" s="6">
        <v>2011</v>
      </c>
      <c r="B25" t="s">
        <v>0</v>
      </c>
      <c r="C25">
        <v>267554</v>
      </c>
      <c r="D25">
        <v>577773.15999999992</v>
      </c>
      <c r="E25">
        <v>6074475.7699999996</v>
      </c>
      <c r="F25" s="15">
        <v>4632545</v>
      </c>
      <c r="G25" s="5">
        <v>4148330</v>
      </c>
      <c r="H25" s="7">
        <v>219.68199999999999</v>
      </c>
      <c r="I25" s="7">
        <v>83.7</v>
      </c>
      <c r="J25" s="7">
        <v>0</v>
      </c>
      <c r="K25" s="7">
        <v>16.3</v>
      </c>
      <c r="L25" s="2">
        <f t="shared" si="0"/>
        <v>-23783.5</v>
      </c>
      <c r="M25" s="3">
        <f t="shared" si="1"/>
        <v>116768.53999999992</v>
      </c>
      <c r="N25" s="3">
        <f t="shared" si="2"/>
        <v>-594816.53000000026</v>
      </c>
      <c r="O25" s="3"/>
      <c r="P25" s="8"/>
      <c r="Q25" s="9"/>
      <c r="R25" s="5"/>
      <c r="S25" s="4"/>
      <c r="T25" s="5"/>
      <c r="U25" s="10"/>
      <c r="V25" s="10"/>
      <c r="W25"/>
      <c r="X25" s="5"/>
      <c r="Y25" s="13"/>
      <c r="Z25" s="14"/>
      <c r="AA25" s="14"/>
      <c r="AB25" s="14"/>
      <c r="AD25" s="13"/>
      <c r="AE25" s="13"/>
      <c r="AF25" s="13"/>
      <c r="AG25" s="13"/>
      <c r="AH25" s="13"/>
    </row>
    <row r="26" spans="1:34" x14ac:dyDescent="0.25">
      <c r="A26" s="6">
        <v>2011</v>
      </c>
      <c r="B26" t="s">
        <v>11</v>
      </c>
      <c r="C26">
        <v>282979.5</v>
      </c>
      <c r="D26">
        <v>613533.02</v>
      </c>
      <c r="E26">
        <v>6749705.79</v>
      </c>
      <c r="F26" s="15">
        <v>4638876</v>
      </c>
      <c r="G26" s="5">
        <v>4154816</v>
      </c>
      <c r="H26" s="7">
        <v>220.471</v>
      </c>
      <c r="I26" s="7">
        <v>79.7</v>
      </c>
      <c r="J26" s="7">
        <v>0</v>
      </c>
      <c r="K26" s="7">
        <v>14.4</v>
      </c>
      <c r="L26" s="2">
        <f t="shared" si="0"/>
        <v>15425.5</v>
      </c>
      <c r="M26" s="3">
        <f t="shared" si="1"/>
        <v>35759.860000000102</v>
      </c>
      <c r="N26" s="3">
        <f t="shared" si="2"/>
        <v>675230.02000000048</v>
      </c>
      <c r="O26" s="3"/>
      <c r="P26" s="8"/>
      <c r="Q26" s="9"/>
      <c r="R26" s="5"/>
      <c r="S26" s="4"/>
      <c r="T26" s="5"/>
      <c r="U26" s="10"/>
      <c r="V26" s="10"/>
      <c r="W26"/>
      <c r="X26" s="5"/>
      <c r="Y26" s="13"/>
      <c r="Z26" s="14"/>
      <c r="AA26" s="14"/>
      <c r="AB26" s="14"/>
      <c r="AD26" s="13"/>
      <c r="AE26" s="13"/>
      <c r="AF26" s="13"/>
      <c r="AG26" s="13"/>
      <c r="AH26" s="13"/>
    </row>
    <row r="27" spans="1:34" x14ac:dyDescent="0.25">
      <c r="A27" s="6">
        <v>2011</v>
      </c>
      <c r="B27" t="s">
        <v>10</v>
      </c>
      <c r="C27">
        <v>291087</v>
      </c>
      <c r="D27">
        <v>439088.11</v>
      </c>
      <c r="E27">
        <v>6210872.7199999997</v>
      </c>
      <c r="F27" s="15">
        <v>4644899</v>
      </c>
      <c r="G27" s="5">
        <v>4164506</v>
      </c>
      <c r="H27" s="7">
        <v>220.37100000000001</v>
      </c>
      <c r="I27" s="7">
        <v>73.5</v>
      </c>
      <c r="J27" s="7">
        <v>0.5</v>
      </c>
      <c r="K27" s="7">
        <v>7.1</v>
      </c>
      <c r="L27" s="2">
        <f t="shared" si="0"/>
        <v>8107.5</v>
      </c>
      <c r="M27" s="3">
        <f t="shared" si="1"/>
        <v>-174444.91000000003</v>
      </c>
      <c r="N27" s="3">
        <f t="shared" si="2"/>
        <v>-538833.0700000003</v>
      </c>
      <c r="O27" s="3"/>
      <c r="P27" s="8"/>
      <c r="Q27" s="9"/>
      <c r="R27" s="5"/>
      <c r="S27" s="4"/>
      <c r="T27" s="5"/>
      <c r="U27" s="10"/>
      <c r="V27" s="10"/>
      <c r="W27"/>
      <c r="X27" s="5"/>
      <c r="Y27" s="13"/>
      <c r="Z27" s="14"/>
      <c r="AA27" s="14"/>
      <c r="AB27" s="14"/>
      <c r="AD27" s="13"/>
      <c r="AE27" s="13"/>
      <c r="AF27" s="13"/>
      <c r="AG27" s="13"/>
      <c r="AH27" s="13"/>
    </row>
    <row r="28" spans="1:34" x14ac:dyDescent="0.25">
      <c r="A28" s="6">
        <v>2011</v>
      </c>
      <c r="B28" t="s">
        <v>9</v>
      </c>
      <c r="C28">
        <v>270439.5</v>
      </c>
      <c r="D28">
        <v>442175.55</v>
      </c>
      <c r="E28">
        <v>5872715.46</v>
      </c>
      <c r="F28" s="15">
        <v>4650085</v>
      </c>
      <c r="G28" s="5">
        <v>4176228</v>
      </c>
      <c r="H28" s="7">
        <v>219.96899999999999</v>
      </c>
      <c r="I28" s="7">
        <v>59.2</v>
      </c>
      <c r="J28" s="7">
        <v>6.4</v>
      </c>
      <c r="K28" s="7">
        <v>0.3</v>
      </c>
      <c r="L28" s="2">
        <f t="shared" si="0"/>
        <v>-20647.5</v>
      </c>
      <c r="M28" s="3">
        <f t="shared" si="1"/>
        <v>3087.4400000000023</v>
      </c>
      <c r="N28" s="3">
        <f t="shared" si="2"/>
        <v>-338157.25999999978</v>
      </c>
      <c r="O28" s="3"/>
      <c r="P28" s="8"/>
      <c r="Q28" s="9"/>
      <c r="R28" s="5"/>
      <c r="S28" s="4"/>
      <c r="T28" s="5"/>
      <c r="U28" s="10"/>
      <c r="V28" s="10"/>
      <c r="W28"/>
      <c r="X28" s="5"/>
      <c r="Y28" s="13"/>
      <c r="Z28" s="14"/>
      <c r="AA28" s="14"/>
      <c r="AB28" s="14"/>
      <c r="AD28" s="13"/>
      <c r="AE28" s="13"/>
      <c r="AF28" s="13"/>
      <c r="AG28" s="13"/>
      <c r="AH28" s="13"/>
    </row>
    <row r="29" spans="1:34" x14ac:dyDescent="0.25">
      <c r="A29" s="6">
        <v>2011</v>
      </c>
      <c r="B29" t="s">
        <v>8</v>
      </c>
      <c r="C29">
        <v>273605</v>
      </c>
      <c r="D29">
        <v>452021.95999999996</v>
      </c>
      <c r="E29">
        <v>5473224.9500000002</v>
      </c>
      <c r="F29" s="15">
        <v>4653103</v>
      </c>
      <c r="G29" s="5">
        <v>4187931</v>
      </c>
      <c r="H29" s="7">
        <v>219.96100000000001</v>
      </c>
      <c r="I29" s="7">
        <v>54.8</v>
      </c>
      <c r="J29" s="7">
        <v>10.6</v>
      </c>
      <c r="K29" s="7">
        <v>0.1</v>
      </c>
      <c r="L29" s="2">
        <f t="shared" si="0"/>
        <v>3165.5</v>
      </c>
      <c r="M29" s="3">
        <f t="shared" si="1"/>
        <v>9846.4099999999744</v>
      </c>
      <c r="N29" s="3">
        <f t="shared" si="2"/>
        <v>-399490.50999999978</v>
      </c>
      <c r="O29" s="3"/>
      <c r="P29" s="8"/>
      <c r="Q29" s="9"/>
      <c r="R29" s="5"/>
      <c r="S29" s="4"/>
      <c r="T29" s="5"/>
      <c r="U29" s="10"/>
      <c r="V29" s="10"/>
      <c r="W29"/>
      <c r="X29" s="5"/>
      <c r="Y29" s="13"/>
      <c r="Z29" s="14"/>
      <c r="AA29" s="14"/>
      <c r="AB29" s="14"/>
      <c r="AD29" s="13"/>
      <c r="AE29" s="13"/>
      <c r="AF29" s="13"/>
      <c r="AG29" s="13"/>
      <c r="AH29" s="13"/>
    </row>
    <row r="30" spans="1:34" x14ac:dyDescent="0.25">
      <c r="A30" s="6">
        <v>2011</v>
      </c>
      <c r="B30" t="s">
        <v>7</v>
      </c>
      <c r="C30">
        <v>267092</v>
      </c>
      <c r="D30">
        <v>432385.22</v>
      </c>
      <c r="E30">
        <v>5435113</v>
      </c>
      <c r="F30" s="15">
        <v>4653712</v>
      </c>
      <c r="G30" s="5">
        <v>4198153</v>
      </c>
      <c r="H30" s="7">
        <v>219.46899999999999</v>
      </c>
      <c r="I30" s="7">
        <v>48.5</v>
      </c>
      <c r="J30" s="7">
        <v>16.3</v>
      </c>
      <c r="K30" s="7">
        <v>0</v>
      </c>
      <c r="L30" s="2">
        <f t="shared" si="0"/>
        <v>-6513</v>
      </c>
      <c r="M30" s="3">
        <f t="shared" si="1"/>
        <v>-19636.739999999991</v>
      </c>
      <c r="N30" s="3">
        <f t="shared" si="2"/>
        <v>-38111.950000000186</v>
      </c>
      <c r="O30" s="3"/>
      <c r="P30" s="8"/>
      <c r="Q30" s="9"/>
      <c r="R30" s="5"/>
      <c r="S30" s="4"/>
      <c r="T30" s="5"/>
      <c r="U30" s="10"/>
      <c r="V30" s="10"/>
      <c r="W30"/>
      <c r="X30" s="5"/>
      <c r="Y30" s="13"/>
      <c r="Z30" s="14"/>
      <c r="AA30" s="14"/>
      <c r="AB30" s="14"/>
      <c r="AD30" s="13"/>
      <c r="AE30" s="13"/>
      <c r="AF30" s="13"/>
      <c r="AG30" s="13"/>
      <c r="AH30" s="13"/>
    </row>
    <row r="31" spans="1:34" x14ac:dyDescent="0.25">
      <c r="A31" s="6">
        <v>2012</v>
      </c>
      <c r="B31" t="s">
        <v>6</v>
      </c>
      <c r="C31">
        <v>285608</v>
      </c>
      <c r="D31">
        <v>410244.14</v>
      </c>
      <c r="E31">
        <v>5957265.3899999997</v>
      </c>
      <c r="F31" s="15">
        <v>4653376</v>
      </c>
      <c r="G31" s="5">
        <v>4206727</v>
      </c>
      <c r="H31" s="7">
        <v>220.49700000000001</v>
      </c>
      <c r="I31" s="7">
        <v>45.7</v>
      </c>
      <c r="J31" s="7">
        <v>19</v>
      </c>
      <c r="K31" s="7">
        <v>0</v>
      </c>
      <c r="L31" s="2">
        <f t="shared" si="0"/>
        <v>18516</v>
      </c>
      <c r="M31" s="3">
        <f t="shared" si="1"/>
        <v>-22141.079999999958</v>
      </c>
      <c r="N31" s="3">
        <f t="shared" si="2"/>
        <v>522152.38999999966</v>
      </c>
      <c r="O31" s="3"/>
      <c r="P31" s="8"/>
      <c r="Q31" s="9"/>
      <c r="R31" s="5"/>
      <c r="S31" s="4"/>
      <c r="T31" s="5"/>
      <c r="U31" s="10"/>
      <c r="V31" s="10"/>
      <c r="W31"/>
      <c r="X31" s="5"/>
      <c r="Y31" s="13"/>
      <c r="Z31" s="14"/>
      <c r="AA31" s="14"/>
      <c r="AB31" s="14"/>
      <c r="AD31" s="13"/>
      <c r="AE31" s="13"/>
      <c r="AF31" s="13"/>
      <c r="AG31" s="13"/>
      <c r="AH31" s="13"/>
    </row>
    <row r="32" spans="1:34" x14ac:dyDescent="0.25">
      <c r="A32" s="6">
        <v>2012</v>
      </c>
      <c r="B32" t="s">
        <v>5</v>
      </c>
      <c r="C32">
        <v>302374</v>
      </c>
      <c r="D32">
        <v>514013.19</v>
      </c>
      <c r="E32">
        <v>7543393.7000000002</v>
      </c>
      <c r="F32" s="15">
        <v>4654035</v>
      </c>
      <c r="G32" s="5">
        <v>4214099</v>
      </c>
      <c r="H32" s="7">
        <v>221.80199999999999</v>
      </c>
      <c r="I32" s="7">
        <v>46.9</v>
      </c>
      <c r="J32" s="7">
        <v>17.8</v>
      </c>
      <c r="K32" s="7">
        <v>0</v>
      </c>
      <c r="L32" s="2">
        <f t="shared" si="0"/>
        <v>16766</v>
      </c>
      <c r="M32" s="3">
        <f t="shared" si="1"/>
        <v>103769.04999999999</v>
      </c>
      <c r="N32" s="3">
        <f t="shared" si="2"/>
        <v>1586128.3100000005</v>
      </c>
      <c r="O32" s="3"/>
      <c r="P32" s="8"/>
      <c r="Q32" s="9"/>
      <c r="R32" s="5"/>
      <c r="S32" s="4"/>
      <c r="T32" s="5"/>
      <c r="U32" s="10"/>
      <c r="V32" s="10"/>
      <c r="W32"/>
      <c r="X32" s="5"/>
      <c r="Y32" s="13"/>
      <c r="Z32" s="14"/>
      <c r="AA32" s="14"/>
      <c r="AB32" s="14"/>
      <c r="AD32" s="13"/>
      <c r="AE32" s="13"/>
      <c r="AF32" s="13"/>
      <c r="AG32" s="13"/>
      <c r="AH32" s="13"/>
    </row>
    <row r="33" spans="1:34" x14ac:dyDescent="0.25">
      <c r="A33" s="6">
        <v>2012</v>
      </c>
      <c r="B33" t="s">
        <v>4</v>
      </c>
      <c r="C33">
        <v>312590</v>
      </c>
      <c r="D33">
        <v>444584.56</v>
      </c>
      <c r="E33">
        <v>7886889.7699999996</v>
      </c>
      <c r="F33" s="15">
        <v>4656332</v>
      </c>
      <c r="G33" s="5">
        <v>4219648</v>
      </c>
      <c r="H33" s="7">
        <v>223.31399999999999</v>
      </c>
      <c r="I33" s="7">
        <v>60.4</v>
      </c>
      <c r="J33" s="7">
        <v>5.9</v>
      </c>
      <c r="K33" s="7">
        <v>0.9</v>
      </c>
      <c r="L33" s="2">
        <f t="shared" si="0"/>
        <v>10216</v>
      </c>
      <c r="M33" s="3">
        <f t="shared" si="1"/>
        <v>-69428.63</v>
      </c>
      <c r="N33" s="3">
        <f t="shared" si="2"/>
        <v>343496.06999999937</v>
      </c>
      <c r="O33" s="3"/>
      <c r="P33" s="8"/>
      <c r="Q33" s="9"/>
      <c r="R33" s="5"/>
      <c r="S33" s="4"/>
      <c r="T33" s="5"/>
      <c r="U33" s="10"/>
      <c r="V33" s="10"/>
      <c r="W33"/>
      <c r="X33" s="5"/>
      <c r="Y33" s="13"/>
      <c r="Z33" s="14"/>
      <c r="AA33" s="14"/>
      <c r="AB33" s="14"/>
      <c r="AD33" s="13"/>
      <c r="AE33" s="13"/>
      <c r="AF33" s="13"/>
      <c r="AG33" s="13"/>
      <c r="AH33" s="13"/>
    </row>
    <row r="34" spans="1:34" x14ac:dyDescent="0.25">
      <c r="A34" s="6">
        <v>2012</v>
      </c>
      <c r="B34" t="s">
        <v>3</v>
      </c>
      <c r="C34">
        <v>273421.5</v>
      </c>
      <c r="D34">
        <v>472471.78</v>
      </c>
      <c r="E34">
        <v>6677386</v>
      </c>
      <c r="F34" s="15">
        <v>4659384</v>
      </c>
      <c r="G34" s="5">
        <v>4223431</v>
      </c>
      <c r="H34" s="7">
        <v>224.27500000000001</v>
      </c>
      <c r="I34" s="7">
        <v>59.8</v>
      </c>
      <c r="J34" s="7">
        <v>6.4</v>
      </c>
      <c r="K34" s="7">
        <v>1.1000000000000001</v>
      </c>
      <c r="L34" s="2">
        <f t="shared" si="0"/>
        <v>-39168.5</v>
      </c>
      <c r="M34" s="3">
        <f t="shared" si="1"/>
        <v>27887.22000000003</v>
      </c>
      <c r="N34" s="3">
        <f t="shared" si="2"/>
        <v>-1209503.7699999996</v>
      </c>
      <c r="O34" s="3"/>
      <c r="P34" s="8"/>
      <c r="Q34" s="9"/>
      <c r="R34" s="5"/>
      <c r="S34" s="4"/>
      <c r="T34" s="5"/>
      <c r="U34" s="10"/>
      <c r="V34" s="10"/>
      <c r="W34"/>
      <c r="X34" s="5"/>
      <c r="Y34" s="13"/>
      <c r="Z34" s="14"/>
      <c r="AA34" s="14"/>
      <c r="AB34" s="14"/>
      <c r="AD34" s="13"/>
      <c r="AE34" s="13"/>
      <c r="AF34" s="13"/>
      <c r="AG34" s="13"/>
      <c r="AH34" s="13"/>
    </row>
    <row r="35" spans="1:34" x14ac:dyDescent="0.25">
      <c r="A35" s="6">
        <v>2012</v>
      </c>
      <c r="B35" t="s">
        <v>2</v>
      </c>
      <c r="C35">
        <v>293081.32999999996</v>
      </c>
      <c r="D35">
        <v>445105.85</v>
      </c>
      <c r="E35">
        <v>6839953.3700000001</v>
      </c>
      <c r="F35" s="15">
        <v>4663979</v>
      </c>
      <c r="G35" s="5">
        <v>4227719</v>
      </c>
      <c r="H35" s="7">
        <v>223.35599999999999</v>
      </c>
      <c r="I35" s="7">
        <v>72</v>
      </c>
      <c r="J35" s="7">
        <v>0.3</v>
      </c>
      <c r="K35" s="7">
        <v>6.4</v>
      </c>
      <c r="L35" s="2">
        <f t="shared" si="0"/>
        <v>19659.829999999958</v>
      </c>
      <c r="M35" s="3">
        <f t="shared" si="1"/>
        <v>-27365.930000000051</v>
      </c>
      <c r="N35" s="3">
        <f t="shared" si="2"/>
        <v>162567.37000000011</v>
      </c>
      <c r="O35" s="3"/>
      <c r="P35" s="8"/>
      <c r="Q35" s="9"/>
      <c r="R35" s="5"/>
      <c r="S35" s="4"/>
      <c r="T35" s="5"/>
      <c r="U35" s="10"/>
      <c r="V35" s="10"/>
      <c r="W35"/>
      <c r="X35" s="5"/>
      <c r="Y35" s="13"/>
      <c r="Z35" s="14"/>
      <c r="AA35" s="14"/>
      <c r="AB35" s="14"/>
      <c r="AD35" s="13"/>
      <c r="AE35" s="13"/>
      <c r="AF35" s="13"/>
      <c r="AG35" s="13"/>
      <c r="AH35" s="13"/>
    </row>
    <row r="36" spans="1:34" x14ac:dyDescent="0.25">
      <c r="A36" s="6">
        <v>2012</v>
      </c>
      <c r="B36" t="s">
        <v>1</v>
      </c>
      <c r="C36">
        <v>280739</v>
      </c>
      <c r="D36">
        <v>438722.20999999996</v>
      </c>
      <c r="E36">
        <v>6579748.2999999998</v>
      </c>
      <c r="F36" s="15">
        <v>4670723</v>
      </c>
      <c r="G36" s="5">
        <v>4234462</v>
      </c>
      <c r="H36" s="7">
        <v>223.00399999999999</v>
      </c>
      <c r="I36" s="7">
        <v>74.599999999999994</v>
      </c>
      <c r="J36" s="7">
        <v>0</v>
      </c>
      <c r="K36" s="7">
        <v>9.4</v>
      </c>
      <c r="L36" s="2">
        <f t="shared" si="0"/>
        <v>-12342.329999999958</v>
      </c>
      <c r="M36" s="3">
        <f t="shared" si="1"/>
        <v>-6383.640000000014</v>
      </c>
      <c r="N36" s="3">
        <f t="shared" si="2"/>
        <v>-260205.0700000003</v>
      </c>
      <c r="O36" s="3"/>
      <c r="P36" s="8"/>
      <c r="Q36" s="9"/>
      <c r="R36" s="5"/>
      <c r="S36" s="4"/>
      <c r="T36" s="5"/>
      <c r="U36" s="10"/>
      <c r="V36" s="10"/>
      <c r="W36"/>
      <c r="X36" s="5"/>
      <c r="Y36" s="13"/>
      <c r="Z36" s="14"/>
      <c r="AA36" s="14"/>
      <c r="AB36" s="14"/>
      <c r="AD36" s="13"/>
      <c r="AE36" s="13"/>
      <c r="AF36" s="13"/>
      <c r="AG36" s="13"/>
      <c r="AH36" s="13"/>
    </row>
    <row r="37" spans="1:34" x14ac:dyDescent="0.25">
      <c r="A37" s="6">
        <v>2012</v>
      </c>
      <c r="B37" t="s">
        <v>0</v>
      </c>
      <c r="C37">
        <v>276964.5</v>
      </c>
      <c r="D37">
        <v>487920.68</v>
      </c>
      <c r="E37">
        <v>6464528.7699999996</v>
      </c>
      <c r="F37" s="15">
        <v>4679032</v>
      </c>
      <c r="G37" s="5">
        <v>4243930</v>
      </c>
      <c r="H37" s="7">
        <v>222.667</v>
      </c>
      <c r="I37" s="7">
        <v>83.5</v>
      </c>
      <c r="J37" s="7">
        <v>0</v>
      </c>
      <c r="K37" s="7">
        <v>16.5</v>
      </c>
      <c r="L37" s="2">
        <f t="shared" si="0"/>
        <v>-3774.5</v>
      </c>
      <c r="M37" s="3">
        <f t="shared" si="1"/>
        <v>49198.47000000003</v>
      </c>
      <c r="N37" s="3">
        <f t="shared" si="2"/>
        <v>-115219.53000000026</v>
      </c>
      <c r="O37" s="3"/>
      <c r="P37" s="8"/>
      <c r="Q37" s="9"/>
      <c r="R37" s="5"/>
      <c r="S37" s="4"/>
      <c r="T37" s="5"/>
      <c r="U37" s="10"/>
      <c r="V37" s="10"/>
      <c r="W37"/>
      <c r="X37" s="5"/>
      <c r="Y37" s="13"/>
      <c r="Z37" s="14"/>
      <c r="AA37" s="14"/>
      <c r="AB37" s="14"/>
      <c r="AD37" s="13"/>
      <c r="AE37" s="13"/>
      <c r="AF37" s="13"/>
      <c r="AG37" s="13"/>
      <c r="AH37" s="13"/>
    </row>
    <row r="38" spans="1:34" x14ac:dyDescent="0.25">
      <c r="A38" s="6">
        <v>2012</v>
      </c>
      <c r="B38" t="s">
        <v>11</v>
      </c>
      <c r="C38">
        <v>302381</v>
      </c>
      <c r="D38">
        <v>490765.23</v>
      </c>
      <c r="E38">
        <v>7199186.9799999995</v>
      </c>
      <c r="F38" s="15">
        <v>4688766</v>
      </c>
      <c r="G38" s="5">
        <v>4255583</v>
      </c>
      <c r="H38" s="7">
        <v>223.91900000000001</v>
      </c>
      <c r="I38" s="7">
        <v>78.2</v>
      </c>
      <c r="J38" s="7">
        <v>0</v>
      </c>
      <c r="K38" s="7">
        <v>11.7</v>
      </c>
      <c r="L38" s="2">
        <f t="shared" si="0"/>
        <v>25416.5</v>
      </c>
      <c r="M38" s="3">
        <f t="shared" si="1"/>
        <v>2844.5499999999884</v>
      </c>
      <c r="N38" s="3">
        <f t="shared" si="2"/>
        <v>734658.21</v>
      </c>
      <c r="O38" s="3"/>
      <c r="P38" s="8"/>
      <c r="Q38" s="9"/>
      <c r="R38" s="5"/>
      <c r="S38" s="4"/>
      <c r="T38" s="5"/>
      <c r="U38" s="10"/>
      <c r="V38" s="10"/>
      <c r="W38"/>
      <c r="X38" s="5"/>
      <c r="Y38" s="13"/>
      <c r="Z38" s="14"/>
      <c r="AA38" s="14"/>
      <c r="AB38" s="14"/>
      <c r="AD38" s="13"/>
      <c r="AE38" s="13"/>
      <c r="AF38" s="13"/>
      <c r="AG38" s="13"/>
      <c r="AH38" s="13"/>
    </row>
    <row r="39" spans="1:34" x14ac:dyDescent="0.25">
      <c r="A39" s="6">
        <v>2012</v>
      </c>
      <c r="B39" t="s">
        <v>10</v>
      </c>
      <c r="C39">
        <v>245889.5</v>
      </c>
      <c r="D39">
        <v>451336.73</v>
      </c>
      <c r="E39">
        <v>6019702.1900000004</v>
      </c>
      <c r="F39" s="15">
        <v>4699769</v>
      </c>
      <c r="G39" s="5">
        <v>4268377</v>
      </c>
      <c r="H39" s="7">
        <v>225.05199999999999</v>
      </c>
      <c r="I39" s="7">
        <v>71.099999999999994</v>
      </c>
      <c r="J39" s="7">
        <v>0.3</v>
      </c>
      <c r="K39" s="7">
        <v>5.9</v>
      </c>
      <c r="L39" s="2">
        <f t="shared" si="0"/>
        <v>-56491.5</v>
      </c>
      <c r="M39" s="3">
        <f t="shared" si="1"/>
        <v>-39428.5</v>
      </c>
      <c r="N39" s="3">
        <f t="shared" si="2"/>
        <v>-1179484.7899999991</v>
      </c>
      <c r="O39" s="3"/>
      <c r="P39" s="8"/>
      <c r="Q39" s="9"/>
      <c r="R39" s="5"/>
      <c r="S39" s="4"/>
      <c r="T39" s="5"/>
      <c r="U39" s="10"/>
      <c r="V39" s="10"/>
      <c r="W39"/>
      <c r="X39" s="5"/>
      <c r="Y39" s="13"/>
      <c r="Z39" s="14"/>
      <c r="AA39" s="14"/>
      <c r="AB39" s="14"/>
      <c r="AD39" s="13"/>
      <c r="AE39" s="13"/>
      <c r="AF39" s="13"/>
      <c r="AG39" s="13"/>
      <c r="AH39" s="13"/>
    </row>
    <row r="40" spans="1:34" x14ac:dyDescent="0.25">
      <c r="A40" s="6">
        <v>2012</v>
      </c>
      <c r="B40" t="s">
        <v>9</v>
      </c>
      <c r="C40">
        <v>300009.5</v>
      </c>
      <c r="D40">
        <v>510629.18</v>
      </c>
      <c r="E40">
        <v>6732022.75</v>
      </c>
      <c r="F40" s="15">
        <v>4709793</v>
      </c>
      <c r="G40" s="5">
        <v>4280257</v>
      </c>
      <c r="H40" s="7">
        <v>224.50399999999999</v>
      </c>
      <c r="I40" s="7">
        <v>60.9</v>
      </c>
      <c r="J40" s="7">
        <v>5.4</v>
      </c>
      <c r="K40" s="7">
        <v>0.9</v>
      </c>
      <c r="L40" s="2">
        <f t="shared" si="0"/>
        <v>54120</v>
      </c>
      <c r="M40" s="3">
        <f t="shared" si="1"/>
        <v>59292.450000000012</v>
      </c>
      <c r="N40" s="3">
        <f t="shared" si="2"/>
        <v>712320.55999999959</v>
      </c>
      <c r="O40" s="3"/>
      <c r="P40" s="8"/>
      <c r="Q40" s="9"/>
      <c r="R40" s="5"/>
      <c r="S40" s="4"/>
      <c r="T40" s="5"/>
      <c r="U40" s="10"/>
      <c r="V40" s="10"/>
      <c r="W40"/>
      <c r="X40" s="5"/>
      <c r="Y40" s="13"/>
      <c r="Z40" s="14"/>
      <c r="AA40" s="14"/>
      <c r="AB40" s="14"/>
      <c r="AD40" s="13"/>
      <c r="AE40" s="13"/>
      <c r="AF40" s="13"/>
      <c r="AG40" s="13"/>
      <c r="AH40" s="13"/>
    </row>
    <row r="41" spans="1:34" x14ac:dyDescent="0.25">
      <c r="A41" s="6">
        <v>2012</v>
      </c>
      <c r="B41" t="s">
        <v>8</v>
      </c>
      <c r="C41">
        <v>260471.46</v>
      </c>
      <c r="D41">
        <v>380779.4</v>
      </c>
      <c r="E41">
        <v>5616899.2000000002</v>
      </c>
      <c r="F41" s="15">
        <v>4716950</v>
      </c>
      <c r="G41" s="5">
        <v>4289646</v>
      </c>
      <c r="H41" s="7">
        <v>223.404</v>
      </c>
      <c r="I41" s="7">
        <v>47.6</v>
      </c>
      <c r="J41" s="7">
        <v>17.2</v>
      </c>
      <c r="K41" s="7">
        <v>0</v>
      </c>
      <c r="L41" s="2">
        <f t="shared" si="0"/>
        <v>-39538.040000000008</v>
      </c>
      <c r="M41" s="3">
        <f t="shared" si="1"/>
        <v>-129849.77999999997</v>
      </c>
      <c r="N41" s="3">
        <f t="shared" si="2"/>
        <v>-1115123.5499999998</v>
      </c>
      <c r="O41" s="3"/>
      <c r="P41" s="8"/>
      <c r="Q41" s="9"/>
      <c r="R41" s="5"/>
      <c r="S41" s="4"/>
      <c r="T41" s="5"/>
      <c r="U41" s="10"/>
      <c r="V41" s="10"/>
      <c r="W41"/>
      <c r="X41" s="5"/>
      <c r="Y41" s="13"/>
      <c r="Z41" s="14"/>
      <c r="AA41" s="14"/>
      <c r="AB41" s="14"/>
      <c r="AD41" s="13"/>
      <c r="AE41" s="13"/>
      <c r="AF41" s="13"/>
      <c r="AG41" s="13"/>
      <c r="AH41" s="13"/>
    </row>
    <row r="42" spans="1:34" x14ac:dyDescent="0.25">
      <c r="A42" s="6">
        <v>2012</v>
      </c>
      <c r="B42" t="s">
        <v>7</v>
      </c>
      <c r="C42">
        <v>238286.45</v>
      </c>
      <c r="D42">
        <v>385655.77</v>
      </c>
      <c r="E42">
        <v>5101677.9000000004</v>
      </c>
      <c r="F42" s="15">
        <v>4719804</v>
      </c>
      <c r="G42" s="5">
        <v>4295807</v>
      </c>
      <c r="H42" s="7">
        <v>223.10900000000001</v>
      </c>
      <c r="I42" s="7">
        <v>49.3</v>
      </c>
      <c r="J42" s="7">
        <v>15.6</v>
      </c>
      <c r="K42" s="7">
        <v>0</v>
      </c>
      <c r="L42" s="2">
        <f t="shared" si="0"/>
        <v>-22185.00999999998</v>
      </c>
      <c r="M42" s="3">
        <f t="shared" si="1"/>
        <v>4876.3699999999953</v>
      </c>
      <c r="N42" s="3">
        <f t="shared" si="2"/>
        <v>-515221.29999999981</v>
      </c>
      <c r="O42" s="3"/>
      <c r="P42" s="8"/>
      <c r="Q42" s="9"/>
      <c r="R42" s="5"/>
      <c r="S42" s="4"/>
      <c r="T42" s="5"/>
      <c r="U42" s="10"/>
      <c r="V42" s="10"/>
      <c r="W42"/>
      <c r="X42" s="5"/>
      <c r="Y42" s="13"/>
      <c r="Z42" s="14"/>
      <c r="AA42" s="14"/>
      <c r="AB42" s="14"/>
      <c r="AD42" s="13"/>
      <c r="AE42" s="13"/>
      <c r="AF42" s="13"/>
      <c r="AG42" s="13"/>
      <c r="AH42" s="13"/>
    </row>
    <row r="43" spans="1:34" x14ac:dyDescent="0.25">
      <c r="A43" s="6">
        <v>2013</v>
      </c>
      <c r="B43" t="s">
        <v>6</v>
      </c>
      <c r="C43">
        <v>309903</v>
      </c>
      <c r="D43">
        <v>424664.39</v>
      </c>
      <c r="E43">
        <v>6180237</v>
      </c>
      <c r="F43" s="15">
        <v>4706939</v>
      </c>
      <c r="G43" s="5">
        <v>4287015</v>
      </c>
      <c r="H43" s="7">
        <v>223.93299999999999</v>
      </c>
      <c r="I43" s="7">
        <v>44.4</v>
      </c>
      <c r="J43" s="7">
        <v>20.5</v>
      </c>
      <c r="K43" s="7">
        <v>0</v>
      </c>
      <c r="L43" s="2">
        <f t="shared" si="0"/>
        <v>71616.549999999988</v>
      </c>
      <c r="M43" s="3">
        <f t="shared" si="1"/>
        <v>39008.619999999995</v>
      </c>
      <c r="N43" s="3">
        <f t="shared" si="2"/>
        <v>1078559.0999999996</v>
      </c>
      <c r="O43" s="3"/>
      <c r="P43" s="8"/>
      <c r="Q43" s="11"/>
      <c r="R43" s="5"/>
      <c r="S43" s="4"/>
      <c r="T43" s="5"/>
      <c r="U43" s="10"/>
      <c r="V43" s="10"/>
      <c r="W43"/>
      <c r="X43" s="5"/>
      <c r="Y43" s="13"/>
      <c r="Z43" s="14"/>
      <c r="AA43" s="14"/>
      <c r="AB43" s="14"/>
      <c r="AD43" s="13"/>
      <c r="AE43" s="13"/>
      <c r="AF43" s="13"/>
      <c r="AG43" s="13"/>
      <c r="AH43" s="13"/>
    </row>
    <row r="44" spans="1:34" x14ac:dyDescent="0.25">
      <c r="A44" s="6">
        <v>2013</v>
      </c>
      <c r="B44" t="s">
        <v>5</v>
      </c>
      <c r="C44">
        <v>307024</v>
      </c>
      <c r="D44">
        <v>469244.78</v>
      </c>
      <c r="E44">
        <v>7076846.1699999999</v>
      </c>
      <c r="F44" s="15">
        <v>4702054</v>
      </c>
      <c r="G44" s="5">
        <v>4288636</v>
      </c>
      <c r="H44" s="7">
        <v>225.874</v>
      </c>
      <c r="I44" s="7">
        <v>42.1</v>
      </c>
      <c r="J44" s="7">
        <v>22.7</v>
      </c>
      <c r="K44" s="7">
        <v>0</v>
      </c>
      <c r="L44" s="2">
        <f t="shared" si="0"/>
        <v>-2879</v>
      </c>
      <c r="M44" s="3">
        <f t="shared" si="1"/>
        <v>44580.390000000014</v>
      </c>
      <c r="N44" s="3">
        <f t="shared" si="2"/>
        <v>896609.16999999993</v>
      </c>
      <c r="O44" s="3"/>
      <c r="P44" s="8"/>
      <c r="Q44" s="11"/>
      <c r="R44" s="5"/>
      <c r="S44" s="4"/>
      <c r="T44" s="5"/>
      <c r="U44" s="10"/>
      <c r="V44" s="10"/>
      <c r="W44"/>
      <c r="X44" s="5"/>
      <c r="Y44" s="13"/>
      <c r="Z44" s="14"/>
      <c r="AA44" s="14"/>
      <c r="AB44" s="14"/>
      <c r="AD44" s="13"/>
      <c r="AE44" s="13"/>
      <c r="AF44" s="13"/>
      <c r="AG44" s="13"/>
      <c r="AH44" s="13"/>
    </row>
    <row r="45" spans="1:34" x14ac:dyDescent="0.25">
      <c r="A45" s="6">
        <v>2013</v>
      </c>
      <c r="B45" t="s">
        <v>4</v>
      </c>
      <c r="C45">
        <v>293858.5</v>
      </c>
      <c r="D45">
        <v>517791.38</v>
      </c>
      <c r="E45">
        <v>7545375</v>
      </c>
      <c r="F45" s="15">
        <v>4696913</v>
      </c>
      <c r="G45" s="5">
        <v>4291728</v>
      </c>
      <c r="H45" s="7">
        <v>226.62799999999999</v>
      </c>
      <c r="I45" s="7">
        <v>44.9</v>
      </c>
      <c r="J45" s="7">
        <v>19.8</v>
      </c>
      <c r="K45" s="7">
        <v>0</v>
      </c>
      <c r="L45" s="2">
        <f t="shared" si="0"/>
        <v>-13165.5</v>
      </c>
      <c r="M45" s="3">
        <f t="shared" si="1"/>
        <v>48546.599999999977</v>
      </c>
      <c r="N45" s="3">
        <f t="shared" si="2"/>
        <v>468528.83000000007</v>
      </c>
      <c r="O45" s="3"/>
      <c r="P45" s="8"/>
      <c r="Q45" s="11"/>
      <c r="R45" s="5"/>
      <c r="S45" s="4"/>
      <c r="T45" s="5"/>
      <c r="U45" s="10"/>
      <c r="V45" s="10"/>
      <c r="W45"/>
      <c r="X45" s="5"/>
      <c r="Y45" s="13"/>
      <c r="Z45" s="14"/>
      <c r="AA45" s="14"/>
      <c r="AB45" s="14"/>
      <c r="AD45" s="13"/>
      <c r="AE45" s="13"/>
      <c r="AF45" s="13"/>
      <c r="AG45" s="13"/>
      <c r="AH45" s="13"/>
    </row>
    <row r="46" spans="1:34" x14ac:dyDescent="0.25">
      <c r="A46" s="6">
        <v>2013</v>
      </c>
      <c r="B46" t="s">
        <v>3</v>
      </c>
      <c r="C46">
        <v>323864.5</v>
      </c>
      <c r="D46">
        <v>490819.4</v>
      </c>
      <c r="E46">
        <v>7758175.5</v>
      </c>
      <c r="F46" s="15">
        <v>4694011</v>
      </c>
      <c r="G46" s="5">
        <v>4298091</v>
      </c>
      <c r="H46" s="7">
        <v>226.202</v>
      </c>
      <c r="I46" s="7">
        <v>60.5</v>
      </c>
      <c r="J46" s="7">
        <v>5.8</v>
      </c>
      <c r="K46" s="7">
        <v>1.2</v>
      </c>
      <c r="L46" s="2">
        <f t="shared" si="0"/>
        <v>30006</v>
      </c>
      <c r="M46" s="3">
        <f t="shared" si="1"/>
        <v>-26971.979999999981</v>
      </c>
      <c r="N46" s="3">
        <f t="shared" si="2"/>
        <v>212800.5</v>
      </c>
      <c r="O46" s="3"/>
      <c r="P46" s="8"/>
      <c r="Q46" s="11"/>
      <c r="R46" s="5"/>
      <c r="S46" s="4"/>
      <c r="T46" s="5"/>
      <c r="U46" s="10"/>
      <c r="V46" s="10"/>
      <c r="W46"/>
      <c r="X46" s="5"/>
      <c r="Y46" s="13"/>
      <c r="Z46" s="14"/>
      <c r="AA46" s="14"/>
      <c r="AB46" s="14"/>
      <c r="AD46" s="13"/>
      <c r="AE46" s="13"/>
      <c r="AF46" s="13"/>
      <c r="AG46" s="13"/>
      <c r="AH46" s="13"/>
    </row>
    <row r="47" spans="1:34" x14ac:dyDescent="0.25">
      <c r="A47" s="6">
        <v>2013</v>
      </c>
      <c r="B47" t="s">
        <v>2</v>
      </c>
      <c r="C47">
        <v>308572</v>
      </c>
      <c r="D47">
        <v>522957.91000000003</v>
      </c>
      <c r="E47">
        <v>7300523.1799999997</v>
      </c>
      <c r="F47" s="15">
        <v>4693173</v>
      </c>
      <c r="G47" s="5">
        <v>4306304</v>
      </c>
      <c r="H47" s="7">
        <v>226.28899999999999</v>
      </c>
      <c r="I47" s="7">
        <v>66.2</v>
      </c>
      <c r="J47" s="7">
        <v>2.7</v>
      </c>
      <c r="K47" s="7">
        <v>3.6</v>
      </c>
      <c r="L47" s="2">
        <f t="shared" si="0"/>
        <v>-15292.5</v>
      </c>
      <c r="M47" s="3">
        <f t="shared" si="1"/>
        <v>32138.510000000009</v>
      </c>
      <c r="N47" s="3">
        <f t="shared" si="2"/>
        <v>-457652.3200000003</v>
      </c>
      <c r="O47" s="3"/>
      <c r="P47" s="8"/>
      <c r="Q47" s="11"/>
      <c r="R47" s="5"/>
      <c r="S47" s="4"/>
      <c r="T47" s="5"/>
      <c r="U47" s="10"/>
      <c r="V47" s="10"/>
      <c r="W47"/>
      <c r="X47" s="5"/>
      <c r="Y47" s="13"/>
      <c r="Z47" s="14"/>
      <c r="AA47" s="14"/>
      <c r="AB47" s="14"/>
      <c r="AD47" s="13"/>
      <c r="AE47" s="13"/>
      <c r="AF47" s="13"/>
      <c r="AG47" s="13"/>
      <c r="AH47" s="13"/>
    </row>
    <row r="48" spans="1:34" x14ac:dyDescent="0.25">
      <c r="A48" s="6">
        <v>2013</v>
      </c>
      <c r="B48" t="s">
        <v>1</v>
      </c>
      <c r="C48">
        <v>264989</v>
      </c>
      <c r="D48">
        <v>459319.94</v>
      </c>
      <c r="E48">
        <v>6567596</v>
      </c>
      <c r="F48" s="15">
        <v>4693545</v>
      </c>
      <c r="G48" s="5">
        <v>4314695</v>
      </c>
      <c r="H48" s="7">
        <v>227.148</v>
      </c>
      <c r="I48" s="7">
        <v>75.8</v>
      </c>
      <c r="J48" s="7">
        <v>0</v>
      </c>
      <c r="K48" s="7">
        <v>10</v>
      </c>
      <c r="L48" s="2">
        <f t="shared" si="0"/>
        <v>-43583</v>
      </c>
      <c r="M48" s="3">
        <f t="shared" si="1"/>
        <v>-63637.97000000003</v>
      </c>
      <c r="N48" s="3">
        <f t="shared" si="2"/>
        <v>-732927.1799999997</v>
      </c>
      <c r="O48" s="3"/>
      <c r="P48" s="8"/>
      <c r="Q48" s="11"/>
      <c r="R48" s="5"/>
      <c r="S48" s="4"/>
      <c r="T48" s="5"/>
      <c r="U48" s="10"/>
      <c r="V48" s="10"/>
      <c r="W48"/>
      <c r="X48" s="5"/>
      <c r="Y48" s="13"/>
      <c r="Z48" s="14"/>
      <c r="AA48" s="14"/>
      <c r="AB48" s="14"/>
      <c r="AD48" s="13"/>
      <c r="AE48" s="13"/>
      <c r="AF48" s="13"/>
      <c r="AG48" s="13"/>
      <c r="AH48" s="13"/>
    </row>
    <row r="49" spans="1:34" x14ac:dyDescent="0.25">
      <c r="A49" s="6">
        <v>2013</v>
      </c>
      <c r="B49" t="s">
        <v>0</v>
      </c>
      <c r="C49">
        <v>296197.5</v>
      </c>
      <c r="D49">
        <v>484974.24</v>
      </c>
      <c r="E49">
        <v>11858398.15</v>
      </c>
      <c r="F49" s="15">
        <v>4694477</v>
      </c>
      <c r="G49" s="5">
        <v>4322873</v>
      </c>
      <c r="H49" s="7">
        <v>227.548</v>
      </c>
      <c r="I49" s="7">
        <v>79.099999999999994</v>
      </c>
      <c r="J49" s="7">
        <v>0</v>
      </c>
      <c r="K49" s="7">
        <v>12.9</v>
      </c>
      <c r="L49" s="2">
        <f t="shared" si="0"/>
        <v>31208.5</v>
      </c>
      <c r="M49" s="3">
        <f t="shared" si="1"/>
        <v>25654.299999999988</v>
      </c>
      <c r="N49" s="3">
        <f t="shared" si="2"/>
        <v>5290802.1500000004</v>
      </c>
      <c r="O49" s="3"/>
      <c r="P49" s="8"/>
      <c r="Q49" s="11"/>
      <c r="R49" s="5"/>
      <c r="S49" s="4"/>
      <c r="T49" s="5"/>
      <c r="U49" s="10"/>
      <c r="V49" s="10"/>
      <c r="W49"/>
      <c r="X49" s="5"/>
      <c r="Y49" s="13"/>
      <c r="Z49" s="14"/>
      <c r="AA49" s="14"/>
      <c r="AB49" s="14"/>
      <c r="AD49" s="13"/>
      <c r="AE49" s="13"/>
      <c r="AF49" s="13"/>
      <c r="AG49" s="13"/>
      <c r="AH49" s="13"/>
    </row>
    <row r="50" spans="1:34" x14ac:dyDescent="0.25">
      <c r="A50" s="6">
        <v>2013</v>
      </c>
      <c r="B50" t="s">
        <v>11</v>
      </c>
      <c r="C50">
        <v>319598.5</v>
      </c>
      <c r="D50">
        <v>442878.13</v>
      </c>
      <c r="E50">
        <v>7382646.2000000002</v>
      </c>
      <c r="F50" s="15">
        <v>4693963</v>
      </c>
      <c r="G50" s="5">
        <v>4330674</v>
      </c>
      <c r="H50" s="7">
        <v>227.83699999999999</v>
      </c>
      <c r="I50" s="7">
        <v>76</v>
      </c>
      <c r="J50" s="7">
        <v>0</v>
      </c>
      <c r="K50" s="7">
        <v>10</v>
      </c>
      <c r="L50" s="2">
        <f t="shared" si="0"/>
        <v>23401</v>
      </c>
      <c r="M50" s="3">
        <f t="shared" si="1"/>
        <v>-42096.109999999986</v>
      </c>
      <c r="N50" s="3">
        <f t="shared" si="2"/>
        <v>-4475751.95</v>
      </c>
      <c r="O50" s="3"/>
      <c r="P50" s="8"/>
      <c r="Q50" s="11"/>
      <c r="R50" s="5"/>
      <c r="S50" s="4"/>
      <c r="T50" s="5"/>
      <c r="U50" s="10"/>
      <c r="V50" s="10"/>
      <c r="W50"/>
      <c r="X50" s="5"/>
      <c r="Y50" s="13"/>
      <c r="Z50" s="14"/>
      <c r="AA50" s="14"/>
      <c r="AB50" s="14"/>
      <c r="AD50" s="13"/>
      <c r="AE50" s="13"/>
      <c r="AF50" s="13"/>
      <c r="AG50" s="13"/>
      <c r="AH50" s="13"/>
    </row>
    <row r="51" spans="1:34" x14ac:dyDescent="0.25">
      <c r="A51" s="6">
        <v>2013</v>
      </c>
      <c r="B51" t="s">
        <v>10</v>
      </c>
      <c r="C51">
        <v>288190</v>
      </c>
      <c r="D51">
        <v>477534.87</v>
      </c>
      <c r="E51">
        <v>6682748.3100000005</v>
      </c>
      <c r="F51" s="15">
        <v>4690536</v>
      </c>
      <c r="G51" s="5">
        <v>4337411</v>
      </c>
      <c r="H51" s="7">
        <v>227.876</v>
      </c>
      <c r="I51" s="7">
        <v>70.7</v>
      </c>
      <c r="J51" s="7">
        <v>0.4</v>
      </c>
      <c r="K51" s="7">
        <v>5.7</v>
      </c>
      <c r="L51" s="2">
        <f t="shared" si="0"/>
        <v>-31408.5</v>
      </c>
      <c r="M51" s="3">
        <f t="shared" si="1"/>
        <v>34656.739999999991</v>
      </c>
      <c r="N51" s="3">
        <f t="shared" si="2"/>
        <v>-699897.88999999966</v>
      </c>
      <c r="O51" s="3"/>
      <c r="P51" s="8"/>
      <c r="Q51" s="11"/>
      <c r="R51" s="5"/>
      <c r="S51" s="4"/>
      <c r="T51" s="5"/>
      <c r="U51" s="10"/>
      <c r="V51" s="10"/>
      <c r="W51"/>
      <c r="X51" s="5"/>
      <c r="Y51" s="13"/>
      <c r="Z51" s="14"/>
      <c r="AA51" s="14"/>
      <c r="AB51" s="14"/>
      <c r="AD51" s="13"/>
      <c r="AE51" s="13"/>
      <c r="AF51" s="13"/>
      <c r="AG51" s="13"/>
      <c r="AH51" s="13"/>
    </row>
    <row r="52" spans="1:34" x14ac:dyDescent="0.25">
      <c r="A52" s="6">
        <v>2013</v>
      </c>
      <c r="B52" t="s">
        <v>9</v>
      </c>
      <c r="C52">
        <v>311237.75</v>
      </c>
      <c r="D52">
        <v>515587.81</v>
      </c>
      <c r="E52">
        <v>6997242.7999999998</v>
      </c>
      <c r="F52" s="15">
        <v>4685769</v>
      </c>
      <c r="G52" s="5">
        <v>4343095</v>
      </c>
      <c r="H52" s="7">
        <v>227.42</v>
      </c>
      <c r="I52" s="7">
        <v>61.7</v>
      </c>
      <c r="J52" s="7">
        <v>4.8</v>
      </c>
      <c r="K52" s="7">
        <v>1.6</v>
      </c>
      <c r="L52" s="2">
        <f t="shared" si="0"/>
        <v>23047.75</v>
      </c>
      <c r="M52" s="3">
        <f t="shared" si="1"/>
        <v>38052.94</v>
      </c>
      <c r="N52" s="3">
        <f t="shared" si="2"/>
        <v>314494.48999999929</v>
      </c>
      <c r="O52" s="3"/>
      <c r="P52" s="8"/>
      <c r="Q52" s="11"/>
      <c r="R52" s="5"/>
      <c r="S52" s="4"/>
      <c r="T52" s="5"/>
      <c r="U52" s="10"/>
      <c r="V52" s="10"/>
      <c r="W52"/>
      <c r="X52" s="5"/>
      <c r="Y52" s="13"/>
      <c r="Z52" s="14"/>
      <c r="AA52" s="14"/>
      <c r="AB52" s="14"/>
      <c r="AD52" s="13"/>
      <c r="AE52" s="13"/>
      <c r="AF52" s="13"/>
      <c r="AG52" s="13"/>
      <c r="AH52" s="13"/>
    </row>
    <row r="53" spans="1:34" x14ac:dyDescent="0.25">
      <c r="A53" s="6">
        <v>2013</v>
      </c>
      <c r="B53" t="s">
        <v>8</v>
      </c>
      <c r="C53">
        <v>253340</v>
      </c>
      <c r="D53">
        <v>463255.17000000004</v>
      </c>
      <c r="E53">
        <v>5552336.75</v>
      </c>
      <c r="F53" s="15">
        <v>4681782</v>
      </c>
      <c r="G53" s="5">
        <v>4348539</v>
      </c>
      <c r="H53" s="7">
        <v>226.81100000000001</v>
      </c>
      <c r="I53" s="7">
        <v>48.4</v>
      </c>
      <c r="J53" s="7">
        <v>16.399999999999999</v>
      </c>
      <c r="K53" s="7">
        <v>0</v>
      </c>
      <c r="L53" s="2">
        <f t="shared" si="0"/>
        <v>-57897.75</v>
      </c>
      <c r="M53" s="3">
        <f t="shared" si="1"/>
        <v>-52332.639999999956</v>
      </c>
      <c r="N53" s="3">
        <f t="shared" si="2"/>
        <v>-1444906.0499999998</v>
      </c>
      <c r="O53" s="3"/>
      <c r="P53" s="8"/>
      <c r="Q53" s="11"/>
      <c r="R53" s="5"/>
      <c r="S53" s="4"/>
      <c r="T53" s="5"/>
      <c r="U53" s="10"/>
      <c r="V53" s="10"/>
      <c r="W53"/>
      <c r="X53" s="5"/>
      <c r="Y53" s="13"/>
      <c r="Z53" s="14"/>
      <c r="AA53" s="14"/>
      <c r="AB53" s="14"/>
      <c r="AD53" s="13"/>
      <c r="AE53" s="13"/>
      <c r="AF53" s="13"/>
      <c r="AG53" s="13"/>
      <c r="AH53" s="13"/>
    </row>
    <row r="54" spans="1:34" x14ac:dyDescent="0.25">
      <c r="A54" s="6">
        <v>2013</v>
      </c>
      <c r="B54" t="s">
        <v>7</v>
      </c>
      <c r="C54">
        <v>255610</v>
      </c>
      <c r="D54">
        <v>411959.79000000004</v>
      </c>
      <c r="E54">
        <v>5703234.1100000003</v>
      </c>
      <c r="F54" s="15">
        <v>4679576</v>
      </c>
      <c r="G54" s="5">
        <v>4354118</v>
      </c>
      <c r="H54" s="7">
        <v>227.08199999999999</v>
      </c>
      <c r="I54" s="7">
        <v>46.5</v>
      </c>
      <c r="J54" s="7">
        <v>18.7</v>
      </c>
      <c r="K54" s="7">
        <v>0.3</v>
      </c>
      <c r="L54" s="2">
        <f t="shared" si="0"/>
        <v>2270</v>
      </c>
      <c r="M54" s="3">
        <f t="shared" si="1"/>
        <v>-51295.380000000005</v>
      </c>
      <c r="N54" s="3">
        <f t="shared" si="2"/>
        <v>150897.36000000034</v>
      </c>
      <c r="O54" s="3"/>
      <c r="P54" s="8"/>
      <c r="Q54" s="11"/>
      <c r="R54" s="5"/>
      <c r="S54" s="4"/>
      <c r="T54" s="5"/>
      <c r="U54" s="10"/>
      <c r="V54" s="10"/>
      <c r="W54"/>
      <c r="X54" s="5"/>
      <c r="Y54" s="13"/>
      <c r="Z54" s="14"/>
      <c r="AA54" s="14"/>
      <c r="AB54" s="14"/>
      <c r="AD54" s="13"/>
      <c r="AE54" s="13"/>
      <c r="AF54" s="13"/>
      <c r="AG54" s="13"/>
      <c r="AH54" s="13"/>
    </row>
    <row r="55" spans="1:34" x14ac:dyDescent="0.25">
      <c r="A55" s="6">
        <v>2014</v>
      </c>
      <c r="B55" t="s">
        <v>6</v>
      </c>
      <c r="C55">
        <v>275790</v>
      </c>
      <c r="D55">
        <v>362215.32</v>
      </c>
      <c r="E55">
        <v>6152810.8499999996</v>
      </c>
      <c r="F55" s="15">
        <v>4676153</v>
      </c>
      <c r="G55" s="5">
        <v>4357486</v>
      </c>
      <c r="H55" s="7">
        <v>227.673</v>
      </c>
      <c r="I55" s="7">
        <v>36.700000000000003</v>
      </c>
      <c r="J55" s="7">
        <v>28.1</v>
      </c>
      <c r="K55" s="7">
        <v>0</v>
      </c>
      <c r="L55" s="2">
        <f t="shared" si="0"/>
        <v>20180</v>
      </c>
      <c r="M55" s="3">
        <f t="shared" si="1"/>
        <v>-49744.47000000003</v>
      </c>
      <c r="N55" s="3">
        <f t="shared" si="2"/>
        <v>449576.73999999929</v>
      </c>
      <c r="O55" s="3"/>
      <c r="P55" s="8"/>
      <c r="Q55" s="11"/>
      <c r="R55" s="5"/>
      <c r="S55" s="4"/>
      <c r="T55" s="5"/>
      <c r="U55" s="10"/>
      <c r="V55" s="10"/>
      <c r="W55"/>
      <c r="X55" s="5"/>
      <c r="Y55" s="13"/>
      <c r="Z55" s="14"/>
      <c r="AA55" s="14"/>
      <c r="AB55" s="14"/>
      <c r="AD55" s="13"/>
      <c r="AE55" s="13"/>
      <c r="AF55" s="13"/>
      <c r="AG55" s="13"/>
      <c r="AH55" s="13"/>
    </row>
    <row r="56" spans="1:34" x14ac:dyDescent="0.25">
      <c r="A56" s="6">
        <v>2014</v>
      </c>
      <c r="B56" t="s">
        <v>5</v>
      </c>
      <c r="C56">
        <v>359667.5</v>
      </c>
      <c r="D56">
        <v>535771.1</v>
      </c>
      <c r="E56">
        <v>6940590.6600000001</v>
      </c>
      <c r="F56" s="15">
        <v>4678000</v>
      </c>
      <c r="G56" s="5">
        <v>4365137</v>
      </c>
      <c r="H56" s="7">
        <v>228.66399999999999</v>
      </c>
      <c r="I56" s="7">
        <v>43.4</v>
      </c>
      <c r="J56" s="7">
        <v>21.3</v>
      </c>
      <c r="K56" s="7">
        <v>0</v>
      </c>
      <c r="L56" s="2">
        <f t="shared" si="0"/>
        <v>83877.5</v>
      </c>
      <c r="M56" s="3">
        <f t="shared" si="1"/>
        <v>173555.77999999997</v>
      </c>
      <c r="N56" s="3">
        <f t="shared" si="2"/>
        <v>787779.81000000052</v>
      </c>
      <c r="O56" s="3"/>
      <c r="P56" s="8"/>
      <c r="Q56" s="11"/>
      <c r="R56" s="5"/>
      <c r="S56" s="4"/>
      <c r="T56" s="5"/>
      <c r="U56" s="10"/>
      <c r="V56" s="10"/>
      <c r="W56"/>
      <c r="X56" s="5"/>
      <c r="Y56" s="13"/>
      <c r="Z56" s="14"/>
      <c r="AA56" s="14"/>
      <c r="AB56" s="14"/>
      <c r="AD56" s="13"/>
      <c r="AE56" s="13"/>
      <c r="AF56" s="13"/>
      <c r="AG56" s="13"/>
      <c r="AH56" s="13"/>
    </row>
    <row r="57" spans="1:34" x14ac:dyDescent="0.25">
      <c r="A57" s="6">
        <v>2014</v>
      </c>
      <c r="B57" t="s">
        <v>4</v>
      </c>
      <c r="C57">
        <v>325127</v>
      </c>
      <c r="D57">
        <v>458355.33999999997</v>
      </c>
      <c r="E57">
        <v>8169768.6399999997</v>
      </c>
      <c r="F57" s="15">
        <v>4681233</v>
      </c>
      <c r="G57" s="5">
        <v>4372743</v>
      </c>
      <c r="H57" s="7">
        <v>230.095</v>
      </c>
      <c r="I57" s="7">
        <v>46</v>
      </c>
      <c r="J57" s="7">
        <v>18.8</v>
      </c>
      <c r="K57" s="7">
        <v>0</v>
      </c>
      <c r="L57" s="2">
        <f t="shared" si="0"/>
        <v>-34540.5</v>
      </c>
      <c r="M57" s="3">
        <f t="shared" si="1"/>
        <v>-77415.760000000009</v>
      </c>
      <c r="N57" s="3">
        <f t="shared" si="2"/>
        <v>1229177.9799999995</v>
      </c>
      <c r="O57" s="3"/>
      <c r="P57" s="8"/>
      <c r="Q57" s="11"/>
      <c r="R57" s="5"/>
      <c r="S57" s="4"/>
      <c r="T57" s="5"/>
      <c r="U57" s="10"/>
      <c r="V57" s="10"/>
      <c r="W57"/>
      <c r="X57" s="5"/>
      <c r="Y57" s="13"/>
      <c r="Z57" s="14"/>
      <c r="AA57" s="14"/>
      <c r="AB57" s="14"/>
      <c r="AD57" s="13"/>
      <c r="AE57" s="13"/>
      <c r="AF57" s="13"/>
      <c r="AG57" s="13"/>
      <c r="AH57" s="13"/>
    </row>
    <row r="58" spans="1:34" x14ac:dyDescent="0.25">
      <c r="A58" s="6">
        <v>2014</v>
      </c>
      <c r="B58" t="s">
        <v>3</v>
      </c>
      <c r="C58">
        <v>344214</v>
      </c>
      <c r="D58">
        <v>576640.64</v>
      </c>
      <c r="E58">
        <v>7583790</v>
      </c>
      <c r="F58" s="15">
        <v>4684752</v>
      </c>
      <c r="G58" s="5">
        <v>4379091</v>
      </c>
      <c r="H58" s="7">
        <v>231.346</v>
      </c>
      <c r="I58" s="7">
        <v>60.2</v>
      </c>
      <c r="J58" s="7">
        <v>5.6</v>
      </c>
      <c r="K58" s="7">
        <v>0.7</v>
      </c>
      <c r="L58" s="2">
        <f t="shared" si="0"/>
        <v>19087</v>
      </c>
      <c r="M58" s="3">
        <f t="shared" si="1"/>
        <v>118285.30000000005</v>
      </c>
      <c r="N58" s="3">
        <f t="shared" si="2"/>
        <v>-585978.63999999966</v>
      </c>
      <c r="O58" s="3"/>
      <c r="P58" s="8"/>
      <c r="Q58" s="11"/>
      <c r="R58" s="5"/>
      <c r="S58" s="4"/>
      <c r="T58" s="5"/>
      <c r="U58" s="10"/>
      <c r="V58" s="10"/>
      <c r="W58"/>
      <c r="X58" s="5"/>
      <c r="Y58" s="13"/>
      <c r="Z58" s="14"/>
      <c r="AA58" s="14"/>
      <c r="AB58" s="14"/>
      <c r="AD58" s="13"/>
      <c r="AE58" s="13"/>
      <c r="AF58" s="13"/>
      <c r="AG58" s="13"/>
      <c r="AH58" s="13"/>
    </row>
    <row r="59" spans="1:34" x14ac:dyDescent="0.25">
      <c r="A59" s="6">
        <v>2014</v>
      </c>
      <c r="B59" t="s">
        <v>2</v>
      </c>
      <c r="C59">
        <v>316733</v>
      </c>
      <c r="D59">
        <v>518893.33999999997</v>
      </c>
      <c r="E59">
        <v>7559082</v>
      </c>
      <c r="F59" s="15">
        <v>4688207</v>
      </c>
      <c r="G59" s="5">
        <v>4384962</v>
      </c>
      <c r="H59" s="7">
        <v>231.762</v>
      </c>
      <c r="I59" s="7">
        <v>69.8</v>
      </c>
      <c r="J59" s="7">
        <v>0.9</v>
      </c>
      <c r="K59" s="7">
        <v>5.7</v>
      </c>
      <c r="L59" s="2">
        <f t="shared" si="0"/>
        <v>-27481</v>
      </c>
      <c r="M59" s="3">
        <f t="shared" si="1"/>
        <v>-57747.300000000047</v>
      </c>
      <c r="N59" s="3">
        <f t="shared" si="2"/>
        <v>-24708</v>
      </c>
      <c r="O59" s="3"/>
      <c r="P59" s="8"/>
      <c r="Q59" s="11"/>
      <c r="R59" s="5"/>
      <c r="S59" s="4"/>
      <c r="T59" s="5"/>
      <c r="U59" s="10"/>
      <c r="V59" s="10"/>
      <c r="W59"/>
      <c r="X59" s="5"/>
      <c r="Y59" s="13"/>
      <c r="Z59" s="14"/>
      <c r="AA59" s="14"/>
      <c r="AB59" s="14"/>
      <c r="AD59" s="13"/>
      <c r="AE59" s="13"/>
      <c r="AF59" s="13"/>
      <c r="AG59" s="13"/>
      <c r="AH59" s="13"/>
    </row>
    <row r="60" spans="1:34" x14ac:dyDescent="0.25">
      <c r="A60" s="6">
        <v>2014</v>
      </c>
      <c r="B60" t="s">
        <v>1</v>
      </c>
      <c r="C60">
        <v>303776</v>
      </c>
      <c r="D60">
        <v>478501.66000000003</v>
      </c>
      <c r="E60">
        <v>7381968.0300000003</v>
      </c>
      <c r="F60" s="15">
        <v>4692464</v>
      </c>
      <c r="G60" s="5">
        <v>4392084</v>
      </c>
      <c r="H60" s="7">
        <v>232.26900000000001</v>
      </c>
      <c r="I60" s="7">
        <v>77.3</v>
      </c>
      <c r="J60" s="7">
        <v>0</v>
      </c>
      <c r="K60" s="7">
        <v>11.9</v>
      </c>
      <c r="L60" s="2">
        <f t="shared" si="0"/>
        <v>-12957</v>
      </c>
      <c r="M60" s="3">
        <f t="shared" si="1"/>
        <v>-40391.679999999935</v>
      </c>
      <c r="N60" s="3">
        <f t="shared" si="2"/>
        <v>-177113.96999999974</v>
      </c>
      <c r="O60" s="3"/>
      <c r="P60" s="8"/>
      <c r="Q60" s="11"/>
      <c r="R60" s="5"/>
      <c r="S60" s="4"/>
      <c r="T60" s="5"/>
      <c r="U60" s="10"/>
      <c r="V60" s="10"/>
      <c r="W60"/>
      <c r="X60" s="5"/>
      <c r="Y60" s="13"/>
      <c r="Z60" s="14"/>
      <c r="AA60" s="14"/>
      <c r="AB60" s="14"/>
      <c r="AD60" s="13"/>
      <c r="AE60" s="13"/>
      <c r="AF60" s="13"/>
      <c r="AG60" s="13"/>
      <c r="AH60" s="13"/>
    </row>
    <row r="61" spans="1:34" x14ac:dyDescent="0.25">
      <c r="A61" s="6">
        <v>2014</v>
      </c>
      <c r="B61" t="s">
        <v>0</v>
      </c>
      <c r="C61">
        <v>324098.65000000002</v>
      </c>
      <c r="D61">
        <v>480295.36</v>
      </c>
      <c r="E61">
        <v>7475846.8399999999</v>
      </c>
      <c r="F61" s="15">
        <v>4697035</v>
      </c>
      <c r="G61" s="5">
        <v>4400328</v>
      </c>
      <c r="H61" s="7">
        <v>232.01300000000001</v>
      </c>
      <c r="I61" s="7">
        <v>78.400000000000006</v>
      </c>
      <c r="J61" s="7">
        <v>0</v>
      </c>
      <c r="K61" s="7">
        <v>12.4</v>
      </c>
      <c r="L61" s="2">
        <f t="shared" si="0"/>
        <v>20322.650000000023</v>
      </c>
      <c r="M61" s="3">
        <f t="shared" si="1"/>
        <v>1793.6999999999534</v>
      </c>
      <c r="N61" s="3">
        <f t="shared" si="2"/>
        <v>93878.80999999959</v>
      </c>
      <c r="O61" s="3"/>
      <c r="P61" s="8"/>
      <c r="Q61" s="11"/>
      <c r="R61" s="5"/>
      <c r="S61" s="4"/>
      <c r="T61" s="5"/>
      <c r="U61" s="10"/>
      <c r="V61" s="10"/>
      <c r="W61"/>
      <c r="X61" s="5"/>
      <c r="Y61" s="13"/>
      <c r="Z61" s="14"/>
      <c r="AA61" s="14"/>
      <c r="AB61" s="14"/>
      <c r="AD61" s="13"/>
      <c r="AE61" s="13"/>
      <c r="AF61" s="13"/>
      <c r="AG61" s="13"/>
      <c r="AH61" s="13"/>
    </row>
    <row r="62" spans="1:34" x14ac:dyDescent="0.25">
      <c r="A62" s="6">
        <v>2014</v>
      </c>
      <c r="B62" t="s">
        <v>11</v>
      </c>
      <c r="C62">
        <v>311660</v>
      </c>
      <c r="D62">
        <v>553102.32000000007</v>
      </c>
      <c r="E62">
        <v>7167414.1399999997</v>
      </c>
      <c r="F62" s="15">
        <v>4702276</v>
      </c>
      <c r="G62" s="5">
        <v>4409779</v>
      </c>
      <c r="H62" s="7">
        <v>231.61099999999999</v>
      </c>
      <c r="I62" s="7">
        <v>75.900000000000006</v>
      </c>
      <c r="J62" s="7">
        <v>0</v>
      </c>
      <c r="K62" s="7">
        <v>10.199999999999999</v>
      </c>
      <c r="L62" s="2">
        <f t="shared" si="0"/>
        <v>-12438.650000000023</v>
      </c>
      <c r="M62" s="3">
        <f t="shared" si="1"/>
        <v>72806.960000000079</v>
      </c>
      <c r="N62" s="3">
        <f t="shared" si="2"/>
        <v>-308432.70000000019</v>
      </c>
      <c r="O62" s="3"/>
      <c r="P62" s="8"/>
      <c r="Q62" s="11"/>
      <c r="R62" s="5"/>
      <c r="S62" s="4"/>
      <c r="T62" s="5"/>
      <c r="U62" s="10"/>
      <c r="V62" s="10"/>
      <c r="W62"/>
      <c r="X62" s="5"/>
      <c r="Y62" s="13"/>
      <c r="Z62" s="14"/>
      <c r="AA62" s="14"/>
      <c r="AB62" s="14"/>
      <c r="AD62" s="13"/>
      <c r="AE62" s="13"/>
      <c r="AF62" s="13"/>
      <c r="AG62" s="13"/>
      <c r="AH62" s="13"/>
    </row>
    <row r="63" spans="1:34" x14ac:dyDescent="0.25">
      <c r="A63" s="6">
        <v>2014</v>
      </c>
      <c r="B63" t="s">
        <v>10</v>
      </c>
      <c r="C63">
        <v>306482</v>
      </c>
      <c r="D63">
        <v>454067.33999999997</v>
      </c>
      <c r="E63">
        <v>7294489.75</v>
      </c>
      <c r="F63" s="15">
        <v>4708604</v>
      </c>
      <c r="G63" s="5">
        <v>4420712</v>
      </c>
      <c r="H63" s="7">
        <v>231.762</v>
      </c>
      <c r="I63" s="7">
        <v>72.2</v>
      </c>
      <c r="J63" s="7">
        <v>0.3</v>
      </c>
      <c r="K63" s="7">
        <v>6.6</v>
      </c>
      <c r="L63" s="2">
        <f t="shared" si="0"/>
        <v>-5178</v>
      </c>
      <c r="M63" s="3">
        <f t="shared" si="1"/>
        <v>-99034.980000000098</v>
      </c>
      <c r="N63" s="3">
        <f t="shared" si="2"/>
        <v>127075.61000000034</v>
      </c>
      <c r="O63" s="3"/>
      <c r="P63" s="8"/>
      <c r="Q63" s="11"/>
      <c r="R63" s="5"/>
      <c r="S63" s="4"/>
      <c r="T63" s="5"/>
      <c r="U63" s="10"/>
      <c r="V63" s="10"/>
      <c r="W63"/>
      <c r="X63" s="5"/>
      <c r="Y63" s="13"/>
      <c r="Z63" s="14"/>
      <c r="AA63" s="14"/>
      <c r="AB63" s="14"/>
      <c r="AD63" s="13"/>
      <c r="AE63" s="13"/>
      <c r="AF63" s="13"/>
      <c r="AG63" s="13"/>
      <c r="AH63" s="13"/>
    </row>
    <row r="64" spans="1:34" x14ac:dyDescent="0.25">
      <c r="A64" s="6">
        <v>2014</v>
      </c>
      <c r="B64" t="s">
        <v>9</v>
      </c>
      <c r="C64">
        <v>335354.7</v>
      </c>
      <c r="D64">
        <v>599439.86</v>
      </c>
      <c r="E64">
        <v>7368200.2999999998</v>
      </c>
      <c r="F64" s="15">
        <v>4714927</v>
      </c>
      <c r="G64" s="5">
        <v>4432433</v>
      </c>
      <c r="H64" s="7">
        <v>231.131</v>
      </c>
      <c r="I64" s="7">
        <v>63</v>
      </c>
      <c r="J64" s="7">
        <v>3.8</v>
      </c>
      <c r="K64" s="7">
        <v>1.5</v>
      </c>
      <c r="L64" s="2">
        <f t="shared" si="0"/>
        <v>28872.700000000012</v>
      </c>
      <c r="M64" s="3">
        <f t="shared" si="1"/>
        <v>145372.52000000002</v>
      </c>
      <c r="N64" s="3">
        <f t="shared" si="2"/>
        <v>73710.549999999814</v>
      </c>
      <c r="O64" s="3"/>
      <c r="P64" s="8"/>
      <c r="Q64" s="11"/>
      <c r="R64" s="5"/>
      <c r="S64" s="4"/>
      <c r="T64" s="5"/>
      <c r="U64" s="10"/>
      <c r="V64" s="10"/>
      <c r="W64"/>
      <c r="X64" s="5"/>
      <c r="Y64" s="13"/>
      <c r="Z64" s="14"/>
      <c r="AA64" s="14"/>
      <c r="AB64" s="14"/>
      <c r="AD64" s="13"/>
      <c r="AE64" s="13"/>
      <c r="AF64" s="13"/>
      <c r="AG64" s="13"/>
      <c r="AH64" s="13"/>
    </row>
    <row r="65" spans="1:34" x14ac:dyDescent="0.25">
      <c r="A65" s="6">
        <v>2014</v>
      </c>
      <c r="B65" t="s">
        <v>8</v>
      </c>
      <c r="C65">
        <v>264707</v>
      </c>
      <c r="D65">
        <v>418609.99</v>
      </c>
      <c r="E65">
        <v>5662795.2600000007</v>
      </c>
      <c r="F65" s="15">
        <v>4720031</v>
      </c>
      <c r="G65" s="5">
        <v>4443170</v>
      </c>
      <c r="H65" s="7">
        <v>229.845</v>
      </c>
      <c r="I65" s="7">
        <v>47</v>
      </c>
      <c r="J65" s="7">
        <v>17.899999999999999</v>
      </c>
      <c r="K65" s="7">
        <v>0</v>
      </c>
      <c r="L65" s="2">
        <f t="shared" si="0"/>
        <v>-70647.700000000012</v>
      </c>
      <c r="M65" s="3">
        <f t="shared" si="1"/>
        <v>-180829.87</v>
      </c>
      <c r="N65" s="3">
        <f t="shared" si="2"/>
        <v>-1705405.0399999991</v>
      </c>
      <c r="O65" s="3"/>
      <c r="P65" s="8"/>
      <c r="Q65" s="11"/>
      <c r="R65" s="5"/>
      <c r="S65" s="4"/>
      <c r="T65" s="5"/>
      <c r="U65" s="10"/>
      <c r="V65" s="10"/>
      <c r="W65"/>
      <c r="X65" s="5"/>
      <c r="Y65" s="13"/>
      <c r="Z65" s="14"/>
      <c r="AA65" s="14"/>
      <c r="AB65" s="14"/>
      <c r="AD65" s="13"/>
      <c r="AE65" s="13"/>
      <c r="AF65" s="13"/>
      <c r="AG65" s="13"/>
      <c r="AH65" s="13"/>
    </row>
    <row r="66" spans="1:34" x14ac:dyDescent="0.25">
      <c r="A66" s="6">
        <v>2014</v>
      </c>
      <c r="B66" t="s">
        <v>7</v>
      </c>
      <c r="C66">
        <v>295048</v>
      </c>
      <c r="D66">
        <v>476079.99</v>
      </c>
      <c r="E66">
        <v>6417021.0999999996</v>
      </c>
      <c r="F66" s="15">
        <v>4725372</v>
      </c>
      <c r="G66" s="5">
        <v>4452362</v>
      </c>
      <c r="H66" s="7">
        <v>228.45099999999999</v>
      </c>
      <c r="I66" s="7">
        <v>44.7</v>
      </c>
      <c r="J66" s="7">
        <v>20.100000000000001</v>
      </c>
      <c r="K66" s="7">
        <v>0</v>
      </c>
      <c r="L66" s="2">
        <f t="shared" si="0"/>
        <v>30341</v>
      </c>
      <c r="M66" s="3">
        <f t="shared" si="1"/>
        <v>57470</v>
      </c>
      <c r="N66" s="3">
        <f t="shared" si="2"/>
        <v>754225.83999999892</v>
      </c>
      <c r="O66" s="3"/>
      <c r="P66" s="8"/>
      <c r="Q66" s="11"/>
      <c r="R66" s="5"/>
      <c r="S66" s="4"/>
      <c r="T66" s="5"/>
      <c r="U66" s="10"/>
      <c r="V66" s="10"/>
      <c r="W66"/>
      <c r="X66" s="5"/>
      <c r="Y66" s="13"/>
      <c r="Z66" s="14"/>
      <c r="AA66" s="14"/>
      <c r="AB66" s="14"/>
      <c r="AD66" s="13"/>
      <c r="AE66" s="13"/>
      <c r="AF66" s="13"/>
      <c r="AG66" s="13"/>
      <c r="AH66" s="13"/>
    </row>
    <row r="67" spans="1:34" x14ac:dyDescent="0.25">
      <c r="A67" s="6">
        <v>2015</v>
      </c>
      <c r="B67" t="s">
        <v>6</v>
      </c>
      <c r="C67">
        <v>346901.75</v>
      </c>
      <c r="D67">
        <v>489404.04000000004</v>
      </c>
      <c r="E67">
        <v>6829121.3499999996</v>
      </c>
      <c r="F67" s="15">
        <v>4731408</v>
      </c>
      <c r="G67" s="5">
        <v>4460266</v>
      </c>
      <c r="H67" s="7">
        <v>226.85499999999999</v>
      </c>
      <c r="I67" s="7">
        <v>39.799999999999997</v>
      </c>
      <c r="J67" s="7">
        <v>25</v>
      </c>
      <c r="K67" s="7">
        <v>0</v>
      </c>
      <c r="L67" s="2">
        <f t="shared" ref="L67:L130" si="3">C67-C66</f>
        <v>51853.75</v>
      </c>
      <c r="M67" s="3">
        <f t="shared" ref="M67:M130" si="4">D67-D66</f>
        <v>13324.050000000047</v>
      </c>
      <c r="N67" s="3">
        <f t="shared" ref="N67:N130" si="5">E67-E66</f>
        <v>412100.25</v>
      </c>
      <c r="O67" s="3"/>
      <c r="P67" s="8"/>
      <c r="Q67" s="11"/>
      <c r="R67" s="5"/>
      <c r="S67" s="4"/>
      <c r="T67" s="5"/>
      <c r="U67" s="10"/>
      <c r="V67" s="10"/>
      <c r="W67"/>
      <c r="X67" s="5"/>
      <c r="Y67" s="13"/>
      <c r="Z67" s="14"/>
      <c r="AA67" s="14"/>
      <c r="AB67" s="14"/>
      <c r="AD67" s="13"/>
      <c r="AE67" s="13"/>
      <c r="AF67" s="13"/>
      <c r="AG67" s="13"/>
      <c r="AH67" s="13"/>
    </row>
    <row r="68" spans="1:34" x14ac:dyDescent="0.25">
      <c r="A68" s="6">
        <v>2015</v>
      </c>
      <c r="B68" t="s">
        <v>5</v>
      </c>
      <c r="C68">
        <v>287321.59999999998</v>
      </c>
      <c r="D68">
        <v>319985.33999999997</v>
      </c>
      <c r="E68">
        <v>7018525.0899999999</v>
      </c>
      <c r="F68" s="15">
        <v>4740319</v>
      </c>
      <c r="G68" s="5">
        <v>4466965</v>
      </c>
      <c r="H68" s="7">
        <v>227.94399999999999</v>
      </c>
      <c r="I68" s="7">
        <v>34.799999999999997</v>
      </c>
      <c r="J68" s="7">
        <v>29.9</v>
      </c>
      <c r="K68" s="7">
        <v>0</v>
      </c>
      <c r="L68" s="2">
        <f t="shared" si="3"/>
        <v>-59580.150000000023</v>
      </c>
      <c r="M68" s="3">
        <f t="shared" si="4"/>
        <v>-169418.70000000007</v>
      </c>
      <c r="N68" s="3">
        <f t="shared" si="5"/>
        <v>189403.74000000022</v>
      </c>
      <c r="O68" s="3"/>
      <c r="P68" s="8"/>
      <c r="Q68" s="11"/>
      <c r="R68" s="5"/>
      <c r="S68" s="4"/>
      <c r="T68" s="5"/>
      <c r="U68" s="10"/>
      <c r="V68" s="10"/>
      <c r="W68"/>
      <c r="X68" s="5"/>
      <c r="Y68" s="13"/>
      <c r="Z68" s="14"/>
      <c r="AA68" s="14"/>
      <c r="AB68" s="14"/>
      <c r="AD68" s="13"/>
      <c r="AE68" s="13"/>
      <c r="AF68" s="13"/>
      <c r="AG68" s="13"/>
      <c r="AH68" s="13"/>
    </row>
    <row r="69" spans="1:34" x14ac:dyDescent="0.25">
      <c r="A69" s="6">
        <v>2015</v>
      </c>
      <c r="B69" t="s">
        <v>4</v>
      </c>
      <c r="C69">
        <v>389331.54000000004</v>
      </c>
      <c r="D69">
        <v>603075.01</v>
      </c>
      <c r="E69">
        <v>8695255.4299999997</v>
      </c>
      <c r="F69" s="15">
        <v>4750452</v>
      </c>
      <c r="G69" s="5">
        <v>4473614</v>
      </c>
      <c r="H69" s="7">
        <v>229.33699999999999</v>
      </c>
      <c r="I69" s="7">
        <v>51.3</v>
      </c>
      <c r="J69" s="7">
        <v>13.5</v>
      </c>
      <c r="K69" s="7">
        <v>0.1</v>
      </c>
      <c r="L69" s="2">
        <f t="shared" si="3"/>
        <v>102009.94000000006</v>
      </c>
      <c r="M69" s="3">
        <f t="shared" si="4"/>
        <v>283089.67000000004</v>
      </c>
      <c r="N69" s="3">
        <f t="shared" si="5"/>
        <v>1676730.3399999999</v>
      </c>
      <c r="O69" s="3"/>
      <c r="P69" s="8"/>
      <c r="Q69" s="11"/>
      <c r="R69" s="5"/>
      <c r="S69" s="4"/>
      <c r="T69" s="5"/>
      <c r="U69" s="10"/>
      <c r="V69" s="10"/>
      <c r="W69"/>
      <c r="X69" s="5"/>
      <c r="Y69" s="13"/>
      <c r="Z69" s="14"/>
      <c r="AA69" s="14"/>
      <c r="AB69" s="14"/>
      <c r="AD69" s="13"/>
      <c r="AE69" s="13"/>
      <c r="AF69" s="13"/>
      <c r="AG69" s="13"/>
      <c r="AH69" s="13"/>
    </row>
    <row r="70" spans="1:34" x14ac:dyDescent="0.25">
      <c r="A70" s="6">
        <v>2015</v>
      </c>
      <c r="B70" t="s">
        <v>3</v>
      </c>
      <c r="C70">
        <v>358280</v>
      </c>
      <c r="D70">
        <v>526234</v>
      </c>
      <c r="E70">
        <v>8031736.3399999999</v>
      </c>
      <c r="F70" s="15">
        <v>4760422</v>
      </c>
      <c r="G70" s="5">
        <v>4480674</v>
      </c>
      <c r="H70" s="7">
        <v>229.95699999999999</v>
      </c>
      <c r="I70" s="7">
        <v>61.5</v>
      </c>
      <c r="J70" s="7">
        <v>4.9000000000000004</v>
      </c>
      <c r="K70" s="7">
        <v>1.2</v>
      </c>
      <c r="L70" s="2">
        <f t="shared" si="3"/>
        <v>-31051.540000000037</v>
      </c>
      <c r="M70" s="3">
        <f t="shared" si="4"/>
        <v>-76841.010000000009</v>
      </c>
      <c r="N70" s="3">
        <f t="shared" si="5"/>
        <v>-663519.08999999985</v>
      </c>
      <c r="O70" s="3"/>
      <c r="P70" s="8"/>
      <c r="Q70" s="11"/>
      <c r="R70" s="5"/>
      <c r="S70" s="4"/>
      <c r="T70" s="5"/>
      <c r="U70" s="10"/>
      <c r="V70" s="10"/>
      <c r="W70"/>
      <c r="X70" s="5"/>
      <c r="Y70" s="13"/>
      <c r="Z70" s="14"/>
      <c r="AA70" s="14"/>
      <c r="AB70" s="14"/>
      <c r="AD70" s="13"/>
      <c r="AE70" s="13"/>
      <c r="AF70" s="13"/>
      <c r="AG70" s="13"/>
      <c r="AH70" s="13"/>
    </row>
    <row r="71" spans="1:34" x14ac:dyDescent="0.25">
      <c r="A71" s="6">
        <v>2015</v>
      </c>
      <c r="B71" t="s">
        <v>2</v>
      </c>
      <c r="C71">
        <v>315335</v>
      </c>
      <c r="D71">
        <v>587900.68999999994</v>
      </c>
      <c r="E71">
        <v>7478688.29</v>
      </c>
      <c r="F71" s="15">
        <v>4768384</v>
      </c>
      <c r="G71" s="5">
        <v>4487508</v>
      </c>
      <c r="H71" s="7">
        <v>230.886</v>
      </c>
      <c r="I71" s="7">
        <v>71.099999999999994</v>
      </c>
      <c r="J71" s="7">
        <v>0.6</v>
      </c>
      <c r="K71" s="7">
        <v>6.4</v>
      </c>
      <c r="L71" s="2">
        <f t="shared" si="3"/>
        <v>-42945</v>
      </c>
      <c r="M71" s="3">
        <f t="shared" si="4"/>
        <v>61666.689999999944</v>
      </c>
      <c r="N71" s="3">
        <f t="shared" si="5"/>
        <v>-553048.04999999981</v>
      </c>
      <c r="O71" s="3"/>
      <c r="P71" s="8"/>
      <c r="Q71" s="11"/>
      <c r="R71" s="5"/>
      <c r="S71" s="4"/>
      <c r="T71" s="5"/>
      <c r="U71" s="10"/>
      <c r="V71" s="10"/>
      <c r="W71"/>
      <c r="X71" s="5"/>
      <c r="Y71" s="13"/>
      <c r="Z71" s="14"/>
      <c r="AA71" s="14"/>
      <c r="AB71" s="14"/>
      <c r="AD71" s="13"/>
      <c r="AE71" s="13"/>
      <c r="AF71" s="13"/>
      <c r="AG71" s="13"/>
      <c r="AH71" s="13"/>
    </row>
    <row r="72" spans="1:34" x14ac:dyDescent="0.25">
      <c r="A72" s="6">
        <v>2015</v>
      </c>
      <c r="B72" t="s">
        <v>1</v>
      </c>
      <c r="C72">
        <v>342824</v>
      </c>
      <c r="D72">
        <v>539872.31999999995</v>
      </c>
      <c r="E72">
        <v>8104149.2800000003</v>
      </c>
      <c r="F72" s="15">
        <v>4772869</v>
      </c>
      <c r="G72" s="5">
        <v>4493230</v>
      </c>
      <c r="H72" s="7">
        <v>232.02600000000001</v>
      </c>
      <c r="I72" s="7">
        <v>79.3</v>
      </c>
      <c r="J72" s="7">
        <v>0</v>
      </c>
      <c r="K72" s="7">
        <v>14</v>
      </c>
      <c r="L72" s="2">
        <f t="shared" si="3"/>
        <v>27489</v>
      </c>
      <c r="M72" s="3">
        <f t="shared" si="4"/>
        <v>-48028.369999999995</v>
      </c>
      <c r="N72" s="3">
        <f t="shared" si="5"/>
        <v>625460.99000000022</v>
      </c>
      <c r="O72" s="3"/>
      <c r="P72" s="8"/>
      <c r="Q72" s="11"/>
      <c r="R72" s="5"/>
      <c r="S72" s="4"/>
      <c r="T72" s="5"/>
      <c r="U72" s="10"/>
      <c r="V72" s="10"/>
      <c r="W72"/>
      <c r="X72" s="5"/>
      <c r="Y72" s="13"/>
      <c r="Z72" s="14"/>
      <c r="AA72" s="14"/>
      <c r="AB72" s="14"/>
      <c r="AD72" s="13"/>
      <c r="AE72" s="13"/>
      <c r="AF72" s="13"/>
      <c r="AG72" s="13"/>
      <c r="AH72" s="13"/>
    </row>
    <row r="73" spans="1:34" x14ac:dyDescent="0.25">
      <c r="A73" s="6">
        <v>2015</v>
      </c>
      <c r="B73" t="s">
        <v>0</v>
      </c>
      <c r="C73">
        <v>348791</v>
      </c>
      <c r="D73">
        <v>621153</v>
      </c>
      <c r="E73">
        <v>8093766.3700000001</v>
      </c>
      <c r="F73" s="15">
        <v>4774945</v>
      </c>
      <c r="G73" s="5">
        <v>4498453</v>
      </c>
      <c r="H73" s="7">
        <v>231.71899999999999</v>
      </c>
      <c r="I73" s="7">
        <v>80</v>
      </c>
      <c r="J73" s="7">
        <v>0</v>
      </c>
      <c r="K73" s="7">
        <v>15.1</v>
      </c>
      <c r="L73" s="2">
        <f t="shared" si="3"/>
        <v>5967</v>
      </c>
      <c r="M73" s="3">
        <f t="shared" si="4"/>
        <v>81280.680000000051</v>
      </c>
      <c r="N73" s="3">
        <f t="shared" si="5"/>
        <v>-10382.910000000149</v>
      </c>
      <c r="O73" s="3"/>
      <c r="P73" s="8"/>
      <c r="Q73" s="11"/>
      <c r="R73" s="5"/>
      <c r="S73" s="4"/>
      <c r="T73" s="5"/>
      <c r="U73" s="10"/>
      <c r="V73" s="10"/>
      <c r="W73"/>
      <c r="X73" s="5"/>
      <c r="Y73" s="13"/>
      <c r="Z73" s="14"/>
      <c r="AA73" s="14"/>
      <c r="AB73" s="14"/>
      <c r="AD73" s="13"/>
      <c r="AE73" s="13"/>
      <c r="AF73" s="13"/>
      <c r="AG73" s="13"/>
      <c r="AH73" s="13"/>
    </row>
    <row r="74" spans="1:34" x14ac:dyDescent="0.25">
      <c r="A74" s="6">
        <v>2015</v>
      </c>
      <c r="B74" t="s">
        <v>11</v>
      </c>
      <c r="C74">
        <v>326320.78999999998</v>
      </c>
      <c r="D74">
        <v>513049.65</v>
      </c>
      <c r="E74">
        <v>7684835.2400000002</v>
      </c>
      <c r="F74" s="15">
        <v>4776483</v>
      </c>
      <c r="G74" s="5">
        <v>4504148</v>
      </c>
      <c r="H74" s="7">
        <v>231.26</v>
      </c>
      <c r="I74" s="7">
        <v>77.900000000000006</v>
      </c>
      <c r="J74" s="7">
        <v>0</v>
      </c>
      <c r="K74" s="7">
        <v>12.7</v>
      </c>
      <c r="L74" s="2">
        <f t="shared" si="3"/>
        <v>-22470.210000000021</v>
      </c>
      <c r="M74" s="3">
        <f t="shared" si="4"/>
        <v>-108103.34999999998</v>
      </c>
      <c r="N74" s="3">
        <f t="shared" si="5"/>
        <v>-408931.12999999989</v>
      </c>
      <c r="O74" s="3"/>
      <c r="P74" s="8"/>
      <c r="Q74" s="11"/>
      <c r="R74" s="5"/>
      <c r="S74" s="4"/>
      <c r="T74" s="5"/>
      <c r="U74" s="10"/>
      <c r="V74" s="10"/>
      <c r="W74"/>
      <c r="X74" s="5"/>
      <c r="Y74" s="13"/>
      <c r="Z74" s="14"/>
      <c r="AA74" s="14"/>
      <c r="AB74" s="14"/>
      <c r="AD74" s="13"/>
      <c r="AE74" s="13"/>
      <c r="AF74" s="13"/>
      <c r="AG74" s="13"/>
      <c r="AH74" s="13"/>
    </row>
    <row r="75" spans="1:34" x14ac:dyDescent="0.25">
      <c r="A75" s="6">
        <v>2015</v>
      </c>
      <c r="B75" t="s">
        <v>10</v>
      </c>
      <c r="C75">
        <v>347197</v>
      </c>
      <c r="D75">
        <v>556391.07999999996</v>
      </c>
      <c r="E75">
        <v>7685115.6399999997</v>
      </c>
      <c r="F75" s="15">
        <v>4779107</v>
      </c>
      <c r="G75" s="5">
        <v>4511413</v>
      </c>
      <c r="H75" s="7">
        <v>230.91300000000001</v>
      </c>
      <c r="I75" s="7">
        <v>73.5</v>
      </c>
      <c r="J75" s="7">
        <v>0.1</v>
      </c>
      <c r="K75" s="7">
        <v>7.7</v>
      </c>
      <c r="L75" s="2">
        <f t="shared" si="3"/>
        <v>20876.210000000021</v>
      </c>
      <c r="M75" s="3">
        <f t="shared" si="4"/>
        <v>43341.429999999935</v>
      </c>
      <c r="N75" s="3">
        <f t="shared" si="5"/>
        <v>280.39999999944121</v>
      </c>
      <c r="O75" s="3"/>
      <c r="P75" s="8"/>
      <c r="Q75" s="11"/>
      <c r="R75" s="5"/>
      <c r="S75" s="4"/>
      <c r="T75" s="5"/>
      <c r="U75" s="10"/>
      <c r="V75" s="10"/>
      <c r="W75"/>
      <c r="X75" s="5"/>
      <c r="Y75" s="13"/>
      <c r="Z75" s="14"/>
      <c r="AA75" s="14"/>
      <c r="AB75" s="14"/>
      <c r="AD75" s="13"/>
      <c r="AE75" s="13"/>
      <c r="AF75" s="13"/>
      <c r="AG75" s="13"/>
      <c r="AH75" s="13"/>
    </row>
    <row r="76" spans="1:34" x14ac:dyDescent="0.25">
      <c r="A76" s="6">
        <v>2015</v>
      </c>
      <c r="B76" t="s">
        <v>9</v>
      </c>
      <c r="C76">
        <v>332431</v>
      </c>
      <c r="D76">
        <v>590963.65</v>
      </c>
      <c r="E76">
        <v>7280940.75</v>
      </c>
      <c r="F76" s="15">
        <v>4785180</v>
      </c>
      <c r="G76" s="5">
        <v>4521814</v>
      </c>
      <c r="H76" s="7">
        <v>230.86</v>
      </c>
      <c r="I76" s="7">
        <v>60.4</v>
      </c>
      <c r="J76" s="7">
        <v>5.0999999999999996</v>
      </c>
      <c r="K76" s="7">
        <v>0.5</v>
      </c>
      <c r="L76" s="2">
        <f t="shared" si="3"/>
        <v>-14766</v>
      </c>
      <c r="M76" s="3">
        <f t="shared" si="4"/>
        <v>34572.570000000065</v>
      </c>
      <c r="N76" s="3">
        <f t="shared" si="5"/>
        <v>-404174.88999999966</v>
      </c>
      <c r="O76" s="3"/>
      <c r="P76" s="8"/>
      <c r="Q76" s="11"/>
      <c r="R76" s="5"/>
      <c r="S76" s="4"/>
      <c r="T76" s="5"/>
      <c r="U76" s="10"/>
      <c r="V76" s="10"/>
      <c r="W76"/>
      <c r="X76" s="5"/>
      <c r="Y76" s="13"/>
      <c r="Z76" s="14"/>
      <c r="AA76" s="14"/>
      <c r="AB76" s="14"/>
      <c r="AD76" s="13"/>
      <c r="AE76" s="13"/>
      <c r="AF76" s="13"/>
      <c r="AG76" s="13"/>
      <c r="AH76" s="13"/>
    </row>
    <row r="77" spans="1:34" x14ac:dyDescent="0.25">
      <c r="A77" s="6">
        <v>2015</v>
      </c>
      <c r="B77" t="s">
        <v>8</v>
      </c>
      <c r="C77">
        <v>293606.46000000002</v>
      </c>
      <c r="D77">
        <v>456542.81</v>
      </c>
      <c r="E77">
        <v>6251863.8899999997</v>
      </c>
      <c r="F77" s="15">
        <v>4795756</v>
      </c>
      <c r="G77" s="5">
        <v>4535703</v>
      </c>
      <c r="H77" s="7">
        <v>230.422</v>
      </c>
      <c r="I77" s="7">
        <v>55.4</v>
      </c>
      <c r="J77" s="7">
        <v>9.6999999999999993</v>
      </c>
      <c r="K77" s="7">
        <v>0.1</v>
      </c>
      <c r="L77" s="2">
        <f t="shared" si="3"/>
        <v>-38824.539999999979</v>
      </c>
      <c r="M77" s="3">
        <f t="shared" si="4"/>
        <v>-134420.84000000003</v>
      </c>
      <c r="N77" s="3">
        <f t="shared" si="5"/>
        <v>-1029076.8600000003</v>
      </c>
      <c r="O77" s="3"/>
      <c r="P77" s="8"/>
      <c r="Q77" s="11"/>
      <c r="R77" s="5"/>
      <c r="S77" s="4"/>
      <c r="T77" s="5"/>
      <c r="U77" s="10"/>
      <c r="V77" s="10"/>
      <c r="W77"/>
      <c r="X77" s="5"/>
      <c r="Y77" s="13"/>
      <c r="Z77" s="14"/>
      <c r="AA77" s="14"/>
      <c r="AB77" s="14"/>
      <c r="AD77" s="13"/>
      <c r="AE77" s="13"/>
      <c r="AF77" s="13"/>
      <c r="AG77" s="13"/>
      <c r="AH77" s="13"/>
    </row>
    <row r="78" spans="1:34" x14ac:dyDescent="0.25">
      <c r="A78" s="6">
        <v>2015</v>
      </c>
      <c r="B78" t="s">
        <v>7</v>
      </c>
      <c r="C78">
        <v>351835.59</v>
      </c>
      <c r="D78">
        <v>511885.01</v>
      </c>
      <c r="E78">
        <v>7102178.9500000002</v>
      </c>
      <c r="F78" s="15">
        <v>4808514</v>
      </c>
      <c r="G78" s="5">
        <v>4551337</v>
      </c>
      <c r="H78" s="7">
        <v>229.58099999999999</v>
      </c>
      <c r="I78" s="7">
        <v>56.1</v>
      </c>
      <c r="J78" s="7">
        <v>9.5</v>
      </c>
      <c r="K78" s="7">
        <v>0.5</v>
      </c>
      <c r="L78" s="2">
        <f t="shared" si="3"/>
        <v>58229.130000000005</v>
      </c>
      <c r="M78" s="3">
        <f t="shared" si="4"/>
        <v>55342.200000000012</v>
      </c>
      <c r="N78" s="3">
        <f t="shared" si="5"/>
        <v>850315.06000000052</v>
      </c>
      <c r="O78" s="3"/>
      <c r="P78" s="8"/>
      <c r="Q78" s="11"/>
      <c r="R78" s="5"/>
      <c r="S78" s="4"/>
      <c r="T78" s="5"/>
      <c r="U78" s="10"/>
      <c r="V78" s="10"/>
      <c r="W78"/>
      <c r="X78" s="5"/>
      <c r="Y78" s="13"/>
      <c r="Z78" s="14"/>
      <c r="AA78" s="14"/>
      <c r="AB78" s="14"/>
      <c r="AD78" s="13"/>
      <c r="AE78" s="13"/>
      <c r="AF78" s="13"/>
      <c r="AG78" s="13"/>
      <c r="AH78" s="13"/>
    </row>
    <row r="79" spans="1:34" x14ac:dyDescent="0.25">
      <c r="A79" s="6">
        <v>2016</v>
      </c>
      <c r="B79" t="s">
        <v>6</v>
      </c>
      <c r="C79">
        <v>393211</v>
      </c>
      <c r="D79">
        <v>475587.65</v>
      </c>
      <c r="E79">
        <v>7867588.2300000004</v>
      </c>
      <c r="F79" s="15">
        <v>4820427</v>
      </c>
      <c r="G79" s="5">
        <v>4566317</v>
      </c>
      <c r="H79" s="7">
        <v>229.46899999999999</v>
      </c>
      <c r="I79" s="7">
        <v>39.299999999999997</v>
      </c>
      <c r="J79" s="7">
        <v>25.5</v>
      </c>
      <c r="K79" s="7">
        <v>0</v>
      </c>
      <c r="L79" s="2">
        <f t="shared" si="3"/>
        <v>41375.409999999974</v>
      </c>
      <c r="M79" s="3">
        <f t="shared" si="4"/>
        <v>-36297.359999999986</v>
      </c>
      <c r="N79" s="3">
        <f t="shared" si="5"/>
        <v>765409.28000000026</v>
      </c>
      <c r="O79" s="3"/>
      <c r="P79" s="8"/>
      <c r="Q79" s="11"/>
      <c r="R79" s="5"/>
      <c r="S79" s="4"/>
      <c r="T79" s="5"/>
      <c r="U79" s="10"/>
      <c r="V79" s="10"/>
      <c r="W79"/>
      <c r="X79" s="5"/>
      <c r="Y79" s="13"/>
      <c r="Z79" s="14"/>
      <c r="AA79" s="14"/>
      <c r="AB79" s="14"/>
      <c r="AD79" s="13"/>
      <c r="AE79" s="13"/>
      <c r="AF79" s="13"/>
      <c r="AG79" s="13"/>
      <c r="AH79" s="13"/>
    </row>
    <row r="80" spans="1:34" x14ac:dyDescent="0.25">
      <c r="A80" s="6">
        <v>2016</v>
      </c>
      <c r="B80" t="s">
        <v>5</v>
      </c>
      <c r="C80">
        <v>501651.13</v>
      </c>
      <c r="D80">
        <v>367956</v>
      </c>
      <c r="E80">
        <v>10557709.050000001</v>
      </c>
      <c r="F80" s="15">
        <v>4829889</v>
      </c>
      <c r="G80" s="5">
        <v>4578941</v>
      </c>
      <c r="H80" s="7">
        <v>229.64599999999999</v>
      </c>
      <c r="I80" s="7">
        <v>43.8</v>
      </c>
      <c r="J80" s="7">
        <v>20.9</v>
      </c>
      <c r="K80" s="7">
        <v>0</v>
      </c>
      <c r="L80" s="2">
        <f t="shared" si="3"/>
        <v>108440.13</v>
      </c>
      <c r="M80" s="3">
        <f t="shared" si="4"/>
        <v>-107631.65000000002</v>
      </c>
      <c r="N80" s="3">
        <f t="shared" si="5"/>
        <v>2690120.8200000003</v>
      </c>
      <c r="O80" s="3"/>
      <c r="P80" s="8"/>
      <c r="Q80" s="11"/>
      <c r="R80" s="5"/>
      <c r="S80" s="4"/>
      <c r="T80" s="5"/>
      <c r="U80" s="10"/>
      <c r="V80" s="10"/>
      <c r="W80"/>
      <c r="X80" s="5"/>
      <c r="Y80" s="13"/>
      <c r="Z80" s="14"/>
      <c r="AA80" s="14"/>
      <c r="AB80" s="14"/>
      <c r="AD80" s="13"/>
      <c r="AE80" s="13"/>
      <c r="AF80" s="13"/>
      <c r="AG80" s="13"/>
      <c r="AH80" s="13"/>
    </row>
    <row r="81" spans="1:34" x14ac:dyDescent="0.25">
      <c r="A81" s="6">
        <v>2016</v>
      </c>
      <c r="B81" t="s">
        <v>4</v>
      </c>
      <c r="C81">
        <v>520735.8</v>
      </c>
      <c r="D81">
        <v>468710.34</v>
      </c>
      <c r="E81">
        <v>12352982.880000001</v>
      </c>
      <c r="F81" s="15">
        <v>4836197</v>
      </c>
      <c r="G81" s="5">
        <v>4588514</v>
      </c>
      <c r="H81" s="7">
        <v>230.977</v>
      </c>
      <c r="I81" s="7">
        <v>58.4</v>
      </c>
      <c r="J81" s="7">
        <v>7.5</v>
      </c>
      <c r="K81" s="7">
        <v>0.8</v>
      </c>
      <c r="L81" s="2">
        <f t="shared" si="3"/>
        <v>19084.669999999984</v>
      </c>
      <c r="M81" s="3">
        <f t="shared" si="4"/>
        <v>100754.34000000003</v>
      </c>
      <c r="N81" s="3">
        <f t="shared" si="5"/>
        <v>1795273.83</v>
      </c>
      <c r="O81" s="3"/>
      <c r="P81" s="8"/>
      <c r="Q81" s="11"/>
      <c r="R81" s="5"/>
      <c r="S81" s="4"/>
      <c r="T81" s="5"/>
      <c r="U81" s="10"/>
      <c r="V81" s="10"/>
      <c r="W81"/>
      <c r="X81" s="5"/>
      <c r="Y81" s="13"/>
      <c r="Z81" s="14"/>
      <c r="AA81" s="14"/>
      <c r="AB81" s="14"/>
      <c r="AD81" s="13"/>
      <c r="AE81" s="13"/>
      <c r="AF81" s="13"/>
      <c r="AG81" s="13"/>
      <c r="AH81" s="13"/>
    </row>
    <row r="82" spans="1:34" x14ac:dyDescent="0.25">
      <c r="A82" s="6">
        <v>2016</v>
      </c>
      <c r="B82" t="s">
        <v>3</v>
      </c>
      <c r="C82">
        <v>500967</v>
      </c>
      <c r="D82">
        <v>634724.67000000004</v>
      </c>
      <c r="E82">
        <v>10820705.890000001</v>
      </c>
      <c r="F82" s="15">
        <v>4840535</v>
      </c>
      <c r="G82" s="5">
        <v>4595687</v>
      </c>
      <c r="H82" s="7">
        <v>231.97499999999999</v>
      </c>
      <c r="I82" s="7">
        <v>60.7</v>
      </c>
      <c r="J82" s="7">
        <v>6</v>
      </c>
      <c r="K82" s="7">
        <v>1.7</v>
      </c>
      <c r="L82" s="2">
        <f t="shared" si="3"/>
        <v>-19768.799999999988</v>
      </c>
      <c r="M82" s="3">
        <f t="shared" si="4"/>
        <v>166014.33000000002</v>
      </c>
      <c r="N82" s="3">
        <f t="shared" si="5"/>
        <v>-1532276.9900000002</v>
      </c>
      <c r="O82" s="3"/>
      <c r="P82" s="8"/>
      <c r="Q82" s="11"/>
      <c r="R82" s="5"/>
      <c r="S82" s="4"/>
      <c r="T82" s="5"/>
      <c r="U82" s="10"/>
      <c r="V82" s="10"/>
      <c r="W82"/>
      <c r="X82" s="5"/>
      <c r="Y82" s="13"/>
      <c r="Z82" s="14"/>
      <c r="AA82" s="14"/>
      <c r="AB82" s="14"/>
      <c r="AD82" s="13"/>
      <c r="AE82" s="13"/>
      <c r="AF82" s="13"/>
      <c r="AG82" s="13"/>
      <c r="AH82" s="13"/>
    </row>
    <row r="83" spans="1:34" x14ac:dyDescent="0.25">
      <c r="A83" s="6">
        <v>2016</v>
      </c>
      <c r="B83" t="s">
        <v>2</v>
      </c>
      <c r="C83">
        <v>464251</v>
      </c>
      <c r="D83">
        <v>578940.35</v>
      </c>
      <c r="E83">
        <v>10221989.039999999</v>
      </c>
      <c r="F83" s="15">
        <v>4845206</v>
      </c>
      <c r="G83" s="5">
        <v>4601914</v>
      </c>
      <c r="H83" s="7">
        <v>232.90600000000001</v>
      </c>
      <c r="I83" s="7">
        <v>67.5</v>
      </c>
      <c r="J83" s="7">
        <v>1.7</v>
      </c>
      <c r="K83" s="7">
        <v>4</v>
      </c>
      <c r="L83" s="2">
        <f t="shared" si="3"/>
        <v>-36716</v>
      </c>
      <c r="M83" s="3">
        <f t="shared" si="4"/>
        <v>-55784.320000000065</v>
      </c>
      <c r="N83" s="3">
        <f t="shared" si="5"/>
        <v>-598716.85000000149</v>
      </c>
      <c r="O83" s="3"/>
      <c r="P83" s="8"/>
      <c r="Q83" s="11"/>
      <c r="R83" s="5"/>
      <c r="S83" s="4"/>
      <c r="T83" s="5"/>
      <c r="U83" s="10"/>
      <c r="V83" s="10"/>
      <c r="W83"/>
      <c r="X83" s="5"/>
      <c r="Y83" s="13"/>
      <c r="Z83" s="14"/>
      <c r="AA83" s="14"/>
      <c r="AB83" s="14"/>
      <c r="AD83" s="13"/>
      <c r="AE83" s="13"/>
      <c r="AF83" s="13"/>
      <c r="AG83" s="13"/>
      <c r="AH83" s="13"/>
    </row>
    <row r="84" spans="1:34" x14ac:dyDescent="0.25">
      <c r="A84" s="6">
        <v>2016</v>
      </c>
      <c r="B84" t="s">
        <v>1</v>
      </c>
      <c r="C84">
        <v>488951.89</v>
      </c>
      <c r="D84">
        <v>655748.02</v>
      </c>
      <c r="E84">
        <v>10783912.35</v>
      </c>
      <c r="F84" s="15">
        <v>4851555</v>
      </c>
      <c r="G84" s="5">
        <v>4608317</v>
      </c>
      <c r="H84" s="7">
        <v>233.83799999999999</v>
      </c>
      <c r="I84" s="7">
        <v>76.7</v>
      </c>
      <c r="J84" s="7">
        <v>0</v>
      </c>
      <c r="K84" s="7">
        <v>12.2</v>
      </c>
      <c r="L84" s="2">
        <f t="shared" si="3"/>
        <v>24700.890000000014</v>
      </c>
      <c r="M84" s="3">
        <f t="shared" si="4"/>
        <v>76807.670000000042</v>
      </c>
      <c r="N84" s="3">
        <f t="shared" si="5"/>
        <v>561923.31000000052</v>
      </c>
      <c r="O84" s="3"/>
      <c r="P84" s="8"/>
      <c r="Q84" s="11"/>
      <c r="R84" s="5"/>
      <c r="S84" s="4"/>
      <c r="T84" s="5"/>
      <c r="U84" s="10"/>
      <c r="V84" s="10"/>
      <c r="W84"/>
      <c r="X84" s="5"/>
      <c r="Y84" s="13"/>
      <c r="Z84" s="14"/>
      <c r="AA84" s="14"/>
      <c r="AB84" s="14"/>
      <c r="AD84" s="13"/>
      <c r="AE84" s="13"/>
      <c r="AF84" s="13"/>
      <c r="AG84" s="13"/>
      <c r="AH84" s="13"/>
    </row>
    <row r="85" spans="1:34" x14ac:dyDescent="0.25">
      <c r="A85" s="6">
        <v>2016</v>
      </c>
      <c r="B85" t="s">
        <v>0</v>
      </c>
      <c r="C85">
        <v>441317.21</v>
      </c>
      <c r="D85">
        <v>652432.49</v>
      </c>
      <c r="E85">
        <v>9941732.0399999991</v>
      </c>
      <c r="F85" s="15">
        <v>4859953</v>
      </c>
      <c r="G85" s="5">
        <v>4615733</v>
      </c>
      <c r="H85" s="7">
        <v>233.292</v>
      </c>
      <c r="I85" s="7">
        <v>82</v>
      </c>
      <c r="J85" s="7">
        <v>0</v>
      </c>
      <c r="K85" s="7">
        <v>16.8</v>
      </c>
      <c r="L85" s="2">
        <f t="shared" si="3"/>
        <v>-47634.679999999993</v>
      </c>
      <c r="M85" s="3">
        <f t="shared" si="4"/>
        <v>-3315.5300000000279</v>
      </c>
      <c r="N85" s="3">
        <f t="shared" si="5"/>
        <v>-842180.31000000052</v>
      </c>
      <c r="O85" s="3"/>
      <c r="P85" s="8"/>
      <c r="Q85" s="11"/>
      <c r="R85" s="5"/>
      <c r="S85" s="4"/>
      <c r="T85" s="5"/>
      <c r="U85" s="10"/>
      <c r="V85" s="10"/>
      <c r="W85"/>
      <c r="X85" s="5"/>
      <c r="Y85" s="13"/>
      <c r="Z85" s="14"/>
      <c r="AA85" s="14"/>
      <c r="AB85" s="14"/>
      <c r="AD85" s="13"/>
      <c r="AE85" s="13"/>
      <c r="AF85" s="13"/>
      <c r="AG85" s="13"/>
      <c r="AH85" s="13"/>
    </row>
    <row r="86" spans="1:34" x14ac:dyDescent="0.25">
      <c r="A86" s="6">
        <v>2016</v>
      </c>
      <c r="B86" t="s">
        <v>11</v>
      </c>
      <c r="C86">
        <v>515913.25</v>
      </c>
      <c r="D86">
        <v>645030.68999999994</v>
      </c>
      <c r="E86">
        <v>11393583.92</v>
      </c>
      <c r="F86" s="15">
        <v>4869942</v>
      </c>
      <c r="G86" s="5">
        <v>4624070</v>
      </c>
      <c r="H86" s="7">
        <v>233.56100000000001</v>
      </c>
      <c r="I86" s="7">
        <v>82.1</v>
      </c>
      <c r="J86" s="7">
        <v>0</v>
      </c>
      <c r="K86" s="7">
        <v>15.4</v>
      </c>
      <c r="L86" s="2">
        <f t="shared" si="3"/>
        <v>74596.039999999979</v>
      </c>
      <c r="M86" s="3">
        <f t="shared" si="4"/>
        <v>-7401.8000000000466</v>
      </c>
      <c r="N86" s="3">
        <f t="shared" si="5"/>
        <v>1451851.8800000008</v>
      </c>
      <c r="O86" s="3"/>
      <c r="P86" s="8"/>
      <c r="Q86" s="11"/>
      <c r="R86" s="5"/>
      <c r="S86" s="4"/>
      <c r="T86" s="5"/>
      <c r="U86" s="10"/>
      <c r="V86" s="10"/>
      <c r="W86"/>
      <c r="X86" s="5"/>
      <c r="Y86" s="13"/>
      <c r="Z86" s="14"/>
      <c r="AA86" s="14"/>
      <c r="AB86" s="14"/>
      <c r="AD86" s="13"/>
      <c r="AE86" s="13"/>
      <c r="AF86" s="13"/>
      <c r="AG86" s="13"/>
      <c r="AH86" s="13"/>
    </row>
    <row r="87" spans="1:34" x14ac:dyDescent="0.25">
      <c r="A87" s="6">
        <v>2016</v>
      </c>
      <c r="B87" t="s">
        <v>10</v>
      </c>
      <c r="C87">
        <v>488943.69</v>
      </c>
      <c r="D87">
        <v>573878.65</v>
      </c>
      <c r="E87">
        <v>10278548.699999999</v>
      </c>
      <c r="F87" s="15">
        <v>4880584</v>
      </c>
      <c r="G87" s="5">
        <v>4632733</v>
      </c>
      <c r="H87" s="7">
        <v>234.06899999999999</v>
      </c>
      <c r="I87" s="7">
        <v>76.400000000000006</v>
      </c>
      <c r="J87" s="7">
        <v>0</v>
      </c>
      <c r="K87" s="7">
        <v>11.3</v>
      </c>
      <c r="L87" s="2">
        <f t="shared" si="3"/>
        <v>-26969.559999999998</v>
      </c>
      <c r="M87" s="3">
        <f t="shared" si="4"/>
        <v>-71152.039999999921</v>
      </c>
      <c r="N87" s="3">
        <f t="shared" si="5"/>
        <v>-1115035.2200000007</v>
      </c>
      <c r="O87" s="3"/>
      <c r="P87" s="8"/>
      <c r="Q87" s="11"/>
      <c r="R87" s="5"/>
      <c r="S87" s="4"/>
      <c r="T87" s="5"/>
      <c r="U87" s="10"/>
      <c r="V87" s="10"/>
      <c r="W87"/>
      <c r="X87" s="5"/>
      <c r="Y87" s="13"/>
      <c r="Z87" s="14"/>
      <c r="AA87" s="14"/>
      <c r="AB87" s="14"/>
      <c r="AD87" s="13"/>
      <c r="AE87" s="13"/>
      <c r="AF87" s="13"/>
      <c r="AG87" s="13"/>
      <c r="AH87" s="13"/>
    </row>
    <row r="88" spans="1:34" x14ac:dyDescent="0.25">
      <c r="A88" s="6">
        <v>2016</v>
      </c>
      <c r="B88" t="s">
        <v>9</v>
      </c>
      <c r="C88">
        <v>442382</v>
      </c>
      <c r="D88">
        <v>591247.67000000004</v>
      </c>
      <c r="E88">
        <v>9539927.0399999991</v>
      </c>
      <c r="F88" s="15">
        <v>4890145</v>
      </c>
      <c r="G88" s="5">
        <v>4641160</v>
      </c>
      <c r="H88" s="7">
        <v>234.33699999999999</v>
      </c>
      <c r="I88" s="7">
        <v>64.400000000000006</v>
      </c>
      <c r="J88" s="7">
        <v>2.7</v>
      </c>
      <c r="K88" s="7">
        <v>1.8</v>
      </c>
      <c r="L88" s="2">
        <f t="shared" si="3"/>
        <v>-46561.69</v>
      </c>
      <c r="M88" s="3">
        <f t="shared" si="4"/>
        <v>17369.020000000019</v>
      </c>
      <c r="N88" s="3">
        <f t="shared" si="5"/>
        <v>-738621.66000000015</v>
      </c>
      <c r="O88" s="3"/>
      <c r="P88" s="8"/>
      <c r="Q88" s="11"/>
      <c r="R88" s="5"/>
      <c r="S88" s="4"/>
      <c r="T88" s="5"/>
      <c r="U88" s="10"/>
      <c r="V88" s="10"/>
      <c r="W88"/>
      <c r="X88" s="5"/>
      <c r="Y88" s="13"/>
      <c r="Z88" s="14"/>
      <c r="AA88" s="14"/>
      <c r="AB88" s="14"/>
      <c r="AD88" s="13"/>
      <c r="AE88" s="13"/>
      <c r="AF88" s="13"/>
      <c r="AG88" s="13"/>
      <c r="AH88" s="13"/>
    </row>
    <row r="89" spans="1:34" x14ac:dyDescent="0.25">
      <c r="A89" s="6">
        <v>2016</v>
      </c>
      <c r="B89" t="s">
        <v>8</v>
      </c>
      <c r="C89">
        <v>455328</v>
      </c>
      <c r="D89">
        <v>638909.68999999994</v>
      </c>
      <c r="E89">
        <v>9129023.1999999993</v>
      </c>
      <c r="F89" s="15">
        <v>4897719</v>
      </c>
      <c r="G89" s="5">
        <v>4649715</v>
      </c>
      <c r="H89" s="7">
        <v>234.029</v>
      </c>
      <c r="I89" s="7">
        <v>52.8</v>
      </c>
      <c r="J89" s="7">
        <v>12.4</v>
      </c>
      <c r="K89" s="7">
        <v>0.4</v>
      </c>
      <c r="L89" s="2">
        <f t="shared" si="3"/>
        <v>12946</v>
      </c>
      <c r="M89" s="3">
        <f t="shared" si="4"/>
        <v>47662.019999999902</v>
      </c>
      <c r="N89" s="3">
        <f t="shared" si="5"/>
        <v>-410903.83999999985</v>
      </c>
      <c r="O89" s="3"/>
      <c r="P89" s="8"/>
      <c r="Q89" s="11"/>
      <c r="R89" s="5"/>
      <c r="S89" s="4"/>
      <c r="T89" s="5"/>
      <c r="U89" s="10"/>
      <c r="V89" s="10"/>
      <c r="W89"/>
      <c r="X89" s="5"/>
      <c r="Y89" s="13"/>
      <c r="Z89" s="14"/>
      <c r="AA89" s="14"/>
      <c r="AB89" s="14"/>
      <c r="AD89" s="13"/>
      <c r="AE89" s="13"/>
      <c r="AF89" s="13"/>
      <c r="AG89" s="13"/>
      <c r="AH89" s="13"/>
    </row>
    <row r="90" spans="1:34" x14ac:dyDescent="0.25">
      <c r="A90" s="6">
        <v>2016</v>
      </c>
      <c r="B90" t="s">
        <v>7</v>
      </c>
      <c r="C90">
        <v>435207</v>
      </c>
      <c r="D90">
        <v>507828.35</v>
      </c>
      <c r="E90">
        <v>8984012.5199999996</v>
      </c>
      <c r="F90" s="15">
        <v>4903564</v>
      </c>
      <c r="G90" s="5">
        <v>4658756</v>
      </c>
      <c r="H90" s="7">
        <v>234.20400000000001</v>
      </c>
      <c r="I90" s="7">
        <v>44.5</v>
      </c>
      <c r="J90" s="7">
        <v>20.2</v>
      </c>
      <c r="K90" s="7">
        <v>0</v>
      </c>
      <c r="L90" s="2">
        <f t="shared" si="3"/>
        <v>-20121</v>
      </c>
      <c r="M90" s="3">
        <f t="shared" si="4"/>
        <v>-131081.33999999997</v>
      </c>
      <c r="N90" s="3">
        <f t="shared" si="5"/>
        <v>-145010.6799999997</v>
      </c>
      <c r="O90" s="3"/>
      <c r="P90" s="8"/>
      <c r="Q90" s="11"/>
      <c r="R90" s="5"/>
      <c r="S90" s="4"/>
      <c r="T90" s="5"/>
      <c r="U90" s="10"/>
      <c r="V90" s="10"/>
      <c r="W90"/>
      <c r="X90" s="5"/>
      <c r="Y90" s="13"/>
      <c r="Z90" s="14"/>
      <c r="AA90" s="14"/>
      <c r="AB90" s="14"/>
      <c r="AD90" s="13"/>
      <c r="AE90" s="13"/>
      <c r="AF90" s="13"/>
      <c r="AG90" s="13"/>
      <c r="AH90" s="13"/>
    </row>
    <row r="91" spans="1:34" x14ac:dyDescent="0.25">
      <c r="A91" s="6">
        <v>2017</v>
      </c>
      <c r="B91" t="s">
        <v>6</v>
      </c>
      <c r="C91">
        <v>490811</v>
      </c>
      <c r="D91">
        <v>505310</v>
      </c>
      <c r="E91">
        <v>9635716.8100000005</v>
      </c>
      <c r="F91" s="15">
        <v>4908232</v>
      </c>
      <c r="G91" s="5">
        <v>4668246</v>
      </c>
      <c r="H91" s="7">
        <v>235.49199999999999</v>
      </c>
      <c r="I91" s="7">
        <v>46.5</v>
      </c>
      <c r="J91" s="7">
        <v>18.2</v>
      </c>
      <c r="K91" s="7">
        <v>0</v>
      </c>
      <c r="L91" s="2">
        <f t="shared" si="3"/>
        <v>55604</v>
      </c>
      <c r="M91" s="3">
        <f t="shared" si="4"/>
        <v>-2518.3499999999767</v>
      </c>
      <c r="N91" s="3">
        <f t="shared" si="5"/>
        <v>651704.29000000097</v>
      </c>
      <c r="O91" s="3"/>
      <c r="P91" s="8"/>
      <c r="Q91" s="11"/>
      <c r="R91" s="5"/>
      <c r="S91" s="4"/>
      <c r="T91" s="5"/>
      <c r="U91" s="10"/>
      <c r="V91" s="10"/>
      <c r="W91"/>
      <c r="X91" s="5"/>
      <c r="Y91" s="13"/>
      <c r="Z91" s="14"/>
      <c r="AA91" s="14"/>
      <c r="AB91" s="14"/>
      <c r="AD91" s="13"/>
      <c r="AE91" s="13"/>
      <c r="AF91" s="13"/>
      <c r="AG91" s="13"/>
      <c r="AH91" s="13"/>
    </row>
    <row r="92" spans="1:34" x14ac:dyDescent="0.25">
      <c r="A92" s="6">
        <v>2017</v>
      </c>
      <c r="B92" t="s">
        <v>5</v>
      </c>
      <c r="C92">
        <v>635989.5</v>
      </c>
      <c r="D92">
        <v>628213.01</v>
      </c>
      <c r="E92">
        <v>9995210.8800000008</v>
      </c>
      <c r="F92" s="15">
        <v>4912098</v>
      </c>
      <c r="G92" s="5">
        <v>4678040</v>
      </c>
      <c r="H92" s="7">
        <v>236.05199999999999</v>
      </c>
      <c r="I92" s="7">
        <v>53.3</v>
      </c>
      <c r="J92" s="7">
        <v>11.7</v>
      </c>
      <c r="K92" s="7">
        <v>0.1</v>
      </c>
      <c r="L92" s="2">
        <f t="shared" si="3"/>
        <v>145178.5</v>
      </c>
      <c r="M92" s="3">
        <f t="shared" si="4"/>
        <v>122903.01000000001</v>
      </c>
      <c r="N92" s="3">
        <f t="shared" si="5"/>
        <v>359494.0700000003</v>
      </c>
      <c r="O92" s="3"/>
      <c r="P92" s="8"/>
      <c r="Q92" s="11"/>
      <c r="R92" s="5"/>
      <c r="S92" s="4"/>
      <c r="T92" s="5"/>
      <c r="U92" s="10"/>
      <c r="V92" s="10"/>
      <c r="W92"/>
      <c r="X92" s="5"/>
      <c r="Y92" s="13"/>
      <c r="Z92" s="14"/>
      <c r="AA92" s="14"/>
      <c r="AB92" s="14"/>
      <c r="AD92" s="13"/>
      <c r="AE92" s="13"/>
      <c r="AF92" s="13"/>
      <c r="AG92" s="13"/>
      <c r="AH92" s="13"/>
    </row>
    <row r="93" spans="1:34" x14ac:dyDescent="0.25">
      <c r="A93" s="6">
        <v>2017</v>
      </c>
      <c r="B93" t="s">
        <v>4</v>
      </c>
      <c r="C93">
        <v>608121</v>
      </c>
      <c r="D93">
        <v>689975.02</v>
      </c>
      <c r="E93">
        <v>13378092.59</v>
      </c>
      <c r="F93" s="15">
        <v>4915480</v>
      </c>
      <c r="G93" s="5">
        <v>4687202</v>
      </c>
      <c r="H93" s="7">
        <v>236.154</v>
      </c>
      <c r="I93" s="7">
        <v>52</v>
      </c>
      <c r="J93" s="7">
        <v>13.4</v>
      </c>
      <c r="K93" s="7">
        <v>0.3</v>
      </c>
      <c r="L93" s="2">
        <f t="shared" si="3"/>
        <v>-27868.5</v>
      </c>
      <c r="M93" s="3">
        <f t="shared" si="4"/>
        <v>61762.010000000009</v>
      </c>
      <c r="N93" s="3">
        <f t="shared" si="5"/>
        <v>3382881.709999999</v>
      </c>
      <c r="O93" s="3"/>
      <c r="P93" s="8"/>
      <c r="Q93" s="11"/>
      <c r="R93" s="5"/>
      <c r="S93" s="4"/>
      <c r="T93" s="5"/>
      <c r="U93" s="10"/>
      <c r="V93" s="10"/>
      <c r="W93"/>
      <c r="X93" s="5"/>
      <c r="Y93" s="13"/>
      <c r="Z93" s="14"/>
      <c r="AA93" s="14"/>
      <c r="AB93" s="14"/>
      <c r="AD93" s="13"/>
      <c r="AE93" s="13"/>
      <c r="AF93" s="13"/>
      <c r="AG93" s="13"/>
      <c r="AH93" s="13"/>
    </row>
    <row r="94" spans="1:34" x14ac:dyDescent="0.25">
      <c r="A94" s="6">
        <v>2017</v>
      </c>
      <c r="B94" t="s">
        <v>3</v>
      </c>
      <c r="C94">
        <v>492498</v>
      </c>
      <c r="D94">
        <v>560701.68000000005</v>
      </c>
      <c r="E94">
        <v>10208051.41</v>
      </c>
      <c r="F94" s="15">
        <v>4919929</v>
      </c>
      <c r="G94" s="5">
        <v>4696347</v>
      </c>
      <c r="H94" s="7">
        <v>236.72800000000001</v>
      </c>
      <c r="I94" s="7">
        <v>66.5</v>
      </c>
      <c r="J94" s="7">
        <v>2.5</v>
      </c>
      <c r="K94" s="7">
        <v>2.9</v>
      </c>
      <c r="L94" s="2">
        <f t="shared" si="3"/>
        <v>-115623</v>
      </c>
      <c r="M94" s="3">
        <f t="shared" si="4"/>
        <v>-129273.33999999997</v>
      </c>
      <c r="N94" s="3">
        <f t="shared" si="5"/>
        <v>-3170041.1799999997</v>
      </c>
      <c r="O94" s="3"/>
      <c r="P94" s="8"/>
      <c r="Q94" s="11"/>
      <c r="R94" s="5"/>
      <c r="S94" s="4"/>
      <c r="T94" s="5"/>
      <c r="U94" s="10"/>
      <c r="V94" s="10"/>
      <c r="W94"/>
      <c r="X94" s="5"/>
      <c r="Y94" s="13"/>
      <c r="Z94" s="14"/>
      <c r="AA94" s="14"/>
      <c r="AB94" s="14"/>
      <c r="AD94" s="13"/>
      <c r="AE94" s="13"/>
      <c r="AF94" s="13"/>
      <c r="AG94" s="13"/>
      <c r="AH94" s="13"/>
    </row>
    <row r="95" spans="1:34" x14ac:dyDescent="0.25">
      <c r="A95" s="6">
        <v>2017</v>
      </c>
      <c r="B95" t="s">
        <v>2</v>
      </c>
      <c r="C95">
        <v>508596.53</v>
      </c>
      <c r="D95">
        <v>584356.99</v>
      </c>
      <c r="E95">
        <v>11181434.57</v>
      </c>
      <c r="F95" s="15">
        <v>4926285</v>
      </c>
      <c r="G95" s="5">
        <v>4706367</v>
      </c>
      <c r="H95" s="7">
        <v>236.774</v>
      </c>
      <c r="I95" s="7">
        <v>69.400000000000006</v>
      </c>
      <c r="J95" s="7">
        <v>1.5</v>
      </c>
      <c r="K95" s="7">
        <v>4.3</v>
      </c>
      <c r="L95" s="2">
        <f t="shared" si="3"/>
        <v>16098.530000000028</v>
      </c>
      <c r="M95" s="3">
        <f t="shared" si="4"/>
        <v>23655.309999999939</v>
      </c>
      <c r="N95" s="3">
        <f t="shared" si="5"/>
        <v>973383.16000000015</v>
      </c>
      <c r="O95" s="3"/>
      <c r="P95" s="8"/>
      <c r="Q95" s="11"/>
      <c r="R95" s="5"/>
      <c r="S95" s="4"/>
      <c r="T95" s="5"/>
      <c r="U95" s="10"/>
      <c r="V95" s="10"/>
      <c r="W95"/>
      <c r="X95" s="5"/>
      <c r="Y95" s="13"/>
      <c r="Z95" s="14"/>
      <c r="AA95" s="14"/>
      <c r="AB95" s="14"/>
      <c r="AD95" s="13"/>
      <c r="AE95" s="13"/>
      <c r="AF95" s="13"/>
      <c r="AG95" s="13"/>
      <c r="AH95" s="13"/>
    </row>
    <row r="96" spans="1:34" x14ac:dyDescent="0.25">
      <c r="A96" s="6">
        <v>2017</v>
      </c>
      <c r="B96" t="s">
        <v>1</v>
      </c>
      <c r="C96">
        <v>513000</v>
      </c>
      <c r="D96">
        <v>712728.4</v>
      </c>
      <c r="E96">
        <v>10788392.970000001</v>
      </c>
      <c r="F96" s="15">
        <v>4934301</v>
      </c>
      <c r="G96" s="5">
        <v>4716865</v>
      </c>
      <c r="H96" s="7">
        <v>237.346</v>
      </c>
      <c r="I96" s="7">
        <v>75.599999999999994</v>
      </c>
      <c r="J96" s="7">
        <v>0</v>
      </c>
      <c r="K96" s="7">
        <v>9.6999999999999993</v>
      </c>
      <c r="L96" s="2">
        <f t="shared" si="3"/>
        <v>4403.4699999999721</v>
      </c>
      <c r="M96" s="3">
        <f t="shared" si="4"/>
        <v>128371.41000000003</v>
      </c>
      <c r="N96" s="3">
        <f t="shared" si="5"/>
        <v>-393041.59999999963</v>
      </c>
      <c r="O96" s="3"/>
      <c r="P96" s="8"/>
      <c r="Q96" s="11"/>
      <c r="R96" s="5"/>
      <c r="S96" s="4"/>
      <c r="T96" s="5"/>
      <c r="U96" s="10"/>
      <c r="V96" s="10"/>
      <c r="W96"/>
      <c r="X96" s="5"/>
      <c r="Y96" s="13"/>
      <c r="Z96" s="14"/>
      <c r="AA96" s="14"/>
      <c r="AB96" s="14"/>
      <c r="AD96" s="13"/>
      <c r="AE96" s="13"/>
      <c r="AF96" s="13"/>
      <c r="AG96" s="13"/>
      <c r="AH96" s="13"/>
    </row>
    <row r="97" spans="1:34" x14ac:dyDescent="0.25">
      <c r="A97" s="6">
        <v>2017</v>
      </c>
      <c r="B97" t="s">
        <v>0</v>
      </c>
      <c r="C97">
        <v>478192</v>
      </c>
      <c r="D97">
        <v>525370.02</v>
      </c>
      <c r="E97">
        <v>10120310.119999999</v>
      </c>
      <c r="F97" s="15">
        <v>4943175</v>
      </c>
      <c r="G97" s="5">
        <v>4726877</v>
      </c>
      <c r="H97" s="7">
        <v>236.94200000000001</v>
      </c>
      <c r="I97" s="7">
        <v>82</v>
      </c>
      <c r="J97" s="7">
        <v>0</v>
      </c>
      <c r="K97" s="7">
        <v>15.2</v>
      </c>
      <c r="L97" s="2">
        <f t="shared" si="3"/>
        <v>-34808</v>
      </c>
      <c r="M97" s="3">
        <f t="shared" si="4"/>
        <v>-187358.38</v>
      </c>
      <c r="N97" s="3">
        <f t="shared" si="5"/>
        <v>-668082.85000000149</v>
      </c>
      <c r="O97" s="3"/>
      <c r="P97" s="8"/>
      <c r="Q97" s="11"/>
      <c r="R97" s="5"/>
      <c r="S97" s="4"/>
      <c r="T97" s="5"/>
      <c r="U97" s="10"/>
      <c r="V97" s="10"/>
      <c r="W97"/>
      <c r="X97" s="5"/>
      <c r="Y97" s="13"/>
      <c r="Z97" s="14"/>
      <c r="AA97" s="14"/>
      <c r="AB97" s="14"/>
      <c r="AD97" s="13"/>
      <c r="AE97" s="13"/>
      <c r="AF97" s="13"/>
      <c r="AG97" s="13"/>
      <c r="AH97" s="13"/>
    </row>
    <row r="98" spans="1:34" x14ac:dyDescent="0.25">
      <c r="A98" s="6">
        <v>2017</v>
      </c>
      <c r="B98" t="s">
        <v>11</v>
      </c>
      <c r="C98">
        <v>522205.2</v>
      </c>
      <c r="D98">
        <v>629118.67000000004</v>
      </c>
      <c r="E98">
        <v>11486474.51</v>
      </c>
      <c r="F98" s="15">
        <v>4950706</v>
      </c>
      <c r="G98" s="5">
        <v>4735061</v>
      </c>
      <c r="H98" s="7">
        <v>237.892</v>
      </c>
      <c r="I98" s="7">
        <v>78.8</v>
      </c>
      <c r="J98" s="7">
        <v>0</v>
      </c>
      <c r="K98" s="7">
        <v>11.5</v>
      </c>
      <c r="L98" s="2">
        <f t="shared" si="3"/>
        <v>44013.200000000012</v>
      </c>
      <c r="M98" s="3">
        <f t="shared" si="4"/>
        <v>103748.65000000002</v>
      </c>
      <c r="N98" s="3">
        <f t="shared" si="5"/>
        <v>1366164.3900000006</v>
      </c>
      <c r="O98" s="3"/>
      <c r="P98" s="8"/>
      <c r="Q98" s="11"/>
      <c r="R98" s="5"/>
      <c r="S98" s="4"/>
      <c r="T98" s="5"/>
      <c r="U98" s="10"/>
      <c r="V98" s="10"/>
      <c r="W98"/>
      <c r="X98" s="5"/>
      <c r="Y98" s="13"/>
      <c r="Z98" s="14"/>
      <c r="AA98" s="14"/>
      <c r="AB98" s="14"/>
      <c r="AD98" s="13"/>
      <c r="AE98" s="13"/>
      <c r="AF98" s="13"/>
      <c r="AG98" s="13"/>
      <c r="AH98" s="13"/>
    </row>
    <row r="99" spans="1:34" x14ac:dyDescent="0.25">
      <c r="A99" s="6">
        <v>2017</v>
      </c>
      <c r="B99" t="s">
        <v>10</v>
      </c>
      <c r="C99">
        <v>465217</v>
      </c>
      <c r="D99">
        <v>493221.33</v>
      </c>
      <c r="E99">
        <v>9776502.1899999995</v>
      </c>
      <c r="F99" s="15">
        <v>4955417</v>
      </c>
      <c r="G99" s="5">
        <v>4740683</v>
      </c>
      <c r="H99" s="7">
        <v>239.649</v>
      </c>
      <c r="I99" s="7">
        <v>71.900000000000006</v>
      </c>
      <c r="J99" s="7">
        <v>0.2</v>
      </c>
      <c r="K99" s="7">
        <v>6.2</v>
      </c>
      <c r="L99" s="2">
        <f t="shared" si="3"/>
        <v>-56988.200000000012</v>
      </c>
      <c r="M99" s="3">
        <f t="shared" si="4"/>
        <v>-135897.34000000003</v>
      </c>
      <c r="N99" s="3">
        <f t="shared" si="5"/>
        <v>-1709972.3200000003</v>
      </c>
      <c r="O99" s="3"/>
      <c r="P99" s="8"/>
      <c r="Q99" s="11"/>
      <c r="R99" s="5"/>
      <c r="S99" s="4"/>
      <c r="T99" s="5"/>
      <c r="U99" s="10"/>
      <c r="V99" s="10"/>
      <c r="W99"/>
      <c r="X99" s="5"/>
      <c r="Y99" s="13"/>
      <c r="Z99" s="14"/>
      <c r="AA99" s="14"/>
      <c r="AB99" s="14"/>
      <c r="AD99" s="13"/>
      <c r="AE99" s="13"/>
      <c r="AF99" s="13"/>
      <c r="AG99" s="13"/>
      <c r="AH99" s="13"/>
    </row>
    <row r="100" spans="1:34" x14ac:dyDescent="0.25">
      <c r="A100" s="6">
        <v>2017</v>
      </c>
      <c r="B100" t="s">
        <v>9</v>
      </c>
      <c r="C100">
        <v>485739</v>
      </c>
      <c r="D100">
        <v>591923.01</v>
      </c>
      <c r="E100">
        <v>10113703.41</v>
      </c>
      <c r="F100" s="15">
        <v>4957257</v>
      </c>
      <c r="G100" s="5">
        <v>4743871</v>
      </c>
      <c r="H100" s="7">
        <v>239.06700000000001</v>
      </c>
      <c r="I100" s="7">
        <v>64.2</v>
      </c>
      <c r="J100" s="7">
        <v>4.0999999999999996</v>
      </c>
      <c r="K100" s="7">
        <v>2.2999999999999998</v>
      </c>
      <c r="L100" s="2">
        <f t="shared" si="3"/>
        <v>20522</v>
      </c>
      <c r="M100" s="3">
        <f t="shared" si="4"/>
        <v>98701.68</v>
      </c>
      <c r="N100" s="3">
        <f t="shared" si="5"/>
        <v>337201.22000000067</v>
      </c>
      <c r="O100" s="3"/>
      <c r="P100" s="8"/>
      <c r="Q100" s="11"/>
      <c r="R100" s="5"/>
      <c r="S100" s="4"/>
      <c r="T100" s="5"/>
      <c r="U100" s="10"/>
      <c r="V100" s="10"/>
      <c r="W100"/>
      <c r="X100" s="5"/>
      <c r="Y100" s="13"/>
      <c r="Z100" s="14"/>
      <c r="AA100" s="14"/>
      <c r="AB100" s="14"/>
      <c r="AD100" s="13"/>
      <c r="AE100" s="13"/>
      <c r="AF100" s="13"/>
      <c r="AG100" s="13"/>
      <c r="AH100" s="13"/>
    </row>
    <row r="101" spans="1:34" x14ac:dyDescent="0.25">
      <c r="A101" s="6">
        <v>2017</v>
      </c>
      <c r="B101" t="s">
        <v>8</v>
      </c>
      <c r="C101">
        <v>400550.52</v>
      </c>
      <c r="D101">
        <v>572416.98</v>
      </c>
      <c r="E101">
        <v>8947081.1600000001</v>
      </c>
      <c r="F101" s="15">
        <v>4956898</v>
      </c>
      <c r="G101" s="5">
        <v>4745105</v>
      </c>
      <c r="H101" s="7">
        <v>238.86099999999999</v>
      </c>
      <c r="I101" s="7">
        <v>49.9</v>
      </c>
      <c r="J101" s="7">
        <v>14.9</v>
      </c>
      <c r="K101" s="7">
        <v>0</v>
      </c>
      <c r="L101" s="2">
        <f t="shared" si="3"/>
        <v>-85188.479999999981</v>
      </c>
      <c r="M101" s="3">
        <f t="shared" si="4"/>
        <v>-19506.030000000028</v>
      </c>
      <c r="N101" s="3">
        <f t="shared" si="5"/>
        <v>-1166622.25</v>
      </c>
      <c r="O101" s="3"/>
      <c r="P101" s="8"/>
      <c r="Q101" s="11"/>
      <c r="R101" s="5"/>
      <c r="S101" s="4"/>
      <c r="T101" s="5"/>
      <c r="U101" s="10"/>
      <c r="V101" s="10"/>
      <c r="W101"/>
      <c r="X101" s="5"/>
      <c r="Y101" s="13"/>
      <c r="Z101" s="14"/>
      <c r="AA101" s="14"/>
      <c r="AB101" s="14"/>
      <c r="AD101" s="13"/>
      <c r="AE101" s="13"/>
      <c r="AF101" s="13"/>
      <c r="AG101" s="13"/>
      <c r="AH101" s="13"/>
    </row>
    <row r="102" spans="1:34" x14ac:dyDescent="0.25">
      <c r="A102" s="6">
        <v>2017</v>
      </c>
      <c r="B102" t="s">
        <v>7</v>
      </c>
      <c r="C102">
        <v>389043</v>
      </c>
      <c r="D102">
        <v>549673.66</v>
      </c>
      <c r="E102">
        <v>8301197.1399999997</v>
      </c>
      <c r="F102" s="15">
        <v>4956077</v>
      </c>
      <c r="G102" s="5">
        <v>4746307</v>
      </c>
      <c r="H102" s="7">
        <v>238.512</v>
      </c>
      <c r="I102" s="7">
        <v>42.3</v>
      </c>
      <c r="J102" s="7">
        <v>22.5</v>
      </c>
      <c r="K102" s="7">
        <v>0</v>
      </c>
      <c r="L102" s="2">
        <f t="shared" si="3"/>
        <v>-11507.520000000019</v>
      </c>
      <c r="M102" s="3">
        <f t="shared" si="4"/>
        <v>-22743.319999999949</v>
      </c>
      <c r="N102" s="3">
        <f t="shared" si="5"/>
        <v>-645884.02000000048</v>
      </c>
      <c r="O102" s="3"/>
      <c r="P102" s="8"/>
      <c r="Q102" s="11"/>
      <c r="R102" s="5"/>
      <c r="S102" s="4"/>
      <c r="T102" s="5"/>
      <c r="U102" s="10"/>
      <c r="V102" s="10"/>
      <c r="W102"/>
      <c r="X102" s="5"/>
      <c r="Y102" s="13"/>
      <c r="Z102" s="14"/>
      <c r="AA102" s="14"/>
      <c r="AB102" s="14"/>
      <c r="AD102" s="13"/>
      <c r="AE102" s="13"/>
      <c r="AF102" s="13"/>
      <c r="AG102" s="13"/>
      <c r="AH102" s="13"/>
    </row>
    <row r="103" spans="1:34" x14ac:dyDescent="0.25">
      <c r="A103" s="6">
        <v>2018</v>
      </c>
      <c r="B103" t="s">
        <v>6</v>
      </c>
      <c r="C103">
        <v>490203</v>
      </c>
      <c r="D103">
        <v>552371</v>
      </c>
      <c r="E103">
        <v>9440957.3699999992</v>
      </c>
      <c r="F103" s="15">
        <v>4957181</v>
      </c>
      <c r="G103" s="5">
        <v>4749545</v>
      </c>
      <c r="H103" s="7">
        <v>239.77199999999999</v>
      </c>
      <c r="I103" s="7">
        <v>36.9</v>
      </c>
      <c r="J103" s="7">
        <v>27.9</v>
      </c>
      <c r="K103" s="7">
        <v>0</v>
      </c>
      <c r="L103" s="2">
        <f t="shared" si="3"/>
        <v>101160</v>
      </c>
      <c r="M103" s="3">
        <f t="shared" si="4"/>
        <v>2697.3399999999674</v>
      </c>
      <c r="N103" s="3">
        <f t="shared" si="5"/>
        <v>1139760.2299999995</v>
      </c>
      <c r="O103" s="3"/>
      <c r="P103" s="8"/>
      <c r="Q103" s="11"/>
      <c r="R103" s="5"/>
      <c r="S103" s="4"/>
      <c r="T103" s="5"/>
      <c r="U103" s="10"/>
      <c r="V103" s="10"/>
      <c r="W103"/>
      <c r="X103" s="5"/>
      <c r="Y103" s="13"/>
      <c r="Z103" s="14"/>
      <c r="AA103" s="14"/>
      <c r="AB103" s="14"/>
      <c r="AD103" s="13"/>
      <c r="AE103" s="13"/>
      <c r="AF103" s="13"/>
      <c r="AG103" s="13"/>
      <c r="AH103" s="13"/>
    </row>
    <row r="104" spans="1:34" x14ac:dyDescent="0.25">
      <c r="A104" s="6">
        <v>2018</v>
      </c>
      <c r="B104" t="s">
        <v>5</v>
      </c>
      <c r="C104">
        <v>587234</v>
      </c>
      <c r="D104">
        <v>581829</v>
      </c>
      <c r="E104">
        <v>9843808.8200000003</v>
      </c>
      <c r="F104" s="15">
        <v>4961922</v>
      </c>
      <c r="G104" s="5">
        <v>4756173</v>
      </c>
      <c r="H104" s="7">
        <v>241.12299999999999</v>
      </c>
      <c r="I104" s="7">
        <v>52.3</v>
      </c>
      <c r="J104" s="7">
        <v>13.2</v>
      </c>
      <c r="K104" s="7">
        <v>0.3</v>
      </c>
      <c r="L104" s="2">
        <f t="shared" si="3"/>
        <v>97031</v>
      </c>
      <c r="M104" s="3">
        <f t="shared" si="4"/>
        <v>29458</v>
      </c>
      <c r="N104" s="3">
        <f t="shared" si="5"/>
        <v>402851.45000000112</v>
      </c>
      <c r="O104" s="3"/>
      <c r="P104" s="8"/>
      <c r="Q104" s="11"/>
      <c r="R104" s="5"/>
      <c r="S104" s="4"/>
      <c r="T104" s="5"/>
      <c r="U104" s="10"/>
      <c r="V104" s="10"/>
      <c r="W104"/>
      <c r="X104" s="5"/>
      <c r="Y104" s="13"/>
      <c r="Z104" s="14"/>
      <c r="AA104" s="14"/>
      <c r="AB104" s="14"/>
      <c r="AD104" s="13"/>
      <c r="AE104" s="13"/>
      <c r="AF104" s="13"/>
      <c r="AG104" s="13"/>
      <c r="AH104" s="13"/>
    </row>
    <row r="105" spans="1:34" x14ac:dyDescent="0.25">
      <c r="A105" s="6">
        <v>2018</v>
      </c>
      <c r="B105" t="s">
        <v>4</v>
      </c>
      <c r="C105">
        <v>578267.4</v>
      </c>
      <c r="D105">
        <v>597452.67000000004</v>
      </c>
      <c r="E105">
        <v>11960208.949999999</v>
      </c>
      <c r="F105" s="15">
        <v>4969833</v>
      </c>
      <c r="G105" s="5">
        <v>4766016</v>
      </c>
      <c r="H105" s="7">
        <v>241.595</v>
      </c>
      <c r="I105" s="7">
        <v>45.8</v>
      </c>
      <c r="J105" s="7">
        <v>19</v>
      </c>
      <c r="K105" s="7">
        <v>0.1</v>
      </c>
      <c r="L105" s="2">
        <f t="shared" si="3"/>
        <v>-8966.5999999999767</v>
      </c>
      <c r="M105" s="3">
        <f t="shared" si="4"/>
        <v>15623.670000000042</v>
      </c>
      <c r="N105" s="3">
        <f t="shared" si="5"/>
        <v>2116400.129999999</v>
      </c>
      <c r="O105" s="3"/>
      <c r="P105" s="8"/>
      <c r="Q105" s="11"/>
      <c r="R105" s="5"/>
      <c r="S105" s="4"/>
      <c r="T105" s="5"/>
      <c r="U105" s="10"/>
      <c r="V105" s="10"/>
      <c r="W105"/>
      <c r="X105" s="5"/>
      <c r="Y105" s="13"/>
      <c r="Z105" s="14"/>
      <c r="AA105" s="14"/>
      <c r="AB105" s="14"/>
      <c r="AD105" s="13"/>
      <c r="AE105" s="13"/>
      <c r="AF105" s="13"/>
      <c r="AG105" s="13"/>
      <c r="AH105" s="13"/>
    </row>
    <row r="106" spans="1:34" x14ac:dyDescent="0.25">
      <c r="A106" s="6">
        <v>2018</v>
      </c>
      <c r="B106" t="s">
        <v>3</v>
      </c>
      <c r="C106">
        <v>573286.5</v>
      </c>
      <c r="D106">
        <v>671772.99</v>
      </c>
      <c r="E106">
        <v>11161086.48</v>
      </c>
      <c r="F106" s="15">
        <v>4977177</v>
      </c>
      <c r="G106" s="5">
        <v>4775695</v>
      </c>
      <c r="H106" s="7">
        <v>242.48599999999999</v>
      </c>
      <c r="I106" s="7">
        <v>57.2</v>
      </c>
      <c r="J106" s="7">
        <v>8.1</v>
      </c>
      <c r="K106" s="7">
        <v>0.4</v>
      </c>
      <c r="L106" s="2">
        <f t="shared" si="3"/>
        <v>-4980.9000000000233</v>
      </c>
      <c r="M106" s="3">
        <f t="shared" si="4"/>
        <v>74320.319999999949</v>
      </c>
      <c r="N106" s="3">
        <f t="shared" si="5"/>
        <v>-799122.46999999881</v>
      </c>
      <c r="O106" s="3"/>
      <c r="P106" s="8"/>
      <c r="Q106" s="11"/>
      <c r="R106" s="5"/>
      <c r="S106" s="4"/>
      <c r="T106" s="5"/>
      <c r="U106" s="10"/>
      <c r="V106" s="10"/>
      <c r="W106"/>
      <c r="X106" s="5"/>
      <c r="Y106" s="13"/>
      <c r="Z106" s="14"/>
      <c r="AA106" s="14"/>
      <c r="AB106" s="14"/>
      <c r="AD106" s="13"/>
      <c r="AE106" s="13"/>
      <c r="AF106" s="13"/>
      <c r="AG106" s="13"/>
      <c r="AH106" s="13"/>
    </row>
    <row r="107" spans="1:34" x14ac:dyDescent="0.25">
      <c r="A107" s="6">
        <v>2018</v>
      </c>
      <c r="B107" t="s">
        <v>2</v>
      </c>
      <c r="C107">
        <v>515002.5</v>
      </c>
      <c r="D107">
        <v>616880</v>
      </c>
      <c r="E107">
        <v>11240023.880000001</v>
      </c>
      <c r="F107" s="15">
        <v>4981319</v>
      </c>
      <c r="G107" s="5">
        <v>4782348</v>
      </c>
      <c r="H107" s="7">
        <v>243.279</v>
      </c>
      <c r="I107" s="7">
        <v>74.2</v>
      </c>
      <c r="J107" s="7">
        <v>0</v>
      </c>
      <c r="K107" s="7">
        <v>8.6</v>
      </c>
      <c r="L107" s="2">
        <f t="shared" si="3"/>
        <v>-58284</v>
      </c>
      <c r="M107" s="3">
        <f t="shared" si="4"/>
        <v>-54892.989999999991</v>
      </c>
      <c r="N107" s="3">
        <f t="shared" si="5"/>
        <v>78937.400000000373</v>
      </c>
      <c r="O107" s="3"/>
      <c r="P107" s="8"/>
      <c r="Q107" s="11"/>
      <c r="R107" s="5"/>
      <c r="S107" s="4"/>
      <c r="T107" s="5"/>
      <c r="U107" s="10"/>
      <c r="V107" s="10"/>
      <c r="W107"/>
      <c r="X107" s="5"/>
      <c r="Y107" s="13"/>
      <c r="Z107" s="14"/>
      <c r="AA107" s="14"/>
      <c r="AB107" s="14"/>
      <c r="AD107" s="13"/>
      <c r="AE107" s="13"/>
      <c r="AF107" s="13"/>
      <c r="AG107" s="13"/>
      <c r="AH107" s="13"/>
    </row>
    <row r="108" spans="1:34" x14ac:dyDescent="0.25">
      <c r="A108" s="6">
        <v>2018</v>
      </c>
      <c r="B108" t="s">
        <v>1</v>
      </c>
      <c r="C108">
        <v>466849</v>
      </c>
      <c r="D108">
        <v>726337.98</v>
      </c>
      <c r="E108">
        <v>10257397.18</v>
      </c>
      <c r="F108" s="15">
        <v>4982889</v>
      </c>
      <c r="G108" s="5">
        <v>4786558</v>
      </c>
      <c r="H108" s="7">
        <v>243.77</v>
      </c>
      <c r="I108" s="7">
        <v>78.3</v>
      </c>
      <c r="J108" s="7">
        <v>0</v>
      </c>
      <c r="K108" s="7">
        <v>12.9</v>
      </c>
      <c r="L108" s="2">
        <f t="shared" si="3"/>
        <v>-48153.5</v>
      </c>
      <c r="M108" s="3">
        <f t="shared" si="4"/>
        <v>109457.97999999998</v>
      </c>
      <c r="N108" s="3">
        <f t="shared" si="5"/>
        <v>-982626.70000000112</v>
      </c>
      <c r="O108" s="3"/>
      <c r="P108" s="8"/>
      <c r="Q108" s="11"/>
      <c r="R108" s="5"/>
      <c r="S108" s="4"/>
      <c r="T108" s="5"/>
      <c r="U108" s="10"/>
      <c r="V108" s="10"/>
      <c r="W108"/>
      <c r="X108" s="5"/>
      <c r="Y108" s="13"/>
      <c r="Z108" s="14"/>
      <c r="AA108" s="14"/>
      <c r="AB108" s="14"/>
      <c r="AD108" s="13"/>
      <c r="AE108" s="13"/>
      <c r="AF108" s="13"/>
      <c r="AG108" s="13"/>
      <c r="AH108" s="13"/>
    </row>
    <row r="109" spans="1:34" x14ac:dyDescent="0.25">
      <c r="A109" s="6">
        <v>2018</v>
      </c>
      <c r="B109" t="s">
        <v>0</v>
      </c>
      <c r="C109">
        <v>0</v>
      </c>
      <c r="D109" t="s">
        <v>12</v>
      </c>
      <c r="E109">
        <v>10640032.449999999</v>
      </c>
      <c r="F109" s="15">
        <v>4983233</v>
      </c>
      <c r="G109" s="5">
        <v>4789518</v>
      </c>
      <c r="H109" s="7">
        <v>243.77600000000001</v>
      </c>
      <c r="I109" s="7">
        <v>79.599999999999994</v>
      </c>
      <c r="J109" s="7">
        <v>0</v>
      </c>
      <c r="K109" s="7">
        <v>13.9</v>
      </c>
      <c r="L109" s="2">
        <f t="shared" si="3"/>
        <v>-466849</v>
      </c>
      <c r="M109" s="3" t="e">
        <f t="shared" si="4"/>
        <v>#VALUE!</v>
      </c>
      <c r="N109" s="3">
        <f t="shared" si="5"/>
        <v>382635.26999999955</v>
      </c>
      <c r="O109" s="3"/>
      <c r="P109" s="8"/>
      <c r="Q109" s="11"/>
      <c r="R109" s="5"/>
      <c r="S109" s="4"/>
      <c r="T109" s="5"/>
      <c r="U109" s="10"/>
      <c r="V109" s="10"/>
      <c r="W109"/>
      <c r="X109" s="5"/>
      <c r="Y109" s="13"/>
      <c r="Z109" s="14"/>
      <c r="AA109" s="14"/>
      <c r="AB109" s="14"/>
      <c r="AD109" s="13"/>
      <c r="AE109" s="13"/>
      <c r="AF109" s="13"/>
      <c r="AG109" s="13"/>
      <c r="AH109" s="13"/>
    </row>
    <row r="110" spans="1:34" x14ac:dyDescent="0.25">
      <c r="A110" s="6">
        <v>2018</v>
      </c>
      <c r="B110" t="s">
        <v>11</v>
      </c>
      <c r="C110">
        <v>519267</v>
      </c>
      <c r="D110">
        <v>648145.99</v>
      </c>
      <c r="E110">
        <v>11310192.4</v>
      </c>
      <c r="F110" s="15">
        <v>4985447</v>
      </c>
      <c r="G110" s="5">
        <v>4793151</v>
      </c>
      <c r="H110" s="7">
        <v>243.60499999999999</v>
      </c>
      <c r="I110" s="7">
        <v>78.900000000000006</v>
      </c>
      <c r="J110" s="7">
        <v>0</v>
      </c>
      <c r="K110" s="7">
        <v>13.2</v>
      </c>
      <c r="L110" s="2">
        <f t="shared" si="3"/>
        <v>519267</v>
      </c>
      <c r="M110" s="3" t="e">
        <f t="shared" si="4"/>
        <v>#VALUE!</v>
      </c>
      <c r="N110" s="3">
        <f t="shared" si="5"/>
        <v>670159.95000000112</v>
      </c>
      <c r="O110" s="3"/>
      <c r="P110" s="8"/>
      <c r="Q110" s="11"/>
      <c r="R110" s="5"/>
      <c r="S110" s="4"/>
      <c r="T110" s="5"/>
      <c r="U110" s="10"/>
      <c r="V110" s="10"/>
      <c r="W110"/>
      <c r="X110" s="5"/>
      <c r="Y110" s="13"/>
      <c r="Z110" s="14"/>
      <c r="AA110" s="14"/>
      <c r="AB110" s="14"/>
      <c r="AD110" s="13"/>
      <c r="AE110" s="13"/>
      <c r="AF110" s="13"/>
      <c r="AG110" s="13"/>
      <c r="AH110" s="13"/>
    </row>
    <row r="111" spans="1:34" x14ac:dyDescent="0.25">
      <c r="A111" s="6">
        <v>2018</v>
      </c>
      <c r="B111" t="s">
        <v>10</v>
      </c>
      <c r="C111">
        <v>454443</v>
      </c>
      <c r="D111">
        <v>452181.31</v>
      </c>
      <c r="E111">
        <v>8404587.8900000006</v>
      </c>
      <c r="F111" s="15">
        <v>4991872</v>
      </c>
      <c r="G111" s="5">
        <v>4799281</v>
      </c>
      <c r="H111" s="7">
        <v>243.64</v>
      </c>
      <c r="I111" s="7">
        <v>76.900000000000006</v>
      </c>
      <c r="J111" s="7">
        <v>0</v>
      </c>
      <c r="K111" s="7">
        <v>10.9</v>
      </c>
      <c r="L111" s="2">
        <f t="shared" si="3"/>
        <v>-64824</v>
      </c>
      <c r="M111" s="3">
        <f t="shared" si="4"/>
        <v>-195964.68</v>
      </c>
      <c r="N111" s="3">
        <f t="shared" si="5"/>
        <v>-2905604.51</v>
      </c>
      <c r="O111" s="3"/>
      <c r="P111" s="8"/>
      <c r="Q111" s="11"/>
      <c r="R111" s="5"/>
      <c r="S111" s="4"/>
      <c r="T111" s="5"/>
      <c r="U111" s="10"/>
      <c r="V111" s="10"/>
      <c r="W111"/>
      <c r="X111" s="5"/>
      <c r="Y111" s="13"/>
      <c r="Z111" s="14"/>
      <c r="AA111" s="14"/>
      <c r="AB111" s="14"/>
      <c r="AD111" s="13"/>
      <c r="AE111" s="13"/>
      <c r="AF111" s="13"/>
      <c r="AG111" s="13"/>
      <c r="AH111" s="13"/>
    </row>
    <row r="112" spans="1:34" x14ac:dyDescent="0.25">
      <c r="A112" s="6">
        <v>2018</v>
      </c>
      <c r="B112" t="s">
        <v>9</v>
      </c>
      <c r="C112">
        <v>570562</v>
      </c>
      <c r="D112">
        <v>631052.97</v>
      </c>
      <c r="E112">
        <v>10562188.609999999</v>
      </c>
      <c r="F112" s="15">
        <v>5002802</v>
      </c>
      <c r="G112" s="5">
        <v>4808352</v>
      </c>
      <c r="H112" s="7">
        <v>244.16300000000001</v>
      </c>
      <c r="I112" s="7">
        <v>62</v>
      </c>
      <c r="J112" s="7">
        <v>6.7</v>
      </c>
      <c r="K112" s="7">
        <v>3.6</v>
      </c>
      <c r="L112" s="2">
        <f t="shared" si="3"/>
        <v>116119</v>
      </c>
      <c r="M112" s="3">
        <f t="shared" si="4"/>
        <v>178871.65999999997</v>
      </c>
      <c r="N112" s="3">
        <f t="shared" si="5"/>
        <v>2157600.7199999988</v>
      </c>
      <c r="O112" s="3"/>
      <c r="P112" s="8"/>
      <c r="Q112" s="11"/>
      <c r="R112" s="5"/>
      <c r="S112" s="4"/>
      <c r="T112" s="5"/>
      <c r="U112" s="10"/>
      <c r="V112" s="10"/>
      <c r="W112"/>
      <c r="X112" s="5"/>
      <c r="Y112" s="13"/>
      <c r="Z112" s="14"/>
      <c r="AA112" s="14"/>
      <c r="AB112" s="14"/>
      <c r="AD112" s="13"/>
      <c r="AE112" s="13"/>
      <c r="AF112" s="13"/>
      <c r="AG112" s="13"/>
      <c r="AH112" s="13"/>
    </row>
    <row r="113" spans="1:34" x14ac:dyDescent="0.25">
      <c r="A113" s="6">
        <v>2018</v>
      </c>
      <c r="B113" t="s">
        <v>8</v>
      </c>
      <c r="C113">
        <v>434732</v>
      </c>
      <c r="D113">
        <v>543386.31999999995</v>
      </c>
      <c r="E113">
        <v>9156314.5999999996</v>
      </c>
      <c r="F113" s="15">
        <v>5017079</v>
      </c>
      <c r="G113" s="5">
        <v>4819777</v>
      </c>
      <c r="H113" s="7">
        <v>243.48400000000001</v>
      </c>
      <c r="I113" s="7">
        <v>48.4</v>
      </c>
      <c r="J113" s="7">
        <v>16.399999999999999</v>
      </c>
      <c r="K113" s="7">
        <v>0</v>
      </c>
      <c r="L113" s="2">
        <f t="shared" si="3"/>
        <v>-135830</v>
      </c>
      <c r="M113" s="3">
        <f t="shared" si="4"/>
        <v>-87666.650000000023</v>
      </c>
      <c r="N113" s="3">
        <f t="shared" si="5"/>
        <v>-1405874.0099999998</v>
      </c>
      <c r="O113" s="3"/>
      <c r="P113" s="8"/>
      <c r="Q113" s="11"/>
      <c r="R113" s="5"/>
      <c r="S113" s="4"/>
      <c r="T113" s="5"/>
      <c r="U113" s="10"/>
      <c r="V113" s="10"/>
      <c r="W113"/>
      <c r="X113" s="5"/>
      <c r="Y113" s="13"/>
      <c r="Z113" s="14"/>
      <c r="AA113" s="14"/>
      <c r="AB113" s="14"/>
      <c r="AD113" s="13"/>
      <c r="AE113" s="13"/>
      <c r="AF113" s="13"/>
      <c r="AG113" s="13"/>
      <c r="AH113" s="13"/>
    </row>
    <row r="114" spans="1:34" x14ac:dyDescent="0.25">
      <c r="A114" s="6">
        <v>2018</v>
      </c>
      <c r="B114" t="s">
        <v>7</v>
      </c>
      <c r="C114">
        <v>355350</v>
      </c>
      <c r="D114">
        <v>491314.34</v>
      </c>
      <c r="E114">
        <v>8179575.4500000002</v>
      </c>
      <c r="F114" s="15">
        <v>5031958</v>
      </c>
      <c r="G114" s="5">
        <v>4831516</v>
      </c>
      <c r="H114" s="7">
        <v>242.15</v>
      </c>
      <c r="I114" s="7">
        <v>45.4</v>
      </c>
      <c r="J114" s="7">
        <v>19.399999999999999</v>
      </c>
      <c r="K114" s="7">
        <v>0</v>
      </c>
      <c r="L114" s="2">
        <f t="shared" si="3"/>
        <v>-79382</v>
      </c>
      <c r="M114" s="3">
        <f t="shared" si="4"/>
        <v>-52071.979999999923</v>
      </c>
      <c r="N114" s="3">
        <f t="shared" si="5"/>
        <v>-976739.14999999944</v>
      </c>
      <c r="O114" s="3"/>
      <c r="P114" s="8"/>
      <c r="Q114" s="11"/>
      <c r="R114" s="5"/>
      <c r="S114" s="4"/>
      <c r="T114" s="5"/>
      <c r="U114" s="10"/>
      <c r="V114" s="10"/>
      <c r="W114"/>
      <c r="X114" s="5"/>
      <c r="Y114" s="13"/>
      <c r="Z114" s="14"/>
      <c r="AA114" s="14"/>
      <c r="AB114" s="14"/>
      <c r="AD114" s="13"/>
      <c r="AE114" s="13"/>
      <c r="AF114" s="13"/>
      <c r="AG114" s="13"/>
      <c r="AH114" s="13"/>
    </row>
    <row r="115" spans="1:34" x14ac:dyDescent="0.25">
      <c r="A115" s="6">
        <v>2019</v>
      </c>
      <c r="B115" t="s">
        <v>6</v>
      </c>
      <c r="C115">
        <v>581114</v>
      </c>
      <c r="D115">
        <v>625951</v>
      </c>
      <c r="E115">
        <v>10593545.130000001</v>
      </c>
      <c r="F115" s="15">
        <v>5044457</v>
      </c>
      <c r="G115" s="5">
        <v>4841346</v>
      </c>
      <c r="H115" s="7">
        <v>242.547</v>
      </c>
      <c r="I115" s="7">
        <v>42.1</v>
      </c>
      <c r="J115" s="7">
        <v>22.7</v>
      </c>
      <c r="K115" s="7">
        <v>0</v>
      </c>
      <c r="L115" s="2">
        <f t="shared" si="3"/>
        <v>225764</v>
      </c>
      <c r="M115" s="3">
        <f t="shared" si="4"/>
        <v>134636.65999999997</v>
      </c>
      <c r="N115" s="3">
        <f t="shared" si="5"/>
        <v>2413969.6800000006</v>
      </c>
      <c r="O115" s="3"/>
      <c r="P115" s="8"/>
      <c r="Q115" s="11"/>
      <c r="R115" s="5"/>
      <c r="S115" s="4"/>
      <c r="T115" s="5"/>
      <c r="U115" s="10"/>
      <c r="V115" s="10"/>
      <c r="W115"/>
      <c r="X115" s="5"/>
      <c r="Y115" s="13"/>
      <c r="Z115" s="14"/>
      <c r="AA115" s="14"/>
      <c r="AB115" s="14"/>
      <c r="AD115" s="13"/>
      <c r="AE115" s="13"/>
      <c r="AF115" s="13"/>
      <c r="AG115" s="13"/>
      <c r="AH115" s="13"/>
    </row>
    <row r="116" spans="1:34" x14ac:dyDescent="0.25">
      <c r="A116" s="6">
        <v>2019</v>
      </c>
      <c r="B116" t="s">
        <v>5</v>
      </c>
      <c r="C116">
        <v>509244.4</v>
      </c>
      <c r="D116">
        <v>666421.67000000004</v>
      </c>
      <c r="E116">
        <v>9785923.8300000001</v>
      </c>
      <c r="F116" s="15">
        <v>5052626</v>
      </c>
      <c r="G116" s="5">
        <v>4847960</v>
      </c>
      <c r="H116" s="7">
        <v>243.85599999999999</v>
      </c>
      <c r="I116" s="7">
        <v>47.6</v>
      </c>
      <c r="J116" s="7">
        <v>17.399999999999999</v>
      </c>
      <c r="K116" s="7">
        <v>0.2</v>
      </c>
      <c r="L116" s="2">
        <f t="shared" si="3"/>
        <v>-71869.599999999977</v>
      </c>
      <c r="M116" s="3">
        <f t="shared" si="4"/>
        <v>40470.670000000042</v>
      </c>
      <c r="N116" s="3">
        <f t="shared" si="5"/>
        <v>-807621.30000000075</v>
      </c>
      <c r="O116" s="3"/>
      <c r="P116" s="8"/>
      <c r="Q116" s="11"/>
      <c r="R116" s="5"/>
      <c r="S116" s="4"/>
      <c r="T116" s="5"/>
      <c r="U116" s="10"/>
      <c r="V116" s="10"/>
      <c r="W116"/>
      <c r="X116" s="5"/>
      <c r="Y116" s="13"/>
      <c r="Z116" s="14"/>
      <c r="AA116" s="14"/>
      <c r="AB116" s="14"/>
      <c r="AD116" s="13"/>
      <c r="AE116" s="13"/>
      <c r="AF116" s="13"/>
      <c r="AG116" s="13"/>
      <c r="AH116" s="13"/>
    </row>
    <row r="117" spans="1:34" x14ac:dyDescent="0.25">
      <c r="A117" s="6">
        <v>2019</v>
      </c>
      <c r="B117" t="s">
        <v>4</v>
      </c>
      <c r="C117">
        <v>539200</v>
      </c>
      <c r="D117">
        <v>699243.99</v>
      </c>
      <c r="E117">
        <v>12077674.42</v>
      </c>
      <c r="F117" s="15">
        <v>5057506</v>
      </c>
      <c r="G117" s="5">
        <v>4852162</v>
      </c>
      <c r="H117" s="7">
        <v>245.554</v>
      </c>
      <c r="I117" s="7">
        <v>49.2</v>
      </c>
      <c r="J117" s="7">
        <v>15.6</v>
      </c>
      <c r="K117" s="7">
        <v>0</v>
      </c>
      <c r="L117" s="2">
        <f t="shared" si="3"/>
        <v>29955.599999999977</v>
      </c>
      <c r="M117" s="3">
        <f t="shared" si="4"/>
        <v>32822.319999999949</v>
      </c>
      <c r="N117" s="3">
        <f t="shared" si="5"/>
        <v>2291750.59</v>
      </c>
      <c r="O117" s="3"/>
      <c r="P117" s="8"/>
      <c r="Q117" s="11"/>
      <c r="R117" s="5"/>
      <c r="S117" s="4"/>
      <c r="T117" s="5"/>
      <c r="U117" s="10"/>
      <c r="V117" s="10"/>
      <c r="W117"/>
      <c r="X117" s="5"/>
      <c r="Y117" s="13"/>
      <c r="Z117" s="14"/>
      <c r="AA117" s="14"/>
      <c r="AB117" s="14"/>
      <c r="AD117" s="13"/>
      <c r="AE117" s="13"/>
      <c r="AF117" s="13"/>
      <c r="AG117" s="13"/>
      <c r="AH117" s="13"/>
    </row>
    <row r="118" spans="1:34" x14ac:dyDescent="0.25">
      <c r="A118" s="6">
        <v>2019</v>
      </c>
      <c r="B118" t="s">
        <v>3</v>
      </c>
      <c r="C118">
        <v>487026</v>
      </c>
      <c r="D118">
        <v>568252.02</v>
      </c>
      <c r="E118">
        <v>11297223.5</v>
      </c>
      <c r="F118" s="15">
        <v>5061879</v>
      </c>
      <c r="G118" s="5">
        <v>4856683</v>
      </c>
      <c r="H118" s="7">
        <v>246.84700000000001</v>
      </c>
      <c r="I118" s="7">
        <v>61.8</v>
      </c>
      <c r="J118" s="7">
        <v>4.7</v>
      </c>
      <c r="K118" s="7">
        <v>1.3</v>
      </c>
      <c r="L118" s="2">
        <f t="shared" si="3"/>
        <v>-52174</v>
      </c>
      <c r="M118" s="3">
        <f t="shared" si="4"/>
        <v>-130991.96999999997</v>
      </c>
      <c r="N118" s="3">
        <f t="shared" si="5"/>
        <v>-780450.91999999993</v>
      </c>
      <c r="O118" s="3"/>
      <c r="P118" s="8"/>
      <c r="Q118" s="11"/>
      <c r="R118" s="5"/>
      <c r="S118" s="4"/>
      <c r="T118" s="5"/>
      <c r="U118" s="10"/>
      <c r="V118" s="10"/>
      <c r="W118"/>
      <c r="X118" s="5"/>
      <c r="Y118" s="13"/>
      <c r="Z118" s="14"/>
      <c r="AA118" s="14"/>
      <c r="AB118" s="14"/>
      <c r="AD118" s="13"/>
      <c r="AE118" s="13"/>
      <c r="AF118" s="13"/>
      <c r="AG118" s="13"/>
      <c r="AH118" s="13"/>
    </row>
    <row r="119" spans="1:34" x14ac:dyDescent="0.25">
      <c r="A119" s="6">
        <v>2019</v>
      </c>
      <c r="B119" t="s">
        <v>2</v>
      </c>
      <c r="C119">
        <v>714007.55</v>
      </c>
      <c r="D119">
        <v>745824.01</v>
      </c>
      <c r="E119">
        <v>11333071</v>
      </c>
      <c r="F119" s="15">
        <v>5067558</v>
      </c>
      <c r="G119" s="5">
        <v>4863356</v>
      </c>
      <c r="H119" s="7">
        <v>246.667</v>
      </c>
      <c r="I119" s="7">
        <v>73.5</v>
      </c>
      <c r="J119" s="7">
        <v>0.5</v>
      </c>
      <c r="K119" s="7">
        <v>8.4</v>
      </c>
      <c r="L119" s="2">
        <f t="shared" si="3"/>
        <v>226981.55000000005</v>
      </c>
      <c r="M119" s="3">
        <f t="shared" si="4"/>
        <v>177571.99</v>
      </c>
      <c r="N119" s="3">
        <f t="shared" si="5"/>
        <v>35847.5</v>
      </c>
      <c r="O119" s="3"/>
      <c r="P119" s="8"/>
      <c r="Q119" s="11"/>
      <c r="R119" s="5"/>
      <c r="S119" s="4"/>
      <c r="T119" s="5"/>
      <c r="U119" s="10"/>
      <c r="V119" s="10"/>
      <c r="W119"/>
      <c r="X119" s="5"/>
      <c r="Y119" s="13"/>
      <c r="Z119" s="14"/>
      <c r="AA119" s="14"/>
      <c r="AB119" s="14"/>
      <c r="AD119" s="13"/>
      <c r="AE119" s="13"/>
      <c r="AF119" s="13"/>
      <c r="AG119" s="13"/>
      <c r="AH119" s="13"/>
    </row>
    <row r="120" spans="1:34" x14ac:dyDescent="0.25">
      <c r="A120" s="6">
        <v>2019</v>
      </c>
      <c r="B120" t="s">
        <v>1</v>
      </c>
      <c r="C120">
        <v>622863</v>
      </c>
      <c r="D120">
        <v>633653.65</v>
      </c>
      <c r="E120">
        <v>10011556.15</v>
      </c>
      <c r="F120" s="15">
        <v>5074835</v>
      </c>
      <c r="G120" s="5">
        <v>4872346</v>
      </c>
      <c r="H120" s="7">
        <v>246.51499999999999</v>
      </c>
      <c r="I120" s="7">
        <v>75.900000000000006</v>
      </c>
      <c r="J120" s="7">
        <v>0</v>
      </c>
      <c r="K120" s="7">
        <v>9.5</v>
      </c>
      <c r="L120" s="2">
        <f t="shared" si="3"/>
        <v>-91144.550000000047</v>
      </c>
      <c r="M120" s="3">
        <f t="shared" si="4"/>
        <v>-112170.35999999999</v>
      </c>
      <c r="N120" s="3">
        <f t="shared" si="5"/>
        <v>-1321514.8499999996</v>
      </c>
      <c r="O120" s="3"/>
      <c r="P120" s="8"/>
      <c r="Q120" s="11"/>
      <c r="R120" s="5"/>
      <c r="S120" s="4"/>
      <c r="T120" s="5"/>
      <c r="U120" s="10"/>
      <c r="V120" s="10"/>
      <c r="W120"/>
      <c r="X120" s="5"/>
      <c r="Y120" s="13"/>
      <c r="Z120" s="14"/>
      <c r="AA120" s="14"/>
      <c r="AB120" s="14"/>
      <c r="AD120" s="13"/>
      <c r="AE120" s="13"/>
      <c r="AF120" s="13"/>
      <c r="AG120" s="13"/>
      <c r="AH120" s="13"/>
    </row>
    <row r="121" spans="1:34" x14ac:dyDescent="0.25">
      <c r="A121" s="6">
        <v>2019</v>
      </c>
      <c r="B121" t="s">
        <v>0</v>
      </c>
      <c r="C121">
        <v>547301.06999999995</v>
      </c>
      <c r="D121">
        <v>550463.35</v>
      </c>
      <c r="E121">
        <v>11268415.82</v>
      </c>
      <c r="F121" s="15">
        <v>5084334</v>
      </c>
      <c r="G121" s="5">
        <v>4884840</v>
      </c>
      <c r="H121" s="7">
        <v>247.25</v>
      </c>
      <c r="I121" s="7">
        <v>81.5</v>
      </c>
      <c r="J121" s="7">
        <v>0</v>
      </c>
      <c r="K121" s="7">
        <v>15.3</v>
      </c>
      <c r="L121" s="2">
        <f t="shared" si="3"/>
        <v>-75561.930000000051</v>
      </c>
      <c r="M121" s="3">
        <f t="shared" si="4"/>
        <v>-83190.300000000047</v>
      </c>
      <c r="N121" s="3">
        <f t="shared" si="5"/>
        <v>1256859.67</v>
      </c>
      <c r="O121" s="3"/>
      <c r="P121" s="8"/>
      <c r="Q121" s="11"/>
      <c r="R121" s="5"/>
      <c r="S121" s="4"/>
      <c r="T121" s="5"/>
      <c r="U121" s="10"/>
      <c r="V121" s="10"/>
      <c r="W121"/>
      <c r="X121" s="5"/>
      <c r="Y121" s="13"/>
      <c r="Z121" s="14"/>
      <c r="AA121" s="14"/>
      <c r="AB121" s="14"/>
      <c r="AD121" s="13"/>
      <c r="AE121" s="13"/>
      <c r="AF121" s="13"/>
      <c r="AG121" s="13"/>
      <c r="AH121" s="13"/>
    </row>
    <row r="122" spans="1:34" x14ac:dyDescent="0.25">
      <c r="A122" s="6">
        <v>2019</v>
      </c>
      <c r="B122" t="s">
        <v>11</v>
      </c>
      <c r="C122">
        <v>492580</v>
      </c>
      <c r="D122">
        <v>737087.7</v>
      </c>
      <c r="E122">
        <v>11262309.1</v>
      </c>
      <c r="F122" s="15">
        <v>5093224</v>
      </c>
      <c r="G122" s="5">
        <v>4898132</v>
      </c>
      <c r="H122" s="7">
        <v>246.953</v>
      </c>
      <c r="I122" s="7">
        <v>78.400000000000006</v>
      </c>
      <c r="J122" s="7">
        <v>0</v>
      </c>
      <c r="K122" s="7">
        <v>12.8</v>
      </c>
      <c r="L122" s="2">
        <f t="shared" si="3"/>
        <v>-54721.069999999949</v>
      </c>
      <c r="M122" s="3">
        <f t="shared" si="4"/>
        <v>186624.34999999998</v>
      </c>
      <c r="N122" s="3">
        <f t="shared" si="5"/>
        <v>-6106.7200000006706</v>
      </c>
      <c r="O122" s="3"/>
      <c r="P122" s="8"/>
      <c r="Q122" s="11"/>
      <c r="R122" s="5"/>
      <c r="S122" s="4"/>
      <c r="T122" s="5"/>
      <c r="U122" s="10"/>
      <c r="V122" s="10"/>
      <c r="W122"/>
      <c r="X122" s="5"/>
      <c r="Y122" s="13"/>
      <c r="Z122" s="14"/>
      <c r="AA122" s="14"/>
      <c r="AB122" s="14"/>
      <c r="AD122" s="13"/>
      <c r="AE122" s="13"/>
      <c r="AF122" s="13"/>
      <c r="AG122" s="13"/>
      <c r="AH122" s="13"/>
    </row>
    <row r="123" spans="1:34" x14ac:dyDescent="0.25">
      <c r="A123" s="6">
        <v>2019</v>
      </c>
      <c r="B123" t="s">
        <v>10</v>
      </c>
      <c r="C123">
        <v>441417</v>
      </c>
      <c r="D123">
        <v>564057.35</v>
      </c>
      <c r="E123">
        <v>10042341.99</v>
      </c>
      <c r="F123" s="15">
        <v>5100430</v>
      </c>
      <c r="G123" s="5">
        <v>4910144</v>
      </c>
      <c r="H123" s="7">
        <v>246.89099999999999</v>
      </c>
      <c r="I123" s="7">
        <v>76.8</v>
      </c>
      <c r="J123" s="7">
        <v>0</v>
      </c>
      <c r="K123" s="7">
        <v>11.6</v>
      </c>
      <c r="L123" s="2">
        <f t="shared" si="3"/>
        <v>-51163</v>
      </c>
      <c r="M123" s="3">
        <f t="shared" si="4"/>
        <v>-173030.34999999998</v>
      </c>
      <c r="N123" s="3">
        <f t="shared" si="5"/>
        <v>-1219967.1099999994</v>
      </c>
      <c r="O123" s="3"/>
      <c r="P123" s="8"/>
      <c r="Q123" s="11"/>
      <c r="R123" s="5"/>
      <c r="S123" s="4"/>
      <c r="T123" s="5"/>
      <c r="U123" s="10"/>
      <c r="V123" s="10"/>
      <c r="W123"/>
      <c r="X123" s="5"/>
      <c r="Y123" s="13"/>
      <c r="Z123" s="14"/>
      <c r="AA123" s="14"/>
      <c r="AB123" s="14"/>
      <c r="AD123" s="13"/>
      <c r="AE123" s="13"/>
      <c r="AF123" s="13"/>
      <c r="AG123" s="13"/>
      <c r="AH123" s="13"/>
    </row>
    <row r="124" spans="1:34" x14ac:dyDescent="0.25">
      <c r="A124" s="6">
        <v>2019</v>
      </c>
      <c r="B124" t="s">
        <v>9</v>
      </c>
      <c r="C124">
        <v>494033.21</v>
      </c>
      <c r="D124">
        <v>677132</v>
      </c>
      <c r="E124">
        <v>10831114.98</v>
      </c>
      <c r="F124" s="15">
        <v>5104706</v>
      </c>
      <c r="G124" s="5">
        <v>4918234</v>
      </c>
      <c r="H124" s="7">
        <v>247.423</v>
      </c>
      <c r="I124" s="7">
        <v>65.8</v>
      </c>
      <c r="J124" s="7">
        <v>2.4</v>
      </c>
      <c r="K124" s="7">
        <v>2.6</v>
      </c>
      <c r="L124" s="2">
        <f t="shared" si="3"/>
        <v>52616.210000000021</v>
      </c>
      <c r="M124" s="3">
        <f t="shared" si="4"/>
        <v>113074.65000000002</v>
      </c>
      <c r="N124" s="3">
        <f t="shared" si="5"/>
        <v>788772.99000000022</v>
      </c>
      <c r="O124" s="3"/>
      <c r="P124" s="8"/>
      <c r="Q124" s="11"/>
      <c r="R124" s="5"/>
      <c r="S124" s="4"/>
      <c r="T124" s="5"/>
      <c r="U124" s="10"/>
      <c r="V124" s="10"/>
      <c r="W124"/>
      <c r="X124" s="5"/>
      <c r="Y124" s="13"/>
      <c r="Z124" s="14"/>
      <c r="AA124" s="14"/>
      <c r="AB124" s="14"/>
      <c r="AD124" s="13"/>
      <c r="AE124" s="13"/>
      <c r="AF124" s="13"/>
      <c r="AG124" s="13"/>
      <c r="AH124" s="13"/>
    </row>
    <row r="125" spans="1:34" x14ac:dyDescent="0.25">
      <c r="A125" s="6">
        <v>2019</v>
      </c>
      <c r="B125" t="s">
        <v>8</v>
      </c>
      <c r="C125">
        <v>393093</v>
      </c>
      <c r="D125">
        <v>547075.65</v>
      </c>
      <c r="E125">
        <v>8506731.8200000003</v>
      </c>
      <c r="F125" s="15">
        <v>5104251</v>
      </c>
      <c r="G125" s="5">
        <v>4918613</v>
      </c>
      <c r="H125" s="7">
        <v>247.38499999999999</v>
      </c>
      <c r="I125" s="7">
        <v>48.1</v>
      </c>
      <c r="J125" s="7">
        <v>16.600000000000001</v>
      </c>
      <c r="K125" s="7">
        <v>0</v>
      </c>
      <c r="L125" s="2">
        <f t="shared" si="3"/>
        <v>-100940.21000000002</v>
      </c>
      <c r="M125" s="3">
        <f t="shared" si="4"/>
        <v>-130056.34999999998</v>
      </c>
      <c r="N125" s="3">
        <f t="shared" si="5"/>
        <v>-2324383.16</v>
      </c>
      <c r="O125" s="3"/>
      <c r="P125" s="8"/>
      <c r="Q125" s="11"/>
      <c r="R125" s="5"/>
      <c r="S125" s="4"/>
      <c r="T125" s="5"/>
      <c r="U125" s="10"/>
      <c r="V125" s="10"/>
      <c r="W125"/>
      <c r="X125" s="5"/>
      <c r="Y125" s="13"/>
      <c r="Z125" s="14"/>
      <c r="AA125" s="14"/>
      <c r="AB125" s="14"/>
      <c r="AD125" s="13"/>
      <c r="AE125" s="13"/>
      <c r="AF125" s="13"/>
      <c r="AG125" s="13"/>
      <c r="AH125" s="13"/>
    </row>
    <row r="126" spans="1:34" x14ac:dyDescent="0.25">
      <c r="A126" s="6">
        <v>2019</v>
      </c>
      <c r="B126" t="s">
        <v>7</v>
      </c>
      <c r="C126">
        <v>406135</v>
      </c>
      <c r="D126">
        <v>537185.32999999996</v>
      </c>
      <c r="E126">
        <v>9141591.9199999999</v>
      </c>
      <c r="F126" s="15">
        <v>5103301</v>
      </c>
      <c r="G126" s="5">
        <v>4917178</v>
      </c>
      <c r="H126" s="7">
        <v>247.28899999999999</v>
      </c>
      <c r="I126" s="7">
        <v>47.6</v>
      </c>
      <c r="J126" s="7">
        <v>17.2</v>
      </c>
      <c r="K126" s="7">
        <v>0</v>
      </c>
      <c r="L126" s="2">
        <f t="shared" si="3"/>
        <v>13042</v>
      </c>
      <c r="M126" s="3">
        <f t="shared" si="4"/>
        <v>-9890.3200000000652</v>
      </c>
      <c r="N126" s="3">
        <f t="shared" si="5"/>
        <v>634860.09999999963</v>
      </c>
      <c r="O126" s="3"/>
      <c r="P126" s="8"/>
      <c r="Q126" s="11"/>
      <c r="R126" s="5"/>
      <c r="S126" s="4"/>
      <c r="T126" s="5"/>
      <c r="U126" s="10"/>
      <c r="V126" s="10"/>
      <c r="W126"/>
      <c r="X126" s="5"/>
      <c r="Y126" s="13"/>
      <c r="Z126" s="14"/>
      <c r="AA126" s="14"/>
      <c r="AB126" s="14"/>
      <c r="AD126" s="13"/>
      <c r="AE126" s="13"/>
      <c r="AF126" s="13"/>
      <c r="AG126" s="13"/>
      <c r="AH126" s="13"/>
    </row>
    <row r="127" spans="1:34" x14ac:dyDescent="0.25">
      <c r="A127" s="6">
        <v>2020</v>
      </c>
      <c r="B127" t="s">
        <v>6</v>
      </c>
      <c r="C127">
        <v>476536.5</v>
      </c>
      <c r="D127">
        <v>578480.34</v>
      </c>
      <c r="E127">
        <v>10589724.029999999</v>
      </c>
      <c r="F127" s="15">
        <v>5110632</v>
      </c>
      <c r="G127" s="5">
        <v>4925741</v>
      </c>
      <c r="H127" s="7">
        <v>248.005</v>
      </c>
      <c r="I127" s="7">
        <v>46.9</v>
      </c>
      <c r="J127" s="7">
        <v>17.899999999999999</v>
      </c>
      <c r="K127" s="7">
        <v>0</v>
      </c>
      <c r="L127" s="2">
        <f t="shared" si="3"/>
        <v>70401.5</v>
      </c>
      <c r="M127" s="3">
        <f t="shared" si="4"/>
        <v>41295.010000000009</v>
      </c>
      <c r="N127" s="3">
        <f t="shared" si="5"/>
        <v>1448132.1099999994</v>
      </c>
      <c r="O127" s="3"/>
      <c r="P127" s="8"/>
      <c r="Q127" s="11"/>
      <c r="R127" s="5"/>
      <c r="S127" s="4"/>
      <c r="T127" s="5"/>
      <c r="U127" s="10"/>
      <c r="V127" s="10"/>
      <c r="W127"/>
      <c r="X127" s="5"/>
      <c r="Y127" s="13"/>
      <c r="Z127" s="14"/>
      <c r="AA127" s="14"/>
      <c r="AB127" s="14"/>
      <c r="AD127" s="13"/>
      <c r="AE127" s="13"/>
      <c r="AF127" s="13"/>
      <c r="AG127" s="13"/>
      <c r="AH127" s="13"/>
    </row>
    <row r="128" spans="1:34" x14ac:dyDescent="0.25">
      <c r="A128" s="6">
        <v>2020</v>
      </c>
      <c r="B128" t="s">
        <v>5</v>
      </c>
      <c r="C128">
        <v>448862.06</v>
      </c>
      <c r="D128">
        <v>544220.34</v>
      </c>
      <c r="E128">
        <v>9532351.1899999995</v>
      </c>
      <c r="F128" s="15">
        <v>5114662</v>
      </c>
      <c r="G128" s="5">
        <v>4932056</v>
      </c>
      <c r="H128" s="7">
        <v>248.41200000000001</v>
      </c>
      <c r="I128" s="7">
        <v>48.2</v>
      </c>
      <c r="J128" s="7">
        <v>16.7</v>
      </c>
      <c r="K128" s="7">
        <v>0</v>
      </c>
      <c r="L128" s="2">
        <f t="shared" si="3"/>
        <v>-27674.440000000002</v>
      </c>
      <c r="M128" s="3">
        <f t="shared" si="4"/>
        <v>-34260</v>
      </c>
      <c r="N128" s="3">
        <f t="shared" si="5"/>
        <v>-1057372.8399999999</v>
      </c>
      <c r="O128" s="3"/>
      <c r="P128" s="8"/>
      <c r="Q128" s="11"/>
      <c r="R128" s="5"/>
      <c r="S128" s="4"/>
      <c r="T128" s="5"/>
      <c r="U128" s="10"/>
      <c r="V128" s="10"/>
      <c r="W128"/>
      <c r="X128" s="5"/>
      <c r="Y128" s="13"/>
      <c r="Z128" s="14"/>
      <c r="AA128" s="14"/>
      <c r="AB128" s="14"/>
      <c r="AD128" s="13"/>
      <c r="AE128" s="13"/>
      <c r="AF128" s="13"/>
      <c r="AG128" s="13"/>
      <c r="AH128" s="13"/>
    </row>
    <row r="129" spans="1:34" x14ac:dyDescent="0.25">
      <c r="A129" s="6">
        <v>2020</v>
      </c>
      <c r="B129" t="s">
        <v>4</v>
      </c>
      <c r="C129">
        <v>566294.63</v>
      </c>
      <c r="D129">
        <v>652271.31999999995</v>
      </c>
      <c r="E129">
        <v>10913568.73</v>
      </c>
      <c r="F129" s="15">
        <v>4971240</v>
      </c>
      <c r="G129" s="5">
        <v>4755540</v>
      </c>
      <c r="H129" s="7">
        <v>248.136</v>
      </c>
      <c r="I129" s="7">
        <v>57.9</v>
      </c>
      <c r="J129" s="7">
        <v>8.5</v>
      </c>
      <c r="K129" s="7">
        <v>1</v>
      </c>
      <c r="L129" s="2">
        <f t="shared" si="3"/>
        <v>117432.57</v>
      </c>
      <c r="M129" s="3">
        <f t="shared" si="4"/>
        <v>108050.97999999998</v>
      </c>
      <c r="N129" s="3">
        <f t="shared" si="5"/>
        <v>1381217.540000001</v>
      </c>
      <c r="O129" s="3"/>
      <c r="P129" s="8"/>
      <c r="Q129" s="11"/>
      <c r="R129" s="5"/>
      <c r="S129" s="4"/>
      <c r="T129" s="5"/>
      <c r="U129" s="10"/>
      <c r="V129" s="10"/>
      <c r="W129"/>
      <c r="X129" s="5"/>
      <c r="Y129" s="13"/>
      <c r="Z129" s="14"/>
      <c r="AA129" s="14"/>
      <c r="AB129" s="14"/>
      <c r="AD129" s="13"/>
      <c r="AE129" s="13"/>
      <c r="AF129" s="13"/>
      <c r="AG129" s="13"/>
      <c r="AH129" s="13"/>
    </row>
    <row r="130" spans="1:34" x14ac:dyDescent="0.25">
      <c r="A130" s="6">
        <v>2020</v>
      </c>
      <c r="B130" t="s">
        <v>3</v>
      </c>
      <c r="C130">
        <v>453224</v>
      </c>
      <c r="D130">
        <v>554221.66</v>
      </c>
      <c r="E130">
        <v>7150636.5800000001</v>
      </c>
      <c r="F130" s="15">
        <v>4687926</v>
      </c>
      <c r="G130" s="5">
        <v>4082234</v>
      </c>
      <c r="H130" s="7">
        <v>246.25399999999999</v>
      </c>
      <c r="I130" s="7">
        <v>59.4</v>
      </c>
      <c r="J130" s="7">
        <v>6.4</v>
      </c>
      <c r="K130" s="7">
        <v>0.6</v>
      </c>
      <c r="L130" s="2">
        <f t="shared" si="3"/>
        <v>-113070.63</v>
      </c>
      <c r="M130" s="3">
        <f t="shared" si="4"/>
        <v>-98049.659999999916</v>
      </c>
      <c r="N130" s="3">
        <f t="shared" si="5"/>
        <v>-3762932.1500000004</v>
      </c>
      <c r="O130" s="3"/>
      <c r="P130" s="8"/>
      <c r="Q130" s="11"/>
      <c r="R130" s="5"/>
      <c r="S130" s="4"/>
      <c r="T130" s="5"/>
      <c r="U130" s="10"/>
      <c r="V130" s="10"/>
      <c r="W130"/>
      <c r="X130" s="5"/>
      <c r="Y130" s="13"/>
      <c r="Z130" s="14"/>
      <c r="AA130" s="14"/>
      <c r="AB130" s="14"/>
      <c r="AD130" s="13"/>
      <c r="AE130" s="13"/>
      <c r="AF130" s="13"/>
      <c r="AG130" s="13"/>
      <c r="AH130" s="13"/>
    </row>
    <row r="131" spans="1:34" x14ac:dyDescent="0.25">
      <c r="A131" s="6">
        <v>2020</v>
      </c>
      <c r="B131" t="s">
        <v>2</v>
      </c>
      <c r="C131">
        <v>428214</v>
      </c>
      <c r="D131">
        <v>577809</v>
      </c>
      <c r="E131">
        <v>9585626.3699999992</v>
      </c>
      <c r="F131" s="15">
        <v>4816235</v>
      </c>
      <c r="G131" s="5">
        <v>4200723</v>
      </c>
      <c r="H131" s="7">
        <v>245.696</v>
      </c>
      <c r="I131" s="7">
        <v>65.3</v>
      </c>
      <c r="J131" s="7">
        <v>3.5</v>
      </c>
      <c r="K131" s="7">
        <v>3</v>
      </c>
      <c r="L131" s="2">
        <f t="shared" ref="L131:L132" si="6">C131-C130</f>
        <v>-25010</v>
      </c>
      <c r="M131" s="3">
        <f t="shared" ref="M131:M132" si="7">D131-D130</f>
        <v>23587.339999999967</v>
      </c>
      <c r="N131" s="3">
        <f t="shared" ref="N131:N132" si="8">E131-E130</f>
        <v>2434989.7899999991</v>
      </c>
      <c r="O131" s="3"/>
      <c r="P131" s="8"/>
      <c r="Q131" s="11"/>
      <c r="R131" s="5"/>
      <c r="S131" s="4"/>
      <c r="T131" s="5"/>
      <c r="U131" s="10"/>
      <c r="V131" s="10"/>
      <c r="W131"/>
      <c r="X131" s="5"/>
      <c r="Y131" s="13"/>
      <c r="Z131" s="14"/>
      <c r="AA131" s="14"/>
      <c r="AB131" s="14"/>
      <c r="AD131" s="13"/>
      <c r="AE131" s="13"/>
      <c r="AF131" s="13"/>
      <c r="AG131" s="13"/>
      <c r="AH131" s="13"/>
    </row>
    <row r="132" spans="1:34" x14ac:dyDescent="0.25">
      <c r="A132" s="6">
        <v>2020</v>
      </c>
      <c r="B132" t="s">
        <v>1</v>
      </c>
      <c r="C132">
        <v>480246</v>
      </c>
      <c r="D132">
        <v>592439.35</v>
      </c>
      <c r="E132">
        <v>10908722.18</v>
      </c>
      <c r="F132" s="15">
        <v>4787234</v>
      </c>
      <c r="G132" s="5">
        <v>4430134</v>
      </c>
      <c r="H132" s="7">
        <v>247.22300000000001</v>
      </c>
      <c r="I132" s="7">
        <v>76</v>
      </c>
      <c r="J132" s="7">
        <v>0.2</v>
      </c>
      <c r="K132" s="7">
        <v>9.6999999999999993</v>
      </c>
      <c r="L132" s="2">
        <f t="shared" si="6"/>
        <v>52032</v>
      </c>
      <c r="M132" s="3">
        <f t="shared" si="7"/>
        <v>14630.349999999977</v>
      </c>
      <c r="N132" s="3">
        <f t="shared" si="8"/>
        <v>1323095.8100000005</v>
      </c>
      <c r="O132" s="3"/>
      <c r="P132" s="8"/>
      <c r="Q132" s="11"/>
      <c r="R132" s="5"/>
      <c r="S132" s="4"/>
      <c r="T132" s="5"/>
      <c r="U132" s="10"/>
      <c r="V132" s="10"/>
      <c r="W132"/>
      <c r="X132" s="5"/>
      <c r="Y132" s="13"/>
      <c r="Z132" s="14"/>
      <c r="AA132" s="14"/>
      <c r="AB132" s="14"/>
      <c r="AD132" s="13"/>
      <c r="AE132" s="13"/>
      <c r="AF132" s="13"/>
      <c r="AG132" s="13"/>
      <c r="AH132" s="13"/>
    </row>
  </sheetData>
  <sortState xmlns:xlrd2="http://schemas.microsoft.com/office/spreadsheetml/2017/richdata2" ref="A1:K132">
    <sortCondition ref="A1:A132"/>
    <sortCondition ref="B1:B132" customList="January,February,March,April,May,June,July,August,September,October,November,December"/>
  </sortState>
  <conditionalFormatting sqref="L1:N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5A2B-D329-4830-ACB6-2E8A9537481E}">
  <dimension ref="A1:J122"/>
  <sheetViews>
    <sheetView workbookViewId="0">
      <selection activeCell="E10" sqref="E10"/>
    </sheetView>
  </sheetViews>
  <sheetFormatPr defaultRowHeight="15" x14ac:dyDescent="0.25"/>
  <cols>
    <col min="1" max="1" width="12.28515625" style="1" bestFit="1" customWidth="1"/>
    <col min="2" max="2" width="23.85546875" style="1" bestFit="1" customWidth="1"/>
    <col min="3" max="3" width="18.7109375" style="1" bestFit="1" customWidth="1"/>
    <col min="4" max="4" width="15.42578125" style="1" bestFit="1" customWidth="1"/>
    <col min="5" max="5" width="10.7109375" style="1" bestFit="1" customWidth="1"/>
    <col min="6" max="6" width="12.28515625" style="1" bestFit="1" customWidth="1"/>
    <col min="7" max="7" width="9.140625" style="1"/>
    <col min="8" max="8" width="19" style="1" bestFit="1" customWidth="1"/>
    <col min="9" max="10" width="24.7109375" style="1" customWidth="1"/>
  </cols>
  <sheetData>
    <row r="1" spans="1:10" ht="15.75" thickBot="1" x14ac:dyDescent="0.3">
      <c r="A1" s="19" t="s">
        <v>17</v>
      </c>
      <c r="B1" s="20" t="s">
        <v>16</v>
      </c>
      <c r="C1" s="20" t="s">
        <v>18</v>
      </c>
      <c r="D1" s="20" t="s">
        <v>19</v>
      </c>
      <c r="E1" s="21" t="s">
        <v>20</v>
      </c>
      <c r="F1" s="20" t="s">
        <v>13</v>
      </c>
      <c r="G1" s="22" t="s">
        <v>14</v>
      </c>
      <c r="H1" s="20" t="s">
        <v>21</v>
      </c>
      <c r="I1" s="17" t="s">
        <v>22</v>
      </c>
      <c r="J1" s="18" t="s">
        <v>15</v>
      </c>
    </row>
    <row r="2" spans="1:10" x14ac:dyDescent="0.25">
      <c r="A2" s="23">
        <v>1</v>
      </c>
      <c r="B2" s="24">
        <v>1</v>
      </c>
      <c r="C2" s="24">
        <v>0</v>
      </c>
      <c r="D2" s="24">
        <v>0</v>
      </c>
      <c r="E2" s="25">
        <v>4548549</v>
      </c>
      <c r="F2" s="24">
        <v>4052924</v>
      </c>
      <c r="G2" s="26">
        <v>209.292</v>
      </c>
      <c r="H2" s="27">
        <v>60.3</v>
      </c>
      <c r="I2" s="27">
        <v>5.7</v>
      </c>
      <c r="J2" s="26">
        <v>0.5</v>
      </c>
    </row>
    <row r="3" spans="1:10" x14ac:dyDescent="0.25">
      <c r="A3" s="23">
        <v>1</v>
      </c>
      <c r="B3" s="24">
        <v>1</v>
      </c>
      <c r="C3" s="24">
        <v>0</v>
      </c>
      <c r="D3" s="24">
        <v>0</v>
      </c>
      <c r="E3" s="25">
        <v>4619653</v>
      </c>
      <c r="F3" s="24">
        <v>4131890</v>
      </c>
      <c r="G3" s="26">
        <v>210.988</v>
      </c>
      <c r="H3" s="27">
        <v>82.3</v>
      </c>
      <c r="I3" s="27">
        <v>0</v>
      </c>
      <c r="J3" s="26">
        <v>16.100000000000001</v>
      </c>
    </row>
    <row r="4" spans="1:10" x14ac:dyDescent="0.25">
      <c r="A4" s="23">
        <v>1</v>
      </c>
      <c r="B4" s="24">
        <v>1</v>
      </c>
      <c r="C4" s="24">
        <v>0</v>
      </c>
      <c r="D4" s="24">
        <v>0</v>
      </c>
      <c r="E4" s="25">
        <v>4609741</v>
      </c>
      <c r="F4" s="24">
        <v>4128946</v>
      </c>
      <c r="G4" s="26">
        <v>211.77500000000001</v>
      </c>
      <c r="H4" s="27">
        <v>77.3</v>
      </c>
      <c r="I4" s="27">
        <v>0</v>
      </c>
      <c r="J4" s="26">
        <v>9.9</v>
      </c>
    </row>
    <row r="5" spans="1:10" x14ac:dyDescent="0.25">
      <c r="A5" s="23">
        <v>1</v>
      </c>
      <c r="B5" s="24">
        <v>1</v>
      </c>
      <c r="C5" s="24">
        <v>0</v>
      </c>
      <c r="D5" s="24">
        <v>0</v>
      </c>
      <c r="E5" s="25">
        <v>4632545</v>
      </c>
      <c r="F5" s="24">
        <v>4148330</v>
      </c>
      <c r="G5" s="26">
        <v>219.68199999999999</v>
      </c>
      <c r="H5" s="27">
        <v>83.7</v>
      </c>
      <c r="I5" s="27">
        <v>0</v>
      </c>
      <c r="J5" s="26">
        <v>16.3</v>
      </c>
    </row>
    <row r="6" spans="1:10" x14ac:dyDescent="0.25">
      <c r="A6" s="23">
        <v>1</v>
      </c>
      <c r="B6" s="24">
        <v>1</v>
      </c>
      <c r="C6" s="24">
        <v>0</v>
      </c>
      <c r="D6" s="24">
        <v>0</v>
      </c>
      <c r="E6" s="25">
        <v>4653712</v>
      </c>
      <c r="F6" s="24">
        <v>4198153</v>
      </c>
      <c r="G6" s="26">
        <v>219.46899999999999</v>
      </c>
      <c r="H6" s="27">
        <v>48.5</v>
      </c>
      <c r="I6" s="27">
        <v>16.3</v>
      </c>
      <c r="J6" s="26">
        <v>0</v>
      </c>
    </row>
    <row r="7" spans="1:10" x14ac:dyDescent="0.25">
      <c r="A7" s="23">
        <v>1</v>
      </c>
      <c r="B7" s="24">
        <v>1</v>
      </c>
      <c r="C7" s="24">
        <v>0</v>
      </c>
      <c r="D7" s="24">
        <v>0</v>
      </c>
      <c r="E7" s="25">
        <v>4670723</v>
      </c>
      <c r="F7" s="24">
        <v>4234462</v>
      </c>
      <c r="G7" s="26">
        <v>223.00399999999999</v>
      </c>
      <c r="H7" s="27">
        <v>74.599999999999994</v>
      </c>
      <c r="I7" s="27">
        <v>0</v>
      </c>
      <c r="J7" s="26">
        <v>9.4</v>
      </c>
    </row>
    <row r="8" spans="1:10" x14ac:dyDescent="0.25">
      <c r="A8" s="23">
        <v>1</v>
      </c>
      <c r="B8" s="24">
        <v>1</v>
      </c>
      <c r="C8" s="24">
        <v>0</v>
      </c>
      <c r="D8" s="24">
        <v>0</v>
      </c>
      <c r="E8" s="25">
        <v>4699769</v>
      </c>
      <c r="F8" s="24">
        <v>4268377</v>
      </c>
      <c r="G8" s="26">
        <v>225.05199999999999</v>
      </c>
      <c r="H8" s="27">
        <v>71.099999999999994</v>
      </c>
      <c r="I8" s="27">
        <v>0.3</v>
      </c>
      <c r="J8" s="26">
        <v>5.9</v>
      </c>
    </row>
    <row r="9" spans="1:10" x14ac:dyDescent="0.25">
      <c r="A9" s="23">
        <v>1</v>
      </c>
      <c r="B9" s="24">
        <v>1</v>
      </c>
      <c r="C9" s="24">
        <v>0</v>
      </c>
      <c r="D9" s="24">
        <v>0</v>
      </c>
      <c r="E9" s="25">
        <v>4716950</v>
      </c>
      <c r="F9" s="24">
        <v>4289646</v>
      </c>
      <c r="G9" s="26">
        <v>223.404</v>
      </c>
      <c r="H9" s="27">
        <v>47.6</v>
      </c>
      <c r="I9" s="27">
        <v>17.2</v>
      </c>
      <c r="J9" s="26">
        <v>0</v>
      </c>
    </row>
    <row r="10" spans="1:10" x14ac:dyDescent="0.25">
      <c r="A10" s="23">
        <v>1</v>
      </c>
      <c r="B10" s="24">
        <v>1</v>
      </c>
      <c r="C10" s="24">
        <v>0</v>
      </c>
      <c r="D10" s="24">
        <v>0</v>
      </c>
      <c r="E10" s="25">
        <v>4702054</v>
      </c>
      <c r="F10" s="24">
        <v>4288636</v>
      </c>
      <c r="G10" s="26">
        <v>225.874</v>
      </c>
      <c r="H10" s="27">
        <v>42.1</v>
      </c>
      <c r="I10" s="27">
        <v>22.7</v>
      </c>
      <c r="J10" s="26">
        <v>0</v>
      </c>
    </row>
    <row r="11" spans="1:10" x14ac:dyDescent="0.25">
      <c r="A11" s="23">
        <v>1</v>
      </c>
      <c r="B11" s="24">
        <v>1</v>
      </c>
      <c r="C11" s="24">
        <v>0</v>
      </c>
      <c r="D11" s="24">
        <v>0</v>
      </c>
      <c r="E11" s="25">
        <v>4693173</v>
      </c>
      <c r="F11" s="24">
        <v>4306304</v>
      </c>
      <c r="G11" s="26">
        <v>226.28899999999999</v>
      </c>
      <c r="H11" s="27">
        <v>66.2</v>
      </c>
      <c r="I11" s="27">
        <v>2.7</v>
      </c>
      <c r="J11" s="26">
        <v>3.6</v>
      </c>
    </row>
    <row r="12" spans="1:10" x14ac:dyDescent="0.25">
      <c r="A12" s="23">
        <v>1</v>
      </c>
      <c r="B12" s="24">
        <v>1</v>
      </c>
      <c r="C12" s="24">
        <v>0</v>
      </c>
      <c r="D12" s="24">
        <v>0</v>
      </c>
      <c r="E12" s="25">
        <v>4681782</v>
      </c>
      <c r="F12" s="24">
        <v>4348539</v>
      </c>
      <c r="G12" s="26">
        <v>226.81100000000001</v>
      </c>
      <c r="H12" s="27">
        <v>48.4</v>
      </c>
      <c r="I12" s="27">
        <v>16.399999999999999</v>
      </c>
      <c r="J12" s="26">
        <v>0</v>
      </c>
    </row>
    <row r="13" spans="1:10" x14ac:dyDescent="0.25">
      <c r="A13" s="23">
        <v>1</v>
      </c>
      <c r="B13" s="24">
        <v>1</v>
      </c>
      <c r="C13" s="24">
        <v>0</v>
      </c>
      <c r="D13" s="24">
        <v>0</v>
      </c>
      <c r="E13" s="25">
        <v>4688207</v>
      </c>
      <c r="F13" s="24">
        <v>4384962</v>
      </c>
      <c r="G13" s="26">
        <v>231.762</v>
      </c>
      <c r="H13" s="27">
        <v>69.8</v>
      </c>
      <c r="I13" s="27">
        <v>0.9</v>
      </c>
      <c r="J13" s="26">
        <v>5.7</v>
      </c>
    </row>
    <row r="14" spans="1:10" x14ac:dyDescent="0.25">
      <c r="A14" s="23">
        <v>1</v>
      </c>
      <c r="B14" s="24">
        <v>1</v>
      </c>
      <c r="C14" s="24">
        <v>0</v>
      </c>
      <c r="D14" s="24">
        <v>0</v>
      </c>
      <c r="E14" s="25">
        <v>4702276</v>
      </c>
      <c r="F14" s="24">
        <v>4409779</v>
      </c>
      <c r="G14" s="26">
        <v>231.61099999999999</v>
      </c>
      <c r="H14" s="27">
        <v>75.900000000000006</v>
      </c>
      <c r="I14" s="27">
        <v>0</v>
      </c>
      <c r="J14" s="26">
        <v>10.199999999999999</v>
      </c>
    </row>
    <row r="15" spans="1:10" x14ac:dyDescent="0.25">
      <c r="A15" s="23">
        <v>1</v>
      </c>
      <c r="B15" s="24">
        <v>1</v>
      </c>
      <c r="C15" s="24">
        <v>0</v>
      </c>
      <c r="D15" s="24">
        <v>0</v>
      </c>
      <c r="E15" s="25">
        <v>4720031</v>
      </c>
      <c r="F15" s="24">
        <v>4443170</v>
      </c>
      <c r="G15" s="26">
        <v>229.845</v>
      </c>
      <c r="H15" s="27">
        <v>47</v>
      </c>
      <c r="I15" s="27">
        <v>17.899999999999999</v>
      </c>
      <c r="J15" s="26">
        <v>0</v>
      </c>
    </row>
    <row r="16" spans="1:10" x14ac:dyDescent="0.25">
      <c r="A16" s="23">
        <v>1</v>
      </c>
      <c r="B16" s="24">
        <v>1</v>
      </c>
      <c r="C16" s="24">
        <v>0</v>
      </c>
      <c r="D16" s="24">
        <v>0</v>
      </c>
      <c r="E16" s="25">
        <v>4760422</v>
      </c>
      <c r="F16" s="24">
        <v>4480674</v>
      </c>
      <c r="G16" s="26">
        <v>229.95699999999999</v>
      </c>
      <c r="H16" s="27">
        <v>61.5</v>
      </c>
      <c r="I16" s="27">
        <v>4.9000000000000004</v>
      </c>
      <c r="J16" s="26">
        <v>1.2</v>
      </c>
    </row>
    <row r="17" spans="1:10" x14ac:dyDescent="0.25">
      <c r="A17" s="23">
        <v>1</v>
      </c>
      <c r="B17" s="24">
        <v>1</v>
      </c>
      <c r="C17" s="24">
        <v>0</v>
      </c>
      <c r="D17" s="24">
        <v>0</v>
      </c>
      <c r="E17" s="25">
        <v>4785180</v>
      </c>
      <c r="F17" s="24">
        <v>4521814</v>
      </c>
      <c r="G17" s="26">
        <v>230.86</v>
      </c>
      <c r="H17" s="27">
        <v>60.4</v>
      </c>
      <c r="I17" s="27">
        <v>5.0999999999999996</v>
      </c>
      <c r="J17" s="26">
        <v>0.5</v>
      </c>
    </row>
    <row r="18" spans="1:10" x14ac:dyDescent="0.25">
      <c r="A18" s="23">
        <v>1</v>
      </c>
      <c r="B18" s="24">
        <v>1</v>
      </c>
      <c r="C18" s="24">
        <v>0</v>
      </c>
      <c r="D18" s="24">
        <v>0</v>
      </c>
      <c r="E18" s="25">
        <v>4859953</v>
      </c>
      <c r="F18" s="24">
        <v>4615733</v>
      </c>
      <c r="G18" s="26">
        <v>233.292</v>
      </c>
      <c r="H18" s="27">
        <v>82</v>
      </c>
      <c r="I18" s="27">
        <v>0</v>
      </c>
      <c r="J18" s="26">
        <v>16.8</v>
      </c>
    </row>
    <row r="19" spans="1:10" x14ac:dyDescent="0.25">
      <c r="A19" s="23">
        <v>1</v>
      </c>
      <c r="B19" s="24">
        <v>1</v>
      </c>
      <c r="C19" s="24">
        <v>0</v>
      </c>
      <c r="D19" s="24">
        <v>0</v>
      </c>
      <c r="E19" s="25">
        <v>4880584</v>
      </c>
      <c r="F19" s="24">
        <v>4632733</v>
      </c>
      <c r="G19" s="26">
        <v>234.06899999999999</v>
      </c>
      <c r="H19" s="27">
        <v>76.400000000000006</v>
      </c>
      <c r="I19" s="27">
        <v>0</v>
      </c>
      <c r="J19" s="26">
        <v>11.3</v>
      </c>
    </row>
    <row r="20" spans="1:10" x14ac:dyDescent="0.25">
      <c r="A20" s="23">
        <v>1</v>
      </c>
      <c r="B20" s="24">
        <v>1</v>
      </c>
      <c r="C20" s="24">
        <v>0</v>
      </c>
      <c r="D20" s="24">
        <v>0</v>
      </c>
      <c r="E20" s="25">
        <v>4903564</v>
      </c>
      <c r="F20" s="24">
        <v>4658756</v>
      </c>
      <c r="G20" s="26">
        <v>234.20400000000001</v>
      </c>
      <c r="H20" s="27">
        <v>44.5</v>
      </c>
      <c r="I20" s="27">
        <v>20.2</v>
      </c>
      <c r="J20" s="26">
        <v>0</v>
      </c>
    </row>
    <row r="21" spans="1:10" x14ac:dyDescent="0.25">
      <c r="A21" s="23">
        <v>1</v>
      </c>
      <c r="B21" s="24">
        <v>1</v>
      </c>
      <c r="C21" s="24">
        <v>0</v>
      </c>
      <c r="D21" s="24">
        <v>0</v>
      </c>
      <c r="E21" s="25">
        <v>4955417</v>
      </c>
      <c r="F21" s="24">
        <v>4740683</v>
      </c>
      <c r="G21" s="26">
        <v>239.649</v>
      </c>
      <c r="H21" s="27">
        <v>71.900000000000006</v>
      </c>
      <c r="I21" s="27">
        <v>0.2</v>
      </c>
      <c r="J21" s="26">
        <v>6.2</v>
      </c>
    </row>
    <row r="22" spans="1:10" x14ac:dyDescent="0.25">
      <c r="A22" s="23">
        <v>1</v>
      </c>
      <c r="B22" s="24">
        <v>1</v>
      </c>
      <c r="C22" s="24">
        <v>0</v>
      </c>
      <c r="D22" s="24">
        <v>0</v>
      </c>
      <c r="E22" s="25">
        <v>4956898</v>
      </c>
      <c r="F22" s="24">
        <v>4745105</v>
      </c>
      <c r="G22" s="26">
        <v>238.86099999999999</v>
      </c>
      <c r="H22" s="27">
        <v>49.9</v>
      </c>
      <c r="I22" s="27">
        <v>14.9</v>
      </c>
      <c r="J22" s="26">
        <v>0</v>
      </c>
    </row>
    <row r="23" spans="1:10" x14ac:dyDescent="0.25">
      <c r="A23" s="23">
        <v>1</v>
      </c>
      <c r="B23" s="24">
        <v>1</v>
      </c>
      <c r="C23" s="24">
        <v>0</v>
      </c>
      <c r="D23" s="24">
        <v>0</v>
      </c>
      <c r="E23" s="25">
        <v>4991872</v>
      </c>
      <c r="F23" s="24">
        <v>4799281</v>
      </c>
      <c r="G23" s="26">
        <v>243.64</v>
      </c>
      <c r="H23" s="27">
        <v>76.900000000000006</v>
      </c>
      <c r="I23" s="27">
        <v>0</v>
      </c>
      <c r="J23" s="26">
        <v>10.9</v>
      </c>
    </row>
    <row r="24" spans="1:10" x14ac:dyDescent="0.25">
      <c r="A24" s="23">
        <v>1</v>
      </c>
      <c r="B24" s="24">
        <v>1</v>
      </c>
      <c r="C24" s="24">
        <v>0</v>
      </c>
      <c r="D24" s="24">
        <v>0</v>
      </c>
      <c r="E24" s="25">
        <v>5017079</v>
      </c>
      <c r="F24" s="24">
        <v>4819777</v>
      </c>
      <c r="G24" s="26">
        <v>243.48400000000001</v>
      </c>
      <c r="H24" s="27">
        <v>48.4</v>
      </c>
      <c r="I24" s="27">
        <v>16.399999999999999</v>
      </c>
      <c r="J24" s="26">
        <v>0</v>
      </c>
    </row>
    <row r="25" spans="1:10" x14ac:dyDescent="0.25">
      <c r="A25" s="23">
        <v>1</v>
      </c>
      <c r="B25" s="24">
        <v>1</v>
      </c>
      <c r="C25" s="24">
        <v>0</v>
      </c>
      <c r="D25" s="24">
        <v>0</v>
      </c>
      <c r="E25" s="25">
        <v>5052626</v>
      </c>
      <c r="F25" s="24">
        <v>4847960</v>
      </c>
      <c r="G25" s="26">
        <v>243.85599999999999</v>
      </c>
      <c r="H25" s="27">
        <v>47.6</v>
      </c>
      <c r="I25" s="27">
        <v>17.399999999999999</v>
      </c>
      <c r="J25" s="26">
        <v>0.2</v>
      </c>
    </row>
    <row r="26" spans="1:10" x14ac:dyDescent="0.25">
      <c r="A26" s="23">
        <v>1</v>
      </c>
      <c r="B26" s="24">
        <v>1</v>
      </c>
      <c r="C26" s="24">
        <v>0</v>
      </c>
      <c r="D26" s="24">
        <v>0</v>
      </c>
      <c r="E26" s="25">
        <v>5061879</v>
      </c>
      <c r="F26" s="24">
        <v>4856683</v>
      </c>
      <c r="G26" s="26">
        <v>246.84700000000001</v>
      </c>
      <c r="H26" s="27">
        <v>61.8</v>
      </c>
      <c r="I26" s="27">
        <v>4.7</v>
      </c>
      <c r="J26" s="26">
        <v>1.3</v>
      </c>
    </row>
    <row r="27" spans="1:10" x14ac:dyDescent="0.25">
      <c r="A27" s="23">
        <v>1</v>
      </c>
      <c r="B27" s="24">
        <v>1</v>
      </c>
      <c r="C27" s="24">
        <v>0</v>
      </c>
      <c r="D27" s="24">
        <v>0</v>
      </c>
      <c r="E27" s="25">
        <v>5074835</v>
      </c>
      <c r="F27" s="24">
        <v>4872346</v>
      </c>
      <c r="G27" s="26">
        <v>246.51499999999999</v>
      </c>
      <c r="H27" s="27">
        <v>75.900000000000006</v>
      </c>
      <c r="I27" s="27">
        <v>0</v>
      </c>
      <c r="J27" s="26">
        <v>9.5</v>
      </c>
    </row>
    <row r="28" spans="1:10" x14ac:dyDescent="0.25">
      <c r="A28" s="23">
        <v>1</v>
      </c>
      <c r="B28" s="24">
        <v>1</v>
      </c>
      <c r="C28" s="24">
        <v>0</v>
      </c>
      <c r="D28" s="24">
        <v>0</v>
      </c>
      <c r="E28" s="25">
        <v>5104251</v>
      </c>
      <c r="F28" s="24">
        <v>4918613</v>
      </c>
      <c r="G28" s="26">
        <v>247.38499999999999</v>
      </c>
      <c r="H28" s="27">
        <v>48.1</v>
      </c>
      <c r="I28" s="27">
        <v>16.600000000000001</v>
      </c>
      <c r="J28" s="26">
        <v>0</v>
      </c>
    </row>
    <row r="29" spans="1:10" x14ac:dyDescent="0.25">
      <c r="A29" s="23">
        <v>1</v>
      </c>
      <c r="B29" s="24">
        <v>1</v>
      </c>
      <c r="C29" s="24">
        <v>0</v>
      </c>
      <c r="D29" s="24">
        <v>0</v>
      </c>
      <c r="E29" s="25">
        <v>4687926</v>
      </c>
      <c r="F29" s="24">
        <v>4082234</v>
      </c>
      <c r="G29" s="26">
        <v>246.25399999999999</v>
      </c>
      <c r="H29" s="27">
        <v>59.4</v>
      </c>
      <c r="I29" s="27">
        <v>6.4</v>
      </c>
      <c r="J29" s="26">
        <v>0.6</v>
      </c>
    </row>
    <row r="30" spans="1:10" x14ac:dyDescent="0.25">
      <c r="A30" s="23">
        <v>1</v>
      </c>
      <c r="B30" s="24">
        <v>0</v>
      </c>
      <c r="C30" s="24">
        <v>1</v>
      </c>
      <c r="D30" s="24">
        <v>0</v>
      </c>
      <c r="E30" s="25">
        <v>4550437</v>
      </c>
      <c r="F30" s="24">
        <v>4060670</v>
      </c>
      <c r="G30" s="26">
        <v>208.91200000000001</v>
      </c>
      <c r="H30" s="27">
        <v>70.8</v>
      </c>
      <c r="I30" s="27">
        <v>0.3</v>
      </c>
      <c r="J30" s="26">
        <v>5.6</v>
      </c>
    </row>
    <row r="31" spans="1:10" x14ac:dyDescent="0.25">
      <c r="A31" s="28">
        <v>1</v>
      </c>
      <c r="B31" s="24">
        <v>0</v>
      </c>
      <c r="C31" s="24">
        <v>1</v>
      </c>
      <c r="D31" s="24">
        <v>0</v>
      </c>
      <c r="E31" s="25">
        <v>4606035</v>
      </c>
      <c r="F31" s="24">
        <v>4080476</v>
      </c>
      <c r="G31" s="26">
        <v>210.02</v>
      </c>
      <c r="H31" s="27">
        <v>37.6</v>
      </c>
      <c r="I31" s="27">
        <v>27.3</v>
      </c>
      <c r="J31" s="26">
        <v>0</v>
      </c>
    </row>
    <row r="32" spans="1:10" x14ac:dyDescent="0.25">
      <c r="A32" s="28">
        <v>1</v>
      </c>
      <c r="B32" s="24">
        <v>0</v>
      </c>
      <c r="C32" s="24">
        <v>1</v>
      </c>
      <c r="D32" s="24">
        <v>0</v>
      </c>
      <c r="E32" s="25">
        <v>4609416</v>
      </c>
      <c r="F32" s="24">
        <v>4128264</v>
      </c>
      <c r="G32" s="26">
        <v>212.02600000000001</v>
      </c>
      <c r="H32" s="27">
        <v>63.4</v>
      </c>
      <c r="I32" s="27">
        <v>3.5</v>
      </c>
      <c r="J32" s="26">
        <v>1.2</v>
      </c>
    </row>
    <row r="33" spans="1:10" x14ac:dyDescent="0.25">
      <c r="A33" s="28">
        <v>1</v>
      </c>
      <c r="B33" s="24">
        <v>0</v>
      </c>
      <c r="C33" s="24">
        <v>1</v>
      </c>
      <c r="D33" s="24">
        <v>0</v>
      </c>
      <c r="E33" s="25">
        <v>4656332</v>
      </c>
      <c r="F33" s="24">
        <v>4219648</v>
      </c>
      <c r="G33" s="26">
        <v>223.31399999999999</v>
      </c>
      <c r="H33" s="27">
        <v>60.4</v>
      </c>
      <c r="I33" s="27">
        <v>5.9</v>
      </c>
      <c r="J33" s="26">
        <v>0.9</v>
      </c>
    </row>
    <row r="34" spans="1:10" x14ac:dyDescent="0.25">
      <c r="A34" s="28">
        <v>1</v>
      </c>
      <c r="B34" s="24">
        <v>0</v>
      </c>
      <c r="C34" s="24">
        <v>1</v>
      </c>
      <c r="D34" s="24">
        <v>0</v>
      </c>
      <c r="E34" s="25">
        <v>4663979</v>
      </c>
      <c r="F34" s="24">
        <v>4227719</v>
      </c>
      <c r="G34" s="26">
        <v>223.35599999999999</v>
      </c>
      <c r="H34" s="27">
        <v>72</v>
      </c>
      <c r="I34" s="27">
        <v>0.3</v>
      </c>
      <c r="J34" s="26">
        <v>6.4</v>
      </c>
    </row>
    <row r="35" spans="1:10" x14ac:dyDescent="0.25">
      <c r="A35" s="28">
        <v>1</v>
      </c>
      <c r="B35" s="24">
        <v>0</v>
      </c>
      <c r="C35" s="24">
        <v>1</v>
      </c>
      <c r="D35" s="24">
        <v>0</v>
      </c>
      <c r="E35" s="25">
        <v>4716950</v>
      </c>
      <c r="F35" s="24">
        <v>4289646</v>
      </c>
      <c r="G35" s="26">
        <v>223.404</v>
      </c>
      <c r="H35" s="27">
        <v>47.6</v>
      </c>
      <c r="I35" s="27">
        <v>17.2</v>
      </c>
      <c r="J35" s="26">
        <v>0</v>
      </c>
    </row>
    <row r="36" spans="1:10" x14ac:dyDescent="0.25">
      <c r="A36" s="28">
        <v>1</v>
      </c>
      <c r="B36" s="24">
        <v>0</v>
      </c>
      <c r="C36" s="24">
        <v>1</v>
      </c>
      <c r="D36" s="24">
        <v>0</v>
      </c>
      <c r="E36" s="25">
        <v>4693545</v>
      </c>
      <c r="F36" s="24">
        <v>4314695</v>
      </c>
      <c r="G36" s="26">
        <v>227.148</v>
      </c>
      <c r="H36" s="27">
        <v>75.8</v>
      </c>
      <c r="I36" s="27">
        <v>0</v>
      </c>
      <c r="J36" s="26">
        <v>10</v>
      </c>
    </row>
    <row r="37" spans="1:10" x14ac:dyDescent="0.25">
      <c r="A37" s="28">
        <v>1</v>
      </c>
      <c r="B37" s="24">
        <v>0</v>
      </c>
      <c r="C37" s="24">
        <v>1</v>
      </c>
      <c r="D37" s="24">
        <v>0</v>
      </c>
      <c r="E37" s="25">
        <v>4693963</v>
      </c>
      <c r="F37" s="24">
        <v>4330674</v>
      </c>
      <c r="G37" s="26">
        <v>227.83699999999999</v>
      </c>
      <c r="H37" s="27">
        <v>76</v>
      </c>
      <c r="I37" s="27">
        <v>0</v>
      </c>
      <c r="J37" s="26">
        <v>10</v>
      </c>
    </row>
    <row r="38" spans="1:10" x14ac:dyDescent="0.25">
      <c r="A38" s="28">
        <v>1</v>
      </c>
      <c r="B38" s="24">
        <v>0</v>
      </c>
      <c r="C38" s="24">
        <v>1</v>
      </c>
      <c r="D38" s="24">
        <v>0</v>
      </c>
      <c r="E38" s="25">
        <v>4681233</v>
      </c>
      <c r="F38" s="24">
        <v>4372743</v>
      </c>
      <c r="G38" s="26">
        <v>230.095</v>
      </c>
      <c r="H38" s="27">
        <v>46</v>
      </c>
      <c r="I38" s="27">
        <v>18.8</v>
      </c>
      <c r="J38" s="26">
        <v>0</v>
      </c>
    </row>
    <row r="39" spans="1:10" x14ac:dyDescent="0.25">
      <c r="A39" s="28">
        <v>1</v>
      </c>
      <c r="B39" s="24">
        <v>0</v>
      </c>
      <c r="C39" s="24">
        <v>1</v>
      </c>
      <c r="D39" s="24">
        <v>0</v>
      </c>
      <c r="E39" s="25">
        <v>4688207</v>
      </c>
      <c r="F39" s="24">
        <v>4384962</v>
      </c>
      <c r="G39" s="26">
        <v>231.762</v>
      </c>
      <c r="H39" s="27">
        <v>69.8</v>
      </c>
      <c r="I39" s="27">
        <v>0.9</v>
      </c>
      <c r="J39" s="26">
        <v>5.7</v>
      </c>
    </row>
    <row r="40" spans="1:10" x14ac:dyDescent="0.25">
      <c r="A40" s="28">
        <v>1</v>
      </c>
      <c r="B40" s="24">
        <v>0</v>
      </c>
      <c r="C40" s="24">
        <v>1</v>
      </c>
      <c r="D40" s="24">
        <v>0</v>
      </c>
      <c r="E40" s="25">
        <v>4720031</v>
      </c>
      <c r="F40" s="24">
        <v>4443170</v>
      </c>
      <c r="G40" s="26">
        <v>229.845</v>
      </c>
      <c r="H40" s="27">
        <v>47</v>
      </c>
      <c r="I40" s="27">
        <v>17.899999999999999</v>
      </c>
      <c r="J40" s="26">
        <v>0</v>
      </c>
    </row>
    <row r="41" spans="1:10" x14ac:dyDescent="0.25">
      <c r="A41" s="28">
        <v>1</v>
      </c>
      <c r="B41" s="24">
        <v>0</v>
      </c>
      <c r="C41" s="24">
        <v>1</v>
      </c>
      <c r="D41" s="24">
        <v>0</v>
      </c>
      <c r="E41" s="25">
        <v>4760422</v>
      </c>
      <c r="F41" s="24">
        <v>4480674</v>
      </c>
      <c r="G41" s="26">
        <v>229.95699999999999</v>
      </c>
      <c r="H41" s="27">
        <v>61.5</v>
      </c>
      <c r="I41" s="27">
        <v>4.9000000000000004</v>
      </c>
      <c r="J41" s="26">
        <v>1.2</v>
      </c>
    </row>
    <row r="42" spans="1:10" x14ac:dyDescent="0.25">
      <c r="A42" s="28">
        <v>1</v>
      </c>
      <c r="B42" s="24">
        <v>0</v>
      </c>
      <c r="C42" s="24">
        <v>1</v>
      </c>
      <c r="D42" s="24">
        <v>0</v>
      </c>
      <c r="E42" s="25">
        <v>4772869</v>
      </c>
      <c r="F42" s="24">
        <v>4493230</v>
      </c>
      <c r="G42" s="26">
        <v>232.02600000000001</v>
      </c>
      <c r="H42" s="27">
        <v>79.3</v>
      </c>
      <c r="I42" s="27">
        <v>0</v>
      </c>
      <c r="J42" s="26">
        <v>14</v>
      </c>
    </row>
    <row r="43" spans="1:10" x14ac:dyDescent="0.25">
      <c r="A43" s="28">
        <v>1</v>
      </c>
      <c r="B43" s="24">
        <v>0</v>
      </c>
      <c r="C43" s="24">
        <v>1</v>
      </c>
      <c r="D43" s="24">
        <v>0</v>
      </c>
      <c r="E43" s="25">
        <v>4776483</v>
      </c>
      <c r="F43" s="24">
        <v>4504148</v>
      </c>
      <c r="G43" s="26">
        <v>231.26</v>
      </c>
      <c r="H43" s="27">
        <v>77.900000000000006</v>
      </c>
      <c r="I43" s="27">
        <v>0</v>
      </c>
      <c r="J43" s="26">
        <v>12.7</v>
      </c>
    </row>
    <row r="44" spans="1:10" x14ac:dyDescent="0.25">
      <c r="A44" s="28">
        <v>1</v>
      </c>
      <c r="B44" s="24">
        <v>0</v>
      </c>
      <c r="C44" s="24">
        <v>1</v>
      </c>
      <c r="D44" s="24">
        <v>0</v>
      </c>
      <c r="E44" s="25">
        <v>4820427</v>
      </c>
      <c r="F44" s="24">
        <v>4566317</v>
      </c>
      <c r="G44" s="26">
        <v>229.46899999999999</v>
      </c>
      <c r="H44" s="27">
        <v>39.299999999999997</v>
      </c>
      <c r="I44" s="27">
        <v>25.5</v>
      </c>
      <c r="J44" s="26">
        <v>0</v>
      </c>
    </row>
    <row r="45" spans="1:10" x14ac:dyDescent="0.25">
      <c r="A45" s="28">
        <v>1</v>
      </c>
      <c r="B45" s="24">
        <v>0</v>
      </c>
      <c r="C45" s="24">
        <v>1</v>
      </c>
      <c r="D45" s="24">
        <v>0</v>
      </c>
      <c r="E45" s="25">
        <v>4859953</v>
      </c>
      <c r="F45" s="24">
        <v>4615733</v>
      </c>
      <c r="G45" s="26">
        <v>233.292</v>
      </c>
      <c r="H45" s="27">
        <v>82</v>
      </c>
      <c r="I45" s="27">
        <v>0</v>
      </c>
      <c r="J45" s="26">
        <v>16.8</v>
      </c>
    </row>
    <row r="46" spans="1:10" x14ac:dyDescent="0.25">
      <c r="A46" s="28">
        <v>1</v>
      </c>
      <c r="B46" s="24">
        <v>0</v>
      </c>
      <c r="C46" s="24">
        <v>1</v>
      </c>
      <c r="D46" s="24">
        <v>0</v>
      </c>
      <c r="E46" s="25">
        <v>4955417</v>
      </c>
      <c r="F46" s="24">
        <v>4740683</v>
      </c>
      <c r="G46" s="26">
        <v>239.649</v>
      </c>
      <c r="H46" s="27">
        <v>71.900000000000006</v>
      </c>
      <c r="I46" s="27">
        <v>0.2</v>
      </c>
      <c r="J46" s="26">
        <v>6.2</v>
      </c>
    </row>
    <row r="47" spans="1:10" x14ac:dyDescent="0.25">
      <c r="A47" s="28">
        <v>1</v>
      </c>
      <c r="B47" s="24">
        <v>0</v>
      </c>
      <c r="C47" s="24">
        <v>1</v>
      </c>
      <c r="D47" s="24">
        <v>0</v>
      </c>
      <c r="E47" s="25">
        <v>4956898</v>
      </c>
      <c r="F47" s="24">
        <v>4745105</v>
      </c>
      <c r="G47" s="26">
        <v>238.86099999999999</v>
      </c>
      <c r="H47" s="27">
        <v>49.9</v>
      </c>
      <c r="I47" s="27">
        <v>14.9</v>
      </c>
      <c r="J47" s="26">
        <v>0</v>
      </c>
    </row>
    <row r="48" spans="1:10" x14ac:dyDescent="0.25">
      <c r="A48" s="28">
        <v>1</v>
      </c>
      <c r="B48" s="24">
        <v>0</v>
      </c>
      <c r="C48" s="24">
        <v>1</v>
      </c>
      <c r="D48" s="24">
        <v>0</v>
      </c>
      <c r="E48" s="25">
        <v>4983233</v>
      </c>
      <c r="F48" s="24">
        <v>4789518</v>
      </c>
      <c r="G48" s="26">
        <v>243.77600000000001</v>
      </c>
      <c r="H48" s="27">
        <v>79.599999999999994</v>
      </c>
      <c r="I48" s="27">
        <v>0</v>
      </c>
      <c r="J48" s="26">
        <v>13.9</v>
      </c>
    </row>
    <row r="49" spans="1:10" x14ac:dyDescent="0.25">
      <c r="A49" s="28">
        <v>1</v>
      </c>
      <c r="B49" s="24">
        <v>0</v>
      </c>
      <c r="C49" s="24">
        <v>1</v>
      </c>
      <c r="D49" s="24">
        <v>0</v>
      </c>
      <c r="E49" s="25">
        <v>5017079</v>
      </c>
      <c r="F49" s="24">
        <v>4819777</v>
      </c>
      <c r="G49" s="26">
        <v>243.48400000000001</v>
      </c>
      <c r="H49" s="27">
        <v>48.4</v>
      </c>
      <c r="I49" s="27">
        <v>16.399999999999999</v>
      </c>
      <c r="J49" s="26">
        <v>0</v>
      </c>
    </row>
    <row r="50" spans="1:10" x14ac:dyDescent="0.25">
      <c r="A50" s="28">
        <v>1</v>
      </c>
      <c r="B50" s="24">
        <v>0</v>
      </c>
      <c r="C50" s="24">
        <v>1</v>
      </c>
      <c r="D50" s="24">
        <v>0</v>
      </c>
      <c r="E50" s="25">
        <v>5074835</v>
      </c>
      <c r="F50" s="24">
        <v>4872346</v>
      </c>
      <c r="G50" s="26">
        <v>246.51499999999999</v>
      </c>
      <c r="H50" s="27">
        <v>75.900000000000006</v>
      </c>
      <c r="I50" s="27">
        <v>0</v>
      </c>
      <c r="J50" s="26">
        <v>9.5</v>
      </c>
    </row>
    <row r="51" spans="1:10" x14ac:dyDescent="0.25">
      <c r="A51" s="28">
        <v>1</v>
      </c>
      <c r="B51" s="24">
        <v>0</v>
      </c>
      <c r="C51" s="24">
        <v>1</v>
      </c>
      <c r="D51" s="24">
        <v>0</v>
      </c>
      <c r="E51" s="25">
        <v>5100430</v>
      </c>
      <c r="F51" s="24">
        <v>4910144</v>
      </c>
      <c r="G51" s="26">
        <v>246.89099999999999</v>
      </c>
      <c r="H51" s="27">
        <v>76.8</v>
      </c>
      <c r="I51" s="27">
        <v>0</v>
      </c>
      <c r="J51" s="26">
        <v>11.6</v>
      </c>
    </row>
    <row r="52" spans="1:10" x14ac:dyDescent="0.25">
      <c r="A52" s="28">
        <v>1</v>
      </c>
      <c r="B52" s="24">
        <v>0</v>
      </c>
      <c r="C52" s="24">
        <v>1</v>
      </c>
      <c r="D52" s="24">
        <v>0</v>
      </c>
      <c r="E52" s="25">
        <v>5104251</v>
      </c>
      <c r="F52" s="24">
        <v>4918613</v>
      </c>
      <c r="G52" s="26">
        <v>247.38499999999999</v>
      </c>
      <c r="H52" s="27">
        <v>48.1</v>
      </c>
      <c r="I52" s="27">
        <v>16.600000000000001</v>
      </c>
      <c r="J52" s="26">
        <v>0</v>
      </c>
    </row>
    <row r="53" spans="1:10" x14ac:dyDescent="0.25">
      <c r="A53" s="28">
        <v>1</v>
      </c>
      <c r="B53" s="24">
        <v>0</v>
      </c>
      <c r="C53" s="24">
        <v>1</v>
      </c>
      <c r="D53" s="24">
        <v>0</v>
      </c>
      <c r="E53" s="25">
        <v>4687926</v>
      </c>
      <c r="F53" s="24">
        <v>4082234</v>
      </c>
      <c r="G53" s="26">
        <v>246.25399999999999</v>
      </c>
      <c r="H53" s="27">
        <v>59.4</v>
      </c>
      <c r="I53" s="27">
        <v>6.4</v>
      </c>
      <c r="J53" s="26">
        <v>0.6</v>
      </c>
    </row>
    <row r="54" spans="1:10" x14ac:dyDescent="0.25">
      <c r="A54" s="23">
        <v>1</v>
      </c>
      <c r="B54" s="24">
        <v>0</v>
      </c>
      <c r="C54" s="24">
        <v>0</v>
      </c>
      <c r="D54" s="24">
        <v>1</v>
      </c>
      <c r="E54" s="25">
        <v>4548549</v>
      </c>
      <c r="F54" s="24">
        <v>4052924</v>
      </c>
      <c r="G54" s="26">
        <v>209.292</v>
      </c>
      <c r="H54" s="27">
        <v>60.3</v>
      </c>
      <c r="I54" s="27">
        <v>5.7</v>
      </c>
      <c r="J54" s="26">
        <v>0.5</v>
      </c>
    </row>
    <row r="55" spans="1:10" x14ac:dyDescent="0.25">
      <c r="A55" s="28">
        <v>1</v>
      </c>
      <c r="B55" s="29">
        <v>0</v>
      </c>
      <c r="C55" s="29">
        <v>0</v>
      </c>
      <c r="D55" s="29">
        <v>1</v>
      </c>
      <c r="E55" s="25">
        <v>4619653</v>
      </c>
      <c r="F55" s="24">
        <v>4131890</v>
      </c>
      <c r="G55" s="26">
        <v>210.988</v>
      </c>
      <c r="H55" s="27">
        <v>82.3</v>
      </c>
      <c r="I55" s="27">
        <v>0</v>
      </c>
      <c r="J55" s="26">
        <v>16.100000000000001</v>
      </c>
    </row>
    <row r="56" spans="1:10" x14ac:dyDescent="0.25">
      <c r="A56" s="28">
        <v>1</v>
      </c>
      <c r="B56" s="29">
        <v>0</v>
      </c>
      <c r="C56" s="29">
        <v>0</v>
      </c>
      <c r="D56" s="29">
        <v>1</v>
      </c>
      <c r="E56" s="25">
        <v>4609741</v>
      </c>
      <c r="F56" s="24">
        <v>4128946</v>
      </c>
      <c r="G56" s="26">
        <v>211.77500000000001</v>
      </c>
      <c r="H56" s="27">
        <v>77.3</v>
      </c>
      <c r="I56" s="27">
        <v>0</v>
      </c>
      <c r="J56" s="26">
        <v>9.9</v>
      </c>
    </row>
    <row r="57" spans="1:10" x14ac:dyDescent="0.25">
      <c r="A57" s="28">
        <v>1</v>
      </c>
      <c r="B57" s="29">
        <v>0</v>
      </c>
      <c r="C57" s="29">
        <v>0</v>
      </c>
      <c r="D57" s="29">
        <v>1</v>
      </c>
      <c r="E57" s="25">
        <v>4644899</v>
      </c>
      <c r="F57" s="24">
        <v>4164506</v>
      </c>
      <c r="G57" s="26">
        <v>220.37100000000001</v>
      </c>
      <c r="H57" s="27">
        <v>73.5</v>
      </c>
      <c r="I57" s="27">
        <v>0.5</v>
      </c>
      <c r="J57" s="26">
        <v>7.1</v>
      </c>
    </row>
    <row r="58" spans="1:10" x14ac:dyDescent="0.25">
      <c r="A58" s="28">
        <v>1</v>
      </c>
      <c r="B58" s="29">
        <v>0</v>
      </c>
      <c r="C58" s="29">
        <v>0</v>
      </c>
      <c r="D58" s="29">
        <v>1</v>
      </c>
      <c r="E58" s="25">
        <v>4670723</v>
      </c>
      <c r="F58" s="24">
        <v>4234462</v>
      </c>
      <c r="G58" s="26">
        <v>223.00399999999999</v>
      </c>
      <c r="H58" s="27">
        <v>74.599999999999994</v>
      </c>
      <c r="I58" s="27">
        <v>0</v>
      </c>
      <c r="J58" s="26">
        <v>9.4</v>
      </c>
    </row>
    <row r="59" spans="1:10" x14ac:dyDescent="0.25">
      <c r="A59" s="28">
        <v>1</v>
      </c>
      <c r="B59" s="29">
        <v>0</v>
      </c>
      <c r="C59" s="29">
        <v>0</v>
      </c>
      <c r="D59" s="29">
        <v>1</v>
      </c>
      <c r="E59" s="25">
        <v>4699769</v>
      </c>
      <c r="F59" s="24">
        <v>4268377</v>
      </c>
      <c r="G59" s="26">
        <v>225.05199999999999</v>
      </c>
      <c r="H59" s="27">
        <v>71.099999999999994</v>
      </c>
      <c r="I59" s="27">
        <v>0.3</v>
      </c>
      <c r="J59" s="26">
        <v>5.9</v>
      </c>
    </row>
    <row r="60" spans="1:10" x14ac:dyDescent="0.25">
      <c r="A60" s="28">
        <v>1</v>
      </c>
      <c r="B60" s="29">
        <v>0</v>
      </c>
      <c r="C60" s="29">
        <v>0</v>
      </c>
      <c r="D60" s="29">
        <v>1</v>
      </c>
      <c r="E60" s="25">
        <v>4716950</v>
      </c>
      <c r="F60" s="24">
        <v>4289646</v>
      </c>
      <c r="G60" s="26">
        <v>223.404</v>
      </c>
      <c r="H60" s="27">
        <v>47.6</v>
      </c>
      <c r="I60" s="27">
        <v>17.2</v>
      </c>
      <c r="J60" s="26">
        <v>0</v>
      </c>
    </row>
    <row r="61" spans="1:10" x14ac:dyDescent="0.25">
      <c r="A61" s="28">
        <v>1</v>
      </c>
      <c r="B61" s="29">
        <v>0</v>
      </c>
      <c r="C61" s="29">
        <v>0</v>
      </c>
      <c r="D61" s="29">
        <v>1</v>
      </c>
      <c r="E61" s="25">
        <v>4693963</v>
      </c>
      <c r="F61" s="24">
        <v>4330674</v>
      </c>
      <c r="G61" s="26">
        <v>227.83699999999999</v>
      </c>
      <c r="H61" s="27">
        <v>76</v>
      </c>
      <c r="I61" s="27">
        <v>0</v>
      </c>
      <c r="J61" s="26">
        <v>10</v>
      </c>
    </row>
    <row r="62" spans="1:10" x14ac:dyDescent="0.25">
      <c r="A62" s="28">
        <v>1</v>
      </c>
      <c r="B62" s="29">
        <v>0</v>
      </c>
      <c r="C62" s="29">
        <v>0</v>
      </c>
      <c r="D62" s="29">
        <v>1</v>
      </c>
      <c r="E62" s="25">
        <v>4681782</v>
      </c>
      <c r="F62" s="24">
        <v>4348539</v>
      </c>
      <c r="G62" s="26">
        <v>226.81100000000001</v>
      </c>
      <c r="H62" s="27">
        <v>48.4</v>
      </c>
      <c r="I62" s="27">
        <v>16.399999999999999</v>
      </c>
      <c r="J62" s="26">
        <v>0</v>
      </c>
    </row>
    <row r="63" spans="1:10" x14ac:dyDescent="0.25">
      <c r="A63" s="28">
        <v>1</v>
      </c>
      <c r="B63" s="29">
        <v>0</v>
      </c>
      <c r="C63" s="29">
        <v>0</v>
      </c>
      <c r="D63" s="29">
        <v>1</v>
      </c>
      <c r="E63" s="25">
        <v>4702276</v>
      </c>
      <c r="F63" s="24">
        <v>4409779</v>
      </c>
      <c r="G63" s="26">
        <v>231.61099999999999</v>
      </c>
      <c r="H63" s="27">
        <v>75.900000000000006</v>
      </c>
      <c r="I63" s="27">
        <v>0</v>
      </c>
      <c r="J63" s="26">
        <v>10.199999999999999</v>
      </c>
    </row>
    <row r="64" spans="1:10" x14ac:dyDescent="0.25">
      <c r="A64" s="28">
        <v>1</v>
      </c>
      <c r="B64" s="29">
        <v>0</v>
      </c>
      <c r="C64" s="29">
        <v>0</v>
      </c>
      <c r="D64" s="29">
        <v>1</v>
      </c>
      <c r="E64" s="25">
        <v>4774945</v>
      </c>
      <c r="F64" s="24">
        <v>4498453</v>
      </c>
      <c r="G64" s="26">
        <v>231.71899999999999</v>
      </c>
      <c r="H64" s="27">
        <v>80</v>
      </c>
      <c r="I64" s="27">
        <v>0</v>
      </c>
      <c r="J64" s="26">
        <v>15.1</v>
      </c>
    </row>
    <row r="65" spans="1:10" x14ac:dyDescent="0.25">
      <c r="A65" s="28">
        <v>1</v>
      </c>
      <c r="B65" s="29">
        <v>0</v>
      </c>
      <c r="C65" s="29">
        <v>0</v>
      </c>
      <c r="D65" s="29">
        <v>1</v>
      </c>
      <c r="E65" s="25">
        <v>4785180</v>
      </c>
      <c r="F65" s="24">
        <v>4521814</v>
      </c>
      <c r="G65" s="26">
        <v>230.86</v>
      </c>
      <c r="H65" s="27">
        <v>60.4</v>
      </c>
      <c r="I65" s="27">
        <v>5.0999999999999996</v>
      </c>
      <c r="J65" s="26">
        <v>0.5</v>
      </c>
    </row>
    <row r="66" spans="1:10" x14ac:dyDescent="0.25">
      <c r="A66" s="28">
        <v>1</v>
      </c>
      <c r="B66" s="29">
        <v>0</v>
      </c>
      <c r="C66" s="29">
        <v>0</v>
      </c>
      <c r="D66" s="29">
        <v>1</v>
      </c>
      <c r="E66" s="25">
        <v>4859953</v>
      </c>
      <c r="F66" s="24">
        <v>4615733</v>
      </c>
      <c r="G66" s="26">
        <v>233.292</v>
      </c>
      <c r="H66" s="27">
        <v>82</v>
      </c>
      <c r="I66" s="27">
        <v>0</v>
      </c>
      <c r="J66" s="26">
        <v>16.8</v>
      </c>
    </row>
    <row r="67" spans="1:10" x14ac:dyDescent="0.25">
      <c r="A67" s="28">
        <v>1</v>
      </c>
      <c r="B67" s="29">
        <v>0</v>
      </c>
      <c r="C67" s="29">
        <v>0</v>
      </c>
      <c r="D67" s="29">
        <v>1</v>
      </c>
      <c r="E67" s="25">
        <v>4880584</v>
      </c>
      <c r="F67" s="24">
        <v>4632733</v>
      </c>
      <c r="G67" s="26">
        <v>234.06899999999999</v>
      </c>
      <c r="H67" s="27">
        <v>76.400000000000006</v>
      </c>
      <c r="I67" s="27">
        <v>0</v>
      </c>
      <c r="J67" s="26">
        <v>11.3</v>
      </c>
    </row>
    <row r="68" spans="1:10" x14ac:dyDescent="0.25">
      <c r="A68" s="28">
        <v>1</v>
      </c>
      <c r="B68" s="29">
        <v>0</v>
      </c>
      <c r="C68" s="29">
        <v>0</v>
      </c>
      <c r="D68" s="29">
        <v>1</v>
      </c>
      <c r="E68" s="25">
        <v>4934301</v>
      </c>
      <c r="F68" s="24">
        <v>4716865</v>
      </c>
      <c r="G68" s="26">
        <v>237.346</v>
      </c>
      <c r="H68" s="27">
        <v>75.599999999999994</v>
      </c>
      <c r="I68" s="27">
        <v>0</v>
      </c>
      <c r="J68" s="26">
        <v>9.6999999999999993</v>
      </c>
    </row>
    <row r="69" spans="1:10" x14ac:dyDescent="0.25">
      <c r="A69" s="28">
        <v>1</v>
      </c>
      <c r="B69" s="29">
        <v>0</v>
      </c>
      <c r="C69" s="29">
        <v>0</v>
      </c>
      <c r="D69" s="29">
        <v>1</v>
      </c>
      <c r="E69" s="25">
        <v>4955417</v>
      </c>
      <c r="F69" s="24">
        <v>4740683</v>
      </c>
      <c r="G69" s="26">
        <v>239.649</v>
      </c>
      <c r="H69" s="27">
        <v>71.900000000000006</v>
      </c>
      <c r="I69" s="27">
        <v>0.2</v>
      </c>
      <c r="J69" s="26">
        <v>6.2</v>
      </c>
    </row>
    <row r="70" spans="1:10" x14ac:dyDescent="0.25">
      <c r="A70" s="28">
        <v>1</v>
      </c>
      <c r="B70" s="29">
        <v>0</v>
      </c>
      <c r="C70" s="29">
        <v>0</v>
      </c>
      <c r="D70" s="29">
        <v>1</v>
      </c>
      <c r="E70" s="25">
        <v>4956898</v>
      </c>
      <c r="F70" s="24">
        <v>4745105</v>
      </c>
      <c r="G70" s="26">
        <v>238.86099999999999</v>
      </c>
      <c r="H70" s="27">
        <v>49.9</v>
      </c>
      <c r="I70" s="27">
        <v>14.9</v>
      </c>
      <c r="J70" s="26">
        <v>0</v>
      </c>
    </row>
    <row r="71" spans="1:10" x14ac:dyDescent="0.25">
      <c r="A71" s="28">
        <v>1</v>
      </c>
      <c r="B71" s="29">
        <v>0</v>
      </c>
      <c r="C71" s="29">
        <v>0</v>
      </c>
      <c r="D71" s="29">
        <v>1</v>
      </c>
      <c r="E71" s="25">
        <v>4982889</v>
      </c>
      <c r="F71" s="24">
        <v>4786558</v>
      </c>
      <c r="G71" s="26">
        <v>243.77</v>
      </c>
      <c r="H71" s="27">
        <v>78.3</v>
      </c>
      <c r="I71" s="27">
        <v>0</v>
      </c>
      <c r="J71" s="26">
        <v>12.9</v>
      </c>
    </row>
    <row r="72" spans="1:10" x14ac:dyDescent="0.25">
      <c r="A72" s="28">
        <v>1</v>
      </c>
      <c r="B72" s="29">
        <v>0</v>
      </c>
      <c r="C72" s="29">
        <v>0</v>
      </c>
      <c r="D72" s="29">
        <v>1</v>
      </c>
      <c r="E72" s="25">
        <v>5017079</v>
      </c>
      <c r="F72" s="24">
        <v>4819777</v>
      </c>
      <c r="G72" s="26">
        <v>243.48400000000001</v>
      </c>
      <c r="H72" s="27">
        <v>48.4</v>
      </c>
      <c r="I72" s="27">
        <v>16.399999999999999</v>
      </c>
      <c r="J72" s="26">
        <v>0</v>
      </c>
    </row>
    <row r="73" spans="1:10" x14ac:dyDescent="0.25">
      <c r="A73" s="28">
        <v>1</v>
      </c>
      <c r="B73" s="29">
        <v>0</v>
      </c>
      <c r="C73" s="29">
        <v>0</v>
      </c>
      <c r="D73" s="29">
        <v>1</v>
      </c>
      <c r="E73" s="25">
        <v>5052626</v>
      </c>
      <c r="F73" s="24">
        <v>4847960</v>
      </c>
      <c r="G73" s="26">
        <v>243.85599999999999</v>
      </c>
      <c r="H73" s="27">
        <v>47.6</v>
      </c>
      <c r="I73" s="27">
        <v>17.399999999999999</v>
      </c>
      <c r="J73" s="26">
        <v>0.2</v>
      </c>
    </row>
    <row r="74" spans="1:10" x14ac:dyDescent="0.25">
      <c r="A74" s="28">
        <v>1</v>
      </c>
      <c r="B74" s="29">
        <v>0</v>
      </c>
      <c r="C74" s="29">
        <v>0</v>
      </c>
      <c r="D74" s="29">
        <v>1</v>
      </c>
      <c r="E74" s="25">
        <v>5061879</v>
      </c>
      <c r="F74" s="24">
        <v>4856683</v>
      </c>
      <c r="G74" s="26">
        <v>246.84700000000001</v>
      </c>
      <c r="H74" s="27">
        <v>61.8</v>
      </c>
      <c r="I74" s="27">
        <v>4.7</v>
      </c>
      <c r="J74" s="26">
        <v>1.3</v>
      </c>
    </row>
    <row r="75" spans="1:10" x14ac:dyDescent="0.25">
      <c r="A75" s="28">
        <v>1</v>
      </c>
      <c r="B75" s="29">
        <v>0</v>
      </c>
      <c r="C75" s="29">
        <v>0</v>
      </c>
      <c r="D75" s="29">
        <v>1</v>
      </c>
      <c r="E75" s="25">
        <v>5074835</v>
      </c>
      <c r="F75" s="24">
        <v>4872346</v>
      </c>
      <c r="G75" s="26">
        <v>246.51499999999999</v>
      </c>
      <c r="H75" s="27">
        <v>75.900000000000006</v>
      </c>
      <c r="I75" s="27">
        <v>0</v>
      </c>
      <c r="J75" s="26">
        <v>9.5</v>
      </c>
    </row>
    <row r="76" spans="1:10" x14ac:dyDescent="0.25">
      <c r="A76" s="28">
        <v>1</v>
      </c>
      <c r="B76" s="29">
        <v>0</v>
      </c>
      <c r="C76" s="29">
        <v>0</v>
      </c>
      <c r="D76" s="29">
        <v>1</v>
      </c>
      <c r="E76" s="25">
        <v>5093224</v>
      </c>
      <c r="F76" s="24">
        <v>4898132</v>
      </c>
      <c r="G76" s="26">
        <v>246.953</v>
      </c>
      <c r="H76" s="27">
        <v>78.400000000000006</v>
      </c>
      <c r="I76" s="27">
        <v>0</v>
      </c>
      <c r="J76" s="26">
        <v>12.8</v>
      </c>
    </row>
    <row r="77" spans="1:10" x14ac:dyDescent="0.25">
      <c r="A77" s="28">
        <v>1</v>
      </c>
      <c r="B77" s="29">
        <v>0</v>
      </c>
      <c r="C77" s="29">
        <v>0</v>
      </c>
      <c r="D77" s="29">
        <v>1</v>
      </c>
      <c r="E77" s="25">
        <v>5104251</v>
      </c>
      <c r="F77" s="24">
        <v>4918613</v>
      </c>
      <c r="G77" s="26">
        <v>247.38499999999999</v>
      </c>
      <c r="H77" s="27">
        <v>48.1</v>
      </c>
      <c r="I77" s="27">
        <v>16.600000000000001</v>
      </c>
      <c r="J77" s="26">
        <v>0</v>
      </c>
    </row>
    <row r="78" spans="1:10" x14ac:dyDescent="0.25">
      <c r="A78" s="28">
        <v>1</v>
      </c>
      <c r="B78" s="29">
        <v>0</v>
      </c>
      <c r="C78" s="29">
        <v>0</v>
      </c>
      <c r="D78" s="29">
        <v>1</v>
      </c>
      <c r="E78" s="25">
        <v>4687926</v>
      </c>
      <c r="F78" s="24">
        <v>4082234</v>
      </c>
      <c r="G78" s="26">
        <v>246.25399999999999</v>
      </c>
      <c r="H78" s="27">
        <v>59.4</v>
      </c>
      <c r="I78" s="27">
        <v>6.4</v>
      </c>
      <c r="J78" s="26">
        <v>0.6</v>
      </c>
    </row>
    <row r="79" spans="1:10" x14ac:dyDescent="0.25">
      <c r="A79" s="23">
        <v>2</v>
      </c>
      <c r="B79" s="24">
        <v>1</v>
      </c>
      <c r="C79" s="24">
        <v>0</v>
      </c>
      <c r="D79" s="24">
        <v>0</v>
      </c>
      <c r="E79" s="25">
        <v>4650085</v>
      </c>
      <c r="F79" s="24">
        <v>4176228</v>
      </c>
      <c r="G79" s="26">
        <v>219.96899999999999</v>
      </c>
      <c r="H79" s="27">
        <v>59.2</v>
      </c>
      <c r="I79" s="27">
        <v>6.4</v>
      </c>
      <c r="J79" s="26">
        <v>0.3</v>
      </c>
    </row>
    <row r="80" spans="1:10" x14ac:dyDescent="0.25">
      <c r="A80" s="23">
        <v>2</v>
      </c>
      <c r="B80" s="24">
        <v>1</v>
      </c>
      <c r="C80" s="24">
        <v>0</v>
      </c>
      <c r="D80" s="24">
        <v>0</v>
      </c>
      <c r="E80" s="25">
        <v>4690536</v>
      </c>
      <c r="F80" s="24">
        <v>4337411</v>
      </c>
      <c r="G80" s="26">
        <v>227.876</v>
      </c>
      <c r="H80" s="27">
        <v>70.7</v>
      </c>
      <c r="I80" s="27">
        <v>0.4</v>
      </c>
      <c r="J80" s="26">
        <v>5.7</v>
      </c>
    </row>
    <row r="81" spans="1:10" x14ac:dyDescent="0.25">
      <c r="A81" s="23">
        <v>2</v>
      </c>
      <c r="B81" s="24">
        <v>1</v>
      </c>
      <c r="C81" s="24">
        <v>0</v>
      </c>
      <c r="D81" s="24">
        <v>0</v>
      </c>
      <c r="E81" s="25">
        <v>4740319</v>
      </c>
      <c r="F81" s="24">
        <v>4466965</v>
      </c>
      <c r="G81" s="26">
        <v>227.94399999999999</v>
      </c>
      <c r="H81" s="27">
        <v>34.799999999999997</v>
      </c>
      <c r="I81" s="27">
        <v>29.9</v>
      </c>
      <c r="J81" s="26">
        <v>0</v>
      </c>
    </row>
    <row r="82" spans="1:10" x14ac:dyDescent="0.25">
      <c r="A82" s="23">
        <v>2</v>
      </c>
      <c r="B82" s="24">
        <v>1</v>
      </c>
      <c r="C82" s="24">
        <v>0</v>
      </c>
      <c r="D82" s="24">
        <v>0</v>
      </c>
      <c r="E82" s="25">
        <v>4776483</v>
      </c>
      <c r="F82" s="24">
        <v>4504148</v>
      </c>
      <c r="G82" s="26">
        <v>231.26</v>
      </c>
      <c r="H82" s="27">
        <v>77.900000000000006</v>
      </c>
      <c r="I82" s="27">
        <v>0</v>
      </c>
      <c r="J82" s="26">
        <v>12.7</v>
      </c>
    </row>
    <row r="83" spans="1:10" x14ac:dyDescent="0.25">
      <c r="A83" s="23">
        <v>2</v>
      </c>
      <c r="B83" s="24">
        <v>1</v>
      </c>
      <c r="C83" s="24">
        <v>0</v>
      </c>
      <c r="D83" s="24">
        <v>0</v>
      </c>
      <c r="E83" s="25">
        <v>4915480</v>
      </c>
      <c r="F83" s="24">
        <v>4687202</v>
      </c>
      <c r="G83" s="26">
        <v>236.154</v>
      </c>
      <c r="H83" s="27">
        <v>52</v>
      </c>
      <c r="I83" s="27">
        <v>13.4</v>
      </c>
      <c r="J83" s="26">
        <v>0.3</v>
      </c>
    </row>
    <row r="84" spans="1:10" x14ac:dyDescent="0.25">
      <c r="A84" s="23">
        <v>2</v>
      </c>
      <c r="B84" s="24">
        <v>1</v>
      </c>
      <c r="C84" s="24">
        <v>0</v>
      </c>
      <c r="D84" s="24">
        <v>0</v>
      </c>
      <c r="E84" s="25">
        <v>4943175</v>
      </c>
      <c r="F84" s="24">
        <v>4726877</v>
      </c>
      <c r="G84" s="26">
        <v>236.94200000000001</v>
      </c>
      <c r="H84" s="27">
        <v>82</v>
      </c>
      <c r="I84" s="27">
        <v>0</v>
      </c>
      <c r="J84" s="26">
        <v>15.2</v>
      </c>
    </row>
    <row r="85" spans="1:10" x14ac:dyDescent="0.25">
      <c r="A85" s="23">
        <v>2</v>
      </c>
      <c r="B85" s="24">
        <v>1</v>
      </c>
      <c r="C85" s="24">
        <v>0</v>
      </c>
      <c r="D85" s="24">
        <v>0</v>
      </c>
      <c r="E85" s="25">
        <v>4969833</v>
      </c>
      <c r="F85" s="24">
        <v>4766016</v>
      </c>
      <c r="G85" s="26">
        <v>241.595</v>
      </c>
      <c r="H85" s="27">
        <v>45.8</v>
      </c>
      <c r="I85" s="27">
        <v>19</v>
      </c>
      <c r="J85" s="26">
        <v>0.1</v>
      </c>
    </row>
    <row r="86" spans="1:10" x14ac:dyDescent="0.25">
      <c r="A86" s="23">
        <v>2</v>
      </c>
      <c r="B86" s="24">
        <v>1</v>
      </c>
      <c r="C86" s="24">
        <v>0</v>
      </c>
      <c r="D86" s="24">
        <v>0</v>
      </c>
      <c r="E86" s="25">
        <v>5114662</v>
      </c>
      <c r="F86" s="24">
        <v>4932056</v>
      </c>
      <c r="G86" s="26">
        <v>248.41200000000001</v>
      </c>
      <c r="H86" s="27">
        <v>48.2</v>
      </c>
      <c r="I86" s="27">
        <v>16.7</v>
      </c>
      <c r="J86" s="26">
        <v>0</v>
      </c>
    </row>
    <row r="87" spans="1:10" x14ac:dyDescent="0.25">
      <c r="A87" s="28">
        <v>2</v>
      </c>
      <c r="B87" s="24">
        <v>0</v>
      </c>
      <c r="C87" s="24">
        <v>1</v>
      </c>
      <c r="D87" s="24">
        <v>0</v>
      </c>
      <c r="E87" s="25">
        <v>4632515</v>
      </c>
      <c r="F87" s="24">
        <v>4123402</v>
      </c>
      <c r="G87" s="26">
        <v>211.423</v>
      </c>
      <c r="H87" s="27">
        <v>71.900000000000006</v>
      </c>
      <c r="I87" s="27">
        <v>0.8</v>
      </c>
      <c r="J87" s="26">
        <v>6.9</v>
      </c>
    </row>
    <row r="88" spans="1:10" x14ac:dyDescent="0.25">
      <c r="A88" s="28">
        <v>2</v>
      </c>
      <c r="B88" s="24">
        <v>0</v>
      </c>
      <c r="C88" s="24">
        <v>1</v>
      </c>
      <c r="D88" s="24">
        <v>0</v>
      </c>
      <c r="E88" s="25">
        <v>4615841</v>
      </c>
      <c r="F88" s="24">
        <v>4137620</v>
      </c>
      <c r="G88" s="26">
        <v>213.589</v>
      </c>
      <c r="H88" s="27">
        <v>37.700000000000003</v>
      </c>
      <c r="I88" s="27">
        <v>27.1</v>
      </c>
      <c r="J88" s="26">
        <v>0</v>
      </c>
    </row>
    <row r="89" spans="1:10" x14ac:dyDescent="0.25">
      <c r="A89" s="28">
        <v>2</v>
      </c>
      <c r="B89" s="24">
        <v>0</v>
      </c>
      <c r="C89" s="24">
        <v>1</v>
      </c>
      <c r="D89" s="24">
        <v>0</v>
      </c>
      <c r="E89" s="25">
        <v>4620259</v>
      </c>
      <c r="F89" s="24">
        <v>4145987</v>
      </c>
      <c r="G89" s="26">
        <v>218.82</v>
      </c>
      <c r="H89" s="27">
        <v>63.6</v>
      </c>
      <c r="I89" s="27">
        <v>3.9</v>
      </c>
      <c r="J89" s="26">
        <v>2.1</v>
      </c>
    </row>
    <row r="90" spans="1:10" x14ac:dyDescent="0.25">
      <c r="A90" s="28">
        <v>2</v>
      </c>
      <c r="B90" s="24">
        <v>0</v>
      </c>
      <c r="C90" s="24">
        <v>1</v>
      </c>
      <c r="D90" s="24">
        <v>0</v>
      </c>
      <c r="E90" s="25">
        <v>4653712</v>
      </c>
      <c r="F90" s="24">
        <v>4198153</v>
      </c>
      <c r="G90" s="26">
        <v>219.46899999999999</v>
      </c>
      <c r="H90" s="27">
        <v>48.5</v>
      </c>
      <c r="I90" s="27">
        <v>16.3</v>
      </c>
      <c r="J90" s="26">
        <v>0</v>
      </c>
    </row>
    <row r="91" spans="1:10" x14ac:dyDescent="0.25">
      <c r="A91" s="28">
        <v>2</v>
      </c>
      <c r="B91" s="24">
        <v>0</v>
      </c>
      <c r="C91" s="24">
        <v>1</v>
      </c>
      <c r="D91" s="24">
        <v>0</v>
      </c>
      <c r="E91" s="25">
        <v>4699769</v>
      </c>
      <c r="F91" s="24">
        <v>4268377</v>
      </c>
      <c r="G91" s="26">
        <v>225.05199999999999</v>
      </c>
      <c r="H91" s="27">
        <v>71.099999999999994</v>
      </c>
      <c r="I91" s="27">
        <v>0.3</v>
      </c>
      <c r="J91" s="26">
        <v>5.9</v>
      </c>
    </row>
    <row r="92" spans="1:10" x14ac:dyDescent="0.25">
      <c r="A92" s="28">
        <v>2</v>
      </c>
      <c r="B92" s="24">
        <v>0</v>
      </c>
      <c r="C92" s="24">
        <v>1</v>
      </c>
      <c r="D92" s="24">
        <v>0</v>
      </c>
      <c r="E92" s="25">
        <v>4681782</v>
      </c>
      <c r="F92" s="24">
        <v>4348539</v>
      </c>
      <c r="G92" s="26">
        <v>226.81100000000001</v>
      </c>
      <c r="H92" s="27">
        <v>48.4</v>
      </c>
      <c r="I92" s="27">
        <v>16.399999999999999</v>
      </c>
      <c r="J92" s="26">
        <v>0</v>
      </c>
    </row>
    <row r="93" spans="1:10" x14ac:dyDescent="0.25">
      <c r="A93" s="28">
        <v>2</v>
      </c>
      <c r="B93" s="24">
        <v>0</v>
      </c>
      <c r="C93" s="24">
        <v>1</v>
      </c>
      <c r="D93" s="24">
        <v>0</v>
      </c>
      <c r="E93" s="25">
        <v>4708604</v>
      </c>
      <c r="F93" s="24">
        <v>4420712</v>
      </c>
      <c r="G93" s="26">
        <v>231.762</v>
      </c>
      <c r="H93" s="27">
        <v>72.2</v>
      </c>
      <c r="I93" s="27">
        <v>0.3</v>
      </c>
      <c r="J93" s="26">
        <v>6.6</v>
      </c>
    </row>
    <row r="94" spans="1:10" x14ac:dyDescent="0.25">
      <c r="A94" s="28">
        <v>2</v>
      </c>
      <c r="B94" s="24">
        <v>0</v>
      </c>
      <c r="C94" s="24">
        <v>1</v>
      </c>
      <c r="D94" s="24">
        <v>0</v>
      </c>
      <c r="E94" s="25">
        <v>4740319</v>
      </c>
      <c r="F94" s="24">
        <v>4466965</v>
      </c>
      <c r="G94" s="26">
        <v>227.94399999999999</v>
      </c>
      <c r="H94" s="27">
        <v>34.799999999999997</v>
      </c>
      <c r="I94" s="27">
        <v>29.9</v>
      </c>
      <c r="J94" s="26">
        <v>0</v>
      </c>
    </row>
    <row r="95" spans="1:10" x14ac:dyDescent="0.25">
      <c r="A95" s="28">
        <v>2</v>
      </c>
      <c r="B95" s="24">
        <v>0</v>
      </c>
      <c r="C95" s="24">
        <v>1</v>
      </c>
      <c r="D95" s="24">
        <v>0</v>
      </c>
      <c r="E95" s="25">
        <v>4795756</v>
      </c>
      <c r="F95" s="24">
        <v>4535703</v>
      </c>
      <c r="G95" s="26">
        <v>230.422</v>
      </c>
      <c r="H95" s="27">
        <v>55.4</v>
      </c>
      <c r="I95" s="27">
        <v>9.6999999999999993</v>
      </c>
      <c r="J95" s="26">
        <v>0.1</v>
      </c>
    </row>
    <row r="96" spans="1:10" x14ac:dyDescent="0.25">
      <c r="A96" s="28">
        <v>2</v>
      </c>
      <c r="B96" s="24">
        <v>0</v>
      </c>
      <c r="C96" s="24">
        <v>1</v>
      </c>
      <c r="D96" s="24">
        <v>0</v>
      </c>
      <c r="E96" s="25">
        <v>4845206</v>
      </c>
      <c r="F96" s="24">
        <v>4601914</v>
      </c>
      <c r="G96" s="26">
        <v>232.90600000000001</v>
      </c>
      <c r="H96" s="27">
        <v>67.5</v>
      </c>
      <c r="I96" s="27">
        <v>1.7</v>
      </c>
      <c r="J96" s="26">
        <v>4</v>
      </c>
    </row>
    <row r="97" spans="1:10" x14ac:dyDescent="0.25">
      <c r="A97" s="28">
        <v>2</v>
      </c>
      <c r="B97" s="24">
        <v>0</v>
      </c>
      <c r="C97" s="24">
        <v>1</v>
      </c>
      <c r="D97" s="24">
        <v>0</v>
      </c>
      <c r="E97" s="25">
        <v>4903564</v>
      </c>
      <c r="F97" s="24">
        <v>4658756</v>
      </c>
      <c r="G97" s="26">
        <v>234.20400000000001</v>
      </c>
      <c r="H97" s="27">
        <v>44.5</v>
      </c>
      <c r="I97" s="27">
        <v>20.2</v>
      </c>
      <c r="J97" s="26">
        <v>0</v>
      </c>
    </row>
    <row r="98" spans="1:10" x14ac:dyDescent="0.25">
      <c r="A98" s="28">
        <v>2</v>
      </c>
      <c r="B98" s="24">
        <v>0</v>
      </c>
      <c r="C98" s="24">
        <v>1</v>
      </c>
      <c r="D98" s="24">
        <v>0</v>
      </c>
      <c r="E98" s="25">
        <v>4919929</v>
      </c>
      <c r="F98" s="24">
        <v>4696347</v>
      </c>
      <c r="G98" s="26">
        <v>236.72800000000001</v>
      </c>
      <c r="H98" s="27">
        <v>66.5</v>
      </c>
      <c r="I98" s="27">
        <v>2.5</v>
      </c>
      <c r="J98" s="26">
        <v>2.9</v>
      </c>
    </row>
    <row r="99" spans="1:10" x14ac:dyDescent="0.25">
      <c r="A99" s="28">
        <v>2</v>
      </c>
      <c r="B99" s="24">
        <v>0</v>
      </c>
      <c r="C99" s="24">
        <v>1</v>
      </c>
      <c r="D99" s="24">
        <v>0</v>
      </c>
      <c r="E99" s="25">
        <v>4943175</v>
      </c>
      <c r="F99" s="24">
        <v>4726877</v>
      </c>
      <c r="G99" s="26">
        <v>236.94200000000001</v>
      </c>
      <c r="H99" s="27">
        <v>82</v>
      </c>
      <c r="I99" s="27">
        <v>0</v>
      </c>
      <c r="J99" s="26">
        <v>15.2</v>
      </c>
    </row>
    <row r="100" spans="1:10" x14ac:dyDescent="0.25">
      <c r="A100" s="28">
        <v>2</v>
      </c>
      <c r="B100" s="24">
        <v>0</v>
      </c>
      <c r="C100" s="24">
        <v>1</v>
      </c>
      <c r="D100" s="24">
        <v>0</v>
      </c>
      <c r="E100" s="25">
        <v>5114662</v>
      </c>
      <c r="F100" s="24">
        <v>4932056</v>
      </c>
      <c r="G100" s="26">
        <v>248.41200000000001</v>
      </c>
      <c r="H100" s="27">
        <v>48.2</v>
      </c>
      <c r="I100" s="27">
        <v>16.7</v>
      </c>
      <c r="J100" s="26">
        <v>0</v>
      </c>
    </row>
    <row r="101" spans="1:10" x14ac:dyDescent="0.25">
      <c r="A101" s="28">
        <v>2</v>
      </c>
      <c r="B101" s="29">
        <v>0</v>
      </c>
      <c r="C101" s="29">
        <v>0</v>
      </c>
      <c r="D101" s="29">
        <v>1</v>
      </c>
      <c r="E101" s="25">
        <v>4632545</v>
      </c>
      <c r="F101" s="24">
        <v>4148330</v>
      </c>
      <c r="G101" s="26">
        <v>219.68199999999999</v>
      </c>
      <c r="H101" s="27">
        <v>83.7</v>
      </c>
      <c r="I101" s="27">
        <v>0</v>
      </c>
      <c r="J101" s="26">
        <v>16.3</v>
      </c>
    </row>
    <row r="102" spans="1:10" x14ac:dyDescent="0.25">
      <c r="A102" s="28">
        <v>2</v>
      </c>
      <c r="B102" s="29">
        <v>0</v>
      </c>
      <c r="C102" s="29">
        <v>0</v>
      </c>
      <c r="D102" s="29">
        <v>1</v>
      </c>
      <c r="E102" s="25">
        <v>4720031</v>
      </c>
      <c r="F102" s="24">
        <v>4443170</v>
      </c>
      <c r="G102" s="26">
        <v>229.845</v>
      </c>
      <c r="H102" s="27">
        <v>47</v>
      </c>
      <c r="I102" s="27">
        <v>17.899999999999999</v>
      </c>
      <c r="J102" s="26">
        <v>0</v>
      </c>
    </row>
    <row r="103" spans="1:10" x14ac:dyDescent="0.25">
      <c r="A103" s="28">
        <v>2</v>
      </c>
      <c r="B103" s="29">
        <v>0</v>
      </c>
      <c r="C103" s="29">
        <v>0</v>
      </c>
      <c r="D103" s="29">
        <v>1</v>
      </c>
      <c r="E103" s="25">
        <v>4991872</v>
      </c>
      <c r="F103" s="24">
        <v>4799281</v>
      </c>
      <c r="G103" s="26">
        <v>243.64</v>
      </c>
      <c r="H103" s="27">
        <v>76.900000000000006</v>
      </c>
      <c r="I103" s="27">
        <v>0</v>
      </c>
      <c r="J103" s="26">
        <v>10.9</v>
      </c>
    </row>
    <row r="104" spans="1:10" x14ac:dyDescent="0.25">
      <c r="A104" s="28">
        <v>2</v>
      </c>
      <c r="B104" s="29">
        <v>0</v>
      </c>
      <c r="C104" s="29">
        <v>0</v>
      </c>
      <c r="D104" s="29">
        <v>1</v>
      </c>
      <c r="E104" s="25">
        <v>5114662</v>
      </c>
      <c r="F104" s="24">
        <v>4932056</v>
      </c>
      <c r="G104" s="26">
        <v>248.41200000000001</v>
      </c>
      <c r="H104" s="27">
        <v>48.2</v>
      </c>
      <c r="I104" s="27">
        <v>16.7</v>
      </c>
      <c r="J104" s="26">
        <v>0</v>
      </c>
    </row>
    <row r="105" spans="1:10" x14ac:dyDescent="0.25">
      <c r="A105" s="23">
        <v>3</v>
      </c>
      <c r="B105" s="24">
        <v>1</v>
      </c>
      <c r="C105" s="24">
        <v>0</v>
      </c>
      <c r="D105" s="24">
        <v>0</v>
      </c>
      <c r="E105" s="25">
        <v>4659384</v>
      </c>
      <c r="F105" s="24">
        <v>4223431</v>
      </c>
      <c r="G105" s="26">
        <v>224.27500000000001</v>
      </c>
      <c r="H105" s="27">
        <v>59.8</v>
      </c>
      <c r="I105" s="27">
        <v>6.4</v>
      </c>
      <c r="J105" s="26">
        <v>1.1000000000000001</v>
      </c>
    </row>
    <row r="106" spans="1:10" x14ac:dyDescent="0.25">
      <c r="A106" s="23">
        <v>3</v>
      </c>
      <c r="B106" s="24">
        <v>1</v>
      </c>
      <c r="C106" s="24">
        <v>0</v>
      </c>
      <c r="D106" s="24">
        <v>0</v>
      </c>
      <c r="E106" s="25">
        <v>4681233</v>
      </c>
      <c r="F106" s="24">
        <v>4372743</v>
      </c>
      <c r="G106" s="26">
        <v>230.095</v>
      </c>
      <c r="H106" s="27">
        <v>46</v>
      </c>
      <c r="I106" s="27">
        <v>18.8</v>
      </c>
      <c r="J106" s="26">
        <v>0</v>
      </c>
    </row>
    <row r="107" spans="1:10" x14ac:dyDescent="0.25">
      <c r="A107" s="28">
        <v>3</v>
      </c>
      <c r="B107" s="24">
        <v>0</v>
      </c>
      <c r="C107" s="24">
        <v>1</v>
      </c>
      <c r="D107" s="24">
        <v>0</v>
      </c>
      <c r="E107" s="25">
        <v>5061879</v>
      </c>
      <c r="F107" s="24">
        <v>4856683</v>
      </c>
      <c r="G107" s="26">
        <v>246.84700000000001</v>
      </c>
      <c r="H107" s="27">
        <v>61.8</v>
      </c>
      <c r="I107" s="27">
        <v>4.7</v>
      </c>
      <c r="J107" s="26">
        <v>1.3</v>
      </c>
    </row>
    <row r="108" spans="1:10" x14ac:dyDescent="0.25">
      <c r="A108" s="28">
        <v>3</v>
      </c>
      <c r="B108" s="29">
        <v>0</v>
      </c>
      <c r="C108" s="29">
        <v>0</v>
      </c>
      <c r="D108" s="29">
        <v>1</v>
      </c>
      <c r="E108" s="25">
        <v>4620259</v>
      </c>
      <c r="F108" s="24">
        <v>4145987</v>
      </c>
      <c r="G108" s="26">
        <v>218.82</v>
      </c>
      <c r="H108" s="27">
        <v>63.6</v>
      </c>
      <c r="I108" s="27">
        <v>3.9</v>
      </c>
      <c r="J108" s="26">
        <v>2.1</v>
      </c>
    </row>
    <row r="109" spans="1:10" x14ac:dyDescent="0.25">
      <c r="A109" s="28">
        <v>3</v>
      </c>
      <c r="B109" s="29">
        <v>0</v>
      </c>
      <c r="C109" s="29">
        <v>0</v>
      </c>
      <c r="D109" s="29">
        <v>1</v>
      </c>
      <c r="E109" s="25">
        <v>4659384</v>
      </c>
      <c r="F109" s="24">
        <v>4223431</v>
      </c>
      <c r="G109" s="26">
        <v>224.27500000000001</v>
      </c>
      <c r="H109" s="27">
        <v>59.8</v>
      </c>
      <c r="I109" s="27">
        <v>6.4</v>
      </c>
      <c r="J109" s="26">
        <v>1.1000000000000001</v>
      </c>
    </row>
    <row r="110" spans="1:10" x14ac:dyDescent="0.25">
      <c r="A110" s="28">
        <v>3</v>
      </c>
      <c r="B110" s="29">
        <v>0</v>
      </c>
      <c r="C110" s="29">
        <v>0</v>
      </c>
      <c r="D110" s="29">
        <v>1</v>
      </c>
      <c r="E110" s="25">
        <v>4919929</v>
      </c>
      <c r="F110" s="24">
        <v>4696347</v>
      </c>
      <c r="G110" s="26">
        <v>236.72800000000001</v>
      </c>
      <c r="H110" s="27">
        <v>66.5</v>
      </c>
      <c r="I110" s="27">
        <v>2.5</v>
      </c>
      <c r="J110" s="26">
        <v>2.9</v>
      </c>
    </row>
    <row r="111" spans="1:10" x14ac:dyDescent="0.25">
      <c r="A111" s="28">
        <v>3</v>
      </c>
      <c r="B111" s="29">
        <v>0</v>
      </c>
      <c r="C111" s="29">
        <v>0</v>
      </c>
      <c r="D111" s="29">
        <v>1</v>
      </c>
      <c r="E111" s="25">
        <v>4977177</v>
      </c>
      <c r="F111" s="24">
        <v>4775695</v>
      </c>
      <c r="G111" s="26">
        <v>242.48599999999999</v>
      </c>
      <c r="H111" s="27">
        <v>57.2</v>
      </c>
      <c r="I111" s="27">
        <v>8.1</v>
      </c>
      <c r="J111" s="26">
        <v>0.4</v>
      </c>
    </row>
    <row r="112" spans="1:10" x14ac:dyDescent="0.25">
      <c r="A112" s="23">
        <v>4</v>
      </c>
      <c r="B112" s="24">
        <v>1</v>
      </c>
      <c r="C112" s="24">
        <v>0</v>
      </c>
      <c r="D112" s="24">
        <v>0</v>
      </c>
      <c r="E112" s="25">
        <v>4631285</v>
      </c>
      <c r="F112" s="24">
        <v>4112003</v>
      </c>
      <c r="G112" s="26">
        <v>211.52799999999999</v>
      </c>
      <c r="H112" s="27">
        <v>63</v>
      </c>
      <c r="I112" s="27">
        <v>4.0999999999999996</v>
      </c>
      <c r="J112" s="26">
        <v>1.7</v>
      </c>
    </row>
    <row r="113" spans="1:10" x14ac:dyDescent="0.25">
      <c r="A113" s="23">
        <v>4</v>
      </c>
      <c r="B113" s="24">
        <v>1</v>
      </c>
      <c r="C113" s="24">
        <v>0</v>
      </c>
      <c r="D113" s="24">
        <v>0</v>
      </c>
      <c r="E113" s="25">
        <v>4620259</v>
      </c>
      <c r="F113" s="24">
        <v>4145987</v>
      </c>
      <c r="G113" s="26">
        <v>218.82</v>
      </c>
      <c r="H113" s="27">
        <v>63.6</v>
      </c>
      <c r="I113" s="27">
        <v>3.9</v>
      </c>
      <c r="J113" s="26">
        <v>2.1</v>
      </c>
    </row>
    <row r="114" spans="1:10" x14ac:dyDescent="0.25">
      <c r="A114" s="23">
        <v>4</v>
      </c>
      <c r="B114" s="24">
        <v>1</v>
      </c>
      <c r="C114" s="24">
        <v>0</v>
      </c>
      <c r="D114" s="24">
        <v>0</v>
      </c>
      <c r="E114" s="25">
        <v>4840535</v>
      </c>
      <c r="F114" s="24">
        <v>4595687</v>
      </c>
      <c r="G114" s="26">
        <v>231.97499999999999</v>
      </c>
      <c r="H114" s="27">
        <v>60.7</v>
      </c>
      <c r="I114" s="27">
        <v>6</v>
      </c>
      <c r="J114" s="26">
        <v>1.7</v>
      </c>
    </row>
    <row r="115" spans="1:10" x14ac:dyDescent="0.25">
      <c r="A115" s="28">
        <v>4</v>
      </c>
      <c r="B115" s="24">
        <v>0</v>
      </c>
      <c r="C115" s="24">
        <v>1</v>
      </c>
      <c r="D115" s="24">
        <v>0</v>
      </c>
      <c r="E115" s="25">
        <v>4644899</v>
      </c>
      <c r="F115" s="24">
        <v>4164506</v>
      </c>
      <c r="G115" s="26">
        <v>220.37100000000001</v>
      </c>
      <c r="H115" s="27">
        <v>73.5</v>
      </c>
      <c r="I115" s="27">
        <v>0.5</v>
      </c>
      <c r="J115" s="26">
        <v>7.1</v>
      </c>
    </row>
    <row r="116" spans="1:10" x14ac:dyDescent="0.25">
      <c r="A116" s="28">
        <v>4</v>
      </c>
      <c r="B116" s="24">
        <v>0</v>
      </c>
      <c r="C116" s="24">
        <v>1</v>
      </c>
      <c r="D116" s="24">
        <v>0</v>
      </c>
      <c r="E116" s="25">
        <v>4694011</v>
      </c>
      <c r="F116" s="24">
        <v>4298091</v>
      </c>
      <c r="G116" s="26">
        <v>226.202</v>
      </c>
      <c r="H116" s="27">
        <v>60.5</v>
      </c>
      <c r="I116" s="27">
        <v>5.8</v>
      </c>
      <c r="J116" s="26">
        <v>1.2</v>
      </c>
    </row>
    <row r="117" spans="1:10" x14ac:dyDescent="0.25">
      <c r="A117" s="28">
        <v>4</v>
      </c>
      <c r="B117" s="24">
        <v>0</v>
      </c>
      <c r="C117" s="24">
        <v>1</v>
      </c>
      <c r="D117" s="24">
        <v>0</v>
      </c>
      <c r="E117" s="25">
        <v>4981319</v>
      </c>
      <c r="F117" s="24">
        <v>4782348</v>
      </c>
      <c r="G117" s="26">
        <v>243.279</v>
      </c>
      <c r="H117" s="27">
        <v>74.2</v>
      </c>
      <c r="I117" s="27">
        <v>0</v>
      </c>
      <c r="J117" s="26">
        <v>8.6</v>
      </c>
    </row>
    <row r="118" spans="1:10" x14ac:dyDescent="0.25">
      <c r="A118" s="28">
        <v>4</v>
      </c>
      <c r="B118" s="29">
        <v>0</v>
      </c>
      <c r="C118" s="29">
        <v>0</v>
      </c>
      <c r="D118" s="29">
        <v>1</v>
      </c>
      <c r="E118" s="25">
        <v>4631285</v>
      </c>
      <c r="F118" s="24">
        <v>4112003</v>
      </c>
      <c r="G118" s="26">
        <v>211.52799999999999</v>
      </c>
      <c r="H118" s="27">
        <v>63</v>
      </c>
      <c r="I118" s="27">
        <v>4.0999999999999996</v>
      </c>
      <c r="J118" s="26">
        <v>1.7</v>
      </c>
    </row>
    <row r="119" spans="1:10" x14ac:dyDescent="0.25">
      <c r="A119" s="28">
        <v>4</v>
      </c>
      <c r="B119" s="29">
        <v>0</v>
      </c>
      <c r="C119" s="29">
        <v>0</v>
      </c>
      <c r="D119" s="29">
        <v>1</v>
      </c>
      <c r="E119" s="25">
        <v>4693173</v>
      </c>
      <c r="F119" s="24">
        <v>4306304</v>
      </c>
      <c r="G119" s="26">
        <v>226.28899999999999</v>
      </c>
      <c r="H119" s="27">
        <v>66.2</v>
      </c>
      <c r="I119" s="27">
        <v>2.7</v>
      </c>
      <c r="J119" s="26">
        <v>3.6</v>
      </c>
    </row>
    <row r="120" spans="1:10" x14ac:dyDescent="0.25">
      <c r="A120" s="28">
        <v>4</v>
      </c>
      <c r="B120" s="29">
        <v>0</v>
      </c>
      <c r="C120" s="29">
        <v>0</v>
      </c>
      <c r="D120" s="29">
        <v>1</v>
      </c>
      <c r="E120" s="25">
        <v>4684752</v>
      </c>
      <c r="F120" s="24">
        <v>4379091</v>
      </c>
      <c r="G120" s="26">
        <v>231.346</v>
      </c>
      <c r="H120" s="27">
        <v>60.2</v>
      </c>
      <c r="I120" s="27">
        <v>5.6</v>
      </c>
      <c r="J120" s="26">
        <v>0.7</v>
      </c>
    </row>
    <row r="121" spans="1:10" x14ac:dyDescent="0.25">
      <c r="A121" s="28">
        <v>4</v>
      </c>
      <c r="B121" s="29">
        <v>0</v>
      </c>
      <c r="C121" s="29">
        <v>0</v>
      </c>
      <c r="D121" s="29">
        <v>1</v>
      </c>
      <c r="E121" s="25">
        <v>4760422</v>
      </c>
      <c r="F121" s="24">
        <v>4480674</v>
      </c>
      <c r="G121" s="26">
        <v>229.95699999999999</v>
      </c>
      <c r="H121" s="27">
        <v>61.5</v>
      </c>
      <c r="I121" s="27">
        <v>4.9000000000000004</v>
      </c>
      <c r="J121" s="26">
        <v>1.2</v>
      </c>
    </row>
    <row r="122" spans="1:10" ht="15.75" thickBot="1" x14ac:dyDescent="0.3">
      <c r="A122" s="30">
        <v>4</v>
      </c>
      <c r="B122" s="31">
        <v>0</v>
      </c>
      <c r="C122" s="31">
        <v>0</v>
      </c>
      <c r="D122" s="31">
        <v>1</v>
      </c>
      <c r="E122" s="32">
        <v>4840535</v>
      </c>
      <c r="F122" s="33">
        <v>4595687</v>
      </c>
      <c r="G122" s="34">
        <v>231.97499999999999</v>
      </c>
      <c r="H122" s="35">
        <v>60.7</v>
      </c>
      <c r="I122" s="35">
        <v>6</v>
      </c>
      <c r="J122" s="34">
        <v>1.7</v>
      </c>
    </row>
  </sheetData>
  <sortState xmlns:xlrd2="http://schemas.microsoft.com/office/spreadsheetml/2017/richdata2" ref="A2:J122">
    <sortCondition ref="A2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Title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Gongfan Chen</dc:creator>
  <cp:lastModifiedBy>Chuanni He</cp:lastModifiedBy>
  <dcterms:created xsi:type="dcterms:W3CDTF">2015-06-05T18:17:20Z</dcterms:created>
  <dcterms:modified xsi:type="dcterms:W3CDTF">2020-10-14T22:04:15Z</dcterms:modified>
</cp:coreProperties>
</file>