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h\lav-tupesa\Programas\"/>
    </mc:Choice>
  </mc:AlternateContent>
  <bookViews>
    <workbookView xWindow="0" yWindow="0" windowWidth="16380" windowHeight="8190" tabRatio="211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29" i="1" l="1"/>
  <c r="J8" i="2" l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J25" i="1" l="1"/>
  <c r="J26" i="1"/>
  <c r="J27" i="1"/>
  <c r="J28" i="1"/>
  <c r="J21" i="1"/>
  <c r="J22" i="1"/>
  <c r="J23" i="1"/>
  <c r="J24" i="1"/>
  <c r="J20" i="1" l="1"/>
</calcChain>
</file>

<file path=xl/sharedStrings.xml><?xml version="1.0" encoding="utf-8"?>
<sst xmlns="http://schemas.openxmlformats.org/spreadsheetml/2006/main" count="75" uniqueCount="71">
  <si>
    <t>Paso</t>
  </si>
  <si>
    <t>Args</t>
  </si>
  <si>
    <t>LlenarConFria</t>
  </si>
  <si>
    <t>LlenarConCaliente</t>
  </si>
  <si>
    <t>LlenarConRotacion</t>
  </si>
  <si>
    <t>LlenarConTemperatura</t>
  </si>
  <si>
    <t>ManttoConTemperatura</t>
  </si>
  <si>
    <t>DesagueDesague1</t>
  </si>
  <si>
    <t>TempConRotacion</t>
  </si>
  <si>
    <t>DesagueConRotacion</t>
  </si>
  <si>
    <t>AditivosCubeta1</t>
  </si>
  <si>
    <t>TempConGradiente</t>
  </si>
  <si>
    <t>A</t>
  </si>
  <si>
    <t>B</t>
  </si>
  <si>
    <t>C</t>
  </si>
  <si>
    <t>D</t>
  </si>
  <si>
    <t>E</t>
  </si>
  <si>
    <t>F</t>
  </si>
  <si>
    <t>DW110</t>
  </si>
  <si>
    <t>DW120</t>
  </si>
  <si>
    <t>DW130</t>
  </si>
  <si>
    <t>DW140</t>
  </si>
  <si>
    <t>DW160</t>
  </si>
  <si>
    <t>DW170</t>
  </si>
  <si>
    <t>DW180</t>
  </si>
  <si>
    <t>DW190</t>
  </si>
  <si>
    <t>FIN</t>
  </si>
  <si>
    <t>Dir</t>
  </si>
  <si>
    <t>Texto</t>
  </si>
  <si>
    <t>Id</t>
  </si>
  <si>
    <t>Plantilla</t>
  </si>
  <si>
    <t>FUNCION</t>
  </si>
  <si>
    <t>DW100</t>
  </si>
  <si>
    <t>Dec</t>
  </si>
  <si>
    <t>FuncionAbrirPuerta</t>
  </si>
  <si>
    <t>DW150</t>
  </si>
  <si>
    <t>h2</t>
  </si>
  <si>
    <t>h3</t>
  </si>
  <si>
    <t>h4</t>
  </si>
  <si>
    <t>h5</t>
  </si>
  <si>
    <t>h6</t>
  </si>
  <si>
    <t>h7</t>
  </si>
  <si>
    <t>h8</t>
  </si>
  <si>
    <t>h9</t>
  </si>
  <si>
    <t>h0</t>
  </si>
  <si>
    <t>idpaso</t>
  </si>
  <si>
    <t>Confirmar paso</t>
  </si>
  <si>
    <t>Infinito</t>
  </si>
  <si>
    <t>lts</t>
  </si>
  <si>
    <t>°c</t>
  </si>
  <si>
    <t>preview</t>
  </si>
  <si>
    <t>arg1</t>
  </si>
  <si>
    <t>arg2</t>
  </si>
  <si>
    <t>rota(seg)</t>
  </si>
  <si>
    <t>pausa(seg)</t>
  </si>
  <si>
    <t>tiempo(min)</t>
  </si>
  <si>
    <t>temp(°c)</t>
  </si>
  <si>
    <t>tiempo(seg)</t>
  </si>
  <si>
    <t>gradiente(°C/min)</t>
  </si>
  <si>
    <t>ROTACION</t>
  </si>
  <si>
    <t>LLENADO</t>
  </si>
  <si>
    <t>DESAGUE</t>
  </si>
  <si>
    <t>ADITIVOS</t>
  </si>
  <si>
    <t>MUESTREO</t>
  </si>
  <si>
    <t>TEMPERATURA</t>
  </si>
  <si>
    <t>MANTENIMIENTO</t>
  </si>
  <si>
    <t>CENTRIFUGA</t>
  </si>
  <si>
    <t>h1</t>
  </si>
  <si>
    <t>nnumeropaso</t>
  </si>
  <si>
    <t>OZONO</t>
  </si>
  <si>
    <t>vel(rpm)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</si>
</sst>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0C0C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quotePrefix="1"/>
    <xf numFmtId="0" fontId="0" fillId="0" borderId="1" xfId="0" quotePrefix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EA79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34"/>
  <sheetViews>
    <sheetView tabSelected="1" zoomScale="113" zoomScaleNormal="113" workbookViewId="0">
      <selection activeCell="G7" sqref="G7"/>
    </sheetView>
  </sheetViews>
  <sheetFormatPr baseColWidth="10" defaultColWidth="11.42578125" defaultRowHeight="12.75" x14ac:dyDescent="0.2"/>
  <cols>
    <col min="1" max="10" width="16.5703125" customWidth="1"/>
    <col min="11" max="1023" width="11.5703125"/>
  </cols>
  <sheetData>
    <row r="2" spans="1:10" ht="12.2" customHeight="1" x14ac:dyDescent="0.2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</row>
    <row r="3" spans="1:10" ht="12.2" customHeight="1" x14ac:dyDescent="0.2">
      <c r="A3" s="6">
        <v>0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</row>
    <row r="4" spans="1:10" ht="12.2" customHeight="1" x14ac:dyDescent="0.2">
      <c r="A4" s="6" t="s">
        <v>68</v>
      </c>
      <c r="B4" s="6" t="s">
        <v>45</v>
      </c>
      <c r="C4" s="6" t="s">
        <v>50</v>
      </c>
      <c r="D4" s="6"/>
      <c r="E4" s="6"/>
      <c r="F4" s="6"/>
      <c r="G4" s="6"/>
      <c r="H4" s="6" t="s">
        <v>51</v>
      </c>
      <c r="I4" s="6" t="s">
        <v>52</v>
      </c>
      <c r="J4" s="6" t="s">
        <v>1</v>
      </c>
    </row>
    <row r="5" spans="1:10" ht="12.2" customHeight="1" x14ac:dyDescent="0.2">
      <c r="A5" s="7"/>
      <c r="B5" s="7">
        <v>0</v>
      </c>
      <c r="C5" s="7"/>
      <c r="D5" s="7"/>
      <c r="E5" s="7"/>
      <c r="F5" s="7"/>
      <c r="G5" s="7"/>
      <c r="H5" s="7"/>
      <c r="I5" s="7"/>
      <c r="J5" s="7"/>
    </row>
    <row r="6" spans="1:10" ht="12.2" customHeight="1" x14ac:dyDescent="0.2">
      <c r="A6" s="2"/>
      <c r="B6" s="2">
        <v>1</v>
      </c>
      <c r="C6" s="2"/>
      <c r="D6" s="2"/>
      <c r="E6" s="2"/>
      <c r="F6" s="2"/>
      <c r="G6" s="2"/>
      <c r="H6" s="2"/>
      <c r="I6" s="2" t="s">
        <v>55</v>
      </c>
      <c r="J6" s="2"/>
    </row>
    <row r="7" spans="1:10" ht="12.2" customHeight="1" x14ac:dyDescent="0.2">
      <c r="A7" s="7"/>
      <c r="B7" s="7">
        <v>2</v>
      </c>
      <c r="C7" s="7"/>
      <c r="D7" s="7"/>
      <c r="E7" s="7"/>
      <c r="F7" s="7"/>
      <c r="G7" s="7" t="s">
        <v>70</v>
      </c>
      <c r="H7" s="7" t="s">
        <v>53</v>
      </c>
      <c r="I7" s="7" t="s">
        <v>54</v>
      </c>
      <c r="J7" s="7"/>
    </row>
    <row r="8" spans="1:10" ht="12.2" customHeight="1" x14ac:dyDescent="0.2">
      <c r="A8" s="2"/>
      <c r="B8" s="2">
        <v>3</v>
      </c>
      <c r="C8" s="2"/>
      <c r="D8" s="2"/>
      <c r="E8" s="2"/>
      <c r="F8" s="2"/>
      <c r="G8" s="2"/>
      <c r="H8" s="2" t="s">
        <v>48</v>
      </c>
      <c r="I8" s="2" t="s">
        <v>49</v>
      </c>
      <c r="J8" s="2"/>
    </row>
    <row r="9" spans="1:10" ht="12.2" customHeight="1" x14ac:dyDescent="0.2">
      <c r="A9" s="7"/>
      <c r="B9" s="7">
        <v>4</v>
      </c>
      <c r="C9" s="7"/>
      <c r="D9" s="7"/>
      <c r="E9" s="7"/>
      <c r="F9" s="7"/>
      <c r="G9" s="7"/>
      <c r="H9" s="7" t="s">
        <v>57</v>
      </c>
      <c r="I9" s="7"/>
      <c r="J9" s="7"/>
    </row>
    <row r="10" spans="1:10" ht="12.2" customHeight="1" x14ac:dyDescent="0.2">
      <c r="A10" s="2"/>
      <c r="B10" s="2">
        <v>5</v>
      </c>
      <c r="C10" s="2"/>
      <c r="D10" s="2"/>
      <c r="E10" s="2"/>
      <c r="F10" s="2"/>
      <c r="G10" s="2"/>
      <c r="H10" s="2"/>
      <c r="I10" s="2" t="s">
        <v>55</v>
      </c>
      <c r="J10" s="2"/>
    </row>
    <row r="11" spans="1:10" ht="12.2" customHeight="1" x14ac:dyDescent="0.2">
      <c r="A11" s="7"/>
      <c r="B11" s="7">
        <v>6</v>
      </c>
      <c r="C11" s="7"/>
      <c r="D11" s="7"/>
      <c r="E11" s="7"/>
      <c r="F11" s="7"/>
      <c r="G11" s="7"/>
      <c r="H11" s="7"/>
      <c r="I11" s="7"/>
      <c r="J11" s="7"/>
    </row>
    <row r="12" spans="1:10" ht="12.2" customHeight="1" x14ac:dyDescent="0.2">
      <c r="A12" s="2"/>
      <c r="B12" s="2">
        <v>7</v>
      </c>
      <c r="C12" s="2"/>
      <c r="D12" s="2"/>
      <c r="E12" s="2"/>
      <c r="F12" s="2"/>
      <c r="G12" s="2"/>
      <c r="H12" s="2"/>
      <c r="I12" s="2"/>
      <c r="J12" s="2"/>
    </row>
    <row r="13" spans="1:10" ht="12.2" customHeight="1" x14ac:dyDescent="0.2">
      <c r="A13" s="7"/>
      <c r="B13" s="7">
        <v>8</v>
      </c>
      <c r="C13" s="7"/>
      <c r="D13" s="7"/>
      <c r="E13" s="7"/>
      <c r="F13" s="7"/>
      <c r="G13" s="7"/>
      <c r="H13" s="7" t="s">
        <v>56</v>
      </c>
      <c r="I13" s="7" t="s">
        <v>58</v>
      </c>
      <c r="J13" s="7"/>
    </row>
    <row r="14" spans="1:10" ht="12.2" customHeight="1" x14ac:dyDescent="0.2">
      <c r="A14" s="8"/>
      <c r="B14" s="8">
        <v>9</v>
      </c>
      <c r="C14" s="8"/>
      <c r="D14" s="8"/>
      <c r="E14" s="8"/>
      <c r="F14" s="8"/>
      <c r="G14" s="8"/>
      <c r="H14" s="8" t="s">
        <v>56</v>
      </c>
      <c r="I14" s="8" t="s">
        <v>55</v>
      </c>
      <c r="J14" s="8"/>
    </row>
    <row r="15" spans="1:10" ht="12.2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2.2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2.2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2.2" customHeight="1" x14ac:dyDescent="0.2">
      <c r="A18" s="9" t="s">
        <v>1</v>
      </c>
      <c r="B18" s="9"/>
      <c r="C18" s="9"/>
      <c r="D18" s="9"/>
      <c r="E18" s="1"/>
      <c r="F18" s="1"/>
      <c r="G18" s="12" t="s">
        <v>30</v>
      </c>
      <c r="H18" s="12"/>
      <c r="I18" s="12"/>
      <c r="J18" s="12"/>
    </row>
    <row r="19" spans="1:10" ht="12.2" customHeight="1" x14ac:dyDescent="0.2">
      <c r="A19" s="7">
        <v>0</v>
      </c>
      <c r="B19" s="10" t="s">
        <v>2</v>
      </c>
      <c r="C19" s="10"/>
      <c r="D19" s="10"/>
      <c r="E19" s="1"/>
      <c r="G19" s="3" t="s">
        <v>27</v>
      </c>
      <c r="H19" s="3" t="s">
        <v>28</v>
      </c>
      <c r="I19" s="3" t="s">
        <v>29</v>
      </c>
      <c r="J19" s="3" t="s">
        <v>33</v>
      </c>
    </row>
    <row r="20" spans="1:10" ht="12.2" customHeight="1" x14ac:dyDescent="0.2">
      <c r="A20" s="2">
        <v>1</v>
      </c>
      <c r="B20" s="11" t="s">
        <v>3</v>
      </c>
      <c r="C20" s="11"/>
      <c r="D20" s="11"/>
      <c r="E20" s="1"/>
      <c r="G20" s="7" t="s">
        <v>32</v>
      </c>
      <c r="H20" s="7" t="s">
        <v>69</v>
      </c>
      <c r="I20" s="7" t="s">
        <v>44</v>
      </c>
      <c r="J20" s="7">
        <f t="shared" ref="J20:J23" si="0">HEX2DEC(SUBSTITUTE(I20,"h",""))</f>
        <v>0</v>
      </c>
    </row>
    <row r="21" spans="1:10" ht="12.2" customHeight="1" x14ac:dyDescent="0.2">
      <c r="A21" s="7">
        <v>2</v>
      </c>
      <c r="B21" s="10" t="s">
        <v>4</v>
      </c>
      <c r="C21" s="10"/>
      <c r="D21" s="10"/>
      <c r="E21" s="1"/>
      <c r="G21" s="2" t="s">
        <v>18</v>
      </c>
      <c r="H21" s="2" t="s">
        <v>66</v>
      </c>
      <c r="I21" s="2" t="s">
        <v>67</v>
      </c>
      <c r="J21" s="2">
        <f t="shared" si="0"/>
        <v>1</v>
      </c>
    </row>
    <row r="22" spans="1:10" ht="12.2" customHeight="1" x14ac:dyDescent="0.2">
      <c r="A22" s="2">
        <v>3</v>
      </c>
      <c r="B22" s="11" t="s">
        <v>5</v>
      </c>
      <c r="C22" s="11"/>
      <c r="D22" s="11"/>
      <c r="E22" s="1"/>
      <c r="G22" s="7" t="s">
        <v>19</v>
      </c>
      <c r="H22" s="7" t="s">
        <v>59</v>
      </c>
      <c r="I22" s="7" t="s">
        <v>36</v>
      </c>
      <c r="J22" s="7">
        <f t="shared" si="0"/>
        <v>2</v>
      </c>
    </row>
    <row r="23" spans="1:10" ht="12.2" customHeight="1" x14ac:dyDescent="0.2">
      <c r="A23" s="7">
        <v>4</v>
      </c>
      <c r="B23" s="10" t="s">
        <v>6</v>
      </c>
      <c r="C23" s="10"/>
      <c r="D23" s="10"/>
      <c r="E23" s="1"/>
      <c r="G23" s="2" t="s">
        <v>20</v>
      </c>
      <c r="H23" s="2" t="s">
        <v>60</v>
      </c>
      <c r="I23" s="2" t="s">
        <v>37</v>
      </c>
      <c r="J23" s="2">
        <f t="shared" si="0"/>
        <v>3</v>
      </c>
    </row>
    <row r="24" spans="1:10" ht="12.2" customHeight="1" x14ac:dyDescent="0.2">
      <c r="A24" s="2">
        <v>5</v>
      </c>
      <c r="B24" s="11" t="s">
        <v>7</v>
      </c>
      <c r="C24" s="11"/>
      <c r="D24" s="11"/>
      <c r="E24" s="1"/>
      <c r="G24" s="7" t="s">
        <v>21</v>
      </c>
      <c r="H24" s="7" t="s">
        <v>61</v>
      </c>
      <c r="I24" s="7" t="s">
        <v>38</v>
      </c>
      <c r="J24" s="7">
        <f>HEX2DEC(SUBSTITUTE(I24,"h",""))</f>
        <v>4</v>
      </c>
    </row>
    <row r="25" spans="1:10" ht="12.2" customHeight="1" x14ac:dyDescent="0.2">
      <c r="A25" s="7">
        <v>6</v>
      </c>
      <c r="B25" s="10" t="s">
        <v>8</v>
      </c>
      <c r="C25" s="10"/>
      <c r="D25" s="10"/>
      <c r="E25" s="1"/>
      <c r="G25" s="2" t="s">
        <v>35</v>
      </c>
      <c r="H25" s="2" t="s">
        <v>62</v>
      </c>
      <c r="I25" s="2" t="s">
        <v>39</v>
      </c>
      <c r="J25" s="2">
        <f t="shared" ref="J25:J29" si="1">HEX2DEC(SUBSTITUTE(I25,"h",""))</f>
        <v>5</v>
      </c>
    </row>
    <row r="26" spans="1:10" ht="12.2" customHeight="1" x14ac:dyDescent="0.2">
      <c r="A26" s="2">
        <v>7</v>
      </c>
      <c r="B26" s="11" t="s">
        <v>9</v>
      </c>
      <c r="C26" s="11"/>
      <c r="D26" s="11"/>
      <c r="E26" s="1"/>
      <c r="G26" s="7" t="s">
        <v>22</v>
      </c>
      <c r="H26" s="7" t="s">
        <v>63</v>
      </c>
      <c r="I26" s="7" t="s">
        <v>40</v>
      </c>
      <c r="J26" s="7">
        <f t="shared" si="1"/>
        <v>6</v>
      </c>
    </row>
    <row r="27" spans="1:10" ht="12.2" customHeight="1" x14ac:dyDescent="0.2">
      <c r="A27" s="7">
        <v>8</v>
      </c>
      <c r="B27" s="10" t="s">
        <v>10</v>
      </c>
      <c r="C27" s="10"/>
      <c r="D27" s="10"/>
      <c r="E27" s="1"/>
      <c r="G27" s="2" t="s">
        <v>23</v>
      </c>
      <c r="H27" s="2" t="s">
        <v>26</v>
      </c>
      <c r="I27" s="2" t="s">
        <v>41</v>
      </c>
      <c r="J27" s="2">
        <f t="shared" si="1"/>
        <v>7</v>
      </c>
    </row>
    <row r="28" spans="1:10" ht="12.2" customHeight="1" x14ac:dyDescent="0.2">
      <c r="A28" s="2">
        <v>9</v>
      </c>
      <c r="B28" s="11" t="s">
        <v>11</v>
      </c>
      <c r="C28" s="11"/>
      <c r="D28" s="11"/>
      <c r="E28" s="1"/>
      <c r="F28" s="1"/>
      <c r="G28" s="7" t="s">
        <v>24</v>
      </c>
      <c r="H28" s="7" t="s">
        <v>64</v>
      </c>
      <c r="I28" s="7" t="s">
        <v>42</v>
      </c>
      <c r="J28" s="7">
        <f t="shared" si="1"/>
        <v>8</v>
      </c>
    </row>
    <row r="29" spans="1:10" ht="12.2" customHeight="1" x14ac:dyDescent="0.2">
      <c r="A29" s="7" t="s">
        <v>12</v>
      </c>
      <c r="B29" s="14"/>
      <c r="C29" s="14"/>
      <c r="D29" s="14"/>
      <c r="E29" s="1"/>
      <c r="F29" s="1"/>
      <c r="G29" s="2" t="s">
        <v>25</v>
      </c>
      <c r="H29" s="5" t="s">
        <v>65</v>
      </c>
      <c r="I29" s="2" t="s">
        <v>43</v>
      </c>
      <c r="J29" s="2">
        <f t="shared" si="1"/>
        <v>9</v>
      </c>
    </row>
    <row r="30" spans="1:10" ht="12.2" customHeight="1" x14ac:dyDescent="0.2">
      <c r="A30" s="2" t="s">
        <v>13</v>
      </c>
      <c r="B30" s="13"/>
      <c r="C30" s="13"/>
      <c r="D30" s="13"/>
      <c r="E30" s="1"/>
      <c r="F30" s="1"/>
    </row>
    <row r="31" spans="1:10" ht="12.2" customHeight="1" x14ac:dyDescent="0.2">
      <c r="A31" s="7" t="s">
        <v>14</v>
      </c>
      <c r="B31" s="14" t="s">
        <v>34</v>
      </c>
      <c r="C31" s="14"/>
      <c r="D31" s="14"/>
      <c r="E31" s="1"/>
      <c r="F31" s="1"/>
    </row>
    <row r="32" spans="1:10" ht="12.2" customHeight="1" x14ac:dyDescent="0.2">
      <c r="A32" s="2" t="s">
        <v>15</v>
      </c>
      <c r="B32" s="13"/>
      <c r="C32" s="13"/>
      <c r="D32" s="13"/>
      <c r="E32" s="1"/>
      <c r="F32" s="1"/>
      <c r="G32" s="1"/>
      <c r="H32" s="1"/>
      <c r="I32" s="1"/>
      <c r="J32" s="1"/>
    </row>
    <row r="33" spans="1:10" ht="12.2" customHeight="1" x14ac:dyDescent="0.2">
      <c r="A33" s="7" t="s">
        <v>16</v>
      </c>
      <c r="B33" s="14" t="s">
        <v>47</v>
      </c>
      <c r="C33" s="14"/>
      <c r="D33" s="14"/>
      <c r="E33" s="1"/>
      <c r="F33" s="1"/>
      <c r="G33" s="1"/>
      <c r="H33" s="1"/>
      <c r="I33" s="1"/>
      <c r="J33" s="1"/>
    </row>
    <row r="34" spans="1:10" ht="12.2" customHeight="1" x14ac:dyDescent="0.2">
      <c r="A34" s="2" t="s">
        <v>17</v>
      </c>
      <c r="B34" s="13" t="s">
        <v>46</v>
      </c>
      <c r="C34" s="13"/>
      <c r="D34" s="13"/>
      <c r="E34" s="1"/>
      <c r="F34" s="1"/>
      <c r="G34" s="1"/>
      <c r="H34" s="1"/>
      <c r="I34" s="1"/>
      <c r="J34" s="1"/>
    </row>
  </sheetData>
  <mergeCells count="19">
    <mergeCell ref="B22:D22"/>
    <mergeCell ref="B23:D23"/>
    <mergeCell ref="B24:D24"/>
    <mergeCell ref="B25:D25"/>
    <mergeCell ref="B26:D26"/>
    <mergeCell ref="B32:D32"/>
    <mergeCell ref="B33:D33"/>
    <mergeCell ref="B34:D34"/>
    <mergeCell ref="B27:D27"/>
    <mergeCell ref="B28:D28"/>
    <mergeCell ref="B29:D29"/>
    <mergeCell ref="B30:D30"/>
    <mergeCell ref="B31:D31"/>
    <mergeCell ref="A2:J2"/>
    <mergeCell ref="A18:D18"/>
    <mergeCell ref="B19:D19"/>
    <mergeCell ref="B20:D20"/>
    <mergeCell ref="B21:D21"/>
    <mergeCell ref="G18:J18"/>
  </mergeCells>
  <pageMargins left="0.78749999999999998" right="0.78749999999999998" top="1.05277777777778" bottom="1.05277777777778" header="0.78749999999999998" footer="0.78749999999999998"/>
  <pageSetup orientation="landscape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8"/>
  <sheetViews>
    <sheetView zoomScaleNormal="100" workbookViewId="0">
      <selection activeCell="B8" sqref="B8"/>
    </sheetView>
  </sheetViews>
  <sheetFormatPr baseColWidth="10" defaultColWidth="11.42578125" defaultRowHeight="12.75" x14ac:dyDescent="0.2"/>
  <cols>
    <col min="1" max="1025" width="11.5703125"/>
  </cols>
  <sheetData>
    <row r="4" spans="2:10" x14ac:dyDescent="0.2">
      <c r="B4" s="4" t="s">
        <v>31</v>
      </c>
    </row>
    <row r="7" spans="2:10" x14ac:dyDescent="0.2">
      <c r="B7" t="str">
        <f>MID($B$4,1,2)</f>
        <v>FU</v>
      </c>
      <c r="C7" t="str">
        <f>MID($B$4,3,2)</f>
        <v>NC</v>
      </c>
      <c r="D7" t="str">
        <f>MID($B$4,5,2)</f>
        <v>IO</v>
      </c>
      <c r="E7" t="str">
        <f>MID($B$4,7,2)</f>
        <v>N</v>
      </c>
      <c r="F7" t="str">
        <f>MID($B$4,9,2)</f>
        <v/>
      </c>
      <c r="G7" t="str">
        <f>MID($B$4,11,2)</f>
        <v/>
      </c>
      <c r="H7" t="str">
        <f>MID($B$4,13,2)</f>
        <v/>
      </c>
      <c r="I7" t="str">
        <f>MID($B$4,15,2)</f>
        <v/>
      </c>
    </row>
    <row r="8" spans="2:10" x14ac:dyDescent="0.2">
      <c r="B8" t="str">
        <f>"h" &amp; DEC2HEX(CODE(MID(B7,2,1))) &amp; DEC2HEX(CODE(MID(B7,1,1)))</f>
        <v>h5546</v>
      </c>
      <c r="C8" t="str">
        <f t="shared" ref="C8:J8" si="0">"h" &amp; DEC2HEX(CODE(MID(C7,2,1))) &amp; DEC2HEX(CODE(MID(C7,1,1)))</f>
        <v>h434E</v>
      </c>
      <c r="D8" t="str">
        <f t="shared" si="0"/>
        <v>h4F49</v>
      </c>
      <c r="E8" t="e">
        <f t="shared" si="0"/>
        <v>#VALUE!</v>
      </c>
      <c r="F8" t="e">
        <f t="shared" si="0"/>
        <v>#VALUE!</v>
      </c>
      <c r="G8" t="e">
        <f t="shared" si="0"/>
        <v>#VALUE!</v>
      </c>
      <c r="H8" t="e">
        <f t="shared" si="0"/>
        <v>#VALUE!</v>
      </c>
      <c r="I8" t="e">
        <f t="shared" si="0"/>
        <v>#VALUE!</v>
      </c>
      <c r="J8" t="e">
        <f t="shared" si="0"/>
        <v>#VALUE!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11.425781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Castillo</dc:creator>
  <cp:lastModifiedBy>Emmanuel Castillo</cp:lastModifiedBy>
  <cp:revision>0</cp:revision>
  <cp:lastPrinted>2014-05-13T20:07:44Z</cp:lastPrinted>
  <dcterms:created xsi:type="dcterms:W3CDTF">2014-04-27T12:42:04Z</dcterms:created>
  <dcterms:modified xsi:type="dcterms:W3CDTF">2019-05-11T21:26:25Z</dcterms:modified>
</cp:coreProperties>
</file>