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vogler\Desktop\Projekt_ipv6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G39" i="1" l="1"/>
  <c r="G41" i="1" s="1"/>
  <c r="H39" i="1"/>
  <c r="H41" i="1" s="1"/>
  <c r="I39" i="1"/>
  <c r="I41" i="1" s="1"/>
  <c r="J39" i="1"/>
  <c r="J41" i="1" s="1"/>
  <c r="K39" i="1"/>
  <c r="K41" i="1" s="1"/>
  <c r="L39" i="1"/>
  <c r="L41" i="1" s="1"/>
  <c r="M39" i="1"/>
  <c r="M41" i="1" s="1"/>
  <c r="N39" i="1"/>
  <c r="N41" i="1" s="1"/>
  <c r="O39" i="1"/>
  <c r="O41" i="1" s="1"/>
  <c r="F39" i="1"/>
  <c r="F41" i="1" s="1"/>
  <c r="D39" i="1"/>
  <c r="E39" i="1"/>
</calcChain>
</file>

<file path=xl/sharedStrings.xml><?xml version="1.0" encoding="utf-8"?>
<sst xmlns="http://schemas.openxmlformats.org/spreadsheetml/2006/main" count="110" uniqueCount="56">
  <si>
    <t>Zuständiger</t>
  </si>
  <si>
    <t>Dienstag</t>
  </si>
  <si>
    <t>Mittwoch</t>
  </si>
  <si>
    <t>Donnerstag</t>
  </si>
  <si>
    <t>Freitag</t>
  </si>
  <si>
    <t>Montag</t>
  </si>
  <si>
    <t>Dauer(in Stunden)</t>
  </si>
  <si>
    <t>Gesammt</t>
  </si>
  <si>
    <t>Status</t>
  </si>
  <si>
    <t>Dauer geplant(in Stunden)</t>
  </si>
  <si>
    <t>AP001  Zusammentragen und Überprüfen der Hardware</t>
  </si>
  <si>
    <t>AP002  Router: Basis-Konfiguration (IPv6)</t>
  </si>
  <si>
    <t xml:space="preserve">AP003  Switch: Basis-Konfiguration (IPv6) </t>
  </si>
  <si>
    <t xml:space="preserve">AP004  Router: Routing Intern  </t>
  </si>
  <si>
    <t xml:space="preserve">AP005  Skript: Netzwerk Tests  </t>
  </si>
  <si>
    <t xml:space="preserve">AP006  Test: Netzverfügbarkeit \ Konnektivität  </t>
  </si>
  <si>
    <t xml:space="preserve">AP007  Test: Netzwerk Reinheit (kein IPv4 / Wireshark)  </t>
  </si>
  <si>
    <t xml:space="preserve">AP008  Router: SIXXS-Tunnel  </t>
  </si>
  <si>
    <t xml:space="preserve">AP009  Test: Tunnel Stabilität/Konnektivität/Goodwidth  </t>
  </si>
  <si>
    <t xml:space="preserve">AP010  Router IPv6 Firewall  </t>
  </si>
  <si>
    <t xml:space="preserve">AP011  Backup: Router \ Switch Konfiguration  </t>
  </si>
  <si>
    <t xml:space="preserve">AP012  Installation: Hypervisor  </t>
  </si>
  <si>
    <t xml:space="preserve">AP013  Konfiguration Hypervisor  </t>
  </si>
  <si>
    <t xml:space="preserve">AP015  Konfiguation: Web-/ Mailserver  </t>
  </si>
  <si>
    <t xml:space="preserve">AP016  Test: Webserver intern  </t>
  </si>
  <si>
    <t xml:space="preserve">AP018  Test: Mailversand intern  </t>
  </si>
  <si>
    <t xml:space="preserve">AP019  Test: Mailversand extern  </t>
  </si>
  <si>
    <t xml:space="preserve">AP020  Test: Firewall  </t>
  </si>
  <si>
    <t xml:space="preserve">AP021  Installation: Windows Domain Controller  </t>
  </si>
  <si>
    <t xml:space="preserve">AP022  Konfiguration: Windows Domain Controller  </t>
  </si>
  <si>
    <t xml:space="preserve">AP023  Test: Domänen Verfügbarkeit  </t>
  </si>
  <si>
    <t xml:space="preserve">AP024  Test: Authentizierung am AD  </t>
  </si>
  <si>
    <t xml:space="preserve">AP102  Dokumentation: Konfiguration Router  </t>
  </si>
  <si>
    <t xml:space="preserve">AP103  Dokumentation: Konfiguration Switch  </t>
  </si>
  <si>
    <t xml:space="preserve">AP104  Dokumentation: Skripte  </t>
  </si>
  <si>
    <t xml:space="preserve">AP105  Dokumentation: Test Netzwerk Intern  </t>
  </si>
  <si>
    <t xml:space="preserve">AP106  Dokumentation: Test Netzwerk Extern  </t>
  </si>
  <si>
    <t xml:space="preserve">AP107  Dokumentation: Hypervisor  </t>
  </si>
  <si>
    <t xml:space="preserve">AP108  Dokumentation: Linux Server LAMP  </t>
  </si>
  <si>
    <t xml:space="preserve">AP109  Dokumentation: Linux Server Mail  </t>
  </si>
  <si>
    <t xml:space="preserve">AP110  Dokumentation: Test Linux Server  </t>
  </si>
  <si>
    <t xml:space="preserve">AP111  Dokumentation: Test Firewall  </t>
  </si>
  <si>
    <t xml:space="preserve">AP112  Dokumentation: Domaincontroller  </t>
  </si>
  <si>
    <t xml:space="preserve">AP113  Dokumentation: Test Domaincontroller  </t>
  </si>
  <si>
    <t>Vogler</t>
  </si>
  <si>
    <t>Grossmann</t>
  </si>
  <si>
    <t>Engelhardt</t>
  </si>
  <si>
    <t>Freitag (geplannt)</t>
  </si>
  <si>
    <t>Montag (geplannt)</t>
  </si>
  <si>
    <t>Dienstag (geplannt)</t>
  </si>
  <si>
    <t>Mittwoch (geplannt)</t>
  </si>
  <si>
    <t>Donnerstag (geplannt)</t>
  </si>
  <si>
    <t>Zur Verfügung</t>
  </si>
  <si>
    <r>
      <rPr>
        <b/>
        <sz val="11"/>
        <color theme="1"/>
        <rFont val="Calibri"/>
        <family val="2"/>
        <scheme val="minor"/>
      </rPr>
      <t xml:space="preserve">AP017  Test: Webserver extern </t>
    </r>
    <r>
      <rPr>
        <sz val="11"/>
        <color theme="1"/>
        <rFont val="Calibri"/>
        <family val="2"/>
        <scheme val="minor"/>
      </rPr>
      <t xml:space="preserve"> </t>
    </r>
  </si>
  <si>
    <t>Paket (Meilensteine sind Fett makiert)</t>
  </si>
  <si>
    <t>AP014  Installation: Linux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</si>
</sst>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0" fontId="1" fillId="0" borderId="0" xfId="0" applyFont="1"/>
  </cellXfs>
  <cellStyles count="1">
    <cellStyle name="Standard" xfId="0" builtinId="0"/>
  </cellStyles>
  <dxfs count="2">
    <dxf>
      <numFmt numFmtId="14" formatCode="0.00%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O37" totalsRowShown="0" headerRowDxfId="1">
  <autoFilter ref="A1:O37">
    <filterColumn colId="1">
      <filters>
        <filter val="Grossmann"/>
      </filters>
    </filterColumn>
  </autoFilter>
  <sortState ref="A2:O37">
    <sortCondition ref="B1:B37"/>
  </sortState>
  <tableColumns count="15">
    <tableColumn id="1" name="Paket (Meilensteine sind Fett makiert)"/>
    <tableColumn id="2" name="Zuständiger"/>
    <tableColumn id="3" name="Dauer geplant(in Stunden)"/>
    <tableColumn id="4" name="Dauer(in Stunden)"/>
    <tableColumn id="5" name="Status" dataDxfId="0"/>
    <tableColumn id="6" name="Freitag (geplannt)"/>
    <tableColumn id="7" name="Freitag"/>
    <tableColumn id="8" name="Montag (geplannt)"/>
    <tableColumn id="9" name="Montag"/>
    <tableColumn id="10" name="Dienstag (geplannt)"/>
    <tableColumn id="11" name="Dienstag"/>
    <tableColumn id="12" name="Mittwoch (geplannt)"/>
    <tableColumn id="13" name="Mittwoch"/>
    <tableColumn id="14" name="Donnerstag (geplannt)"/>
    <tableColumn id="15" name="Donnerstag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zoomScale="115" zoomScaleNormal="115" workbookViewId="0">
      <selection activeCell="E22" sqref="E22"/>
    </sheetView>
  </sheetViews>
  <sheetFormatPr baseColWidth="10" defaultRowHeight="15" x14ac:dyDescent="0.25"/>
  <cols>
    <col min="1" max="1" width="54" customWidth="1"/>
    <col min="2" max="2" width="25.140625" customWidth="1"/>
    <col min="3" max="3" width="17.5703125" customWidth="1"/>
    <col min="4" max="4" width="19" customWidth="1"/>
    <col min="5" max="5" width="11.42578125" style="1"/>
    <col min="6" max="6" width="19" customWidth="1"/>
    <col min="7" max="7" width="10" customWidth="1"/>
    <col min="8" max="8" width="19.5703125" customWidth="1"/>
    <col min="10" max="10" width="20.5703125" customWidth="1"/>
    <col min="12" max="12" width="21.28515625" customWidth="1"/>
    <col min="13" max="13" width="11.5703125" customWidth="1"/>
    <col min="14" max="14" width="23" customWidth="1"/>
    <col min="15" max="15" width="13.28515625" customWidth="1"/>
  </cols>
  <sheetData>
    <row r="1" spans="1:15" s="2" customFormat="1" ht="30" x14ac:dyDescent="0.25">
      <c r="A1" s="2" t="s">
        <v>54</v>
      </c>
      <c r="B1" s="2" t="s">
        <v>0</v>
      </c>
      <c r="C1" s="2" t="s">
        <v>9</v>
      </c>
      <c r="D1" s="2" t="s">
        <v>6</v>
      </c>
      <c r="E1" s="3" t="s">
        <v>8</v>
      </c>
      <c r="F1" s="2" t="s">
        <v>47</v>
      </c>
      <c r="G1" s="2" t="s">
        <v>4</v>
      </c>
      <c r="H1" s="2" t="s">
        <v>48</v>
      </c>
      <c r="I1" s="2" t="s">
        <v>5</v>
      </c>
      <c r="J1" s="2" t="s">
        <v>49</v>
      </c>
      <c r="K1" s="2" t="s">
        <v>1</v>
      </c>
      <c r="L1" s="2" t="s">
        <v>50</v>
      </c>
      <c r="M1" s="2" t="s">
        <v>2</v>
      </c>
      <c r="N1" s="2" t="s">
        <v>51</v>
      </c>
      <c r="O1" s="2" t="s">
        <v>3</v>
      </c>
    </row>
    <row r="2" spans="1:15" hidden="1" x14ac:dyDescent="0.25">
      <c r="A2" t="s">
        <v>14</v>
      </c>
      <c r="B2" t="s">
        <v>46</v>
      </c>
      <c r="C2">
        <v>2</v>
      </c>
      <c r="D2">
        <v>0</v>
      </c>
      <c r="E2" s="1">
        <v>0</v>
      </c>
      <c r="F2">
        <v>2</v>
      </c>
    </row>
    <row r="3" spans="1:15" hidden="1" x14ac:dyDescent="0.25">
      <c r="A3" t="s">
        <v>15</v>
      </c>
      <c r="B3" t="s">
        <v>46</v>
      </c>
      <c r="C3">
        <v>1</v>
      </c>
      <c r="D3">
        <v>0</v>
      </c>
      <c r="E3" s="1">
        <v>0</v>
      </c>
      <c r="F3">
        <v>1</v>
      </c>
    </row>
    <row r="4" spans="1:15" hidden="1" x14ac:dyDescent="0.25">
      <c r="A4" t="s">
        <v>21</v>
      </c>
      <c r="B4" t="s">
        <v>46</v>
      </c>
      <c r="C4">
        <v>2</v>
      </c>
      <c r="D4">
        <v>2</v>
      </c>
      <c r="E4" s="1">
        <v>1</v>
      </c>
      <c r="F4">
        <v>2</v>
      </c>
    </row>
    <row r="5" spans="1:15" hidden="1" x14ac:dyDescent="0.25">
      <c r="A5" s="4" t="s">
        <v>22</v>
      </c>
      <c r="B5" t="s">
        <v>46</v>
      </c>
      <c r="C5">
        <v>4</v>
      </c>
      <c r="D5">
        <v>0</v>
      </c>
      <c r="E5" s="1">
        <v>0</v>
      </c>
      <c r="F5">
        <v>1</v>
      </c>
      <c r="H5">
        <v>3</v>
      </c>
    </row>
    <row r="6" spans="1:15" hidden="1" x14ac:dyDescent="0.25">
      <c r="A6" t="s">
        <v>55</v>
      </c>
      <c r="B6" t="s">
        <v>46</v>
      </c>
      <c r="C6">
        <v>4</v>
      </c>
      <c r="D6">
        <v>0</v>
      </c>
      <c r="E6" s="1">
        <v>1</v>
      </c>
      <c r="H6">
        <v>3</v>
      </c>
      <c r="J6">
        <v>2</v>
      </c>
    </row>
    <row r="7" spans="1:15" hidden="1" x14ac:dyDescent="0.25">
      <c r="A7" t="s">
        <v>23</v>
      </c>
      <c r="B7" t="s">
        <v>46</v>
      </c>
      <c r="C7">
        <v>6</v>
      </c>
      <c r="D7">
        <v>0</v>
      </c>
      <c r="E7" s="1">
        <v>0.5</v>
      </c>
      <c r="J7">
        <v>4</v>
      </c>
      <c r="L7">
        <v>2</v>
      </c>
    </row>
    <row r="8" spans="1:15" hidden="1" x14ac:dyDescent="0.25">
      <c r="A8" s="4" t="s">
        <v>30</v>
      </c>
      <c r="B8" t="s">
        <v>46</v>
      </c>
      <c r="C8">
        <v>1</v>
      </c>
      <c r="D8">
        <v>0</v>
      </c>
      <c r="E8" s="1">
        <v>0</v>
      </c>
      <c r="L8">
        <v>1</v>
      </c>
    </row>
    <row r="9" spans="1:15" hidden="1" x14ac:dyDescent="0.25">
      <c r="A9" t="s">
        <v>31</v>
      </c>
      <c r="B9" t="s">
        <v>46</v>
      </c>
      <c r="C9">
        <v>1</v>
      </c>
      <c r="D9">
        <v>0</v>
      </c>
      <c r="E9" s="1">
        <v>0</v>
      </c>
      <c r="L9">
        <v>1</v>
      </c>
    </row>
    <row r="10" spans="1:15" hidden="1" x14ac:dyDescent="0.25">
      <c r="A10" t="s">
        <v>37</v>
      </c>
      <c r="B10" t="s">
        <v>46</v>
      </c>
      <c r="C10">
        <v>2</v>
      </c>
      <c r="D10">
        <v>0</v>
      </c>
      <c r="E10" s="1">
        <v>0</v>
      </c>
      <c r="L10">
        <v>2</v>
      </c>
    </row>
    <row r="11" spans="1:15" hidden="1" x14ac:dyDescent="0.25">
      <c r="A11" t="s">
        <v>38</v>
      </c>
      <c r="B11" t="s">
        <v>46</v>
      </c>
      <c r="C11">
        <v>2</v>
      </c>
      <c r="D11">
        <v>0</v>
      </c>
      <c r="E11" s="1">
        <v>0</v>
      </c>
      <c r="N11">
        <v>2</v>
      </c>
    </row>
    <row r="12" spans="1:15" hidden="1" x14ac:dyDescent="0.25">
      <c r="A12" t="s">
        <v>39</v>
      </c>
      <c r="B12" t="s">
        <v>46</v>
      </c>
      <c r="C12">
        <v>2</v>
      </c>
      <c r="D12">
        <v>0</v>
      </c>
      <c r="E12" s="1">
        <v>0</v>
      </c>
      <c r="N12">
        <v>2</v>
      </c>
    </row>
    <row r="13" spans="1:15" hidden="1" x14ac:dyDescent="0.25">
      <c r="A13" t="s">
        <v>40</v>
      </c>
      <c r="B13" t="s">
        <v>46</v>
      </c>
      <c r="C13">
        <v>2</v>
      </c>
      <c r="D13">
        <v>0</v>
      </c>
      <c r="E13" s="1">
        <v>0</v>
      </c>
      <c r="N13">
        <v>2</v>
      </c>
    </row>
    <row r="14" spans="1:15" x14ac:dyDescent="0.25">
      <c r="A14" t="s">
        <v>11</v>
      </c>
      <c r="B14" t="s">
        <v>45</v>
      </c>
      <c r="C14">
        <v>4</v>
      </c>
      <c r="D14">
        <v>0</v>
      </c>
      <c r="E14" s="1">
        <v>1</v>
      </c>
      <c r="F14">
        <v>3</v>
      </c>
    </row>
    <row r="15" spans="1:15" x14ac:dyDescent="0.25">
      <c r="A15" t="s">
        <v>13</v>
      </c>
      <c r="B15" t="s">
        <v>45</v>
      </c>
      <c r="C15">
        <v>3</v>
      </c>
      <c r="D15">
        <v>0</v>
      </c>
      <c r="E15" s="1">
        <v>1</v>
      </c>
      <c r="F15">
        <v>3</v>
      </c>
    </row>
    <row r="16" spans="1:15" x14ac:dyDescent="0.25">
      <c r="A16" t="s">
        <v>17</v>
      </c>
      <c r="B16" t="s">
        <v>45</v>
      </c>
      <c r="C16">
        <v>3</v>
      </c>
      <c r="D16">
        <v>0</v>
      </c>
      <c r="E16" s="1">
        <v>1</v>
      </c>
      <c r="H16">
        <v>3</v>
      </c>
    </row>
    <row r="17" spans="1:14" x14ac:dyDescent="0.25">
      <c r="A17" t="s">
        <v>19</v>
      </c>
      <c r="B17" t="s">
        <v>45</v>
      </c>
      <c r="C17">
        <v>3</v>
      </c>
      <c r="D17">
        <v>0</v>
      </c>
      <c r="E17" s="1">
        <v>1</v>
      </c>
      <c r="H17">
        <v>3</v>
      </c>
    </row>
    <row r="18" spans="1:14" hidden="1" x14ac:dyDescent="0.25">
      <c r="A18" t="s">
        <v>25</v>
      </c>
      <c r="B18" t="s">
        <v>46</v>
      </c>
      <c r="C18">
        <v>1</v>
      </c>
      <c r="D18">
        <v>0</v>
      </c>
      <c r="E18" s="1">
        <v>1</v>
      </c>
      <c r="J18">
        <v>1</v>
      </c>
    </row>
    <row r="19" spans="1:14" x14ac:dyDescent="0.25">
      <c r="A19" s="4" t="s">
        <v>26</v>
      </c>
      <c r="B19" t="s">
        <v>45</v>
      </c>
      <c r="C19">
        <v>1</v>
      </c>
      <c r="D19">
        <v>0</v>
      </c>
      <c r="E19" s="1">
        <v>1</v>
      </c>
      <c r="J19">
        <v>1</v>
      </c>
    </row>
    <row r="20" spans="1:14" x14ac:dyDescent="0.25">
      <c r="A20" t="s">
        <v>27</v>
      </c>
      <c r="B20" t="s">
        <v>45</v>
      </c>
      <c r="C20">
        <v>1</v>
      </c>
      <c r="D20">
        <v>0</v>
      </c>
      <c r="E20" s="1">
        <v>1</v>
      </c>
      <c r="J20">
        <v>1</v>
      </c>
    </row>
    <row r="21" spans="1:14" x14ac:dyDescent="0.25">
      <c r="A21" t="s">
        <v>32</v>
      </c>
      <c r="B21" t="s">
        <v>45</v>
      </c>
      <c r="C21">
        <v>3</v>
      </c>
      <c r="D21">
        <v>0</v>
      </c>
      <c r="E21" s="1">
        <v>1</v>
      </c>
      <c r="J21">
        <v>3</v>
      </c>
    </row>
    <row r="22" spans="1:14" x14ac:dyDescent="0.25">
      <c r="A22" t="s">
        <v>33</v>
      </c>
      <c r="B22" t="s">
        <v>45</v>
      </c>
      <c r="C22">
        <v>3</v>
      </c>
      <c r="D22">
        <v>0</v>
      </c>
      <c r="E22" s="1">
        <v>0</v>
      </c>
      <c r="L22">
        <v>3</v>
      </c>
    </row>
    <row r="23" spans="1:14" x14ac:dyDescent="0.25">
      <c r="A23" t="s">
        <v>34</v>
      </c>
      <c r="B23" t="s">
        <v>45</v>
      </c>
      <c r="C23">
        <v>3</v>
      </c>
      <c r="D23">
        <v>0</v>
      </c>
      <c r="E23" s="1">
        <v>0</v>
      </c>
      <c r="L23">
        <v>3</v>
      </c>
    </row>
    <row r="24" spans="1:14" x14ac:dyDescent="0.25">
      <c r="A24" t="s">
        <v>35</v>
      </c>
      <c r="B24" t="s">
        <v>45</v>
      </c>
      <c r="C24">
        <v>2</v>
      </c>
      <c r="D24">
        <v>0</v>
      </c>
      <c r="E24" s="1">
        <v>0</v>
      </c>
      <c r="N24">
        <v>2</v>
      </c>
    </row>
    <row r="25" spans="1:14" x14ac:dyDescent="0.25">
      <c r="A25" t="s">
        <v>36</v>
      </c>
      <c r="B25" t="s">
        <v>45</v>
      </c>
      <c r="C25">
        <v>2</v>
      </c>
      <c r="D25">
        <v>0</v>
      </c>
      <c r="E25" s="1">
        <v>0</v>
      </c>
      <c r="N25">
        <v>2</v>
      </c>
    </row>
    <row r="26" spans="1:14" x14ac:dyDescent="0.25">
      <c r="A26" t="s">
        <v>41</v>
      </c>
      <c r="B26" t="s">
        <v>45</v>
      </c>
      <c r="C26">
        <v>2</v>
      </c>
      <c r="D26">
        <v>0</v>
      </c>
      <c r="E26" s="1">
        <v>0</v>
      </c>
      <c r="N26">
        <v>2</v>
      </c>
    </row>
    <row r="27" spans="1:14" hidden="1" x14ac:dyDescent="0.25">
      <c r="A27" t="s">
        <v>10</v>
      </c>
      <c r="B27" t="s">
        <v>44</v>
      </c>
      <c r="C27">
        <v>1</v>
      </c>
      <c r="D27">
        <v>0</v>
      </c>
      <c r="E27" s="1">
        <v>1</v>
      </c>
      <c r="F27">
        <v>1</v>
      </c>
    </row>
    <row r="28" spans="1:14" hidden="1" x14ac:dyDescent="0.25">
      <c r="A28" t="s">
        <v>12</v>
      </c>
      <c r="B28" t="s">
        <v>44</v>
      </c>
      <c r="C28">
        <v>4</v>
      </c>
      <c r="D28">
        <v>0</v>
      </c>
      <c r="E28" s="1">
        <v>0.9</v>
      </c>
      <c r="F28">
        <v>4</v>
      </c>
    </row>
    <row r="29" spans="1:14" hidden="1" x14ac:dyDescent="0.25">
      <c r="A29" s="4" t="s">
        <v>16</v>
      </c>
      <c r="B29" t="s">
        <v>44</v>
      </c>
      <c r="C29">
        <v>2</v>
      </c>
      <c r="D29">
        <v>0</v>
      </c>
      <c r="E29" s="1">
        <v>0</v>
      </c>
      <c r="F29">
        <v>1</v>
      </c>
      <c r="H29">
        <v>1</v>
      </c>
    </row>
    <row r="30" spans="1:14" hidden="1" x14ac:dyDescent="0.25">
      <c r="A30" s="4" t="s">
        <v>18</v>
      </c>
      <c r="B30" t="s">
        <v>44</v>
      </c>
      <c r="C30">
        <v>2</v>
      </c>
      <c r="D30">
        <v>0</v>
      </c>
      <c r="E30" s="1">
        <v>0</v>
      </c>
      <c r="H30">
        <v>2</v>
      </c>
    </row>
    <row r="31" spans="1:14" hidden="1" x14ac:dyDescent="0.25">
      <c r="A31" t="s">
        <v>20</v>
      </c>
      <c r="B31" t="s">
        <v>44</v>
      </c>
      <c r="C31">
        <v>2</v>
      </c>
      <c r="D31">
        <v>0</v>
      </c>
      <c r="E31" s="1">
        <v>0</v>
      </c>
      <c r="H31">
        <v>2</v>
      </c>
    </row>
    <row r="32" spans="1:14" hidden="1" x14ac:dyDescent="0.25">
      <c r="A32" t="s">
        <v>24</v>
      </c>
      <c r="B32" t="s">
        <v>44</v>
      </c>
      <c r="C32">
        <v>2</v>
      </c>
      <c r="D32">
        <v>0</v>
      </c>
      <c r="E32" s="1">
        <v>0</v>
      </c>
      <c r="H32">
        <v>1</v>
      </c>
      <c r="J32">
        <v>1</v>
      </c>
    </row>
    <row r="33" spans="1:15" hidden="1" x14ac:dyDescent="0.25">
      <c r="A33" t="s">
        <v>53</v>
      </c>
      <c r="B33" t="s">
        <v>44</v>
      </c>
      <c r="C33">
        <v>2</v>
      </c>
      <c r="D33">
        <v>0</v>
      </c>
      <c r="E33" s="1">
        <v>0</v>
      </c>
      <c r="J33">
        <v>2</v>
      </c>
    </row>
    <row r="34" spans="1:15" hidden="1" x14ac:dyDescent="0.25">
      <c r="A34" t="s">
        <v>28</v>
      </c>
      <c r="B34" t="s">
        <v>44</v>
      </c>
      <c r="C34">
        <v>3</v>
      </c>
      <c r="D34">
        <v>0</v>
      </c>
      <c r="E34" s="1">
        <v>0</v>
      </c>
      <c r="J34">
        <v>3</v>
      </c>
    </row>
    <row r="35" spans="1:15" hidden="1" x14ac:dyDescent="0.25">
      <c r="A35" t="s">
        <v>29</v>
      </c>
      <c r="B35" t="s">
        <v>44</v>
      </c>
      <c r="C35">
        <v>6</v>
      </c>
      <c r="D35">
        <v>0</v>
      </c>
      <c r="E35" s="1">
        <v>0</v>
      </c>
      <c r="L35">
        <v>6</v>
      </c>
    </row>
    <row r="36" spans="1:15" hidden="1" x14ac:dyDescent="0.25">
      <c r="A36" t="s">
        <v>42</v>
      </c>
      <c r="B36" t="s">
        <v>44</v>
      </c>
      <c r="C36">
        <v>3</v>
      </c>
      <c r="D36">
        <v>0</v>
      </c>
      <c r="E36" s="1">
        <v>0</v>
      </c>
      <c r="N36">
        <v>3</v>
      </c>
    </row>
    <row r="37" spans="1:15" hidden="1" x14ac:dyDescent="0.25">
      <c r="A37" t="s">
        <v>43</v>
      </c>
      <c r="B37" t="s">
        <v>44</v>
      </c>
      <c r="C37">
        <v>3</v>
      </c>
      <c r="D37">
        <v>0</v>
      </c>
      <c r="E37" s="1">
        <v>0</v>
      </c>
      <c r="N37">
        <v>3</v>
      </c>
    </row>
    <row r="38" spans="1:15" x14ac:dyDescent="0.25">
      <c r="C38" t="s">
        <v>7</v>
      </c>
      <c r="D38" t="s">
        <v>7</v>
      </c>
      <c r="E38" s="1" t="s">
        <v>7</v>
      </c>
      <c r="F38" s="1" t="s">
        <v>7</v>
      </c>
      <c r="G38" s="1" t="s">
        <v>7</v>
      </c>
      <c r="H38" s="1" t="s">
        <v>7</v>
      </c>
      <c r="I38" s="1" t="s">
        <v>7</v>
      </c>
      <c r="J38" s="1" t="s">
        <v>7</v>
      </c>
      <c r="K38" s="1" t="s">
        <v>7</v>
      </c>
      <c r="L38" s="1" t="s">
        <v>7</v>
      </c>
      <c r="M38" s="1" t="s">
        <v>7</v>
      </c>
      <c r="N38" s="1" t="s">
        <v>7</v>
      </c>
      <c r="O38" s="1" t="s">
        <v>7</v>
      </c>
    </row>
    <row r="39" spans="1:15" x14ac:dyDescent="0.25">
      <c r="C39">
        <f>SUM(C2:C37)</f>
        <v>90</v>
      </c>
      <c r="D39">
        <f>SUM(D2:D38)</f>
        <v>2</v>
      </c>
      <c r="E39" s="1">
        <f>AVERAGE(E10:E37)</f>
        <v>0.35357142857142859</v>
      </c>
      <c r="F39">
        <f>SUM(F2:F37)</f>
        <v>18</v>
      </c>
      <c r="G39">
        <f t="shared" ref="G39:O39" si="0">SUM(G2:G37)</f>
        <v>0</v>
      </c>
      <c r="H39">
        <f t="shared" si="0"/>
        <v>18</v>
      </c>
      <c r="I39">
        <f t="shared" si="0"/>
        <v>0</v>
      </c>
      <c r="J39">
        <f t="shared" si="0"/>
        <v>18</v>
      </c>
      <c r="K39">
        <f t="shared" si="0"/>
        <v>0</v>
      </c>
      <c r="L39">
        <f t="shared" si="0"/>
        <v>18</v>
      </c>
      <c r="M39">
        <f t="shared" si="0"/>
        <v>0</v>
      </c>
      <c r="N39">
        <f t="shared" si="0"/>
        <v>18</v>
      </c>
      <c r="O39">
        <f t="shared" si="0"/>
        <v>0</v>
      </c>
    </row>
    <row r="40" spans="1:15" x14ac:dyDescent="0.25">
      <c r="F40" t="s">
        <v>52</v>
      </c>
      <c r="G40" t="s">
        <v>52</v>
      </c>
      <c r="H40" t="s">
        <v>52</v>
      </c>
      <c r="I40" t="s">
        <v>52</v>
      </c>
      <c r="J40" t="s">
        <v>52</v>
      </c>
      <c r="K40" t="s">
        <v>52</v>
      </c>
      <c r="L40" t="s">
        <v>52</v>
      </c>
      <c r="M40" t="s">
        <v>52</v>
      </c>
      <c r="N40" t="s">
        <v>52</v>
      </c>
      <c r="O40" t="s">
        <v>52</v>
      </c>
    </row>
    <row r="41" spans="1:15" x14ac:dyDescent="0.25">
      <c r="F41">
        <f xml:space="preserve"> 18 - (F39)</f>
        <v>0</v>
      </c>
      <c r="G41">
        <f t="shared" ref="G41:O41" si="1" xml:space="preserve"> 18 - (G39)</f>
        <v>18</v>
      </c>
      <c r="H41">
        <f t="shared" si="1"/>
        <v>0</v>
      </c>
      <c r="I41">
        <f t="shared" si="1"/>
        <v>18</v>
      </c>
      <c r="J41">
        <f t="shared" si="1"/>
        <v>0</v>
      </c>
      <c r="K41">
        <f t="shared" si="1"/>
        <v>18</v>
      </c>
      <c r="L41">
        <f t="shared" si="1"/>
        <v>0</v>
      </c>
      <c r="M41">
        <f t="shared" si="1"/>
        <v>18</v>
      </c>
      <c r="N41">
        <f t="shared" si="1"/>
        <v>0</v>
      </c>
      <c r="O41">
        <f t="shared" si="1"/>
        <v>18</v>
      </c>
    </row>
  </sheetData>
  <pageMargins left="0.7" right="0.7" top="0.78740157499999996" bottom="0.78740157499999996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Vogler</dc:creator>
  <cp:lastModifiedBy>Tom Vogler</cp:lastModifiedBy>
  <dcterms:created xsi:type="dcterms:W3CDTF">2016-06-16T07:53:35Z</dcterms:created>
  <dcterms:modified xsi:type="dcterms:W3CDTF">2016-06-22T10:13:45Z</dcterms:modified>
</cp:coreProperties>
</file>