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e\Documents\IDM\"/>
    </mc:Choice>
  </mc:AlternateContent>
  <xr:revisionPtr revIDLastSave="0" documentId="13_ncr:1_{F568833C-828A-4B22-981A-8005A8D4364C}" xr6:coauthVersionLast="46" xr6:coauthVersionMax="46" xr10:uidLastSave="{00000000-0000-0000-0000-000000000000}"/>
  <bookViews>
    <workbookView xWindow="-120" yWindow="-120" windowWidth="29040" windowHeight="15840" activeTab="1" xr2:uid="{EBC77B41-4E53-457A-A1BD-C9E1D799FB6F}"/>
  </bookViews>
  <sheets>
    <sheet name="Temps moyens" sheetId="1" r:id="rId1"/>
    <sheet name="Préci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2" l="1"/>
  <c r="G2" i="1"/>
  <c r="F38" i="1"/>
  <c r="G13" i="2"/>
  <c r="G11" i="2"/>
  <c r="G12" i="2"/>
  <c r="I14" i="2"/>
  <c r="H14" i="2"/>
  <c r="D14" i="2"/>
  <c r="C14" i="2"/>
  <c r="B14" i="2"/>
  <c r="I13" i="2"/>
  <c r="I12" i="2"/>
  <c r="I11" i="2"/>
  <c r="H13" i="2"/>
  <c r="H11" i="2"/>
  <c r="D13" i="2"/>
  <c r="D12" i="2"/>
  <c r="D11" i="2"/>
  <c r="C13" i="2"/>
  <c r="C12" i="2"/>
  <c r="C11" i="2"/>
  <c r="B13" i="2"/>
  <c r="B12" i="2"/>
  <c r="B11" i="2"/>
  <c r="F3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F2" i="1"/>
  <c r="G14" i="2" l="1"/>
</calcChain>
</file>

<file path=xl/sharedStrings.xml><?xml version="1.0" encoding="utf-8"?>
<sst xmlns="http://schemas.openxmlformats.org/spreadsheetml/2006/main" count="108" uniqueCount="41">
  <si>
    <t>Variant</t>
  </si>
  <si>
    <t>Compilateur</t>
  </si>
  <si>
    <t>R</t>
  </si>
  <si>
    <t>Python</t>
  </si>
  <si>
    <t>SVM_ROOT_MEAN_SQUARED_ERROR_UNE_VARIABLE</t>
  </si>
  <si>
    <t>SVM_R2_UNE_VARIABLE</t>
  </si>
  <si>
    <t>SVM_R2_PLUSIEURS_VARIABLES</t>
  </si>
  <si>
    <t>REGRESSION_TREE_ROOT_MEAN_SQUARED_ERROR_UNE_VARIABLE</t>
  </si>
  <si>
    <t>Exécution 1 (ms)</t>
  </si>
  <si>
    <t>Exécution 2 (ms)</t>
  </si>
  <si>
    <t>Exécution 3 (ms)</t>
  </si>
  <si>
    <t>Moyenne (ms)</t>
  </si>
  <si>
    <t>LINEAR_ROOT_MEAN_SQUARED_ERROR_PLUSIEURS_VARIABLES</t>
  </si>
  <si>
    <t>LINEAR_ROOT_MEAN_SQUARED_ERROR_UNE_VARIABLE</t>
  </si>
  <si>
    <t>SVM_MEAN_ABSOLUTE_ERROR_PLUSIEURS_VARIABLES</t>
  </si>
  <si>
    <t>LINEAR_MEAN_ABSOLUTE_ERROR_PLUSIEURS_VARIABLES</t>
  </si>
  <si>
    <t>REGRESSION_TREE_MEAN_ABSOLUTE_ERROR_UNE_VARIABLE</t>
  </si>
  <si>
    <t>LINEAR_MEAN_ABSOLUTE_ERROR_UNE_VARIABLE</t>
  </si>
  <si>
    <t>REGRESSION_TREE_MEAN_ABSOLUTE_ERROR_PLUSIEURS_VARIABLES</t>
  </si>
  <si>
    <t>SVM_MEAN_ABSOLUTE_ERROR_UNE_VARIABLE</t>
  </si>
  <si>
    <t>LINEAR_R2_PLUSIEURS_VARIABLES</t>
  </si>
  <si>
    <t>REGRESSION_TREE_R2_UNE_VARIABLE</t>
  </si>
  <si>
    <t>SVM_ROOT_MEAN_SQUARED_ERROR_PLUSIEURS_VARIABLES</t>
  </si>
  <si>
    <t>REGRESSION_TREE_R2_PLUSIEURS_VARIABLES</t>
  </si>
  <si>
    <t>REGRESSION_TREE_ROOT_MEAN_SQUARED_ERROR_PLUSIEURS_VARIABLES</t>
  </si>
  <si>
    <t>LINEAR_R2_UNE_VARIABLE</t>
  </si>
  <si>
    <t>T Moyen R</t>
  </si>
  <si>
    <t>T Moyen Python</t>
  </si>
  <si>
    <t>LINEAR_UNE_VARIABLE</t>
  </si>
  <si>
    <t>MEAN_ABSOLUTE_ERROR</t>
  </si>
  <si>
    <t>ROOT_MEAN_SQUARED_ERROR</t>
  </si>
  <si>
    <t>R2</t>
  </si>
  <si>
    <t>LINEAR_PLUSIEURS_VARIABLES</t>
  </si>
  <si>
    <t>SVM_UNE_VARIABLE</t>
  </si>
  <si>
    <t>SVM_PLUSIEURS_VARIABLES</t>
  </si>
  <si>
    <t>REGRESSION_TREE_UNE_VARIABLE</t>
  </si>
  <si>
    <t>REGRESSION_TREE_PLUSIEURS_VARIABLES</t>
  </si>
  <si>
    <t>MOYENNE_LINEAR</t>
  </si>
  <si>
    <t>MOYENNE_SVM</t>
  </si>
  <si>
    <t>MOYENNE_REGRESSION_TREE</t>
  </si>
  <si>
    <t>TOUS_ALGOS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</si>
</sst>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361CD-EB4A-477F-824F-C33D762B6B2B}">
  <dimension ref="A1:H39"/>
  <sheetViews>
    <sheetView topLeftCell="A7" workbookViewId="0">
      <selection activeCell="F32" sqref="F32"/>
    </sheetView>
  </sheetViews>
  <sheetFormatPr baseColWidth="10" defaultRowHeight="15" x14ac:dyDescent="0.25"/>
  <cols>
    <col min="1" max="1" width="69" customWidth="1"/>
    <col min="2" max="2" width="33.140625" customWidth="1"/>
    <col min="3" max="3" width="21.7109375" customWidth="1"/>
    <col min="4" max="4" width="20.5703125" customWidth="1"/>
    <col min="5" max="5" width="16.28515625" customWidth="1"/>
    <col min="6" max="6" width="22.28515625" customWidth="1"/>
    <col min="7" max="7" width="17.42578125" customWidth="1"/>
    <col min="8" max="8" width="19.140625" customWidth="1"/>
  </cols>
  <sheetData>
    <row r="1" spans="1:8" x14ac:dyDescent="0.25">
      <c r="A1" s="3" t="s">
        <v>0</v>
      </c>
      <c r="B1" s="3" t="s">
        <v>1</v>
      </c>
      <c r="C1" s="3" t="s">
        <v>8</v>
      </c>
      <c r="D1" s="3" t="s">
        <v>9</v>
      </c>
      <c r="E1" s="3" t="s">
        <v>10</v>
      </c>
      <c r="F1" s="3" t="s">
        <v>11</v>
      </c>
      <c r="G1" s="1"/>
      <c r="H1" s="1"/>
    </row>
    <row r="2" spans="1:8" x14ac:dyDescent="0.25">
      <c r="A2" s="4" t="s">
        <v>14</v>
      </c>
      <c r="B2" s="4" t="s">
        <v>2</v>
      </c>
      <c r="C2" s="5">
        <v>0.79610000000000003</v>
      </c>
      <c r="D2" s="5">
        <v>0.98509999999999998</v>
      </c>
      <c r="E2" s="5">
        <v>1.0632999999999999</v>
      </c>
      <c r="F2" s="5">
        <f>AVERAGE(C2:E2)</f>
        <v>0.94816666666666671</v>
      </c>
      <c r="G2" s="2">
        <f>_xlfn.MINIFS(F2:F37,B2:B37,"=R")</f>
        <v>0.8382333333333335</v>
      </c>
    </row>
    <row r="3" spans="1:8" x14ac:dyDescent="0.25">
      <c r="A3" s="4" t="s">
        <v>14</v>
      </c>
      <c r="B3" s="4" t="s">
        <v>3</v>
      </c>
      <c r="C3" s="5">
        <v>0.21</v>
      </c>
      <c r="D3" s="5">
        <v>0.2001</v>
      </c>
      <c r="E3" s="5">
        <v>0.18509999999999999</v>
      </c>
      <c r="F3" s="5">
        <f>AVERAGE(C3:E3)</f>
        <v>0.19839999999999999</v>
      </c>
    </row>
    <row r="4" spans="1:8" x14ac:dyDescent="0.25">
      <c r="A4" s="4" t="s">
        <v>15</v>
      </c>
      <c r="B4" s="4" t="s">
        <v>2</v>
      </c>
      <c r="C4" s="5">
        <v>0.88590000000000002</v>
      </c>
      <c r="D4" s="5">
        <v>0.99650000000000005</v>
      </c>
      <c r="E4" s="5">
        <v>0.97699999999999998</v>
      </c>
      <c r="F4" s="5">
        <f t="shared" ref="F4:F37" si="0">AVERAGE(C4:E4)</f>
        <v>0.95313333333333328</v>
      </c>
    </row>
    <row r="5" spans="1:8" x14ac:dyDescent="0.25">
      <c r="A5" s="4" t="s">
        <v>15</v>
      </c>
      <c r="B5" s="4" t="s">
        <v>3</v>
      </c>
      <c r="C5" s="5">
        <v>0.13919999999999999</v>
      </c>
      <c r="D5" s="5">
        <v>0.1464</v>
      </c>
      <c r="E5" s="5">
        <v>0.1406</v>
      </c>
      <c r="F5" s="5">
        <f t="shared" si="0"/>
        <v>0.14206666666666665</v>
      </c>
    </row>
    <row r="6" spans="1:8" x14ac:dyDescent="0.25">
      <c r="A6" s="4" t="s">
        <v>4</v>
      </c>
      <c r="B6" s="4" t="s">
        <v>2</v>
      </c>
      <c r="C6" s="5">
        <v>0.84930000000000005</v>
      </c>
      <c r="D6" s="5">
        <v>1.3072999999999999</v>
      </c>
      <c r="E6" s="5">
        <v>1.3134999999999999</v>
      </c>
      <c r="F6" s="5">
        <f t="shared" si="0"/>
        <v>1.1567000000000001</v>
      </c>
    </row>
    <row r="7" spans="1:8" x14ac:dyDescent="0.25">
      <c r="A7" s="4" t="s">
        <v>4</v>
      </c>
      <c r="B7" s="4" t="s">
        <v>3</v>
      </c>
      <c r="C7" s="5">
        <v>0.18609999999999999</v>
      </c>
      <c r="D7" s="5">
        <v>0.19989999999999999</v>
      </c>
      <c r="E7" s="5">
        <v>0.19059999999999999</v>
      </c>
      <c r="F7" s="5">
        <f t="shared" si="0"/>
        <v>0.19220000000000001</v>
      </c>
    </row>
    <row r="8" spans="1:8" x14ac:dyDescent="0.25">
      <c r="A8" s="4" t="s">
        <v>5</v>
      </c>
      <c r="B8" s="4" t="s">
        <v>2</v>
      </c>
      <c r="C8" s="5">
        <v>1.1485000000000001</v>
      </c>
      <c r="D8" s="5">
        <v>1.3694999999999999</v>
      </c>
      <c r="E8" s="5">
        <v>0.90369999999999995</v>
      </c>
      <c r="F8" s="5">
        <f t="shared" si="0"/>
        <v>1.1405666666666665</v>
      </c>
    </row>
    <row r="9" spans="1:8" x14ac:dyDescent="0.25">
      <c r="A9" s="4" t="s">
        <v>5</v>
      </c>
      <c r="B9" s="4" t="s">
        <v>3</v>
      </c>
      <c r="C9" s="5">
        <v>0.20280000000000001</v>
      </c>
      <c r="D9" s="5">
        <v>0.1903</v>
      </c>
      <c r="E9" s="5">
        <v>0.18509999999999999</v>
      </c>
      <c r="F9" s="5">
        <f t="shared" si="0"/>
        <v>0.19273333333333334</v>
      </c>
    </row>
    <row r="10" spans="1:8" x14ac:dyDescent="0.25">
      <c r="A10" s="4" t="s">
        <v>16</v>
      </c>
      <c r="B10" s="4" t="s">
        <v>2</v>
      </c>
      <c r="C10" s="5">
        <v>0.94140000000000001</v>
      </c>
      <c r="D10" s="5">
        <v>0.86599999999999999</v>
      </c>
      <c r="E10" s="5">
        <v>0.92069999999999996</v>
      </c>
      <c r="F10" s="5">
        <f t="shared" si="0"/>
        <v>0.90936666666666666</v>
      </c>
    </row>
    <row r="11" spans="1:8" x14ac:dyDescent="0.25">
      <c r="A11" s="4" t="s">
        <v>16</v>
      </c>
      <c r="B11" s="4" t="s">
        <v>3</v>
      </c>
      <c r="C11" s="5">
        <v>0.19650000000000001</v>
      </c>
      <c r="D11" s="5">
        <v>0.18410000000000001</v>
      </c>
      <c r="E11" s="5">
        <v>0.19270000000000001</v>
      </c>
      <c r="F11" s="5">
        <f t="shared" si="0"/>
        <v>0.19110000000000002</v>
      </c>
    </row>
    <row r="12" spans="1:8" x14ac:dyDescent="0.25">
      <c r="A12" s="4" t="s">
        <v>6</v>
      </c>
      <c r="B12" s="4" t="s">
        <v>2</v>
      </c>
      <c r="C12" s="5">
        <v>0.95</v>
      </c>
      <c r="D12" s="5">
        <v>0.91279999999999994</v>
      </c>
      <c r="E12" s="5">
        <v>0.87780000000000002</v>
      </c>
      <c r="F12" s="5">
        <f t="shared" si="0"/>
        <v>0.91353333333333342</v>
      </c>
    </row>
    <row r="13" spans="1:8" x14ac:dyDescent="0.25">
      <c r="A13" s="4" t="s">
        <v>6</v>
      </c>
      <c r="B13" s="4" t="s">
        <v>3</v>
      </c>
      <c r="C13" s="5">
        <v>0.18690000000000001</v>
      </c>
      <c r="D13" s="5">
        <v>0.20039999999999999</v>
      </c>
      <c r="E13" s="5">
        <v>0.19939999999999999</v>
      </c>
      <c r="F13" s="5">
        <f t="shared" si="0"/>
        <v>0.19556666666666667</v>
      </c>
    </row>
    <row r="14" spans="1:8" x14ac:dyDescent="0.25">
      <c r="A14" s="4" t="s">
        <v>7</v>
      </c>
      <c r="B14" s="4" t="s">
        <v>2</v>
      </c>
      <c r="C14" s="5">
        <v>1.0636000000000001</v>
      </c>
      <c r="D14" s="5">
        <v>0.92410000000000003</v>
      </c>
      <c r="E14" s="5">
        <v>1.0904</v>
      </c>
      <c r="F14" s="5">
        <f t="shared" si="0"/>
        <v>1.0260333333333334</v>
      </c>
    </row>
    <row r="15" spans="1:8" x14ac:dyDescent="0.25">
      <c r="A15" s="4" t="s">
        <v>7</v>
      </c>
      <c r="B15" s="4" t="s">
        <v>3</v>
      </c>
      <c r="C15" s="5">
        <v>0.188</v>
      </c>
      <c r="D15" s="5">
        <v>0.183</v>
      </c>
      <c r="E15" s="5">
        <v>0.18479999999999999</v>
      </c>
      <c r="F15" s="5">
        <f t="shared" si="0"/>
        <v>0.18526666666666666</v>
      </c>
    </row>
    <row r="16" spans="1:8" x14ac:dyDescent="0.25">
      <c r="A16" s="4" t="s">
        <v>17</v>
      </c>
      <c r="B16" s="4" t="s">
        <v>2</v>
      </c>
      <c r="C16" s="5">
        <v>1.371</v>
      </c>
      <c r="D16" s="5">
        <v>1.5542</v>
      </c>
      <c r="E16" s="5">
        <v>2.0703</v>
      </c>
      <c r="F16" s="5">
        <f t="shared" si="0"/>
        <v>1.6651666666666667</v>
      </c>
    </row>
    <row r="17" spans="1:6" x14ac:dyDescent="0.25">
      <c r="A17" s="4" t="s">
        <v>17</v>
      </c>
      <c r="B17" s="4" t="s">
        <v>3</v>
      </c>
      <c r="C17" s="5">
        <v>0.1537</v>
      </c>
      <c r="D17" s="5">
        <v>0.1457</v>
      </c>
      <c r="E17" s="5">
        <v>0.1673</v>
      </c>
      <c r="F17" s="5">
        <f t="shared" si="0"/>
        <v>0.15556666666666666</v>
      </c>
    </row>
    <row r="18" spans="1:6" x14ac:dyDescent="0.25">
      <c r="A18" s="4" t="s">
        <v>12</v>
      </c>
      <c r="B18" s="4" t="s">
        <v>2</v>
      </c>
      <c r="C18" s="5">
        <v>2.2564000000000002</v>
      </c>
      <c r="D18" s="5">
        <v>0.94610000000000005</v>
      </c>
      <c r="E18" s="5">
        <v>1.1718999999999999</v>
      </c>
      <c r="F18" s="5">
        <f t="shared" si="0"/>
        <v>1.4581333333333333</v>
      </c>
    </row>
    <row r="19" spans="1:6" x14ac:dyDescent="0.25">
      <c r="A19" s="4" t="s">
        <v>12</v>
      </c>
      <c r="B19" s="4" t="s">
        <v>3</v>
      </c>
      <c r="C19" s="5">
        <v>0.1477</v>
      </c>
      <c r="D19" s="5">
        <v>0.15310000000000001</v>
      </c>
      <c r="E19" s="5">
        <v>0.1724</v>
      </c>
      <c r="F19" s="5">
        <f t="shared" si="0"/>
        <v>0.15773333333333334</v>
      </c>
    </row>
    <row r="20" spans="1:6" x14ac:dyDescent="0.25">
      <c r="A20" s="4" t="s">
        <v>13</v>
      </c>
      <c r="B20" s="4" t="s">
        <v>2</v>
      </c>
      <c r="C20" s="5">
        <v>0.9335</v>
      </c>
      <c r="D20" s="5">
        <v>1.1529</v>
      </c>
      <c r="E20" s="5">
        <v>1.1950000000000001</v>
      </c>
      <c r="F20" s="5">
        <f t="shared" si="0"/>
        <v>1.0938000000000001</v>
      </c>
    </row>
    <row r="21" spans="1:6" x14ac:dyDescent="0.25">
      <c r="A21" s="4" t="s">
        <v>13</v>
      </c>
      <c r="B21" s="4" t="s">
        <v>3</v>
      </c>
      <c r="C21" s="5">
        <v>0.22389999999999999</v>
      </c>
      <c r="D21" s="5">
        <v>0.1663</v>
      </c>
      <c r="E21" s="5">
        <v>0.1449</v>
      </c>
      <c r="F21" s="5">
        <f t="shared" si="0"/>
        <v>0.17836666666666667</v>
      </c>
    </row>
    <row r="22" spans="1:6" x14ac:dyDescent="0.25">
      <c r="A22" s="4" t="s">
        <v>18</v>
      </c>
      <c r="B22" s="4" t="s">
        <v>2</v>
      </c>
      <c r="C22" s="5">
        <v>1.1292</v>
      </c>
      <c r="D22" s="5">
        <v>1.0524</v>
      </c>
      <c r="E22" s="5">
        <v>0.8286</v>
      </c>
      <c r="F22" s="5">
        <f t="shared" si="0"/>
        <v>1.0034000000000001</v>
      </c>
    </row>
    <row r="23" spans="1:6" x14ac:dyDescent="0.25">
      <c r="A23" s="4" t="s">
        <v>18</v>
      </c>
      <c r="B23" s="4" t="s">
        <v>3</v>
      </c>
      <c r="C23" s="5">
        <v>0.1895</v>
      </c>
      <c r="D23" s="5">
        <v>0.21079999999999999</v>
      </c>
      <c r="E23" s="5">
        <v>0.1986</v>
      </c>
      <c r="F23" s="5">
        <f t="shared" si="0"/>
        <v>0.19963333333333333</v>
      </c>
    </row>
    <row r="24" spans="1:6" x14ac:dyDescent="0.25">
      <c r="A24" s="4" t="s">
        <v>19</v>
      </c>
      <c r="B24" s="4" t="s">
        <v>2</v>
      </c>
      <c r="C24" s="5">
        <v>0.99319999999999997</v>
      </c>
      <c r="D24" s="5">
        <v>0.98060000000000003</v>
      </c>
      <c r="E24" s="5">
        <v>0.86539999999999995</v>
      </c>
      <c r="F24" s="5">
        <f t="shared" si="0"/>
        <v>0.94640000000000002</v>
      </c>
    </row>
    <row r="25" spans="1:6" x14ac:dyDescent="0.25">
      <c r="A25" s="4" t="s">
        <v>19</v>
      </c>
      <c r="B25" s="4" t="s">
        <v>3</v>
      </c>
      <c r="C25" s="5">
        <v>0.18970000000000001</v>
      </c>
      <c r="D25" s="5">
        <v>0.30380000000000001</v>
      </c>
      <c r="E25" s="5">
        <v>0.1946</v>
      </c>
      <c r="F25" s="5">
        <f t="shared" si="0"/>
        <v>0.22936666666666669</v>
      </c>
    </row>
    <row r="26" spans="1:6" x14ac:dyDescent="0.25">
      <c r="A26" s="4" t="s">
        <v>20</v>
      </c>
      <c r="B26" s="4" t="s">
        <v>2</v>
      </c>
      <c r="C26" s="5">
        <v>0.91259999999999997</v>
      </c>
      <c r="D26" s="5">
        <v>0.91349999999999998</v>
      </c>
      <c r="E26" s="5">
        <v>1.0479000000000001</v>
      </c>
      <c r="F26" s="5">
        <f t="shared" si="0"/>
        <v>0.95799999999999985</v>
      </c>
    </row>
    <row r="27" spans="1:6" x14ac:dyDescent="0.25">
      <c r="A27" s="4" t="s">
        <v>20</v>
      </c>
      <c r="B27" s="4" t="s">
        <v>3</v>
      </c>
      <c r="C27" s="5">
        <v>0.15010000000000001</v>
      </c>
      <c r="D27" s="5">
        <v>0.14910000000000001</v>
      </c>
      <c r="E27" s="5">
        <v>0.15559999999999999</v>
      </c>
      <c r="F27" s="5">
        <f t="shared" si="0"/>
        <v>0.15159999999999998</v>
      </c>
    </row>
    <row r="28" spans="1:6" x14ac:dyDescent="0.25">
      <c r="A28" s="4" t="s">
        <v>21</v>
      </c>
      <c r="B28" s="4" t="s">
        <v>2</v>
      </c>
      <c r="C28" s="5">
        <v>0.94010000000000005</v>
      </c>
      <c r="D28" s="5">
        <v>0.86460000000000004</v>
      </c>
      <c r="E28" s="5">
        <v>0.86580000000000001</v>
      </c>
      <c r="F28" s="5">
        <f t="shared" si="0"/>
        <v>0.89016666666666666</v>
      </c>
    </row>
    <row r="29" spans="1:6" x14ac:dyDescent="0.25">
      <c r="A29" s="4" t="s">
        <v>21</v>
      </c>
      <c r="B29" s="4" t="s">
        <v>3</v>
      </c>
      <c r="C29" s="5">
        <v>0.19389999999999999</v>
      </c>
      <c r="D29" s="5">
        <v>0.18410000000000001</v>
      </c>
      <c r="E29" s="5">
        <v>0.18529999999999999</v>
      </c>
      <c r="F29" s="5">
        <f t="shared" si="0"/>
        <v>0.18776666666666667</v>
      </c>
    </row>
    <row r="30" spans="1:6" x14ac:dyDescent="0.25">
      <c r="A30" s="4" t="s">
        <v>22</v>
      </c>
      <c r="B30" s="4" t="s">
        <v>2</v>
      </c>
      <c r="C30" s="5">
        <v>0.82769999999999999</v>
      </c>
      <c r="D30" s="5">
        <v>0.86680000000000001</v>
      </c>
      <c r="E30" s="5">
        <v>0.97670000000000001</v>
      </c>
      <c r="F30" s="5">
        <f t="shared" si="0"/>
        <v>0.89040000000000008</v>
      </c>
    </row>
    <row r="31" spans="1:6" x14ac:dyDescent="0.25">
      <c r="A31" s="4" t="s">
        <v>22</v>
      </c>
      <c r="B31" s="4" t="s">
        <v>3</v>
      </c>
      <c r="C31" s="5">
        <v>0.18579999999999999</v>
      </c>
      <c r="D31" s="5">
        <v>0.20069999999999999</v>
      </c>
      <c r="E31" s="5">
        <v>0.1855</v>
      </c>
      <c r="F31" s="5">
        <f t="shared" si="0"/>
        <v>0.19066666666666665</v>
      </c>
    </row>
    <row r="32" spans="1:6" x14ac:dyDescent="0.25">
      <c r="A32" s="4" t="s">
        <v>23</v>
      </c>
      <c r="B32" s="4" t="s">
        <v>2</v>
      </c>
      <c r="C32" s="5">
        <v>0.87050000000000005</v>
      </c>
      <c r="D32" s="5">
        <v>0.82189999999999996</v>
      </c>
      <c r="E32" s="5">
        <v>0.82230000000000003</v>
      </c>
      <c r="F32" s="5">
        <f t="shared" si="0"/>
        <v>0.8382333333333335</v>
      </c>
    </row>
    <row r="33" spans="1:6" x14ac:dyDescent="0.25">
      <c r="A33" s="4" t="s">
        <v>23</v>
      </c>
      <c r="B33" s="4" t="s">
        <v>3</v>
      </c>
      <c r="C33" s="5">
        <v>0.2056</v>
      </c>
      <c r="D33" s="5">
        <v>0.18890000000000001</v>
      </c>
      <c r="E33" s="5">
        <v>0.1847</v>
      </c>
      <c r="F33" s="5">
        <f t="shared" si="0"/>
        <v>0.19306666666666669</v>
      </c>
    </row>
    <row r="34" spans="1:6" x14ac:dyDescent="0.25">
      <c r="A34" s="4" t="s">
        <v>24</v>
      </c>
      <c r="B34" s="4" t="s">
        <v>2</v>
      </c>
      <c r="C34" s="5">
        <v>0.90529999999999999</v>
      </c>
      <c r="D34" s="5">
        <v>1.0331999999999999</v>
      </c>
      <c r="E34" s="5">
        <v>1.4177</v>
      </c>
      <c r="F34" s="5">
        <f t="shared" si="0"/>
        <v>1.1187333333333334</v>
      </c>
    </row>
    <row r="35" spans="1:6" x14ac:dyDescent="0.25">
      <c r="A35" s="4" t="s">
        <v>24</v>
      </c>
      <c r="B35" s="4" t="s">
        <v>3</v>
      </c>
      <c r="C35" s="5">
        <v>0.20269999999999999</v>
      </c>
      <c r="D35" s="5">
        <v>0.19789999999999999</v>
      </c>
      <c r="E35" s="5">
        <v>0.2324</v>
      </c>
      <c r="F35" s="5">
        <f t="shared" si="0"/>
        <v>0.21099999999999999</v>
      </c>
    </row>
    <row r="36" spans="1:6" x14ac:dyDescent="0.25">
      <c r="A36" s="4" t="s">
        <v>25</v>
      </c>
      <c r="B36" s="4" t="s">
        <v>2</v>
      </c>
      <c r="C36" s="5">
        <v>0.84289999999999998</v>
      </c>
      <c r="D36" s="5">
        <v>1.3008</v>
      </c>
      <c r="E36" s="5">
        <v>0.8891</v>
      </c>
      <c r="F36" s="5">
        <f t="shared" si="0"/>
        <v>1.0109333333333332</v>
      </c>
    </row>
    <row r="37" spans="1:6" x14ac:dyDescent="0.25">
      <c r="A37" s="4" t="s">
        <v>25</v>
      </c>
      <c r="B37" s="4" t="s">
        <v>3</v>
      </c>
      <c r="C37" s="5">
        <v>0.1694</v>
      </c>
      <c r="D37" s="5">
        <v>0.15279999999999999</v>
      </c>
      <c r="E37" s="5">
        <v>0.1658</v>
      </c>
      <c r="F37" s="5">
        <f t="shared" si="0"/>
        <v>0.16266666666666665</v>
      </c>
    </row>
    <row r="38" spans="1:6" x14ac:dyDescent="0.25">
      <c r="A38" s="7"/>
      <c r="B38" s="7"/>
      <c r="C38" s="7"/>
      <c r="D38" s="7"/>
      <c r="E38" s="6" t="s">
        <v>26</v>
      </c>
      <c r="F38" s="5">
        <f>AVERAGEIF(B2:B37,"=R",F2:F37)</f>
        <v>1.0511592592592596</v>
      </c>
    </row>
    <row r="39" spans="1:6" x14ac:dyDescent="0.25">
      <c r="A39" s="7"/>
      <c r="B39" s="7"/>
      <c r="C39" s="7"/>
      <c r="D39" s="7"/>
      <c r="E39" s="6" t="s">
        <v>27</v>
      </c>
      <c r="F39" s="5">
        <f>AVERAGEIF(B2:B37,"=Python",F2:F37)</f>
        <v>0.18415370370370368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1A1E-0239-42AB-8386-E9AAD048DEC6}">
  <dimension ref="A3:I14"/>
  <sheetViews>
    <sheetView tabSelected="1" workbookViewId="0">
      <selection activeCell="C11" sqref="C11"/>
    </sheetView>
  </sheetViews>
  <sheetFormatPr baseColWidth="10" defaultRowHeight="15" x14ac:dyDescent="0.25"/>
  <cols>
    <col min="1" max="1" width="40" customWidth="1"/>
    <col min="2" max="2" width="29.140625" customWidth="1"/>
    <col min="3" max="3" width="31.140625" customWidth="1"/>
    <col min="4" max="4" width="24.42578125" customWidth="1"/>
    <col min="6" max="6" width="46.140625" customWidth="1"/>
    <col min="7" max="7" width="31.140625" customWidth="1"/>
    <col min="8" max="8" width="33.42578125" customWidth="1"/>
    <col min="9" max="9" width="34.85546875" customWidth="1"/>
  </cols>
  <sheetData>
    <row r="3" spans="1:9" x14ac:dyDescent="0.25">
      <c r="A3" s="7"/>
      <c r="B3" s="8" t="s">
        <v>2</v>
      </c>
      <c r="C3" s="8"/>
      <c r="D3" s="8"/>
      <c r="F3" s="7"/>
      <c r="G3" s="8" t="s">
        <v>3</v>
      </c>
      <c r="H3" s="8"/>
      <c r="I3" s="8"/>
    </row>
    <row r="4" spans="1:9" ht="45" x14ac:dyDescent="0.25">
      <c r="A4" s="4"/>
      <c r="B4" s="9" t="s">
        <v>29</v>
      </c>
      <c r="C4" s="9" t="s">
        <v>30</v>
      </c>
      <c r="D4" s="9" t="s">
        <v>31</v>
      </c>
      <c r="F4" s="4"/>
      <c r="G4" s="9" t="s">
        <v>29</v>
      </c>
      <c r="H4" s="9" t="s">
        <v>30</v>
      </c>
      <c r="I4" s="9" t="s">
        <v>31</v>
      </c>
    </row>
    <row r="5" spans="1:9" x14ac:dyDescent="0.25">
      <c r="A5" s="4" t="s">
        <v>28</v>
      </c>
      <c r="B5" s="5">
        <v>14.898</v>
      </c>
      <c r="C5" s="5">
        <v>17.951000000000001</v>
      </c>
      <c r="D5" s="5">
        <v>0.34899999999999998</v>
      </c>
      <c r="F5" s="4" t="s">
        <v>28</v>
      </c>
      <c r="G5" s="5">
        <v>17.998000000000001</v>
      </c>
      <c r="H5" s="5">
        <v>17.834</v>
      </c>
      <c r="I5" s="5">
        <v>0.32700000000000001</v>
      </c>
    </row>
    <row r="6" spans="1:9" x14ac:dyDescent="0.25">
      <c r="A6" s="4" t="s">
        <v>32</v>
      </c>
      <c r="B6" s="5">
        <v>11.66</v>
      </c>
      <c r="C6" s="5">
        <v>17.062999999999999</v>
      </c>
      <c r="D6" s="5">
        <v>0.64</v>
      </c>
      <c r="F6" s="4" t="s">
        <v>32</v>
      </c>
      <c r="G6" s="5">
        <v>12.755000000000001</v>
      </c>
      <c r="H6" s="5">
        <v>18.436</v>
      </c>
      <c r="I6" s="5">
        <v>0.79600000000000004</v>
      </c>
    </row>
    <row r="7" spans="1:9" x14ac:dyDescent="0.25">
      <c r="A7" s="4" t="s">
        <v>33</v>
      </c>
      <c r="B7" s="5">
        <v>17.486000000000001</v>
      </c>
      <c r="C7" s="5">
        <v>17.170000000000002</v>
      </c>
      <c r="D7" s="5">
        <v>0.55400000000000005</v>
      </c>
      <c r="F7" s="4" t="s">
        <v>33</v>
      </c>
      <c r="G7" s="5">
        <v>22.311</v>
      </c>
      <c r="H7" s="5">
        <v>32.819000000000003</v>
      </c>
      <c r="I7" s="5">
        <v>0.16200000000000001</v>
      </c>
    </row>
    <row r="8" spans="1:9" x14ac:dyDescent="0.25">
      <c r="A8" s="4" t="s">
        <v>34</v>
      </c>
      <c r="B8" s="5">
        <v>10.438000000000001</v>
      </c>
      <c r="C8" s="5">
        <v>15.143000000000001</v>
      </c>
      <c r="D8" s="5">
        <v>0.11</v>
      </c>
      <c r="F8" s="4" t="s">
        <v>34</v>
      </c>
      <c r="G8" s="5">
        <v>18.876999999999999</v>
      </c>
      <c r="H8" s="5">
        <v>22.684999999999999</v>
      </c>
      <c r="I8" s="5">
        <v>0.16800000000000001</v>
      </c>
    </row>
    <row r="9" spans="1:9" x14ac:dyDescent="0.25">
      <c r="A9" s="4" t="s">
        <v>35</v>
      </c>
      <c r="B9" s="5">
        <v>16.177</v>
      </c>
      <c r="C9" s="5">
        <v>19.71</v>
      </c>
      <c r="D9" s="5">
        <v>0.54700000000000004</v>
      </c>
      <c r="F9" s="4" t="s">
        <v>35</v>
      </c>
      <c r="G9" s="5">
        <v>19.001000000000001</v>
      </c>
      <c r="H9" s="5">
        <v>23.76</v>
      </c>
      <c r="I9" s="5">
        <v>0.42699999999999999</v>
      </c>
    </row>
    <row r="10" spans="1:9" x14ac:dyDescent="0.25">
      <c r="A10" s="4" t="s">
        <v>36</v>
      </c>
      <c r="B10" s="5">
        <v>13.17</v>
      </c>
      <c r="C10" s="5">
        <v>17.373999999999999</v>
      </c>
      <c r="D10" s="5">
        <v>0.55700000000000005</v>
      </c>
      <c r="F10" s="4" t="s">
        <v>36</v>
      </c>
      <c r="G10" s="5">
        <v>18.161000000000001</v>
      </c>
      <c r="H10" s="5">
        <v>22.221</v>
      </c>
      <c r="I10" s="5">
        <v>0.60299999999999998</v>
      </c>
    </row>
    <row r="11" spans="1:9" x14ac:dyDescent="0.25">
      <c r="A11" s="10" t="s">
        <v>37</v>
      </c>
      <c r="B11" s="5">
        <f>AVERAGE(B5:B6)</f>
        <v>13.279</v>
      </c>
      <c r="C11" s="5">
        <f>AVERAGE(C5:C6)</f>
        <v>17.506999999999998</v>
      </c>
      <c r="D11" s="5">
        <f>AVERAGE(D5:D6)</f>
        <v>0.4945</v>
      </c>
      <c r="F11" s="10" t="s">
        <v>37</v>
      </c>
      <c r="G11" s="5">
        <f>AVERAGE(G5:G6)</f>
        <v>15.3765</v>
      </c>
      <c r="H11" s="5">
        <f>AVERAGE(H5:H6)</f>
        <v>18.134999999999998</v>
      </c>
      <c r="I11" s="5">
        <f>AVERAGE(I5:I6)</f>
        <v>0.5615</v>
      </c>
    </row>
    <row r="12" spans="1:9" x14ac:dyDescent="0.25">
      <c r="A12" s="10" t="s">
        <v>38</v>
      </c>
      <c r="B12" s="5">
        <f>AVERAGE(B7:B8)</f>
        <v>13.962</v>
      </c>
      <c r="C12" s="5">
        <f>AVERAGE(C7:C8)</f>
        <v>16.156500000000001</v>
      </c>
      <c r="D12" s="5">
        <f>AVERAGE(D7:D8)</f>
        <v>0.33200000000000002</v>
      </c>
      <c r="F12" s="10" t="s">
        <v>38</v>
      </c>
      <c r="G12" s="5">
        <f>AVERAGE(G7:G8)</f>
        <v>20.594000000000001</v>
      </c>
      <c r="H12" s="5">
        <f>AVERAGE(H7:H8)</f>
        <v>27.752000000000002</v>
      </c>
      <c r="I12" s="5">
        <f>AVERAGE(I7:I8)</f>
        <v>0.16500000000000001</v>
      </c>
    </row>
    <row r="13" spans="1:9" x14ac:dyDescent="0.25">
      <c r="A13" s="10" t="s">
        <v>39</v>
      </c>
      <c r="B13" s="5">
        <f>AVERAGE(B9:B10)</f>
        <v>14.673500000000001</v>
      </c>
      <c r="C13" s="5">
        <f>AVERAGE(C9:C10)</f>
        <v>18.542000000000002</v>
      </c>
      <c r="D13" s="5">
        <f>AVERAGE(D9:D10)</f>
        <v>0.55200000000000005</v>
      </c>
      <c r="F13" s="10" t="s">
        <v>39</v>
      </c>
      <c r="G13" s="5">
        <f>AVERAGE(G9:G10)</f>
        <v>18.581000000000003</v>
      </c>
      <c r="H13" s="5">
        <f>AVERAGE(H9:H10)</f>
        <v>22.990500000000001</v>
      </c>
      <c r="I13" s="5">
        <f>AVERAGE(I9:I10)</f>
        <v>0.51500000000000001</v>
      </c>
    </row>
    <row r="14" spans="1:9" x14ac:dyDescent="0.25">
      <c r="A14" s="10" t="s">
        <v>40</v>
      </c>
      <c r="B14" s="5">
        <f>AVERAGE(B11:B13)</f>
        <v>13.971500000000001</v>
      </c>
      <c r="C14" s="5">
        <f>AVERAGE(C11:C13)</f>
        <v>17.401833333333332</v>
      </c>
      <c r="D14" s="5">
        <f>AVERAGE(D11:D13)</f>
        <v>0.45950000000000002</v>
      </c>
      <c r="F14" s="10" t="s">
        <v>40</v>
      </c>
      <c r="G14" s="5">
        <f>AVERAGE(G11:G13)</f>
        <v>18.183833333333336</v>
      </c>
      <c r="H14" s="5">
        <f>AVERAGE(H11:H13)</f>
        <v>22.959166666666665</v>
      </c>
      <c r="I14" s="5">
        <f>AVERAGE(I11:I13)</f>
        <v>0.41383333333333333</v>
      </c>
    </row>
  </sheetData>
  <mergeCells count="2">
    <mergeCell ref="B3:D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Temps moyens</vt:lpstr>
      <vt:lpstr>Précision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Emile</dc:creator>
  <cp:lastModifiedBy>Emile</cp:lastModifiedBy>
  <dcterms:created xsi:type="dcterms:W3CDTF">2021-02-12T12:58:11Z</dcterms:created>
  <dcterms:modified xsi:type="dcterms:W3CDTF">2021-02-12T19:01:50Z</dcterms:modified>
</cp:coreProperties>
</file>