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ocuments\Visual Studio 2015\Projects\Loader\TestData\"/>
    </mc:Choice>
  </mc:AlternateContent>
  <bookViews>
    <workbookView xWindow="0" yWindow="0" windowWidth="23040" windowHeight="9084"/>
  </bookViews>
  <sheets>
    <sheet name="Отчет" sheetId="1" r:id="rId1"/>
  </sheets>
  <externalReferences>
    <externalReference r:id="rId2"/>
  </externalReferences>
  <definedNames>
    <definedName name="_xlnm._FilterDatabase" localSheetId="0" hidden="1">Отчет!$A$5:$J$8</definedName>
    <definedName name="wsPrevList">"Лист1"</definedName>
    <definedName name="обл_дт_ост">'[1]Отчетные даты'!$B$1:$B$65536</definedName>
  </definedNames>
  <calcPr calcId="171027"/>
</workbook>
</file>

<file path=xl/calcChain.xml><?xml version="1.0" encoding="utf-8"?>
<calcChain xmlns="http://schemas.openxmlformats.org/spreadsheetml/2006/main">
  <c r="E3" i="1" l="1"/>
  <c r="H3" i="1" l="1"/>
</calcChain>
</file>

<file path=xl/sharedStrings.xml><?xml version="1.0" encoding="utf-8"?>
<sst xmlns="http://schemas.openxmlformats.org/spreadsheetml/2006/main" count="49" uniqueCount="33">
  <si>
    <t>Сформированный
резерв, в руб.</t>
  </si>
  <si>
    <t>Остаток на счете, 
в руб.</t>
  </si>
  <si>
    <t>Итого:</t>
  </si>
  <si>
    <t>ИНН/Код</t>
  </si>
  <si>
    <t>Норма резерв.</t>
  </si>
  <si>
    <t>&lt;&gt;</t>
  </si>
  <si>
    <t>Наименование
клиента</t>
  </si>
  <si>
    <t>Номер сделки 
(если есть)</t>
  </si>
  <si>
    <t>Категория качества ЭРБ</t>
  </si>
  <si>
    <t>по состоянию на</t>
  </si>
  <si>
    <t>Резервы на возможные потери СЗРЦ и филиалов СЗРЦ</t>
  </si>
  <si>
    <t>Филиал СЗРЦ</t>
  </si>
  <si>
    <t>Номер лицевого счета требования</t>
  </si>
  <si>
    <t>Номер лицевого счета резерва</t>
  </si>
  <si>
    <t>Вологдский СЗРЦ</t>
  </si>
  <si>
    <t>ОПЕРУ СЗРЦ</t>
  </si>
  <si>
    <t>0000071810</t>
  </si>
  <si>
    <t>BELARUSBANK</t>
  </si>
  <si>
    <t>ELC16/NWHD/0033</t>
  </si>
  <si>
    <t>91315810484070000381</t>
  </si>
  <si>
    <t>ELC16/NWHD/0054</t>
  </si>
  <si>
    <t>91315810684070000385</t>
  </si>
  <si>
    <t>ELC16/NWHD/0077</t>
  </si>
  <si>
    <t>91315810184070000393</t>
  </si>
  <si>
    <t>47425810984070002147</t>
  </si>
  <si>
    <t>47425810684070002188</t>
  </si>
  <si>
    <t>47425810884070002221</t>
  </si>
  <si>
    <t>ООО "Агроторг</t>
  </si>
  <si>
    <t>20209810801450000023</t>
  </si>
  <si>
    <t>47425810401450000031</t>
  </si>
  <si>
    <t>РосИнкас</t>
  </si>
  <si>
    <t>20209810001450000137</t>
  </si>
  <si>
    <t>47425810601450000035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</si>
</sst>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5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164" fontId="1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 indent="1"/>
    </xf>
    <xf numFmtId="14" fontId="1" fillId="0" borderId="0" xfId="0" applyNumberFormat="1" applyFont="1" applyFill="1" applyBorder="1" applyAlignment="1">
      <alignment horizontal="left" vertical="center" indent="1"/>
    </xf>
    <xf numFmtId="9" fontId="2" fillId="0" borderId="0" xfId="0" applyNumberFormat="1" applyFont="1" applyBorder="1" applyAlignment="1">
      <alignment horizontal="right" vertical="center"/>
    </xf>
    <xf numFmtId="4" fontId="2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vertical="center"/>
    </xf>
    <xf numFmtId="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4" fontId="1" fillId="0" borderId="2" xfId="0" applyNumberFormat="1" applyFont="1" applyBorder="1"/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4" fillId="0" borderId="2" xfId="1" applyNumberFormat="1" applyFont="1" applyFill="1" applyBorder="1" applyAlignment="1">
      <alignment wrapText="1"/>
    </xf>
    <xf numFmtId="4" fontId="4" fillId="0" borderId="2" xfId="1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vertical="center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les\&#1055;&#1088;&#1086;&#1077;&#1082;&#1090;&#1099;\&#1056;&#1042;&#1055;&#1057;%20&#1087;&#1086;%20&#1041;&#1072;&#1085;&#1082;&#1091;\&#1086;&#1090;&#1095;&#1077;&#1090;_&#1056;&#1042;&#1055;&#1057;_(&#1043;&#1054;+&#106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ВПС"/>
      <sheetName val="Отчетные даты"/>
      <sheetName val="Настройки"/>
    </sheetNames>
    <sheetDataSet>
      <sheetData sheetId="0"/>
      <sheetData sheetId="1">
        <row r="1">
          <cell r="B1" t="str">
            <v>Дата остатков</v>
          </cell>
        </row>
        <row r="2">
          <cell r="B2" t="str">
            <v>&lt;&gt;</v>
          </cell>
        </row>
        <row r="3">
          <cell r="B3">
            <v>39081</v>
          </cell>
        </row>
        <row r="4">
          <cell r="B4">
            <v>39113</v>
          </cell>
        </row>
        <row r="5">
          <cell r="B5">
            <v>39141</v>
          </cell>
        </row>
        <row r="6">
          <cell r="B6">
            <v>39172</v>
          </cell>
        </row>
        <row r="7">
          <cell r="B7">
            <v>39202</v>
          </cell>
        </row>
        <row r="8">
          <cell r="B8">
            <v>39233</v>
          </cell>
        </row>
        <row r="9">
          <cell r="B9">
            <v>39263</v>
          </cell>
        </row>
        <row r="10">
          <cell r="B10">
            <v>39294</v>
          </cell>
        </row>
        <row r="11">
          <cell r="B11">
            <v>39325</v>
          </cell>
        </row>
        <row r="12">
          <cell r="B12">
            <v>39354</v>
          </cell>
        </row>
        <row r="13">
          <cell r="B13">
            <v>39386</v>
          </cell>
        </row>
        <row r="14">
          <cell r="B14">
            <v>39416</v>
          </cell>
        </row>
        <row r="15">
          <cell r="B15">
            <v>39446</v>
          </cell>
        </row>
        <row r="16">
          <cell r="B16">
            <v>39478</v>
          </cell>
        </row>
        <row r="17">
          <cell r="B17">
            <v>39507</v>
          </cell>
        </row>
        <row r="18">
          <cell r="B18">
            <v>39538</v>
          </cell>
        </row>
        <row r="19">
          <cell r="B19">
            <v>39568</v>
          </cell>
        </row>
        <row r="20">
          <cell r="B20">
            <v>39599</v>
          </cell>
        </row>
        <row r="21">
          <cell r="B21">
            <v>39629</v>
          </cell>
        </row>
        <row r="22">
          <cell r="B22">
            <v>39660</v>
          </cell>
        </row>
        <row r="23">
          <cell r="B23">
            <v>39690</v>
          </cell>
        </row>
        <row r="24">
          <cell r="B24">
            <v>39721</v>
          </cell>
        </row>
        <row r="25">
          <cell r="B25">
            <v>39752</v>
          </cell>
        </row>
        <row r="26">
          <cell r="B26">
            <v>39781</v>
          </cell>
        </row>
        <row r="27">
          <cell r="B27">
            <v>39813</v>
          </cell>
        </row>
        <row r="28">
          <cell r="B28">
            <v>39844</v>
          </cell>
        </row>
        <row r="29">
          <cell r="B29">
            <v>39872</v>
          </cell>
        </row>
        <row r="30">
          <cell r="B30">
            <v>39903</v>
          </cell>
        </row>
        <row r="31">
          <cell r="B31">
            <v>39933</v>
          </cell>
        </row>
        <row r="32">
          <cell r="B32">
            <v>39963</v>
          </cell>
        </row>
        <row r="33">
          <cell r="B33">
            <v>39994</v>
          </cell>
        </row>
        <row r="34">
          <cell r="B34">
            <v>40025</v>
          </cell>
        </row>
        <row r="35">
          <cell r="B35">
            <v>40056</v>
          </cell>
        </row>
        <row r="36">
          <cell r="B36">
            <v>40086</v>
          </cell>
        </row>
        <row r="37">
          <cell r="B37">
            <v>40116</v>
          </cell>
        </row>
        <row r="38">
          <cell r="B38">
            <v>40147</v>
          </cell>
        </row>
        <row r="39">
          <cell r="B39">
            <v>40178</v>
          </cell>
        </row>
        <row r="40">
          <cell r="B40">
            <v>40207</v>
          </cell>
        </row>
        <row r="41">
          <cell r="B41">
            <v>40236</v>
          </cell>
        </row>
        <row r="42">
          <cell r="B42">
            <v>40268</v>
          </cell>
        </row>
        <row r="43">
          <cell r="B43">
            <v>40298</v>
          </cell>
        </row>
        <row r="44">
          <cell r="B44">
            <v>40329</v>
          </cell>
        </row>
        <row r="45">
          <cell r="B45">
            <v>40359</v>
          </cell>
        </row>
        <row r="46">
          <cell r="B46">
            <v>40389</v>
          </cell>
        </row>
        <row r="47">
          <cell r="B47">
            <v>40421</v>
          </cell>
        </row>
        <row r="48">
          <cell r="B48">
            <v>40451</v>
          </cell>
        </row>
        <row r="49">
          <cell r="B49">
            <v>40480</v>
          </cell>
        </row>
        <row r="50">
          <cell r="B50">
            <v>40512</v>
          </cell>
        </row>
        <row r="51">
          <cell r="B51">
            <v>40543</v>
          </cell>
        </row>
        <row r="52">
          <cell r="B52">
            <v>40574</v>
          </cell>
        </row>
        <row r="53">
          <cell r="B53">
            <v>40602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17.33203125" style="27" customWidth="1"/>
    <col min="2" max="2" width="29.5546875" style="2" customWidth="1"/>
    <col min="3" max="3" width="20.6640625" style="2" customWidth="1"/>
    <col min="4" max="4" width="22.33203125" style="2" customWidth="1"/>
    <col min="5" max="5" width="24.5546875" style="4" bestFit="1" customWidth="1"/>
    <col min="6" max="6" width="12.33203125" style="5" bestFit="1" customWidth="1"/>
    <col min="7" max="7" width="9.44140625" style="6" customWidth="1"/>
    <col min="8" max="8" width="23.6640625" style="4" bestFit="1" customWidth="1"/>
    <col min="9" max="9" width="22.33203125" style="1" customWidth="1"/>
    <col min="10" max="10" width="29.6640625" style="2" bestFit="1" customWidth="1"/>
    <col min="11" max="16384" width="9.109375" style="1"/>
  </cols>
  <sheetData>
    <row r="1" spans="1:10" x14ac:dyDescent="0.25">
      <c r="A1" s="28" t="s">
        <v>10</v>
      </c>
      <c r="B1" s="28"/>
      <c r="D1" s="28"/>
      <c r="E1" s="3"/>
      <c r="F1" s="28"/>
      <c r="G1" s="28"/>
      <c r="H1" s="3"/>
      <c r="J1" s="28"/>
    </row>
    <row r="2" spans="1:10" x14ac:dyDescent="0.25">
      <c r="A2" s="2"/>
      <c r="F2" s="29"/>
      <c r="I2" s="7"/>
      <c r="J2" s="8"/>
    </row>
    <row r="3" spans="1:10" x14ac:dyDescent="0.25">
      <c r="A3" s="9" t="s">
        <v>9</v>
      </c>
      <c r="B3" s="10">
        <v>42613</v>
      </c>
      <c r="C3" s="11"/>
      <c r="D3" s="12" t="s">
        <v>2</v>
      </c>
      <c r="E3" s="13">
        <f ca="1">SUM(OFFSET(E5,1,0,25000))</f>
        <v>44960788.200000003</v>
      </c>
      <c r="F3" s="14"/>
      <c r="G3" s="15"/>
      <c r="H3" s="13">
        <f ca="1">SUM(OFFSET(H5,1,0,25000))</f>
        <v>7623642.8799999999</v>
      </c>
      <c r="I3" s="16"/>
      <c r="J3" s="17"/>
    </row>
    <row r="4" spans="1:10" ht="39.6" x14ac:dyDescent="0.25">
      <c r="A4" s="18" t="s">
        <v>3</v>
      </c>
      <c r="B4" s="19" t="s">
        <v>6</v>
      </c>
      <c r="C4" s="19" t="s">
        <v>7</v>
      </c>
      <c r="D4" s="18" t="s">
        <v>12</v>
      </c>
      <c r="E4" s="20" t="s">
        <v>1</v>
      </c>
      <c r="F4" s="19" t="s">
        <v>8</v>
      </c>
      <c r="G4" s="21" t="s">
        <v>4</v>
      </c>
      <c r="H4" s="20" t="s">
        <v>0</v>
      </c>
      <c r="I4" s="22" t="s">
        <v>13</v>
      </c>
      <c r="J4" s="19" t="s">
        <v>11</v>
      </c>
    </row>
    <row r="5" spans="1:10" x14ac:dyDescent="0.25">
      <c r="A5" s="23" t="s">
        <v>5</v>
      </c>
      <c r="B5" s="24" t="s">
        <v>5</v>
      </c>
      <c r="C5" s="24" t="s">
        <v>5</v>
      </c>
      <c r="D5" s="24" t="s">
        <v>5</v>
      </c>
      <c r="E5" s="25" t="s">
        <v>5</v>
      </c>
      <c r="F5" s="24" t="s">
        <v>5</v>
      </c>
      <c r="G5" s="26" t="s">
        <v>5</v>
      </c>
      <c r="H5" s="25" t="s">
        <v>5</v>
      </c>
      <c r="I5" s="24" t="s">
        <v>5</v>
      </c>
      <c r="J5" s="24" t="s">
        <v>5</v>
      </c>
    </row>
    <row r="6" spans="1:10" x14ac:dyDescent="0.25">
      <c r="A6" s="30" t="s">
        <v>16</v>
      </c>
      <c r="B6" s="30" t="s">
        <v>17</v>
      </c>
      <c r="C6" s="30" t="s">
        <v>20</v>
      </c>
      <c r="D6" s="30" t="s">
        <v>21</v>
      </c>
      <c r="E6" s="31">
        <v>11853965</v>
      </c>
      <c r="F6" s="30"/>
      <c r="G6" s="30"/>
      <c r="H6" s="25">
        <v>118539.65</v>
      </c>
      <c r="I6" s="30" t="s">
        <v>25</v>
      </c>
      <c r="J6" s="30" t="s">
        <v>14</v>
      </c>
    </row>
    <row r="7" spans="1:10" x14ac:dyDescent="0.25">
      <c r="A7" s="30" t="s">
        <v>16</v>
      </c>
      <c r="B7" s="30" t="s">
        <v>17</v>
      </c>
      <c r="C7" s="30" t="s">
        <v>22</v>
      </c>
      <c r="D7" s="30" t="s">
        <v>23</v>
      </c>
      <c r="E7" s="31">
        <v>12906400</v>
      </c>
      <c r="F7" s="30"/>
      <c r="G7" s="30"/>
      <c r="H7" s="25">
        <v>129064</v>
      </c>
      <c r="I7" s="30" t="s">
        <v>26</v>
      </c>
      <c r="J7" s="30" t="s">
        <v>14</v>
      </c>
    </row>
    <row r="8" spans="1:10" x14ac:dyDescent="0.25">
      <c r="A8" s="30" t="s">
        <v>16</v>
      </c>
      <c r="B8" s="30" t="s">
        <v>17</v>
      </c>
      <c r="C8" s="30" t="s">
        <v>18</v>
      </c>
      <c r="D8" s="30" t="s">
        <v>19</v>
      </c>
      <c r="E8" s="31">
        <v>12953923.199999999</v>
      </c>
      <c r="F8" s="30"/>
      <c r="G8" s="30"/>
      <c r="H8" s="25">
        <v>129539.23</v>
      </c>
      <c r="I8" s="30" t="s">
        <v>24</v>
      </c>
      <c r="J8" s="30" t="s">
        <v>14</v>
      </c>
    </row>
    <row r="9" spans="1:10" x14ac:dyDescent="0.25">
      <c r="A9" s="32"/>
      <c r="B9" s="33" t="s">
        <v>30</v>
      </c>
      <c r="C9" s="33"/>
      <c r="D9" s="34" t="s">
        <v>31</v>
      </c>
      <c r="E9" s="35">
        <v>943000</v>
      </c>
      <c r="F9" s="36"/>
      <c r="G9" s="37"/>
      <c r="H9" s="35">
        <v>943000</v>
      </c>
      <c r="I9" s="39" t="s">
        <v>32</v>
      </c>
      <c r="J9" s="33" t="s">
        <v>15</v>
      </c>
    </row>
    <row r="10" spans="1:10" x14ac:dyDescent="0.25">
      <c r="A10" s="32"/>
      <c r="B10" s="33" t="s">
        <v>27</v>
      </c>
      <c r="C10" s="33"/>
      <c r="D10" s="40" t="s">
        <v>28</v>
      </c>
      <c r="E10" s="38">
        <v>6303500</v>
      </c>
      <c r="F10" s="36"/>
      <c r="G10" s="37"/>
      <c r="H10" s="35">
        <v>6303500</v>
      </c>
      <c r="I10" s="40" t="s">
        <v>29</v>
      </c>
      <c r="J10" s="33" t="s">
        <v>15</v>
      </c>
    </row>
  </sheetData>
  <autoFilter ref="A5:J8"/>
  <phoneticPr fontId="0" type="noConversion"/>
  <pageMargins left="0.23622047244094491" right="0.15748031496062992" top="0.70866141732283472" bottom="0.35433070866141736" header="0.27559055118110237" footer="0.15748031496062992"/>
  <pageSetup paperSize="9" scale="49" fitToHeight="100" orientation="portrait" r:id="rId1"/>
  <headerFooter alignWithMargins="0">
    <oddFooter>&amp;RСтраница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ВТБ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Дранников Константин Андреевич</dc:creator>
  <cp:lastModifiedBy>Дмитрий Балиев</cp:lastModifiedBy>
  <cp:lastPrinted>2013-09-04T12:20:04Z</cp:lastPrinted>
  <dcterms:created xsi:type="dcterms:W3CDTF">2011-03-03T14:58:02Z</dcterms:created>
  <dcterms:modified xsi:type="dcterms:W3CDTF">2016-09-15T04:52:44Z</dcterms:modified>
</cp:coreProperties>
</file>