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<sst xmlns="http://schemas.openxmlformats.org/spreadsheetml/2006/main" count="207" uniqueCount="157">
  <si>
    <t>F401RC</t>
  </si>
  <si>
    <t>startup_stm32f401xc.o</t>
  </si>
  <si>
    <t>lv_mem.o</t>
  </si>
  <si>
    <t>lv_port_disp.o</t>
  </si>
  <si>
    <t>st7789.o</t>
  </si>
  <si>
    <t>usart_idel_config.o</t>
  </si>
  <si>
    <t>lv_gc.o</t>
  </si>
  <si>
    <t>spi.o</t>
  </si>
  <si>
    <t>usart.o</t>
  </si>
  <si>
    <t>lv_draw_sw_letter.o</t>
  </si>
  <si>
    <t>i2c.o</t>
  </si>
  <si>
    <t>lv_theme_default.o</t>
  </si>
  <si>
    <t>c_w.l</t>
  </si>
  <si>
    <t>libspace.o</t>
  </si>
  <si>
    <t>tim.o</t>
  </si>
  <si>
    <t>lv_keyboard.o</t>
  </si>
  <si>
    <t>lv_refr.o</t>
  </si>
  <si>
    <t>lv_txt.o</t>
  </si>
  <si>
    <t>lv_btnmatrix.o</t>
  </si>
  <si>
    <t>lv_grid.o</t>
  </si>
  <si>
    <t>lv_timer.o</t>
  </si>
  <si>
    <t>stm32f4xx_hal.o</t>
  </si>
  <si>
    <t>lv_tileview.o</t>
  </si>
  <si>
    <t>lv_flex.o</t>
  </si>
  <si>
    <t>lv_draw_sw_gradient.o</t>
  </si>
  <si>
    <t>lv_area.o</t>
  </si>
  <si>
    <t>lv_anim.o</t>
  </si>
  <si>
    <t>lv_colorwheel.o</t>
  </si>
  <si>
    <t>lv_spinner.o</t>
  </si>
  <si>
    <t>lv_indev.o</t>
  </si>
  <si>
    <t>lv_hal_tick.o</t>
  </si>
  <si>
    <t>lv_font_montserrat_14.o</t>
  </si>
  <si>
    <t>lv_style.o</t>
  </si>
  <si>
    <t>lv_obj_pos.o</t>
  </si>
  <si>
    <t>lv_obj.o</t>
  </si>
  <si>
    <t>system_stm32f4xx.o</t>
  </si>
  <si>
    <t>lv_textarea.o</t>
  </si>
  <si>
    <t>lv_tabview.o</t>
  </si>
  <si>
    <t>lv_hal_disp.o</t>
  </si>
  <si>
    <t>lv_group.o</t>
  </si>
  <si>
    <t>lv_event.o</t>
  </si>
  <si>
    <t>lv_win.o</t>
  </si>
  <si>
    <t>lv_obj_style.o</t>
  </si>
  <si>
    <t>lv_chart.o</t>
  </si>
  <si>
    <t>lv_draw_sw_rect.o</t>
  </si>
  <si>
    <t>lv_label.o</t>
  </si>
  <si>
    <t>lv_obj_scroll.o</t>
  </si>
  <si>
    <t>lv_draw_mask.o</t>
  </si>
  <si>
    <t>lv_draw_sw_blend.o</t>
  </si>
  <si>
    <t>lv_dropdown.o</t>
  </si>
  <si>
    <t>stm32f4xx_hal_i2c.o</t>
  </si>
  <si>
    <t>lv_arc.o</t>
  </si>
  <si>
    <t>lv_draw_sw_arc.o</t>
  </si>
  <si>
    <t>lv_table.o</t>
  </si>
  <si>
    <t>lv_roller.o</t>
  </si>
  <si>
    <t>lv_img.o</t>
  </si>
  <si>
    <t>lv_meter.o</t>
  </si>
  <si>
    <t>stm32f4xx_hal_uart.o</t>
  </si>
  <si>
    <t>lv_slider.o</t>
  </si>
  <si>
    <t>lv_printf.o</t>
  </si>
  <si>
    <t>lv_bar.o</t>
  </si>
  <si>
    <t>lv_img_decoder.o</t>
  </si>
  <si>
    <t>lv_draw_sw_line.o</t>
  </si>
  <si>
    <t>lv_obj_draw.o</t>
  </si>
  <si>
    <t>lv_draw_sw_transform.o</t>
  </si>
  <si>
    <t>lv_draw_label.o</t>
  </si>
  <si>
    <t>lv_menu.o</t>
  </si>
  <si>
    <t>stm32f4xx_hal_rcc.o</t>
  </si>
  <si>
    <t>lv_tlsf.o</t>
  </si>
  <si>
    <t>lv_draw_sw_img.o</t>
  </si>
  <si>
    <t>stm32f4xx_hal_spi.o</t>
  </si>
  <si>
    <t>lv_calendar.o</t>
  </si>
  <si>
    <t>lv_draw_arc.o</t>
  </si>
  <si>
    <t>lv_calendar_header_dropdown.o</t>
  </si>
  <si>
    <t>stm32f4xx_hal_dma.o</t>
  </si>
  <si>
    <t>lv_obj_tree.o</t>
  </si>
  <si>
    <t>lv_spinbox.o</t>
  </si>
  <si>
    <t>lv_checkbox.o</t>
  </si>
  <si>
    <t>lv_color.o</t>
  </si>
  <si>
    <t>lv_draw_img.o</t>
  </si>
  <si>
    <t>lv_fs.o</t>
  </si>
  <si>
    <t>lv_switch.o</t>
  </si>
  <si>
    <t>stm32f4xx_hal_tim.o</t>
  </si>
  <si>
    <t>lv_draw_sw_polygon.o</t>
  </si>
  <si>
    <t>lv_math.o</t>
  </si>
  <si>
    <t>lv_font_fmt_txt.o</t>
  </si>
  <si>
    <t>lv_calendar_header_arrow.o</t>
  </si>
  <si>
    <t>lv_led.o</t>
  </si>
  <si>
    <t>lv_draw_sw_layer.o</t>
  </si>
  <si>
    <t>lv_line.o</t>
  </si>
  <si>
    <t>stm32f4xx_hal_gpio.o</t>
  </si>
  <si>
    <t>lv_obj_class.o</t>
  </si>
  <si>
    <t>lv_style_gen.o</t>
  </si>
  <si>
    <t>lv_ll.o</t>
  </si>
  <si>
    <t>main.o</t>
  </si>
  <si>
    <t>gpio.o</t>
  </si>
  <si>
    <t>lv_img_buf.o</t>
  </si>
  <si>
    <t>lv_draw_sw.o</t>
  </si>
  <si>
    <t>lludivv7m.o</t>
  </si>
  <si>
    <t>lv_font.o</t>
  </si>
  <si>
    <t>stm32f4xx_hal_cortex.o</t>
  </si>
  <si>
    <t>lv_draw_layer.o</t>
  </si>
  <si>
    <t>lv_obj_style_gen.o</t>
  </si>
  <si>
    <t>rt_memcpy_v6.o</t>
  </si>
  <si>
    <t>stm32f4xx_it.o</t>
  </si>
  <si>
    <t>strcmpv7em.o</t>
  </si>
  <si>
    <t>lv_theme.o</t>
  </si>
  <si>
    <t>lv_draw_rect.o</t>
  </si>
  <si>
    <t>lv_disp.o</t>
  </si>
  <si>
    <t>dma.o</t>
  </si>
  <si>
    <t>rt_memcpy_w.o</t>
  </si>
  <si>
    <t>__scatter.o</t>
  </si>
  <si>
    <t>lv_img_cache.o</t>
  </si>
  <si>
    <t>lv_list.o</t>
  </si>
  <si>
    <t>rt_memclr_w.o</t>
  </si>
  <si>
    <t>lv_btn.o</t>
  </si>
  <si>
    <t>sys_stackheap_outer.o</t>
  </si>
  <si>
    <t>strcpy.o</t>
  </si>
  <si>
    <t>lv_utils.o</t>
  </si>
  <si>
    <t>lv_indev_scroll.o</t>
  </si>
  <si>
    <t>strlen.o</t>
  </si>
  <si>
    <t>stm32f4xx_hal_msp.o</t>
  </si>
  <si>
    <t>lv_msgbox.o</t>
  </si>
  <si>
    <t>lv_draw_transform.o</t>
  </si>
  <si>
    <t>lv_draw_line.o</t>
  </si>
  <si>
    <t>__scatter_zi.o</t>
  </si>
  <si>
    <t>fz_wm.l</t>
  </si>
  <si>
    <t>fpinit.o</t>
  </si>
  <si>
    <t>__scatter_copy.o</t>
  </si>
  <si>
    <t>exit.o</t>
  </si>
  <si>
    <t>aeabi_memset4.o</t>
  </si>
  <si>
    <t>lv_hal_indev.o</t>
  </si>
  <si>
    <t>lv_extra.o</t>
  </si>
  <si>
    <t>sys_exit.o</t>
  </si>
  <si>
    <t>__rtentry2.o</t>
  </si>
  <si>
    <t>rtexit2.o</t>
  </si>
  <si>
    <t>lv_draw.o</t>
  </si>
  <si>
    <t>__main.o</t>
  </si>
  <si>
    <t>libinit2.o</t>
  </si>
  <si>
    <t>heapauxi.o</t>
  </si>
  <si>
    <t>__rtentry4.o</t>
  </si>
  <si>
    <t>stm32f4xx_hal_tim_ex.o</t>
  </si>
  <si>
    <t>use_no_semi.o</t>
  </si>
  <si>
    <t>rtexit.o</t>
  </si>
  <si>
    <t>libshutdown2.o</t>
  </si>
  <si>
    <t>libshutdown.o</t>
  </si>
  <si>
    <t>libinit.o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</si>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</sst>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ram_percent!$A$3:$A$148</c:f>
              <c:strCache>
                <c:ptCount val="146"/>
                <c:pt idx="0">
                  <c:v>startup_stm32f401xc.o</c:v>
                </c:pt>
                <c:pt idx="1">
                  <c:v>lv_mem.o</c:v>
                </c:pt>
                <c:pt idx="2">
                  <c:v>lv_port_disp.o</c:v>
                </c:pt>
                <c:pt idx="3">
                  <c:v>st7789.o</c:v>
                </c:pt>
                <c:pt idx="4">
                  <c:v>usart_idel_config.o</c:v>
                </c:pt>
                <c:pt idx="5">
                  <c:v>lv_gc.o</c:v>
                </c:pt>
                <c:pt idx="6">
                  <c:v>spi.o</c:v>
                </c:pt>
                <c:pt idx="7">
                  <c:v>usart.o</c:v>
                </c:pt>
                <c:pt idx="8">
                  <c:v>lv_draw_sw_letter.o</c:v>
                </c:pt>
                <c:pt idx="9">
                  <c:v>i2c.o</c:v>
                </c:pt>
                <c:pt idx="10">
                  <c:v>lv_theme_default.o</c:v>
                </c:pt>
                <c:pt idx="11">
                  <c:v>c_w.l</c:v>
                </c:pt>
                <c:pt idx="12">
                  <c:v>libspace.o</c:v>
                </c:pt>
                <c:pt idx="13">
                  <c:v>tim.o</c:v>
                </c:pt>
                <c:pt idx="14">
                  <c:v>lv_keyboard.o</c:v>
                </c:pt>
                <c:pt idx="15">
                  <c:v>lv_refr.o</c:v>
                </c:pt>
                <c:pt idx="16">
                  <c:v>lv_txt.o</c:v>
                </c:pt>
                <c:pt idx="17">
                  <c:v>lv_btnmatrix.o</c:v>
                </c:pt>
                <c:pt idx="18">
                  <c:v>lv_grid.o</c:v>
                </c:pt>
                <c:pt idx="19">
                  <c:v>lv_timer.o</c:v>
                </c:pt>
                <c:pt idx="20">
                  <c:v>stm32f4xx_hal.o</c:v>
                </c:pt>
                <c:pt idx="21">
                  <c:v>lv_tileview.o</c:v>
                </c:pt>
                <c:pt idx="22">
                  <c:v>lv_flex.o</c:v>
                </c:pt>
                <c:pt idx="23">
                  <c:v>lv_draw_sw_gradient.o</c:v>
                </c:pt>
                <c:pt idx="24">
                  <c:v>lv_area.o</c:v>
                </c:pt>
                <c:pt idx="25">
                  <c:v>lv_anim.o</c:v>
                </c:pt>
                <c:pt idx="26">
                  <c:v>lv_colorwheel.o</c:v>
                </c:pt>
                <c:pt idx="27">
                  <c:v>lv_spinner.o</c:v>
                </c:pt>
                <c:pt idx="28">
                  <c:v>lv_indev.o</c:v>
                </c:pt>
                <c:pt idx="29">
                  <c:v>lv_hal_tick.o</c:v>
                </c:pt>
                <c:pt idx="30">
                  <c:v>lv_font_montserrat_14.o</c:v>
                </c:pt>
                <c:pt idx="31">
                  <c:v>lv_style.o</c:v>
                </c:pt>
                <c:pt idx="32">
                  <c:v>lv_obj_pos.o</c:v>
                </c:pt>
                <c:pt idx="33">
                  <c:v>lv_obj.o</c:v>
                </c:pt>
                <c:pt idx="34">
                  <c:v>system_stm32f4xx.o</c:v>
                </c:pt>
                <c:pt idx="35">
                  <c:v>lv_textarea.o</c:v>
                </c:pt>
                <c:pt idx="36">
                  <c:v>lv_tabview.o</c:v>
                </c:pt>
                <c:pt idx="37">
                  <c:v>lv_hal_disp.o</c:v>
                </c:pt>
                <c:pt idx="38">
                  <c:v>lv_group.o</c:v>
                </c:pt>
                <c:pt idx="39">
                  <c:v>lv_event.o</c:v>
                </c:pt>
                <c:pt idx="40">
                  <c:v>lv_win.o</c:v>
                </c:pt>
                <c:pt idx="41">
                  <c:v>lv_obj_style.o</c:v>
                </c:pt>
                <c:pt idx="145">
                  <c:v>Totals</c:v>
                </c:pt>
              </c:strCache>
            </c:strRef>
          </c:cat>
          <c:val>
            <c:numRef>
              <c:f>ram_percent!$B$3:$B$148</c:f>
              <c:numCache>
                <c:formatCode>General</c:formatCode>
                <c:ptCount val="146"/>
                <c:pt idx="0">
                  <c:v>54.89635467529297</c:v>
                </c:pt>
                <c:pt idx="1">
                  <c:v>22.90922164916992</c:v>
                </c:pt>
                <c:pt idx="2">
                  <c:v>7.391440391540527</c:v>
                </c:pt>
                <c:pt idx="3">
                  <c:v>7.150196552276611</c:v>
                </c:pt>
                <c:pt idx="4">
                  <c:v>2.287348031997681</c:v>
                </c:pt>
                <c:pt idx="5">
                  <c:v>1.188348770141602</c:v>
                </c:pt>
                <c:pt idx="6">
                  <c:v>0.8041458129882813</c:v>
                </c:pt>
                <c:pt idx="7">
                  <c:v>0.7505360841751099</c:v>
                </c:pt>
                <c:pt idx="8">
                  <c:v>0.5897069573402405</c:v>
                </c:pt>
                <c:pt idx="9">
                  <c:v>0.4020729064941406</c:v>
                </c:pt>
                <c:pt idx="10">
                  <c:v>0.2412437498569489</c:v>
                </c:pt>
                <c:pt idx="11">
                  <c:v>0.2144388854503632</c:v>
                </c:pt>
                <c:pt idx="12">
                  <c:v>0.2144388854503632</c:v>
                </c:pt>
                <c:pt idx="13">
                  <c:v>0.1608291566371918</c:v>
                </c:pt>
                <c:pt idx="14">
                  <c:v>0.1608291566371918</c:v>
                </c:pt>
                <c:pt idx="15">
                  <c:v>0.07147962599992752</c:v>
                </c:pt>
                <c:pt idx="16">
                  <c:v>0.06254467368125916</c:v>
                </c:pt>
                <c:pt idx="17">
                  <c:v>0.06254467368125916</c:v>
                </c:pt>
                <c:pt idx="18">
                  <c:v>0.04914224520325661</c:v>
                </c:pt>
                <c:pt idx="19">
                  <c:v>0.04467476904392242</c:v>
                </c:pt>
                <c:pt idx="20">
                  <c:v>0.0268048606812954</c:v>
                </c:pt>
                <c:pt idx="21">
                  <c:v>0.0268048606812954</c:v>
                </c:pt>
                <c:pt idx="22">
                  <c:v>0.0268048606812954</c:v>
                </c:pt>
                <c:pt idx="23">
                  <c:v>0.0268048606812954</c:v>
                </c:pt>
                <c:pt idx="24">
                  <c:v>0.0268048606812954</c:v>
                </c:pt>
                <c:pt idx="25">
                  <c:v>0.0268048606812954</c:v>
                </c:pt>
                <c:pt idx="26">
                  <c:v>0.02010364457964897</c:v>
                </c:pt>
                <c:pt idx="27">
                  <c:v>0.01786990649998188</c:v>
                </c:pt>
                <c:pt idx="28">
                  <c:v>0.01786990649998188</c:v>
                </c:pt>
                <c:pt idx="29">
                  <c:v>0.01786990649998188</c:v>
                </c:pt>
                <c:pt idx="30">
                  <c:v>0.01786990649998188</c:v>
                </c:pt>
                <c:pt idx="31">
                  <c:v>0.0134024303406477</c:v>
                </c:pt>
                <c:pt idx="32">
                  <c:v>0.01116869226098061</c:v>
                </c:pt>
                <c:pt idx="33">
                  <c:v>0.01116869226098061</c:v>
                </c:pt>
                <c:pt idx="34">
                  <c:v>0.00893495324999094</c:v>
                </c:pt>
                <c:pt idx="35">
                  <c:v>0.00893495324999094</c:v>
                </c:pt>
                <c:pt idx="36">
                  <c:v>0.00893495324999094</c:v>
                </c:pt>
                <c:pt idx="37">
                  <c:v>0.00893495324999094</c:v>
                </c:pt>
                <c:pt idx="38">
                  <c:v>0.00893495324999094</c:v>
                </c:pt>
                <c:pt idx="39">
                  <c:v>0.00893495324999094</c:v>
                </c:pt>
                <c:pt idx="40">
                  <c:v>0.00446747662499547</c:v>
                </c:pt>
                <c:pt idx="41">
                  <c:v>0.002233738312497735</c:v>
                </c:pt>
                <c:pt idx="145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flash_percent!$A$3:$A$148</c:f>
              <c:strCache>
                <c:ptCount val="146"/>
                <c:pt idx="0">
                  <c:v>lv_font_montserrat_14.o</c:v>
                </c:pt>
                <c:pt idx="1">
                  <c:v>lv_theme_default.o</c:v>
                </c:pt>
                <c:pt idx="2">
                  <c:v>lv_chart.o</c:v>
                </c:pt>
                <c:pt idx="3">
                  <c:v>lv_draw_sw_rect.o</c:v>
                </c:pt>
                <c:pt idx="4">
                  <c:v>lv_obj_pos.o</c:v>
                </c:pt>
                <c:pt idx="5">
                  <c:v>lv_refr.o</c:v>
                </c:pt>
                <c:pt idx="6">
                  <c:v>lv_label.o</c:v>
                </c:pt>
                <c:pt idx="7">
                  <c:v>lv_obj_scroll.o</c:v>
                </c:pt>
                <c:pt idx="8">
                  <c:v>lv_draw_mask.o</c:v>
                </c:pt>
                <c:pt idx="9">
                  <c:v>lv_btnmatrix.o</c:v>
                </c:pt>
                <c:pt idx="10">
                  <c:v>lv_textarea.o</c:v>
                </c:pt>
                <c:pt idx="11">
                  <c:v>lv_draw_sw_blend.o</c:v>
                </c:pt>
                <c:pt idx="12">
                  <c:v>lv_obj_style.o</c:v>
                </c:pt>
                <c:pt idx="13">
                  <c:v>lv_dropdown.o</c:v>
                </c:pt>
                <c:pt idx="14">
                  <c:v>lv_obj.o</c:v>
                </c:pt>
                <c:pt idx="15">
                  <c:v>stm32f4xx_hal_i2c.o</c:v>
                </c:pt>
                <c:pt idx="16">
                  <c:v>lv_arc.o</c:v>
                </c:pt>
                <c:pt idx="17">
                  <c:v>lv_draw_sw_arc.o</c:v>
                </c:pt>
                <c:pt idx="18">
                  <c:v>lv_table.o</c:v>
                </c:pt>
                <c:pt idx="19">
                  <c:v>lv_flex.o</c:v>
                </c:pt>
                <c:pt idx="20">
                  <c:v>lv_roller.o</c:v>
                </c:pt>
                <c:pt idx="21">
                  <c:v>lv_colorwheel.o</c:v>
                </c:pt>
                <c:pt idx="22">
                  <c:v>lv_grid.o</c:v>
                </c:pt>
                <c:pt idx="23">
                  <c:v>lv_img.o</c:v>
                </c:pt>
                <c:pt idx="24">
                  <c:v>lv_meter.o</c:v>
                </c:pt>
                <c:pt idx="25">
                  <c:v>stm32f4xx_hal_uart.o</c:v>
                </c:pt>
                <c:pt idx="26">
                  <c:v>lv_slider.o</c:v>
                </c:pt>
                <c:pt idx="27">
                  <c:v>lv_printf.o</c:v>
                </c:pt>
                <c:pt idx="28">
                  <c:v>lv_bar.o</c:v>
                </c:pt>
                <c:pt idx="29">
                  <c:v>lv_img_decoder.o</c:v>
                </c:pt>
                <c:pt idx="30">
                  <c:v>lv_draw_sw_line.o</c:v>
                </c:pt>
                <c:pt idx="31">
                  <c:v>lv_keyboard.o</c:v>
                </c:pt>
                <c:pt idx="32">
                  <c:v>lv_txt.o</c:v>
                </c:pt>
                <c:pt idx="33">
                  <c:v>lv_obj_draw.o</c:v>
                </c:pt>
                <c:pt idx="34">
                  <c:v>lv_draw_sw_transform.o</c:v>
                </c:pt>
                <c:pt idx="35">
                  <c:v>lv_area.o</c:v>
                </c:pt>
                <c:pt idx="36">
                  <c:v>lv_draw_label.o</c:v>
                </c:pt>
                <c:pt idx="37">
                  <c:v>lv_draw_sw_letter.o</c:v>
                </c:pt>
                <c:pt idx="38">
                  <c:v>lv_menu.o</c:v>
                </c:pt>
                <c:pt idx="39">
                  <c:v>stm32f4xx_hal_rcc.o</c:v>
                </c:pt>
                <c:pt idx="40">
                  <c:v>lv_tlsf.o</c:v>
                </c:pt>
                <c:pt idx="41">
                  <c:v>lv_style.o</c:v>
                </c:pt>
                <c:pt idx="42">
                  <c:v>lv_draw_sw_img.o</c:v>
                </c:pt>
                <c:pt idx="43">
                  <c:v>stm32f4xx_hal_spi.o</c:v>
                </c:pt>
                <c:pt idx="44">
                  <c:v>c_w.l</c:v>
                </c:pt>
                <c:pt idx="45">
                  <c:v>lv_calendar.o</c:v>
                </c:pt>
                <c:pt idx="46">
                  <c:v>lv_draw_arc.o</c:v>
                </c:pt>
                <c:pt idx="47">
                  <c:v>lv_calendar_header_dropdown.o</c:v>
                </c:pt>
                <c:pt idx="48">
                  <c:v>stm32f4xx_hal_dma.o</c:v>
                </c:pt>
                <c:pt idx="49">
                  <c:v>lv_mem.o</c:v>
                </c:pt>
                <c:pt idx="50">
                  <c:v>lv_anim.o</c:v>
                </c:pt>
                <c:pt idx="51">
                  <c:v>lv_draw_sw_gradient.o</c:v>
                </c:pt>
                <c:pt idx="52">
                  <c:v>lv_tabview.o</c:v>
                </c:pt>
                <c:pt idx="53">
                  <c:v>lv_obj_tree.o</c:v>
                </c:pt>
                <c:pt idx="54">
                  <c:v>lv_spinbox.o</c:v>
                </c:pt>
                <c:pt idx="55">
                  <c:v>lv_checkbox.o</c:v>
                </c:pt>
                <c:pt idx="56">
                  <c:v>lv_group.o</c:v>
                </c:pt>
                <c:pt idx="57">
                  <c:v>lv_color.o</c:v>
                </c:pt>
                <c:pt idx="58">
                  <c:v>lv_draw_img.o</c:v>
                </c:pt>
                <c:pt idx="59">
                  <c:v>lv_fs.o</c:v>
                </c:pt>
                <c:pt idx="60">
                  <c:v>st7789.o</c:v>
                </c:pt>
                <c:pt idx="61">
                  <c:v>lv_switch.o</c:v>
                </c:pt>
                <c:pt idx="62">
                  <c:v>stm32f4xx_hal_tim.o</c:v>
                </c:pt>
                <c:pt idx="63">
                  <c:v>lv_draw_sw_polygon.o</c:v>
                </c:pt>
                <c:pt idx="64">
                  <c:v>lv_event.o</c:v>
                </c:pt>
                <c:pt idx="65">
                  <c:v>lv_math.o</c:v>
                </c:pt>
                <c:pt idx="66">
                  <c:v>lv_font_fmt_txt.o</c:v>
                </c:pt>
                <c:pt idx="67">
                  <c:v>lv_calendar_header_arrow.o</c:v>
                </c:pt>
                <c:pt idx="68">
                  <c:v>spi.o</c:v>
                </c:pt>
                <c:pt idx="69">
                  <c:v>lv_led.o</c:v>
                </c:pt>
                <c:pt idx="70">
                  <c:v>lv_hal_disp.o</c:v>
                </c:pt>
                <c:pt idx="71">
                  <c:v>lv_timer.o</c:v>
                </c:pt>
                <c:pt idx="72">
                  <c:v>startup_stm32f401xc.o</c:v>
                </c:pt>
                <c:pt idx="73">
                  <c:v>lv_draw_sw_layer.o</c:v>
                </c:pt>
                <c:pt idx="74">
                  <c:v>lv_line.o</c:v>
                </c:pt>
                <c:pt idx="75">
                  <c:v>stm32f4xx_hal_gpio.o</c:v>
                </c:pt>
                <c:pt idx="76">
                  <c:v>lv_obj_class.o</c:v>
                </c:pt>
                <c:pt idx="77">
                  <c:v>lv_tileview.o</c:v>
                </c:pt>
                <c:pt idx="78">
                  <c:v>usart.o</c:v>
                </c:pt>
                <c:pt idx="79">
                  <c:v>lv_style_gen.o</c:v>
                </c:pt>
                <c:pt idx="80">
                  <c:v>lv_ll.o</c:v>
                </c:pt>
                <c:pt idx="81">
                  <c:v>lv_indev.o</c:v>
                </c:pt>
                <c:pt idx="82">
                  <c:v>main.o</c:v>
                </c:pt>
                <c:pt idx="83">
                  <c:v>gpio.o</c:v>
                </c:pt>
                <c:pt idx="84">
                  <c:v>lv_img_buf.o</c:v>
                </c:pt>
                <c:pt idx="85">
                  <c:v>lv_draw_sw.o</c:v>
                </c:pt>
                <c:pt idx="86">
                  <c:v>lludivv7m.o</c:v>
                </c:pt>
                <c:pt idx="87">
                  <c:v>i2c.o</c:v>
                </c:pt>
                <c:pt idx="88">
                  <c:v>lv_font.o</c:v>
                </c:pt>
                <c:pt idx="89">
                  <c:v>stm32f4xx_hal.o</c:v>
                </c:pt>
                <c:pt idx="90">
                  <c:v>stm32f4xx_hal_cortex.o</c:v>
                </c:pt>
                <c:pt idx="91">
                  <c:v>lv_port_disp.o</c:v>
                </c:pt>
                <c:pt idx="92">
                  <c:v>lv_draw_layer.o</c:v>
                </c:pt>
                <c:pt idx="93">
                  <c:v>lv_obj_style_gen.o</c:v>
                </c:pt>
                <c:pt idx="94">
                  <c:v>lv_spinner.o</c:v>
                </c:pt>
                <c:pt idx="95">
                  <c:v>usart_idel_config.o</c:v>
                </c:pt>
                <c:pt idx="96">
                  <c:v>lv_win.o</c:v>
                </c:pt>
                <c:pt idx="97">
                  <c:v>rt_memcpy_v6.o</c:v>
                </c:pt>
                <c:pt idx="98">
                  <c:v>stm32f4xx_it.o</c:v>
                </c:pt>
                <c:pt idx="99">
                  <c:v>strcmpv7em.o</c:v>
                </c:pt>
                <c:pt idx="100">
                  <c:v>tim.o</c:v>
                </c:pt>
                <c:pt idx="101">
                  <c:v>lv_theme.o</c:v>
                </c:pt>
                <c:pt idx="102">
                  <c:v>lv_draw_rect.o</c:v>
                </c:pt>
                <c:pt idx="103">
                  <c:v>lv_disp.o</c:v>
                </c:pt>
                <c:pt idx="104">
                  <c:v>dma.o</c:v>
                </c:pt>
                <c:pt idx="105">
                  <c:v>rt_memcpy_w.o</c:v>
                </c:pt>
                <c:pt idx="106">
                  <c:v>__scatter.o</c:v>
                </c:pt>
                <c:pt idx="107">
                  <c:v>lv_img_cache.o</c:v>
                </c:pt>
                <c:pt idx="108">
                  <c:v>lv_list.o</c:v>
                </c:pt>
                <c:pt idx="109">
                  <c:v>rt_memclr_w.o</c:v>
                </c:pt>
                <c:pt idx="110">
                  <c:v>lv_btn.o</c:v>
                </c:pt>
                <c:pt idx="111">
                  <c:v>sys_stackheap_outer.o</c:v>
                </c:pt>
                <c:pt idx="112">
                  <c:v>strcpy.o</c:v>
                </c:pt>
                <c:pt idx="113">
                  <c:v>lv_utils.o</c:v>
                </c:pt>
                <c:pt idx="114">
                  <c:v>lv_indev_scroll.o</c:v>
                </c:pt>
                <c:pt idx="115">
                  <c:v>strlen.o</c:v>
                </c:pt>
                <c:pt idx="116">
                  <c:v>stm32f4xx_hal_msp.o</c:v>
                </c:pt>
                <c:pt idx="117">
                  <c:v>lv_msgbox.o</c:v>
                </c:pt>
                <c:pt idx="118">
                  <c:v>lv_draw_transform.o</c:v>
                </c:pt>
                <c:pt idx="119">
                  <c:v>lv_hal_tick.o</c:v>
                </c:pt>
                <c:pt idx="120">
                  <c:v>lv_draw_line.o</c:v>
                </c:pt>
                <c:pt idx="121">
                  <c:v>system_stm32f4xx.o</c:v>
                </c:pt>
                <c:pt idx="122">
                  <c:v>__scatter_zi.o</c:v>
                </c:pt>
                <c:pt idx="123">
                  <c:v>fz_wm.l</c:v>
                </c:pt>
                <c:pt idx="124">
                  <c:v>fpinit.o</c:v>
                </c:pt>
                <c:pt idx="125">
                  <c:v>__scatter_copy.o</c:v>
                </c:pt>
                <c:pt idx="126">
                  <c:v>exit.o</c:v>
                </c:pt>
                <c:pt idx="127">
                  <c:v>aeabi_memset4.o</c:v>
                </c:pt>
                <c:pt idx="128">
                  <c:v>lv_hal_indev.o</c:v>
                </c:pt>
                <c:pt idx="129">
                  <c:v>lv_extra.o</c:v>
                </c:pt>
                <c:pt idx="130">
                  <c:v>sys_exit.o</c:v>
                </c:pt>
                <c:pt idx="131">
                  <c:v>__rtentry2.o</c:v>
                </c:pt>
                <c:pt idx="132">
                  <c:v>rtexit2.o</c:v>
                </c:pt>
                <c:pt idx="133">
                  <c:v>lv_draw.o</c:v>
                </c:pt>
                <c:pt idx="134">
                  <c:v>libspace.o</c:v>
                </c:pt>
                <c:pt idx="135">
                  <c:v>__main.o</c:v>
                </c:pt>
                <c:pt idx="136">
                  <c:v>libinit2.o</c:v>
                </c:pt>
                <c:pt idx="137">
                  <c:v>heapauxi.o</c:v>
                </c:pt>
                <c:pt idx="138">
                  <c:v>__rtentry4.o</c:v>
                </c:pt>
                <c:pt idx="139">
                  <c:v>stm32f4xx_hal_tim_ex.o</c:v>
                </c:pt>
                <c:pt idx="140">
                  <c:v>use_no_semi.o</c:v>
                </c:pt>
                <c:pt idx="141">
                  <c:v>rtexit.o</c:v>
                </c:pt>
                <c:pt idx="142">
                  <c:v>libshutdown2.o</c:v>
                </c:pt>
                <c:pt idx="143">
                  <c:v>libshutdown.o</c:v>
                </c:pt>
                <c:pt idx="144">
                  <c:v>libinit.o</c:v>
                </c:pt>
                <c:pt idx="145">
                  <c:v>Totals</c:v>
                </c:pt>
              </c:strCache>
            </c:strRef>
          </c:cat>
          <c:val>
            <c:numRef>
              <c:f>flash_percent!$B$3:$B$148</c:f>
              <c:numCache>
                <c:formatCode>General</c:formatCode>
                <c:ptCount val="146"/>
                <c:pt idx="0">
                  <c:v>8.057757377624512</c:v>
                </c:pt>
                <c:pt idx="1">
                  <c:v>4.949435710906982</c:v>
                </c:pt>
                <c:pt idx="2">
                  <c:v>4.196440696716309</c:v>
                </c:pt>
                <c:pt idx="3">
                  <c:v>3.917466163635254</c:v>
                </c:pt>
                <c:pt idx="4">
                  <c:v>3.157378435134888</c:v>
                </c:pt>
                <c:pt idx="5">
                  <c:v>2.650259256362915</c:v>
                </c:pt>
                <c:pt idx="6">
                  <c:v>2.494222402572632</c:v>
                </c:pt>
                <c:pt idx="7">
                  <c:v>2.483583688735962</c:v>
                </c:pt>
                <c:pt idx="8">
                  <c:v>2.449302911758423</c:v>
                </c:pt>
                <c:pt idx="9">
                  <c:v>2.377786159515381</c:v>
                </c:pt>
                <c:pt idx="10">
                  <c:v>2.331093311309815</c:v>
                </c:pt>
                <c:pt idx="11">
                  <c:v>2.192788124084473</c:v>
                </c:pt>
                <c:pt idx="12">
                  <c:v>2.121271133422852</c:v>
                </c:pt>
                <c:pt idx="13">
                  <c:v>1.94218373298645</c:v>
                </c:pt>
                <c:pt idx="14">
                  <c:v>1.911449193954468</c:v>
                </c:pt>
                <c:pt idx="15">
                  <c:v>1.906720757484436</c:v>
                </c:pt>
                <c:pt idx="16">
                  <c:v>1.854708552360535</c:v>
                </c:pt>
                <c:pt idx="17">
                  <c:v>1.71994960308075</c:v>
                </c:pt>
                <c:pt idx="18">
                  <c:v>1.679758429527283</c:v>
                </c:pt>
                <c:pt idx="19">
                  <c:v>1.624199867248535</c:v>
                </c:pt>
                <c:pt idx="20">
                  <c:v>1.567459225654602</c:v>
                </c:pt>
                <c:pt idx="21">
                  <c:v>1.510718703269959</c:v>
                </c:pt>
                <c:pt idx="22">
                  <c:v>1.440974950790405</c:v>
                </c:pt>
                <c:pt idx="23">
                  <c:v>1.262478470802307</c:v>
                </c:pt>
                <c:pt idx="24">
                  <c:v>1.260114312171936</c:v>
                </c:pt>
                <c:pt idx="25">
                  <c:v>1.211648344993591</c:v>
                </c:pt>
                <c:pt idx="26">
                  <c:v>1.208102107048035</c:v>
                </c:pt>
                <c:pt idx="27">
                  <c:v>1.195098996162415</c:v>
                </c:pt>
                <c:pt idx="28">
                  <c:v>1.182096004486084</c:v>
                </c:pt>
                <c:pt idx="29">
                  <c:v>1.164364576339722</c:v>
                </c:pt>
                <c:pt idx="30">
                  <c:v>1.130083799362183</c:v>
                </c:pt>
                <c:pt idx="31">
                  <c:v>1.110579133033752</c:v>
                </c:pt>
                <c:pt idx="32">
                  <c:v>1.085164070129395</c:v>
                </c:pt>
                <c:pt idx="33">
                  <c:v>1.01305627822876</c:v>
                </c:pt>
                <c:pt idx="34">
                  <c:v>0.9870501160621643</c:v>
                </c:pt>
                <c:pt idx="35">
                  <c:v>0.8889361619949341</c:v>
                </c:pt>
                <c:pt idx="36">
                  <c:v>0.8499270081520081</c:v>
                </c:pt>
                <c:pt idx="37">
                  <c:v>0.7813654541969299</c:v>
                </c:pt>
                <c:pt idx="38">
                  <c:v>0.776637077331543</c:v>
                </c:pt>
                <c:pt idx="39">
                  <c:v>0.7459025382995606</c:v>
                </c:pt>
                <c:pt idx="40">
                  <c:v>0.7364457845687866</c:v>
                </c:pt>
                <c:pt idx="41">
                  <c:v>0.6992097496986389</c:v>
                </c:pt>
                <c:pt idx="42">
                  <c:v>0.6915261745452881</c:v>
                </c:pt>
                <c:pt idx="43">
                  <c:v>0.6867977380752564</c:v>
                </c:pt>
                <c:pt idx="44">
                  <c:v>0.678523063659668</c:v>
                </c:pt>
                <c:pt idx="45">
                  <c:v>0.6501528024673462</c:v>
                </c:pt>
                <c:pt idx="46">
                  <c:v>0.5934121608734131</c:v>
                </c:pt>
                <c:pt idx="47">
                  <c:v>0.5857285261154175</c:v>
                </c:pt>
                <c:pt idx="48">
                  <c:v>0.5815912485122681</c:v>
                </c:pt>
                <c:pt idx="49">
                  <c:v>0.563859760761261</c:v>
                </c:pt>
                <c:pt idx="50">
                  <c:v>0.5555850863456726</c:v>
                </c:pt>
                <c:pt idx="51">
                  <c:v>0.5544030070304871</c:v>
                </c:pt>
                <c:pt idx="52">
                  <c:v>0.5295789837837219</c:v>
                </c:pt>
                <c:pt idx="53">
                  <c:v>0.5236685276031494</c:v>
                </c:pt>
                <c:pt idx="54">
                  <c:v>0.520122230052948</c:v>
                </c:pt>
                <c:pt idx="55">
                  <c:v>0.5165759325027466</c:v>
                </c:pt>
                <c:pt idx="56">
                  <c:v>0.489387720823288</c:v>
                </c:pt>
                <c:pt idx="57">
                  <c:v>0.4621995389461517</c:v>
                </c:pt>
                <c:pt idx="58">
                  <c:v>0.4574711322784424</c:v>
                </c:pt>
                <c:pt idx="59">
                  <c:v>0.449196457862854</c:v>
                </c:pt>
                <c:pt idx="60">
                  <c:v>0.4432860016822815</c:v>
                </c:pt>
                <c:pt idx="61">
                  <c:v>0.4385575950145721</c:v>
                </c:pt>
                <c:pt idx="62">
                  <c:v>0.4137336015701294</c:v>
                </c:pt>
                <c:pt idx="63">
                  <c:v>0.4078231155872345</c:v>
                </c:pt>
                <c:pt idx="64">
                  <c:v>0.3794527947902679</c:v>
                </c:pt>
                <c:pt idx="65">
                  <c:v>0.3629034757614136</c:v>
                </c:pt>
                <c:pt idx="66">
                  <c:v>0.3593571782112122</c:v>
                </c:pt>
                <c:pt idx="67">
                  <c:v>0.3380794525146484</c:v>
                </c:pt>
                <c:pt idx="68">
                  <c:v>0.3238942921161652</c:v>
                </c:pt>
                <c:pt idx="69">
                  <c:v>0.3215301036834717</c:v>
                </c:pt>
                <c:pt idx="70">
                  <c:v>0.3203479945659638</c:v>
                </c:pt>
                <c:pt idx="71">
                  <c:v>0.2990702688694</c:v>
                </c:pt>
                <c:pt idx="72">
                  <c:v>0.2766104638576508</c:v>
                </c:pt>
                <c:pt idx="73">
                  <c:v>0.2706999778747559</c:v>
                </c:pt>
                <c:pt idx="74">
                  <c:v>0.2671536803245544</c:v>
                </c:pt>
                <c:pt idx="75">
                  <c:v>0.2636074125766754</c:v>
                </c:pt>
                <c:pt idx="76">
                  <c:v>0.2588790059089661</c:v>
                </c:pt>
                <c:pt idx="77">
                  <c:v>0.239965483546257</c:v>
                </c:pt>
                <c:pt idx="78">
                  <c:v>0.2352370917797089</c:v>
                </c:pt>
                <c:pt idx="79">
                  <c:v>0.2127772718667984</c:v>
                </c:pt>
                <c:pt idx="80">
                  <c:v>0.2115951776504517</c:v>
                </c:pt>
                <c:pt idx="81">
                  <c:v>0.2021384090185165</c:v>
                </c:pt>
                <c:pt idx="82">
                  <c:v>0.1891353577375412</c:v>
                </c:pt>
                <c:pt idx="83">
                  <c:v>0.1477620005607605</c:v>
                </c:pt>
                <c:pt idx="84">
                  <c:v>0.1465799063444138</c:v>
                </c:pt>
                <c:pt idx="85">
                  <c:v>0.145397812128067</c:v>
                </c:pt>
                <c:pt idx="86">
                  <c:v>0.1418515145778656</c:v>
                </c:pt>
                <c:pt idx="87">
                  <c:v>0.1371231377124786</c:v>
                </c:pt>
                <c:pt idx="88">
                  <c:v>0.1146633103489876</c:v>
                </c:pt>
                <c:pt idx="89">
                  <c:v>0.1111170202493668</c:v>
                </c:pt>
                <c:pt idx="90">
                  <c:v>0.1063886359333992</c:v>
                </c:pt>
                <c:pt idx="91">
                  <c:v>0.1046154946088791</c:v>
                </c:pt>
                <c:pt idx="92">
                  <c:v>0.1016602516174316</c:v>
                </c:pt>
                <c:pt idx="93">
                  <c:v>0.1004781574010849</c:v>
                </c:pt>
                <c:pt idx="94">
                  <c:v>0.09929606318473816</c:v>
                </c:pt>
                <c:pt idx="95">
                  <c:v>0.09693186730146408</c:v>
                </c:pt>
                <c:pt idx="96">
                  <c:v>0.08747509866952896</c:v>
                </c:pt>
                <c:pt idx="97">
                  <c:v>0.08156462013721466</c:v>
                </c:pt>
                <c:pt idx="98">
                  <c:v>0.07801833748817444</c:v>
                </c:pt>
                <c:pt idx="99">
                  <c:v>0.07328995317220688</c:v>
                </c:pt>
                <c:pt idx="100">
                  <c:v>0.06856156885623932</c:v>
                </c:pt>
                <c:pt idx="101">
                  <c:v>0.06856156885623932</c:v>
                </c:pt>
                <c:pt idx="102">
                  <c:v>0.06619737297296524</c:v>
                </c:pt>
                <c:pt idx="103">
                  <c:v>0.06619737297296524</c:v>
                </c:pt>
                <c:pt idx="104">
                  <c:v>0.06619737297296524</c:v>
                </c:pt>
                <c:pt idx="105">
                  <c:v>0.0591048002243042</c:v>
                </c:pt>
                <c:pt idx="106">
                  <c:v>0.05555851012468338</c:v>
                </c:pt>
                <c:pt idx="107">
                  <c:v>0.05083012580871582</c:v>
                </c:pt>
                <c:pt idx="108">
                  <c:v>0.04964803159236908</c:v>
                </c:pt>
                <c:pt idx="109">
                  <c:v>0.04610174149274826</c:v>
                </c:pt>
                <c:pt idx="110">
                  <c:v>0.04610174149274826</c:v>
                </c:pt>
                <c:pt idx="111">
                  <c:v>0.04373754933476448</c:v>
                </c:pt>
                <c:pt idx="112">
                  <c:v>0.04255545511841774</c:v>
                </c:pt>
                <c:pt idx="113">
                  <c:v>0.03782707080245018</c:v>
                </c:pt>
                <c:pt idx="114">
                  <c:v>0.03782707080245018</c:v>
                </c:pt>
                <c:pt idx="115">
                  <c:v>0.03664497658610344</c:v>
                </c:pt>
                <c:pt idx="116">
                  <c:v>0.03309868648648262</c:v>
                </c:pt>
                <c:pt idx="117">
                  <c:v>0.03309868648648262</c:v>
                </c:pt>
                <c:pt idx="118">
                  <c:v>0.03073449619114399</c:v>
                </c:pt>
                <c:pt idx="119">
                  <c:v>0.02837030403316021</c:v>
                </c:pt>
                <c:pt idx="120">
                  <c:v>0.02718820795416832</c:v>
                </c:pt>
                <c:pt idx="121">
                  <c:v>0.02600611187517643</c:v>
                </c:pt>
                <c:pt idx="122">
                  <c:v>0.01654934324324131</c:v>
                </c:pt>
                <c:pt idx="123">
                  <c:v>0.015367248095572</c:v>
                </c:pt>
                <c:pt idx="124">
                  <c:v>0.015367248095572</c:v>
                </c:pt>
                <c:pt idx="125">
                  <c:v>0.015367248095572</c:v>
                </c:pt>
                <c:pt idx="126">
                  <c:v>0.01063886377960444</c:v>
                </c:pt>
                <c:pt idx="127">
                  <c:v>0.009456767700612545</c:v>
                </c:pt>
                <c:pt idx="128">
                  <c:v>0.009456767700612545</c:v>
                </c:pt>
                <c:pt idx="129">
                  <c:v>0.008274671621620655</c:v>
                </c:pt>
                <c:pt idx="130">
                  <c:v>0.007092576008290052</c:v>
                </c:pt>
                <c:pt idx="131">
                  <c:v>0.007092576008290052</c:v>
                </c:pt>
                <c:pt idx="132">
                  <c:v>0.005910479929298163</c:v>
                </c:pt>
                <c:pt idx="133">
                  <c:v>0.005910479929298163</c:v>
                </c:pt>
                <c:pt idx="134">
                  <c:v>0.004728383850306273</c:v>
                </c:pt>
                <c:pt idx="135">
                  <c:v>0.004728383850306273</c:v>
                </c:pt>
                <c:pt idx="136">
                  <c:v>0.003546288004145026</c:v>
                </c:pt>
                <c:pt idx="137">
                  <c:v>0.003546288004145026</c:v>
                </c:pt>
                <c:pt idx="138">
                  <c:v>0.003546288004145026</c:v>
                </c:pt>
                <c:pt idx="139">
                  <c:v>0.002364191925153136</c:v>
                </c:pt>
                <c:pt idx="140">
                  <c:v>0.001182095962576568</c:v>
                </c:pt>
                <c:pt idx="141">
                  <c:v>0.001182095962576568</c:v>
                </c:pt>
                <c:pt idx="142">
                  <c:v>0.001182095962576568</c:v>
                </c:pt>
                <c:pt idx="143">
                  <c:v>0.001182095962576568</c:v>
                </c:pt>
                <c:pt idx="144">
                  <c:v>0.001182095962576568</c:v>
                </c:pt>
                <c:pt idx="145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48" totalsRowCount="1">
  <autoFilter ref="A2:H147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148" totalsRowCount="1">
  <autoFilter ref="A2:H147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147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</row>
    <row r="3" spans="1:8">
      <c r="A3" s="1" t="s">
        <v>1</v>
      </c>
      <c r="B3" s="2">
        <v>54.89635467529297</v>
      </c>
      <c r="C3" s="1">
        <v>24576</v>
      </c>
      <c r="D3" s="1">
        <v>468</v>
      </c>
      <c r="E3" s="1">
        <v>64</v>
      </c>
      <c r="F3" s="1">
        <v>404</v>
      </c>
      <c r="G3" s="1">
        <v>0</v>
      </c>
      <c r="H3" s="1">
        <v>24576</v>
      </c>
    </row>
    <row r="4" spans="1:8">
      <c r="A4" s="1" t="s">
        <v>2</v>
      </c>
      <c r="B4" s="2">
        <v>22.90922164916992</v>
      </c>
      <c r="C4" s="1">
        <v>10256</v>
      </c>
      <c r="D4" s="1">
        <v>954</v>
      </c>
      <c r="E4" s="1">
        <v>950</v>
      </c>
      <c r="F4" s="1">
        <v>0</v>
      </c>
      <c r="G4" s="1">
        <v>4</v>
      </c>
      <c r="H4" s="1">
        <v>10252</v>
      </c>
    </row>
    <row r="5" spans="1:8">
      <c r="A5" s="1" t="s">
        <v>3</v>
      </c>
      <c r="B5" s="2">
        <v>7.391440391540527</v>
      </c>
      <c r="C5" s="1">
        <v>3309</v>
      </c>
      <c r="D5" s="1">
        <v>177</v>
      </c>
      <c r="E5" s="1">
        <v>176</v>
      </c>
      <c r="F5" s="1">
        <v>0</v>
      </c>
      <c r="G5" s="1">
        <v>1</v>
      </c>
      <c r="H5" s="1">
        <v>3308</v>
      </c>
    </row>
    <row r="6" spans="1:8">
      <c r="A6" s="1" t="s">
        <v>4</v>
      </c>
      <c r="B6" s="2">
        <v>7.150196552276611</v>
      </c>
      <c r="C6" s="1">
        <v>3201</v>
      </c>
      <c r="D6" s="1">
        <v>750</v>
      </c>
      <c r="E6" s="1">
        <v>750</v>
      </c>
      <c r="F6" s="1">
        <v>0</v>
      </c>
      <c r="G6" s="1">
        <v>0</v>
      </c>
      <c r="H6" s="1">
        <v>3201</v>
      </c>
    </row>
    <row r="7" spans="1:8">
      <c r="A7" s="1" t="s">
        <v>5</v>
      </c>
      <c r="B7" s="2">
        <v>2.287348031997681</v>
      </c>
      <c r="C7" s="1">
        <v>1024</v>
      </c>
      <c r="D7" s="1">
        <v>164</v>
      </c>
      <c r="E7" s="1">
        <v>164</v>
      </c>
      <c r="F7" s="1">
        <v>0</v>
      </c>
      <c r="G7" s="1">
        <v>0</v>
      </c>
      <c r="H7" s="1">
        <v>1024</v>
      </c>
    </row>
    <row r="8" spans="1:8">
      <c r="A8" s="1" t="s">
        <v>6</v>
      </c>
      <c r="B8" s="2">
        <v>1.188348770141602</v>
      </c>
      <c r="C8" s="1">
        <v>532</v>
      </c>
      <c r="D8" s="1">
        <v>0</v>
      </c>
      <c r="E8" s="1">
        <v>0</v>
      </c>
      <c r="F8" s="1">
        <v>0</v>
      </c>
      <c r="G8" s="1">
        <v>0</v>
      </c>
      <c r="H8" s="1">
        <v>532</v>
      </c>
    </row>
    <row r="9" spans="1:8">
      <c r="A9" s="1" t="s">
        <v>7</v>
      </c>
      <c r="B9" s="2">
        <v>0.8041458129882813</v>
      </c>
      <c r="C9" s="1">
        <v>360</v>
      </c>
      <c r="D9" s="1">
        <v>548</v>
      </c>
      <c r="E9" s="1">
        <v>548</v>
      </c>
      <c r="F9" s="1">
        <v>0</v>
      </c>
      <c r="G9" s="1">
        <v>0</v>
      </c>
      <c r="H9" s="1">
        <v>360</v>
      </c>
    </row>
    <row r="10" spans="1:8">
      <c r="A10" s="1" t="s">
        <v>8</v>
      </c>
      <c r="B10" s="2">
        <v>0.7505360841751099</v>
      </c>
      <c r="C10" s="1">
        <v>336</v>
      </c>
      <c r="D10" s="1">
        <v>398</v>
      </c>
      <c r="E10" s="1">
        <v>398</v>
      </c>
      <c r="F10" s="1">
        <v>0</v>
      </c>
      <c r="G10" s="1">
        <v>0</v>
      </c>
      <c r="H10" s="1">
        <v>336</v>
      </c>
    </row>
    <row r="11" spans="1:8">
      <c r="A11" s="1" t="s">
        <v>9</v>
      </c>
      <c r="B11" s="2">
        <v>0.5897069573402405</v>
      </c>
      <c r="C11" s="1">
        <v>264</v>
      </c>
      <c r="D11" s="1">
        <v>1322</v>
      </c>
      <c r="E11" s="1">
        <v>1044</v>
      </c>
      <c r="F11" s="1">
        <v>278</v>
      </c>
      <c r="G11" s="1">
        <v>0</v>
      </c>
      <c r="H11" s="1">
        <v>264</v>
      </c>
    </row>
    <row r="12" spans="1:8">
      <c r="A12" s="1" t="s">
        <v>10</v>
      </c>
      <c r="B12" s="2">
        <v>0.4020729064941406</v>
      </c>
      <c r="C12" s="1">
        <v>180</v>
      </c>
      <c r="D12" s="1">
        <v>232</v>
      </c>
      <c r="E12" s="1">
        <v>232</v>
      </c>
      <c r="F12" s="1">
        <v>0</v>
      </c>
      <c r="G12" s="1">
        <v>0</v>
      </c>
      <c r="H12" s="1">
        <v>180</v>
      </c>
    </row>
    <row r="13" spans="1:8">
      <c r="A13" s="1" t="s">
        <v>11</v>
      </c>
      <c r="B13" s="2">
        <v>0.2412437498569489</v>
      </c>
      <c r="C13" s="1">
        <v>108</v>
      </c>
      <c r="D13" s="1">
        <v>8374</v>
      </c>
      <c r="E13" s="1">
        <v>8352</v>
      </c>
      <c r="F13" s="1">
        <v>22</v>
      </c>
      <c r="G13" s="1">
        <v>0</v>
      </c>
      <c r="H13" s="1">
        <v>108</v>
      </c>
    </row>
    <row r="14" spans="1:8">
      <c r="A14" s="1" t="s">
        <v>12</v>
      </c>
      <c r="B14" s="2">
        <v>0.2144388854503632</v>
      </c>
      <c r="C14" s="1">
        <v>96</v>
      </c>
      <c r="D14" s="1">
        <v>1148</v>
      </c>
      <c r="E14" s="1">
        <v>1148</v>
      </c>
      <c r="F14" s="1">
        <v>0</v>
      </c>
      <c r="G14" s="1">
        <v>0</v>
      </c>
      <c r="H14" s="1">
        <v>96</v>
      </c>
    </row>
    <row r="15" spans="1:8">
      <c r="A15" s="1" t="s">
        <v>13</v>
      </c>
      <c r="B15" s="2">
        <v>0.2144388854503632</v>
      </c>
      <c r="C15" s="1">
        <v>96</v>
      </c>
      <c r="D15" s="1">
        <v>8</v>
      </c>
      <c r="E15" s="1">
        <v>8</v>
      </c>
      <c r="F15" s="1">
        <v>0</v>
      </c>
      <c r="G15" s="1">
        <v>0</v>
      </c>
      <c r="H15" s="1">
        <v>96</v>
      </c>
    </row>
    <row r="16" spans="1:8">
      <c r="A16" s="1" t="s">
        <v>14</v>
      </c>
      <c r="B16" s="2">
        <v>0.1608291566371918</v>
      </c>
      <c r="C16" s="1">
        <v>72</v>
      </c>
      <c r="D16" s="1">
        <v>116</v>
      </c>
      <c r="E16" s="1">
        <v>116</v>
      </c>
      <c r="F16" s="1">
        <v>0</v>
      </c>
      <c r="G16" s="1">
        <v>0</v>
      </c>
      <c r="H16" s="1">
        <v>72</v>
      </c>
    </row>
    <row r="17" spans="1:8">
      <c r="A17" s="1" t="s">
        <v>15</v>
      </c>
      <c r="B17" s="2">
        <v>0.1608291566371918</v>
      </c>
      <c r="C17" s="1">
        <v>72</v>
      </c>
      <c r="D17" s="1">
        <v>1879</v>
      </c>
      <c r="E17" s="1">
        <v>714</v>
      </c>
      <c r="F17" s="1">
        <v>1093</v>
      </c>
      <c r="G17" s="1">
        <v>72</v>
      </c>
      <c r="H17" s="1">
        <v>0</v>
      </c>
    </row>
    <row r="18" spans="1:8">
      <c r="A18" s="1" t="s">
        <v>16</v>
      </c>
      <c r="B18" s="2">
        <v>0.07147962599992752</v>
      </c>
      <c r="C18" s="1">
        <v>32</v>
      </c>
      <c r="D18" s="1">
        <v>4484</v>
      </c>
      <c r="E18" s="1">
        <v>4484</v>
      </c>
      <c r="F18" s="1">
        <v>0</v>
      </c>
      <c r="G18" s="1">
        <v>0</v>
      </c>
      <c r="H18" s="1">
        <v>32</v>
      </c>
    </row>
    <row r="19" spans="1:8">
      <c r="A19" s="1" t="s">
        <v>17</v>
      </c>
      <c r="B19" s="2">
        <v>0.06254467368125916</v>
      </c>
      <c r="C19" s="1">
        <v>28</v>
      </c>
      <c r="D19" s="1">
        <v>1836</v>
      </c>
      <c r="E19" s="1">
        <v>1808</v>
      </c>
      <c r="F19" s="1">
        <v>0</v>
      </c>
      <c r="G19" s="1">
        <v>28</v>
      </c>
      <c r="H19" s="1">
        <v>0</v>
      </c>
    </row>
    <row r="20" spans="1:8">
      <c r="A20" s="1" t="s">
        <v>18</v>
      </c>
      <c r="B20" s="2">
        <v>0.06254467368125916</v>
      </c>
      <c r="C20" s="1">
        <v>28</v>
      </c>
      <c r="D20" s="1">
        <v>4023</v>
      </c>
      <c r="E20" s="1">
        <v>3942</v>
      </c>
      <c r="F20" s="1">
        <v>53</v>
      </c>
      <c r="G20" s="1">
        <v>28</v>
      </c>
      <c r="H20" s="1">
        <v>0</v>
      </c>
    </row>
    <row r="21" spans="1:8">
      <c r="A21" s="1" t="s">
        <v>19</v>
      </c>
      <c r="B21" s="2">
        <v>0.04914224520325661</v>
      </c>
      <c r="C21" s="1">
        <v>22</v>
      </c>
      <c r="D21" s="1">
        <v>2438</v>
      </c>
      <c r="E21" s="1">
        <v>2438</v>
      </c>
      <c r="F21" s="1">
        <v>0</v>
      </c>
      <c r="G21" s="1">
        <v>0</v>
      </c>
      <c r="H21" s="1">
        <v>22</v>
      </c>
    </row>
    <row r="22" spans="1:8">
      <c r="A22" s="1" t="s">
        <v>20</v>
      </c>
      <c r="B22" s="2">
        <v>0.04467476904392242</v>
      </c>
      <c r="C22" s="1">
        <v>20</v>
      </c>
      <c r="D22" s="1">
        <v>506</v>
      </c>
      <c r="E22" s="1">
        <v>506</v>
      </c>
      <c r="F22" s="1">
        <v>0</v>
      </c>
      <c r="G22" s="1">
        <v>0</v>
      </c>
      <c r="H22" s="1">
        <v>20</v>
      </c>
    </row>
    <row r="23" spans="1:8">
      <c r="A23" s="1" t="s">
        <v>21</v>
      </c>
      <c r="B23" s="2">
        <v>0.0268048606812954</v>
      </c>
      <c r="C23" s="1">
        <v>12</v>
      </c>
      <c r="D23" s="1">
        <v>188</v>
      </c>
      <c r="E23" s="1">
        <v>180</v>
      </c>
      <c r="F23" s="1">
        <v>0</v>
      </c>
      <c r="G23" s="1">
        <v>8</v>
      </c>
      <c r="H23" s="1">
        <v>4</v>
      </c>
    </row>
    <row r="24" spans="1:8">
      <c r="A24" s="1" t="s">
        <v>22</v>
      </c>
      <c r="B24" s="2">
        <v>0.0268048606812954</v>
      </c>
      <c r="C24" s="1">
        <v>12</v>
      </c>
      <c r="D24" s="1">
        <v>406</v>
      </c>
      <c r="E24" s="1">
        <v>350</v>
      </c>
      <c r="F24" s="1">
        <v>56</v>
      </c>
      <c r="G24" s="1">
        <v>0</v>
      </c>
      <c r="H24" s="1">
        <v>12</v>
      </c>
    </row>
    <row r="25" spans="1:8">
      <c r="A25" s="1" t="s">
        <v>23</v>
      </c>
      <c r="B25" s="2">
        <v>0.0268048606812954</v>
      </c>
      <c r="C25" s="1">
        <v>12</v>
      </c>
      <c r="D25" s="1">
        <v>2748</v>
      </c>
      <c r="E25" s="1">
        <v>2748</v>
      </c>
      <c r="F25" s="1">
        <v>0</v>
      </c>
      <c r="G25" s="1">
        <v>0</v>
      </c>
      <c r="H25" s="1">
        <v>12</v>
      </c>
    </row>
    <row r="26" spans="1:8">
      <c r="A26" s="1" t="s">
        <v>24</v>
      </c>
      <c r="B26" s="2">
        <v>0.0268048606812954</v>
      </c>
      <c r="C26" s="1">
        <v>12</v>
      </c>
      <c r="D26" s="1">
        <v>938</v>
      </c>
      <c r="E26" s="1">
        <v>938</v>
      </c>
      <c r="F26" s="1">
        <v>0</v>
      </c>
      <c r="G26" s="1">
        <v>0</v>
      </c>
      <c r="H26" s="1">
        <v>12</v>
      </c>
    </row>
    <row r="27" spans="1:8">
      <c r="A27" s="1" t="s">
        <v>25</v>
      </c>
      <c r="B27" s="2">
        <v>0.0268048606812954</v>
      </c>
      <c r="C27" s="1">
        <v>12</v>
      </c>
      <c r="D27" s="1">
        <v>1504</v>
      </c>
      <c r="E27" s="1">
        <v>1500</v>
      </c>
      <c r="F27" s="1">
        <v>0</v>
      </c>
      <c r="G27" s="1">
        <v>4</v>
      </c>
      <c r="H27" s="1">
        <v>8</v>
      </c>
    </row>
    <row r="28" spans="1:8">
      <c r="A28" s="1" t="s">
        <v>26</v>
      </c>
      <c r="B28" s="2">
        <v>0.0268048606812954</v>
      </c>
      <c r="C28" s="1">
        <v>12</v>
      </c>
      <c r="D28" s="1">
        <v>940</v>
      </c>
      <c r="E28" s="1">
        <v>940</v>
      </c>
      <c r="F28" s="1">
        <v>0</v>
      </c>
      <c r="G28" s="1">
        <v>0</v>
      </c>
      <c r="H28" s="1">
        <v>12</v>
      </c>
    </row>
    <row r="29" spans="1:8">
      <c r="A29" s="1" t="s">
        <v>27</v>
      </c>
      <c r="B29" s="2">
        <v>0.02010364457964897</v>
      </c>
      <c r="C29" s="1">
        <v>9</v>
      </c>
      <c r="D29" s="1">
        <v>2556</v>
      </c>
      <c r="E29" s="1">
        <v>2524</v>
      </c>
      <c r="F29" s="1">
        <v>28</v>
      </c>
      <c r="G29" s="1">
        <v>4</v>
      </c>
      <c r="H29" s="1">
        <v>5</v>
      </c>
    </row>
    <row r="30" spans="1:8">
      <c r="A30" s="1" t="s">
        <v>28</v>
      </c>
      <c r="B30" s="2">
        <v>0.01786990649998188</v>
      </c>
      <c r="C30" s="1">
        <v>8</v>
      </c>
      <c r="D30" s="1">
        <v>168</v>
      </c>
      <c r="E30" s="1">
        <v>140</v>
      </c>
      <c r="F30" s="1">
        <v>28</v>
      </c>
      <c r="G30" s="1">
        <v>0</v>
      </c>
      <c r="H30" s="1">
        <v>8</v>
      </c>
    </row>
    <row r="31" spans="1:8">
      <c r="A31" s="1" t="s">
        <v>29</v>
      </c>
      <c r="B31" s="2">
        <v>0.01786990649998188</v>
      </c>
      <c r="C31" s="1">
        <v>8</v>
      </c>
      <c r="D31" s="1">
        <v>342</v>
      </c>
      <c r="E31" s="1">
        <v>342</v>
      </c>
      <c r="F31" s="1">
        <v>0</v>
      </c>
      <c r="G31" s="1">
        <v>0</v>
      </c>
      <c r="H31" s="1">
        <v>8</v>
      </c>
    </row>
    <row r="32" spans="1:8">
      <c r="A32" s="1" t="s">
        <v>30</v>
      </c>
      <c r="B32" s="2">
        <v>0.01786990649998188</v>
      </c>
      <c r="C32" s="1">
        <v>8</v>
      </c>
      <c r="D32" s="1">
        <v>48</v>
      </c>
      <c r="E32" s="1">
        <v>48</v>
      </c>
      <c r="F32" s="1">
        <v>0</v>
      </c>
      <c r="G32" s="1">
        <v>0</v>
      </c>
      <c r="H32" s="1">
        <v>8</v>
      </c>
    </row>
    <row r="33" spans="1:8">
      <c r="A33" s="1" t="s">
        <v>31</v>
      </c>
      <c r="B33" s="2">
        <v>0.01786990649998188</v>
      </c>
      <c r="C33" s="1">
        <v>8</v>
      </c>
      <c r="D33" s="1">
        <v>13633</v>
      </c>
      <c r="E33" s="1">
        <v>0</v>
      </c>
      <c r="F33" s="1">
        <v>13633</v>
      </c>
      <c r="G33" s="1">
        <v>0</v>
      </c>
      <c r="H33" s="1">
        <v>8</v>
      </c>
    </row>
    <row r="34" spans="1:8">
      <c r="A34" s="1" t="s">
        <v>32</v>
      </c>
      <c r="B34" s="2">
        <v>0.0134024303406477</v>
      </c>
      <c r="C34" s="1">
        <v>6</v>
      </c>
      <c r="D34" s="1">
        <v>1183</v>
      </c>
      <c r="E34" s="1">
        <v>1068</v>
      </c>
      <c r="F34" s="1">
        <v>113</v>
      </c>
      <c r="G34" s="1">
        <v>2</v>
      </c>
      <c r="H34" s="1">
        <v>4</v>
      </c>
    </row>
    <row r="35" spans="1:8">
      <c r="A35" s="1" t="s">
        <v>33</v>
      </c>
      <c r="B35" s="2">
        <v>0.01116869226098061</v>
      </c>
      <c r="C35" s="1">
        <v>5</v>
      </c>
      <c r="D35" s="1">
        <v>5342</v>
      </c>
      <c r="E35" s="1">
        <v>5342</v>
      </c>
      <c r="F35" s="1">
        <v>0</v>
      </c>
      <c r="G35" s="1">
        <v>0</v>
      </c>
      <c r="H35" s="1">
        <v>5</v>
      </c>
    </row>
    <row r="36" spans="1:8">
      <c r="A36" s="1" t="s">
        <v>34</v>
      </c>
      <c r="B36" s="2">
        <v>0.01116869226098061</v>
      </c>
      <c r="C36" s="1">
        <v>5</v>
      </c>
      <c r="D36" s="1">
        <v>3234</v>
      </c>
      <c r="E36" s="1">
        <v>3206</v>
      </c>
      <c r="F36" s="1">
        <v>28</v>
      </c>
      <c r="G36" s="1">
        <v>0</v>
      </c>
      <c r="H36" s="1">
        <v>5</v>
      </c>
    </row>
    <row r="37" spans="1:8">
      <c r="A37" s="1" t="s">
        <v>35</v>
      </c>
      <c r="B37" s="2">
        <v>0.00893495324999094</v>
      </c>
      <c r="C37" s="1">
        <v>4</v>
      </c>
      <c r="D37" s="1">
        <v>44</v>
      </c>
      <c r="E37" s="1">
        <v>16</v>
      </c>
      <c r="F37" s="1">
        <v>24</v>
      </c>
      <c r="G37" s="1">
        <v>4</v>
      </c>
      <c r="H37" s="1">
        <v>0</v>
      </c>
    </row>
    <row r="38" spans="1:8">
      <c r="A38" s="1" t="s">
        <v>36</v>
      </c>
      <c r="B38" s="2">
        <v>0.00893495324999094</v>
      </c>
      <c r="C38" s="1">
        <v>4</v>
      </c>
      <c r="D38" s="1">
        <v>3944</v>
      </c>
      <c r="E38" s="1">
        <v>3916</v>
      </c>
      <c r="F38" s="1">
        <v>28</v>
      </c>
      <c r="G38" s="1">
        <v>0</v>
      </c>
      <c r="H38" s="1">
        <v>4</v>
      </c>
    </row>
    <row r="39" spans="1:8">
      <c r="A39" s="1" t="s">
        <v>37</v>
      </c>
      <c r="B39" s="2">
        <v>0.00893495324999094</v>
      </c>
      <c r="C39" s="1">
        <v>4</v>
      </c>
      <c r="D39" s="1">
        <v>896</v>
      </c>
      <c r="E39" s="1">
        <v>868</v>
      </c>
      <c r="F39" s="1">
        <v>28</v>
      </c>
      <c r="G39" s="1">
        <v>0</v>
      </c>
      <c r="H39" s="1">
        <v>4</v>
      </c>
    </row>
    <row r="40" spans="1:8">
      <c r="A40" s="1" t="s">
        <v>38</v>
      </c>
      <c r="B40" s="2">
        <v>0.00893495324999094</v>
      </c>
      <c r="C40" s="1">
        <v>4</v>
      </c>
      <c r="D40" s="1">
        <v>542</v>
      </c>
      <c r="E40" s="1">
        <v>542</v>
      </c>
      <c r="F40" s="1">
        <v>0</v>
      </c>
      <c r="G40" s="1">
        <v>0</v>
      </c>
      <c r="H40" s="1">
        <v>4</v>
      </c>
    </row>
    <row r="41" spans="1:8">
      <c r="A41" s="1" t="s">
        <v>39</v>
      </c>
      <c r="B41" s="2">
        <v>0.00893495324999094</v>
      </c>
      <c r="C41" s="1">
        <v>4</v>
      </c>
      <c r="D41" s="1">
        <v>828</v>
      </c>
      <c r="E41" s="1">
        <v>828</v>
      </c>
      <c r="F41" s="1">
        <v>0</v>
      </c>
      <c r="G41" s="1">
        <v>0</v>
      </c>
      <c r="H41" s="1">
        <v>4</v>
      </c>
    </row>
    <row r="42" spans="1:8">
      <c r="A42" s="1" t="s">
        <v>40</v>
      </c>
      <c r="B42" s="2">
        <v>0.00893495324999094</v>
      </c>
      <c r="C42" s="1">
        <v>4</v>
      </c>
      <c r="D42" s="1">
        <v>642</v>
      </c>
      <c r="E42" s="1">
        <v>642</v>
      </c>
      <c r="F42" s="1">
        <v>0</v>
      </c>
      <c r="G42" s="1">
        <v>0</v>
      </c>
      <c r="H42" s="1">
        <v>4</v>
      </c>
    </row>
    <row r="43" spans="1:8">
      <c r="A43" s="1" t="s">
        <v>41</v>
      </c>
      <c r="B43" s="2">
        <v>0.00446747662499547</v>
      </c>
      <c r="C43" s="1">
        <v>2</v>
      </c>
      <c r="D43" s="1">
        <v>148</v>
      </c>
      <c r="E43" s="1">
        <v>120</v>
      </c>
      <c r="F43" s="1">
        <v>28</v>
      </c>
      <c r="G43" s="1">
        <v>0</v>
      </c>
      <c r="H43" s="1">
        <v>2</v>
      </c>
    </row>
    <row r="44" spans="1:8">
      <c r="A44" s="1" t="s">
        <v>42</v>
      </c>
      <c r="B44" s="2">
        <v>0.002233738312497735</v>
      </c>
      <c r="C44" s="1">
        <v>1</v>
      </c>
      <c r="D44" s="1">
        <v>3589</v>
      </c>
      <c r="E44" s="1">
        <v>3588</v>
      </c>
      <c r="F44" s="1">
        <v>0</v>
      </c>
      <c r="G44" s="1">
        <v>1</v>
      </c>
      <c r="H44" s="1">
        <v>0</v>
      </c>
    </row>
    <row r="148" spans="1:8">
      <c r="A148" t="s">
        <v>148</v>
      </c>
      <c r="B148">
        <f>SUBTOTAL(109,[ram_percent])</f>
        <v>0</v>
      </c>
      <c r="C148">
        <f>SUBTOTAL(109,[ram])</f>
        <v>0</v>
      </c>
      <c r="D148">
        <f>SUBTOTAL(109,[flash])</f>
        <v>0</v>
      </c>
      <c r="E148">
        <f>SUBTOTAL(109,[Code])</f>
        <v>0</v>
      </c>
      <c r="F148">
        <f>SUBTOTAL(109,[RO_data])</f>
        <v>0</v>
      </c>
      <c r="G148">
        <f>SUBTOTAL(109,[RW_data])</f>
        <v>0</v>
      </c>
      <c r="H148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147</v>
      </c>
      <c r="B2" t="s">
        <v>156</v>
      </c>
      <c r="C2" t="s">
        <v>151</v>
      </c>
      <c r="D2" t="s">
        <v>150</v>
      </c>
      <c r="E2" t="s">
        <v>152</v>
      </c>
      <c r="F2" t="s">
        <v>153</v>
      </c>
      <c r="G2" t="s">
        <v>154</v>
      </c>
      <c r="H2" t="s">
        <v>155</v>
      </c>
    </row>
    <row r="3" spans="1:8">
      <c r="A3" s="1" t="s">
        <v>31</v>
      </c>
      <c r="B3" s="2">
        <v>8.057757377624512</v>
      </c>
      <c r="C3" s="1">
        <v>13633</v>
      </c>
      <c r="D3" s="1">
        <v>8</v>
      </c>
      <c r="E3" s="1">
        <v>0</v>
      </c>
      <c r="F3" s="1">
        <v>13633</v>
      </c>
      <c r="G3" s="1">
        <v>0</v>
      </c>
      <c r="H3" s="1">
        <v>8</v>
      </c>
    </row>
    <row r="4" spans="1:8">
      <c r="A4" s="1" t="s">
        <v>11</v>
      </c>
      <c r="B4" s="2">
        <v>4.949435710906982</v>
      </c>
      <c r="C4" s="1">
        <v>8374</v>
      </c>
      <c r="D4" s="1">
        <v>108</v>
      </c>
      <c r="E4" s="1">
        <v>8352</v>
      </c>
      <c r="F4" s="1">
        <v>22</v>
      </c>
      <c r="G4" s="1">
        <v>0</v>
      </c>
      <c r="H4" s="1">
        <v>108</v>
      </c>
    </row>
    <row r="5" spans="1:8">
      <c r="A5" s="1" t="s">
        <v>43</v>
      </c>
      <c r="B5" s="2">
        <v>4.196440696716309</v>
      </c>
      <c r="C5" s="1">
        <v>7100</v>
      </c>
      <c r="D5" s="1">
        <v>0</v>
      </c>
      <c r="E5" s="1">
        <v>7072</v>
      </c>
      <c r="F5" s="1">
        <v>28</v>
      </c>
      <c r="G5" s="1">
        <v>0</v>
      </c>
      <c r="H5" s="1">
        <v>0</v>
      </c>
    </row>
    <row r="6" spans="1:8">
      <c r="A6" s="1" t="s">
        <v>44</v>
      </c>
      <c r="B6" s="2">
        <v>3.917466163635254</v>
      </c>
      <c r="C6" s="1">
        <v>6628</v>
      </c>
      <c r="D6" s="1">
        <v>0</v>
      </c>
      <c r="E6" s="1">
        <v>6628</v>
      </c>
      <c r="F6" s="1">
        <v>0</v>
      </c>
      <c r="G6" s="1">
        <v>0</v>
      </c>
      <c r="H6" s="1">
        <v>0</v>
      </c>
    </row>
    <row r="7" spans="1:8">
      <c r="A7" s="1" t="s">
        <v>33</v>
      </c>
      <c r="B7" s="2">
        <v>3.157378435134888</v>
      </c>
      <c r="C7" s="1">
        <v>5342</v>
      </c>
      <c r="D7" s="1">
        <v>5</v>
      </c>
      <c r="E7" s="1">
        <v>5342</v>
      </c>
      <c r="F7" s="1">
        <v>0</v>
      </c>
      <c r="G7" s="1">
        <v>0</v>
      </c>
      <c r="H7" s="1">
        <v>5</v>
      </c>
    </row>
    <row r="8" spans="1:8">
      <c r="A8" s="1" t="s">
        <v>16</v>
      </c>
      <c r="B8" s="2">
        <v>2.650259256362915</v>
      </c>
      <c r="C8" s="1">
        <v>4484</v>
      </c>
      <c r="D8" s="1">
        <v>32</v>
      </c>
      <c r="E8" s="1">
        <v>4484</v>
      </c>
      <c r="F8" s="1">
        <v>0</v>
      </c>
      <c r="G8" s="1">
        <v>0</v>
      </c>
      <c r="H8" s="1">
        <v>32</v>
      </c>
    </row>
    <row r="9" spans="1:8">
      <c r="A9" s="1" t="s">
        <v>45</v>
      </c>
      <c r="B9" s="2">
        <v>2.494222402572632</v>
      </c>
      <c r="C9" s="1">
        <v>4220</v>
      </c>
      <c r="D9" s="1">
        <v>0</v>
      </c>
      <c r="E9" s="1">
        <v>4192</v>
      </c>
      <c r="F9" s="1">
        <v>28</v>
      </c>
      <c r="G9" s="1">
        <v>0</v>
      </c>
      <c r="H9" s="1">
        <v>0</v>
      </c>
    </row>
    <row r="10" spans="1:8">
      <c r="A10" s="1" t="s">
        <v>46</v>
      </c>
      <c r="B10" s="2">
        <v>2.483583688735962</v>
      </c>
      <c r="C10" s="1">
        <v>4202</v>
      </c>
      <c r="D10" s="1">
        <v>0</v>
      </c>
      <c r="E10" s="1">
        <v>4202</v>
      </c>
      <c r="F10" s="1">
        <v>0</v>
      </c>
      <c r="G10" s="1">
        <v>0</v>
      </c>
      <c r="H10" s="1">
        <v>0</v>
      </c>
    </row>
    <row r="11" spans="1:8">
      <c r="A11" s="1" t="s">
        <v>47</v>
      </c>
      <c r="B11" s="2">
        <v>2.449302911758423</v>
      </c>
      <c r="C11" s="1">
        <v>4144</v>
      </c>
      <c r="D11" s="1">
        <v>0</v>
      </c>
      <c r="E11" s="1">
        <v>4144</v>
      </c>
      <c r="F11" s="1">
        <v>0</v>
      </c>
      <c r="G11" s="1">
        <v>0</v>
      </c>
      <c r="H11" s="1">
        <v>0</v>
      </c>
    </row>
    <row r="12" spans="1:8">
      <c r="A12" s="1" t="s">
        <v>18</v>
      </c>
      <c r="B12" s="2">
        <v>2.377786159515381</v>
      </c>
      <c r="C12" s="1">
        <v>4023</v>
      </c>
      <c r="D12" s="1">
        <v>28</v>
      </c>
      <c r="E12" s="1">
        <v>3942</v>
      </c>
      <c r="F12" s="1">
        <v>53</v>
      </c>
      <c r="G12" s="1">
        <v>28</v>
      </c>
      <c r="H12" s="1">
        <v>0</v>
      </c>
    </row>
    <row r="13" spans="1:8">
      <c r="A13" s="1" t="s">
        <v>36</v>
      </c>
      <c r="B13" s="2">
        <v>2.331093311309815</v>
      </c>
      <c r="C13" s="1">
        <v>3944</v>
      </c>
      <c r="D13" s="1">
        <v>4</v>
      </c>
      <c r="E13" s="1">
        <v>3916</v>
      </c>
      <c r="F13" s="1">
        <v>28</v>
      </c>
      <c r="G13" s="1">
        <v>0</v>
      </c>
      <c r="H13" s="1">
        <v>4</v>
      </c>
    </row>
    <row r="14" spans="1:8">
      <c r="A14" s="1" t="s">
        <v>48</v>
      </c>
      <c r="B14" s="2">
        <v>2.192788124084473</v>
      </c>
      <c r="C14" s="1">
        <v>3710</v>
      </c>
      <c r="D14" s="1">
        <v>0</v>
      </c>
      <c r="E14" s="1">
        <v>3698</v>
      </c>
      <c r="F14" s="1">
        <v>12</v>
      </c>
      <c r="G14" s="1">
        <v>0</v>
      </c>
      <c r="H14" s="1">
        <v>0</v>
      </c>
    </row>
    <row r="15" spans="1:8">
      <c r="A15" s="1" t="s">
        <v>42</v>
      </c>
      <c r="B15" s="2">
        <v>2.121271133422852</v>
      </c>
      <c r="C15" s="1">
        <v>3589</v>
      </c>
      <c r="D15" s="1">
        <v>1</v>
      </c>
      <c r="E15" s="1">
        <v>3588</v>
      </c>
      <c r="F15" s="1">
        <v>0</v>
      </c>
      <c r="G15" s="1">
        <v>1</v>
      </c>
      <c r="H15" s="1">
        <v>0</v>
      </c>
    </row>
    <row r="16" spans="1:8">
      <c r="A16" s="1" t="s">
        <v>49</v>
      </c>
      <c r="B16" s="2">
        <v>1.94218373298645</v>
      </c>
      <c r="C16" s="1">
        <v>3286</v>
      </c>
      <c r="D16" s="1">
        <v>0</v>
      </c>
      <c r="E16" s="1">
        <v>3230</v>
      </c>
      <c r="F16" s="1">
        <v>56</v>
      </c>
      <c r="G16" s="1">
        <v>0</v>
      </c>
      <c r="H16" s="1">
        <v>0</v>
      </c>
    </row>
    <row r="17" spans="1:8">
      <c r="A17" s="1" t="s">
        <v>34</v>
      </c>
      <c r="B17" s="2">
        <v>1.911449193954468</v>
      </c>
      <c r="C17" s="1">
        <v>3234</v>
      </c>
      <c r="D17" s="1">
        <v>5</v>
      </c>
      <c r="E17" s="1">
        <v>3206</v>
      </c>
      <c r="F17" s="1">
        <v>28</v>
      </c>
      <c r="G17" s="1">
        <v>0</v>
      </c>
      <c r="H17" s="1">
        <v>5</v>
      </c>
    </row>
    <row r="18" spans="1:8">
      <c r="A18" s="1" t="s">
        <v>50</v>
      </c>
      <c r="B18" s="2">
        <v>1.906720757484436</v>
      </c>
      <c r="C18" s="1">
        <v>3226</v>
      </c>
      <c r="D18" s="1">
        <v>0</v>
      </c>
      <c r="E18" s="1">
        <v>3226</v>
      </c>
      <c r="F18" s="1">
        <v>0</v>
      </c>
      <c r="G18" s="1">
        <v>0</v>
      </c>
      <c r="H18" s="1">
        <v>0</v>
      </c>
    </row>
    <row r="19" spans="1:8">
      <c r="A19" s="1" t="s">
        <v>51</v>
      </c>
      <c r="B19" s="2">
        <v>1.854708552360535</v>
      </c>
      <c r="C19" s="1">
        <v>3138</v>
      </c>
      <c r="D19" s="1">
        <v>0</v>
      </c>
      <c r="E19" s="1">
        <v>3110</v>
      </c>
      <c r="F19" s="1">
        <v>28</v>
      </c>
      <c r="G19" s="1">
        <v>0</v>
      </c>
      <c r="H19" s="1">
        <v>0</v>
      </c>
    </row>
    <row r="20" spans="1:8">
      <c r="A20" s="1" t="s">
        <v>52</v>
      </c>
      <c r="B20" s="2">
        <v>1.71994960308075</v>
      </c>
      <c r="C20" s="1">
        <v>2910</v>
      </c>
      <c r="D20" s="1">
        <v>0</v>
      </c>
      <c r="E20" s="1">
        <v>2910</v>
      </c>
      <c r="F20" s="1">
        <v>0</v>
      </c>
      <c r="G20" s="1">
        <v>0</v>
      </c>
      <c r="H20" s="1">
        <v>0</v>
      </c>
    </row>
    <row r="21" spans="1:8">
      <c r="A21" s="1" t="s">
        <v>53</v>
      </c>
      <c r="B21" s="2">
        <v>1.679758429527283</v>
      </c>
      <c r="C21" s="1">
        <v>2842</v>
      </c>
      <c r="D21" s="1">
        <v>0</v>
      </c>
      <c r="E21" s="1">
        <v>2814</v>
      </c>
      <c r="F21" s="1">
        <v>28</v>
      </c>
      <c r="G21" s="1">
        <v>0</v>
      </c>
      <c r="H21" s="1">
        <v>0</v>
      </c>
    </row>
    <row r="22" spans="1:8">
      <c r="A22" s="1" t="s">
        <v>23</v>
      </c>
      <c r="B22" s="2">
        <v>1.624199867248535</v>
      </c>
      <c r="C22" s="1">
        <v>2748</v>
      </c>
      <c r="D22" s="1">
        <v>12</v>
      </c>
      <c r="E22" s="1">
        <v>2748</v>
      </c>
      <c r="F22" s="1">
        <v>0</v>
      </c>
      <c r="G22" s="1">
        <v>0</v>
      </c>
      <c r="H22" s="1">
        <v>12</v>
      </c>
    </row>
    <row r="23" spans="1:8">
      <c r="A23" s="1" t="s">
        <v>54</v>
      </c>
      <c r="B23" s="2">
        <v>1.567459225654602</v>
      </c>
      <c r="C23" s="1">
        <v>2652</v>
      </c>
      <c r="D23" s="1">
        <v>0</v>
      </c>
      <c r="E23" s="1">
        <v>2596</v>
      </c>
      <c r="F23" s="1">
        <v>56</v>
      </c>
      <c r="G23" s="1">
        <v>0</v>
      </c>
      <c r="H23" s="1">
        <v>0</v>
      </c>
    </row>
    <row r="24" spans="1:8">
      <c r="A24" s="1" t="s">
        <v>27</v>
      </c>
      <c r="B24" s="2">
        <v>1.510718703269959</v>
      </c>
      <c r="C24" s="1">
        <v>2556</v>
      </c>
      <c r="D24" s="1">
        <v>9</v>
      </c>
      <c r="E24" s="1">
        <v>2524</v>
      </c>
      <c r="F24" s="1">
        <v>28</v>
      </c>
      <c r="G24" s="1">
        <v>4</v>
      </c>
      <c r="H24" s="1">
        <v>5</v>
      </c>
    </row>
    <row r="25" spans="1:8">
      <c r="A25" s="1" t="s">
        <v>19</v>
      </c>
      <c r="B25" s="2">
        <v>1.440974950790405</v>
      </c>
      <c r="C25" s="1">
        <v>2438</v>
      </c>
      <c r="D25" s="1">
        <v>22</v>
      </c>
      <c r="E25" s="1">
        <v>2438</v>
      </c>
      <c r="F25" s="1">
        <v>0</v>
      </c>
      <c r="G25" s="1">
        <v>0</v>
      </c>
      <c r="H25" s="1">
        <v>22</v>
      </c>
    </row>
    <row r="26" spans="1:8">
      <c r="A26" s="1" t="s">
        <v>55</v>
      </c>
      <c r="B26" s="2">
        <v>1.262478470802307</v>
      </c>
      <c r="C26" s="1">
        <v>2136</v>
      </c>
      <c r="D26" s="1">
        <v>0</v>
      </c>
      <c r="E26" s="1">
        <v>2108</v>
      </c>
      <c r="F26" s="1">
        <v>28</v>
      </c>
      <c r="G26" s="1">
        <v>0</v>
      </c>
      <c r="H26" s="1">
        <v>0</v>
      </c>
    </row>
    <row r="27" spans="1:8">
      <c r="A27" s="1" t="s">
        <v>56</v>
      </c>
      <c r="B27" s="2">
        <v>1.260114312171936</v>
      </c>
      <c r="C27" s="1">
        <v>2132</v>
      </c>
      <c r="D27" s="1">
        <v>0</v>
      </c>
      <c r="E27" s="1">
        <v>2104</v>
      </c>
      <c r="F27" s="1">
        <v>28</v>
      </c>
      <c r="G27" s="1">
        <v>0</v>
      </c>
      <c r="H27" s="1">
        <v>0</v>
      </c>
    </row>
    <row r="28" spans="1:8">
      <c r="A28" s="1" t="s">
        <v>57</v>
      </c>
      <c r="B28" s="2">
        <v>1.211648344993591</v>
      </c>
      <c r="C28" s="1">
        <v>2050</v>
      </c>
      <c r="D28" s="1">
        <v>0</v>
      </c>
      <c r="E28" s="1">
        <v>2050</v>
      </c>
      <c r="F28" s="1">
        <v>0</v>
      </c>
      <c r="G28" s="1">
        <v>0</v>
      </c>
      <c r="H28" s="1">
        <v>0</v>
      </c>
    </row>
    <row r="29" spans="1:8">
      <c r="A29" s="1" t="s">
        <v>58</v>
      </c>
      <c r="B29" s="2">
        <v>1.208102107048035</v>
      </c>
      <c r="C29" s="1">
        <v>2044</v>
      </c>
      <c r="D29" s="1">
        <v>0</v>
      </c>
      <c r="E29" s="1">
        <v>2016</v>
      </c>
      <c r="F29" s="1">
        <v>28</v>
      </c>
      <c r="G29" s="1">
        <v>0</v>
      </c>
      <c r="H29" s="1">
        <v>0</v>
      </c>
    </row>
    <row r="30" spans="1:8">
      <c r="A30" s="1" t="s">
        <v>59</v>
      </c>
      <c r="B30" s="2">
        <v>1.195098996162415</v>
      </c>
      <c r="C30" s="1">
        <v>2022</v>
      </c>
      <c r="D30" s="1">
        <v>0</v>
      </c>
      <c r="E30" s="1">
        <v>2022</v>
      </c>
      <c r="F30" s="1">
        <v>0</v>
      </c>
      <c r="G30" s="1">
        <v>0</v>
      </c>
      <c r="H30" s="1">
        <v>0</v>
      </c>
    </row>
    <row r="31" spans="1:8">
      <c r="A31" s="1" t="s">
        <v>60</v>
      </c>
      <c r="B31" s="2">
        <v>1.182096004486084</v>
      </c>
      <c r="C31" s="1">
        <v>2000</v>
      </c>
      <c r="D31" s="1">
        <v>0</v>
      </c>
      <c r="E31" s="1">
        <v>1972</v>
      </c>
      <c r="F31" s="1">
        <v>28</v>
      </c>
      <c r="G31" s="1">
        <v>0</v>
      </c>
      <c r="H31" s="1">
        <v>0</v>
      </c>
    </row>
    <row r="32" spans="1:8">
      <c r="A32" s="1" t="s">
        <v>61</v>
      </c>
      <c r="B32" s="2">
        <v>1.164364576339722</v>
      </c>
      <c r="C32" s="1">
        <v>1970</v>
      </c>
      <c r="D32" s="1">
        <v>0</v>
      </c>
      <c r="E32" s="1">
        <v>1966</v>
      </c>
      <c r="F32" s="1">
        <v>4</v>
      </c>
      <c r="G32" s="1">
        <v>0</v>
      </c>
      <c r="H32" s="1">
        <v>0</v>
      </c>
    </row>
    <row r="33" spans="1:8">
      <c r="A33" s="1" t="s">
        <v>62</v>
      </c>
      <c r="B33" s="2">
        <v>1.130083799362183</v>
      </c>
      <c r="C33" s="1">
        <v>1912</v>
      </c>
      <c r="D33" s="1">
        <v>0</v>
      </c>
      <c r="E33" s="1">
        <v>1912</v>
      </c>
      <c r="F33" s="1">
        <v>0</v>
      </c>
      <c r="G33" s="1">
        <v>0</v>
      </c>
      <c r="H33" s="1">
        <v>0</v>
      </c>
    </row>
    <row r="34" spans="1:8">
      <c r="A34" s="1" t="s">
        <v>15</v>
      </c>
      <c r="B34" s="2">
        <v>1.110579133033752</v>
      </c>
      <c r="C34" s="1">
        <v>1879</v>
      </c>
      <c r="D34" s="1">
        <v>72</v>
      </c>
      <c r="E34" s="1">
        <v>714</v>
      </c>
      <c r="F34" s="1">
        <v>1093</v>
      </c>
      <c r="G34" s="1">
        <v>72</v>
      </c>
      <c r="H34" s="1">
        <v>0</v>
      </c>
    </row>
    <row r="35" spans="1:8">
      <c r="A35" s="1" t="s">
        <v>17</v>
      </c>
      <c r="B35" s="2">
        <v>1.085164070129395</v>
      </c>
      <c r="C35" s="1">
        <v>1836</v>
      </c>
      <c r="D35" s="1">
        <v>28</v>
      </c>
      <c r="E35" s="1">
        <v>1808</v>
      </c>
      <c r="F35" s="1">
        <v>0</v>
      </c>
      <c r="G35" s="1">
        <v>28</v>
      </c>
      <c r="H35" s="1">
        <v>0</v>
      </c>
    </row>
    <row r="36" spans="1:8">
      <c r="A36" s="1" t="s">
        <v>63</v>
      </c>
      <c r="B36" s="2">
        <v>1.01305627822876</v>
      </c>
      <c r="C36" s="1">
        <v>1714</v>
      </c>
      <c r="D36" s="1">
        <v>0</v>
      </c>
      <c r="E36" s="1">
        <v>1714</v>
      </c>
      <c r="F36" s="1">
        <v>0</v>
      </c>
      <c r="G36" s="1">
        <v>0</v>
      </c>
      <c r="H36" s="1">
        <v>0</v>
      </c>
    </row>
    <row r="37" spans="1:8">
      <c r="A37" s="1" t="s">
        <v>64</v>
      </c>
      <c r="B37" s="2">
        <v>0.9870501160621643</v>
      </c>
      <c r="C37" s="1">
        <v>1670</v>
      </c>
      <c r="D37" s="1">
        <v>0</v>
      </c>
      <c r="E37" s="1">
        <v>1670</v>
      </c>
      <c r="F37" s="1">
        <v>0</v>
      </c>
      <c r="G37" s="1">
        <v>0</v>
      </c>
      <c r="H37" s="1">
        <v>0</v>
      </c>
    </row>
    <row r="38" spans="1:8">
      <c r="A38" s="1" t="s">
        <v>25</v>
      </c>
      <c r="B38" s="2">
        <v>0.8889361619949341</v>
      </c>
      <c r="C38" s="1">
        <v>1504</v>
      </c>
      <c r="D38" s="1">
        <v>12</v>
      </c>
      <c r="E38" s="1">
        <v>1500</v>
      </c>
      <c r="F38" s="1">
        <v>0</v>
      </c>
      <c r="G38" s="1">
        <v>4</v>
      </c>
      <c r="H38" s="1">
        <v>8</v>
      </c>
    </row>
    <row r="39" spans="1:8">
      <c r="A39" s="1" t="s">
        <v>65</v>
      </c>
      <c r="B39" s="2">
        <v>0.8499270081520081</v>
      </c>
      <c r="C39" s="1">
        <v>1438</v>
      </c>
      <c r="D39" s="1">
        <v>0</v>
      </c>
      <c r="E39" s="1">
        <v>1438</v>
      </c>
      <c r="F39" s="1">
        <v>0</v>
      </c>
      <c r="G39" s="1">
        <v>0</v>
      </c>
      <c r="H39" s="1">
        <v>0</v>
      </c>
    </row>
    <row r="40" spans="1:8">
      <c r="A40" s="1" t="s">
        <v>9</v>
      </c>
      <c r="B40" s="2">
        <v>0.7813654541969299</v>
      </c>
      <c r="C40" s="1">
        <v>1322</v>
      </c>
      <c r="D40" s="1">
        <v>264</v>
      </c>
      <c r="E40" s="1">
        <v>1044</v>
      </c>
      <c r="F40" s="1">
        <v>278</v>
      </c>
      <c r="G40" s="1">
        <v>0</v>
      </c>
      <c r="H40" s="1">
        <v>264</v>
      </c>
    </row>
    <row r="41" spans="1:8">
      <c r="A41" s="1" t="s">
        <v>66</v>
      </c>
      <c r="B41" s="2">
        <v>0.776637077331543</v>
      </c>
      <c r="C41" s="1">
        <v>1314</v>
      </c>
      <c r="D41" s="1">
        <v>0</v>
      </c>
      <c r="E41" s="1">
        <v>1050</v>
      </c>
      <c r="F41" s="1">
        <v>264</v>
      </c>
      <c r="G41" s="1">
        <v>0</v>
      </c>
      <c r="H41" s="1">
        <v>0</v>
      </c>
    </row>
    <row r="42" spans="1:8">
      <c r="A42" s="1" t="s">
        <v>67</v>
      </c>
      <c r="B42" s="2">
        <v>0.7459025382995606</v>
      </c>
      <c r="C42" s="1">
        <v>1262</v>
      </c>
      <c r="D42" s="1">
        <v>0</v>
      </c>
      <c r="E42" s="1">
        <v>1262</v>
      </c>
      <c r="F42" s="1">
        <v>0</v>
      </c>
      <c r="G42" s="1">
        <v>0</v>
      </c>
      <c r="H42" s="1">
        <v>0</v>
      </c>
    </row>
    <row r="43" spans="1:8">
      <c r="A43" s="1" t="s">
        <v>68</v>
      </c>
      <c r="B43" s="2">
        <v>0.7364457845687866</v>
      </c>
      <c r="C43" s="1">
        <v>1246</v>
      </c>
      <c r="D43" s="1">
        <v>0</v>
      </c>
      <c r="E43" s="1">
        <v>1246</v>
      </c>
      <c r="F43" s="1">
        <v>0</v>
      </c>
      <c r="G43" s="1">
        <v>0</v>
      </c>
      <c r="H43" s="1">
        <v>0</v>
      </c>
    </row>
    <row r="44" spans="1:8">
      <c r="A44" s="1" t="s">
        <v>32</v>
      </c>
      <c r="B44" s="2">
        <v>0.6992097496986389</v>
      </c>
      <c r="C44" s="1">
        <v>1183</v>
      </c>
      <c r="D44" s="1">
        <v>6</v>
      </c>
      <c r="E44" s="1">
        <v>1068</v>
      </c>
      <c r="F44" s="1">
        <v>113</v>
      </c>
      <c r="G44" s="1">
        <v>2</v>
      </c>
      <c r="H44" s="1">
        <v>4</v>
      </c>
    </row>
    <row r="45" spans="1:8">
      <c r="A45" s="1" t="s">
        <v>69</v>
      </c>
      <c r="B45" s="2">
        <v>0.6915261745452881</v>
      </c>
      <c r="C45" s="1">
        <v>1170</v>
      </c>
      <c r="D45" s="1">
        <v>0</v>
      </c>
      <c r="E45" s="1">
        <v>1170</v>
      </c>
      <c r="F45" s="1">
        <v>0</v>
      </c>
      <c r="G45" s="1">
        <v>0</v>
      </c>
      <c r="H45" s="1">
        <v>0</v>
      </c>
    </row>
    <row r="46" spans="1:8">
      <c r="A46" s="1" t="s">
        <v>70</v>
      </c>
      <c r="B46" s="2">
        <v>0.6867977380752564</v>
      </c>
      <c r="C46" s="1">
        <v>1162</v>
      </c>
      <c r="D46" s="1">
        <v>0</v>
      </c>
      <c r="E46" s="1">
        <v>1162</v>
      </c>
      <c r="F46" s="1">
        <v>0</v>
      </c>
      <c r="G46" s="1">
        <v>0</v>
      </c>
      <c r="H46" s="1">
        <v>0</v>
      </c>
    </row>
    <row r="47" spans="1:8">
      <c r="A47" s="1" t="s">
        <v>12</v>
      </c>
      <c r="B47" s="2">
        <v>0.678523063659668</v>
      </c>
      <c r="C47" s="1">
        <v>1148</v>
      </c>
      <c r="D47" s="1">
        <v>96</v>
      </c>
      <c r="E47" s="1">
        <v>1148</v>
      </c>
      <c r="F47" s="1">
        <v>0</v>
      </c>
      <c r="G47" s="1">
        <v>0</v>
      </c>
      <c r="H47" s="1">
        <v>96</v>
      </c>
    </row>
    <row r="48" spans="1:8">
      <c r="A48" s="1" t="s">
        <v>71</v>
      </c>
      <c r="B48" s="2">
        <v>0.6501528024673462</v>
      </c>
      <c r="C48" s="1">
        <v>1100</v>
      </c>
      <c r="D48" s="1">
        <v>0</v>
      </c>
      <c r="E48" s="1">
        <v>1048</v>
      </c>
      <c r="F48" s="1">
        <v>52</v>
      </c>
      <c r="G48" s="1">
        <v>0</v>
      </c>
      <c r="H48" s="1">
        <v>0</v>
      </c>
    </row>
    <row r="49" spans="1:8">
      <c r="A49" s="1" t="s">
        <v>72</v>
      </c>
      <c r="B49" s="2">
        <v>0.5934121608734131</v>
      </c>
      <c r="C49" s="1">
        <v>1004</v>
      </c>
      <c r="D49" s="1">
        <v>0</v>
      </c>
      <c r="E49" s="1">
        <v>1004</v>
      </c>
      <c r="F49" s="1">
        <v>0</v>
      </c>
      <c r="G49" s="1">
        <v>0</v>
      </c>
      <c r="H49" s="1">
        <v>0</v>
      </c>
    </row>
    <row r="50" spans="1:8">
      <c r="A50" s="1" t="s">
        <v>73</v>
      </c>
      <c r="B50" s="2">
        <v>0.5857285261154175</v>
      </c>
      <c r="C50" s="1">
        <v>991</v>
      </c>
      <c r="D50" s="1">
        <v>0</v>
      </c>
      <c r="E50" s="1">
        <v>348</v>
      </c>
      <c r="F50" s="1">
        <v>643</v>
      </c>
      <c r="G50" s="1">
        <v>0</v>
      </c>
      <c r="H50" s="1">
        <v>0</v>
      </c>
    </row>
    <row r="51" spans="1:8">
      <c r="A51" s="1" t="s">
        <v>74</v>
      </c>
      <c r="B51" s="2">
        <v>0.5815912485122681</v>
      </c>
      <c r="C51" s="1">
        <v>984</v>
      </c>
      <c r="D51" s="1">
        <v>0</v>
      </c>
      <c r="E51" s="1">
        <v>984</v>
      </c>
      <c r="F51" s="1">
        <v>0</v>
      </c>
      <c r="G51" s="1">
        <v>0</v>
      </c>
      <c r="H51" s="1">
        <v>0</v>
      </c>
    </row>
    <row r="52" spans="1:8">
      <c r="A52" s="1" t="s">
        <v>2</v>
      </c>
      <c r="B52" s="2">
        <v>0.563859760761261</v>
      </c>
      <c r="C52" s="1">
        <v>954</v>
      </c>
      <c r="D52" s="1">
        <v>10256</v>
      </c>
      <c r="E52" s="1">
        <v>950</v>
      </c>
      <c r="F52" s="1">
        <v>0</v>
      </c>
      <c r="G52" s="1">
        <v>4</v>
      </c>
      <c r="H52" s="1">
        <v>10252</v>
      </c>
    </row>
    <row r="53" spans="1:8">
      <c r="A53" s="1" t="s">
        <v>26</v>
      </c>
      <c r="B53" s="2">
        <v>0.5555850863456726</v>
      </c>
      <c r="C53" s="1">
        <v>940</v>
      </c>
      <c r="D53" s="1">
        <v>12</v>
      </c>
      <c r="E53" s="1">
        <v>940</v>
      </c>
      <c r="F53" s="1">
        <v>0</v>
      </c>
      <c r="G53" s="1">
        <v>0</v>
      </c>
      <c r="H53" s="1">
        <v>12</v>
      </c>
    </row>
    <row r="54" spans="1:8">
      <c r="A54" s="1" t="s">
        <v>24</v>
      </c>
      <c r="B54" s="2">
        <v>0.5544030070304871</v>
      </c>
      <c r="C54" s="1">
        <v>938</v>
      </c>
      <c r="D54" s="1">
        <v>12</v>
      </c>
      <c r="E54" s="1">
        <v>938</v>
      </c>
      <c r="F54" s="1">
        <v>0</v>
      </c>
      <c r="G54" s="1">
        <v>0</v>
      </c>
      <c r="H54" s="1">
        <v>12</v>
      </c>
    </row>
    <row r="55" spans="1:8">
      <c r="A55" s="1" t="s">
        <v>37</v>
      </c>
      <c r="B55" s="2">
        <v>0.5295789837837219</v>
      </c>
      <c r="C55" s="1">
        <v>896</v>
      </c>
      <c r="D55" s="1">
        <v>4</v>
      </c>
      <c r="E55" s="1">
        <v>868</v>
      </c>
      <c r="F55" s="1">
        <v>28</v>
      </c>
      <c r="G55" s="1">
        <v>0</v>
      </c>
      <c r="H55" s="1">
        <v>4</v>
      </c>
    </row>
    <row r="56" spans="1:8">
      <c r="A56" s="1" t="s">
        <v>75</v>
      </c>
      <c r="B56" s="2">
        <v>0.5236685276031494</v>
      </c>
      <c r="C56" s="1">
        <v>886</v>
      </c>
      <c r="D56" s="1">
        <v>0</v>
      </c>
      <c r="E56" s="1">
        <v>886</v>
      </c>
      <c r="F56" s="1">
        <v>0</v>
      </c>
      <c r="G56" s="1">
        <v>0</v>
      </c>
      <c r="H56" s="1">
        <v>0</v>
      </c>
    </row>
    <row r="57" spans="1:8">
      <c r="A57" s="1" t="s">
        <v>76</v>
      </c>
      <c r="B57" s="2">
        <v>0.520122230052948</v>
      </c>
      <c r="C57" s="1">
        <v>880</v>
      </c>
      <c r="D57" s="1">
        <v>0</v>
      </c>
      <c r="E57" s="1">
        <v>852</v>
      </c>
      <c r="F57" s="1">
        <v>28</v>
      </c>
      <c r="G57" s="1">
        <v>0</v>
      </c>
      <c r="H57" s="1">
        <v>0</v>
      </c>
    </row>
    <row r="58" spans="1:8">
      <c r="A58" s="1" t="s">
        <v>77</v>
      </c>
      <c r="B58" s="2">
        <v>0.5165759325027466</v>
      </c>
      <c r="C58" s="1">
        <v>874</v>
      </c>
      <c r="D58" s="1">
        <v>0</v>
      </c>
      <c r="E58" s="1">
        <v>846</v>
      </c>
      <c r="F58" s="1">
        <v>28</v>
      </c>
      <c r="G58" s="1">
        <v>0</v>
      </c>
      <c r="H58" s="1">
        <v>0</v>
      </c>
    </row>
    <row r="59" spans="1:8">
      <c r="A59" s="1" t="s">
        <v>39</v>
      </c>
      <c r="B59" s="2">
        <v>0.489387720823288</v>
      </c>
      <c r="C59" s="1">
        <v>828</v>
      </c>
      <c r="D59" s="1">
        <v>4</v>
      </c>
      <c r="E59" s="1">
        <v>828</v>
      </c>
      <c r="F59" s="1">
        <v>0</v>
      </c>
      <c r="G59" s="1">
        <v>0</v>
      </c>
      <c r="H59" s="1">
        <v>4</v>
      </c>
    </row>
    <row r="60" spans="1:8">
      <c r="A60" s="1" t="s">
        <v>78</v>
      </c>
      <c r="B60" s="2">
        <v>0.4621995389461517</v>
      </c>
      <c r="C60" s="1">
        <v>782</v>
      </c>
      <c r="D60" s="1">
        <v>0</v>
      </c>
      <c r="E60" s="1">
        <v>402</v>
      </c>
      <c r="F60" s="1">
        <v>380</v>
      </c>
      <c r="G60" s="1">
        <v>0</v>
      </c>
      <c r="H60" s="1">
        <v>0</v>
      </c>
    </row>
    <row r="61" spans="1:8">
      <c r="A61" s="1" t="s">
        <v>79</v>
      </c>
      <c r="B61" s="2">
        <v>0.4574711322784424</v>
      </c>
      <c r="C61" s="1">
        <v>774</v>
      </c>
      <c r="D61" s="1">
        <v>0</v>
      </c>
      <c r="E61" s="1">
        <v>766</v>
      </c>
      <c r="F61" s="1">
        <v>8</v>
      </c>
      <c r="G61" s="1">
        <v>0</v>
      </c>
      <c r="H61" s="1">
        <v>0</v>
      </c>
    </row>
    <row r="62" spans="1:8">
      <c r="A62" s="1" t="s">
        <v>80</v>
      </c>
      <c r="B62" s="2">
        <v>0.449196457862854</v>
      </c>
      <c r="C62" s="1">
        <v>760</v>
      </c>
      <c r="D62" s="1">
        <v>0</v>
      </c>
      <c r="E62" s="1">
        <v>760</v>
      </c>
      <c r="F62" s="1">
        <v>0</v>
      </c>
      <c r="G62" s="1">
        <v>0</v>
      </c>
      <c r="H62" s="1">
        <v>0</v>
      </c>
    </row>
    <row r="63" spans="1:8">
      <c r="A63" s="1" t="s">
        <v>4</v>
      </c>
      <c r="B63" s="2">
        <v>0.4432860016822815</v>
      </c>
      <c r="C63" s="1">
        <v>750</v>
      </c>
      <c r="D63" s="1">
        <v>3201</v>
      </c>
      <c r="E63" s="1">
        <v>750</v>
      </c>
      <c r="F63" s="1">
        <v>0</v>
      </c>
      <c r="G63" s="1">
        <v>0</v>
      </c>
      <c r="H63" s="1">
        <v>3201</v>
      </c>
    </row>
    <row r="64" spans="1:8">
      <c r="A64" s="1" t="s">
        <v>81</v>
      </c>
      <c r="B64" s="2">
        <v>0.4385575950145721</v>
      </c>
      <c r="C64" s="1">
        <v>742</v>
      </c>
      <c r="D64" s="1">
        <v>0</v>
      </c>
      <c r="E64" s="1">
        <v>714</v>
      </c>
      <c r="F64" s="1">
        <v>28</v>
      </c>
      <c r="G64" s="1">
        <v>0</v>
      </c>
      <c r="H64" s="1">
        <v>0</v>
      </c>
    </row>
    <row r="65" spans="1:8">
      <c r="A65" s="1" t="s">
        <v>82</v>
      </c>
      <c r="B65" s="2">
        <v>0.4137336015701294</v>
      </c>
      <c r="C65" s="1">
        <v>700</v>
      </c>
      <c r="D65" s="1">
        <v>0</v>
      </c>
      <c r="E65" s="1">
        <v>700</v>
      </c>
      <c r="F65" s="1">
        <v>0</v>
      </c>
      <c r="G65" s="1">
        <v>0</v>
      </c>
      <c r="H65" s="1">
        <v>0</v>
      </c>
    </row>
    <row r="66" spans="1:8">
      <c r="A66" s="1" t="s">
        <v>83</v>
      </c>
      <c r="B66" s="2">
        <v>0.4078231155872345</v>
      </c>
      <c r="C66" s="1">
        <v>690</v>
      </c>
      <c r="D66" s="1">
        <v>0</v>
      </c>
      <c r="E66" s="1">
        <v>690</v>
      </c>
      <c r="F66" s="1">
        <v>0</v>
      </c>
      <c r="G66" s="1">
        <v>0</v>
      </c>
      <c r="H66" s="1">
        <v>0</v>
      </c>
    </row>
    <row r="67" spans="1:8">
      <c r="A67" s="1" t="s">
        <v>40</v>
      </c>
      <c r="B67" s="2">
        <v>0.3794527947902679</v>
      </c>
      <c r="C67" s="1">
        <v>642</v>
      </c>
      <c r="D67" s="1">
        <v>4</v>
      </c>
      <c r="E67" s="1">
        <v>642</v>
      </c>
      <c r="F67" s="1">
        <v>0</v>
      </c>
      <c r="G67" s="1">
        <v>0</v>
      </c>
      <c r="H67" s="1">
        <v>4</v>
      </c>
    </row>
    <row r="68" spans="1:8">
      <c r="A68" s="1" t="s">
        <v>84</v>
      </c>
      <c r="B68" s="2">
        <v>0.3629034757614136</v>
      </c>
      <c r="C68" s="1">
        <v>614</v>
      </c>
      <c r="D68" s="1">
        <v>0</v>
      </c>
      <c r="E68" s="1">
        <v>432</v>
      </c>
      <c r="F68" s="1">
        <v>182</v>
      </c>
      <c r="G68" s="1">
        <v>0</v>
      </c>
      <c r="H68" s="1">
        <v>0</v>
      </c>
    </row>
    <row r="69" spans="1:8">
      <c r="A69" s="1" t="s">
        <v>85</v>
      </c>
      <c r="B69" s="2">
        <v>0.3593571782112122</v>
      </c>
      <c r="C69" s="1">
        <v>608</v>
      </c>
      <c r="D69" s="1">
        <v>0</v>
      </c>
      <c r="E69" s="1">
        <v>608</v>
      </c>
      <c r="F69" s="1">
        <v>0</v>
      </c>
      <c r="G69" s="1">
        <v>0</v>
      </c>
      <c r="H69" s="1">
        <v>0</v>
      </c>
    </row>
    <row r="70" spans="1:8">
      <c r="A70" s="1" t="s">
        <v>86</v>
      </c>
      <c r="B70" s="2">
        <v>0.3380794525146484</v>
      </c>
      <c r="C70" s="1">
        <v>572</v>
      </c>
      <c r="D70" s="1">
        <v>0</v>
      </c>
      <c r="E70" s="1">
        <v>404</v>
      </c>
      <c r="F70" s="1">
        <v>168</v>
      </c>
      <c r="G70" s="1">
        <v>0</v>
      </c>
      <c r="H70" s="1">
        <v>0</v>
      </c>
    </row>
    <row r="71" spans="1:8">
      <c r="A71" s="1" t="s">
        <v>7</v>
      </c>
      <c r="B71" s="2">
        <v>0.3238942921161652</v>
      </c>
      <c r="C71" s="1">
        <v>548</v>
      </c>
      <c r="D71" s="1">
        <v>360</v>
      </c>
      <c r="E71" s="1">
        <v>548</v>
      </c>
      <c r="F71" s="1">
        <v>0</v>
      </c>
      <c r="G71" s="1">
        <v>0</v>
      </c>
      <c r="H71" s="1">
        <v>360</v>
      </c>
    </row>
    <row r="72" spans="1:8">
      <c r="A72" s="1" t="s">
        <v>87</v>
      </c>
      <c r="B72" s="2">
        <v>0.3215301036834717</v>
      </c>
      <c r="C72" s="1">
        <v>544</v>
      </c>
      <c r="D72" s="1">
        <v>0</v>
      </c>
      <c r="E72" s="1">
        <v>516</v>
      </c>
      <c r="F72" s="1">
        <v>28</v>
      </c>
      <c r="G72" s="1">
        <v>0</v>
      </c>
      <c r="H72" s="1">
        <v>0</v>
      </c>
    </row>
    <row r="73" spans="1:8">
      <c r="A73" s="1" t="s">
        <v>38</v>
      </c>
      <c r="B73" s="2">
        <v>0.3203479945659638</v>
      </c>
      <c r="C73" s="1">
        <v>542</v>
      </c>
      <c r="D73" s="1">
        <v>4</v>
      </c>
      <c r="E73" s="1">
        <v>542</v>
      </c>
      <c r="F73" s="1">
        <v>0</v>
      </c>
      <c r="G73" s="1">
        <v>0</v>
      </c>
      <c r="H73" s="1">
        <v>4</v>
      </c>
    </row>
    <row r="74" spans="1:8">
      <c r="A74" s="1" t="s">
        <v>20</v>
      </c>
      <c r="B74" s="2">
        <v>0.2990702688694</v>
      </c>
      <c r="C74" s="1">
        <v>506</v>
      </c>
      <c r="D74" s="1">
        <v>20</v>
      </c>
      <c r="E74" s="1">
        <v>506</v>
      </c>
      <c r="F74" s="1">
        <v>0</v>
      </c>
      <c r="G74" s="1">
        <v>0</v>
      </c>
      <c r="H74" s="1">
        <v>20</v>
      </c>
    </row>
    <row r="75" spans="1:8">
      <c r="A75" s="1" t="s">
        <v>1</v>
      </c>
      <c r="B75" s="2">
        <v>0.2766104638576508</v>
      </c>
      <c r="C75" s="1">
        <v>468</v>
      </c>
      <c r="D75" s="1">
        <v>24576</v>
      </c>
      <c r="E75" s="1">
        <v>64</v>
      </c>
      <c r="F75" s="1">
        <v>404</v>
      </c>
      <c r="G75" s="1">
        <v>0</v>
      </c>
      <c r="H75" s="1">
        <v>24576</v>
      </c>
    </row>
    <row r="76" spans="1:8">
      <c r="A76" s="1" t="s">
        <v>88</v>
      </c>
      <c r="B76" s="2">
        <v>0.2706999778747559</v>
      </c>
      <c r="C76" s="1">
        <v>458</v>
      </c>
      <c r="D76" s="1">
        <v>0</v>
      </c>
      <c r="E76" s="1">
        <v>458</v>
      </c>
      <c r="F76" s="1">
        <v>0</v>
      </c>
      <c r="G76" s="1">
        <v>0</v>
      </c>
      <c r="H76" s="1">
        <v>0</v>
      </c>
    </row>
    <row r="77" spans="1:8">
      <c r="A77" s="1" t="s">
        <v>89</v>
      </c>
      <c r="B77" s="2">
        <v>0.2671536803245544</v>
      </c>
      <c r="C77" s="1">
        <v>452</v>
      </c>
      <c r="D77" s="1">
        <v>0</v>
      </c>
      <c r="E77" s="1">
        <v>424</v>
      </c>
      <c r="F77" s="1">
        <v>28</v>
      </c>
      <c r="G77" s="1">
        <v>0</v>
      </c>
      <c r="H77" s="1">
        <v>0</v>
      </c>
    </row>
    <row r="78" spans="1:8">
      <c r="A78" s="1" t="s">
        <v>90</v>
      </c>
      <c r="B78" s="2">
        <v>0.2636074125766754</v>
      </c>
      <c r="C78" s="1">
        <v>446</v>
      </c>
      <c r="D78" s="1">
        <v>0</v>
      </c>
      <c r="E78" s="1">
        <v>446</v>
      </c>
      <c r="F78" s="1">
        <v>0</v>
      </c>
      <c r="G78" s="1">
        <v>0</v>
      </c>
      <c r="H78" s="1">
        <v>0</v>
      </c>
    </row>
    <row r="79" spans="1:8">
      <c r="A79" s="1" t="s">
        <v>91</v>
      </c>
      <c r="B79" s="2">
        <v>0.2588790059089661</v>
      </c>
      <c r="C79" s="1">
        <v>438</v>
      </c>
      <c r="D79" s="1">
        <v>0</v>
      </c>
      <c r="E79" s="1">
        <v>438</v>
      </c>
      <c r="F79" s="1">
        <v>0</v>
      </c>
      <c r="G79" s="1">
        <v>0</v>
      </c>
      <c r="H79" s="1">
        <v>0</v>
      </c>
    </row>
    <row r="80" spans="1:8">
      <c r="A80" s="1" t="s">
        <v>22</v>
      </c>
      <c r="B80" s="2">
        <v>0.239965483546257</v>
      </c>
      <c r="C80" s="1">
        <v>406</v>
      </c>
      <c r="D80" s="1">
        <v>12</v>
      </c>
      <c r="E80" s="1">
        <v>350</v>
      </c>
      <c r="F80" s="1">
        <v>56</v>
      </c>
      <c r="G80" s="1">
        <v>0</v>
      </c>
      <c r="H80" s="1">
        <v>12</v>
      </c>
    </row>
    <row r="81" spans="1:8">
      <c r="A81" s="1" t="s">
        <v>8</v>
      </c>
      <c r="B81" s="2">
        <v>0.2352370917797089</v>
      </c>
      <c r="C81" s="1">
        <v>398</v>
      </c>
      <c r="D81" s="1">
        <v>336</v>
      </c>
      <c r="E81" s="1">
        <v>398</v>
      </c>
      <c r="F81" s="1">
        <v>0</v>
      </c>
      <c r="G81" s="1">
        <v>0</v>
      </c>
      <c r="H81" s="1">
        <v>336</v>
      </c>
    </row>
    <row r="82" spans="1:8">
      <c r="A82" s="1" t="s">
        <v>92</v>
      </c>
      <c r="B82" s="2">
        <v>0.2127772718667984</v>
      </c>
      <c r="C82" s="1">
        <v>360</v>
      </c>
      <c r="D82" s="1">
        <v>0</v>
      </c>
      <c r="E82" s="1">
        <v>360</v>
      </c>
      <c r="F82" s="1">
        <v>0</v>
      </c>
      <c r="G82" s="1">
        <v>0</v>
      </c>
      <c r="H82" s="1">
        <v>0</v>
      </c>
    </row>
    <row r="83" spans="1:8">
      <c r="A83" s="1" t="s">
        <v>93</v>
      </c>
      <c r="B83" s="2">
        <v>0.2115951776504517</v>
      </c>
      <c r="C83" s="1">
        <v>358</v>
      </c>
      <c r="D83" s="1">
        <v>0</v>
      </c>
      <c r="E83" s="1">
        <v>358</v>
      </c>
      <c r="F83" s="1">
        <v>0</v>
      </c>
      <c r="G83" s="1">
        <v>0</v>
      </c>
      <c r="H83" s="1">
        <v>0</v>
      </c>
    </row>
    <row r="84" spans="1:8">
      <c r="A84" s="1" t="s">
        <v>29</v>
      </c>
      <c r="B84" s="2">
        <v>0.2021384090185165</v>
      </c>
      <c r="C84" s="1">
        <v>342</v>
      </c>
      <c r="D84" s="1">
        <v>8</v>
      </c>
      <c r="E84" s="1">
        <v>342</v>
      </c>
      <c r="F84" s="1">
        <v>0</v>
      </c>
      <c r="G84" s="1">
        <v>0</v>
      </c>
      <c r="H84" s="1">
        <v>8</v>
      </c>
    </row>
    <row r="85" spans="1:8">
      <c r="A85" s="1" t="s">
        <v>94</v>
      </c>
      <c r="B85" s="2">
        <v>0.1891353577375412</v>
      </c>
      <c r="C85" s="1">
        <v>320</v>
      </c>
      <c r="D85" s="1">
        <v>0</v>
      </c>
      <c r="E85" s="1">
        <v>320</v>
      </c>
      <c r="F85" s="1">
        <v>0</v>
      </c>
      <c r="G85" s="1">
        <v>0</v>
      </c>
      <c r="H85" s="1">
        <v>0</v>
      </c>
    </row>
    <row r="86" spans="1:8">
      <c r="A86" s="1" t="s">
        <v>95</v>
      </c>
      <c r="B86" s="2">
        <v>0.1477620005607605</v>
      </c>
      <c r="C86" s="1">
        <v>250</v>
      </c>
      <c r="D86" s="1">
        <v>0</v>
      </c>
      <c r="E86" s="1">
        <v>250</v>
      </c>
      <c r="F86" s="1">
        <v>0</v>
      </c>
      <c r="G86" s="1">
        <v>0</v>
      </c>
      <c r="H86" s="1">
        <v>0</v>
      </c>
    </row>
    <row r="87" spans="1:8">
      <c r="A87" s="1" t="s">
        <v>96</v>
      </c>
      <c r="B87" s="2">
        <v>0.1465799063444138</v>
      </c>
      <c r="C87" s="1">
        <v>248</v>
      </c>
      <c r="D87" s="1">
        <v>0</v>
      </c>
      <c r="E87" s="1">
        <v>248</v>
      </c>
      <c r="F87" s="1">
        <v>0</v>
      </c>
      <c r="G87" s="1">
        <v>0</v>
      </c>
      <c r="H87" s="1">
        <v>0</v>
      </c>
    </row>
    <row r="88" spans="1:8">
      <c r="A88" s="1" t="s">
        <v>97</v>
      </c>
      <c r="B88" s="2">
        <v>0.145397812128067</v>
      </c>
      <c r="C88" s="1">
        <v>246</v>
      </c>
      <c r="D88" s="1">
        <v>0</v>
      </c>
      <c r="E88" s="1">
        <v>246</v>
      </c>
      <c r="F88" s="1">
        <v>0</v>
      </c>
      <c r="G88" s="1">
        <v>0</v>
      </c>
      <c r="H88" s="1">
        <v>0</v>
      </c>
    </row>
    <row r="89" spans="1:8">
      <c r="A89" s="1" t="s">
        <v>98</v>
      </c>
      <c r="B89" s="2">
        <v>0.1418515145778656</v>
      </c>
      <c r="C89" s="1">
        <v>240</v>
      </c>
      <c r="D89" s="1">
        <v>0</v>
      </c>
      <c r="E89" s="1">
        <v>240</v>
      </c>
      <c r="F89" s="1">
        <v>0</v>
      </c>
      <c r="G89" s="1">
        <v>0</v>
      </c>
      <c r="H89" s="1">
        <v>0</v>
      </c>
    </row>
    <row r="90" spans="1:8">
      <c r="A90" s="1" t="s">
        <v>10</v>
      </c>
      <c r="B90" s="2">
        <v>0.1371231377124786</v>
      </c>
      <c r="C90" s="1">
        <v>232</v>
      </c>
      <c r="D90" s="1">
        <v>180</v>
      </c>
      <c r="E90" s="1">
        <v>232</v>
      </c>
      <c r="F90" s="1">
        <v>0</v>
      </c>
      <c r="G90" s="1">
        <v>0</v>
      </c>
      <c r="H90" s="1">
        <v>180</v>
      </c>
    </row>
    <row r="91" spans="1:8">
      <c r="A91" s="1" t="s">
        <v>99</v>
      </c>
      <c r="B91" s="2">
        <v>0.1146633103489876</v>
      </c>
      <c r="C91" s="1">
        <v>194</v>
      </c>
      <c r="D91" s="1">
        <v>0</v>
      </c>
      <c r="E91" s="1">
        <v>194</v>
      </c>
      <c r="F91" s="1">
        <v>0</v>
      </c>
      <c r="G91" s="1">
        <v>0</v>
      </c>
      <c r="H91" s="1">
        <v>0</v>
      </c>
    </row>
    <row r="92" spans="1:8">
      <c r="A92" s="1" t="s">
        <v>21</v>
      </c>
      <c r="B92" s="2">
        <v>0.1111170202493668</v>
      </c>
      <c r="C92" s="1">
        <v>188</v>
      </c>
      <c r="D92" s="1">
        <v>12</v>
      </c>
      <c r="E92" s="1">
        <v>180</v>
      </c>
      <c r="F92" s="1">
        <v>0</v>
      </c>
      <c r="G92" s="1">
        <v>8</v>
      </c>
      <c r="H92" s="1">
        <v>4</v>
      </c>
    </row>
    <row r="93" spans="1:8">
      <c r="A93" s="1" t="s">
        <v>100</v>
      </c>
      <c r="B93" s="2">
        <v>0.1063886359333992</v>
      </c>
      <c r="C93" s="1">
        <v>180</v>
      </c>
      <c r="D93" s="1">
        <v>0</v>
      </c>
      <c r="E93" s="1">
        <v>180</v>
      </c>
      <c r="F93" s="1">
        <v>0</v>
      </c>
      <c r="G93" s="1">
        <v>0</v>
      </c>
      <c r="H93" s="1">
        <v>0</v>
      </c>
    </row>
    <row r="94" spans="1:8">
      <c r="A94" s="1" t="s">
        <v>3</v>
      </c>
      <c r="B94" s="2">
        <v>0.1046154946088791</v>
      </c>
      <c r="C94" s="1">
        <v>177</v>
      </c>
      <c r="D94" s="1">
        <v>3309</v>
      </c>
      <c r="E94" s="1">
        <v>176</v>
      </c>
      <c r="F94" s="1">
        <v>0</v>
      </c>
      <c r="G94" s="1">
        <v>1</v>
      </c>
      <c r="H94" s="1">
        <v>3308</v>
      </c>
    </row>
    <row r="95" spans="1:8">
      <c r="A95" s="1" t="s">
        <v>101</v>
      </c>
      <c r="B95" s="2">
        <v>0.1016602516174316</v>
      </c>
      <c r="C95" s="1">
        <v>172</v>
      </c>
      <c r="D95" s="1">
        <v>0</v>
      </c>
      <c r="E95" s="1">
        <v>172</v>
      </c>
      <c r="F95" s="1">
        <v>0</v>
      </c>
      <c r="G95" s="1">
        <v>0</v>
      </c>
      <c r="H95" s="1">
        <v>0</v>
      </c>
    </row>
    <row r="96" spans="1:8">
      <c r="A96" s="1" t="s">
        <v>102</v>
      </c>
      <c r="B96" s="2">
        <v>0.1004781574010849</v>
      </c>
      <c r="C96" s="1">
        <v>170</v>
      </c>
      <c r="D96" s="1">
        <v>0</v>
      </c>
      <c r="E96" s="1">
        <v>170</v>
      </c>
      <c r="F96" s="1">
        <v>0</v>
      </c>
      <c r="G96" s="1">
        <v>0</v>
      </c>
      <c r="H96" s="1">
        <v>0</v>
      </c>
    </row>
    <row r="97" spans="1:8">
      <c r="A97" s="1" t="s">
        <v>28</v>
      </c>
      <c r="B97" s="2">
        <v>0.09929606318473816</v>
      </c>
      <c r="C97" s="1">
        <v>168</v>
      </c>
      <c r="D97" s="1">
        <v>8</v>
      </c>
      <c r="E97" s="1">
        <v>140</v>
      </c>
      <c r="F97" s="1">
        <v>28</v>
      </c>
      <c r="G97" s="1">
        <v>0</v>
      </c>
      <c r="H97" s="1">
        <v>8</v>
      </c>
    </row>
    <row r="98" spans="1:8">
      <c r="A98" s="1" t="s">
        <v>5</v>
      </c>
      <c r="B98" s="2">
        <v>0.09693186730146408</v>
      </c>
      <c r="C98" s="1">
        <v>164</v>
      </c>
      <c r="D98" s="1">
        <v>1024</v>
      </c>
      <c r="E98" s="1">
        <v>164</v>
      </c>
      <c r="F98" s="1">
        <v>0</v>
      </c>
      <c r="G98" s="1">
        <v>0</v>
      </c>
      <c r="H98" s="1">
        <v>1024</v>
      </c>
    </row>
    <row r="99" spans="1:8">
      <c r="A99" s="1" t="s">
        <v>41</v>
      </c>
      <c r="B99" s="2">
        <v>0.08747509866952896</v>
      </c>
      <c r="C99" s="1">
        <v>148</v>
      </c>
      <c r="D99" s="1">
        <v>2</v>
      </c>
      <c r="E99" s="1">
        <v>120</v>
      </c>
      <c r="F99" s="1">
        <v>28</v>
      </c>
      <c r="G99" s="1">
        <v>0</v>
      </c>
      <c r="H99" s="1">
        <v>2</v>
      </c>
    </row>
    <row r="100" spans="1:8">
      <c r="A100" s="1" t="s">
        <v>103</v>
      </c>
      <c r="B100" s="2">
        <v>0.08156462013721466</v>
      </c>
      <c r="C100" s="1">
        <v>138</v>
      </c>
      <c r="D100" s="1">
        <v>0</v>
      </c>
      <c r="E100" s="1">
        <v>138</v>
      </c>
      <c r="F100" s="1">
        <v>0</v>
      </c>
      <c r="G100" s="1">
        <v>0</v>
      </c>
      <c r="H100" s="1">
        <v>0</v>
      </c>
    </row>
    <row r="101" spans="1:8">
      <c r="A101" s="1" t="s">
        <v>104</v>
      </c>
      <c r="B101" s="2">
        <v>0.07801833748817444</v>
      </c>
      <c r="C101" s="1">
        <v>132</v>
      </c>
      <c r="D101" s="1">
        <v>0</v>
      </c>
      <c r="E101" s="1">
        <v>132</v>
      </c>
      <c r="F101" s="1">
        <v>0</v>
      </c>
      <c r="G101" s="1">
        <v>0</v>
      </c>
      <c r="H101" s="1">
        <v>0</v>
      </c>
    </row>
    <row r="102" spans="1:8">
      <c r="A102" s="1" t="s">
        <v>105</v>
      </c>
      <c r="B102" s="2">
        <v>0.07328995317220688</v>
      </c>
      <c r="C102" s="1">
        <v>124</v>
      </c>
      <c r="D102" s="1">
        <v>0</v>
      </c>
      <c r="E102" s="1">
        <v>124</v>
      </c>
      <c r="F102" s="1">
        <v>0</v>
      </c>
      <c r="G102" s="1">
        <v>0</v>
      </c>
      <c r="H102" s="1">
        <v>0</v>
      </c>
    </row>
    <row r="103" spans="1:8">
      <c r="A103" s="1" t="s">
        <v>14</v>
      </c>
      <c r="B103" s="2">
        <v>0.06856156885623932</v>
      </c>
      <c r="C103" s="1">
        <v>116</v>
      </c>
      <c r="D103" s="1">
        <v>72</v>
      </c>
      <c r="E103" s="1">
        <v>116</v>
      </c>
      <c r="F103" s="1">
        <v>0</v>
      </c>
      <c r="G103" s="1">
        <v>0</v>
      </c>
      <c r="H103" s="1">
        <v>72</v>
      </c>
    </row>
    <row r="104" spans="1:8">
      <c r="A104" s="1" t="s">
        <v>106</v>
      </c>
      <c r="B104" s="2">
        <v>0.06856156885623932</v>
      </c>
      <c r="C104" s="1">
        <v>116</v>
      </c>
      <c r="D104" s="1">
        <v>0</v>
      </c>
      <c r="E104" s="1">
        <v>116</v>
      </c>
      <c r="F104" s="1">
        <v>0</v>
      </c>
      <c r="G104" s="1">
        <v>0</v>
      </c>
      <c r="H104" s="1">
        <v>0</v>
      </c>
    </row>
    <row r="105" spans="1:8">
      <c r="A105" s="1" t="s">
        <v>107</v>
      </c>
      <c r="B105" s="2">
        <v>0.06619737297296524</v>
      </c>
      <c r="C105" s="1">
        <v>112</v>
      </c>
      <c r="D105" s="1">
        <v>0</v>
      </c>
      <c r="E105" s="1">
        <v>112</v>
      </c>
      <c r="F105" s="1">
        <v>0</v>
      </c>
      <c r="G105" s="1">
        <v>0</v>
      </c>
      <c r="H105" s="1">
        <v>0</v>
      </c>
    </row>
    <row r="106" spans="1:8">
      <c r="A106" s="1" t="s">
        <v>108</v>
      </c>
      <c r="B106" s="2">
        <v>0.06619737297296524</v>
      </c>
      <c r="C106" s="1">
        <v>112</v>
      </c>
      <c r="D106" s="1">
        <v>0</v>
      </c>
      <c r="E106" s="1">
        <v>112</v>
      </c>
      <c r="F106" s="1">
        <v>0</v>
      </c>
      <c r="G106" s="1">
        <v>0</v>
      </c>
      <c r="H106" s="1">
        <v>0</v>
      </c>
    </row>
    <row r="107" spans="1:8">
      <c r="A107" s="1" t="s">
        <v>109</v>
      </c>
      <c r="B107" s="2">
        <v>0.06619737297296524</v>
      </c>
      <c r="C107" s="1">
        <v>112</v>
      </c>
      <c r="D107" s="1">
        <v>0</v>
      </c>
      <c r="E107" s="1">
        <v>112</v>
      </c>
      <c r="F107" s="1">
        <v>0</v>
      </c>
      <c r="G107" s="1">
        <v>0</v>
      </c>
      <c r="H107" s="1">
        <v>0</v>
      </c>
    </row>
    <row r="108" spans="1:8">
      <c r="A108" s="1" t="s">
        <v>110</v>
      </c>
      <c r="B108" s="2">
        <v>0.0591048002243042</v>
      </c>
      <c r="C108" s="1">
        <v>100</v>
      </c>
      <c r="D108" s="1">
        <v>0</v>
      </c>
      <c r="E108" s="1">
        <v>100</v>
      </c>
      <c r="F108" s="1">
        <v>0</v>
      </c>
      <c r="G108" s="1">
        <v>0</v>
      </c>
      <c r="H108" s="1">
        <v>0</v>
      </c>
    </row>
    <row r="109" spans="1:8">
      <c r="A109" s="1" t="s">
        <v>111</v>
      </c>
      <c r="B109" s="2">
        <v>0.05555851012468338</v>
      </c>
      <c r="C109" s="1">
        <v>94</v>
      </c>
      <c r="D109" s="1">
        <v>0</v>
      </c>
      <c r="E109" s="1">
        <v>94</v>
      </c>
      <c r="F109" s="1">
        <v>0</v>
      </c>
      <c r="G109" s="1">
        <v>0</v>
      </c>
      <c r="H109" s="1">
        <v>0</v>
      </c>
    </row>
    <row r="110" spans="1:8">
      <c r="A110" s="1" t="s">
        <v>112</v>
      </c>
      <c r="B110" s="2">
        <v>0.05083012580871582</v>
      </c>
      <c r="C110" s="1">
        <v>86</v>
      </c>
      <c r="D110" s="1">
        <v>0</v>
      </c>
      <c r="E110" s="1">
        <v>86</v>
      </c>
      <c r="F110" s="1">
        <v>0</v>
      </c>
      <c r="G110" s="1">
        <v>0</v>
      </c>
      <c r="H110" s="1">
        <v>0</v>
      </c>
    </row>
    <row r="111" spans="1:8">
      <c r="A111" s="1" t="s">
        <v>113</v>
      </c>
      <c r="B111" s="2">
        <v>0.04964803159236908</v>
      </c>
      <c r="C111" s="1">
        <v>84</v>
      </c>
      <c r="D111" s="1">
        <v>0</v>
      </c>
      <c r="E111" s="1">
        <v>0</v>
      </c>
      <c r="F111" s="1">
        <v>84</v>
      </c>
      <c r="G111" s="1">
        <v>0</v>
      </c>
      <c r="H111" s="1">
        <v>0</v>
      </c>
    </row>
    <row r="112" spans="1:8">
      <c r="A112" s="1" t="s">
        <v>114</v>
      </c>
      <c r="B112" s="2">
        <v>0.04610174149274826</v>
      </c>
      <c r="C112" s="1">
        <v>78</v>
      </c>
      <c r="D112" s="1">
        <v>0</v>
      </c>
      <c r="E112" s="1">
        <v>78</v>
      </c>
      <c r="F112" s="1">
        <v>0</v>
      </c>
      <c r="G112" s="1">
        <v>0</v>
      </c>
      <c r="H112" s="1">
        <v>0</v>
      </c>
    </row>
    <row r="113" spans="1:8">
      <c r="A113" s="1" t="s">
        <v>115</v>
      </c>
      <c r="B113" s="2">
        <v>0.04610174149274826</v>
      </c>
      <c r="C113" s="1">
        <v>78</v>
      </c>
      <c r="D113" s="1">
        <v>0</v>
      </c>
      <c r="E113" s="1">
        <v>50</v>
      </c>
      <c r="F113" s="1">
        <v>28</v>
      </c>
      <c r="G113" s="1">
        <v>0</v>
      </c>
      <c r="H113" s="1">
        <v>0</v>
      </c>
    </row>
    <row r="114" spans="1:8">
      <c r="A114" s="1" t="s">
        <v>116</v>
      </c>
      <c r="B114" s="2">
        <v>0.04373754933476448</v>
      </c>
      <c r="C114" s="1">
        <v>74</v>
      </c>
      <c r="D114" s="1">
        <v>0</v>
      </c>
      <c r="E114" s="1">
        <v>74</v>
      </c>
      <c r="F114" s="1">
        <v>0</v>
      </c>
      <c r="G114" s="1">
        <v>0</v>
      </c>
      <c r="H114" s="1">
        <v>0</v>
      </c>
    </row>
    <row r="115" spans="1:8">
      <c r="A115" s="1" t="s">
        <v>117</v>
      </c>
      <c r="B115" s="2">
        <v>0.04255545511841774</v>
      </c>
      <c r="C115" s="1">
        <v>72</v>
      </c>
      <c r="D115" s="1">
        <v>0</v>
      </c>
      <c r="E115" s="1">
        <v>72</v>
      </c>
      <c r="F115" s="1">
        <v>0</v>
      </c>
      <c r="G115" s="1">
        <v>0</v>
      </c>
      <c r="H115" s="1">
        <v>0</v>
      </c>
    </row>
    <row r="116" spans="1:8">
      <c r="A116" s="1" t="s">
        <v>118</v>
      </c>
      <c r="B116" s="2">
        <v>0.03782707080245018</v>
      </c>
      <c r="C116" s="1">
        <v>64</v>
      </c>
      <c r="D116" s="1">
        <v>0</v>
      </c>
      <c r="E116" s="1">
        <v>64</v>
      </c>
      <c r="F116" s="1">
        <v>0</v>
      </c>
      <c r="G116" s="1">
        <v>0</v>
      </c>
      <c r="H116" s="1">
        <v>0</v>
      </c>
    </row>
    <row r="117" spans="1:8">
      <c r="A117" s="1" t="s">
        <v>119</v>
      </c>
      <c r="B117" s="2">
        <v>0.03782707080245018</v>
      </c>
      <c r="C117" s="1">
        <v>64</v>
      </c>
      <c r="D117" s="1">
        <v>0</v>
      </c>
      <c r="E117" s="1">
        <v>64</v>
      </c>
      <c r="F117" s="1">
        <v>0</v>
      </c>
      <c r="G117" s="1">
        <v>0</v>
      </c>
      <c r="H117" s="1">
        <v>0</v>
      </c>
    </row>
    <row r="118" spans="1:8">
      <c r="A118" s="1" t="s">
        <v>120</v>
      </c>
      <c r="B118" s="2">
        <v>0.03664497658610344</v>
      </c>
      <c r="C118" s="1">
        <v>62</v>
      </c>
      <c r="D118" s="1">
        <v>0</v>
      </c>
      <c r="E118" s="1">
        <v>62</v>
      </c>
      <c r="F118" s="1">
        <v>0</v>
      </c>
      <c r="G118" s="1">
        <v>0</v>
      </c>
      <c r="H118" s="1">
        <v>0</v>
      </c>
    </row>
    <row r="119" spans="1:8">
      <c r="A119" s="1" t="s">
        <v>121</v>
      </c>
      <c r="B119" s="2">
        <v>0.03309868648648262</v>
      </c>
      <c r="C119" s="1">
        <v>56</v>
      </c>
      <c r="D119" s="1">
        <v>0</v>
      </c>
      <c r="E119" s="1">
        <v>56</v>
      </c>
      <c r="F119" s="1">
        <v>0</v>
      </c>
      <c r="G119" s="1">
        <v>0</v>
      </c>
      <c r="H119" s="1">
        <v>0</v>
      </c>
    </row>
    <row r="120" spans="1:8">
      <c r="A120" s="1" t="s">
        <v>122</v>
      </c>
      <c r="B120" s="2">
        <v>0.03309868648648262</v>
      </c>
      <c r="C120" s="1">
        <v>56</v>
      </c>
      <c r="D120" s="1">
        <v>0</v>
      </c>
      <c r="E120" s="1">
        <v>0</v>
      </c>
      <c r="F120" s="1">
        <v>56</v>
      </c>
      <c r="G120" s="1">
        <v>0</v>
      </c>
      <c r="H120" s="1">
        <v>0</v>
      </c>
    </row>
    <row r="121" spans="1:8">
      <c r="A121" s="1" t="s">
        <v>123</v>
      </c>
      <c r="B121" s="2">
        <v>0.03073449619114399</v>
      </c>
      <c r="C121" s="1">
        <v>52</v>
      </c>
      <c r="D121" s="1">
        <v>0</v>
      </c>
      <c r="E121" s="1">
        <v>52</v>
      </c>
      <c r="F121" s="1">
        <v>0</v>
      </c>
      <c r="G121" s="1">
        <v>0</v>
      </c>
      <c r="H121" s="1">
        <v>0</v>
      </c>
    </row>
    <row r="122" spans="1:8">
      <c r="A122" s="1" t="s">
        <v>30</v>
      </c>
      <c r="B122" s="2">
        <v>0.02837030403316021</v>
      </c>
      <c r="C122" s="1">
        <v>48</v>
      </c>
      <c r="D122" s="1">
        <v>8</v>
      </c>
      <c r="E122" s="1">
        <v>48</v>
      </c>
      <c r="F122" s="1">
        <v>0</v>
      </c>
      <c r="G122" s="1">
        <v>0</v>
      </c>
      <c r="H122" s="1">
        <v>8</v>
      </c>
    </row>
    <row r="123" spans="1:8">
      <c r="A123" s="1" t="s">
        <v>124</v>
      </c>
      <c r="B123" s="2">
        <v>0.02718820795416832</v>
      </c>
      <c r="C123" s="1">
        <v>46</v>
      </c>
      <c r="D123" s="1">
        <v>0</v>
      </c>
      <c r="E123" s="1">
        <v>46</v>
      </c>
      <c r="F123" s="1">
        <v>0</v>
      </c>
      <c r="G123" s="1">
        <v>0</v>
      </c>
      <c r="H123" s="1">
        <v>0</v>
      </c>
    </row>
    <row r="124" spans="1:8">
      <c r="A124" s="1" t="s">
        <v>35</v>
      </c>
      <c r="B124" s="2">
        <v>0.02600611187517643</v>
      </c>
      <c r="C124" s="1">
        <v>44</v>
      </c>
      <c r="D124" s="1">
        <v>4</v>
      </c>
      <c r="E124" s="1">
        <v>16</v>
      </c>
      <c r="F124" s="1">
        <v>24</v>
      </c>
      <c r="G124" s="1">
        <v>4</v>
      </c>
      <c r="H124" s="1">
        <v>0</v>
      </c>
    </row>
    <row r="125" spans="1:8">
      <c r="A125" s="1" t="s">
        <v>125</v>
      </c>
      <c r="B125" s="2">
        <v>0.01654934324324131</v>
      </c>
      <c r="C125" s="1">
        <v>28</v>
      </c>
      <c r="D125" s="1">
        <v>0</v>
      </c>
      <c r="E125" s="1">
        <v>28</v>
      </c>
      <c r="F125" s="1">
        <v>0</v>
      </c>
      <c r="G125" s="1">
        <v>0</v>
      </c>
      <c r="H125" s="1">
        <v>0</v>
      </c>
    </row>
    <row r="126" spans="1:8">
      <c r="A126" s="1" t="s">
        <v>126</v>
      </c>
      <c r="B126" s="2">
        <v>0.015367248095572</v>
      </c>
      <c r="C126" s="1">
        <v>26</v>
      </c>
      <c r="D126" s="1">
        <v>0</v>
      </c>
      <c r="E126" s="1">
        <v>26</v>
      </c>
      <c r="F126" s="1">
        <v>0</v>
      </c>
      <c r="G126" s="1">
        <v>0</v>
      </c>
      <c r="H126" s="1">
        <v>0</v>
      </c>
    </row>
    <row r="127" spans="1:8">
      <c r="A127" s="1" t="s">
        <v>127</v>
      </c>
      <c r="B127" s="2">
        <v>0.015367248095572</v>
      </c>
      <c r="C127" s="1">
        <v>26</v>
      </c>
      <c r="D127" s="1">
        <v>0</v>
      </c>
      <c r="E127" s="1">
        <v>26</v>
      </c>
      <c r="F127" s="1">
        <v>0</v>
      </c>
      <c r="G127" s="1">
        <v>0</v>
      </c>
      <c r="H127" s="1">
        <v>0</v>
      </c>
    </row>
    <row r="128" spans="1:8">
      <c r="A128" s="1" t="s">
        <v>128</v>
      </c>
      <c r="B128" s="2">
        <v>0.015367248095572</v>
      </c>
      <c r="C128" s="1">
        <v>26</v>
      </c>
      <c r="D128" s="1">
        <v>0</v>
      </c>
      <c r="E128" s="1">
        <v>26</v>
      </c>
      <c r="F128" s="1">
        <v>0</v>
      </c>
      <c r="G128" s="1">
        <v>0</v>
      </c>
      <c r="H128" s="1">
        <v>0</v>
      </c>
    </row>
    <row r="129" spans="1:8">
      <c r="A129" s="1" t="s">
        <v>129</v>
      </c>
      <c r="B129" s="2">
        <v>0.01063886377960444</v>
      </c>
      <c r="C129" s="1">
        <v>18</v>
      </c>
      <c r="D129" s="1">
        <v>0</v>
      </c>
      <c r="E129" s="1">
        <v>18</v>
      </c>
      <c r="F129" s="1">
        <v>0</v>
      </c>
      <c r="G129" s="1">
        <v>0</v>
      </c>
      <c r="H129" s="1">
        <v>0</v>
      </c>
    </row>
    <row r="130" spans="1:8">
      <c r="A130" s="1" t="s">
        <v>130</v>
      </c>
      <c r="B130" s="2">
        <v>0.009456767700612545</v>
      </c>
      <c r="C130" s="1">
        <v>16</v>
      </c>
      <c r="D130" s="1">
        <v>0</v>
      </c>
      <c r="E130" s="1">
        <v>16</v>
      </c>
      <c r="F130" s="1">
        <v>0</v>
      </c>
      <c r="G130" s="1">
        <v>0</v>
      </c>
      <c r="H130" s="1">
        <v>0</v>
      </c>
    </row>
    <row r="131" spans="1:8">
      <c r="A131" s="1" t="s">
        <v>131</v>
      </c>
      <c r="B131" s="2">
        <v>0.009456767700612545</v>
      </c>
      <c r="C131" s="1">
        <v>16</v>
      </c>
      <c r="D131" s="1">
        <v>0</v>
      </c>
      <c r="E131" s="1">
        <v>16</v>
      </c>
      <c r="F131" s="1">
        <v>0</v>
      </c>
      <c r="G131" s="1">
        <v>0</v>
      </c>
      <c r="H131" s="1">
        <v>0</v>
      </c>
    </row>
    <row r="132" spans="1:8">
      <c r="A132" s="1" t="s">
        <v>132</v>
      </c>
      <c r="B132" s="2">
        <v>0.008274671621620655</v>
      </c>
      <c r="C132" s="1">
        <v>14</v>
      </c>
      <c r="D132" s="1">
        <v>0</v>
      </c>
      <c r="E132" s="1">
        <v>14</v>
      </c>
      <c r="F132" s="1">
        <v>0</v>
      </c>
      <c r="G132" s="1">
        <v>0</v>
      </c>
      <c r="H132" s="1">
        <v>0</v>
      </c>
    </row>
    <row r="133" spans="1:8">
      <c r="A133" s="1" t="s">
        <v>133</v>
      </c>
      <c r="B133" s="2">
        <v>0.007092576008290052</v>
      </c>
      <c r="C133" s="1">
        <v>12</v>
      </c>
      <c r="D133" s="1">
        <v>0</v>
      </c>
      <c r="E133" s="1">
        <v>12</v>
      </c>
      <c r="F133" s="1">
        <v>0</v>
      </c>
      <c r="G133" s="1">
        <v>0</v>
      </c>
      <c r="H133" s="1">
        <v>0</v>
      </c>
    </row>
    <row r="134" spans="1:8">
      <c r="A134" s="1" t="s">
        <v>134</v>
      </c>
      <c r="B134" s="2">
        <v>0.007092576008290052</v>
      </c>
      <c r="C134" s="1">
        <v>12</v>
      </c>
      <c r="D134" s="1">
        <v>0</v>
      </c>
      <c r="E134" s="1">
        <v>12</v>
      </c>
      <c r="F134" s="1">
        <v>0</v>
      </c>
      <c r="G134" s="1">
        <v>0</v>
      </c>
      <c r="H134" s="1">
        <v>0</v>
      </c>
    </row>
    <row r="135" spans="1:8">
      <c r="A135" s="1" t="s">
        <v>135</v>
      </c>
      <c r="B135" s="2">
        <v>0.005910479929298163</v>
      </c>
      <c r="C135" s="1">
        <v>10</v>
      </c>
      <c r="D135" s="1">
        <v>0</v>
      </c>
      <c r="E135" s="1">
        <v>10</v>
      </c>
      <c r="F135" s="1">
        <v>0</v>
      </c>
      <c r="G135" s="1">
        <v>0</v>
      </c>
      <c r="H135" s="1">
        <v>0</v>
      </c>
    </row>
    <row r="136" spans="1:8">
      <c r="A136" s="1" t="s">
        <v>136</v>
      </c>
      <c r="B136" s="2">
        <v>0.005910479929298163</v>
      </c>
      <c r="C136" s="1">
        <v>10</v>
      </c>
      <c r="D136" s="1">
        <v>0</v>
      </c>
      <c r="E136" s="1">
        <v>10</v>
      </c>
      <c r="F136" s="1">
        <v>0</v>
      </c>
      <c r="G136" s="1">
        <v>0</v>
      </c>
      <c r="H136" s="1">
        <v>0</v>
      </c>
    </row>
    <row r="137" spans="1:8">
      <c r="A137" s="1" t="s">
        <v>13</v>
      </c>
      <c r="B137" s="2">
        <v>0.004728383850306273</v>
      </c>
      <c r="C137" s="1">
        <v>8</v>
      </c>
      <c r="D137" s="1">
        <v>96</v>
      </c>
      <c r="E137" s="1">
        <v>8</v>
      </c>
      <c r="F137" s="1">
        <v>0</v>
      </c>
      <c r="G137" s="1">
        <v>0</v>
      </c>
      <c r="H137" s="1">
        <v>96</v>
      </c>
    </row>
    <row r="138" spans="1:8">
      <c r="A138" s="1" t="s">
        <v>137</v>
      </c>
      <c r="B138" s="2">
        <v>0.004728383850306273</v>
      </c>
      <c r="C138" s="1">
        <v>8</v>
      </c>
      <c r="D138" s="1">
        <v>0</v>
      </c>
      <c r="E138" s="1">
        <v>8</v>
      </c>
      <c r="F138" s="1">
        <v>0</v>
      </c>
      <c r="G138" s="1">
        <v>0</v>
      </c>
      <c r="H138" s="1">
        <v>0</v>
      </c>
    </row>
    <row r="139" spans="1:8">
      <c r="A139" s="1" t="s">
        <v>138</v>
      </c>
      <c r="B139" s="2">
        <v>0.003546288004145026</v>
      </c>
      <c r="C139" s="1">
        <v>6</v>
      </c>
      <c r="D139" s="1">
        <v>0</v>
      </c>
      <c r="E139" s="1">
        <v>6</v>
      </c>
      <c r="F139" s="1">
        <v>0</v>
      </c>
      <c r="G139" s="1">
        <v>0</v>
      </c>
      <c r="H139" s="1">
        <v>0</v>
      </c>
    </row>
    <row r="140" spans="1:8">
      <c r="A140" s="1" t="s">
        <v>139</v>
      </c>
      <c r="B140" s="2">
        <v>0.003546288004145026</v>
      </c>
      <c r="C140" s="1">
        <v>6</v>
      </c>
      <c r="D140" s="1">
        <v>0</v>
      </c>
      <c r="E140" s="1">
        <v>6</v>
      </c>
      <c r="F140" s="1">
        <v>0</v>
      </c>
      <c r="G140" s="1">
        <v>0</v>
      </c>
      <c r="H140" s="1">
        <v>0</v>
      </c>
    </row>
    <row r="141" spans="1:8">
      <c r="A141" s="1" t="s">
        <v>140</v>
      </c>
      <c r="B141" s="2">
        <v>0.003546288004145026</v>
      </c>
      <c r="C141" s="1">
        <v>6</v>
      </c>
      <c r="D141" s="1">
        <v>0</v>
      </c>
      <c r="E141" s="1">
        <v>6</v>
      </c>
      <c r="F141" s="1">
        <v>0</v>
      </c>
      <c r="G141" s="1">
        <v>0</v>
      </c>
      <c r="H141" s="1">
        <v>0</v>
      </c>
    </row>
    <row r="142" spans="1:8">
      <c r="A142" s="1" t="s">
        <v>141</v>
      </c>
      <c r="B142" s="2">
        <v>0.002364191925153136</v>
      </c>
      <c r="C142" s="1">
        <v>4</v>
      </c>
      <c r="D142" s="1">
        <v>0</v>
      </c>
      <c r="E142" s="1">
        <v>4</v>
      </c>
      <c r="F142" s="1">
        <v>0</v>
      </c>
      <c r="G142" s="1">
        <v>0</v>
      </c>
      <c r="H142" s="1">
        <v>0</v>
      </c>
    </row>
    <row r="143" spans="1:8">
      <c r="A143" s="1" t="s">
        <v>142</v>
      </c>
      <c r="B143" s="2">
        <v>0.001182095962576568</v>
      </c>
      <c r="C143" s="1">
        <v>2</v>
      </c>
      <c r="D143" s="1">
        <v>0</v>
      </c>
      <c r="E143" s="1">
        <v>2</v>
      </c>
      <c r="F143" s="1">
        <v>0</v>
      </c>
      <c r="G143" s="1">
        <v>0</v>
      </c>
      <c r="H143" s="1">
        <v>0</v>
      </c>
    </row>
    <row r="144" spans="1:8">
      <c r="A144" s="1" t="s">
        <v>143</v>
      </c>
      <c r="B144" s="2">
        <v>0.001182095962576568</v>
      </c>
      <c r="C144" s="1">
        <v>2</v>
      </c>
      <c r="D144" s="1">
        <v>0</v>
      </c>
      <c r="E144" s="1">
        <v>2</v>
      </c>
      <c r="F144" s="1">
        <v>0</v>
      </c>
      <c r="G144" s="1">
        <v>0</v>
      </c>
      <c r="H144" s="1">
        <v>0</v>
      </c>
    </row>
    <row r="145" spans="1:8">
      <c r="A145" s="1" t="s">
        <v>144</v>
      </c>
      <c r="B145" s="2">
        <v>0.001182095962576568</v>
      </c>
      <c r="C145" s="1">
        <v>2</v>
      </c>
      <c r="D145" s="1">
        <v>0</v>
      </c>
      <c r="E145" s="1">
        <v>2</v>
      </c>
      <c r="F145" s="1">
        <v>0</v>
      </c>
      <c r="G145" s="1">
        <v>0</v>
      </c>
      <c r="H145" s="1">
        <v>0</v>
      </c>
    </row>
    <row r="146" spans="1:8">
      <c r="A146" s="1" t="s">
        <v>145</v>
      </c>
      <c r="B146" s="2">
        <v>0.001182095962576568</v>
      </c>
      <c r="C146" s="1">
        <v>2</v>
      </c>
      <c r="D146" s="1">
        <v>0</v>
      </c>
      <c r="E146" s="1">
        <v>2</v>
      </c>
      <c r="F146" s="1">
        <v>0</v>
      </c>
      <c r="G146" s="1">
        <v>0</v>
      </c>
      <c r="H146" s="1">
        <v>0</v>
      </c>
    </row>
    <row r="147" spans="1:8">
      <c r="A147" s="1" t="s">
        <v>146</v>
      </c>
      <c r="B147" s="2">
        <v>0.001182095962576568</v>
      </c>
      <c r="C147" s="1">
        <v>2</v>
      </c>
      <c r="D147" s="1">
        <v>0</v>
      </c>
      <c r="E147" s="1">
        <v>2</v>
      </c>
      <c r="F147" s="1">
        <v>0</v>
      </c>
      <c r="G147" s="1">
        <v>0</v>
      </c>
      <c r="H147" s="1">
        <v>0</v>
      </c>
    </row>
    <row r="148" spans="1:8">
      <c r="A148" t="s">
        <v>148</v>
      </c>
      <c r="B148">
        <f>SUBTOTAL(109,[flash_percent])</f>
        <v>0</v>
      </c>
      <c r="C148">
        <f>SUBTOTAL(109,[flash])</f>
        <v>0</v>
      </c>
      <c r="D148">
        <f>SUBTOTAL(109,[ram])</f>
        <v>0</v>
      </c>
      <c r="E148">
        <f>SUBTOTAL(109,[Code])</f>
        <v>0</v>
      </c>
      <c r="F148">
        <f>SUBTOTAL(109,[RO_data])</f>
        <v>0</v>
      </c>
      <c r="G148">
        <f>SUBTOTAL(109,[RW_data])</f>
        <v>0</v>
      </c>
      <c r="H148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2025-08-26T10:24:03Z</dcterms:created>
  <dcterms:modified xsi:type="dcterms:W3CDTF">2025-08-26T10:24:03Z</dcterms:modified>
</cp:coreProperties>
</file>