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m_percent" sheetId="1" r:id="rId1"/>
    <sheet name="flash_percent" sheetId="2" r:id="rId2"/>
  </sheets>
  <calcPr calcId="124519" fullCalcOnLoad="1"/>
</workbook>
</file>

<file path=xl/sharedStrings.xml><?xml version="1.0" encoding="utf-8"?>
<sst xmlns="http://schemas.openxmlformats.org/spreadsheetml/2006/main" count="60" uniqueCount="42">
  <si>
    <t>F401RC</t>
  </si>
  <si>
    <t>ssd1306.o</t>
  </si>
  <si>
    <t>usart_idel_config.o</t>
  </si>
  <si>
    <t>startup_stm32f401xc.o</t>
  </si>
  <si>
    <t>usart.o</t>
  </si>
  <si>
    <t>i2c.o</t>
  </si>
  <si>
    <t>spi.o</t>
  </si>
  <si>
    <t>stm32f4xx_hal.o</t>
  </si>
  <si>
    <t>fonts.o</t>
  </si>
  <si>
    <t>system_stm32f4xx.o</t>
  </si>
  <si>
    <t>stm32f4xx_hal_i2c.o</t>
  </si>
  <si>
    <t>stm32f4xx_hal_uart.o</t>
  </si>
  <si>
    <t>stm32f4xx_hal_rcc.o</t>
  </si>
  <si>
    <t>stm32f4xx_hal_dma.o</t>
  </si>
  <si>
    <t>stm32f4xx_hal_gpio.o</t>
  </si>
  <si>
    <t>mc_w.l</t>
  </si>
  <si>
    <t>main.o</t>
  </si>
  <si>
    <t>gpio.o</t>
  </si>
  <si>
    <t>stm32f4xx_hal_cortex.o</t>
  </si>
  <si>
    <t>stm32f4xx_hal_spi.o</t>
  </si>
  <si>
    <t>dma.o</t>
  </si>
  <si>
    <t>uldiv.o</t>
  </si>
  <si>
    <t>stm32f4xx_it.o</t>
  </si>
  <si>
    <t>stm32f4xx_hal_msp.o</t>
  </si>
  <si>
    <t>init.o</t>
  </si>
  <si>
    <t>memseta.o</t>
  </si>
  <si>
    <t>llushr.o</t>
  </si>
  <si>
    <t>llshl.o</t>
  </si>
  <si>
    <t>handlers.o</t>
  </si>
  <si>
    <t>entry9a.o</t>
  </si>
  <si>
    <t>entry2.o</t>
  </si>
  <si>
    <t>entry5.o</t>
  </si>
  <si>
    <t>File_name</t>
  </si>
  <si>
    <t>Totals</t>
  </si>
  <si>
    <t>ram_percent</t>
  </si>
  <si>
    <t>ram</t>
  </si>
  <si>
    <t>flash</t>
  </si>
  <si>
    <t>Code</t>
  </si>
  <si>
    <t>RO_data</t>
  </si>
  <si>
    <t>RW_data</t>
  </si>
  <si>
    <t>ZI_data</t>
  </si>
  <si>
    <t>flash_percent</t>
  </si>
</sst>
</file>

<file path=xl/styles.xml><?xml version="1.0" encoding="utf-8"?>
<styleSheet xmlns="http://schemas.openxmlformats.org/spreadsheetml/2006/main">
  <numFmts count="1">
    <numFmt numFmtId="164" formatCode="0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ram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piechart_ram</c:v>
          </c:tx>
          <c:cat>
            <c:strRef>
              <c:f>ram_percent!$A$3:$A$34</c:f>
              <c:strCache>
                <c:ptCount val="32"/>
                <c:pt idx="0">
                  <c:v>ssd1306.o</c:v>
                </c:pt>
                <c:pt idx="1">
                  <c:v>usart_idel_config.o</c:v>
                </c:pt>
                <c:pt idx="2">
                  <c:v>startup_stm32f401xc.o</c:v>
                </c:pt>
                <c:pt idx="3">
                  <c:v>usart.o</c:v>
                </c:pt>
                <c:pt idx="4">
                  <c:v>i2c.o</c:v>
                </c:pt>
                <c:pt idx="5">
                  <c:v>spi.o</c:v>
                </c:pt>
                <c:pt idx="6">
                  <c:v>stm32f4xx_hal.o</c:v>
                </c:pt>
                <c:pt idx="7">
                  <c:v>fonts.o</c:v>
                </c:pt>
                <c:pt idx="8">
                  <c:v>system_stm32f4xx.o</c:v>
                </c:pt>
                <c:pt idx="31">
                  <c:v>Totals</c:v>
                </c:pt>
              </c:strCache>
            </c:strRef>
          </c:cat>
          <c:val>
            <c:numRef>
              <c:f>ram_percent!$B$3:$B$34</c:f>
              <c:numCache>
                <c:formatCode>General</c:formatCode>
                <c:ptCount val="32"/>
                <c:pt idx="0">
                  <c:v>27.16961288452148</c:v>
                </c:pt>
                <c:pt idx="1">
                  <c:v>27.01134300231934</c:v>
                </c:pt>
                <c:pt idx="2">
                  <c:v>27.01134300231934</c:v>
                </c:pt>
                <c:pt idx="3">
                  <c:v>8.863097190856934</c:v>
                </c:pt>
                <c:pt idx="4">
                  <c:v>4.748087406158447</c:v>
                </c:pt>
                <c:pt idx="5">
                  <c:v>4.642574310302734</c:v>
                </c:pt>
                <c:pt idx="6">
                  <c:v>0.2374043762683868</c:v>
                </c:pt>
                <c:pt idx="7">
                  <c:v>0.2110261172056198</c:v>
                </c:pt>
                <c:pt idx="8">
                  <c:v>0.1055130586028099</c:v>
                </c:pt>
                <c:pt idx="31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flash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piechart_flash</c:v>
          </c:tx>
          <c:cat>
            <c:strRef>
              <c:f>flash_percent!$A$3:$A$34</c:f>
              <c:strCache>
                <c:ptCount val="32"/>
                <c:pt idx="0">
                  <c:v>stm32f4xx_hal_i2c.o</c:v>
                </c:pt>
                <c:pt idx="1">
                  <c:v>fonts.o</c:v>
                </c:pt>
                <c:pt idx="2">
                  <c:v>stm32f4xx_hal_uart.o</c:v>
                </c:pt>
                <c:pt idx="3">
                  <c:v>ssd1306.o</c:v>
                </c:pt>
                <c:pt idx="4">
                  <c:v>stm32f4xx_hal_rcc.o</c:v>
                </c:pt>
                <c:pt idx="5">
                  <c:v>stm32f4xx_hal_dma.o</c:v>
                </c:pt>
                <c:pt idx="6">
                  <c:v>usart.o</c:v>
                </c:pt>
                <c:pt idx="7">
                  <c:v>startup_stm32f401xc.o</c:v>
                </c:pt>
                <c:pt idx="8">
                  <c:v>stm32f4xx_hal_gpio.o</c:v>
                </c:pt>
                <c:pt idx="9">
                  <c:v>spi.o</c:v>
                </c:pt>
                <c:pt idx="10">
                  <c:v>mc_w.l</c:v>
                </c:pt>
                <c:pt idx="11">
                  <c:v>main.o</c:v>
                </c:pt>
                <c:pt idx="12">
                  <c:v>i2c.o</c:v>
                </c:pt>
                <c:pt idx="13">
                  <c:v>stm32f4xx_hal.o</c:v>
                </c:pt>
                <c:pt idx="14">
                  <c:v>usart_idel_config.o</c:v>
                </c:pt>
                <c:pt idx="15">
                  <c:v>gpio.o</c:v>
                </c:pt>
                <c:pt idx="16">
                  <c:v>stm32f4xx_hal_cortex.o</c:v>
                </c:pt>
                <c:pt idx="17">
                  <c:v>stm32f4xx_hal_spi.o</c:v>
                </c:pt>
                <c:pt idx="18">
                  <c:v>dma.o</c:v>
                </c:pt>
                <c:pt idx="19">
                  <c:v>uldiv.o</c:v>
                </c:pt>
                <c:pt idx="20">
                  <c:v>stm32f4xx_it.o</c:v>
                </c:pt>
                <c:pt idx="21">
                  <c:v>stm32f4xx_hal_msp.o</c:v>
                </c:pt>
                <c:pt idx="22">
                  <c:v>init.o</c:v>
                </c:pt>
                <c:pt idx="23">
                  <c:v>system_stm32f4xx.o</c:v>
                </c:pt>
                <c:pt idx="24">
                  <c:v>memseta.o</c:v>
                </c:pt>
                <c:pt idx="25">
                  <c:v>llushr.o</c:v>
                </c:pt>
                <c:pt idx="26">
                  <c:v>llshl.o</c:v>
                </c:pt>
                <c:pt idx="27">
                  <c:v>handlers.o</c:v>
                </c:pt>
                <c:pt idx="28">
                  <c:v>entry9a.o</c:v>
                </c:pt>
                <c:pt idx="29">
                  <c:v>entry2.o</c:v>
                </c:pt>
                <c:pt idx="30">
                  <c:v>entry5.o</c:v>
                </c:pt>
                <c:pt idx="31">
                  <c:v>Totals</c:v>
                </c:pt>
              </c:strCache>
            </c:strRef>
          </c:cat>
          <c:val>
            <c:numRef>
              <c:f>flash_percent!$B$3:$B$34</c:f>
              <c:numCache>
                <c:formatCode>General</c:formatCode>
                <c:ptCount val="32"/>
                <c:pt idx="0">
                  <c:v>25.37095451354981</c:v>
                </c:pt>
                <c:pt idx="1">
                  <c:v>23.3077392578125</c:v>
                </c:pt>
                <c:pt idx="2">
                  <c:v>10.10881328582764</c:v>
                </c:pt>
                <c:pt idx="3">
                  <c:v>9.929813385009766</c:v>
                </c:pt>
                <c:pt idx="4">
                  <c:v>6.519383907318115</c:v>
                </c:pt>
                <c:pt idx="5">
                  <c:v>4.964906692504883</c:v>
                </c:pt>
                <c:pt idx="6">
                  <c:v>2.26105809211731</c:v>
                </c:pt>
                <c:pt idx="7">
                  <c:v>2.072636604309082</c:v>
                </c:pt>
                <c:pt idx="8">
                  <c:v>2.044373273849487</c:v>
                </c:pt>
                <c:pt idx="9">
                  <c:v>1.874793887138367</c:v>
                </c:pt>
                <c:pt idx="10">
                  <c:v>1.384898066520691</c:v>
                </c:pt>
                <c:pt idx="11">
                  <c:v>1.375476956367493</c:v>
                </c:pt>
                <c:pt idx="12">
                  <c:v>1.21531867980957</c:v>
                </c:pt>
                <c:pt idx="13">
                  <c:v>1.022186636924744</c:v>
                </c:pt>
                <c:pt idx="14">
                  <c:v>1.017476081848145</c:v>
                </c:pt>
                <c:pt idx="15">
                  <c:v>0.9609496593475342</c:v>
                </c:pt>
                <c:pt idx="16">
                  <c:v>0.9138442873954773</c:v>
                </c:pt>
                <c:pt idx="17">
                  <c:v>0.8478967547416687</c:v>
                </c:pt>
                <c:pt idx="18">
                  <c:v>0.5087380409240723</c:v>
                </c:pt>
                <c:pt idx="19">
                  <c:v>0.4616326689720154</c:v>
                </c:pt>
                <c:pt idx="20">
                  <c:v>0.4333694577217102</c:v>
                </c:pt>
                <c:pt idx="21">
                  <c:v>0.263790100812912</c:v>
                </c:pt>
                <c:pt idx="22">
                  <c:v>0.2261057943105698</c:v>
                </c:pt>
                <c:pt idx="23">
                  <c:v>0.2166847288608551</c:v>
                </c:pt>
                <c:pt idx="24">
                  <c:v>0.169579342007637</c:v>
                </c:pt>
                <c:pt idx="25">
                  <c:v>0.1507371962070465</c:v>
                </c:pt>
                <c:pt idx="26">
                  <c:v>0.1413161307573319</c:v>
                </c:pt>
                <c:pt idx="27">
                  <c:v>0.1413161307573319</c:v>
                </c:pt>
                <c:pt idx="28">
                  <c:v>0.03768429905176163</c:v>
                </c:pt>
                <c:pt idx="29">
                  <c:v>0.03768429905176163</c:v>
                </c:pt>
                <c:pt idx="30">
                  <c:v>0.01884214952588081</c:v>
                </c:pt>
                <c:pt idx="31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H34" totalsRowCount="1">
  <autoFilter ref="A2:H33"/>
  <tableColumns count="8">
    <tableColumn id="1" name="File_name" totalsRowLabel="Totals"/>
    <tableColumn id="2" name="ram_percent" totalsRowFunction="sum"/>
    <tableColumn id="3" name="ram" totalsRowFunction="sum"/>
    <tableColumn id="4" name="flash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H34" totalsRowCount="1">
  <autoFilter ref="A2:H33"/>
  <tableColumns count="8">
    <tableColumn id="1" name="File_name" totalsRowLabel="Totals"/>
    <tableColumn id="2" name="flash_percent" totalsRowFunction="sum"/>
    <tableColumn id="3" name="flash" totalsRowFunction="sum"/>
    <tableColumn id="4" name="ram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4"/>
  <sheetViews>
    <sheetView tabSelected="1"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32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</row>
    <row r="3" spans="1:8">
      <c r="A3" s="1" t="s">
        <v>1</v>
      </c>
      <c r="B3" s="2">
        <v>27.16961288452148</v>
      </c>
      <c r="C3" s="1">
        <v>1030</v>
      </c>
      <c r="D3" s="1">
        <v>2108</v>
      </c>
      <c r="E3" s="1">
        <v>2108</v>
      </c>
      <c r="F3" s="1">
        <v>0</v>
      </c>
      <c r="G3" s="1">
        <v>0</v>
      </c>
      <c r="H3" s="1">
        <v>1030</v>
      </c>
    </row>
    <row r="4" spans="1:8">
      <c r="A4" s="1" t="s">
        <v>2</v>
      </c>
      <c r="B4" s="2">
        <v>27.01134300231934</v>
      </c>
      <c r="C4" s="1">
        <v>1024</v>
      </c>
      <c r="D4" s="1">
        <v>216</v>
      </c>
      <c r="E4" s="1">
        <v>216</v>
      </c>
      <c r="F4" s="1">
        <v>0</v>
      </c>
      <c r="G4" s="1">
        <v>0</v>
      </c>
      <c r="H4" s="1">
        <v>1024</v>
      </c>
    </row>
    <row r="5" spans="1:8">
      <c r="A5" s="1" t="s">
        <v>3</v>
      </c>
      <c r="B5" s="2">
        <v>27.01134300231934</v>
      </c>
      <c r="C5" s="1">
        <v>1024</v>
      </c>
      <c r="D5" s="1">
        <v>440</v>
      </c>
      <c r="E5" s="1">
        <v>36</v>
      </c>
      <c r="F5" s="1">
        <v>404</v>
      </c>
      <c r="G5" s="1">
        <v>0</v>
      </c>
      <c r="H5" s="1">
        <v>1024</v>
      </c>
    </row>
    <row r="6" spans="1:8">
      <c r="A6" s="1" t="s">
        <v>4</v>
      </c>
      <c r="B6" s="2">
        <v>8.863097190856934</v>
      </c>
      <c r="C6" s="1">
        <v>336</v>
      </c>
      <c r="D6" s="1">
        <v>480</v>
      </c>
      <c r="E6" s="1">
        <v>480</v>
      </c>
      <c r="F6" s="1">
        <v>0</v>
      </c>
      <c r="G6" s="1">
        <v>0</v>
      </c>
      <c r="H6" s="1">
        <v>336</v>
      </c>
    </row>
    <row r="7" spans="1:8">
      <c r="A7" s="1" t="s">
        <v>5</v>
      </c>
      <c r="B7" s="2">
        <v>4.748087406158447</v>
      </c>
      <c r="C7" s="1">
        <v>180</v>
      </c>
      <c r="D7" s="1">
        <v>258</v>
      </c>
      <c r="E7" s="1">
        <v>258</v>
      </c>
      <c r="F7" s="1">
        <v>0</v>
      </c>
      <c r="G7" s="1">
        <v>0</v>
      </c>
      <c r="H7" s="1">
        <v>180</v>
      </c>
    </row>
    <row r="8" spans="1:8">
      <c r="A8" s="1" t="s">
        <v>6</v>
      </c>
      <c r="B8" s="2">
        <v>4.642574310302734</v>
      </c>
      <c r="C8" s="1">
        <v>176</v>
      </c>
      <c r="D8" s="1">
        <v>398</v>
      </c>
      <c r="E8" s="1">
        <v>398</v>
      </c>
      <c r="F8" s="1">
        <v>0</v>
      </c>
      <c r="G8" s="1">
        <v>0</v>
      </c>
      <c r="H8" s="1">
        <v>176</v>
      </c>
    </row>
    <row r="9" spans="1:8">
      <c r="A9" s="1" t="s">
        <v>7</v>
      </c>
      <c r="B9" s="2">
        <v>0.2374043762683868</v>
      </c>
      <c r="C9" s="1">
        <v>9</v>
      </c>
      <c r="D9" s="1">
        <v>217</v>
      </c>
      <c r="E9" s="1">
        <v>212</v>
      </c>
      <c r="F9" s="1">
        <v>0</v>
      </c>
      <c r="G9" s="1">
        <v>5</v>
      </c>
      <c r="H9" s="1">
        <v>4</v>
      </c>
    </row>
    <row r="10" spans="1:8">
      <c r="A10" s="1" t="s">
        <v>8</v>
      </c>
      <c r="B10" s="2">
        <v>0.2110261172056198</v>
      </c>
      <c r="C10" s="1">
        <v>8</v>
      </c>
      <c r="D10" s="1">
        <v>4948</v>
      </c>
      <c r="E10" s="1">
        <v>0</v>
      </c>
      <c r="F10" s="1">
        <v>4940</v>
      </c>
      <c r="G10" s="1">
        <v>8</v>
      </c>
      <c r="H10" s="1">
        <v>0</v>
      </c>
    </row>
    <row r="11" spans="1:8">
      <c r="A11" s="1" t="s">
        <v>9</v>
      </c>
      <c r="B11" s="2">
        <v>0.1055130586028099</v>
      </c>
      <c r="C11" s="1">
        <v>4</v>
      </c>
      <c r="D11" s="1">
        <v>46</v>
      </c>
      <c r="E11" s="1">
        <v>18</v>
      </c>
      <c r="F11" s="1">
        <v>24</v>
      </c>
      <c r="G11" s="1">
        <v>4</v>
      </c>
      <c r="H11" s="1">
        <v>0</v>
      </c>
    </row>
    <row r="34" spans="1:8">
      <c r="A34" t="s">
        <v>33</v>
      </c>
      <c r="B34">
        <f>SUBTOTAL(109,[ram_percent])</f>
        <v>0</v>
      </c>
      <c r="C34">
        <f>SUBTOTAL(109,[ram])</f>
        <v>0</v>
      </c>
      <c r="D34">
        <f>SUBTOTAL(109,[flash])</f>
        <v>0</v>
      </c>
      <c r="E34">
        <f>SUBTOTAL(109,[Code])</f>
        <v>0</v>
      </c>
      <c r="F34">
        <f>SUBTOTAL(109,[RO_data])</f>
        <v>0</v>
      </c>
      <c r="G34">
        <f>SUBTOTAL(109,[RW_data])</f>
        <v>0</v>
      </c>
      <c r="H34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34"/>
  <sheetViews>
    <sheetView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32</v>
      </c>
      <c r="B2" t="s">
        <v>41</v>
      </c>
      <c r="C2" t="s">
        <v>36</v>
      </c>
      <c r="D2" t="s">
        <v>35</v>
      </c>
      <c r="E2" t="s">
        <v>37</v>
      </c>
      <c r="F2" t="s">
        <v>38</v>
      </c>
      <c r="G2" t="s">
        <v>39</v>
      </c>
      <c r="H2" t="s">
        <v>40</v>
      </c>
    </row>
    <row r="3" spans="1:8">
      <c r="A3" s="1" t="s">
        <v>10</v>
      </c>
      <c r="B3" s="2">
        <v>25.37095451354981</v>
      </c>
      <c r="C3" s="1">
        <v>5386</v>
      </c>
      <c r="D3" s="1">
        <v>0</v>
      </c>
      <c r="E3" s="1">
        <v>5386</v>
      </c>
      <c r="F3" s="1">
        <v>0</v>
      </c>
      <c r="G3" s="1">
        <v>0</v>
      </c>
      <c r="H3" s="1">
        <v>0</v>
      </c>
    </row>
    <row r="4" spans="1:8">
      <c r="A4" s="1" t="s">
        <v>8</v>
      </c>
      <c r="B4" s="2">
        <v>23.3077392578125</v>
      </c>
      <c r="C4" s="1">
        <v>4948</v>
      </c>
      <c r="D4" s="1">
        <v>8</v>
      </c>
      <c r="E4" s="1">
        <v>0</v>
      </c>
      <c r="F4" s="1">
        <v>4940</v>
      </c>
      <c r="G4" s="1">
        <v>8</v>
      </c>
      <c r="H4" s="1">
        <v>0</v>
      </c>
    </row>
    <row r="5" spans="1:8">
      <c r="A5" s="1" t="s">
        <v>11</v>
      </c>
      <c r="B5" s="2">
        <v>10.10881328582764</v>
      </c>
      <c r="C5" s="1">
        <v>2146</v>
      </c>
      <c r="D5" s="1">
        <v>0</v>
      </c>
      <c r="E5" s="1">
        <v>2146</v>
      </c>
      <c r="F5" s="1">
        <v>0</v>
      </c>
      <c r="G5" s="1">
        <v>0</v>
      </c>
      <c r="H5" s="1">
        <v>0</v>
      </c>
    </row>
    <row r="6" spans="1:8">
      <c r="A6" s="1" t="s">
        <v>1</v>
      </c>
      <c r="B6" s="2">
        <v>9.929813385009766</v>
      </c>
      <c r="C6" s="1">
        <v>2108</v>
      </c>
      <c r="D6" s="1">
        <v>1030</v>
      </c>
      <c r="E6" s="1">
        <v>2108</v>
      </c>
      <c r="F6" s="1">
        <v>0</v>
      </c>
      <c r="G6" s="1">
        <v>0</v>
      </c>
      <c r="H6" s="1">
        <v>1030</v>
      </c>
    </row>
    <row r="7" spans="1:8">
      <c r="A7" s="1" t="s">
        <v>12</v>
      </c>
      <c r="B7" s="2">
        <v>6.519383907318115</v>
      </c>
      <c r="C7" s="1">
        <v>1384</v>
      </c>
      <c r="D7" s="1">
        <v>0</v>
      </c>
      <c r="E7" s="1">
        <v>1384</v>
      </c>
      <c r="F7" s="1">
        <v>0</v>
      </c>
      <c r="G7" s="1">
        <v>0</v>
      </c>
      <c r="H7" s="1">
        <v>0</v>
      </c>
    </row>
    <row r="8" spans="1:8">
      <c r="A8" s="1" t="s">
        <v>13</v>
      </c>
      <c r="B8" s="2">
        <v>4.964906692504883</v>
      </c>
      <c r="C8" s="1">
        <v>1054</v>
      </c>
      <c r="D8" s="1">
        <v>0</v>
      </c>
      <c r="E8" s="1">
        <v>1046</v>
      </c>
      <c r="F8" s="1">
        <v>8</v>
      </c>
      <c r="G8" s="1">
        <v>0</v>
      </c>
      <c r="H8" s="1">
        <v>0</v>
      </c>
    </row>
    <row r="9" spans="1:8">
      <c r="A9" s="1" t="s">
        <v>4</v>
      </c>
      <c r="B9" s="2">
        <v>2.26105809211731</v>
      </c>
      <c r="C9" s="1">
        <v>480</v>
      </c>
      <c r="D9" s="1">
        <v>336</v>
      </c>
      <c r="E9" s="1">
        <v>480</v>
      </c>
      <c r="F9" s="1">
        <v>0</v>
      </c>
      <c r="G9" s="1">
        <v>0</v>
      </c>
      <c r="H9" s="1">
        <v>336</v>
      </c>
    </row>
    <row r="10" spans="1:8">
      <c r="A10" s="1" t="s">
        <v>3</v>
      </c>
      <c r="B10" s="2">
        <v>2.072636604309082</v>
      </c>
      <c r="C10" s="1">
        <v>440</v>
      </c>
      <c r="D10" s="1">
        <v>1024</v>
      </c>
      <c r="E10" s="1">
        <v>36</v>
      </c>
      <c r="F10" s="1">
        <v>404</v>
      </c>
      <c r="G10" s="1">
        <v>0</v>
      </c>
      <c r="H10" s="1">
        <v>1024</v>
      </c>
    </row>
    <row r="11" spans="1:8">
      <c r="A11" s="1" t="s">
        <v>14</v>
      </c>
      <c r="B11" s="2">
        <v>2.044373273849487</v>
      </c>
      <c r="C11" s="1">
        <v>434</v>
      </c>
      <c r="D11" s="1">
        <v>0</v>
      </c>
      <c r="E11" s="1">
        <v>434</v>
      </c>
      <c r="F11" s="1">
        <v>0</v>
      </c>
      <c r="G11" s="1">
        <v>0</v>
      </c>
      <c r="H11" s="1">
        <v>0</v>
      </c>
    </row>
    <row r="12" spans="1:8">
      <c r="A12" s="1" t="s">
        <v>6</v>
      </c>
      <c r="B12" s="2">
        <v>1.874793887138367</v>
      </c>
      <c r="C12" s="1">
        <v>398</v>
      </c>
      <c r="D12" s="1">
        <v>176</v>
      </c>
      <c r="E12" s="1">
        <v>398</v>
      </c>
      <c r="F12" s="1">
        <v>0</v>
      </c>
      <c r="G12" s="1">
        <v>0</v>
      </c>
      <c r="H12" s="1">
        <v>176</v>
      </c>
    </row>
    <row r="13" spans="1:8">
      <c r="A13" s="1" t="s">
        <v>15</v>
      </c>
      <c r="B13" s="2">
        <v>1.384898066520691</v>
      </c>
      <c r="C13" s="1">
        <v>294</v>
      </c>
      <c r="D13" s="1">
        <v>0</v>
      </c>
      <c r="E13" s="1">
        <v>294</v>
      </c>
      <c r="F13" s="1">
        <v>0</v>
      </c>
      <c r="G13" s="1">
        <v>0</v>
      </c>
      <c r="H13" s="1">
        <v>0</v>
      </c>
    </row>
    <row r="14" spans="1:8">
      <c r="A14" s="1" t="s">
        <v>16</v>
      </c>
      <c r="B14" s="2">
        <v>1.375476956367493</v>
      </c>
      <c r="C14" s="1">
        <v>292</v>
      </c>
      <c r="D14" s="1">
        <v>0</v>
      </c>
      <c r="E14" s="1">
        <v>292</v>
      </c>
      <c r="F14" s="1">
        <v>0</v>
      </c>
      <c r="G14" s="1">
        <v>0</v>
      </c>
      <c r="H14" s="1">
        <v>0</v>
      </c>
    </row>
    <row r="15" spans="1:8">
      <c r="A15" s="1" t="s">
        <v>5</v>
      </c>
      <c r="B15" s="2">
        <v>1.21531867980957</v>
      </c>
      <c r="C15" s="1">
        <v>258</v>
      </c>
      <c r="D15" s="1">
        <v>180</v>
      </c>
      <c r="E15" s="1">
        <v>258</v>
      </c>
      <c r="F15" s="1">
        <v>0</v>
      </c>
      <c r="G15" s="1">
        <v>0</v>
      </c>
      <c r="H15" s="1">
        <v>180</v>
      </c>
    </row>
    <row r="16" spans="1:8">
      <c r="A16" s="1" t="s">
        <v>7</v>
      </c>
      <c r="B16" s="2">
        <v>1.022186636924744</v>
      </c>
      <c r="C16" s="1">
        <v>217</v>
      </c>
      <c r="D16" s="1">
        <v>9</v>
      </c>
      <c r="E16" s="1">
        <v>212</v>
      </c>
      <c r="F16" s="1">
        <v>0</v>
      </c>
      <c r="G16" s="1">
        <v>5</v>
      </c>
      <c r="H16" s="1">
        <v>4</v>
      </c>
    </row>
    <row r="17" spans="1:8">
      <c r="A17" s="1" t="s">
        <v>2</v>
      </c>
      <c r="B17" s="2">
        <v>1.017476081848145</v>
      </c>
      <c r="C17" s="1">
        <v>216</v>
      </c>
      <c r="D17" s="1">
        <v>1024</v>
      </c>
      <c r="E17" s="1">
        <v>216</v>
      </c>
      <c r="F17" s="1">
        <v>0</v>
      </c>
      <c r="G17" s="1">
        <v>0</v>
      </c>
      <c r="H17" s="1">
        <v>1024</v>
      </c>
    </row>
    <row r="18" spans="1:8">
      <c r="A18" s="1" t="s">
        <v>17</v>
      </c>
      <c r="B18" s="2">
        <v>0.9609496593475342</v>
      </c>
      <c r="C18" s="1">
        <v>204</v>
      </c>
      <c r="D18" s="1">
        <v>0</v>
      </c>
      <c r="E18" s="1">
        <v>204</v>
      </c>
      <c r="F18" s="1">
        <v>0</v>
      </c>
      <c r="G18" s="1">
        <v>0</v>
      </c>
      <c r="H18" s="1">
        <v>0</v>
      </c>
    </row>
    <row r="19" spans="1:8">
      <c r="A19" s="1" t="s">
        <v>18</v>
      </c>
      <c r="B19" s="2">
        <v>0.9138442873954773</v>
      </c>
      <c r="C19" s="1">
        <v>194</v>
      </c>
      <c r="D19" s="1">
        <v>0</v>
      </c>
      <c r="E19" s="1">
        <v>194</v>
      </c>
      <c r="F19" s="1">
        <v>0</v>
      </c>
      <c r="G19" s="1">
        <v>0</v>
      </c>
      <c r="H19" s="1">
        <v>0</v>
      </c>
    </row>
    <row r="20" spans="1:8">
      <c r="A20" s="1" t="s">
        <v>19</v>
      </c>
      <c r="B20" s="2">
        <v>0.8478967547416687</v>
      </c>
      <c r="C20" s="1">
        <v>180</v>
      </c>
      <c r="D20" s="1">
        <v>0</v>
      </c>
      <c r="E20" s="1">
        <v>180</v>
      </c>
      <c r="F20" s="1">
        <v>0</v>
      </c>
      <c r="G20" s="1">
        <v>0</v>
      </c>
      <c r="H20" s="1">
        <v>0</v>
      </c>
    </row>
    <row r="21" spans="1:8">
      <c r="A21" s="1" t="s">
        <v>20</v>
      </c>
      <c r="B21" s="2">
        <v>0.5087380409240723</v>
      </c>
      <c r="C21" s="1">
        <v>108</v>
      </c>
      <c r="D21" s="1">
        <v>0</v>
      </c>
      <c r="E21" s="1">
        <v>108</v>
      </c>
      <c r="F21" s="1">
        <v>0</v>
      </c>
      <c r="G21" s="1">
        <v>0</v>
      </c>
      <c r="H21" s="1">
        <v>0</v>
      </c>
    </row>
    <row r="22" spans="1:8">
      <c r="A22" s="1" t="s">
        <v>21</v>
      </c>
      <c r="B22" s="2">
        <v>0.4616326689720154</v>
      </c>
      <c r="C22" s="1">
        <v>98</v>
      </c>
      <c r="D22" s="1">
        <v>0</v>
      </c>
      <c r="E22" s="1">
        <v>98</v>
      </c>
      <c r="F22" s="1">
        <v>0</v>
      </c>
      <c r="G22" s="1">
        <v>0</v>
      </c>
      <c r="H22" s="1">
        <v>0</v>
      </c>
    </row>
    <row r="23" spans="1:8">
      <c r="A23" s="1" t="s">
        <v>22</v>
      </c>
      <c r="B23" s="2">
        <v>0.4333694577217102</v>
      </c>
      <c r="C23" s="1">
        <v>92</v>
      </c>
      <c r="D23" s="1">
        <v>0</v>
      </c>
      <c r="E23" s="1">
        <v>92</v>
      </c>
      <c r="F23" s="1">
        <v>0</v>
      </c>
      <c r="G23" s="1">
        <v>0</v>
      </c>
      <c r="H23" s="1">
        <v>0</v>
      </c>
    </row>
    <row r="24" spans="1:8">
      <c r="A24" s="1" t="s">
        <v>23</v>
      </c>
      <c r="B24" s="2">
        <v>0.263790100812912</v>
      </c>
      <c r="C24" s="1">
        <v>56</v>
      </c>
      <c r="D24" s="1">
        <v>0</v>
      </c>
      <c r="E24" s="1">
        <v>56</v>
      </c>
      <c r="F24" s="1">
        <v>0</v>
      </c>
      <c r="G24" s="1">
        <v>0</v>
      </c>
      <c r="H24" s="1">
        <v>0</v>
      </c>
    </row>
    <row r="25" spans="1:8">
      <c r="A25" s="1" t="s">
        <v>24</v>
      </c>
      <c r="B25" s="2">
        <v>0.2261057943105698</v>
      </c>
      <c r="C25" s="1">
        <v>48</v>
      </c>
      <c r="D25" s="1">
        <v>0</v>
      </c>
      <c r="E25" s="1">
        <v>48</v>
      </c>
      <c r="F25" s="1">
        <v>0</v>
      </c>
      <c r="G25" s="1">
        <v>0</v>
      </c>
      <c r="H25" s="1">
        <v>0</v>
      </c>
    </row>
    <row r="26" spans="1:8">
      <c r="A26" s="1" t="s">
        <v>9</v>
      </c>
      <c r="B26" s="2">
        <v>0.2166847288608551</v>
      </c>
      <c r="C26" s="1">
        <v>46</v>
      </c>
      <c r="D26" s="1">
        <v>4</v>
      </c>
      <c r="E26" s="1">
        <v>18</v>
      </c>
      <c r="F26" s="1">
        <v>24</v>
      </c>
      <c r="G26" s="1">
        <v>4</v>
      </c>
      <c r="H26" s="1">
        <v>0</v>
      </c>
    </row>
    <row r="27" spans="1:8">
      <c r="A27" s="1" t="s">
        <v>25</v>
      </c>
      <c r="B27" s="2">
        <v>0.169579342007637</v>
      </c>
      <c r="C27" s="1">
        <v>36</v>
      </c>
      <c r="D27" s="1">
        <v>0</v>
      </c>
      <c r="E27" s="1">
        <v>36</v>
      </c>
      <c r="F27" s="1">
        <v>0</v>
      </c>
      <c r="G27" s="1">
        <v>0</v>
      </c>
      <c r="H27" s="1">
        <v>0</v>
      </c>
    </row>
    <row r="28" spans="1:8">
      <c r="A28" s="1" t="s">
        <v>26</v>
      </c>
      <c r="B28" s="2">
        <v>0.1507371962070465</v>
      </c>
      <c r="C28" s="1">
        <v>32</v>
      </c>
      <c r="D28" s="1">
        <v>0</v>
      </c>
      <c r="E28" s="1">
        <v>32</v>
      </c>
      <c r="F28" s="1">
        <v>0</v>
      </c>
      <c r="G28" s="1">
        <v>0</v>
      </c>
      <c r="H28" s="1">
        <v>0</v>
      </c>
    </row>
    <row r="29" spans="1:8">
      <c r="A29" s="1" t="s">
        <v>27</v>
      </c>
      <c r="B29" s="2">
        <v>0.1413161307573319</v>
      </c>
      <c r="C29" s="1">
        <v>30</v>
      </c>
      <c r="D29" s="1">
        <v>0</v>
      </c>
      <c r="E29" s="1">
        <v>30</v>
      </c>
      <c r="F29" s="1">
        <v>0</v>
      </c>
      <c r="G29" s="1">
        <v>0</v>
      </c>
      <c r="H29" s="1">
        <v>0</v>
      </c>
    </row>
    <row r="30" spans="1:8">
      <c r="A30" s="1" t="s">
        <v>28</v>
      </c>
      <c r="B30" s="2">
        <v>0.1413161307573319</v>
      </c>
      <c r="C30" s="1">
        <v>30</v>
      </c>
      <c r="D30" s="1">
        <v>0</v>
      </c>
      <c r="E30" s="1">
        <v>30</v>
      </c>
      <c r="F30" s="1">
        <v>0</v>
      </c>
      <c r="G30" s="1">
        <v>0</v>
      </c>
      <c r="H30" s="1">
        <v>0</v>
      </c>
    </row>
    <row r="31" spans="1:8">
      <c r="A31" s="1" t="s">
        <v>29</v>
      </c>
      <c r="B31" s="2">
        <v>0.03768429905176163</v>
      </c>
      <c r="C31" s="1">
        <v>8</v>
      </c>
      <c r="D31" s="1">
        <v>0</v>
      </c>
      <c r="E31" s="1">
        <v>8</v>
      </c>
      <c r="F31" s="1">
        <v>0</v>
      </c>
      <c r="G31" s="1">
        <v>0</v>
      </c>
      <c r="H31" s="1">
        <v>0</v>
      </c>
    </row>
    <row r="32" spans="1:8">
      <c r="A32" s="1" t="s">
        <v>30</v>
      </c>
      <c r="B32" s="2">
        <v>0.03768429905176163</v>
      </c>
      <c r="C32" s="1">
        <v>8</v>
      </c>
      <c r="D32" s="1">
        <v>0</v>
      </c>
      <c r="E32" s="1">
        <v>8</v>
      </c>
      <c r="F32" s="1">
        <v>0</v>
      </c>
      <c r="G32" s="1">
        <v>0</v>
      </c>
      <c r="H32" s="1">
        <v>0</v>
      </c>
    </row>
    <row r="33" spans="1:8">
      <c r="A33" s="1" t="s">
        <v>31</v>
      </c>
      <c r="B33" s="2">
        <v>0.01884214952588081</v>
      </c>
      <c r="C33" s="1">
        <v>4</v>
      </c>
      <c r="D33" s="1">
        <v>0</v>
      </c>
      <c r="E33" s="1">
        <v>4</v>
      </c>
      <c r="F33" s="1">
        <v>0</v>
      </c>
      <c r="G33" s="1">
        <v>0</v>
      </c>
      <c r="H33" s="1">
        <v>0</v>
      </c>
    </row>
    <row r="34" spans="1:8">
      <c r="A34" t="s">
        <v>33</v>
      </c>
      <c r="B34">
        <f>SUBTOTAL(109,[flash_percent])</f>
        <v>0</v>
      </c>
      <c r="C34">
        <f>SUBTOTAL(109,[flash])</f>
        <v>0</v>
      </c>
      <c r="D34">
        <f>SUBTOTAL(109,[ram])</f>
        <v>0</v>
      </c>
      <c r="E34">
        <f>SUBTOTAL(109,[Code])</f>
        <v>0</v>
      </c>
      <c r="F34">
        <f>SUBTOTAL(109,[RO_data])</f>
        <v>0</v>
      </c>
      <c r="G34">
        <f>SUBTOTAL(109,[RW_data])</f>
        <v>0</v>
      </c>
      <c r="H34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ram_percent</vt:lpstr>
      <vt:lpstr>flash_percent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2025-08-19T10:20:24Z</dcterms:created>
  <dcterms:modified xsi:type="dcterms:W3CDTF">2025-08-19T10:20:24Z</dcterms:modified>
</cp:coreProperties>
</file>