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0_CoderHouse\"/>
    </mc:Choice>
  </mc:AlternateContent>
  <bookViews>
    <workbookView xWindow="0" yWindow="0" windowWidth="20490" windowHeight="7755"/>
  </bookViews>
  <sheets>
    <sheet name="Presupuesto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22" i="1" l="1"/>
  <c r="O19" i="1" l="1"/>
  <c r="O18" i="1"/>
  <c r="O15" i="1"/>
  <c r="O16" i="1"/>
  <c r="O17" i="1"/>
  <c r="O14" i="1"/>
  <c r="O21" i="1" l="1"/>
  <c r="O23" i="1" l="1"/>
</calcChain>
</file>

<file path=xl/sharedStrings.xml><?xml version="1.0" encoding="utf-8"?>
<sst xmlns="http://schemas.openxmlformats.org/spreadsheetml/2006/main" count="47" uniqueCount="43">
  <si>
    <t>Presupuesto Diseño y Desarrollo Web</t>
  </si>
  <si>
    <t>Fecha:</t>
  </si>
  <si>
    <t>Nombre:</t>
  </si>
  <si>
    <t>Dato de contacto:</t>
  </si>
  <si>
    <t>Descripción</t>
  </si>
  <si>
    <t>Cantidad</t>
  </si>
  <si>
    <t>Información complementaria</t>
  </si>
  <si>
    <t>Medida</t>
  </si>
  <si>
    <t>Garantía:</t>
  </si>
  <si>
    <t>Plazo de entrega:</t>
  </si>
  <si>
    <t>Formas de pago:</t>
  </si>
  <si>
    <t>Validez:</t>
  </si>
  <si>
    <t>Importe</t>
  </si>
  <si>
    <t>Etapas de desarrollo</t>
  </si>
  <si>
    <t>Valor</t>
  </si>
  <si>
    <t>horas</t>
  </si>
  <si>
    <t>Busqueda de material multimedia</t>
  </si>
  <si>
    <t>Configuración de servidor</t>
  </si>
  <si>
    <t>unidad</t>
  </si>
  <si>
    <t>Hosting (servidor)</t>
  </si>
  <si>
    <t>Certificado de seguridad</t>
  </si>
  <si>
    <t>Recopilación multimedia y diseño del sitio con HTML y CSS basado en sketch (bosquejo) aprobado.</t>
  </si>
  <si>
    <t>Configuración del servidor y subida del sitio.</t>
  </si>
  <si>
    <t>Carlos Alberto Rodriguez Palacios</t>
  </si>
  <si>
    <t>hhhcarlosrp@gmail.com | +51 1 999 666 333</t>
  </si>
  <si>
    <t xml:space="preserve">Dra. Miluska Arenas </t>
  </si>
  <si>
    <t>miluska@gmail.com</t>
  </si>
  <si>
    <t>Empresa:</t>
  </si>
  <si>
    <t>Veterinaria Patas y Patas</t>
  </si>
  <si>
    <t>Objetivo:</t>
  </si>
  <si>
    <t>7 días hábiles.</t>
  </si>
  <si>
    <t>Dominio (.com.pe)</t>
  </si>
  <si>
    <t>El presupuesto es válido por 7 días calendario.</t>
  </si>
  <si>
    <t>Subtotal sin IGV</t>
  </si>
  <si>
    <t>IGV 18%</t>
  </si>
  <si>
    <t>TOTAL (PEN)</t>
  </si>
  <si>
    <t>Desarrollo de páginas: inicio, perros, gatos, servicios y contacto.</t>
  </si>
  <si>
    <t>Compra de nombre de Dominio .com.pe definido, Hosting y Certificado de seguridad.</t>
  </si>
  <si>
    <t>Diseño y desarrollo de sitio (5 páginas)</t>
  </si>
  <si>
    <t>Diseño e implementacion de un sitio web que contenga 5 paginas.</t>
  </si>
  <si>
    <t>La plataforma donde se imlementara sera servidores windows y colgados en un hosting publico.
El presupuesto corresponde a un sitio web de hasta 5 páginas, también contará con enlaces a redes sociales y Whatsapp.
Los servicios como nombre de Dominio (.com.pe), Hosting y Certificado de seguridad se renuevan cada año. El desarrollo no incluye formulario de contacto ni email corporativo.</t>
  </si>
  <si>
    <t>7 días de actualizaciones sin costo.</t>
  </si>
  <si>
    <t>50% para iniciar, y el otro 50% una vez aprobado por el cliente.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</si>
</sst>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7" formatCode="_-[$PEN]\ * #,##0.00_-;\-[$PEN]\ * #,##0.00_-;_-[$PEN]\ * &quot;-&quot;??_-;_-@_-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2" tint="-0.499984740745262"/>
      <name val="Calibri"/>
      <family val="2"/>
      <scheme val="minor"/>
    </font>
    <font>
      <b/>
      <sz val="12"/>
      <color theme="2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medium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1" fillId="0" borderId="0" xfId="1" applyFill="1" applyAlignment="1">
      <alignment horizontal="center"/>
    </xf>
    <xf numFmtId="0" fontId="6" fillId="0" borderId="0" xfId="0" applyFont="1" applyFill="1" applyAlignment="1">
      <alignment horizont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left" vertical="center"/>
    </xf>
    <xf numFmtId="0" fontId="1" fillId="0" borderId="0" xfId="1" applyAlignment="1">
      <alignment horizontal="left" vertical="center"/>
    </xf>
    <xf numFmtId="167" fontId="2" fillId="0" borderId="1" xfId="0" applyNumberFormat="1" applyFont="1" applyBorder="1" applyAlignment="1">
      <alignment horizontal="center" vertical="center"/>
    </xf>
    <xf numFmtId="167" fontId="2" fillId="0" borderId="3" xfId="0" applyNumberFormat="1" applyFont="1" applyBorder="1" applyAlignment="1">
      <alignment horizontal="center" vertical="center"/>
    </xf>
    <xf numFmtId="167" fontId="2" fillId="0" borderId="5" xfId="0" applyNumberFormat="1" applyFont="1" applyBorder="1" applyAlignment="1">
      <alignment horizontal="center" vertical="center"/>
    </xf>
    <xf numFmtId="167" fontId="2" fillId="0" borderId="4" xfId="0" applyNumberFormat="1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hhcarlosrp@gmail.com%20%7C%20+51%201%20999%20666%20333" TargetMode="External"/><Relationship Id="rId1" Type="http://schemas.openxmlformats.org/officeDocument/2006/relationships/hyperlink" Target="mailto:milusk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showGridLines="0" tabSelected="1" zoomScale="115" zoomScaleNormal="115" workbookViewId="0">
      <selection sqref="A1:Q1"/>
    </sheetView>
  </sheetViews>
  <sheetFormatPr baseColWidth="10" defaultColWidth="5.7109375" defaultRowHeight="15.75" x14ac:dyDescent="0.25"/>
  <cols>
    <col min="1" max="16384" width="5.7109375" style="1"/>
  </cols>
  <sheetData>
    <row r="1" spans="1:17" ht="21" x14ac:dyDescent="0.25">
      <c r="A1" s="21" t="s">
        <v>23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1:17" x14ac:dyDescent="0.25">
      <c r="A2" s="22" t="s">
        <v>24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4" spans="1:17" ht="21" x14ac:dyDescent="0.25">
      <c r="A4" s="25" t="s">
        <v>0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</row>
    <row r="6" spans="1:17" x14ac:dyDescent="0.25">
      <c r="A6" s="24" t="s">
        <v>1</v>
      </c>
      <c r="B6" s="24"/>
      <c r="C6" s="24"/>
      <c r="D6" s="26">
        <v>44769</v>
      </c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</row>
    <row r="7" spans="1:17" x14ac:dyDescent="0.25">
      <c r="A7" s="24" t="s">
        <v>2</v>
      </c>
      <c r="B7" s="24"/>
      <c r="C7" s="24"/>
      <c r="D7" s="9" t="s">
        <v>25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</row>
    <row r="8" spans="1:17" x14ac:dyDescent="0.25">
      <c r="A8" s="7" t="s">
        <v>27</v>
      </c>
      <c r="B8" s="7"/>
      <c r="C8" s="7"/>
      <c r="D8" s="6" t="s">
        <v>28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 x14ac:dyDescent="0.25">
      <c r="A9" s="7" t="s">
        <v>29</v>
      </c>
      <c r="B9" s="7"/>
      <c r="C9" s="7"/>
      <c r="D9" s="6" t="s">
        <v>39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7" x14ac:dyDescent="0.25">
      <c r="A10" s="24" t="s">
        <v>3</v>
      </c>
      <c r="B10" s="24"/>
      <c r="C10" s="24"/>
      <c r="D10" s="27" t="s">
        <v>26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</row>
    <row r="11" spans="1:17" ht="16.5" thickBo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3" spans="1:17" ht="15.6" customHeight="1" x14ac:dyDescent="0.25">
      <c r="A13" s="12" t="s">
        <v>4</v>
      </c>
      <c r="B13" s="12"/>
      <c r="C13" s="12"/>
      <c r="D13" s="12"/>
      <c r="E13" s="12"/>
      <c r="F13" s="12"/>
      <c r="G13" s="12"/>
      <c r="H13" s="12" t="s">
        <v>5</v>
      </c>
      <c r="I13" s="12"/>
      <c r="J13" s="12" t="s">
        <v>7</v>
      </c>
      <c r="K13" s="12"/>
      <c r="L13" s="12" t="s">
        <v>14</v>
      </c>
      <c r="M13" s="12"/>
      <c r="N13" s="12"/>
      <c r="O13" s="12" t="s">
        <v>12</v>
      </c>
      <c r="P13" s="12"/>
      <c r="Q13" s="12"/>
    </row>
    <row r="14" spans="1:17" ht="15.6" customHeight="1" x14ac:dyDescent="0.25">
      <c r="A14" s="19" t="s">
        <v>38</v>
      </c>
      <c r="B14" s="19"/>
      <c r="C14" s="19"/>
      <c r="D14" s="19"/>
      <c r="E14" s="19"/>
      <c r="F14" s="19"/>
      <c r="G14" s="19"/>
      <c r="H14" s="11">
        <v>12</v>
      </c>
      <c r="I14" s="11"/>
      <c r="J14" s="11" t="s">
        <v>15</v>
      </c>
      <c r="K14" s="11"/>
      <c r="L14" s="28">
        <v>35</v>
      </c>
      <c r="M14" s="28"/>
      <c r="N14" s="28"/>
      <c r="O14" s="28">
        <f>(H14*L14)</f>
        <v>420</v>
      </c>
      <c r="P14" s="28"/>
      <c r="Q14" s="28"/>
    </row>
    <row r="15" spans="1:17" ht="15.6" customHeight="1" x14ac:dyDescent="0.25">
      <c r="A15" s="19" t="s">
        <v>16</v>
      </c>
      <c r="B15" s="19"/>
      <c r="C15" s="19"/>
      <c r="D15" s="19"/>
      <c r="E15" s="19"/>
      <c r="F15" s="19"/>
      <c r="G15" s="19"/>
      <c r="H15" s="11">
        <v>3</v>
      </c>
      <c r="I15" s="11"/>
      <c r="J15" s="11" t="s">
        <v>15</v>
      </c>
      <c r="K15" s="11"/>
      <c r="L15" s="28">
        <v>35</v>
      </c>
      <c r="M15" s="28"/>
      <c r="N15" s="28"/>
      <c r="O15" s="28">
        <f t="shared" ref="O15:O17" si="0">(H15*L15)</f>
        <v>105</v>
      </c>
      <c r="P15" s="28"/>
      <c r="Q15" s="28"/>
    </row>
    <row r="16" spans="1:17" ht="15.6" customHeight="1" x14ac:dyDescent="0.25">
      <c r="A16" s="19" t="s">
        <v>17</v>
      </c>
      <c r="B16" s="19"/>
      <c r="C16" s="19"/>
      <c r="D16" s="19"/>
      <c r="E16" s="19"/>
      <c r="F16" s="19"/>
      <c r="G16" s="19"/>
      <c r="H16" s="11">
        <v>2</v>
      </c>
      <c r="I16" s="11"/>
      <c r="J16" s="11" t="s">
        <v>15</v>
      </c>
      <c r="K16" s="11"/>
      <c r="L16" s="28">
        <v>35</v>
      </c>
      <c r="M16" s="28"/>
      <c r="N16" s="28"/>
      <c r="O16" s="28">
        <f t="shared" si="0"/>
        <v>70</v>
      </c>
      <c r="P16" s="28"/>
      <c r="Q16" s="28"/>
    </row>
    <row r="17" spans="1:17" ht="15.6" customHeight="1" x14ac:dyDescent="0.25">
      <c r="A17" s="19" t="s">
        <v>31</v>
      </c>
      <c r="B17" s="19"/>
      <c r="C17" s="19"/>
      <c r="D17" s="19"/>
      <c r="E17" s="19"/>
      <c r="F17" s="19"/>
      <c r="G17" s="19"/>
      <c r="H17" s="11">
        <v>1</v>
      </c>
      <c r="I17" s="11"/>
      <c r="J17" s="11" t="s">
        <v>18</v>
      </c>
      <c r="K17" s="11"/>
      <c r="L17" s="28">
        <v>50</v>
      </c>
      <c r="M17" s="28"/>
      <c r="N17" s="28"/>
      <c r="O17" s="28">
        <f t="shared" si="0"/>
        <v>50</v>
      </c>
      <c r="P17" s="28"/>
      <c r="Q17" s="28"/>
    </row>
    <row r="18" spans="1:17" ht="15.6" customHeight="1" x14ac:dyDescent="0.25">
      <c r="A18" s="19" t="s">
        <v>19</v>
      </c>
      <c r="B18" s="19"/>
      <c r="C18" s="19"/>
      <c r="D18" s="19"/>
      <c r="E18" s="19"/>
      <c r="F18" s="19"/>
      <c r="G18" s="19"/>
      <c r="H18" s="11">
        <v>1</v>
      </c>
      <c r="I18" s="11"/>
      <c r="J18" s="11" t="s">
        <v>18</v>
      </c>
      <c r="K18" s="11"/>
      <c r="L18" s="28">
        <v>150</v>
      </c>
      <c r="M18" s="28"/>
      <c r="N18" s="28"/>
      <c r="O18" s="28">
        <f t="shared" ref="O18:O19" si="1">(H18*L18)</f>
        <v>150</v>
      </c>
      <c r="P18" s="28"/>
      <c r="Q18" s="28"/>
    </row>
    <row r="19" spans="1:17" ht="15.6" customHeight="1" x14ac:dyDescent="0.25">
      <c r="A19" s="14" t="s">
        <v>20</v>
      </c>
      <c r="B19" s="15"/>
      <c r="C19" s="15"/>
      <c r="D19" s="15"/>
      <c r="E19" s="15"/>
      <c r="F19" s="15"/>
      <c r="G19" s="16"/>
      <c r="H19" s="17">
        <v>1</v>
      </c>
      <c r="I19" s="18"/>
      <c r="J19" s="17" t="s">
        <v>18</v>
      </c>
      <c r="K19" s="18"/>
      <c r="L19" s="29">
        <v>80</v>
      </c>
      <c r="M19" s="30"/>
      <c r="N19" s="31"/>
      <c r="O19" s="29">
        <f t="shared" si="1"/>
        <v>80</v>
      </c>
      <c r="P19" s="30"/>
      <c r="Q19" s="31"/>
    </row>
    <row r="21" spans="1:17" ht="15.6" customHeight="1" x14ac:dyDescent="0.25">
      <c r="L21" s="13" t="s">
        <v>33</v>
      </c>
      <c r="M21" s="13"/>
      <c r="N21" s="13"/>
      <c r="O21" s="29">
        <f>SUM(O14:Q19)</f>
        <v>875</v>
      </c>
      <c r="P21" s="30"/>
      <c r="Q21" s="31"/>
    </row>
    <row r="22" spans="1:17" ht="15.6" customHeight="1" x14ac:dyDescent="0.25">
      <c r="L22" s="13" t="s">
        <v>34</v>
      </c>
      <c r="M22" s="13"/>
      <c r="N22" s="13"/>
      <c r="O22" s="29">
        <f>(O21*0.18)</f>
        <v>157.5</v>
      </c>
      <c r="P22" s="30"/>
      <c r="Q22" s="31"/>
    </row>
    <row r="23" spans="1:17" ht="15.6" customHeight="1" x14ac:dyDescent="0.25">
      <c r="L23" s="20" t="s">
        <v>35</v>
      </c>
      <c r="M23" s="20"/>
      <c r="N23" s="20"/>
      <c r="O23" s="29">
        <f>SUM(O21:Q22)</f>
        <v>1032.5</v>
      </c>
      <c r="P23" s="30"/>
      <c r="Q23" s="31"/>
    </row>
    <row r="24" spans="1:17" ht="16.5" thickBo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9"/>
      <c r="P24" s="30"/>
      <c r="Q24" s="31"/>
    </row>
    <row r="26" spans="1:17" ht="18.75" x14ac:dyDescent="0.25">
      <c r="A26" s="10" t="s">
        <v>6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</row>
    <row r="28" spans="1:17" ht="21.75" customHeight="1" x14ac:dyDescent="0.25">
      <c r="A28" s="8" t="s">
        <v>40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</row>
    <row r="29" spans="1:17" ht="19.5" customHeight="1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</row>
    <row r="30" spans="1:17" ht="46.5" customHeight="1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</row>
    <row r="32" spans="1:17" x14ac:dyDescent="0.25">
      <c r="A32" s="9" t="s">
        <v>8</v>
      </c>
      <c r="B32" s="9"/>
      <c r="C32" s="9"/>
      <c r="D32" s="1" t="s">
        <v>41</v>
      </c>
    </row>
    <row r="33" spans="1:17" x14ac:dyDescent="0.25">
      <c r="A33" s="9" t="s">
        <v>9</v>
      </c>
      <c r="B33" s="9"/>
      <c r="C33" s="9"/>
      <c r="D33" s="1" t="s">
        <v>30</v>
      </c>
    </row>
    <row r="34" spans="1:17" x14ac:dyDescent="0.25">
      <c r="A34" s="9" t="s">
        <v>10</v>
      </c>
      <c r="B34" s="9"/>
      <c r="C34" s="9"/>
      <c r="D34" s="1" t="s">
        <v>42</v>
      </c>
    </row>
    <row r="35" spans="1:17" x14ac:dyDescent="0.25">
      <c r="A35" s="9" t="s">
        <v>11</v>
      </c>
      <c r="B35" s="9"/>
      <c r="C35" s="9"/>
      <c r="D35" s="1" t="s">
        <v>32</v>
      </c>
    </row>
    <row r="36" spans="1:17" ht="16.5" thickBo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8" spans="1:17" ht="18.75" x14ac:dyDescent="0.25">
      <c r="A38" s="10" t="s">
        <v>13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</row>
    <row r="40" spans="1:17" ht="15.6" customHeight="1" x14ac:dyDescent="0.25">
      <c r="A40" s="5">
        <v>1</v>
      </c>
      <c r="B40" s="1" t="s">
        <v>21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ht="15.6" customHeight="1" x14ac:dyDescent="0.25">
      <c r="A41" s="5">
        <v>2</v>
      </c>
      <c r="B41" s="1" t="s">
        <v>36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 ht="15.6" customHeight="1" x14ac:dyDescent="0.25">
      <c r="A42" s="5">
        <v>3</v>
      </c>
      <c r="B42" s="1" t="s">
        <v>37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5">
      <c r="A43" s="5">
        <v>4</v>
      </c>
      <c r="B43" s="1" t="s">
        <v>22</v>
      </c>
    </row>
  </sheetData>
  <mergeCells count="58">
    <mergeCell ref="O24:Q24"/>
    <mergeCell ref="A1:Q1"/>
    <mergeCell ref="A2:Q2"/>
    <mergeCell ref="A6:C6"/>
    <mergeCell ref="A7:C7"/>
    <mergeCell ref="A10:C10"/>
    <mergeCell ref="A4:Q4"/>
    <mergeCell ref="D6:Q6"/>
    <mergeCell ref="D7:Q7"/>
    <mergeCell ref="D10:Q10"/>
    <mergeCell ref="O14:Q14"/>
    <mergeCell ref="O13:Q13"/>
    <mergeCell ref="L13:N13"/>
    <mergeCell ref="J13:K13"/>
    <mergeCell ref="H13:I13"/>
    <mergeCell ref="H14:I14"/>
    <mergeCell ref="J14:K14"/>
    <mergeCell ref="L14:N14"/>
    <mergeCell ref="A13:G13"/>
    <mergeCell ref="A15:G15"/>
    <mergeCell ref="A16:G16"/>
    <mergeCell ref="A17:G17"/>
    <mergeCell ref="H15:I15"/>
    <mergeCell ref="H16:I16"/>
    <mergeCell ref="H17:I17"/>
    <mergeCell ref="A14:G14"/>
    <mergeCell ref="A35:C35"/>
    <mergeCell ref="A34:C34"/>
    <mergeCell ref="A33:C33"/>
    <mergeCell ref="A38:Q38"/>
    <mergeCell ref="O15:Q15"/>
    <mergeCell ref="L16:N16"/>
    <mergeCell ref="O16:Q16"/>
    <mergeCell ref="L17:N17"/>
    <mergeCell ref="O17:Q17"/>
    <mergeCell ref="A18:G18"/>
    <mergeCell ref="L23:N23"/>
    <mergeCell ref="J15:K15"/>
    <mergeCell ref="J16:K16"/>
    <mergeCell ref="J17:K17"/>
    <mergeCell ref="L15:N15"/>
    <mergeCell ref="L19:N19"/>
    <mergeCell ref="O18:Q18"/>
    <mergeCell ref="A28:Q30"/>
    <mergeCell ref="A32:C32"/>
    <mergeCell ref="A26:Q26"/>
    <mergeCell ref="O21:Q21"/>
    <mergeCell ref="O22:Q22"/>
    <mergeCell ref="O23:Q23"/>
    <mergeCell ref="L21:N21"/>
    <mergeCell ref="L22:N22"/>
    <mergeCell ref="O19:Q19"/>
    <mergeCell ref="H18:I18"/>
    <mergeCell ref="J18:K18"/>
    <mergeCell ref="L18:N18"/>
    <mergeCell ref="A19:G19"/>
    <mergeCell ref="H19:I19"/>
    <mergeCell ref="J19:K19"/>
  </mergeCells>
  <dataValidations count="1">
    <dataValidation type="list" allowBlank="1" showInputMessage="1" showErrorMessage="1" sqref="J14:K19">
      <formula1>"horas, unidad"</formula1>
    </dataValidation>
  </dataValidations>
  <hyperlinks>
    <hyperlink ref="D10" r:id="rId1"/>
    <hyperlink ref="A2" r:id="rId2"/>
  </hyperlinks>
  <pageMargins left="0.39583333333333331" right="0.25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Presupuesto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Sánchez</dc:creator>
  <cp:lastModifiedBy>Carlos Rodriguez Palacios</cp:lastModifiedBy>
  <cp:lastPrinted>2022-07-20T17:33:01Z</cp:lastPrinted>
  <dcterms:created xsi:type="dcterms:W3CDTF">2022-05-17T10:36:49Z</dcterms:created>
  <dcterms:modified xsi:type="dcterms:W3CDTF">2022-07-28T00:30:25Z</dcterms:modified>
</cp:coreProperties>
</file>