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招聘进度明细" sheetId="2" r:id="rId4"/>
    <sheet name="需求明细&amp;岗位JD" sheetId="3" r:id="rId5"/>
    <sheet name="待入职表" sheetId="4" r:id="rId6"/>
    <sheet name="合肥招聘进度明细" sheetId="5" r:id="rId7"/>
    <sheet name="合肥0-1起盘人员招聘规划" sheetId="6" r:id="rId8"/>
    <sheet name="财务中心需求明细汇总" sheetId="7" r:id="rId9"/>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0" customWidth="1"/>
    <col min="20" max="20" width="19" customWidth="1"/>
  </cols>
  <sheetData>
    <row r="1" ht="13" customHeight="1">
      <c r="A1" s="1" t="inlineStr">
        <is>
          <t>序号</t>
        </is>
      </c>
      <c r="B1" s="1" t="inlineStr">
        <is>
          <t>岗位</t>
        </is>
      </c>
      <c r="C1" s="1" t="inlineStr">
        <is>
          <t>简历</t>
        </is>
      </c>
      <c r="D1" s="1" t="inlineStr">
        <is>
          <t>HR/猎头公司</t>
        </is>
      </c>
      <c r="E1" s="1" t="inlineStr">
        <is>
          <t>姓名</t>
        </is>
      </c>
      <c r="F1" s="1" t="inlineStr">
        <is>
          <t>当前薪资</t>
        </is>
      </c>
      <c r="G1" s="1" t="inlineStr">
        <is>
          <t>简历分析评估</t>
        </is>
      </c>
      <c r="H1" s="1" t="inlineStr">
        <is>
          <t>简历评分（0-100分）</t>
        </is>
      </c>
      <c r="I1" s="1" t="inlineStr">
        <is>
          <t>是否推荐（强烈推荐/推荐/待定/不推荐）</t>
        </is>
      </c>
      <c r="J1" s="1" t="inlineStr">
        <is>
          <t>简历上传时间</t>
        </is>
      </c>
      <c r="K1" s="1" t="inlineStr">
        <is>
          <t>所在环节</t>
        </is>
      </c>
      <c r="L1" s="1" t="inlineStr">
        <is>
          <t>简历筛选</t>
        </is>
      </c>
      <c r="M1" s="1" t="inlineStr">
        <is>
          <t>流程状态</t>
        </is>
      </c>
      <c r="N1" s="1" t="inlineStr">
        <is>
          <t>信息补充</t>
        </is>
      </c>
      <c r="O1" s="1" t="inlineStr">
        <is>
          <t>面试官</t>
        </is>
      </c>
      <c r="P1" s="1" t="inlineStr">
        <is>
          <t>面试会议记录</t>
        </is>
      </c>
      <c r="Q1" s="1" t="inlineStr">
        <is>
          <t>字段1</t>
        </is>
      </c>
      <c r="R1" s="1" t="inlineStr">
        <is>
          <t>提醒</t>
        </is>
      </c>
      <c r="S1" s="1" t="inlineStr">
        <is>
          <t>岗位JD</t>
        </is>
      </c>
      <c r="T1" s="1" t="inlineStr">
        <is>
          <t>计数</t>
        </is>
      </c>
    </row>
    <row r="2" ht="25.5" customHeight="1">
      <c r="A2">
        <v>31</v>
      </c>
      <c r="B2" t="inlineStr">
        <is>
          <t>财务经理</t>
        </is>
      </c>
      <c r="C2" t="inlineStr">
        <is>
          <t>颜显彧-财务经理_主管.pdf</t>
        </is>
      </c>
      <c r="D2" t="inlineStr">
        <is>
          <t>胡晓玲</t>
        </is>
      </c>
      <c r="E2" t="inlineStr">
        <is>
          <t>颜显彧</t>
        </is>
      </c>
      <c r="F2" t="inlineStr">
        <is>
          <t>未提及</t>
        </is>
      </c>
      <c r="G2" t="inlineStr">
        <is>
          <t>【简历概览】
35岁男，12年财务经验，CPA非执业会员，中级职称，擅长财务管控、IPO合规及团队管理。
【技能拆解】
- 技术栈：CPA、中级会计职称、合并报表、预算管理、税务筹划、财务分析、资金管控、内控体系建设、IPO全流程、跨境VIE架构、业财一体化、财务系统迁移、Excel自动化、SAP、OA系统、ERP系统
- 软技能：团队管理、跨部门协作、资源整合、流程优化、问题解决、沟通协调、项目推动、合规导向
【与JD匹配分析】
岗位JD如下：
岗位职责:
1、核算与报告:负责财务核算体系质量监督与升级；建立“第三方检核”机制，提升准确率与一致性；优化报告结构，提高管理层决策支持质量；推动核算口径统一与跨项目协调
2、授权与审核流程:梳理现有授权链条与审批逻辑；设计清晰、分层的授权架构；推动制度宣贯、落地执行；建立持续检查与迭代优化机制
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
岗位职责：
一、合规监督与风险管控
负责集团财务流程的合规性审计，识别业务流程中的风险点，制定改进方案。
监督生态公司（子公司/合资公司）的合规化治理，确保符合集团内控标准及外部监管要求。
二、内控体系建设
建立并完善集团内控体系，包括财务控制、运营风控、反舞弊机制等，定期评估有效性。
主导内控手册的编制与更新，推动内控流程在业务端的落地执行。
三、业财协同优化
参与业财融合项目，通过数据分析发现业务与财务指标的偏差，提出降本增效建议。
协同财务、业务部门设计关键绩效指标（KPI）监控机制，提升管理效率。
四、专项审计与整改
主导供应链、线上渠道（京东/天猫/抖音等）合作方的专项审计，确保合作合规性。
跟踪审计问题的整改闭环，推动系统性改善。
任职要求：
1、学历与经验：本科及以上学历，财务、审计、法律相关专业，5年以上内控/审计经验（有集团化企业、快消/零售行业背景优先）。
2、专业能力：精通企业内控框架（如COSO）、审计方法论及财务流程优化；熟悉电商平台（京东/天猫/抖音/小红书）业务模式及风控要点；具备数据敏感度，能通过SQL/Python等工具辅助审计分析者优先。
加分项：有AI在风控/审计场景的应用经验（如智能风险预警、流程自动化RPA、AI反欺诈模型等）；熟悉机器学习基础逻辑，能协同技术团队推动审计工具智能化升级。
软性要求：强沟通协调能力，能适应跨部门、多业态协同；持有CIA/CPA/CICS等证书者优先。
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
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硬技能匹配情况：具备财务核算体系优化、内控体系建设、业财协同、流程优化等硬技能，持有CPA证书，熟悉电商业务及SAP系统，符合多个岗位的硬技能要求，但缺乏数智化、AI应用及SQL/Python等工具经验。
- 经验年限匹配情况：12年财务工作经验，远超各岗位要求的3-5年经验，且有中大型集团财务管理经验，符合要求。
- 行业背景匹配情况：有上海邮乐网络技术有限公司等电商行业经验，以及快消行业（锅圈食品）经验，符合电商、快消/零售行业背景优先的要求。</t>
        </is>
      </c>
      <c r="H2">
        <v>85</v>
      </c>
      <c r="I2" t="inlineStr">
        <is>
          <t>强烈推荐</t>
        </is>
      </c>
      <c r="J2" s="2">
        <v>46113</v>
      </c>
      <c r="K2" t="inlineStr">
        <is>
          <t>面试不通过</t>
        </is>
      </c>
      <c r="L2" t="inlineStr">
        <is>
          <t>通过</t>
        </is>
      </c>
      <c r="M2" t="inlineStr">
        <is>
          <t>终止</t>
        </is>
      </c>
      <c r="N2"/>
      <c r="O2"/>
      <c r="P2" s="3"/>
      <c r="Q2" t="inlineStr">
        <is>
          <t>![fig_96947](https://pdf-bucket.tos-cn-beijing.volces.com/infer/20260401/ab9c308dc6b7323c565d7cc2d237974d_1775021118063784173.jpg?X-Tos-Algorithm=TOS4-HMAC-SHA256&amp;X-Tos-Credential=AKLTZDcxYzI0ZWI5NDkzNGRkNWI1OTdiNTVjNjZjYjU3NmQ%2F20260401%2Fcn-beijing%2Ftos%2Frequest&amp;X-Tos-Date=20260401T052518Z&amp;X-Tos-Expires=1800&amp;X-Tos-Signature=8b5c1c2c911d47976b5a9eb860521bc183340c3cce09517cb8eecb4f35359c42&amp;X-Tos-SignedHeaders=host) 
![fig_72579](https://pdf-bucket.tos-cn-beijing.volces.com/infer/20260401/ab9c308dc6b7323c565d7cc2d237974d_1775021118073925510.jpg?X-Tos-Algorithm=TOS4-HMAC-SHA256&amp;X-Tos-Credential=AKLTZDcxYzI0ZWI5NDkzNGRkNWI1OTdiNTVjNjZjYjU3NmQ%2F20260401%2Fcn-beijing%2Ftos%2Frequest&amp;X-Tos-Date=20260401T052518Z&amp;X-Tos-Expires=1800&amp;X-Tos-Signature=37ee123f594100d84010b360f38b933215a18f4b620d3213ed50e14f5ba162e6&amp;X-Tos-SignedHeaders=host) 
## 联 
微信号: 13817764739 
邮箱: yanxianyutianzhi@126.co m 
## 求职信息 
工作时长:12年 
求职意向:财务经理/主管 
期望薪资:30-40K 
期望城市:上海 
## 资格证书 
• 会计从业资格证 • CPA非执业会员 • 会计中级职称 
# HELLO 
# 颜显彧 
# 男 | 35岁 
## 个人优势 
我拥有十年以上多元化财务管理工作经验,涵盖集团财务､IPO合规､并购重组､跨境 架构､全面预算及审计等领域,具备全周期､多场景的财务实战能力｡职业经历从审计 起步,历经财务报表合并､财务分析､税务筹划､业财一体化建设,直至全面负责财务 部门管理及资本运作,形成了“专业纵深”与“管理视野”并重的复合型能力结构｡ 
## 一､专业资质扎实,具备系统化财务能力 
我持有注册会计师(CPA)及中级会计职称,具备扎实的会计准则､税法及财务管理理 论基础｡职业经历覆盖财务核算､合并报表､预算管理､税务筹划､财务分析､资金管 控及内控体系建设,能够基于业务实质设计财务解决方案,并推动体系化落地｡ 
## 二､精通资本运作与IPO全流程,具备合规导向的业财融合经验 
曾主导跨境VIE架构设计､税务筹划及资本金方案落地,全程参与港股IPO项目,协助公 司上市｡具备出色的中介协调能力｡在多个岗位中持续推进业务合规整改与财务自动 化,擅长在快速发展中构建可持续的财务内控体系｡ 
## 三､具备战略视角的财务规划与资源整合能力 
在财务高级经理及财务负责人岗位上,我不仅推动核算标准化､预算系统上线､业财一 体化建设,更主动参与公司业务架构设计､供应链利润规划､跨境资金流动优化及重大 资产重组评估,能够从财务角度支持业务决策与战略落地｡ 
## 四､资源网络广泛,具备跨领域协同经验 
在多年工作中,我积累了与律所､会所､投行､税务机构及银行的稳定合作资源,能够 在跨境架构､融资筹划､税务合规､IPO推进等多方面高效获取专业支持并推动项目落 地｡这也使我习惯于在复杂项目中担任“枢纽”角色,协调内外部资源达成目标｡ 五､从执行到管理的完整成长路径,形成“数据驱动+流程优化”的工作方法 
从审计一线到财务负责人,我始终注重在专业细节中积累系统性经验｡无论是通过 Excel建立自动化合并底稿,还是推动全集团新准则实施,我都倾向于在理解业务逻辑 的基础上,通过工具､流程与数据的结合,提升团队整体效能｡在团队管理方面,我注 重制度建设､SOP沉淀与人员培养,所带团队均实现质量与效率的双重提升｡ 综上,我是一位兼具扎实专业功底､系统管理实践和资源整合能力的财务管理者,善于
在快速发展或转型环境中,构建健康､高效､合规的财务运营体系,并支持公司在资 本､业务与合规维度实现持续成长｡ 
## 工作经历 
上海邮乐网络技术有限公司 
财务高级经理 
2024.11-至今 
## 内容: 
管理幅度:7人团队(核算3人､费用1人､税务1人､报表2人) 
一､核算与制度管理​ 
1､负责财务报表审阅､账务抽查及科目异常分析,确保核算准确性｡ 
2､主导新增业务的财务方案设计,明确核算与税务处理方式,推动业务端权责流程规 范化｡ 
3､编写财务核算手册及标准作业程序(SOP),提升团队协同与新人上岗效率｡ 
4､组织会计准则､税法等新政策学习落地,保障合规执行｡ 
## 二､报表体系优化​ 
1､统筹完成月度､季度及年度报表报送｡ 
2､优化报表编制逻辑,实现内部往来自动抵消,提升报表输出效率｡ 
## 三､费用预算管控​ 
1､通过整合OA系统(合同､费用､付款流程),推动费用预算全流程线上化与标准 化｡ 
2､组织年度预算编制,建立预算编制､执行与调整的闭环管理机制｡ 
3､开展月度预算执行分析,及时识别偏差并设计自动预警功能｡ 
四､税务筹划与合规​ 
1､统筹销项进项发票管理,优化收票流程,减少增值税资金占用｡ 
2､重构补贴业务开票逻辑,实现月度节税约20万元｡ 
3､对接主管税务机关,高效处理临时涉税事项｡ 
4､ 推进收开票预警看板功能,提前发现税务风险｡ 
## 五､经营分析支持​ 
1､搭建分业务线资产负债表监控体系,强化各业务运营健康度跟踪｡ 
2､开展分业务线盈利分析,支持业务伙伴(BP)完成经营诊断与决策报告｡ 
## 六､往来账款管控​ 
1､清理长期呆账,协同业务部门推动历史遗留问题解决｡ 
2､建立常态化收款跟踪机制,定期跟进业务端回款进展｡ 
3､执行业财定期对账,确保账实一致,及时识别业务异常｡ 
## 七､系统化与自动化建设​ 
主导财务系统向业财一体化系统迁移,逐步提升核算自动化率与流程线上化水平｡ 业绩:
1､主导税务数据治理项目,通过打通前端业务与报税逻辑,解决因数据不清导致的额 外税负,实现年均节税约200万元｡ 
2､推动费用管理模式升级,一方面通过OA设计自研费控系统,落实费用预算,将费用 控制前置｡另一方精细化费用分析,颗粒度从部门提升至业务线,分解因素从单一因素 转化为根据驱动因素多维度分解,提升分部利润准确性与业务真实性｡ 
3､完成长期呆账清理,成功追回第三方账户余额500万元､平台刷单相关应收款逾 1000万元,并通过历史往来清理压降应收账款及应付账款近亿元,收回押金与充值款 近10万元｡ 
4､构建分业务线的资产负债表监控体系,强化资金运营可视化能力,支持快速识别业 务风险并提升财务决策效率 
## 上海彼格镁隆技术有限公司 
财务总经理 
2024.04-2024.11 
内容: 
财务经理(财务部负责人,向集团财务部与COO双线汇报) 管理团队:4人(资金1人､核算2人､财务BP1人) 
一､全盘财务统筹​ 
1､全面负责公司财务工作,包括账务处理与审核､报表编制､银行/工商/税务对接及 集团财务事项协同｡ 
2､从财务视角参与公司财经战略规划,承接关键任务拆解与闭环落地｡ 
3､统筹跨境结算与税务安排,提升资金跨境流动效率与合规性｡ 
## 二､公司重组与资本运作​ 
1､参与跨境VIE架构搭建,评估财务合规性与可行性并提供专业建议｡ 
2､设计兼顾合规与税负最优的资本金周转方案,并推动实际执行,保障资金通道畅 通｡ 
3､协同外部律师､工商､税务等部门,完成重组过程中的各项登记与备案｡ 
三､核算体系与业财流程建设​ 
1､针对新业务制定核算标准,并优化财务审核及业务流程｡ 
2､定期开展往来款项与资产梳理,组织年度盘点,确保账实相符｡ 
3､负责日常凭证与单体报表审核,保障核算准确性｡ 
## 四､资金管控与融资执行​ 
1､建立主要合同付款台账,加强资金计划与支付进度管理｡ 
2､基于收支预测提前识别资金缺口,向管理层提供预警及解决方案｡ 
3､具体执行贷款融资业务,保障运营资金需求｡ 
## 五､集团化财务架构设计​ 
1､统筹子公司/分公司设立方案,在满足业务需求的同时控制管理成本｡ 
2､设计境内与跨境供应链及资金流转路径,平衡利润转移的合规性与税务成本｡ 
3､推动公司设立､注销､增资､减资等专项工作落地｡ 
六､税务合规与筹划​ 
1､统筹境内纳税申报,控制税务风险;通过境外税务代理优化海外税负｡
## 七､部门建设与对外协调​ 
1､负责财务团队招聘､分工梳理与流程体系建设｡ 
2､维护银行､审计､评估等外部机构关系,保障账户､融资､审计与评估工作顺利开 展｡ 
## 业绩: 
1.设计公司完成架构重组方案｡完成业务整体在主体间合法合规转移､打通跨境资金通 道｡ 
2.对企业重组事项设计税务筹划方案,在合法合规的前提下让税务成本最小化｡ 
3.推进多项财务自动化系统上线,包括商旅平台､银企直联｡ 
4.完成财务部0-1初步建设 
锅圈食品(上海)股份有限公司 
财务经理 
2021.01-2024.04 
## 内容: 
财务经理(IPO与合规方向) 
一､财务合规体系构建与IPO支持 
1､主导基于会计准则的财务核算合规性梳理,推动账务处理标准化,支持IPO审计基 础｡ 
2､参与既有业务合规整改,协调跨部门优化流程,并推动财务自动化系统落地｡ 
3､参与新业务前期风险评估,从财务､税务､业务多角度提供合规建议,确保账务处 理准确｡ 
4､建立日常业务监督机制,完善供应商发票管理及收付款系统合规控制｡ 
5､牵头完成新租赁准则在公司内的实施与落地｡ 
## 二､投资者关系与融资支持 
1､定期整理并汇报经营数据,向投资者阐释业绩波动原因,维护信息披露透明度｡ 
2､梳理历史财务数据,配合完成融资路演材料,支持公司成功完成多轮融资｡ 
三､IPO中介协调与监管沟通 
1､负责对接HKEX､SFC及中国证监会问询,就财务数据波动､业务逻辑变化等问题提 供回复及证据支持｡ 
2､统筹会计师事务所､券商､律师等中介机构工作,保障IPO进程顺利推进｡ 
3､审核审计调整事项,确定最终入账口径,并协助完成审计调整入账｡ 
4､协调各部门为招股说明书提供数据支持,并协助完成函证､访谈等程序｡ 
## 四､集团合并报表与账务指导 
1､指导首次纳入合并范围的子公司完成合并报表编制｡ 
2､复核集团合并报表,确保无重大错报,并规范日常合并报表编制流程｡ 
3､对业务单元日常账务处理提供专业指导与建议｡ 
五､资本市场与公司治理
1､监控公司市值波动,结合行业指数与同业对标,提示潜在市场风险｡ 
2､协助组织董事会､监事会及相关委员会会议,完成会议记录与跟进事项｡ 
业绩: 
1､主导公司财务合规体系建设,推动新会计准则落地与业务流程自动化,夯实IPO财务 基础｡ 
2､全程参与港股IPO项目,成功协助锅圈于2023年11月在港交所主板挂牌上市,融资 规模约4.1亿港元 
3､推动业务合规整改,保障超万家加盟商经营证照､收付款流程符合监管要求｡ 
4､建立并优化新业务合规评审机制,确保各项业务开展符合财务与内控规范｡ 
广汇汽车服务有限责任公司 
## 财务报表经理 
2018.04-2020.07 
内容: 
一､合并报表与对外披露​ 
1､统筹各省区及上市公司合并报表月度编制,确保准时准确完成｡ 
2､开展合并报表分析,聚焦盈利能力与运营资产使用效率,支持管理决策｡ 
3､根据交易所及最新会计准则动态更新报表格式,并对子公司财务开展专项培训｡ 
4､负责中报､年报及季度披露中财务数据的编制,协同审计完成披露流程｡ 
## 二､集团核算体系标准化​ 
1､编写集团财务核算手册,统一全集团账务处理口径｡ 
2､主导内部重组､收购合并､ABS､套期会计等特殊业务账务处理｡ 
3､研究新准则并制定新业务账务规范,组织对省区及门店财务人员进行培训与指导｡ 
4､建立子公司核算问题闭环机制,定期收集､回复并指导账务处理｡ 
## 三､全面预算推进​ 
1､根据各分子公司及部门输入,编制集团预算资产负债表与利润表｡ 
2､协助推进全面预算体系,设计预算表格并开展子公司培训｡ 
3､协同资金部门,确保财务预算与资金预算口径一致｡ 
## 四､财务项目管理与分析​ 
1､参与收购项目财务尽调,评估交易价格合理性并提出建议｡ 
2､协助设计以融资为目的的股权架构调整,优化内部控股关系｡ 
3､开展投后财务管理,跟踪收购项目收益达成情况｡ 
4､关注政策与业务变化,设计财务分析模型,向董事会及董办提供数据与经营建议｡ 
## 五､制度与系统优化​ 
1､主导新收入准则､新租赁准则在集团内的贯彻落地｡ 
2､优化合并报表系统逻辑,重构集团会计科目体系,提升核算清晰度与效率｡ 
3､参与重大资产重组及新业务税务筹划,制定报表分析基础架构｡ 
## 业绩: 
工作业绩: 
1､成功推动新收入准则､新租赁准则在全集团落地,并同步更新报表系统格式｡
2､优化合并报表系统逻辑,重构集团会计科目体系,实现核算标准化与效率提升｡ 
3､参与全面预算体系搭建､重大资产重组财务评估及新业务税务筹划,夯实集团报表 分析基础｡ 
4､获公司“年度财务精英”称号｡ 
中航国际粮油贸易有限公司 
总账会计 
2016.04-2018.04 
内容: 
一､合并报表编制与决算管理​ 
1､统筹公司本部及集团合并财务报表月度编制,确保报表准确性与时效性｡ 
2､主导年末决算工作,完成国企久其系统填报及对外数据报送｡ 
3､建立子公司报表质量审核机制,规范月度报表格式与报送流程｡ 
4､开展月度财务分析,聚焦经营成果与资产效率,支持管理决策｡ 
二､子公司财务指导与监督​ 
1､负责对子公司财务人员进行日常账务指导与核算问题答复｡ 
2､定期开展子公司账务质量检查,强化核算合规性｡ 
3､跟踪子公司资产状况,实施资产质量监督与管理提示｡ 
三､全面预算协同​ 
1､汇总并复核子公司财务预算,沟通调整并整合形成集团整体预算报表｡ 
2､协助完善预算编制流程,推动预算与核算口径协同｡ 
## 四､其他内容: 
1､外部审计对接:协调年度审计工作,对接审计师并提供所需资料及解释｡ 
2､工作增效:基于Excel开发自动化合并底稿,实现关联方往来自动识别与核对,提升 合并效率｡ 
业绩: 
1､设计并推行基于Excel的自动化合并报表系统,实现关联往来自动核对,显著提升合 并效率与准确性｡ 
2､强化子公司财务质量管控,通过久其系统标准化报表格式,提升子公司数据报送质 量｡ 
3､提升报表编制工作效率及质量后,逐步将工作重心转向财务分析与管控,支持财务 管理职能从核算向决策支持转型｡ 
天职国际会计师事务所(特殊普通合伙)上海分所 审计员 2013.09-2016.04 
内容: 
第1年:审计助理 
1､负责货币资金､费用等简单科目的审计程序执行｡ 
2､独立完成合并范围内子公司的审计工作及审计报告初稿编制｡ 
3､协助项目组完成凭证抽查､底稿整理等基础审计工作｡
## 第2年:审计员 
1､独立负责收入､存货､固定资产等重要科目的审计工作｡ 
2､根据审计计划开展集团内公司现场审计,执行内部控制测试及实质性程序｡ 
3､协助外勤主管完成关联方交易与往来款项的信息收集与核对｡ 
第3年:审计员(外勤主管) 
1､主导项目前期风险评估,编制总体审计策略与具体审计计划｡ 
2､负责项目团队分工与进度管理,协调审计资源,确保项目按时推进｡ 
3､负责集团层面合并报表审计工作,复核关键审计领域｡ 
4､作为项目主要对接人,协调项目组､项目经理及客户间的沟通｡ 
## 主要参与项目 
年报审计:中海科技､上海船舶运输科学研究所､中海物流 
IPO审计:星光农机(国内主板IPO)､麦恋鲜花(国内新三板IPO) 
重大资产重组:中海集团与中远集团合并审计 
业绩: 
1､三年内参与多家上市公司及大型集团年报审计,具备复杂集团审计与合并报表经 验｡ 
2､参与多项IPO审计项目,包括已成功上市的星光农机及挂牌企业爱尚鲜花｡ 
3､深度参与中海集团与中远集团重大重组审计项目,积累大型并购重组审计经验｡ 
4､获评公司“优秀员工”2次,部门嘉奖1次,认可专业能力与项目贡献｡ 
## 项目经历 
锅圈港股IPO 合规推进 
2021.01-2023.10 
内容: 
深度参与了公司从启动筹备到成功于港交所上市的全周期工作｡项目历时三年,跨越疫 情挑战,最终于2023年11月成功完成首次公开发行,筹资4.1亿港元,助力公司获得重 要战略融资,并伴随业务规模突破“万家加盟商”关键节点｡ 
## 核心职责与贡献: 
主导财务合规与账务重塑:基于银行流水､合同等原始凭证,系统梳理并重构历史财务 数据;重新规范业务核算规则,推动账务调整落地;主导资金收支与采购发票的合规化 整改,夯实财务基础｡ 
驱动业务端合规体系建设:协同运营部门,全面排查并整改加盟商主体资质､证照不全 等历史遗留问题;建立系统化前端审核机制,确保新增加盟商合规准入,实现业务扩张 与风险管控的平衡｡ 
高效协调中介机构与执行尽职调查:作为财务接口人,对接审计､律师及投行,提供财 务数据及招股书支持材料;领导团队完成覆盖数千家加盟商的访谈及函证程序,保障尽 调顺利推进｡
主导监管问询回复与招股书数据支持:统筹针对香港联交所､证监会等监管问询的财务 及业务数据回复工作,协调跨部门提供证据链,确保信息披露的真实性､准确性与完整 性｡ 
业绩: 
公司各项业务合规化｡大部分加盟商证照齐全､主体清晰｡全部加盟商付款主体明确｡ 公司于2023年10月通过首次发行公开股份,筹资4.11亿港币 
## 爱尚鲜花IPO 
## 外勤主管 
2015.03-2016.04 
内容: 
爱尚鲜花(股票代码836638于2019年退市)是鲜花电商龙头企业,2014年,股东准备 在新三板上市,2015年3月审计组正式进场,最终于2016年挂牌成功｡ 
项目职责: 
从2015年6月起担任该项目外勤主管,主要负责项目组工作的分配保证能保质保量的完 成工作,关键科目的审计工作,在合法合规的前提下力求满足企业上市的报表要求｡就 审计事项与客户领导及时沟通解决,并及时向事务所领导报告项目进度情况｡ 
业绩: 
爱尚鲜花于2016年在新三板上市 
星光农机IPO 助理 
2014.06-2015.09 
内容: 
星光农机(股票代码603789)主业为农机制造的制造业,于2011年拟上市并进入辅导 期,并于2015年4月正式在A股主板上市｡ 
项目职责: 
参与了星光农机2014半年报､年报(辅导期)及2015半年报(上市后)的审计工作, 期间主要负责对主管所分配科目的审计工作,涉及货币资金､应收往来､应付往来､存 货及成本科目的审计,以及对货币资金内控循环以及生产与仓储内控循环的内控审计｡ 
业绩: 
星光农机于2015年成功上市 
## 教育经历 
上海立信会计金融学院 
本科 审计学 
2009-2013</t>
        </is>
      </c>
      <c r="R2" t="inlineStr">
        <is>
          <t>点击按钮</t>
        </is>
      </c>
      <c r="S2"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2">
        <v>1</v>
      </c>
    </row>
    <row r="3" ht="25.5" customHeight="1">
      <c r="A3">
        <v>32</v>
      </c>
      <c r="B3" t="inlineStr">
        <is>
          <t>财务经理</t>
        </is>
      </c>
      <c r="C3" t="inlineStr">
        <is>
          <t>葛女士简历.pdf</t>
        </is>
      </c>
      <c r="D3" t="inlineStr">
        <is>
          <t>胡晓玲</t>
        </is>
      </c>
      <c r="E3" t="inlineStr">
        <is>
          <t>葛女士</t>
        </is>
      </c>
      <c r="F3" t="inlineStr">
        <is>
          <t>未提及</t>
        </is>
      </c>
      <c r="G3" t="inlineStr">
        <is>
          <t>【简历概览】
40岁财务总监，20年经验，擅长资金管理、业财一体化、内控流程优化，电商行业经验丰富。
【技能拆解】
- 技术栈：资金闭环管理、业财一体化、数据建模、流程再造、预算管理、财务中台搭建、分销商管理系统、OA系统、会计核算、合并报表、高新申请、税务筹划、审计对接、ERP系统、EXCEL
- 软技能：正直诚信、抗压能力强、沟通高效、结果导向、团队管理、跨部门协作、问题解决、领导力、项目管理
【与JD匹配分析】
- 硬技能匹配情况：具备财务核算体系优化、授权审核流程设计、内控体系建设、业财协同优化、电商平台结算规则熟悉、财务软件操作等相关硬技能，符合岗位要求。
- 经验年限匹配情况：20年工作经验，远超岗位要求的3年以上或5年以上经验。
- 行业背景匹配情况：有TMC电子商务有限公司财务负责人经验，属于电商行业，符合电商行业背景优先的要求。</t>
        </is>
      </c>
      <c r="H3">
        <v>90</v>
      </c>
      <c r="I3" t="inlineStr">
        <is>
          <t>强烈推荐</t>
        </is>
      </c>
      <c r="J3" s="2">
        <v>46113</v>
      </c>
      <c r="K3" t="inlineStr">
        <is>
          <t>面试不通过</t>
        </is>
      </c>
      <c r="L3" t="inlineStr">
        <is>
          <t>通过</t>
        </is>
      </c>
      <c r="M3" t="inlineStr">
        <is>
          <t>终止</t>
        </is>
      </c>
      <c r="N3"/>
      <c r="O3"/>
      <c r="P3" s="3"/>
      <c r="Q3" t="inlineStr">
        <is>
          <t>![fig_72574](https://pdf-bucket.tos-cn-beijing.volces.com/infer/20260401/cf79c16084dd7ffb087f566e1a3dfed3_1775021131480943330.jpg?X-Tos-Algorithm=TOS4-HMAC-SHA256&amp;X-Tos-Credential=AKLTZDcxYzI0ZWI5NDkzNGRkNWI1OTdiNTVjNjZjYjU3NmQ%2F20260401%2Fcn-beijing%2Ftos%2Frequest&amp;X-Tos-Date=20260401T052531Z&amp;X-Tos-Expires=1800&amp;X-Tos-Signature=d64451317884b052553a698d0a9d537afc64adec63711a5794e7366ef7555555&amp;X-Tos-SignedHeaders=host) 
## 葛女士 
女 | 40岁 
460008491@qq.com 
![fig_38861](https://pdf-bucket.tos-cn-beijing.volces.com/infer/20260401/cf79c16084dd7ffb087f566e1a3dfed3_1775021131480307460.jpeg?X-Tos-Algorithm=TOS4-HMAC-SHA256&amp;X-Tos-Credential=AKLTZDcxYzI0ZWI5NDkzNGRkNWI1OTdiNTVjNjZjYjU3NmQ%2F20260401%2Fcn-beijing%2Ftos%2Frequest&amp;X-Tos-Date=20260401T052531Z&amp;X-Tos-Expires=1800&amp;X-Tos-Signature=1576dc00a512206917aac28e6bfdff1bda3b54ee12f22d0d39e940716f1e119a&amp;X-Tos-SignedHeaders=host) 
20年工作经验 | 财务总监/VP | 期望薪资:20-30K | 期望城市:上海 
## 个人优势 
我从事财务工作近二十年,典型的实操型+管理型+技术型财务人,财务一线实操,专啃旧流程硬骨头,牵头负责立信审计工 作十年,底稿一次过､零返工,实操功底与团队管理经验双扎实｡ 
资金闭环管理实操者:优化结算流程缩短50%账务处理时效｡自建跨银行､跨系统自动对账机制,实现零差错率结算运营｡ 擅长资金风险预警､流程标准化及团队管理,融资拓展计划的落实,降低融资成本,满足资金周转需求,并成功申请政府财 政补贴｡ 
业财一体化搭建:从0到1重新建账,主导搭建业务､财务及OA系统,设计并落地客户账单自动生成､逾期账款监控､客户 价值分析､分销管理等系统｡将人工流程节点转化为自动化处理｡ 
数据建模与风险洞察:构建“三表联动”模型,快速定位业务异常,提前3个月预警客户回款风险,成功避免坏账500万元｡ 流程改革与效率提升:专啃“旧流程硬骨头”,将月结周期从15天压缩至2天,创公司最快关账纪录｡ 
熟悉财政､税务､银行､外管等流程,独立完成高新､贴息､退税申请｡ 
职业素养:正直诚信,抗压能力强,限时交付､无借口､零返工,与立信会计师事务所对接10年,审计过程零调整､零返 工,沟通高效､结果可靠｡ 
## 工作经历 
TMC电子商务有限公司 财务负责人 
2018.10-2025.10 
1.内部结算闭环:设计“T+1”应收应付标准,流水对账差异=0;自建客户信用评级+供应商付款排程,连续7年单体及合并 报表零重述,管理层实时查询使用率100%｡ 
2.流程再造:亲手改造OA财务后端,新增审批流,上线财务中台,实现订单-发票-收付款自动勾稽,自动化率100%｡ 
3.资金管控:搭建“日-周-月-年”四维现金流模型,7年零安全事故;制定“三级审批+双人U盾+限额短信”资金制度,审 批时效缩短70%｡ 
4.预算管理:推行“零基+滚动”预算,覆盖市场､销售､运营､技术四大中心,预算偏差≤2%;上线预算前置审批流,超 支预警响应时间&lt;4小时｡ 
5.经营分析:每月输出《经营财务分析报告》:搭建“收入-毛利率-现金流”三维看板,穿透 SKU､渠道､客户三大维度, 定位盈利漏洞并量化影响,所提策略 90% 被管理层采纳,报告已成为 CEO 月度例会唯一指定决策蓝本｡ 
6.往来管控:搭建应收应付账龄分析模型,客户信用评级+额度+账期三维度管理,逾期率3.1%￫1.2%,年减少坏账500万｡ 
7.税务&amp;外部:维护主流银行､税务机关关系,授信新增四大行｡ 
8.数据治理:牵头制定《行业财务数据标准》,会计档案100%电子化,年审调零7年,审计现场时间缩短50%｡ 
9.分销商管理:自研分销商管理系统,实时抓取销售额､回款､返佣;返佣自动计提,多组织收入成本一键分摊,健康度 &lt;60自动冻结授信,年减坏账500万｡ 
10.绩效设计:制定财务条线KPI,核心指标达成率提升25%;参与营销绩效方案审核,佣金兑付准确率100%,兑付周期缩 短60%｡ 
11.统筹年终关账､底稿与报表编制,提前15天完成全部资料,审计现场时间压缩50%,并同步输出管理建议书,次年采纳
## 落地超80%｡ 
12､制定财务人员绩效考核方案,参与讨论､审核营销人员绩效考核方案｡ 
## 上海捷依通信科技有限公司 财务负责人 
2017.10-2018.10 
## 通信/电信/网络设备150-500人合资 
## 工作描述: 
1､会计核算与报表,按《企业会计准则》+软件行业科目规范,组织人天成本､项目合同､政府补助､研发费用加计扣除等 多线条核算,出具单体/合并报表,无差错无重述｡ 
2､资金管理,对研发专项资金､项目垫款､税款､股权款提前30天预警,保障各专款按需使用､不断流｡ 
3､严格执行公司对资金管理的制度,审核日常资金款项支付,保证货币资金使用安全｡ 
4､按时向总经理提供定期的财务报告和必要的财务分析,并指导公司运营提出合理性的建议｡ 
5､负责公司项目现金､存货､固定资产等资产的盘点清查工作,加强应收､应付款项管理,保证项目资金管理安全有效｡ 
6､加强与当地银行､税务机关的沟通和协调,依法妥善处理银行和税务事宜｡ 
7､规范会计档案,保证会计资料的安全完整｡ 
8､整体负责公司年终决算工作,年度财务审计等工作｡ 
9､负责业务数据及合同审核工作｡ 
10､协助副总做好人事相关制度的拟定｡ 
南亚新材料科技股份有限公司 
财务经理/主管 
2006.03-2017.09 
## 电子技术/半导体/集成电路1000-5000人已上市 
## 工作描述: 
1､组织进行各项会计核算工作,按时编报各类财务报表,保证及时准确反映公司财务状况和经营成果; 
2､根据公司年度经营目标组织编制年度资金预算和月度预算,并监督预算执行情况及公司资金运作情况; 
3､审核公司日常资金款项支付,保证公司的日常资金安全; 
4､按时向公司高层管理人员提供财务报告和财务分析,并提出有益的建议;; 
5､对公司重大的投资､融资､并购等经营活动提供建议和决策支持,参与风险评估､指导､跟踪和控制; 
6､制定财务人员绩效考核方案,参与讨论､审核营销人员绩效考核方案; 
7､协调公司与财政､税务､银行､外管等机构的关系维护,高新复审､加计扣除､出口退税“绿色通道”,零处罚､零滞 纳｡ 
8､主持财务部的工作例会,检查公司账目､凭证的规范性及完整性,对本部门员工的工作任务完成情况进行指导和总结｡ 
9､制定公司财务规章制度并安排实施｡ 
10､对应收账款进行管控,按时完成应收账款分析,督促营销中心催收货款,保证资金及时回笼｡ 
11､统筹年终关账､底稿与报表编制,负责立信审计,高新技术项目审计､加计扣除审计等工作｡ 
12､制定财务人员绩效考核方案,参与讨论､审核营销人员绩效考核方案｡ 
## 项目经历 
## 财务管理系统､分销商管理系统 财务总监/VP 
2019.01-2019.12 
## 项目描述: 
2019年·后端财务中台搭建(基于原生OA) 
用0A表单+流程引擎,上线“应收-应付-预收-预付”四大子系统,打通订单-收付款-发票全链路｡ 
发票闭环:新增“开具申请-审核-已开发票订单”三合一模块,开票时长由2天缩至2小时,当月红字率&lt;0.5%｡ 
收款上传业务自动认领,匹配订单,认领率100%,财务告别手工EXCEL对账｡ 
数据看板:自研“业务日报+毛利+绩效+亏单+未归账”五大仪表盘,总经理手机端实时刷新,会议直接截屏用｡ 
分销商管理:搭建分销商管理系统,实时显示分销商销售额､回款､返佣,多组织收入成本分摊,返佣自动计提,与CRM联 合输出“分销商健康度”评分,评分&lt;60自动冻结授信额度｡
业财融合”透过财务看业务 
培训机构: 财务总监/VP 
上海高顿教育集团 
培训描述: 
1､业务与财务信息阻塞为企业运营带来的巨大困扰 
2､提高财务高管讲师技能,规范的将财务流程､经营意识､成本思维植入到企业整个运营过程中｡ 
3､提升业务思维,培养大局观,有效支持企业战略决策 
2019全球司库与财资管理 财务总监/VP 
2018.05-2018.05 
培训机构: 
上海高顿教育集团 
培训地点: 
长宁区延安西路488号 
培训描述: 
1､全球司库战略转型与CFO角色裂变 
2､独角兽的司库管理与转型之最佳案例 
3､金融科技与智慧司库进化 
4､组织优化与合作共生:颠覆全球司库管理 
财务报表分析与业绩评价 财务总监/VP 
2017.10-2017.11 
培训机构: 
上海财经大学继续教育学院 
培训地点: 
上海财经大学 
培训描述: 
课程内容: 
1､公司财务管理基础 
2､公司财务报表分析 
3､绩效管理 
4､企业绩效评价体系 
课程目的: 
1.进一步提高管理人员的财务报表分析技巧; 
2.跳出财务报表分析企业的经营风险; 
3.经营管理的业绩评价｡ 
财税培训 财务总监/VP 
2016.11-2016.11 
培训地点:嘉兴富悦大酒店 
培训描述:纳税风险管理,出口退税及“营改增”后续政策､汇算清缴等热点问题进行了详细的讲解｡ 
财税培训 财务总监/VP 
2015.10-2015.10 
培训机构: 
立信税务师事务所 
培训地点: 
上海青浦 
培训描述:
一､2015年税收政策变化的梳理及解读;二､企业重组业务税收政策综述;三､企业所得税后续管理动态;四､建筑业､不 动产等行业“营改增”动态｡通过以上四部分的讲解,对2015年税收新政策有了较深的了解,对自身的业务实践具有重要的 指导意义｡ 
财务高管培训 财务总监/VP 
2014.09-2014.11 
培训机构: 
上海财经大学继续教育学院 
培训地点: 
上海财经大学 
培训描述: 
财务报表分析 
2､财务陷阱的识别与风险规避 
3､通过财务分析方法和工具准确把握企业的经营状况 
4､新会计准则 
成本管理与成本控制 
1､影响企业战略的成本动因 
2､管理成本构成与风险控制 
3､成本管理与流程优化 
4､作业成本管理法(ABC成本法) 
预算管理与业绩考核 
1､利用全面预算规范企业的管理､考核及监控体系 
2､预算的常见误区分析及编制预算的有效工具 
3､预算与绩效考核 
4､运用全面预算优化配置企业资源,达到资源利用效率最大化 
转型时代的集团财务管控 
1､全面深入理解如何在集团内部构架承接战略的财务管理体系 
2､全面认识财务管理在企业管控中的作用和价值 
3､掌握解决企业管控和财务管理难题的管理思路和模式 
4､理解和掌握财务管理体系变革的设计思路､历程､方法｡ 
财务高管培训 
财务总监/VP 
2013.09-2013.12 
培训机构: 
上海高顿教育集团 
培训地点: 
上海财经大学 
培训描述: 
培养具有卓越领导才能的财务高官 
1､透彻掌握三大财务报表,深入解读财务报告,有效掌控企业经营大局｡ 
2､强化现金流意识,提高资金运作效率｡ 
3､使用预算管理加强内部管理,提升资源配置效果｡ 
4､掌握主要成本的管理与控制方法,提升企业价格竞争力,有效降低运营成本｡ 
5､运用财务思维解读企业运作,并寻求提升经营绩效的方法｡ 
附加信息 
其他 
主题: 
推荐信
主题描述: 
本人有良好的职业道德修养,富有责任心,工作积极性高,有很强的实践业务操作能力｡具有财务专业知识和实际运用能 力;日常行政管理能力和处理突发事件能力;能和团队友好合作,较高的工作效率;具有较强的业务分析能力;具有较好的 组织､规划､协调能力｡ 
## 教育经历 
东华大学 本科 会计学 
2025-2027 
## 资格证书 
会计从业资格证 会计中级职称 
## 专业技能 
技能特长(包含IT技能､语言能力､证书､成绩､培训经历),英语良好</t>
        </is>
      </c>
      <c r="R3" t="inlineStr">
        <is>
          <t>点击按钮</t>
        </is>
      </c>
      <c r="S3"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3">
        <v>1</v>
      </c>
    </row>
    <row r="4" ht="25.5" customHeight="1">
      <c r="A4">
        <v>33</v>
      </c>
      <c r="B4" t="inlineStr">
        <is>
          <t>财务经理</t>
        </is>
      </c>
      <c r="C4" t="inlineStr">
        <is>
          <t>content_1772100821300.pdf</t>
        </is>
      </c>
      <c r="D4" t="inlineStr">
        <is>
          <t>胡晓玲</t>
        </is>
      </c>
      <c r="E4" t="inlineStr">
        <is>
          <t>王丽</t>
        </is>
      </c>
      <c r="F4" t="inlineStr">
        <is>
          <t>无</t>
        </is>
      </c>
      <c r="G4" t="inlineStr">
        <is>
          <t>【简历概览】40岁女硕士，18年财务经验，历任知名集团财务经理，精通业财融合、IPO筹备及团队管理。
【技能拆解】
- 技术栈：财务核算、预算管理、经营分析、财务模型、税收筹划、现金流管理、供应链管理、数字化建设、ERP、CRM、SAP（潜在）、AI（潜在）
- 软技能：战略思维、业财融合、团队管理、跨部门协作、风险预警、决策支持、流程优化、全球化协作
【与JD匹配分析】
- 硬技能匹配情况：符合核算与报告、授权审核、内控体系建设要求，具备业务分析、经营诊断、盈利预测能力及流程优化经验，数智化经验丰富
- 经验年限匹配情况：18年工作经验，远超3年以上中大型集团财务管理经验要求
- 行业背景匹配情况：有上海贝易实业集团（品牌电商）工作经历，熟悉电商业务全链路经营逻辑，符合电商经验优先要求</t>
        </is>
      </c>
      <c r="H4">
        <v>90</v>
      </c>
      <c r="I4" t="inlineStr">
        <is>
          <t>强烈推荐</t>
        </is>
      </c>
      <c r="J4" s="2">
        <v>46113</v>
      </c>
      <c r="K4" t="inlineStr">
        <is>
          <t>面试不通过</t>
        </is>
      </c>
      <c r="L4" t="inlineStr">
        <is>
          <t>通过</t>
        </is>
      </c>
      <c r="M4" t="inlineStr">
        <is>
          <t>终止</t>
        </is>
      </c>
      <c r="N4"/>
      <c r="O4"/>
      <c r="P4" s="3"/>
      <c r="Q4" t="inlineStr">
        <is>
          <t>## 王丽 
离职,正在找工作 · 40岁 · 女 · 硕士 · 工作18年8个月 Hello, 
![fig_08730](https://pdf-bucket.tos-cn-beijing.volces.com/infer/20260401/cf2c59bf736c659497d1671374fa1b9d_1775021144989085109.jpeg?X-Tos-Algorithm=TOS4-HMAC-SHA256&amp;X-Tos-Credential=AKLTZDcxYzI0ZWI5NDkzNGRkNWI1OTdiNTVjNjZjYjU3NmQ%2F20260401%2Fcn-beijing%2Ftos%2Frequest&amp;X-Tos-Date=20260401T052544Z&amp;X-Tos-Expires=1800&amp;X-Tos-Signature=c8cf5abbe1e7e5ff142866f1be8f4bdf7753a21e72f4251a3ccc3d730f5a224d&amp;X-Tos-SignedHeaders=host) 
![fig_40888](https://pdf-bucket.tos-cn-beijing.volces.com/infer/20260401/cf2c59bf736c659497d1671374fa1b9d_1775021144988370209.jpeg?X-Tos-Algorithm=TOS4-HMAC-SHA256&amp;X-Tos-Credential=AKLTZDcxYzI0ZWI5NDkzNGRkNWI1OTdiNTVjNjZjYjU3NmQ%2F20260401%2Fcn-beijing%2Ftos%2Frequest&amp;X-Tos-Date=20260401T052544Z&amp;X-Tos-Expires=1800&amp;X-Tos-Signature=4c0d2371b7fbba6e60c60552ab7f039a76a79cdf1d4ce917ecbf3c6afaf573e1&amp;X-Tos-SignedHeaders=host) 
17721037696 
![fig_23977](https://pdf-bucket.tos-cn-beijing.volces.com/infer/20260401/cf2c59bf736c659497d1671374fa1b9d_1775021144988390075.jpeg?X-Tos-Algorithm=TOS4-HMAC-SHA256&amp;X-Tos-Credential=AKLTZDcxYzI0ZWI5NDkzNGRkNWI1OTdiNTVjNjZjYjU3NmQ%2F20260401%2Fcn-beijing%2Ftos%2Frequest&amp;X-Tos-Date=20260401T052544Z&amp;X-Tos-Expires=1800&amp;X-Tos-Signature=c5fcb3bbecdfa7fb26defe534af4a2a86224e7998e49b50742e457adca998d6d&amp;X-Tos-SignedHeaders=host) 
vemywyzh@163.com 
![fig_47329](https://pdf-bucket.tos-cn-beijing.volces.com/infer/20260401/cf2c59bf736c659497d1671374fa1b9d_1775021144988651975.jpeg?X-Tos-Algorithm=TOS4-HMAC-SHA256&amp;X-Tos-Credential=AKLTZDcxYzI0ZWI5NDkzNGRkNWI1OTdiNTVjNjZjYjU3NmQ%2F20260401%2Fcn-beijing%2Ftos%2Frequest&amp;X-Tos-Date=20260401T052544Z&amp;X-Tos-Expires=1800&amp;X-Tos-Signature=6c0e7b7477153c58a6cdbc4b9cf3167ec518c0fd7844a9aac1a724282946bb45&amp;X-Tos-SignedHeaders=host) 
viwxzh 
(1)拥有17年以上丰富财务经验,曾在知名多元化集团及上市公司担任核心岗位,精通各类财务管 理,尤其在复杂集团环境中展现卓越财务管理能力｡ 
(2)有商业思维,懂业务,业财融合,擅长经营分析､搭建财务模型和体系,为业务解决问题｡ 
(3)具备IPO筹备经历,MBA背景拥有战略视野,保障决策精准有效｡ 
(4)懂资本运作,擅长为企业利润增值,推动企业价值提升,具有基金从业资格证书｡ 
(5)持多项权威财务认证,包括高级管理会计师､国际注册会计师及AIA国际会计师公会AAIA全权 会员,确保财务管理合规高效｡ 
(6)跨国团队协作经验丰富,善于驾驭多元文化,提升团队协作效能,促进全球化业务发展｡ 
## 工作经历 
上海贝易实业集团有限公司(品牌电商) 2021/01-2026/01 高级财务经理 
知名电商品牌‘’贝易‘’创立于2015年,研发与销售出行､家居､玩教､日用品四大类产品, 业务包括 线上电商+线下零售,品牌拥有超千项专利,员工规模500+人,2021年起在香港､新加坡设立研发 中心,业务覆盖中国､东亚､东南亚及中东市场｡ 
## 主要工作内容: 
1. 参与战略､商业策略制定｡业财融合,为多个业务部门提供关键支持,助力提升各业务条线业绩 和效率､成本管控､销售政策制定､业务模式创新和流程改进,实现业务价值提升｡ 
2. 搭建财务体系驱动全域盈利能力提升｡构建渠道､产品､客户群等多维度盈利分析模型,精准定
位高贡献单元与亏损点,推动资源向高回报领域倾斜,为核心毛利率与净利润的提升提供决策依据｡ 
3.财务核算管理｡主导日常账务处理､确保总账､应收应付､成本､税务等核算准确及时;按期出具 财务报表及管理报表;对接审计与税务检查｡ 
4. 营销投资管理｡建立并完善营销费用ROI评估体系,协同团队优化预算分配,严控无效消耗,确保 每一笔市场投入实现价值最大化｡ 
5. 主导全面预算与预测管理｡联动业务部门编制预算,并实施动态预测｡敏锐识别业绩偏差,深入 剖析根因,及时预警风险,确保公司财务目标在受控轨道上达成｡ 
6. 现金流管理､优化融资资本结构｡监控经营性现金流关键驱动因素,管理应收账款､应付账款､ 融资资本结构,对接融资尽调､投后管理｡ 
7. 集团层面整体税收筹划｡优化业务模式及架构,合理利用税收优惠政策,有效降低整体税负｡ 
8. 供应链管理｡聚焦库存周转､采购成本及物流管理,通过数据分析推动库存水平优化与供应链决 策,加速现金周转,实现营运资本的高效管理与风险控制｡ 
9. 数字化建设与构建业务导向的经营分析体系｡推动经营分析自动化与可视化,开发面向业务团队 的管理报表｡赋能一线管理者理解并应用财务数据,提升组织整体决策水平｡ 
10. 管理财务团队｡搭建和完善组织架构､人才梯队,科学分配工作,提升工作效率｡ 
爱点击科技集团(纳斯达克股票代码:ICLK) 
2015/06-2021/01 
财务经理 
爱点击集团iClick是中国头部互联网营销平台,是腾讯智慧零售指定软件开发商,也是腾讯云､腾讯 智慧零售､企业微信､微信支付､腾讯直播､小程序六大业务的服务商｡ 
总部位于香港,全球业务覆盖亚洲及欧洲市场,人员规模1000人以上｡集团于2017年12月在纳斯达 克上市(股票代码ICLK)｡ 
集团业务包含: 
1､零售门店､电商SaaS产品技术解决方案 
2､代理运营零售､电商直播店铺(护肤品､箱包等) 
3､零售数字化营销､流量运营服务｡ 
## 一､主要工作内容: 
(1)负责IPO筹备､上市审计和财务调整等相关工作,确保符合上市要求｡ 
(2)赋能业务决策｡构建业财融合的财务模型,通过数据洞察为营销策略､业务规划等提供决策支 持,驱动业务健康增长｡ 
(3)全面预算与滚动预测｡主导年度预算与月度滚动预测,敏捷响应市场变化与业务策略调整,动态 配置财务资源,保障战略目标落地｡ 
(4)经营分析与风险预警｡定期输出经营分析报告,敏锐识别业务增长瓶颈与潜在经营风险,提出前 瞻性财务建议,助力管理层精准决策｡ 
(5)资金与现金流管理｡负责业务资金计划与预测,监控资金营运效率,优化库存及应收账款周期｡ 
(6)全链路成本管控｡深入业务前端,对供应链､营销推广等环节进行全链路成本效益分析,识别优
化点,推动降本增效,提升整体利润率｡ 
(7)业务税收筹划｡结合业务模式,规划公司整体税务策略,优化业务架构与交易模式,合法合规降 低公司综合税负｡ 
(8)系统与数字化建设｡推动财务系统与业务中台､ERP､CRM等无缝集成,优化数据流程,提升数 据准确性与报告效率,赋能业务决策｡ 
(9)团队管理｡高效管理团队,明确职责,培养团队能力,塑造团队文化与集团价值观的融合｡ 
爱仕达股份有限公司(股票代码:002403) 2011/03-2015/05 
## 财务BP经理 
爱仕达股份有限公司创立于1978年,是集炊具､厨房小家电､工业机器人研发､制造､营销为一体 的上市企业(股票代码:002403),包含线上电商､线下实体门店､跨境等销售渠道,员工近10000 人,在温岭､嘉善､湖北､上海有生产制造工厂｡ 
## 主要工作内容: 
(1)财务规划与预算管理｡与业务部门紧密合作,参与制定年度预算,监控并分析预算执行情况,输 出管理建议｡ 
(2)商业决策支持｡参与商业决策､项目投资评审,提供财务决策支持及风险预警,分析项目的财务 利润情况和投资可行性, 为公司寻找新的商业机会和增长点｡ 
(3)风险管理与控制｡制定风险应对策略,审核和改进财务流程和制度,提高运营效率｡ 
(4)业绩评估与管理｡负责对业务部门各项目进行事前､事中､事后跟踪管理,进行业务盈亏测算､ 活动测算,为业务部门提供财务支持｡ 
(5)沟通协调与团队管理｡作为财务部门和业务部门之间的桥梁,协调各方资源,推动项目进展｡ 
(6)提供财务分析报告｡包括但不限于收入分析､盈利分析､预实分析,动因分析等｡ 
## 上海复深蓝软件股份有限公司 
2007/06-2011/03 
## 财务主管 
成立于2004年,总部位于上海市,在全国包括北京､广州､深圳､杭州､武汉､香港等城市设有20 多个分支机构,互联网研发类高科技企业,提供AI人工智能数智化SaaS､IT技术解决方案,员工 
1500+人,是行业头部科技类高新技术企业｡ 
2007年6月-2009年7月:总账会计 
2009年8月-2011年3月:财务主管 
## 主要工作内容: 
(1)会计核算与财务管理:组织会计核算工作,编制各类财务报表,并出具经营分析报告｡ 
(2)税务筹划与管理:对公司税收进行整体的筹划与管理,按时完成税务申报｡ 
(3)与财政､税务､银行等相关政府部门建立并保持良好的关系,维护公司利益｡
(4)负责按期对总账与各类明细账进行核对,做到账账相符。 
(5)负责每月各项按规定进行预提和待摊费用的核算。 
(6)负责研发费用财务核算工作,填写各类报表,包括高企季报、年报等。 
教育经历 
东华大学/加拿大卡尔顿大学(211) 2016/01-2018/06 
工商管理 
硕士 
河海大学(211) 2003/09-2007/07 
会计学 
本科 
语言能力 
英语;普通话 
附加信息 
财务专业资质证书: 
(1)国际注册会计师 
(2)高级管理会计师 
(3)AIA国际会计师公会AAIA全权会员(类同ACCA) 
(4)中国总会计师协会会员 
(5)基金从业资格</t>
        </is>
      </c>
      <c r="R4" t="inlineStr">
        <is>
          <t>点击按钮</t>
        </is>
      </c>
      <c r="S4"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4">
        <v>1</v>
      </c>
    </row>
    <row r="5" ht="25.5" customHeight="1">
      <c r="A5">
        <v>34</v>
      </c>
      <c r="B5" t="inlineStr">
        <is>
          <t>财务经理</t>
        </is>
      </c>
      <c r="C5" t="inlineStr">
        <is>
          <t>熊顶峰个人简历.pdf</t>
        </is>
      </c>
      <c r="D5" t="inlineStr">
        <is>
          <t>马伟伟</t>
        </is>
      </c>
      <c r="E5" t="inlineStr">
        <is>
          <t>熊顶峰</t>
        </is>
      </c>
      <c r="F5" t="inlineStr">
        <is>
          <t>未提及</t>
        </is>
      </c>
      <c r="G5" t="inlineStr">
        <is>
          <t>【简历概览】
88年生，会计学本科，12年财务经验，历经上市公司等四类企业，现任电商财务经理，擅长财务全流程管理与团队领导。
【技能拆解】
- 技术栈：财务管理、年度预算制定、预决算分析、财务分析、财务BP、财务战略规划、股权整改、资金管理及预测、项目管理及毛利费用分析、管理报表、企业融资尽调、业财系统上线及维护、银行贷款、全盘审计、出口退税申报、ERP系统、IPO支持、独立核算
- 软技能：跨部门协作、团队管理、沟通协调、数据分析、问题解决、高执行力、适应力强、压力承受
【与JD匹配分析】
- 硬技能匹配情况：具备财务核算体系监督、预算编制与分析、管理报表编制、内控体系建设（股权整改、财务制度搭建）、流程优化（业财系统上线）等相关经验，但数智化、AI应用经验未提及，SAP经验未明确。
- 经验年限匹配情况：总工作经验12年，其中集团企业财务经理经验3.5年（上海奇创旅游集团），满足3年以上中大型集团企业财务管理工作经验要求。
- 行业背景匹配情况：有电商行业财务经理经验（戎华科技、跃石婴童），熟悉电商业务逻辑，具备集团公司工作经历，符合电商、集团背景优先要求。</t>
        </is>
      </c>
      <c r="H5">
        <v>78</v>
      </c>
      <c r="I5" t="inlineStr">
        <is>
          <t>推荐</t>
        </is>
      </c>
      <c r="J5" s="2">
        <v>46113</v>
      </c>
      <c r="K5" t="inlineStr">
        <is>
          <t>面试不通过</t>
        </is>
      </c>
      <c r="L5" t="inlineStr">
        <is>
          <t>通过</t>
        </is>
      </c>
      <c r="M5" t="inlineStr">
        <is>
          <t>终止</t>
        </is>
      </c>
      <c r="N5"/>
      <c r="O5"/>
      <c r="P5" s="3"/>
      <c r="Q5" t="inlineStr">
        <is>
          <t>熊顶峰 个人简历 
性 别:男 
出生年月:1988-09 
电子邮箱:429631293@qq.com 
联系电话:18818259660 个人优势 
![fig_23382](https://pdf-bucket.tos-cn-beijing.volces.com/infer/20260401/93150725c449dea52ab568e14b460735_1775021538464879045.jpeg?X-Tos-Algorithm=TOS4-HMAC-SHA256&amp;X-Tos-Credential=AKLTZDcxYzI0ZWI5NDkzNGRkNWI1OTdiNTVjNjZjYjU3NmQ%2F20260401%2Fcn-beijing%2Ftos%2Frequest&amp;X-Tos-Date=20260401T053218Z&amp;X-Tos-Expires=1800&amp;X-Tos-Signature=ac9f59d810cd9fc378b2f92b5ff76017afb5d9e2041ed227eccdf63223a60b82&amp;X-Tos-SignedHeaders=host) 
工作背景:服务四家公司,一家上市公司､一家集团公司､一家电商行业､一家多板块集团企业;工作内容主要集 中在财务管理､年度预算制定､预决算分析､财务分析､财务BP､财务战略规划及落实､股权整改､资金管理及 预测､项目管理及毛利费用分析､管理报表､企业融资尽调､业财系统上线及后期维护､银行贷款､全盘审计等｡ 
证书优势:大学英语四级､全国计算机二级､统计上岗证､会计从业资格证书､全国计算机应用技术证书｡ 教育背景 
2008/9-2012/7 江西财经大学 会计学 本科 工作经历 
戎华科技发展(上海)有限公司 
任职时间:2023.3-至今 所属行业:电商公司 公司性质:私营 下属人数:3 人 
职 位:财务经理 汇报对象:总经理 
## 工作描述: 
1､全面财务部日常管理:负责财务部日常工作管理,组织督促部门人员职责范围内各项工作,提升团队财务水平 
2､股权整改事项:为提升企业竞争力,优化公司治理结构,拓宽融资渠道,改善融资环境,增强企业与员工间粘 合性,增强相关股东积极性与创造性,负责企业全盘股改事项 
3､年度财务战略规划及落地:协助总经理制定中长期公司运营战略规划,统筹资源配置,支持公司核心业务发展 及研发投入等 
4､制定财务制度及财务体系搭建:建立､健全财务管理体系,根据公司具体情况,制定公司财务制度,优化业务 流程,完成后与公司各部门宣导并落实执行;建立符合公司运营情况财务管理体系､核算体系,研发费用全流程管
理,确保研发投入精准可控,最大化利用高新企业税收优惠政策 
5､财务预测:负责企业中长期新业务预测及预算,预测一定阶段收入､费用､毛利及前期投入,供管理层决策 
6､年度预算编制及成本控制:组织编制公司全面年度预算,协助确定公司经营目标,建立预算跟踪与分析机制;负 责预算执行情况分析､经营成果考核工作;每月度按实际经营数据,分析差异及相关成本费用波动情况,为公司经 营者提供数据支持;优化企业成本结构,把控非核心项目成本支出,提升企业整体盈利能力 
7､管理报表及数据分析:编制财务报表及各类管理报表,分析收入､利润达成情况及费用波动情况,提供各类财 务及经营状况分析报表;分析各类财务指标,深入业务,以财务数据诠释业务,发现问题,为经营者提供数据支持 及建议 
8､企业资金管理及预测:根据公司资金使用情况,监控､预测现金流量,编制资金管理报表,分析预算资金差异, 确保资金管理的准确性､及时性,监督资金使用情况,供经营管理层参考决策 
9､融资支持:协助总经理引入资金,设计合作模式,为项目落地､发展提供投融资支持;参与公司项目初评､项 目可研､尽调及投融资决策工作 
10､独立核算:公司多板块多业务同时进行,根据不同板块及业务,修订及完善核算及管理方式,搭建各板块核算 管理体系,推动各板块核算管理信息化,各公司各项目实现独立核算 
11､年度审计､工商､税务等事项:负责公司全盘外部审计及审计过程中相关业务财务事项答疑;协同公司同银行､ 税务､工商､统计等部门关系 
12､部门管理及跨部门协作:加强财务部门团队建设,提升专业能力及综合素养;加强与各部门协作沟通,深入理 解业务,推动业财进一步融合｡ 
## 跃石(上海)婴童用品有限公司 
任职时间:2020.4-2023.3 所属行业:电商行业 公司性质:私营 职 位:财务经理 汇报对象:总经理 下属人数:3 人 
## 工作描述: 
1､业财系统上线及后期维护:根据公司实际业务情况对接软件公司,收集整理公司各部门信息并协调沟通,跟进 系统上线进度,完成公司财务系统及业务管理系统(ERP)上线,并后期系统维护
2､年度预算制定､预决算分析:编制年度预算,每月预决算分析,同比环比差异比较,分析差异及相关波动原因 
3､管理报表:编制各类管理报表,包括财务报表稽核､每日经营数据､月度经营数据毛利分析表､往来账龄情况 分析､资金周报､线上推广及佣金使用情况表等 
4､企业尽职调查:公司第三方融资,配合协助第三方进行企业尽职调查,为融资落地做各类财务支持 5､出口退税申报:熟悉出口退税申报及操作流程,可独立完成出口退税申报 
6､银行､税务､客户､供应商关系维护:及时回复处理客户､供应商问题,包括应收账款､应付账款核对跟进､ 款项支付､发票开具､账单疑义 
7､线上平台信息核对:线上平台散户较多,确认到款及客户退款,业绩佣金及各类推广费核定 
8､审计事项:全盘负责公司审计事项,提供各类审计资料,解析审计疑问,跟进审计进度 
9､统一公司财务核算口径:核算方法及科目统一,部门财务人员业务指导及协调｡ 
上海奇创旅游集团有限公司(集团类) 
任职时间:2016.8-2020.4 
所属行业:旅游业 公司性质:集团公司 
职 位:财务经理 汇报对象:财务总监 下属人数:4 人 
## 财务工作 
1､编制年度预算､预决算分析:发起年度预算编制通知,编制公司年度预算,预决算汇总､整理､分析,协调各 部门完成预算的编制､执行情况;审核项目预算,分析项目收入､成本､费用情况 
2､财务分析:负责财务报表分析,按月及时准确汇报财务及经营情况(不限于月度报表､费用､成本分析､资金 支出等),出具多维度经营分析数据,结合业务特点,与业务部门建立双向反馈机制 
3､管理报表:结合公司经营情况,出具经营报表,包括收入预测､现金流情况､成本波动,供公司管理层决策分 析;出具应收账款､应付账款报表,提醒业务部门对往来账款余额较大､帐龄较长的客户进行重点跟踪 
4､资金管理报表:根据公司资金使用情况,监控､预测现金流量,编制资金管理报表,供经营管理层参考决策 5､IPO 支持:统筹年度账务梳理､年度审计及各类融资､尽职调查及IPO 各类相关财务支持工作 
6､审计事项:组织协调审计工作､整理审计资料､文件及相关审计事项答疑 财务BP
1､深入熟悉公司业务,了解各事业部业务情况及相关需求,依据事业部运营计划,提供财务支持;对公司经营现 状进行整理,及时准确出具运营分析报告 
2､组织推动各事业部年度预算编制,预决算分析 
3､项目跟进管理事项,会签审核项目合同､跟进并协助业务部门推进各类项目,结合项目收支分析项目毛利;审 批各事业部相关项目预算,为项目毛利把关 
4､协调财务部及各事业部职能,改善财务及业务流程,提升运营效率 
5､定期项目进度会议,剖析项目经营情况及项目收支情况,为各事业部提供财务数据支持及建议 上海远方基础工程有限公司 
任职时间:2012.7-2016.8 所属行业:建筑业 公司性质:上市公司 
职 位:财务主管 汇报对象:财务总监 下属人数:6 人 
工作描述: 
1､全盘账务处理;应收､应付､预收､预付､其他应收､其他应付往来核销追踪管理及对账;固定资产事项处理; 审核凭证;项目成本费用核算;审核公司财务报表;审核财务收支 
2､编制年度预算､决算实施情况及余额把控､监督:制定预算原则､各部门预算需求沟通洽谈､编制出具年度预算､ 每月出具预算执行情况表,分析预算执行情况 
3､会签､审核相关业务合同:审核企业销售合同､采购合同､租赁合同等并归类整档; 
4､项目分析及相关数据支持:分析整理公司项目进度,对公司经营现状进行剖析,通过分析对公司运营提出建议 
5､财务报表､管理报表:财务报表稽查及各类管理报表,供公司管理层决策分析,出具应收账款､应付账款报表, 提醒业务部门对往来账款余额较大､帐龄较长的客户进行重点跟踪 
6､企业融资贷款:准备前期融资贷款资料､建立银行贷款信息表､确认还款日期及还款金额;维护银行信贷关系 
7､审计事项:提供审计专员所需财务资料及现场答疑,后期完善事项处理,如询证函等 
## 个人总结 
1､跨部门协作沟通,向上向下管理,积极赋能; 
2､适应力强,团队协作,能承受工作压力,高执行力;</t>
        </is>
      </c>
      <c r="R5" t="inlineStr">
        <is>
          <t>点击按钮</t>
        </is>
      </c>
      <c r="S5"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5">
        <v>1</v>
      </c>
    </row>
    <row r="6" ht="25.5" customHeight="1">
      <c r="A6">
        <v>35</v>
      </c>
      <c r="B6" t="inlineStr">
        <is>
          <t>财务经理</t>
        </is>
      </c>
      <c r="C6" t="inlineStr">
        <is>
          <t>SKM_C36826040113470_1-2.pdf</t>
        </is>
      </c>
      <c r="D6" t="inlineStr">
        <is>
          <t>马伟伟</t>
        </is>
      </c>
      <c r="E6" t="inlineStr">
        <is>
          <t>郝丹丹</t>
        </is>
      </c>
      <c r="F6" t="inlineStr">
        <is>
          <t>面议</t>
        </is>
      </c>
      <c r="G6" t="inlineStr">
        <is>
          <t>【简历概览】
10年财务经验，本科学历，持CPA等证书，历任电商财务主管/经理，擅长核算、报表、系统优化与内控。
【技能拆解】
- 技术栈：Oracle、金蝶、用友、Excel、SQL、PowerPoint、FCCS、Fusion、彬匠中台、跨境电商平台（Amazon/Walmart/Shopify/eBay等）
- 软技能：跨部门沟通、团队管理、流程优化、问题识别与解决、项目推进、数据分析、制度梳理、合规管理
【与JD匹配分析】
岗位JD如下：
岗位职责:1、核算与报告:负责财务核算体系质量监督与升级建立“第三方检核”机制，提升准确率与一致性优化报告结构，提高管理层决策支持质量推动核算口径统一与跨项目协调2、授权与审核流程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任职要求:1、本科及以上学历，财务、金融、经济类相关专业;2、3年以上中大型集团企业财务管理工作经验;3、具备独立负责财务模块的经验，熟悉电商业务全链路经营逻辑，具备业务分析、经营诊断、盈利预测等实战能力，能够将财务数据转化为业务洞察并推动决策落地;4、有流程优化或内控设计经验;5、有推动跨部门协作落地的经验;6、有丰富的数智化、AI应用经验;7、电商、集团内控、SAP经验优先;,岗位职责：一、合规监督与风险管控负责集团财务流程的合规性审计，识别业务流程中的风险点，制定改进方案。监督生态公司（子公司/合资公司）的合规化治理，确保符合集团内控标准及外部监管要求。二、内控体系建设建立并完善集团内控体系，包括财务控制、运营风控、反舞弊机制等，定期评估有效性。主导内控手册的编制与更新，推动内控流程在业务端的落地执行。三、业财协同优化参与业财融合项目，通过数据分析发现业务与财务指标的偏差，提出降本增效建议。协同财务、业务部门设计关键绩效指标（KPI）监控机制，提升管理效率。四、专项审计与整改主导供应链、线上渠道（京东/天猫/抖音等）合作方的专项审计，确保合作合规性。跟踪审计问题的整改闭环，推动系统性改善。任职要求：1、学历与经验：本科及以上学历，财务、审计、法律相关专业，5年以上内控/审计经验（有集团化企业、快消/零售行业背景优先）。2、专业能力：精通企业内控框架（如COSO）、审计方法论及财务流程优化；熟悉电商平台（京东/天猫/抖音/小红书）业务模式及风控要点；具备数据敏感度，能通过SQL/Python等工具辅助审计分析者优先。加分项：有AI在风控/审计场景的应用经验（如智能风险预警、流程自动化RPA、AI反欺诈模型等）；熟悉机器学习基础逻辑，能协同技术团队推动审计工具智能化升级。软性要求：强沟通协调能力，能适应跨部门、多业态协同；持有CIA/CPA/CICS等证书者优先。,岗位职责：1、参与业务部门战略规划，分析组织与人才需求，制定并落地人力资源策略（如招聘、绩效、激励等）。诊断业务痛点，通过组织架构优化、流程改进等提升团队效率。2、根据业务需求制定招聘计划，主导关键岗位的招聘，确保人才快速到岗。推动内部人才盘点，搭建人才梯队，优化人员配置与流动机制。3、设计并执行符合业务特点的绩效考核方案（如OKR/KPI），推动绩效闭环管理。协助业务部门设计激励政策（如提成、奖金、股权等），提升员工积极性与留存率。4、搭建业务部门与员工的沟通桥梁，处理员工投诉、冲突及突发事件。策划团队文化活动（如培训、复盘会、团建），强化业务团队凝聚力和价值观落地。5、识别业务团队能力短板，设计培训计划（如新员工培训、管理层领导力提升）。推动组织变革项目（如团队拆分、合并、新业务线搭建），确保平稳过渡。6、监控人力成本、离职率、人效等核心指标，定期输出分析报告，为决策提供数据支持。 任职要求：1、本科及以上学历，人力资源管理、心理学、管理学等相关专业优先。2、5年以上人力资源全模块经验，有电商/互联网行业背景者优先。3、熟悉招聘、绩效、员工关系等模块，能独立制定并落地HR解决方案。4、熟悉劳动法及地方政策，具备风险防控意识。,岗位职责:1.负责薪酬体系的设计与优化，确保薪酬结构的合理性与竞争力。2.组织绩效考核方案的制定与实施，推动绩效结果的有效应用。3.统筹薪酬预算编制与执行监控，保障成本控制与激励效果平衡。4.协调各部门开展绩效管理落地工作，提供专业支持与指导。5.定期开展薪酬绩效数据分析，为人力资源决策提供依据。任职要求:1.具备较强的逻辑思维与数据分析能力，能独立处理复杂薪酬绩效问题;2.熟练使用办公软件，精通Excel函数及数据处理工具;3.良好的沟通协调能力，能够推动跨部门协作;4.保密意识强，工作严谨，具有高度的责任感与职业操守;5.具备系统性思考能力，能从组织发展角度优化管理制度。,核算专员岗位职责1、负责组内项目各电商平台（京东、天猫、抖音等）机器人对账后少量月度异常账单核对；2、负责所属项目预算管理、管报出具、OA流程审核等3、负责平台侧账单确认、应收管理；品牌侧应付账款和应收资源管理；4、按会计准则及公司总账手册，负责品牌侧采购业务、平台侧销售业务、成本、税金等会计核算事务；任职要求1、全日制大专及以上学历，会计、财管类专业；2、3年以上电商财务工作经验，熟悉主流电商平台结算规则；3、熟练使用Excel，熟练操作财务软件、电商ERP系统；4、有良好的沟通能力和抗压能力5、SAP优先,核算专员岗位职责1、负责组内项目各电商平台（京东、天猫、抖音等）机器人对账后少量月度异常账单核对；2、负责所属项目预算管理、管报出具、OA流程审核等3、负责平台侧账单确认、应收管理；品牌侧应付账款和应收资源管理；4、按会计准则及公司总账手册，负责品牌侧采购业务、平台侧销售业务、成本、税金等会计核算事务；任职要求1、全日制大专及以上学历，会计、财管类专业；2、3年以上电商财务工作经验，熟悉主流电商平台结算规则；3、熟练使用Excel，熟练操作财务软件、电商ERP系统；4、有良好的沟通能力和抗压能力5、SAP优先
逐项对比：
- 硬技能匹配情况：具备财务核算、报表编制、预算分析、税务处理、系统操作（Oracle/金蝶/用友）、流程优化、内控梳理等技能，与财务类岗位要求高度匹配；但缺乏AI应用、RPA、SAP及部分电商平台（京东/天猫/抖音）直接经验。
- 经验年限匹配情况：10年财务经验，远超各岗位3-5年经验要求，其中包含2年以上电商财务主管/经理经验。
- 行业背景匹配情况：有跨境电商、上市公司财务经验，符合电商行业背景优先要求，但缺乏快消/零售及人力资源相关行业经验。</t>
        </is>
      </c>
      <c r="H6">
        <v>75</v>
      </c>
      <c r="I6" t="inlineStr">
        <is>
          <t>推荐</t>
        </is>
      </c>
      <c r="J6" s="2">
        <v>46113</v>
      </c>
      <c r="K6" t="inlineStr">
        <is>
          <t>面试不通过</t>
        </is>
      </c>
      <c r="L6"/>
      <c r="M6" t="inlineStr">
        <is>
          <t>终止</t>
        </is>
      </c>
      <c r="N6"/>
      <c r="O6"/>
      <c r="P6" s="3"/>
      <c r="Q6" t="inlineStr">
        <is>
          <t>郝丹丹 意向岗位:财务经理/主管 
电话:15721522739 邮箱:1182881816@qq.com 现所在地:上海普陀 学历:本科 
性别:女 工作年限:10 
![fig_23503](https://pdf-bucket.tos-cn-beijing.volces.com/infer/20260401/b34e239cde4666a82b8d5065698dd458_1775022193549844519.jpg?X-Tos-Algorithm=TOS4-HMAC-SHA256&amp;X-Tos-Credential=AKLTZDcxYzI0ZWI5NDkzNGRkNWI1OTdiNTVjNjZjYjU3NmQ%2F20260401%2Fcn-beijing%2Ftos%2Frequest&amp;X-Tos-Date=20260401T054313Z&amp;X-Tos-Expires=1800&amp;X-Tos-Signature=8848720f3a5a97feef41183af8f17ed3756dda5e7ce0aa506e1d1ac7c368b545&amp;X-Tos-SignedHeaders=host) 
求职意向 
意向岗位:财务经理/主管 
期望薪资:面议 
求职类型:社招 
当前状态:考虑机会 
## 自我评价 
1.工作背::具备10年财务相关岗位经验,财务管理本科学历,持有中级会计师、注册会计师等证书。历任应付会计、总账、总账 经理,熟悉企业多主体财务管理流程,覆盖账务处理、报表编制、预算分析、税务对接与流程建设等工作内容。 
2.个人优势:熟悉财务核算、税务处理、审计对接与系统操作,能独立完成账务核对与合并报表。具备财务制度梳理、流程设计与系 统优化经验,能在日常管理中识别问题并提出可行方案。具备跨部门沟通与任务推进经验。 
3.综合素质:具备工作推进能力与任务执行能力,能承担常规财务管理事务,协调团队内部日常工作,建立流程模板与操作规范。能 够完成定期财务分析并配合业务部门开展支持工作,确保数据准确与流程合规。 
![fig_16799](https://pdf-bucket.tos-cn-beijing.volces.com/infer/20260401/b34e239cde4666a82b8d5065698dd458_1775022193549744749.jpg?X-Tos-Algorithm=TOS4-HMAC-SHA256&amp;X-Tos-Credential=AKLTZDcxYzI0ZWI5NDkzNGRkNWI1OTdiNTVjNjZjYjU3NmQ%2F20260401%2Fcn-beijing%2Ftos%2Frequest&amp;X-Tos-Date=20260401T054313Z&amp;X-Tos-Expires=1800&amp;X-Tos-Signature=eea659fcadf03544cc318b1ca4c374980168bfe009c8c7f0ff5d272b349733fa&amp;X-Tos-SignedHeaders=host) 
相关技能 
1.专业技能:掌握Oracle、金蝶、用友等财务系统操作,熟练使用Excel、SQL、PoerPoint进行财务数据处理与分析。熟悉会 计准则、税务法规,了解预算执行与差异分析流程,能完成财务资料整理、报表编制与对外报送等工作 
2.资格证书:中级会计师证书、注册会计师(CPA)、注册税务师(CTA)、大学英语四级(CET-4)、C2驾驶证荣誉证书。 
3.荣誉奖项:获得4次优秀员工称号,曾被统计局评为先进填报企业及个人;2024年度绩效评定为S级。 
工作经历 
![fig_27328](https://pdf-bucket.tos-cn-beijing.volces.com/infer/20260401/b34e239cde4666a82b8d5065698dd458_1775022193550035512.jpg?X-Tos-Algorithm=TOS4-HMAC-SHA256&amp;X-Tos-Credential=AKLTZDcxYzI0ZWI5NDkzNGRkNWI1OTdiNTVjNjZjYjU3NmQ%2F20260401%2Fcn-beijing%2Ftos%2Frequest&amp;X-Tos-Date=20260401T054313Z&amp;X-Tos-Expires=1800&amp;X-Tos-Signature=d19c9523502540c2b9bf9359b0be758b6a7b00ac2b9de3bd2424c55fb4732859&amp;X-Tos-SignedHeaders=host) 
2025.9-2026.2 上海竹棠信息科技有限公司|财务主管 工作概述:负责合并报表、应收账款梳理对账、信息化对接,流程优化 24×3 
1.平台财务规则体系搭建与系统集成:主导梳理Amazon、Wamart、Shopif、eBay等13个主流跨境电商平台的销售确认口径、 结算规则、回款周期等核心财务规则,形成标准化规则手册;牵头对接信息部门完成中台系统规则适配与开发,主导多轮阶段性 验收,最终实现平台数据与金蝶ERP系统的自动对接,数据传输准确率达100%,替代原有80%人工核对工作量。 
2.经营分析报表体系搭建:负责全公司合并财务报表逻辑梳理,从零搭建销售概览、利润分析、成本监控、资金管理四大核心模块 的自动化报表模板,覆盖13个平台全链路经营数据,实现核心经营指标T+1自动更新,为业务决策提供数据支撑,月度经营分析 报告编制效率提升60%。 
3.财务系统级与流程标准化建设:主导完成务系统整体切换项目,负责全量主数据梳理、初始化数据整理导入及全流程验收; 牵头完成彬匠中台系统与金蝶系统的接口联动测试与上线,打通业财数据链路;按业务循环梳理跨境电商平台全场景结算流程文 件,形成标准化操作指引,为后续结算全流程自动化落地奠定基础。 
2023.4-2025.8 2214 
上海司顺电子商务有限公司|总账经理 工作概述:负责财务团队管理、制度流程搭建、报表分析与系统流程优化,统筹审计税务工作,支持公司经营决策,管理多业务线财 务体系。 
1.财务管理与审计统筹:管理总账团队,制定岗位职责、培训机制与流程SOP,搭建跨境业务对账、结账与核算模板,提升团队 整体效率;统筹年度审计流程,梳理资料清单并对接审计师完成60+项资料准备,为税务统计和合规申报提供数据支持。 
2.报表合并与财务分析:协同运营、BP、税务等部门定期完成三大报表与专项分析报告,主导合并60家境内外主体财务数据,建立 同行可比指标与存货周转分析模型;每月组织分析会,向管理层汇报财务状况与利润波动,输出5份分析报告支持决策。 
3.系统流程优化与效率提升:主导FCCS、Fusion等系统在账务模块流程梳理与功能落地,推动对账结账自动化政造,提升结账效率 3天,降低人工录入错误率;推动月结清单模块上线,实现账务留痕、审批路径清晰,提升核算准确性20%以上, 
4.专项事务处理与风险应对:主导投资尽调财务数据准备与澄清,配合完成2起股东尽职调查,定期向股东提供报表与财务答疑;参 与税务稽查事项,负责解释交易结构与合规处理依据,协助完成税审澄清与风险应对。
5.风险识别与流程闭环建设:审核会计凭证与科目使用规范性,针对账务重复、结转逻辑错误等问题建立检查清单,结合历史错误建 立预警模型,推动错因分析一流程优化一留痕记录闭环,减少重复错误30+起,优化账务逻辑。 
2020.4-2023.3 远大产业控股股份有限公司(A股上市) 
总账 工作述:任职于上市公司财务中心,负责总账核算、报表编制、预算分析与外部审计配合,处理跨主体往来核对及关联交易事项, 支撑公司合规运营与资本运作 
1.总账核算与报表管理:负责编制本地会计准则下的单体财务报表,按月完成应收、应付、固定资产及总账复,梳理账务逻辑并编 制核对底稿;参与合并报表附注编写,覆盖12家子公司;定期向管理层提交财务状况与经营成果报告,支持业务决策。 
2.预算分析与财务支持:协同预算团队跟踪年度预算执行,构建业务达成分析模型,梳理差异原因并提出调整建议;定期开展汇率波 动与期现套保分析,追踪月度损益变动,输出10+份专项分析报告,支持成本控制与利润优化。 
3.对账清理与合规保障:负责境内外子公司应收应付对账与往来清理,建立对账模板并制定周期流程,核销差异金额超1,500万元 ;管理关联交易核对与账务录入,确保交易符合会计准则与披要求,规避审计调整风险。 
4.外部审计与项目对接:对接年审、半年审及税务审计、券商尽调等项目,准备财务资料20+项,涵盖报表、预算说明、凭证及税 负说明;参与定向增发项目财务支持,解答中介疑问30+项,保障审计流程顺利推进。 
2018.4-2020.3 雅仕维广告集团有限公司/Asiaray Media Group Limited(港股上市) 集团总账 
1.负责集团总部及合并层面的总账核算:处理复杂经济业务(如投资并购、内部交易、外币折算等)的会计分录,确保账务处理符 合企业会计准则及集团财务制度。主导月末、年末结账流程,统筹各模块(费用、资产、往来、税务等)对账与差异调整,保 障账实、账证、账账一致。 
2.合规与内控管理:对接审计机构,配合年度审计、专项审计及税务稽查,提供总账相关凭证、资料及解释说明。参与集团财务制 度优化,推动会计政策统一执行,监督子公司账务处理规范性,防范财务风险。 
3.跨部门协作与支持:与资金、税务、预算等模块协同,确保资金往来、税费计提、预算执行等数据在总账层面准确归集。指导子 公司财务团队规范账务操作,解决复杂会计问题,推动财务标准化落地。 
4.核心专项小组:加入财务VP组织的新准则学习小组并成长为核心成员,系统掌握新旧租赁准则,主导完成公司损益影响测算。业 绩:荣获优秀员工称号,并凭借突出表现获破格加薪奖励。 
2015.7-2018.3 上海优禾实业有限公司|财务助理-应付会计 
工作概述:负责总账管理、集团报表编制、费用审核与预算监控,参与新会计准则落地,协调审计与统计资料对接,支持决策。 
1.数据汇总:负责依据会计准则,参与公司财务总账管理,编制集团及各分子公司的财务报表;根据公司要求,及时编制相关报表, 提供数据资料及各项费用统计,向公司管理层提交各类财务相关报告及期间费用分析; 
2.费用审核与预算监控:按五大区域核查费用报销与成本分摊,建立预算执行台账,跟踪费用使用进度与超额报销,处理30+起预 算偏差案例,向各部门反馈建议;协助完善报销流程模板,严格执行制度,推动费用审核闭环化。 
3.财务尽职调查支持(融资项目):协助整理近3年财务报表(资产负债表、利润表、现金流量表),确保数据勾稽关系一致,补充 说明异常波动。配合会计师事务所完成审计调整,修订账龄分析表、关联交易明细等10+项尽调材料,确保无重大财务瑕疵。 
![fig_89776](https://pdf-bucket.tos-cn-beijing.volces.com/infer/20260401/287ee146ac7d3e9cf0a775fcb770d205_1775022193465781100.jpg?X-Tos-Algorithm=TOS4-HMAC-SHA256&amp;X-Tos-Credential=AKLTZDcxYzI0ZWI5NDkzNGRkNWI1OTdiNTVjNjZjYjU3NmQ%2F20260401%2Fcn-beijing%2Ftos%2Frequest&amp;X-Tos-Date=20260401T054313Z&amp;X-Tos-Expires=1800&amp;X-Tos-Signature=22991d44a5848321913e03e519e3b80fa79e2581868e072952be113bae94fd32&amp;X-Tos-SignedHeaders=host) 
教育经历 
2011.9-2015.6 安徽财经大学商学院|财务管理|本科</t>
        </is>
      </c>
      <c r="R6" t="inlineStr">
        <is>
          <t>点击按钮</t>
        </is>
      </c>
      <c r="S6"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6">
        <v>1</v>
      </c>
    </row>
    <row r="7" ht="25.5" customHeight="1">
      <c r="A7">
        <v>36</v>
      </c>
      <c r="B7" t="inlineStr">
        <is>
          <t>财务经理</t>
        </is>
      </c>
      <c r="C7" t="inlineStr">
        <is>
          <t>SKM_C36826040113470_3-5.pdf</t>
        </is>
      </c>
      <c r="D7" t="inlineStr">
        <is>
          <t>马伟伟</t>
        </is>
      </c>
      <c r="E7" t="inlineStr">
        <is>
          <t>唐帅</t>
        </is>
      </c>
      <c r="F7" t="inlineStr">
        <is>
          <t>无</t>
        </is>
      </c>
      <c r="G7" t="inlineStr">
        <is>
          <t>【简历概览】
37岁男，13年财务经验，8年财务负责人，主导财务共享中心搭建及信息化建设，擅长团队管理与业财融合。
【技能拆解】
- 技术栈：财务信息化建设、财务体系搭建、财务分析、财务预算、资金管理、税务筹划、合并报表、业财融合、海外财务管理、团队管理、审计对接、尽职调查、ERP、财务系统、经营数据指标看板、数据分析及可视化、SOP制定、内控管理
- 软技能：团队协作、责任心、团队管理、协调沟通、激励能力、问题解决、流程优化
【与JD匹配分析】
岗位JD如下：
1、核算与报告:负责财务核算体系质量监督与升级，建立“第三方检核”机制，提升准确率与一致性优化报告结构，提高管理层决策支持质量推动核算口径统一与跨项目协调；授权与审核流程：梳理现有授权链条与审批逻辑设计清晰、分层的授权架构推动制度宣贯、落地执行建立持续检查与迭代优化机制；内控体系建设：参与内控框架顶层设计将内控机制落地到不同业务板块与分子公司定期评估内控有效性推动问题整改与持续优化。任职要求:本科及以上学历，财务、金融、经济类相关专业;3年以上中大型集团企业财务管理工作经验;具备独立负责财务模块的经验，熟悉电商业务全链路经营逻辑，具备业务分析、经营诊断、盈利预测等实战能力，能够将财务数据转化为业务洞察并推动决策落地;有流程优化或内控设计经验;有推动跨部门协作落地的经验;有丰富的数智化、AI应用经验;电商、集团内控、SAP经验优先。
2、岗位职责：一、合规监督与风险管控：负责集团财务流程的合规性审计，识别业务流程中的风险点，制定改进方案。监督生态公司（子公司/合资公司）的合规化治理，确保符合集团内控标准及外部监管要求。二、内控体系建设：建立并完善集团内控体系，包括财务控制、运营风控、反舞弊机制等，定期评估有效性。主导内控手册的编制与更新，推动内控流程在业务端的落地执行。三、业财协同优化：参与业财融合项目，通过数据分析发现业务与财务指标的偏差，提出降本增效建议。协同财务、业务部门设计关键绩效指标（KPI）监控机制，提升管理效率。四、专项审计与整改：主导供应链、线上渠道（京东/天猫/抖音等）合作方的专项审计，确保合作合规性。跟踪审计问题的整改闭环，推动系统性改善。任职要求：1、学历与经验：本科及以上学历，财务、审计、法律相关专业，5年以上内控/审计经验（有集团化企业、快消/零售行业背景优先）。2、专业能力：精通企业内控框架（如COSO）、审计方法论及财务流程优化；熟悉电商平台（京东/天猫/抖音/小红书）业务模式及风控要点；具备数据敏感度，能通过SQL/Python等工具辅助审计分析者优先。加分项：有AI在风控/审计场景的应用经验（如智能风险预警、流程自动化RPA、AI反欺诈模型等）；熟悉机器学习基础逻辑，能协同技术团队推动审计工具智能化升级。软性要求：强沟通协调能力，能适应跨部门、多业态协同；持有CIA/CPA/CICS等证书者优先。
3、岗位职责：1、参与业务部门战略规划，分析组织与人才需求，制定并落地人力资源策略（如招聘、绩效、激励等）。诊断业务痛点，通过组织架构优化、流程改进等提升团队效率。2、根据业务需求制定招聘计划，主导关键岗位的招聘，确保人才快速到岗。推动内部人才盘点，搭建人才梯队，优化人员配置与流动机制。3、设计并执行符合业务特点的绩效考核方案（如OKR/KPI），推动绩效闭环管理。协助业务部门设计激励政策（如提成、奖金、股权等），提升员工积极性与留存率。4、搭建业务部门与员工的沟通桥梁，处理员工投诉、冲突及突发事件。策划团队文化活动（如培训、复盘会、团建），强化业务团队凝聚力和价值观落地。5、识别业务团队能力短板，设计培训计划（如新员工培训、管理层领导力提升）。推动组织变革项目（如团队拆分、合并、新业务线搭建），确保平稳过渡。6、监控人力成本、离职率、人效等核心指标，定期输出分析报告，为决策提供数据支持。任职要求：1、本科及以上学历，人力资源管理、心理学、管理学等相关专业优先。2、5年以上人力资源全模块经验，有电商/互联网行业背景者优先。3、熟悉招聘、绩效、员工关系等模块，能独立制定并落地HR解决方案。4、熟悉劳动法及地方政策，具备风险防控意识。
4、岗位职责:1.负责薪酬体系的设计与优化，确保薪酬结构的合理性与竞争力。2.组织绩效考核方案的制定与实施，推动绩效结果的有效应用。3.统筹薪酬预算编制与执行监控，保障成本控制与激励效果平衡。4.协调各部门开展绩效管理落地工作，提供专业支持与指导。5.定期开展薪酬绩效数据分析，为人力资源决策提供依据。任职要求:1.具备较强的逻辑思维与数据分析能力，能独立处理复杂薪酬绩效问题;2.熟练使用办公软件，精通Excel函数及数据处理工具;3.良好的沟通协调能力，能够推动跨部门协作;4.保密意识强，工作严谨，具有高度的责任感与职业操守;5.具备系统性思考能力，能从组织发展角度优化管理制度。
5、核算专员：岗位职责：1、负责组内项目各电商平台（京东、天猫、抖音等）机器人对账后少量月度异常账单核对；2、负责所属项目预算管理、管报出具、OA流程审核等；3、负责平台侧账单确认、应收管理；品牌侧应付账款和应收资源管理；4、按会计准则及公司总账手册，负责品牌侧采购业务、平台侧销售业务、成本、税金等会计核算事务。任职要求：1、全日制大专及以上学历，会计、财管类专业；2、3年以上电商财务工作经验，熟悉主流电商平台结算规则；3、熟练使用Excel，熟练操作财务软件、电商ERP系统；4、有良好的沟通能力和抗压能力；5、SAP优先。
6、核算专员：岗位职责：1、负责组内项目各电商平台（京东、天猫、抖音等）机器人对账后少量月度异常账单核对；2、负责所属项目预算管理、管报出具、OA流程审核等；3、负责平台侧账单确认、应收管理；品牌侧应付账款和应收资源管理；4、按会计准则及公司总账手册，负责品牌侧采购业务、平台侧销售业务、成本、税金等会计核算事务。任职要求：1、全日制大专及以上学历，会计、财管类专业；2、3年以上电商财务工作经验，熟悉主流电商平台结算规则；3、熟练使用Excel，熟练操作财务软件、电商ERP系统；4、有良好的沟通能力和抗压能力；5、SAP优先。
逐项对比：
- 硬技能匹配情况：
岗位1：具备财务核算体系搭建与优化、流程梳理与授权架构设计、内控体系建设经验，熟悉业财融合及跨部门协作，但数智化、AI应用经验未明确提及，SAP经验未提及。
岗位2：具备内控体系建设、流程优化、业财融合经验，熟悉电商业务模式，有审计对接经验，但未提及精通COSO框架、SQL/Python工具及AI在风控/审计场景应用经验，无CIA/CPA/CICS证书。
岗位3：无人力资源相关硬技能，不匹配。
岗位4：无薪酬绩效设计与优化相关硬技能，不匹配。
岗位5、6：具备电商财务工作经验，熟悉电商平台结算规则，有财务软件操作经验，但核算专员岗位与候选人财务总监/VP求职意向及现有管理经验不匹配。
- 经验年限匹配情况：
岗位1：13年工作经验，8年财务负责人经验，远超3年以上中大型集团企业财务管理工作经验要求。
岗位2：13年工作经验，具备内控管理经验，远超5年以上内控/审计经验要求。
岗位3：无人力资源经验，不匹配。
岗位4：无薪酬绩效经验，不匹配。
岗位5、6：13年工作经验，远超3年以上电商财务工作经验要求，但岗位级别与候选人意向不符。
- 行业背景匹配情况：
岗位1：有电商零售业（同程生活）、互联网（同程旅游）行业背景，符合电商行业背景优先要求。
岗位2：有电商零售业（同程生活）、互联网（同程旅游）行业背景，符合快消/零售行业背景优先要求。
岗位3：无电商/互联网行业人力资源经验，不匹配。
岗位4：无相关行业经验，不匹配。
岗位5、6：有电商零售业（同程生活）行业背景，符合电商财务工作经验要求，但岗位级别不符。</t>
        </is>
      </c>
      <c r="H7">
        <v>85</v>
      </c>
      <c r="I7" t="inlineStr">
        <is>
          <t>强烈推荐</t>
        </is>
      </c>
      <c r="J7" s="2">
        <v>46113</v>
      </c>
      <c r="K7" t="inlineStr">
        <is>
          <t>面试不通过</t>
        </is>
      </c>
      <c r="L7"/>
      <c r="M7" t="inlineStr">
        <is>
          <t>终止</t>
        </is>
      </c>
      <c r="N7"/>
      <c r="O7"/>
      <c r="P7" s="3"/>
      <c r="Q7" t="inlineStr">
        <is>
          <t>![fig_26799](https://pdf-bucket.tos-cn-beijing.volces.com/infer/20260401/837a9e5223450feb5a31dfcfdf19aa21_1775022202287114358.jpg?X-Tos-Algorithm=TOS4-HMAC-SHA256&amp;X-Tos-Credential=AKLTZDcxYzI0ZWI5NDkzNGRkNWI1OTdiNTVjNjZjYjU3NmQ%2F20260401%2Fcn-beijing%2Ftos%2Frequest&amp;X-Tos-Date=20260401T054322Z&amp;X-Tos-Expires=1800&amp;X-Tos-Signature=164887e7220c2d2a41564deccbe9b702f26efa4afd536ffa9c7bcaaabef1927e&amp;X-Tos-SignedHeaders=host) 
唐帅 
男|37岁 
18625009892 
13年工作经验|求职意向:财务总监/VP|期望城市:上海 
## 个人优势 
1.拥有十年企业财务工作经验,其中八年在财务负责人岗位上积累了丰富的财务管理与财务分析经验。具备海外公司财务管理经验 两年,以及高新技术企业财务管理经验,能够灵活应对各种财务挑战。 
2.近五年担任集团财务共享中心负责人,主导信息化建设及财务体系的从零搭建,具备全面的财务知识,能够有效提升财务运作 效率。 
3.擅长财务综合管理,展现出卓越的团队协作精神和强烈的责任心。具备出色的团队管理能力,能够激励团队成员发挥最大潜 能。 
4.协调沟通能力佳,能够维护税企、银企关系,对接外部审计及尽职调查,确保财务活动的顺利进行。 
5.熟悉多个行业,包括制造业、互联网、电商零售业、旅游行业和服务业,能够根据不同行业特点提供定制化的财务管理支持。 
## 工作经历 
江苏人加信息科技有限公司 财务总监/VP 
2021.10-至今 
内容: 
1、负责建立健全各项财务规章制度并组织加强公司日常的财务管理活动、财务系统规划、资金管理、税务筹划等;对接维护税务 关系,税收优惠、产业园扶持等。 
2、负责对公司的财务状况和经营成果进行分 析,对资金运用、现金流量、财务成本等进行专题分析,并形成相关财务分析报告; 
3、负责公司内部控制,根据公司业务发展的计划完成年度财务预算,并监控跟踪预算达成情况;内部审批流程梳理,更新迭代; 内部专项审计,输出审计报告等; 
4、资金管理:结合公司业务,协助资金收付款审批、资金预测、银行贷款等,分析并改进现有流程,不断提高资金的利用率和工 作效率。完成5家银行资源,授信额度2亿。 
5、财务信息化体系搭建。设计财务信息化体系,汇总分析财务需求;搭建经营数据指标看板; 6、业财融合。对接业务部门,定期召开业财分析会,财务数据展示,重点项目分析等,赋能业务部门; 
7、海外公司财务管理经验。目前越南、新加坡、香港及泰国公司财务、税务政策等财务管理经验; 
8、财务团队的管理、考核、培训、人力盘点等,目前带团队25人。 业绩: 
财务信息化、财务综合管理、财务合并报表、海外财务管理、资金管理、团队管理、财务数据分析及可视化 
同程生活-苏州鲜橙科技有限公司 财务经理/主管 
2019.08-2021.09 
内容:
主要工作内容: 
一、搭建业财流程。拟定进销存操作规范,收退货操作规范、配送流程、采购流程及往来结算操作SOP,并制定相应的奖惩制 度。 
二、财务团队管理。撰写财务会计核算SOP,统一规范账务处理;组织内部培训及结账复盘会,提高部门人员工作能力;带20人团 队,负责部门人员工作安排,增补人员、绩效考核,内部竞聘、员工激励、人员生产力分析等; 
三、对接外部审计及尽调。负责对接外部审计及FA需求,参与公司融资业务对接,及银行、税务事项。 
四、财务内控管理。内部制度拟定及推行,先后拟定并执行费用报销制度,差旅报销制度,物资管理制度,库存管理制度,暂支管 理制度等,主导编制财务各岗位SOP手册等; 
五、财务数据分析体系搭建。梳理日控表,形成每日经营情况分析,向公司CEO总经理及财务总监汇报。每月召开经营分析会, 汇报公司实际经营情况,并与当月预算对比分析。 
七、资金管理。每周、每月资金预算,管控资金流,开源节流,并与集团对接资金需求。 
八、财务信息化。负责财务费控、结算、数据监控等系统需求沟通。成果:主导上线财务管理系统、仓储系统、物流系统等; 九、制定部门工作计划及职能目标,财务部必须反应快速,迭代迅速。 
业绩: 
财务信息化、财务共享中心0-1搭建、电商平台、财务团队管理、财务数据分析及可视化 
同程旅游-同程控股集团股份有限公司财务经理 
2016.02-2019.08 
内容: 
同程集团 
互联网/电子商务|民营公司|10000人以上工作描述: 2016/02-2017/01同程网络-往来会计 
主要工作内容: 
1、往来科目管理。负责各项目六大往来科目的监控与管理;资金认领及应收款核销,每月编制往来分析报告及监控表,账龄分 析表,坏账计提表。 
2、各项目押金管理。制定台账及账龄分析。 
3、合同及发票审核。负责对接项目业务合同审核,客户上线管理,发票的审核开具,对接业务规范其操作流程,并对订单进行审 核开票; 
4、系统上线需求对接及流程制定。财务系统与业务系统上线前流程的制定。 
5、担任往来部门领导(下属10人)。对部门人员的日常管理、各工作岗位熟悉及外部对接、人员工作分配及岗位培训等; 
2017/01-2019/04同程控股-投资公司财务经理 
主要工作内容: 
1、内控制度建设。帮助投资公司建立与完善总部要求的运营管理制度,根据旅游业务特殊性对各项运营制度、标准、流程等进行 优化和完善,对公司进行有效的财务支持和监督; 
2、经营计划管理。与公司总经理一起为本公司制定年度经营计划及年度经营预算,并每月对各业务部门业务完成情况进行分析, 同时向总部汇报投资公司经营情况; 
3、业财融合。负责公司内部财务及业务部门之间的协调,沟通,流程规范等。 
4、组织协调。加强总部与子公司之间的合作,协调对接总部与投资公司之间的各项管理事项等; 
5、财务分析。每月对公司经营状况进行分析,向公司总经理汇报; 
6、资金管理,对公司各账户资金管理,银行贷款业务;资金预算管理,供应商结算账户及收款账户合理分配,为公司节约成本, 公司内部资金调拔等; 
7、系统上线。主导公司上线业务系统,新系统上线流程制定及各环节审核工作规范;从而减少手工操作风险漏洞; 8、财务处理。规范公司记账方式,出具账务处理规定,审核各记账凭证,出具合并报表, 
检查税务申报及资金余额核对;
9、团队管理。财务部门下属12人,负责人员管理,人员招聘,工作分配,绩效考核,组织培训、定期谈话及团建等。 2019/05-2019/08同程网络--投后财务经理 
负责对接投资公司财务、业务、人事、研发等各部门工作的了解及跟进,积累了业财融合的工作思想,从财务视角分析业务逻辑及 案例分析。 
1、负责协调沟通总部与投资公司之间的各项工作,数据对接等; 
2、负责投资公司财务及经营风险监管。对应收款管理、内控管理、财务数据核实、资金 
管理、费用报销管理、预算分析管理、人员变更及其他重大事项监控;总部对投资公司的 
要求执行等; 
3、月度对投资公司进行经营分析及业务案例分享,向投资公司总经理及总部CFO汇报。 
4、定期出差,现场尽调检查及提出要求,沟通工作等。 
业绩: 
1、整理规范了财务入账流程; 
2、完善财务内控管理制度; 
3、对接税务局帮助公司申请返税150万元。 
奥英光电(苏州)有限公司财务会计 2013.02-2016.02 税务、费用、应收/应付、统计等|财务部 
奥英光电(苏州)有限公司 
民营公司|1000-5000人工作描述:财务管理师 
1、熟练应用ERP软件,熟悉公司的应收/应付账款管理,开票及登记发票,并对应收/应 付账款进行账龄分析,督促企业相关部门对客户或供应商进行及时跟进和评价; 
2、负责公司的日常税务申报及年度汇算清缴,并完成国税、地税的及时申报和账务处理,按时完成免抵退申报等; 
3、负公司进出口报关单核对及管理/手册核销等;退税申请等; 
4、负责公司的费用会计管理,月结凭证的制作及应付往来账的核对,统计公司各部门费 用预算,并于每月结账后进行预算与实际差异分析; 
5、负责会计凭证及资料的装订,及税务资料的整理归档; 
6、负责公司的各项统计报表数据的整理、核对及上报,并定期参加统计办组织的会议或 培训; 
7、完成上级交办的其他工作。 
## 教育经历 
郑州航空工业管理学院 本科 财务管理 
2008-2012 在校担任班长、学生会、优秀班干部、优秀实习生等</t>
        </is>
      </c>
      <c r="R7" t="inlineStr">
        <is>
          <t>点击按钮</t>
        </is>
      </c>
      <c r="S7"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7">
        <v>1</v>
      </c>
    </row>
    <row r="8" ht="25.5" customHeight="1">
      <c r="A8">
        <v>37</v>
      </c>
      <c r="B8" t="inlineStr">
        <is>
          <t>财务经理</t>
        </is>
      </c>
      <c r="C8" t="inlineStr">
        <is>
          <t>SKM_C36826040113470_6-8.pdf</t>
        </is>
      </c>
      <c r="D8" t="inlineStr">
        <is>
          <t>马伟伟</t>
        </is>
      </c>
      <c r="E8" t="inlineStr">
        <is>
          <t>陈紫薇</t>
        </is>
      </c>
      <c r="F8" t="inlineStr">
        <is>
          <t>27-30K</t>
        </is>
      </c>
      <c r="G8" t="inlineStr">
        <is>
          <t>【简历概览】10年财务经验，6年财务BP，擅长业财融合、预算管理，熟悉电商及跨境业务，持多类财务证书。
【技能拆解】
- 技术栈：SAP、金蝶EAS、用友、Excel、ERP系统、财务核算、预算管理、财务分析、税务合规、IPO审计、跨境税务、外汇管理、高新企业财税筹划、研发加计扣除、政府项目申报、合并报表、总账管理、资金管理、物流成本管控、直播业务财务BP、业财一体化建设、动态预算模型、管理报表、数据联动体系
- 软技能：业务洞察、决策支持、跨部门协作、团队管理、流程优化、风险控制、项目推动、问题解决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硬技能匹配情况：匹配，具备电商财务经验，熟悉ERP系统（SAP等）、Excel，有预算管理、管报出具、核算等相关技能
- 经验年限匹配情况：匹配，10年财务经验，远超3年要求
- 行业背景匹配情况：匹配，有国内电商全平台及跨境业务经验，熟悉电商业务逻辑</t>
        </is>
      </c>
      <c r="H8">
        <v>95</v>
      </c>
      <c r="I8" t="inlineStr">
        <is>
          <t>强烈推荐</t>
        </is>
      </c>
      <c r="J8" s="2">
        <v>46113</v>
      </c>
      <c r="K8" t="inlineStr">
        <is>
          <t>面试不通过</t>
        </is>
      </c>
      <c r="L8"/>
      <c r="M8" t="inlineStr">
        <is>
          <t>终止</t>
        </is>
      </c>
      <c r="N8"/>
      <c r="O8"/>
      <c r="P8" s="3"/>
      <c r="Q8" t="inlineStr">
        <is>
          <t>## 联系方式 
电话:18570378321 
微信号:18570378321 
邮箱:790299820@qq.com 
## 陈紫薇女131岁 
## 求职信息 
工作时长:10年 
求职意向:财务分析/财务BP 
期望薪资:27-30K 
期望城市:上海 
## 资格证书 
·大学英语四级 
·大学英语六级 
·会计从业资格证 
·会计初级职称 
·证券从业资格证 
·计算机二级 
![fig_80280](https://pdf-bucket.tos-cn-beijing.volces.com/infer/20260401/66df884f9601aea81d3168ba23339560_1775022209240600482.jpg?X-Tos-Algorithm=TOS4-HMAC-SHA256&amp;X-Tos-Credential=AKLTZDcxYzI0ZWI5NDkzNGRkNWI1OTdiNTVjNjZjYjU3NmQ%2F20260401%2Fcn-beijing%2Ftos%2Frequest&amp;X-Tos-Date=20260401T054329Z&amp;X-Tos-Expires=1800&amp;X-Tos-Signature=e3fd2c3f015df8f80fff268c9a64293256ea965bcd7e86b5f411b2f7f5ad7d29&amp;X-Tos-SignedHeaders=host) 
## 个人优势·· 
1、业务洞察:10年财务经验中有6年聚焦财务BP,长期深扎国内电商全平台及跨境、 物流供应链业务一线 
2、决策支持:擅长为新业务(如直播电商、品牌服务、物流供应链、海外出口)从0 到1构建财务评估与盈利模型,为模式探索、渠道策略、达人合作等关键业务决策提供 量化分析与财务判断。 
3、预算与执行监控:拥有从集团战略规划到事业部年度预算,再到月度/周度滚动预 测与绩效追踪的完整闭环经验。精通预算-实际差异深度分析,持续从降本增效与 
收入增长双重视角发掘价值点 
4、资本化及税务合规专长:亲历IPO审计对接、高新企业财税筹划(研发加计扣 除)、政府项目申报、跨境税务与外汇管理等专项 
5、财务核算与系统:熟练掌握SAP、金蝶EAS、用友等主流ERP系统,具备总账、合 并报表全盘操作经验。财务系统上线需求开发对接 
## 工作经历·· 
白兔集团 
财务经理/主管 
2024.11-至今 
1、负责物流、直播业务财务BP管理工作,统筹成本管控、部门考核目标制定与落地推 进,保障组织目标达成; 
2、主导事业部战略规划、年度预算编制与全周期监控,建立预实分析与动态管控机 制,预算执行差异率控制在5%以内,通过精细化运营实现成本下降8%; 
3、搭建直播业务-财务数据联动体系,输出含GMV、流量成本、ROI等核心指标的月度 管理报表,支撑业务决策优化,推动直播营收环比提升15%; 
4、开展业务流程、财务结构、风险控制评估与优化,前置梳理资金流、税务合规流 程,搭建全链路风控体系,实现税务零风险; 
5、统筹跨部门财务协同、预算执行监督与问题解决,负责财务团队管理及机制搭建, 提升团队效能,并统筹税务、审计等合规工作,确保公司经济运行稳定与财务合规。 
上海百秋尚美科技服务集团股份有限公司 财务经理/主管 
2022.10-2024. 07 
## 一、财务bp: 
1、对新业务模式进行调研沟通和跟踪,并提供相关建议和协助解决问题; 
2、编制、审核业务线预算,完成损益模型,跟踪预算执行情况及分析; 
3、协调开展业务、财务等部门的沟通与协调工作,根据业务实际情况优化流程; 
4、业务线需求审核,合同审批,付款审核,核算优化等相关工作;
5、负责建立财务运营分析体系,对业务运营状况、重点项目及资源投入进行定期/专 项评估,分析投入产出效果,提供相应的分析建议,为业务决策提供支持 
## 二、财务核算: 
1、资金管理:资金报表管理,根据公司发展财务策略,完善财务管理体系、统筹公司 资金的管理及支出并对其有进行有效的风险控制和成本控制; 
2、税务管理:整体年度税收筹划,月度税收预测 
3、总账管理:财务报表,结账核算工作,sop工作手册整理,IPO项目审计对接 
## 三、团队管理 
九鼎科技集团 财务经理 2020.07-2022.09 
## 财务分析岗 
1.负责预算制度体系建立和推广; 
2.组织集团及分子公司预算编制、预算执行监管及差异分析; 
3.对子公司经营数据统计并分析; 
4.协助进行集团及分子公司财务决算; 
5.协助对分子公司进行财务诊断分析和经营帮扶 
6.海外出口业务,与业务部门对接梳理海外业务流程,海外合同及付款审批,外汇、海 关、税务备案,具体银行到账事宜,入账及出口退税事宜,整理业务SOP 
7.预算及月度经营管理报表 
## 格美集团 总账会计 
2016.07-2020.06 
负责上市集团旗下的6家酒店公司以及1家高新技术企业(年收入2亿规模)全盘财务工 
## 作 
1.熟练使用金蝶EAS、用友进销存财务系统,熟练出具报表及分析附注,熟练财务分 析。指导财务凭证录入,审核财务制单及原始凭证附件,指导审核预算,预算执行跟 进与分析等。 
2.与外审保持良好合作,完成公司年度财报审计/税审/融资尽调等。 
3.负责公司税收申报及缴纳,合理税收筹划。包括高新技术企业认定,研发费用加计扣 除,汇算清缴,服务业开票税筹等。 
4.协助做好公司内部控制制度的制定、对制度建立/完善/执行情况进行及时跟进。包括 固定资产管理制度,现金管理制度等。 
5.熟悉项目型工作。包括高新技术企业政府扶持项目申报及验收审计流程;酒店装修项 目等。 
## 项目经历·· 
内容直播业务业财一体化建设 财务bp 2022.10-2026.03 
·背景:支撑直播、物流业务 
·行动:1.梳理直播业务全流程(立项-采购-付款-核算),搭建业务数据-财务数 据联动体系,实现GMV、投入成本、ROI实时追踪;2.设计月度管理报表模板,聚 焦流量成本、转化效率等核心指标,挖掘数据驱动因素;3.构建动态预算模型, 跟踪预算执行差异,输出预实分析报告并推动业务优化 
·成果:业财数据对接效率提升50%,预算执行差异率控制在5%以内;助力直播业务 ROI提升18%,运营成本优化8%
## 跨境及进出口退税业务梳理 财务bp 
2022.10-2025.05 
背景:搭建合规高效的跨境业务与进出口退税管理体系 
KR1:完成跨境业务模式、税务政策及流程前期调研,形成可行性方案 
KR2:对接税务、海关及外部机构,完成进出口退税资质与流程落地 
KR3:建立退税跟踪机制,确保申报及时、合规,提升资金回笼效率 
## 电商物流财务结算与成本管控 财务bp 
2022.10-2025.05 
·背景:负责物流业务线财务BP,需解决运费核算模糊、对账效率低问题 
·行动:1.建立物流费用核算账目,精准记录运费支出/收入,对接仓储物流部门获取 发货重量、体积等原始数据;2.设计订单-物流-账单三方对账流程,通过Excel函 数自动化核对差异,解决传统人工对账误差问题;3.制定退换货运费结算标准,同步 更新系统对账模板,确保与平台规则一致 
·成果:物流对账效率提升40%,账单差异率控制在3%以内;优化物流成本结构,单 票物流成本下降6%,保障多实惠经营理念下的成本可控 
## 财务系统化上线 财务bp 
2022.10-2024.06 
背景:完成财务系统化落地,提升财务核算与管理效率 
KR1:完成财务系统需求调研、流程梳理与方案设计,确保系统功能匹配业务场景 
KR2:推动财务系统全模块上线试运行,实现数据自动化采集与流程线上化 
KR3:建立系统运维与操作规范,保障财务核算准确性、及时性显著提升 
## 教育经历· 
中南林业科技大学 本科 会计学 
2012-2016</t>
        </is>
      </c>
      <c r="R8" t="inlineStr">
        <is>
          <t>点击按钮</t>
        </is>
      </c>
      <c r="S8"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8">
        <v>1</v>
      </c>
    </row>
    <row r="9" ht="25.5" customHeight="1">
      <c r="A9">
        <v>38</v>
      </c>
      <c r="B9" t="inlineStr">
        <is>
          <t>财务经理</t>
        </is>
      </c>
      <c r="C9" t="inlineStr">
        <is>
          <t>简历-王科.pdf</t>
        </is>
      </c>
      <c r="D9" t="inlineStr">
        <is>
          <t>马伟伟</t>
        </is>
      </c>
      <c r="E9" t="inlineStr">
        <is>
          <t>王科</t>
        </is>
      </c>
      <c r="F9" t="inlineStr">
        <is>
          <t>30-35K</t>
        </is>
      </c>
      <c r="G9" t="inlineStr">
        <is>
          <t>【简历概览】
19年财务经验，历任财务总监/VP，擅长财务共享中心搭建、业财融合及信息化建设。
【技能拆解】
- 技术栈：财务共享中心、内审制度、财务信息化、ERP、BI、帆软BI、主数据治理、银企直联、成本计算模型、交易架构优化
- 软技能：团队管理、跨部门协作、项目管理、流程优化、制度建立、培训能力、问题解决
【与JD匹配分析】
- 硬技能匹配情况：具备财务核算体系优化、授权审核流程梳理、内控体系建设经验，熟悉ERP系统，但数智化、AI应用经验未提及
- 经验年限匹配情况：19年工作经验，远超3年以上中大型集团财务管理经验要求
- 行业背景匹配情况：有2年电子商务集团财务经验，熟悉电商业务逻辑，符合电商经验优先要求</t>
        </is>
      </c>
      <c r="H9">
        <v>85</v>
      </c>
      <c r="I9" t="inlineStr">
        <is>
          <t>推荐</t>
        </is>
      </c>
      <c r="J9" s="2">
        <v>46113</v>
      </c>
      <c r="K9" t="inlineStr">
        <is>
          <t>复试不通过</t>
        </is>
      </c>
      <c r="L9"/>
      <c r="M9" t="inlineStr">
        <is>
          <t>终止</t>
        </is>
      </c>
      <c r="N9"/>
      <c r="O9"/>
      <c r="P9" s="3"/>
      <c r="Q9" t="inlineStr">
        <is>
          <t>![fig_20277](https://pdf-bucket.tos-cn-beijing.volces.com/infer/20260401/77784a4b18188f9ea8828ebc5f1c0da4_1775022456579221374.jpeg?X-Tos-Algorithm=TOS4-HMAC-SHA256&amp;X-Tos-Credential=AKLTZDcxYzI0ZWI5NDkzNGRkNWI1OTdiNTVjNjZjYjU3NmQ%2F20260401%2Fcn-beijing%2Ftos%2Frequest&amp;X-Tos-Date=20260401T054736Z&amp;X-Tos-Expires=1800&amp;X-Tos-Signature=f37fd913820d68e04693251b5a98272ad7cc73fc5b708c437d83c95f117a0f70&amp;X-Tos-SignedHeaders=host) 
17706216999 
![fig_50075](https://pdf-bucket.tos-cn-beijing.volces.com/infer/20260401/77784a4b18188f9ea8828ebc5f1c0da4_1775022456579617860.jpeg?X-Tos-Algorithm=TOS4-HMAC-SHA256&amp;X-Tos-Credential=AKLTZDcxYzI0ZWI5NDkzNGRkNWI1OTdiNTVjNjZjYjU3NmQ%2F20260401%2Fcn-beijing%2Ftos%2Frequest&amp;X-Tos-Date=20260401T054736Z&amp;X-Tos-Expires=1800&amp;X-Tos-Signature=88d0b0e9679399416e71a54edb6e51f4f9de7088f5f3f249516b0a5ba5d4af36&amp;X-Tos-SignedHeaders=host) 
19年工作经验 | 财务总监/VP | 
姓名：王科期望薪资:30-35K | 期望城市:苏州 
## 个人优势 
经验丰富:11年国内大型连锁零售和2年电子商务集团与国企多业态集团财务管理经验｡带过10余人团队,可搭建财务共享 中心,内审制度建立及财务信息化建设｡擅长财务内功修炼使财务服务与业务,辅助业务对外精准化营销,对内精细化管 理,以达到开源节流的目的｡ 
## 工作经历 
江苏洞庭山矿泉水集团有限公司 财务高级经理 
2022.02-至今 
内容: 
1､负责线上财务BP团队(下属5人,汇报对象:财务总经理/董事长) 业务覆盖传统电商平台(京东､天猫､拼多多)､自营平台(自建微商城)及本地生活平台(外卖､大众等即时零售)｡ 主要工作内容包括预算编制､价格管控､管理报表出具､费用核对､返利核算与发放､对口服务支持及流程梳理与落地执 行｡ 
2､负责集团储运财务BP团队(下属4人,汇报对象:财务总经理/董事长) 业务涵盖干线物流､城配TOB及宅配TOC｡ 
主要工作内容包括预算编制､运费核算､保证金管理､发票合规管理､对口服务支持､成本控制及流程梳理与落地执行｡ 业绩: 
1､物流仓储系统选型､落地､优化;财务首要角色 
2､TOB销售系统选型､落地､优化;财务首要角色 
3､ 集团主数据治理,数据标准化项目;项目负责人 
4､ 集团中台搭建项目:财务首要角色 
5､ 集团帆软BI项目:项目主要负责人 
在以上项目中担任财务首要角色,融合信息中心､业务､财务使系统能顺利落地; 
苏州市相城生态建设(集团)有限公司 
## 财务部副部长 
2020.08-2022.01 
内容: 
1､负责建模集团8个业态财务管理报表｡ 
2､ 负责集团及下属二三级公司内部审计工作｡ 
3､ 集团财务组织架构优化｡ 
4､ 酒店管理公司组建方案 
5､ 负责集团下属二级公司酒店管理公司及下属三家酒店财务筹备工作｡ 
6､ 负责酒店管理公司下属两家酒店筹备预算､3年预测等分析 
业绩: 
1､应国资要求完成集团内部审计机构搭建,制度建立､计划制定｡ 
2､完成对集团下属二三级公司内部合规检查报告 
3､集团财务组织架构优化 
4､主导完成酒店管理公司下属两家酒店筹备预算､3年预测等分析
5､主导完成酒管公司共享财务体系搭建｡ 
6､通过收支两条线设计配合银企直联､系统审批流,优化资金组工作量节约人力成本,并盘活集团资金｡ 
7､主导完成酒管公司及下属三家酒店财务信息化建设,财务系统､业务系统､管理系统相互打通｡ 
## 苏州邻邻团电子商务有限公司 
## 财务经理/主管 
2019.04-2020.08 
## 在该公司主要负责: 
1､协助财务总监搭建财务共享中心架构,各子公司设立财务BP岗位,通过机构设计,制度流程､信息化等手段使集团财务 中心更有效的对各下属子公司的把控｡并通过业财融合更快传递分析出的问题,使财务由后端站到前端更好的赋能业务｡ 
2､各城市总账账务分析､管理报表检查审核｡ 
3､梳理并策划公司交易架构,以保证公司合规化运作｡ 
4､主导小程序平台模式上线｡ 
5､各城市财务状态追踪｡ 
6､建立公司成本计算模型,并付诸实施｡ 
7､合理划分部门内人员安排｡ 
8､协助部门领导完成预算工作｡ 
## 苏州好利来食品有限责任公司 财务经理 
2007.09-2019.03 
## 内容: 
1.整体ERP前端､后段财务分析,对管理过程中的漏洞发现并沟通系统方做更改｡ 
2.公司所有员工绩效部分制定､计算､审核｡ 
3.该公司税务对外的一切事物｡ 
4.账务检测:对财务报表,管理报表进行分析,查漏｡ 
5.公司整体成本监控 
6.制定本企业财务管理制度､系统管理等培训员工手册,并培训 业绩: 
1.制定绩效政策｡ 
2.整体ERP上线项目负责 
3.对业务､财务进行相关内容培训 
## 项目经历 
成本计算模式迭代 项目组长 
2020.04-2020.05 
内容: 
## 项目描述: 
由于公司发展较为迅速,成本计算模型已不适用本公司｡建立新的成本计算逻辑,保证成本､损耗的准确性,并规范涉及的 各部门单据(仓储､商品､运营､财务)｡使财务数据更能为各城市经理提供决策性作用｡ 项目职责: 
● 建立新的成本计算模型｡ 
● 与各部门分别确认是否可实施,及逻辑的准确性｡ ● 对各部门单据进行深入了解,并合规｡ 
● 多公司､多月､多次对计算结果验证｡ 
● 按照新流程对所有城市相关部门进行新流程培训(仓储､商品､运营､财务)｡ 
● 对培训结果进行追踪｡
● 成本核算精准率达99% 
● 可明细到单品进销存,以备城市自查､分析 
● 各城市损耗都得到有效控制,损耗率由以前的3%降至1% 
● 各部门单据流程固化,流程简单好理解｡ 
集团内交易架构优化 项目副组长 
2019.10-2019.12 
内容: 
优化集团内､外部税务筹划,且使集团内部交易､逻辑更加清晰｡对供应链､母公司､分子公司之间的交易结构进行优化｡ 
项目职责: 
● 了解集团内各公司税务､交易模式､账务处理方案｡ 
● 建立交易架构模型供决策者选择｡ 
● 沟通､培训涉及的各部门｡ 
业绩: 
项目业绩: 
● 节约销项税约200W｡ 
● 优化总账工作效率,提前关账时间1天｡ 
● 业务部门操作时间缩短,提高效率｡ 
平台模式上线 
项目组长 
2019.08-2019.10 
内容: 
社区团购平台模式上线及推进,即社区团购供应商入驻模式(京东､淘宝)｡ 
项目职责: 
● 负责建立架构雏形｡ 
● 跨部门沟通方案可行性､召开研讨会｡ 
● 确定各部门需要负责的模块｡ 
● 跟进各部门完成状态｡ 
业绩: 
项目业绩: 
● 建立两套方案供决策者选择 
● 由于各部门配合度较高,沟通较为顺畅,所以执行相当顺利｡ 
● 系统上线成功 
ERP系统上线(前后端所有模块) 项目组长 
2014.10-2015.12 
内容: 
全公司更换新ERP系统,主体项目分为三期｡第一期门店端､第二期工厂端､第三期财务端｡ 
项目职责: 
主导系统上线 
1､系统逻辑与公司现有逻辑匹配､关键环节互相打通｡ 
2､完成公司内部所有人培训,实施｡ 
3､上线后的需求补丁完善｡ 
业绩: 
项目业绩: 
公司完成全57家连锁店及工厂､财务､采购､商品等所有部门的ERP上线｡ 
公司的所有数据链闭环,做到所有操作有据可查｡
并负责软件后续需求开发对接 
实现收入凭证等自动抛转｡ 
制定全部门绩效方案 项目组员 
2010.09-2010.12 
内容: 
参与制定公司全部门KPI绩效方案确定｡ 
项目职责: 
● 找出各部门考核点｡ 
● 建立整套绩效模型｡ 
● 核算各部门绩效取值,多月､多次､多岗位测算｡ 
● 宣导､推进､实施｡ 
业绩: 
通过绩效,杜绝“大锅饭”的作风,完全实现“多劳多得”的良性作风｡ 
刺激生产､销售的积极性｡ 
教育经历 
江海职业技术学院 大专 财务管理 
2002-2006 
在校期间,曾经担任学生会生活部部长的职位,服务于校内运动会､篮球赛等,并主导寝室卫生检查工作｡在社团活动中锻 炼了我的组织能力与沟通能力｡</t>
        </is>
      </c>
      <c r="R9" t="inlineStr">
        <is>
          <t>点击按钮</t>
        </is>
      </c>
      <c r="S9"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9">
        <v>1</v>
      </c>
    </row>
    <row r="10" ht="25.5" customHeight="1">
      <c r="A10">
        <v>62</v>
      </c>
      <c r="B10" t="inlineStr">
        <is>
          <t>费用会计1</t>
        </is>
      </c>
      <c r="C10" t="inlineStr">
        <is>
          <t>焦昱.pdf</t>
        </is>
      </c>
      <c r="D10" t="inlineStr">
        <is>
          <t>胡晓玲</t>
        </is>
      </c>
      <c r="E10" t="inlineStr">
        <is>
          <t>焦昱</t>
        </is>
      </c>
      <c r="F10" t="inlineStr">
        <is>
          <t>无</t>
        </is>
      </c>
      <c r="G10" t="inlineStr">
        <is>
          <t>【简历概览】
焦昱，女，2025年12月南京财经大学会计学本科毕业，有4年财务相关工作经验，熟练使用多种财务软件。
【技能拆解】
- 技术栈：浪潮、用友NCC、SAP、办公软件
- 软技能：适应能力强、行动力强、责任心强
【与JD匹配分析】
- 硬技能匹配情况：熟练操作财务软件，具备SAP经验，符合要求；未明确提及电商ERP系统操作能力。
- 经验年限匹配情况：有4年财务工作经验，经验较丰富。
- 行业背景匹配情况：曾在供应链公司、商贸公司等工作，有物流账单核算等相关经验，仓储物流费用会计经验一般。</t>
        </is>
      </c>
      <c r="H10">
        <v>75</v>
      </c>
      <c r="I10" t="inlineStr">
        <is>
          <t>推荐</t>
        </is>
      </c>
      <c r="J10" s="2">
        <v>46114</v>
      </c>
      <c r="K10" t="inlineStr">
        <is>
          <t>复试通过</t>
        </is>
      </c>
      <c r="L10" t="inlineStr">
        <is>
          <t>通过</t>
        </is>
      </c>
      <c r="M10" t="inlineStr">
        <is>
          <t>终止</t>
        </is>
      </c>
      <c r="N10" t="inlineStr">
        <is>
          <t>4.10已入职</t>
        </is>
      </c>
      <c r="O10"/>
      <c r="P10" s="3"/>
      <c r="Q10" t="inlineStr">
        <is>
          <t>基本信息 
姓 
名:焦昱 
民 
族:汉 
性 别:女 
邮 箱:y6519140229@163.com 
出生年月:1999.04 
政治面貌:团员 
电 话:17751789692 
教育背景 
2017.09-2020.06 会计学 南京科技职业学院 2025.12 会计学 南京财经大学 
工作经历 
2020.07-2021.04 南京特威玺达商贸有限公司 会计助理 
各店铺的销售订单开票,五家快递公司物流账单核算,月结对账 
2021.06-2022.06 江苏极兔供应链有限公司 财务会计 
独立子公司的资金收付,日记账,账务处理和银行对接的外勤工作 
费用报销单据合规性审核及后期账务处理 
总部物流系统每月数据维护,日常财务权限审核,定期上报总部销售数据及报表数据 2022.06-2022.09 
江苏中竞科智能科技有限公司 出纳 
日常报销单据审核,十五家银行资金承兑收付,日记账､往来账登记并入账,开具发票 
餐饮公司的入账和资金核对,日常开发票 
2023.03-2024.12 
江苏益丰大药房连锁有限公司 开票会计/购进会计 
江苏省门店对外开票并邮寄,电子发票开具异常处理,后期数电自动开票更新教学门店 
内部控股公司销售开票并入账,内部往来银行入账,合作门店每月出具对账单,处理内外 
开票异常问题 
 核对供应商发票与开票计划的一致性,进项税登记与入账的一致性 
 对付款流程管控并完成入账,预付款及时核销 
与供应商往来对账,对单据档案进行合规管理 
整理装订单据凭证 
自我评价 
熟练使用浪潮,用友NCC,SAP 财务软件和办公软件,适应能力强,行动力强,责任心强</t>
        </is>
      </c>
      <c r="R10" t="inlineStr">
        <is>
          <t>点击按钮</t>
        </is>
      </c>
      <c r="S10" t="inlineStr">
        <is>
          <t>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t>
        </is>
      </c>
      <c r="T10">
        <v>1</v>
      </c>
    </row>
    <row r="11" ht="25.5" customHeight="1">
      <c r="A11">
        <v>63</v>
      </c>
      <c r="B11" t="inlineStr">
        <is>
          <t>费用会计1</t>
        </is>
      </c>
      <c r="C11" t="inlineStr">
        <is>
          <t>屈培贞.pdf</t>
        </is>
      </c>
      <c r="D11" t="inlineStr">
        <is>
          <t>胡晓玲</t>
        </is>
      </c>
      <c r="E11" t="inlineStr">
        <is>
          <t>屈培贞</t>
        </is>
      </c>
      <c r="F11" t="inlineStr">
        <is>
          <t>无</t>
        </is>
      </c>
      <c r="G11" t="inlineStr">
        <is>
          <t>【简历概览】
6年财务经验，本科学历，持初级会计职称，熟练金蝶用友及Excel，擅长费用审核与结算。
【技能拆解】
- 技术栈：初级会计职称、教师资格证、金蝶、用友、Excel、Word、PPT、财务函数、数据透视表
- 软技能：团队协作、抗压应变、问题反馈、流程优化、文档管理、业绩导向
【与JD匹配分析】
- 硬技能匹配情况：具备费用审核、财务软件操作能力，Excel熟练，但缺乏电商ERP及SAP经验
- 经验年限匹配情况：6年工作经验，符合岗位经验要求
- 行业背景匹配情况：无仓储物流或电商行业经验，行业背景不匹配</t>
        </is>
      </c>
      <c r="H11">
        <v>55</v>
      </c>
      <c r="I11" t="inlineStr">
        <is>
          <t>不推荐</t>
        </is>
      </c>
      <c r="J11" s="2">
        <v>46114</v>
      </c>
      <c r="K11" t="inlineStr">
        <is>
          <t>面试不通过</t>
        </is>
      </c>
      <c r="L11" t="inlineStr">
        <is>
          <t>通过</t>
        </is>
      </c>
      <c r="M11" t="inlineStr">
        <is>
          <t>终止</t>
        </is>
      </c>
      <c r="N11"/>
      <c r="O11"/>
      <c r="P11" s="3"/>
      <c r="Q11" t="inlineStr">
        <is>
          <t>## 屈培贞 
联系方式:(+86)18538790627 | 2540985586@qq.com 
## 工作时长:6年 
![fig_79565](https://pdf-bucket.tos-cn-beijing.volces.com/infer/20260402/fd9b6d71755db885223851ba0b5c2eee_1775097100319144756.jpg?X-Tos-Algorithm=TOS4-HMAC-SHA256&amp;X-Tos-Credential=AKLTZDcxYzI0ZWI5NDkzNGRkNWI1OTdiNTVjNjZjYjU3NmQ%2F20260402%2Fcn-beijing%2Ftos%2Frequest&amp;X-Tos-Date=20260402T023140Z&amp;X-Tos-Expires=1800&amp;X-Tos-Signature=ec080c2b8d7e40ed910755b0e900ce67ccdefad6ff691dd737190f1a86e6b05d&amp;X-Tos-SignedHeaders=host) 
## 工作经历 
2024.03-2026.02/格林豪泰酒店(中国)有限公司/财务部/结算会计 
帐单审核每月定期核查应收酒店账单,通过交叉核对､数据校验等方式确保准确性,及时出具相关文件,并系统 化完成文档统计､分类与记录,建立清晰可追溯的台账体系 
报表核对负责与加盟酒店逐项核对营收､成本等财务报表数据,通过账账比对确保双方数据一致率达100%, 同步完成金蝶系统制单､凭证录入､分类整理及电子/纸质档案的归档管理工作 
账款催收负责及时解答加盟酒店疑问,持续跟进账期内应收款项催收并完成结账操作,根据客户需求准确开具增 值税专用/普通发票,月末按时完成金蝶系统的凭证录入､结账校验及账务处理工作 
费用审核审核总部各部门日常费用､差旅报销及合同请款,保障报销及时､准确､完整 
成本管控依据公司制度审核子公司各项费用,运用预算比对等方式落实成本控制,完成凭证整理､装订与归档 
业绩标杆入职至今在24人部门中业绩稳居前三,两次斩获优秀员工,超越85%同事 
问题反馈收集整理本地报销问题并及时反馈,内化共享操作指引,开展本地宣贯转训,提升操作规范 
2021.07-2024.02/中铁凯博(武汉)运营管理有限公司/财务部/财务 
单据核传严格审核单据规范性､信息填写完整性,核对发票与报销金额一致性,按要求及时扫描上传报账系统 
影像质控在电子影像扫描中,通过标准化操作,严格把控清晰度与完整性,经多轮检查确保符合财务存档标准 
附件核查依据共享审核要求,逐项对照清单仔细核查必要附件,确保附件齐全完整,有效规避审核风险 
税联移交精准撤出报账单据发票抵扣联,按既定流程及时规范移交税务岗,保障税务流程高效运转 
退单跟进跟进报账系统退单､补单事宜,督促经办人提交附件并完成扫描上传,实现流程闭环 
单据归档依分类编码规则整理单据,多轮核查确保完整,按财务档案管理标准装订归档,实现快速查阅追溯 
现金收付严格按照财务制度办理公司现金收付业务,确保款项收付准确无误,及时登记现金收支情况 
账目登记每日及时登记现金日记账和银行存款账,定期与银行核对账目,严格做到日清月结 
## 技能爱好 
技能证书持初级会计职称证书,系统掌握会计核算､财务报表编制､税务处理及经济法基础理论 
持教师资格证(小学),备考中攻克数学应用题､教学设计题,提升逻辑推导与量化分析能力 
软件操作熟练掌握用友､金蝶等财务软件的总账､报表､税务及跨模块操作,完成凭证､结账和财务分析工作精通 Excel/Word/PPT,财务函数与数据透视表,可高效制作财务报表､文档排版及可视化汇报 
兴趣爱好羽毛球,长期坚持训练,擅长通过战术配合提升团队协作效率,展现抗压与应变能力 
## 教育背景 
2019.09 - 2021.06/郑州工商学院/财务管理/本科</t>
        </is>
      </c>
      <c r="R11" t="inlineStr">
        <is>
          <t>点击按钮</t>
        </is>
      </c>
      <c r="S11" t="inlineStr">
        <is>
          <t>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t>
        </is>
      </c>
      <c r="T11">
        <v>1</v>
      </c>
    </row>
    <row r="12" ht="25.5" customHeight="1">
      <c r="A12">
        <v>64</v>
      </c>
      <c r="B12" t="inlineStr">
        <is>
          <t>费用会计1</t>
        </is>
      </c>
      <c r="C12" t="inlineStr">
        <is>
          <t>2026届-陈申安-财务会计.pdf</t>
        </is>
      </c>
      <c r="D12" t="inlineStr">
        <is>
          <t>胡晓玲</t>
        </is>
      </c>
      <c r="E12" t="inlineStr">
        <is>
          <t>陈申安</t>
        </is>
      </c>
      <c r="F12" t="inlineStr">
        <is>
          <t>6-7K</t>
        </is>
      </c>
      <c r="G12" t="inlineStr">
        <is>
          <t>【简历概览】2026应届生，会计学本科，有国企财务实习经历，熟练SAP等财务软件。
【技能拆解】
- 技术栈：Office、SAP、用友U8、Tableau、PowerBi、Photoshop、初级会计证书、CET-6
- 软技能：沟通能力、学习能力、数据录入能力、工作积极
【与JD匹配分析】
岗位JD如下：
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
逐项对比：
- 硬技能匹配情况：具备SAP经验，熟悉财务软件，符合学历专业要求，但缺乏电商ERP系统经验和仓储物流费用会计经验
- 经验年限匹配情况：无正式工作经验，有两段实习经历
- 行业背景匹配情况：无仓储物流行业经验，有国企财务实习背景</t>
        </is>
      </c>
      <c r="H12">
        <v>65</v>
      </c>
      <c r="I12" t="inlineStr">
        <is>
          <t>待定</t>
        </is>
      </c>
      <c r="J12" s="2">
        <v>46114</v>
      </c>
      <c r="K12" t="inlineStr">
        <is>
          <t>简历未通过筛选</t>
        </is>
      </c>
      <c r="L12" t="inlineStr">
        <is>
          <t>淘汰</t>
        </is>
      </c>
      <c r="M12" t="inlineStr">
        <is>
          <t>终止</t>
        </is>
      </c>
      <c r="N12"/>
      <c r="O12"/>
      <c r="P12" s="3"/>
      <c r="Q12" t="inlineStr">
        <is>
          <t>## 陈申安 
意向岗位:财务会计|期望薪资:6-7K|到岗时间:一周 
![fig_40428](https://pdf-bucket.tos-cn-beijing.volces.com/infer/20260402/9e5c7dd8b559e1bb75d48a1f489ff2ba_1775097105459935287.jpeg?X-Tos-Algorithm=TOS4-HMAC-SHA256&amp;X-Tos-Credential=AKLTZDcxYzI0ZWI5NDkzNGRkNWI1OTdiNTVjNjZjYjU3NmQ%2F20260402%2Fcn-beijing%2Ftos%2Frequest&amp;X-Tos-Date=20260402T023145Z&amp;X-Tos-Expires=1800&amp;X-Tos-Signature=0d531d23b7c873358828e58d56299b54f1e1202d153e8c49f2c974834efc99e9&amp;X-Tos-SignedHeaders=host) 
21岁 
![fig_39198](https://pdf-bucket.tos-cn-beijing.volces.com/infer/20260402/9e5c7dd8b559e1bb75d48a1f489ff2ba_1775097105457791448.jpg?X-Tos-Algorithm=TOS4-HMAC-SHA256&amp;X-Tos-Credential=AKLTZDcxYzI0ZWI5NDkzNGRkNWI1OTdiNTVjNjZjYjU3NmQ%2F20260402%2Fcn-beijing%2Ftos%2Frequest&amp;X-Tos-Date=20260402T023145Z&amp;X-Tos-Expires=1800&amp;X-Tos-Signature=09f090e30982ece7c8825fecc5d9d4fe7a0b37ab1d77fb7d7607452fac0eeba5&amp;X-Tos-SignedHeaders=host) 
上海虹口 
![fig_01748](https://pdf-bucket.tos-cn-beijing.volces.com/infer/20260402/9e5c7dd8b559e1bb75d48a1f489ff2ba_1775097105458650309.jpg?X-Tos-Algorithm=TOS4-HMAC-SHA256&amp;X-Tos-Credential=AKLTZDcxYzI0ZWI5NDkzNGRkNWI1OTdiNTVjNjZjYjU3NmQ%2F20260402%2Fcn-beijing%2Ftos%2Frequest&amp;X-Tos-Date=20260402T023145Z&amp;X-Tos-Expires=1800&amp;X-Tos-Signature=04fb3b90f78a357d7c4edf7d732d08e779f6b5dec780addd7be2abda89dac68e&amp;X-Tos-SignedHeaders=host) 
13564440262 
![fig_70980](https://pdf-bucket.tos-cn-beijing.volces.com/infer/20260402/9e5c7dd8b559e1bb75d48a1f489ff2ba_1775097105457512462.jpg?X-Tos-Algorithm=TOS4-HMAC-SHA256&amp;X-Tos-Credential=AKLTZDcxYzI0ZWI5NDkzNGRkNWI1OTdiNTVjNjZjYjU3NmQ%2F20260402%2Fcn-beijing%2Ftos%2Frequest&amp;X-Tos-Date=20260402T023145Z&amp;X-Tos-Expires=1800&amp;X-Tos-Signature=2198af1fe1d15089e11836ebb2a39b20821818616fb3d43b0416fb6e2039606f&amp;X-Tos-SignedHeaders=host) 
教育背景 
![fig_83786](https://pdf-bucket.tos-cn-beijing.volces.com/infer/20260402/9e5c7dd8b559e1bb75d48a1f489ff2ba_1775097105459451155.jpg?X-Tos-Algorithm=TOS4-HMAC-SHA256&amp;X-Tos-Credential=AKLTZDcxYzI0ZWI5NDkzNGRkNWI1OTdiNTVjNjZjYjU3NmQ%2F20260402%2Fcn-beijing%2Ftos%2Frequest&amp;X-Tos-Date=20260402T023145Z&amp;X-Tos-Expires=1800&amp;X-Tos-Signature=14a5f1888d52de4557154dcb496aecc2fde0e49306653491462d4cf1e4bd8533&amp;X-Tos-SignedHeaders=host) 
13564440262@139.com 
2022.09-2026.07(2026应届生) 
上海商学院(公办本科) 
会计学本科 
GPA:3.4/4(专业前3%)|校内担任职务:志愿者委员、桌游社副社长 
主修课程:高级财务会计(4.0)、财务管理(4.0)、管理信息系统(3.7) 
![fig_71344](https://pdf-bucket.tos-cn-beijing.volces.com/infer/20260402/9e5c7dd8b559e1bb75d48a1f489ff2ba_1775097105459071919.jpg?X-Tos-Algorithm=TOS4-HMAC-SHA256&amp;X-Tos-Credential=AKLTZDcxYzI0ZWI5NDkzNGRkNWI1OTdiNTVjNjZjYjU3NmQ%2F20260402%2Fcn-beijing%2Ftos%2Frequest&amp;X-Tos-Date=20260402T023145Z&amp;X-Tos-Expires=1800&amp;X-Tos-Signature=751805d7e2037d976a5a25b5b08e718ddeab92aa6b30a8991b61163fd94d8f4a&amp;X-Tos-SignedHeaders=host) 
工作经历---------- 
2025.02-2025.11 上海华谊新材料有限公司(500强国企子公司)财务实习生 
根据公司战略发展要求,熟练结合运用vlookup以及offset函数制作主要产品成本以及产销量月、季、年度 滚动列报,确保数据的准确性和及时性; 
根据9家公司(含子公司、托管公司)年度审计报告,对其公司以及子公司企业内部报表进行合并抵消后还原 企业相关费用,辅助填写董事会2025年半年度、2024年年度报告内容以及2025年相关金额预算内容,为 上级提供相关的数据分析基础; 
·熟练运用SAP系统相关成本核算功能,对公司内部主要产品的原料构成分析,同时计算产销率、单位毛利总 额、加权平均计算产品单价以及产品相关毛利率,对其材料的变化进行上年同比分析以及上月环比分析,产出 表格内容以及相关图表 
·使用用友U8自主编制企业旗下服务类子公司5~7月相关凭证40余张,主要内容为服务型收入、内部员工工 资薪金福利类奖金发放,最终产出公司当月月报三表(资产负债表、利润表、现金流量表); 
·负责查找对应50+份业务的全部相关凭证影像件,熟练运用SAP提取相关业务采购订单以及记账凭证后利用 OA系统查找支付申请单以及支付报销单; 
·负责收发整理企业函证对账单477家,最终累计核对统计金额不符事项10余家。 
2023.07-2023.09 上海世纪联华有限公司(500强国企子公司)票据实习生 
·负责整理凭证,累计整理凭证100+份 
负责开票工作、填制票据各项信息,同时与各部门对接后检查票据金额是否正确无误。 
绿 技能证书------ 
·持有证书:初级会计证书、CET-6、普通话二级甲等 
·办公软件:Office、SAP、用友U8、Tableau、PowerBi、Photoshop 
●荣誉证书:上证杯ETF模拟投资大赛上海市级团体三等奖、校级一等奖学金、校三好学生、互联网+校级二 等奖、大学生创新创业大赛校级优秀奖 
![fig_87788](https://pdf-bucket.tos-cn-beijing.volces.com/infer/20260402/9e5c7dd8b559e1bb75d48a1f489ff2ba_1775097105458935135.jpg?X-Tos-Algorithm=TOS4-HMAC-SHA256&amp;X-Tos-Credential=AKLTZDcxYzI0ZWI5NDkzNGRkNWI1OTdiNTVjNjZjYjU3NmQ%2F20260402%2Fcn-beijing%2Ftos%2Frequest&amp;X-Tos-Date=20260402T023145Z&amp;X-Tos-Expires=1800&amp;X-Tos-Signature=ab29b61430f9e3ae6141d19d91c6ebf3c33f16adeaa17decb6acee3b81ce3b73&amp;X-Tos-SignedHeaders=host) 
个人评价 
。性格和善,乐于交流沟通,能积极迅速地完成安排的工作; 
●接受新知识速度快,即使有不会的问题也会及时询问; 
·熟悉与会计学相关基础知识; 
·具有较强的数据录入能力,中文字录入速度可以达到140字/分钟,英文字可以达到200字/分钟。</t>
        </is>
      </c>
      <c r="R12" t="inlineStr">
        <is>
          <t>点击按钮</t>
        </is>
      </c>
      <c r="S12" t="inlineStr">
        <is>
          <t>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t>
        </is>
      </c>
      <c r="T12">
        <v>1</v>
      </c>
    </row>
    <row r="13" ht="25.5" customHeight="1">
      <c r="A13">
        <v>65</v>
      </c>
      <c r="B13" t="inlineStr">
        <is>
          <t>费用会计1</t>
        </is>
      </c>
      <c r="C13" t="inlineStr">
        <is>
          <t>杨兰简历.pdf</t>
        </is>
      </c>
      <c r="D13" t="inlineStr">
        <is>
          <t>胡晓玲</t>
        </is>
      </c>
      <c r="E13" t="inlineStr">
        <is>
          <t>杨兰</t>
        </is>
      </c>
      <c r="F13" t="inlineStr">
        <is>
          <t>8-11K</t>
        </is>
      </c>
      <c r="G13" t="inlineStr">
        <is>
          <t>【简历概览】
25岁女，3年往来结算经验，新能源与房产行业，会计初级职称，目标上海会计岗8-11K。
【技能拆解】
- 技术栈：金蝶财务软件、Excel高级应用（VLOOKUP/数据透视表）、特来电充电网结算系统、企业财务账务系统、贝壳找房交易平台
- 软技能：跨部门沟通、流程优化、问题解决、数据核对、异常处理、团队协作
【与JD匹配分析】
- 硬技能匹配情况：具备财务软件操作经验，但缺乏电商ERP系统和SAP经验，Excel技能符合要求
- 经验年限匹配情况：3年工作经验，满足岗位对经验的基本要求
- 行业背景匹配情况：无仓储物流或电商行业经验，行业背景不匹配</t>
        </is>
      </c>
      <c r="H13">
        <v>55</v>
      </c>
      <c r="I13" t="inlineStr">
        <is>
          <t>不推荐</t>
        </is>
      </c>
      <c r="J13" s="2">
        <v>46114</v>
      </c>
      <c r="K13" t="inlineStr">
        <is>
          <t>面试不通过</t>
        </is>
      </c>
      <c r="L13" t="inlineStr">
        <is>
          <t>通过</t>
        </is>
      </c>
      <c r="M13" t="inlineStr">
        <is>
          <t>终止</t>
        </is>
      </c>
      <c r="N13"/>
      <c r="O13"/>
      <c r="P13" s="3"/>
      <c r="Q13" t="inlineStr">
        <is>
          <t>![fig_94112](https://pdf-bucket.tos-cn-beijing.volces.com/infer/20260402/45838780ffc2a3341c8081402aaf2df9_1775097159207559368.jpg?X-Tos-Algorithm=TOS4-HMAC-SHA256&amp;X-Tos-Credential=AKLTZDcxYzI0ZWI5NDkzNGRkNWI1OTdiNTVjNjZjYjU3NmQ%2F20260402%2Fcn-beijing%2Ftos%2Frequest&amp;X-Tos-Date=20260402T023239Z&amp;X-Tos-Expires=1800&amp;X-Tos-Signature=e795c52a041c97bd2964fc4743b47d0c18e17707d7b60f9de2c50d46c36d8bca&amp;X-Tos-SignedHeaders=host) 
牛人已开启手机号隐私保护 
您可使用BOSS直聘APP扫描二维码联系Ta 
91998304478ef581H.3dW0GPdZw1W 4U_OZWOWimr7SMhNh2w 
![fig_42907](https://pdf-bucket.tos-cn-beijing.volces.com/infer/20260402/45838780ffc2a3341c8081402aaf2df9_1775097159206808653.jpg?X-Tos-Algorithm=TOS4-HMAC-SHA256&amp;X-Tos-Credential=AKLTZDcxYzI0ZWI5NDkzNGRkNWI1OTdiNTVjNjZjYjU3NmQ%2F20260402%2Fcn-beijing%2Ftos%2Frequest&amp;X-Tos-Date=20260402T023239Z&amp;X-Tos-Expires=1800&amp;X-Tos-Signature=35b0750ddd64b5849f131d9f23794b3f94c863b71216c97d1c286016cdd83ffd&amp;X-Tos-SignedHeaders=host) 
![fig_09058](https://pdf-bucket.tos-cn-beijing.volces.com/infer/20260402/45838780ffc2a3341c8081402aaf2df9_1775097159206895733.jpg?X-Tos-Algorithm=TOS4-HMAC-SHA256&amp;X-Tos-Credential=AKLTZDcxYzI0ZWI5NDkzNGRkNWI1OTdiNTVjNjZjYjU3NmQ%2F20260402%2Fcn-beijing%2Ftos%2Frequest&amp;X-Tos-Date=20260402T023239Z&amp;X-Tos-Expires=1800&amp;X-Tos-Signature=ae22d3daa9ecc6a1904910494bc416c7b41838d47ff1079acc87da0a2fa38740&amp;X-Tos-SignedHeaders=host) 
![fig_66588](https://pdf-bucket.tos-cn-beijing.volces.com/infer/20260402/45838780ffc2a3341c8081402aaf2df9_1775097159206945138.jpeg?X-Tos-Algorithm=TOS4-HMAC-SHA256&amp;X-Tos-Credential=AKLTZDcxYzI0ZWI5NDkzNGRkNWI1OTdiNTVjNjZjYjU3NmQ%2F20260402%2Fcn-beijing%2Ftos%2Frequest&amp;X-Tos-Date=20260402T023239Z&amp;X-Tos-Expires=1800&amp;X-Tos-Signature=16462e8d7f974dfb946b1750ba9d4d06983de45d922f31840be8ae622bafc754&amp;X-Tos-SignedHeaders=host) 
## 杨兰 
## 女 | 25岁 
## 联系方式 
微信号: yyizhen97 
邮箱: 294552664@qq.com 
## 求职信息 
工作时长:3年 
求职意向:会计 
期望薪资:8-11K 
期望城市:上海 
## 资格证书 
计算机二级 
普通话二级甲等 大学英语六级 
大学英语四级 
会计初级职称 
## 个人优势 
往来对账 | 结算单管理 | 付款审核与跟进 | 发票开具与票据管理 | 应收账款跟踪 | 账龄分 析 | 客户/供应商往来核对 | 金蝶财务软件 | Excel高级应用(VLOOKUP/数据透视表) 
· 3年往来结算经验:深耕新能源､房产交易两大行业,精通结算单编制､付款跟进､ 开票管理､往来对账全流程,可直接上手往来会计岗位｡ 
· 对账准确率高:经手超3000笔往来款项结算､800+笔佣金核销,保持零重大差错, 确保往来账款账实相符｡ 
· 资金与票据管理能力强:累计协助追回欠票2700万元､清理逾期欠款112万元､追回 垫付资金235万元,熟悉付款审核､发票管理及欠款催收全流程｡ 
· 跨部门沟通顺畅:日常对接8家门店､多个合作方及业务部门,处理结算差异､付款 进度跟进及对账问题,具备良好的沟通协调能力｡ 
· 系统经验丰富:熟练使用金蝶财务系统完成往来账务处理,同时具备企业自研结算系 统快速上手经验｡ 
## 工作经历 
特来电新能源股份有限公司 结算专员 2025.02-2026.03 
## 内容: 
使用系统:特来电充电网结算系统(企业自研系统)､企业财务账务系统 
1. 结算单编制与对账:根据充电订单流水､合同约定价格及分成比例,编制区域内共 建合伙人､场地方的月度结算单,完成与各往来方的数据核对,确保结算金额准确无 
## 误｡ 
2. 付款审核与跟进:按结算单向财务部提交付款申请,跟进付款进度并及时通知收款 方,处理付款异常情况,保障款项支付及时准确｡ 
3. 发票开具与票据管理:根据结算结果及客户需求,处理大客户及合作方的发票开 具､寄送工作,跟进回款并及时清理欠票,确保票据流与资金流一致｡ 
4. 往来账款台账维护:维护电费成本､场地租金､分成支出三大台账,按月编制应收 账款账龄表,及时预警超期未回款客户｡ 
5. 往来账务处理:在财务账务系统中完成收入类凭证编制､预收账款核销､往来款项 对账等账务处理,协助总账会计完成月度结账｡ 
6. 异常处理与流程优化:处理充电异常､订单推送失败等结算差异,收集业务需求推 动结算流程信息化建设,提升往来对账效率｡处理,协助总账会计完成月度结账｡ 
5. 异常处理与流程优化:处理充电异常､订单推送失败等结算差异,收集业务需求推 动结算流程信息化建设,提升往来对账效率｡ 
## 业绩: 
· 每日核对业务流水与银行到账数据,经手1600+结算单据保持零重大差错,保障往来 账款准确无误｡
· 规范票据流程,累计协助追回欠票2700万元､清理挂账追回垫付资金235万元,有效 降低公司资金风险｡ 
· 维护往来账款台账与资金日报表,配合审计团队提供底稿,负责的往来科目底稿零调 整项｡ 
· 优化对账逻辑与结算流程,每日资金核对时间从2小时压缩至40分钟,效率提升 60%,提升往来对账效率｡ 
上海链家房地产经纪有限公司 应收会计 2023.07-2025.01 
内容: 
使用系统:金蝶财务系统､贝壳找房交易平台 
1. 收入确认与核销:对接8家门店,匹配贝壳平台成交数据与银行回款流水,完成二手 房租佣收入全流程核销,在金蝶系统编制收入记账凭证,保障大额佣金及时准确入 账｡ 
2. 应收账款管理:建立并维护应收账款跟踪台账,监控超30天未回款异常佣金,按月 推送账龄分析表,协同运营部门跟进长账龄欠款清收｡ 
3. 报表编制与数据分析:编制应收账款明细表､回款情况统计表､逾期预警表等内部 管理报表,为业务部门及管理层提供数据支持｡ 
4. 内控与合规:复核业务合同及成交报告,确保佣金计算符合公司费率政策;参与财 务审计,负责应收账款科目底稿及函证工作｡ 
业绩: 
· 负责8家门店月度佣金核销额700万-900万元,累计处理800+笔核销数据实现0差 错,优化对接流程将佣金入账周期缩短1.5天｡ 
· 主导清理历史长账龄欠款,成功追回/核销逾期3个月以上佣金112万元,建立回款预 警机制,避免约98万元潜在坏账｡ 
· 全程参与2023-2024年度财务审计,负责的应收账款科目底稿连续两年0调整项,函 证回函率100%｡ 
· 日常复核中发现并纠正7起佣金费率适用错误,涉及金额21万元,推动完善公司收入 确认内控流程｡ 
## 教育经历 
河南师范大学 本科 财务管理 2019-2023 
主修课程:税法､经济法､基础会计学､财务分析､成本管理､管理会计､审计､统 计学等核心财税课程,夯实专业理论基础; 
实践能力:具备活动策划､跨部门协同能力,曾参与经贸协会财务数据编制与分析, 为项目决策提供依据,多项实践活动获校级奖项,培养较强的团队协作与执行能力｡</t>
        </is>
      </c>
      <c r="R13" t="inlineStr">
        <is>
          <t>点击按钮</t>
        </is>
      </c>
      <c r="S13" t="inlineStr">
        <is>
          <t>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t>
        </is>
      </c>
      <c r="T13">
        <v>1</v>
      </c>
    </row>
    <row r="14" ht="25.5" customHeight="1">
      <c r="A14">
        <v>66</v>
      </c>
      <c r="B14" t="inlineStr">
        <is>
          <t>费用会计1</t>
        </is>
      </c>
      <c r="C14" t="inlineStr">
        <is>
          <t>花静.pdf</t>
        </is>
      </c>
      <c r="D14" t="inlineStr">
        <is>
          <t>胡晓玲</t>
        </is>
      </c>
      <c r="E14" t="inlineStr">
        <is>
          <t>花静</t>
        </is>
      </c>
      <c r="F14" t="inlineStr">
        <is>
          <t>无相关信息</t>
        </is>
      </c>
      <c r="G14" t="inlineStr">
        <is>
          <t>【简历概览】
花静，本科学历，会计专业，2年财务工作经验，持有初级会计师等证书，求职意向会计。
【技能拆解】
- 技术栈：U8、金蝶系统、计算机一级、Excel、NCIE管理信息化人才测评证书
- 软技能：团队管理、责任感、细心谨慎、沟通协调、问题分析解决
【与JD匹配分析】
岗位JD如下：
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
逐项对比：
- 硬技能匹配情况：具备财务软件操作经验，熟悉Excel，但缺乏SAP经验和仓储物流费用处理经验
- 经验年限匹配情况：2年财务工作经验，符合岗位经验要求
- 行业背景匹配情况：有电商平台（饿了么、美团等）收入核对经验，无直接仓储物流行业背景</t>
        </is>
      </c>
      <c r="H14">
        <v>60</v>
      </c>
      <c r="I14" t="inlineStr">
        <is>
          <t>待定</t>
        </is>
      </c>
      <c r="J14" s="2">
        <v>46114</v>
      </c>
      <c r="K14" t="inlineStr">
        <is>
          <t>简历筛选通过待面试</t>
        </is>
      </c>
      <c r="L14" t="inlineStr">
        <is>
          <t>通过</t>
        </is>
      </c>
      <c r="M14" t="inlineStr">
        <is>
          <t>终止</t>
        </is>
      </c>
      <c r="N14" t="inlineStr">
        <is>
          <t>核算岗位4.20入职</t>
        </is>
      </c>
      <c r="O14"/>
      <c r="P14" s="3"/>
      <c r="Q14" t="inlineStr">
        <is>
          <t>## 个人简历 Personal resume 
![fig_60076](https://pdf-bucket.tos-cn-beijing.volces.com/infer/20260402/53b4649408b108c61f4262912e58a4e0_1775097133233279734.jpg?X-Tos-Algorithm=TOS4-HMAC-SHA256&amp;X-Tos-Credential=AKLTZDcxYzI0ZWI5NDkzNGRkNWI1OTdiNTVjNjZjYjU3NmQ%2F20260402%2Fcn-beijing%2Ftos%2Frequest&amp;X-Tos-Date=20260402T023213Z&amp;X-Tos-Expires=1800&amp;X-Tos-Signature=2310c28b0df6b602eac101e7bd0b83963e2b8f241cb411cbc48ab89a3902adc6&amp;X-Tos-SignedHeaders=host) 
兴趣爱好:素描 阅读 邮 箱:jingza1106@163.com 
邮 
政治面貌: 
电 话 :13621901191 
电 
民 族 :汉 出生年月:1999.11 
基本信息 姓 姓 名 :花静 求职意向:会计 
![fig_83806](https://pdf-bucket.tos-cn-beijing.volces.com/infer/20260402/53b4649408b108c61f4262912e58a4e0_1775097133233520161.jpeg?X-Tos-Algorithm=TOS4-HMAC-SHA256&amp;X-Tos-Credential=AKLTZDcxYzI0ZWI5NDkzNGRkNWI1OTdiNTVjNjZjYjU3NmQ%2F20260402%2Fcn-beijing%2Ftos%2Frequest&amp;X-Tos-Date=20260402T023213Z&amp;X-Tos-Expires=1800&amp;X-Tos-Signature=1ef17527f6103b69d51ae55352357abb3a0d954545b3c3c7c08918addc2be9b8&amp;X-Tos-SignedHeaders=host) 
教育背景 2021/9--2023/7 上海杉达学院 胜祥商学院 财务管理 本科 2018/9--2021/7 上海东海职业技术学院 经管学院 会计 专科 工作经历 上海晨光文具股份有限公司 应收会计 2023/7--至今 
应收会计 2023/7-至今 
工作描述:1.负责线下直营门店销售收入对账工作;完成月底加盟店费用收入结算,核对线上平台(饿了么､美团､抖音 本地生活等)收入及费用确认｡ 
2.负责门店预付卡日常核对维护,定期完成平台监管季度数据上传,确保预付卡业务合规运营｡ 
3.组织门店存货季度盘点,编制盘点报告及数据分析;审核门店季度报损及临期报废申请,优化管理流程｡ 
4.负责关联方公司货款对账与结算工作,定期核对往来账目,确保资金往来准确无误｡ 
5.负责新店开业增机流程办理､保险投保及跟进商场活动款收回;负责闭店退保､存货及固定资产盘点工作｡ 
6.负责海内外批销单据､委托代销单据的审核及月末账务处理｡ 
铂火(实业)上海有限公司 财务助理兼运营助理 2020/11--2021/4 财务助理兼运营助理 2020/11--2021/4 
工作描述:1.各平台对接(天猫､京东等以及线下客户),与客户及时沟通以及反馈｡ 
2.月末各平台汇总,包括成本､销售额､产品销量､各平台运费平摊计算｡ 
3.每月仓库盘点｡ 
校园经历 社团经历: 沙盘社 社长 
1.带领新入社的社员了解和学习企业模拟经营管理的内容｡ 
2.管理社团相关事务(如社团招新､社团财务､社团场地等)｡ 
3.负责选拔有实力的社员代表学校参加比赛,并且负责他们的日常训练以及安排比赛期间的各种事项｡ 社会实践: 2019 网球大师赛志愿者活动 
自我评价 计算机一级证书 CET-4:454分 普通话二级乙等 初级会计师 NCIE 全国信息化工程师项目证书----管理信息化人才测评证书 2017/5 上海市“星光计划”第七届职业院校技能大赛企业模拟经营管理项目 三等奖 2018/12 全国应用型人才综合技能大赛---第三届金蝶云管理创新杯省市赛 优秀团队奖 2019/5 上海市高职院校技能大赛企业模拟经营管理项目 二等奖 二等奖 2020/11 上海市高职院校技能大赛企业模拟经营管理项目 特等奖 特等奖 2021/6 上海市高职院校技能大赛企业模拟经营管理项目 一等奖 一等奖 
证书奖项 
2020/12 上海市奖学金 2021/4 上海市优秀毕业生 2022/11 校内谢希德奖学金三等奖 
学金 2018-2019 校内二等奖学金 2019-2020 校内二等奖学金 2019-2020校内二等奖学金 2020/12上海市奖学金 2021/4上海市优秀毕业生 
学金 
为期7 天,主要负责接待和引导顾客参加一些活动以及奖品的兑换｡奖学金: 2018-2019 校内三等奖 
1. 具备扎实的会计专业基础,2 年财务工作经验,熟悉企业会计核算全流程,擅长使用U8 及金蝶系统入 账,能够独立完成账务处理､报表编制等日常工作｡ 
2. 有带队比赛的经历因此有较强的责任感和团队意识,处事态度细心谨慎认真负责,适应能力强,擅长分析 解决问题,并且本人有良好的生活习惯,与他人相处融洽｡</t>
        </is>
      </c>
      <c r="R14" t="inlineStr">
        <is>
          <t>点击按钮</t>
        </is>
      </c>
      <c r="S14" t="inlineStr">
        <is>
          <t>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t>
        </is>
      </c>
      <c r="T14">
        <v>1</v>
      </c>
    </row>
    <row r="15" ht="25.5" customHeight="1">
      <c r="A15">
        <v>67</v>
      </c>
      <c r="B15" t="inlineStr">
        <is>
          <t>费用会计1</t>
        </is>
      </c>
      <c r="C15" t="inlineStr">
        <is>
          <t>李银环简历.pdf</t>
        </is>
      </c>
      <c r="D15" t="inlineStr">
        <is>
          <t>胡晓玲</t>
        </is>
      </c>
      <c r="E15" t="inlineStr">
        <is>
          <t>李银环</t>
        </is>
      </c>
      <c r="F15" t="inlineStr">
        <is>
          <t>8-11K</t>
        </is>
      </c>
      <c r="G15" t="inlineStr">
        <is>
          <t>【简历概览】
26岁会计，2年经验，本科学历，熟悉电商平台账务处理，获初级会计职称。
【技能拆解】
- 技术栈：会计、记账凭证录入、发票开具、税费申报、财务报表、库存盘点、OA系统、电商平台（京东/天猫/拼多多/唯品会/抖音）
- 软技能：学习能力强、踏实诚恳、认真严谨、团队协作、抗压能力、适应环境迅速、沟通协调能力突出、执行力强
【与JD匹配分析】
岗位JD如下：
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
逐项对比：
- 硬技能匹配情况：具备费用审核（OA系统报销审批）、电商费用处理经验，但未提及Excel精通程度、财务软件及ERP系统操作，无SAP经验
- 经验年限匹配情况：2年工作经验，符合岗位要求
- 行业背景匹配情况：有电商行业费用处理经验，涉及物流费等相关工作，与仓储物流费用会计岗位有一定相关性</t>
        </is>
      </c>
      <c r="H15">
        <v>65</v>
      </c>
      <c r="I15" t="inlineStr">
        <is>
          <t>推荐</t>
        </is>
      </c>
      <c r="J15" s="2">
        <v>46114</v>
      </c>
      <c r="K15" t="inlineStr">
        <is>
          <t>面试不通过</t>
        </is>
      </c>
      <c r="L15" t="inlineStr">
        <is>
          <t>通过</t>
        </is>
      </c>
      <c r="M15" t="inlineStr">
        <is>
          <t>终止</t>
        </is>
      </c>
      <c r="N15"/>
      <c r="O15"/>
      <c r="P15" s="3"/>
      <c r="Q15" t="inlineStr">
        <is>
          <t>## 李银环 
女 | 26岁 
![fig_18169](https://pdf-bucket.tos-cn-beijing.volces.com/infer/20260402/0f06a33c4180c7ff9def23405c59f33d_1775097122253085035.jpeg?X-Tos-Algorithm=TOS4-HMAC-SHA256&amp;X-Tos-Credential=AKLTZDcxYzI0ZWI5NDkzNGRkNWI1OTdiNTVjNjZjYjU3NmQ%2F20260402%2Fcn-beijing%2Ftos%2Frequest&amp;X-Tos-Date=20260402T023202Z&amp;X-Tos-Expires=1800&amp;X-Tos-Signature=d6783dee98e2815a768a30d05c4061484d125536b756394d1a00dc07a8d76cce&amp;X-Tos-SignedHeaders=host) 
18603888703 
2年工作经验 | 会计 | 期望薪资:8-11K | 期望城市:上海 
![fig_19648](https://pdf-bucket.tos-cn-beijing.volces.com/infer/20260402/0f06a33c4180c7ff9def23405c59f33d_1775097122253612780.jpeg?X-Tos-Algorithm=TOS4-HMAC-SHA256&amp;X-Tos-Credential=AKLTZDcxYzI0ZWI5NDkzNGRkNWI1OTdiNTVjNjZjYjU3NmQ%2F20260402%2Fcn-beijing%2Ftos%2Frequest&amp;X-Tos-Date=20260402T023202Z&amp;X-Tos-Expires=1800&amp;X-Tos-Signature=817648a2d5ca9eb4b0d99f6bf7f46be55bfcc8dc813ffb2fc6aa43dae575d379&amp;X-Tos-SignedHeaders=host) 
## 个人优势 
个人优势:具备较强的学习能力,曾获校级奖学金,专业课程成绩位列第一｡性格踏实诚恳,工作态度认真严谨,拥有良好 的团队协作精神与抗压能力｡适应环境迅速,沟通协调能力突出,能够高效完成工作任务｡ 
## 工作经历 
浙江炊大王炊具有限公司 会计 
2024.03-2026.02 
1. 核对银行流水,收入及税额,记账凭证录入确保账实相符 
2. 审核采购订单和货款,并及时入账 
3. 月初电商各平台(京东,天猫,拼多多,唯品会,抖音)等后台数据导出统计整理入账 
4. 电商费用(推广费,物流费,种草费,直通车,品牌授权费)等账务处理并入账 
5. 开具发票及货款发票对账,及时催收预付款和发票 
6. 负责OA系统费用报销及付款审批 
7. 税费申报及缴纳 
8. 统计台账 
9. 出具财务报表 
10.库存盘点及领导交代的其他事项 
实习成果: 
因工作严谨细致､执行力强,获评优秀新人员工奖 
## 教育经历 
郑州师范学院 本科 投资学 
2019-2023 
## 资格证书 
普通话二级甲等 大学英语六级 大学英语四级 会计初级职称 初级会计 英语四六级</t>
        </is>
      </c>
      <c r="R15" t="inlineStr">
        <is>
          <t>点击按钮</t>
        </is>
      </c>
      <c r="S15" t="inlineStr">
        <is>
          <t>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t>
        </is>
      </c>
      <c r="T15">
        <v>1</v>
      </c>
    </row>
    <row r="16" ht="25.5" customHeight="1">
      <c r="A16">
        <v>68</v>
      </c>
      <c r="B16" t="inlineStr">
        <is>
          <t>费用会计1</t>
        </is>
      </c>
      <c r="C16" t="inlineStr">
        <is>
          <t>徐恩洋简历.pdf</t>
        </is>
      </c>
      <c r="D16" t="inlineStr">
        <is>
          <t>胡晓玲</t>
        </is>
      </c>
      <c r="E16" t="inlineStr">
        <is>
          <t>徐恩洋</t>
        </is>
      </c>
      <c r="F16" t="inlineStr">
        <is>
          <t>无</t>
        </is>
      </c>
      <c r="G16" t="inlineStr">
        <is>
          <t>【简历概览】
28岁，6年结算会计经验，精通空运费用审核对账，有大客户结算经验，上海本地可立即到岗。
【技能拆解】
- 技术栈：Excel、数据透视表、vlookup函数、对账软件
- 软技能：细心严谨、责任心强、稳定性高
【与JD匹配分析】
岗位JD如下：
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
逐项对比：
- 硬技能匹配情况：精通Excel，有物流费用审核对账经验，但缺乏财务软件、电商ERP系统及SAP经验
- 经验年限匹配情况：6年工作经验，符合岗位对经验的要求
- 行业背景匹配情况：有物流货代行业结算经验，与仓储物流费用会计岗位有一定相关性，但缺乏仓储费用结算经验</t>
        </is>
      </c>
      <c r="H16">
        <v>60</v>
      </c>
      <c r="I16" t="inlineStr">
        <is>
          <t>不推荐</t>
        </is>
      </c>
      <c r="J16" s="2">
        <v>46114</v>
      </c>
      <c r="K16" t="inlineStr">
        <is>
          <t>面试不通过</t>
        </is>
      </c>
      <c r="L16" t="inlineStr">
        <is>
          <t>通过</t>
        </is>
      </c>
      <c r="M16" t="inlineStr">
        <is>
          <t>终止</t>
        </is>
      </c>
      <c r="N16"/>
      <c r="O16"/>
      <c r="P16" s="3"/>
      <c r="Q16" t="inlineStr">
        <is>
          <t>## 徐恩洋 
男 | 28岁 
![fig_76053](https://pdf-bucket.tos-cn-beijing.volces.com/infer/20260402/bb828379eb89201ef686403d76fd0ce2_1775097155182409852.jpeg?X-Tos-Algorithm=TOS4-HMAC-SHA256&amp;X-Tos-Credential=AKLTZDcxYzI0ZWI5NDkzNGRkNWI1OTdiNTVjNjZjYjU3NmQ%2F20260402%2Fcn-beijing%2Ftos%2Frequest&amp;X-Tos-Date=20260402T023235Z&amp;X-Tos-Expires=1800&amp;X-Tos-Signature=022a2d837b7890d002c285eea04a44a8ee425329d880d8040301f5605945d5ed&amp;X-Tos-SignedHeaders=host) 
18221417361 
![fig_05283](https://pdf-bucket.tos-cn-beijing.volces.com/infer/20260402/bb828379eb89201ef686403d76fd0ce2_1775097155182682104.jpeg?X-Tos-Algorithm=TOS4-HMAC-SHA256&amp;X-Tos-Credential=AKLTZDcxYzI0ZWI5NDkzNGRkNWI1OTdiNTVjNjZjYjU3NmQ%2F20260402%2Fcn-beijing%2Ftos%2Frequest&amp;X-Tos-Date=20260402T023235Z&amp;X-Tos-Expires=1800&amp;X-Tos-Signature=ae7d69eba9d98b9e4dea936e1fd073b95e75e661b77090d925b575127ae70dd3&amp;X-Tos-SignedHeaders=host) 
6年工作经验 | 结算会计 | 期望薪资:8-9K | 期望城市:上海 
## 个人优势 
1. 近5年德迅空运结算经验,精通空运费用审核､对账 
2. 有欧莱雅､京东等大客户对接与结算实操经验 
3. 熟悉进出口单证基础､物流货代全流程 
4. 熟练使用Office,Excel,细心严谨､责任心强､稳定性高 
5. 上海本地居住,可立即到岗,长期稳定发展 
## 工作经历 
上海诚银国际物流有限公司 
结算会计 
2024.09-2024.12 
1. 运满满账单 
- 账单拆分阶段 
√ 使用Excel数据透视表 
√ 建立统一命名规则(例:YM-客户代码-年月) 
- 系统对账阶段 
√ 使用vlookup函数或专业对账软件匹配两边账单 
√ 差异部分用红色高亮标注并查找原因 
√ 制作《账单差异明细表》(含日期/单号/金额差异/可能原因) 
## 2. 第三方账单催收管理 
通过电话微信等联系方式问第三方账单进行催款 
3. 京东欧莱雅业务对账: 
①从微信群获取京东平台原始数据 
②通过当日出货情况使用VLOOKUP匹配SKU/数量/金额表格核对数量无误发送给京东对接人员 
③次月与京东人员对账核对无误之后申请开票 
## 4. 客服运费确认 
① 运费确认单 
② 系统付款申请单(关联对应运单号) 
③确认无误之后系统关联运单号打印并将付款申请书交予出纳 
德迅(中国)货运代理有限公司 结算文员 
1. 负责航空运费､卡车运输费用及其他相关杂费的系统录入工作,月均处理账单500+,确保所有数据与运单信息及IATA标准 完全一致,数据误差率控制在0.5%以下,保障财务结算的准确性与合规性｡
2. 按月完成结算账务处理及关账工作,确保财务流程按时､准确推进,为月度财务报告提供可靠数据支持｡ 
3.收到cass账单之后先拆分归类航司,然后去与系统导出航司的费用在excel中进行对比,看差价出入原因,确定是否结算 重量是否一致若重量无问题则看单价是否一致不一致则去问操作单价问题,bsa价格则看整个月的重量及价格,每个时段价 格不一样｡报关费则去表格搜寻是否一致不一致则找公司同事是否有报关费,没有则向供应商回复邮件到底是哪票产出该费 用 
## 教育经历 
上海东海职业技术学院 大专 报关与国际货运 
物流管理,外经贸函电 2017-2020</t>
        </is>
      </c>
      <c r="R16" t="inlineStr">
        <is>
          <t>点击按钮</t>
        </is>
      </c>
      <c r="S16" t="inlineStr">
        <is>
          <t>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t>
        </is>
      </c>
      <c r="T16">
        <v>1</v>
      </c>
    </row>
    <row r="17" ht="25.5" customHeight="1">
      <c r="A17">
        <v>69</v>
      </c>
      <c r="B17" t="inlineStr">
        <is>
          <t>费用会计1</t>
        </is>
      </c>
      <c r="C17" t="inlineStr">
        <is>
          <t>李辉简历.pdf</t>
        </is>
      </c>
      <c r="D17" t="inlineStr">
        <is>
          <t>胡晓玲</t>
        </is>
      </c>
      <c r="E17" t="inlineStr">
        <is>
          <t>李辉</t>
        </is>
      </c>
      <c r="F17" t="inlineStr">
        <is>
          <t>无</t>
        </is>
      </c>
      <c r="G17" t="inlineStr">
        <is>
          <t>【简历概览】
23岁，会计专业大专，3年经验，初级职称，熟悉SAP等财务软件，求职上海会计岗。
【技能拆解】
- 技术栈：SAP、用友、金蝶、Excel函数、固定资产管理、总账处理、出口退税、纳税申报、发票管理
- 软技能：抗压能力、执行力、严谨、责任心、数字敏感度、数据分析能力
【与JD匹配分析】
岗位JD如下：
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
逐项对比：
- 硬技能匹配情况：具备SAP经验，熟练Excel及财务软件，但缺乏仓储物流费用结算与分摊经验，未提及电商ERP系统操作
- 经验年限匹配情况：3年工作经验，符合岗位要求
- 行业背景匹配情况：无仓储物流行业相关经验，缺乏电商行业背景</t>
        </is>
      </c>
      <c r="H17">
        <v>55</v>
      </c>
      <c r="I17" t="inlineStr">
        <is>
          <t>不推荐</t>
        </is>
      </c>
      <c r="J17" s="2">
        <v>46114</v>
      </c>
      <c r="K17" t="inlineStr">
        <is>
          <t>面试不通过</t>
        </is>
      </c>
      <c r="L17" t="inlineStr">
        <is>
          <t>通过</t>
        </is>
      </c>
      <c r="M17" t="inlineStr">
        <is>
          <t>终止</t>
        </is>
      </c>
      <c r="N17"/>
      <c r="O17"/>
      <c r="P17" s="3"/>
      <c r="Q17" t="inlineStr">
        <is>
          <t>## 李辉 
男 | 23岁 18223749703 2634359655@qq.com 
3年工作经验 | 求职意向:会计 | 期望薪资:8-10K | 期望城市:上海 
![fig_63667](https://pdf-bucket.tos-cn-beijing.volces.com/infer/20260402/e21ad216dc7eb7e136ce7717f0c9df98_1775097114538456027.jpeg?X-Tos-Algorithm=TOS4-HMAC-SHA256&amp;X-Tos-Credential=AKLTZDcxYzI0ZWI5NDkzNGRkNWI1OTdiNTVjNjZjYjU3NmQ%2F20260402%2Fcn-beijing%2Ftos%2Frequest&amp;X-Tos-Date=20260402T023154Z&amp;X-Tos-Expires=1800&amp;X-Tos-Signature=89152b260fe55edee1e53f32dd6f14ac73225854598e9dbc55a451b3aa7330a8&amp;X-Tos-SignedHeaders=host) 
## 个人优势 
1､会计专业毕业,具备扎实的专业基础,已通过初级会计职称考试 
2､具备良好的抗压能力与执行力,工作高效,能按时保质完成领导交办的任务 
3､性格沉稳,工作态度严谨,责任心强,具备良好的数字敏感度和基础的数据分析能力 
4､熟练掌握会计相关办公软件操作,如SAP､用友､金蝶等,擅长Excel各类函数的应用 
## 工作经历 
上海汉得信息技术股份有限公司 会计 任职岗位:日立SSC财务共享中心会计 
2024.04-至今 
任职公司:上海汉得信息技术股份有限公司 
任职于日立集团旗下汉得财务共享服务中心(SSC),负责应付账款､供应商经费管理及财务流程运营,保障财务共享中心高效运 转｡ 
独立承担上海博迈立铖线材有限公司两年完整总账工作,主要负责: 
- 固定资产新增､折旧计提､期间费用结转､外币评估及往来清账等账务处理; - 总账月结､关账及账务核对,确保财务数据真实､准确､及时; - 出口退税相关事务处理,规范退税流程,提升申报效率与准确性｡ 通过优化财务操作流程,提高账务处理效率,强化财务报告质量,有效支撑公司经营管理目标｡ 
重庆君得利数据科技有限公司 会计 
2023.03-2023.04 
- 负责增值税发票的领取､开具及日常管理工作,规范发票流程,确保开票准确无误｡ - 独立完成增值税､企业所得税等各类税种的纳税申报工作,保证申报及时､合规｡ - 配合处理税务外勤､工商对接等相关事务,协助完成各项税务检查与资料报送｡ - 严格按照财税法规处理账务,确保账务数据真实准确,维护企业合法合规｡ 
## 教育经历 
重庆财经职业学院 大专 会计 2020-2023 
## 资格证书 
会计初级职称
参加学校组织的初会培训</t>
        </is>
      </c>
      <c r="R17" t="inlineStr">
        <is>
          <t>点击按钮</t>
        </is>
      </c>
      <c r="S17" t="inlineStr">
        <is>
          <t>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t>
        </is>
      </c>
      <c r="T17">
        <v>1</v>
      </c>
    </row>
    <row r="18" ht="25.5" customHeight="1">
      <c r="A18">
        <v>70</v>
      </c>
      <c r="B18" t="inlineStr">
        <is>
          <t>费用会计1</t>
        </is>
      </c>
      <c r="C18" t="inlineStr">
        <is>
          <t>邹灵洁简历.pdf</t>
        </is>
      </c>
      <c r="D18" t="inlineStr">
        <is>
          <t>胡晓玲</t>
        </is>
      </c>
      <c r="E18" t="inlineStr">
        <is>
          <t>邹灵洁</t>
        </is>
      </c>
      <c r="F18" t="inlineStr">
        <is>
          <t>未提及</t>
        </is>
      </c>
      <c r="G18" t="inlineStr">
        <is>
          <t>【简历概览】
25岁女会计，4年经验，全流程财务处理，SAP系统经验，期望上海岗位。
【技能拆解】
- 技术栈：SAP、用友U8、Excel、财务共享中心、CRM、合并报表、费用管控、毛利分析
- 软技能：吃苦耐劳、表达执行力强、自我驱动力强、结果导向、复杂问题处理、项目推进
【与JD匹配分析】
- 硬技能匹配情况：具备费用审核与管控经验，熟悉SAP系统，符合财务软件操作要求，但未提及电商ERP系统经验。
- 经验年限匹配情况：4年工作经验，满足岗位要求。
- 行业背景匹配情况：无仓储物流费用会计经验，行业背景不直接相关。</t>
        </is>
      </c>
      <c r="H18">
        <v>65</v>
      </c>
      <c r="I18" t="inlineStr">
        <is>
          <t>待定</t>
        </is>
      </c>
      <c r="J18" s="2">
        <v>46114</v>
      </c>
      <c r="K18" t="inlineStr">
        <is>
          <t>面试不通过</t>
        </is>
      </c>
      <c r="L18" t="inlineStr">
        <is>
          <t>通过</t>
        </is>
      </c>
      <c r="M18" t="inlineStr">
        <is>
          <t>终止</t>
        </is>
      </c>
      <c r="N18"/>
      <c r="O18"/>
      <c r="P18" s="3"/>
      <c r="Q18" t="inlineStr">
        <is>
          <t>女 | 25岁 邹灵洁
![fig_79662](https://pdf-bucket.tos-cn-beijing.volces.com/infer/20260402/6eec0460ba8f70e5f7b375d83dd69025_1775097110360481020.jpeg?X-Tos-Algorithm=TOS4-HMAC-SHA256&amp;X-Tos-Credential=AKLTZDcxYzI0ZWI5NDkzNGRkNWI1OTdiNTVjNjZjYjU3NmQ%2F20260402%2Fcn-beijing%2Ftos%2Frequest&amp;X-Tos-Date=20260402T023150Z&amp;X-Tos-Expires=1800&amp;X-Tos-Signature=b7a199154de0267450c5dc2b2c425653c0d371700d5b8a5b736b1d7205255640&amp;X-Tos-SignedHeaders=host) 
18855326025 
2303302313@qq.com 
![fig_83682](https://pdf-bucket.tos-cn-beijing.volces.com/infer/20260402/6eec0460ba8f70e5f7b375d83dd69025_1775097110360773420.jpeg?X-Tos-Algorithm=TOS4-HMAC-SHA256&amp;X-Tos-Credential=AKLTZDcxYzI0ZWI5NDkzNGRkNWI1OTdiNTVjNjZjYjU3NmQ%2F20260402%2Fcn-beijing%2Ftos%2Frequest&amp;X-Tos-Date=20260402T023150Z&amp;X-Tos-Expires=1800&amp;X-Tos-Signature=ca764f71839aab145ff28607736012bdf452484a2affa0bae9e283d60fd7ff84&amp;X-Tos-SignedHeaders=host) 
## 4年工作经验 | 会计 | 期望城市:上海 
## 个人优势 
吃苦耐劳,表达执行力强,有较强的自我驱动力,习惯以结果导向去思考问题;能在复杂的情况下保证项目顺利推进;有效 强的自我驱动力,习惯以结果导向去思考问题,能在复杂的情况下找出因素｡ 
## 工作经历 
合肥星宇化学有限责任公司 财务会计 
2022.07-至今 
内容: 
## 工作经历 
岗位:总账核算专员､费用专员､应收应付专员､档案管理专员｡ 
核心履历: 全流程覆盖应收､应付､费用､总账核算及分析管理,具备SAP系统上线与流程优化实战经验｡熟练使用sap和 用友u8软件｡ 
一､ 应收账务管理与风控 
## 1. 收入与结算闭环 
负责确认收入并开具合规发票;处理红冲发票重开､串换应收账款二级审批及调账业务,确保账实相符｡ 
## 2. 客户关系与回款 
执行客户询证函对账,开展应收账龄催收降低坏账风险;审批CRM预售结算订单及新增客户流程,维护客户信用与交易数 据｡ 
## 3. 集团数据治理 
统筹填报集团数据,维护关联方交易价格,保障合并报表数据的准确性与及时性｡ 
## 二､ 应付与费用管控 
## 1. 应付流程标准化 
处理应付提款､应付过账全流程;跟踪采购付款进度,优化资金支付节点,保障供应链稳定｡ 
## 2. 费用复审与合规 
复审费用凭证草稿,严核会计科目､成本中心､内部订单及现金流一致性;修正行文本错误,筑牢费用报销防线｡ 
## 三､ 总账核算与月结 
## 1. 日常账务处理 
编制废品收入､个税､工资､社保､公积金及其他类手工凭证,走完手工报账全流程｡ 
## 2. 月末结账攻坚 
精准完成福利费､绩效､水利基金､工会经费等各项计提与结转,保障月结高效､零差错关闭｡ 
四､ 经营分析与决策支持 
## 1. 费用预算监控 
按月统计分析各项费用,追踪预算执行偏差,及时向各部门反馈预警,控制运营成本｡ 
## 2. 产品毛利洞察 
深度拆解产品毛利数据,分析成本与销售结构,识别高/低毛利产品成因,形成可视化汇报,为经营策略调整提供数据依 据｡ 
业绩:
一､SAP &amp; 共享中心上线:深度参与财务共享中心及SAP系统项目建设,协助流程梳理､系统测试与数据迁移,推动财务核 算标准化､自动化落地｡ 
二､通过执行费用管控,成功降本10%｡ 
三､通过产品毛利分析,为销售端提出意见指引｡ 
教育经历 
安徽大学江淮学院 本科 金融学 
2018-2022 
资格证书 
大学英语四级 
大学英语六级 
会计初级职称</t>
        </is>
      </c>
      <c r="R18" t="inlineStr">
        <is>
          <t>点击按钮</t>
        </is>
      </c>
      <c r="S18" t="inlineStr">
        <is>
          <t>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t>
        </is>
      </c>
      <c r="T18">
        <v>1</v>
      </c>
    </row>
    <row r="19" ht="25.5" customHeight="1">
      <c r="A19">
        <v>71</v>
      </c>
      <c r="B19" t="inlineStr">
        <is>
          <t>费用会计1</t>
        </is>
      </c>
      <c r="C19" t="inlineStr">
        <is>
          <t>朱天一.pdf</t>
        </is>
      </c>
      <c r="D19" t="inlineStr">
        <is>
          <t>胡晓玲</t>
        </is>
      </c>
      <c r="E19" t="inlineStr">
        <is>
          <t>朱天一</t>
        </is>
      </c>
      <c r="F19" t="inlineStr">
        <is>
          <t>6-8K</t>
        </is>
      </c>
      <c r="G19" t="inlineStr">
        <is>
          <t>【简历概览】26岁，本科经济与金融，3年财务经验，擅长数据处理、流程优化和团队协作。
【技能拆解】
- 技术栈：金算盘系统、韵之家平台、财务共享系统
- 软技能：抗压与执行力、团队协作力、复盘与精进、沟通能力、问题解决能力
【与JD匹配分析】
- 硬技能匹配情况：具备费用结算、数据审核经验，熟悉财务系统，但未提及Excel精通程度、财务软件及电商ERP系统操作，无SAP经验。
- 经验年限匹配情况：工作时长3年，符合要求。
- 行业背景匹配情况：曾在上海韵达货运有限公司任结算会计，涉及物流费用相关工作，具备一定物流行业财务背景。</t>
        </is>
      </c>
      <c r="H19">
        <v>65</v>
      </c>
      <c r="I19" t="inlineStr">
        <is>
          <t>推荐</t>
        </is>
      </c>
      <c r="J19" s="2">
        <v>46114</v>
      </c>
      <c r="K19" t="inlineStr">
        <is>
          <t>面试不通过</t>
        </is>
      </c>
      <c r="L19" t="inlineStr">
        <is>
          <t>通过</t>
        </is>
      </c>
      <c r="M19" t="inlineStr">
        <is>
          <t>终止</t>
        </is>
      </c>
      <c r="N19"/>
      <c r="O19"/>
      <c r="P19" s="3"/>
      <c r="Q19" t="inlineStr">
        <is>
          <t>![fig_38986](https://pdf-bucket.tos-cn-beijing.volces.com/infer/20260402/7a38488c20c6813744ba305fffb42007_1775097148214047456.jpeg?X-Tos-Algorithm=TOS4-HMAC-SHA256&amp;X-Tos-Credential=AKLTZDcxYzI0ZWI5NDkzNGRkNWI1OTdiNTVjNjZjYjU3NmQ%2F20260402%2Fcn-beijing%2Ftos%2Frequest&amp;X-Tos-Date=20260402T023228Z&amp;X-Tos-Expires=1800&amp;X-Tos-Signature=42ed8654861d460b3b8e965e4e0fb92a965a131e50c5c00b73c35c6929f19be3&amp;X-Tos-SignedHeaders=host) 
## 联系方式 
电话: 18051658020 
微信号: 18051658020 
邮箱: 1210591890@qq.com 
求职信息 
![fig_21679](https://pdf-bucket.tos-cn-beijing.volces.com/infer/20260402/7a38488c20c6813744ba305fffb42007_1775097148214047436.jpeg?X-Tos-Algorithm=TOS4-HMAC-SHA256&amp;X-Tos-Credential=AKLTZDcxYzI0ZWI5NDkzNGRkNWI1OTdiNTVjNjZjYjU3NmQ%2F20260402%2Fcn-beijing%2Ftos%2Frequest&amp;X-Tos-Date=20260402T023228Z&amp;X-Tos-Expires=1800&amp;X-Tos-Signature=cf05b350b84a13083063cfd460bd48ca9c7ef6839bf8b18605fb80383ad05b01&amp;X-Tos-SignedHeaders=host) 
工作时长:3年 
求职意向:财务决算､会计､审 
计､金融 
期望薪资:6-8K 
期望城市:上海 
![fig_08698](https://pdf-bucket.tos-cn-beijing.volces.com/infer/20260402/7a38488c20c6813744ba305fffb42007_1775097148214073335.jpeg?X-Tos-Algorithm=TOS4-HMAC-SHA256&amp;X-Tos-Credential=AKLTZDcxYzI0ZWI5NDkzNGRkNWI1OTdiNTVjNjZjYjU3NmQ%2F20260402%2Fcn-beijing%2Ftos%2Frequest&amp;X-Tos-Date=20260402T023228Z&amp;X-Tos-Expires=1800&amp;X-Tos-Signature=a12a0cf994167c4c7e8149496151a5e25dcdadcf67fa40ce6b6edea352f81188&amp;X-Tos-SignedHeaders=host) 
资格证书 
• 大学英文四级 
• 驾驶证c1 
• 快件处理员五级 
• 物流服务师三级 
## 朱天一 女 | 26岁 | 籍贯:南通 | 非党员 
## 个人优势 
1.抗压与执行力: 具备高度的工作责任感及吃苦耐劳的坚毅品格,在公司里常日处理 巨量批次的资金流(如单年处理2.6万条线下数据､审核5千条扣款),始终保持严谨 细致的工作态度,确保现金日清日结,在这种高压环境下仍能保障数据零误差｡ 
2.团队协作力: 拥有极强的团队意识,不仅与 公司财务经理建立高效协同机制更主动 跨部门沟通财务流程 ,让各部门的财务流程更加规范标准化｡针对交易溯源校验及系 统中常充当沟通桥梁,确保上下游信息对称,推动业务流程闭环｡ 
3.复盘与精进: 善于在重复性工作中总结规律,通过对数据流程及异常问题分析,主 动梳理财务文件规范化,优化归档流程,有效避免重复异常工作,工作中常将个人成 熟的财务经验转化为团队的工作标准｡ 
## 工作经历 
## 惠萍镇政府 会计 
2022.03-2022.05 
1.多村财务数据整合与处理: 负责惠萍镇多个行政村的会计档案资料整理工作,面对 数量繁多､来源分散的原始凭证,通过分类､排序､编码等流程,建立起清晰的数据 档案库｡在此过程中锻炼了极强的数据处理能力和对细节的关注力｡ 
2.台账信息核对与勘误: 依据财务制度对数百份凭证进行逐笔核对,确保账实相符､ 票据合规｡通过耐心细致的反复核查,有效纠正了部分历史数据偏差,培养了严谨的 逻辑思维能力和高度的责任心｡ 
3.基层工作流程优化: 针对台账整理中发现的常见问题(如单据填写不规范､附件缺 失等),主动总结共性并向相关负责人反馈,协助优化了村级资料报送的流程,提升 了整体工作效率,体现了主动思考和善于总结的工作习惯｡ 
## 上海韵达货运有限公司 
## 结算会计 
2023.03-2026.03 
1.标准退款流程精细化运营:全面负责陕西､新疆地区“金算盘”系统的扣退款全流程 管理,确保每一笔操作均符合公司规范并高效完成｡通过主动与商业网点保持密切沟 通,及时解答政策疑问,并对退款签字文件进行规范化管理,显著提升了流程运行效 率与合规性｡同时,严格把控流程时效,在审批完成后第一时间完成退款录入及文件 归档,有效避免因文件遗失或信息混乱导致的重复处理,减轻了商业网点负担,提升 了整体运营效率｡
2.费用调整审核与成本控制:负责审核省区提交的费用扣款调整申请｡通过对每笔扣款 的精确核算,确保数据准确无误,为公司有效挽回潜在损失,切实增加经营收入｡ 
3.紧急/特殊退款合规管理:针对总部业务部门及省区提交的线下纸质退款流程,坚持 合规底线,及时核实处理,确保每笔退款均有据可依､合理合规｡同时,主动督促相 关责任方完善线上流程,推动业务操作标准化,进一步减轻网点线下沟通压力｡ 
4.多渠道款流程协同处理:高效处理“韵之家”平台(涵盖网管､运营质量等部门) 及“上海欢猫科技”的线上线下各类扣退款流程｡坚持日清日结原则,确保扣款及时 入账､退款合理规范,对有疑问的退款主动与业务部门沟通,降低公司支出成本,减 轻网点资金压力｡ 
5.财务共享系统支付审核:处理公司各部门打款申请.对打款项目及信息的真实性与准 确性进行严格核实,确保支付安全,防范资金风险｡ 
6.数据核对与系统数据核对与系统一致性保障:负责核对各部门提报的数据核实文件, 确保每一笔金额在系统中均有准确体现,保障财务数据的完整性和一致性,为管理决 策提供可靠的数据支持｡ 
7.一致性保障:负责核对各部门提报的数据核实文件,确保每一笔金额在系统中均有准 确体现,保障财务数据的完整性和一致性,为管理决策提供可靠的数据支持｡ 
## 教育经历 
南京理工大学泰州科技学院 本科 经济与金融 
2018-2022 
2018/09-2018/12商学院学生会组织部 
具备丰富的校园活动组织经验:曾作为组织部骨干,全周期负责迎新会的方案设计､ 资源协调及现场控场,累计覆盖人群1000余人,展现出优秀的沟通､执行与问题解决 能力 
2019/02-2020/02金融协会宣传部组织部 
“最美微笑”大赛(文案/执行): 负责活动文案撰写与现场统筹｡撰写系列宣传推 文,吸引200余人参与投稿;协调作品评审与线下展览布置,最终展出优秀作品50幅, 获评“最受欢迎校园活动”｡ 
金融知识问答大赛(组织/复盘): 主导赛事筹备与流程设计｡面对跨部门协调难题, 通过制定清晰的时间表与分工表,高效完成赛前准备工作;赛后组织复盘会议,输出 3000字复盘报告,总结出3项流程优化点,被部门采纳用于后续活动｡ 
## 荣誉奖项 
本科期间获评大四下学期校级二等奖学金,该奖项依据综合测评排名(涵盖学业成 绩､社会实践､思想品德等维度)评定,年级排名前8%,展现了扎实的专业基础与全 面发展的综合素质｡ 
![fig_72393](https://pdf-bucket.tos-cn-beijing.volces.com/infer/20260402/c762c1273095b5b0dcfa538baaa364c2_1775097148195628306.jpeg?X-Tos-Algorithm=TOS4-HMAC-SHA256&amp;X-Tos-Credential=AKLTZDcxYzI0ZWI5NDkzNGRkNWI1OTdiNTVjNjZjYjU3NmQ%2F20260402%2Fcn-beijing%2Ftos%2Frequest&amp;X-Tos-Date=20260402T023228Z&amp;X-Tos-Expires=1800&amp;X-Tos-Signature=4bdb60185d978fdb32981e18aa0cddcfb4dc1bc9f50b02e052029452230ac6a1&amp;X-Tos-SignedHeaders=host)</t>
        </is>
      </c>
      <c r="R19" t="inlineStr">
        <is>
          <t>点击按钮</t>
        </is>
      </c>
      <c r="S19" t="inlineStr">
        <is>
          <t>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t>
        </is>
      </c>
      <c r="T19">
        <v>1</v>
      </c>
    </row>
    <row r="20" ht="25.5" customHeight="1">
      <c r="A20">
        <v>72</v>
      </c>
      <c r="B20" t="inlineStr">
        <is>
          <t>费用会计1</t>
        </is>
      </c>
      <c r="C20" t="inlineStr">
        <is>
          <t>马可可.pdf</t>
        </is>
      </c>
      <c r="D20" t="inlineStr">
        <is>
          <t>胡晓玲</t>
        </is>
      </c>
      <c r="E20" t="inlineStr">
        <is>
          <t>马可可</t>
        </is>
      </c>
      <c r="F20" t="inlineStr">
        <is>
          <t>未提及</t>
        </is>
      </c>
      <c r="G20" t="inlineStr">
        <is>
          <t>【简历概览】
马可可，本科学历会计学专业，中级会计职称，三全食品财务工作经验，熟练SAP系统。
【技能拆解】
- 技术栈：SAP、会计中级资格证书、会计初级会计证书、计算机二级证书、CET 4、费用报销、应收结算、资金管理、库存盘点、报表编制
- 软技能：抗压能力强、沟通协调能力、问题解决能力、合规意识
【与JD匹配分析】
岗位JD如下：
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
逐项对比：
- 硬技能匹配情况：具备费用报销审核经验，熟练SAP财务系统，符合学历专业要求，但缺乏明确的仓储物流费用结算与分摊经验，未提及Excel精通程度及电商ERP系统操作经验
- 经验年限匹配情况：2019年7月至今从事财务工作，约6.5年经验，满足岗位经验要求
- 行业背景匹配情况：食品行业财务经验，非仓储物流或电商行业，行业背景匹配度一般</t>
        </is>
      </c>
      <c r="H20">
        <v>65</v>
      </c>
      <c r="I20" t="inlineStr">
        <is>
          <t>待定</t>
        </is>
      </c>
      <c r="J20" s="2">
        <v>46114</v>
      </c>
      <c r="K20" t="inlineStr">
        <is>
          <t>面试不通过</t>
        </is>
      </c>
      <c r="L20" t="inlineStr">
        <is>
          <t>通过</t>
        </is>
      </c>
      <c r="M20" t="inlineStr">
        <is>
          <t>终止</t>
        </is>
      </c>
      <c r="N20"/>
      <c r="O20"/>
      <c r="P20" s="3"/>
      <c r="Q20" t="inlineStr">
        <is>
          <t>![fig_78414](https://pdf-bucket.tos-cn-beijing.volces.com/infer/20260402/fe4c9e09257740bd36475f6828ce4d9a_1775097125584727452.jpg?X-Tos-Algorithm=TOS4-HMAC-SHA256&amp;X-Tos-Credential=AKLTZDcxYzI0ZWI5NDkzNGRkNWI1OTdiNTVjNjZjYjU3NmQ%2F20260402%2Fcn-beijing%2Ftos%2Frequest&amp;X-Tos-Date=20260402T023205Z&amp;X-Tos-Expires=1800&amp;X-Tos-Signature=af3e823671d697c30fa1da59027d317570d155642285b79b28af2a018b42603a&amp;X-Tos-SignedHeaders=host) 
# 个人简历 
马可可
# 财务 
## 自我评价 教育背景 
1､本人拥有中级会计职称,毕业后一 直就职三全食品股份有限公司,工作稳 定,抗压能力强;熟练掌握SAP 财务 系统,熟悉费用报销､应收结算､分部 财务经理岗位工作 
毕业学校:河南工程学院 
学历:本科 专业:会计学 工作经历 
2021.04-至今 三全食品股份有限公司-上海分部 分部财务  出具管理报表,并对公司经营成果进行数据分析,提供财务分析表为分 部经理提供及时可靠的财务信息｡ 
联系方式 
TEL 
 编制应收账款相关报表(如账龄分析表､超期明细表),及时同步系统负 责人及分部领导并督促及时收回减少坏账风险｡ 
18838260354 3080893986@qq 邮箱 3080893986 QQ 
 负责资金管理确保资金有效利用并满足经营活动需要,银行账户对账､ 打印回单以及对外银行相关工作｡ 
上海市宝山区张庙街道呼玛三村447 
 负责对外协调工作包括税审､审计､统计局､工商及银行等提供内外部 审计需要的资料 
号401 室 技能/资质 
作为财务与业务之间的桥梁积极与各部分沟通协调解决业务运行中遇到 的财务问题 
参与业务日常费用报销审批,员工个人借款,预付款,､公司用章､合同 审批以及商超费用核销审批,退货审批等流程并确保流程的合规与效率 定期进行库存盘点对仓库的库存监督工作,保证账实相符｡ 
会计中级资格证书 会计初级会计证书 计算机二级证书 CET 4 财务软件:SAP 
2020.04-2021.03 三全食品股份有限公司 应收会计  与客户定期对账,并及时发送对账单｡ 
开具销售发票,确保发票信息(金额､客户名称､税号等)无误｡ 
跟进客户付款进度,及时处理逾期款项,制定催收计划并推动执行 核对银行回款,及时完成收款确认及核销,更新应收账款台账｡ 2019.07-2020.04 三全食品股份有限公司 费用会计 负责日常报销､费用付款等线上､线下审核工作,严格审核报销单据､ 发票等原始凭证,严格按照公司费用报销管理办法,做到合法准确,手 续完备,单证齐全｡</t>
        </is>
      </c>
      <c r="R20" t="inlineStr">
        <is>
          <t>点击按钮</t>
        </is>
      </c>
      <c r="S20" t="inlineStr">
        <is>
          <t>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t>
        </is>
      </c>
      <c r="T20">
        <v>1</v>
      </c>
    </row>
    <row r="21" ht="25.5" customHeight="1">
      <c r="A21">
        <v>73</v>
      </c>
      <c r="B21" t="inlineStr">
        <is>
          <t>费用会计1</t>
        </is>
      </c>
      <c r="C21" t="inlineStr">
        <is>
          <t>郭嘉欣简历.pdf</t>
        </is>
      </c>
      <c r="D21" t="inlineStr">
        <is>
          <t>胡晓玲</t>
        </is>
      </c>
      <c r="E21" t="inlineStr">
        <is>
          <t>郭嘉欣</t>
        </is>
      </c>
      <c r="F21" t="inlineStr">
        <is>
          <t>无</t>
        </is>
      </c>
      <c r="G21" t="inlineStr">
        <is>
          <t>【简历概览】
27岁女，6年经验，持初/中级会计证，熟悉物流结算、账务处理，求职上海会计岗。
【技能拆解】
- 技术栈：初级会计证书、中级会计证书、计算机三级证书、Excel、办公软件、账务处理、账单核对、数据核算、票据对接、应收账款催收、供应商回款跟进、异常情况反馈、交叉核对、费用明细整理、付款进度跟进、海运进仓单据整理邮寄、应收应付数据汇总上报、开票、银行回单整理、附件整理、凭证录入、凭证审核、记账、基础收入利润表处理
- 软技能：工作耐心、抗压能力强、刻苦勤奋、数据分析能力、对账能力、问题处理能力
【与JD匹配分析】
岗位JD如下：
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
逐项对比：
- 硬技能匹配情况：具备会计专业证书，熟练Excel和办公软件，有物流费用结算、账单核对、数据核算等相关经验，但未提及财务软件、电商ERP系统及SAP经验
- 经验年限匹配情况：6年工作经验，满足岗位对经验的要求
- 行业背景匹配情况：有上海优希物流有限公司结算会计工作经历，属于仓储物流行业，符合仓储物流费用会计优先的要求，但未明确提及全日制本科学历信息</t>
        </is>
      </c>
      <c r="H21">
        <v>70</v>
      </c>
      <c r="I21" t="inlineStr">
        <is>
          <t>推荐</t>
        </is>
      </c>
      <c r="J21" s="2">
        <v>46114</v>
      </c>
      <c r="K21" t="inlineStr">
        <is>
          <t>简历筛选通过待面试</t>
        </is>
      </c>
      <c r="L21" t="inlineStr">
        <is>
          <t>通过</t>
        </is>
      </c>
      <c r="M21" t="inlineStr">
        <is>
          <t>终止</t>
        </is>
      </c>
      <c r="N21"/>
      <c r="O21"/>
      <c r="P21" s="3"/>
      <c r="Q21" t="inlineStr">
        <is>
          <t>![fig_93980](https://pdf-bucket.tos-cn-beijing.volces.com/infer/20260402/a18443788ff8ffdc80c465e56a83210e_1775097151340339068.jpg?X-Tos-Algorithm=TOS4-HMAC-SHA256&amp;X-Tos-Credential=AKLTZDcxYzI0ZWI5NDkzNGRkNWI1OTdiNTVjNjZjYjU3NmQ%2F20260402%2Fcn-beijing%2Ftos%2Frequest&amp;X-Tos-Date=20260402T023231Z&amp;X-Tos-Expires=1800&amp;X-Tos-Signature=aac3a380ee0d389af80630029c17da617cbb66470c8b04e750d3d839a19638ac&amp;X-Tos-SignedHeaders=host) 
您可使用BOSS直聘APP扫描二维码联系Ta 
d89bb9d9089227871HZ.395E1pYxl66Vf6aWOWimv7SMhNh2w 
![fig_75550](https://pdf-bucket.tos-cn-beijing.volces.com/infer/20260402/a18443788ff8ffdc80c465e56a83210e_1775097151339451330.jpeg?X-Tos-Algorithm=TOS4-HMAC-SHA256&amp;X-Tos-Credential=AKLTZDcxYzI0ZWI5NDkzNGRkNWI1OTdiNTVjNjZjYjU3NmQ%2F20260402%2Fcn-beijing%2Ftos%2Frequest&amp;X-Tos-Date=20260402T023231Z&amp;X-Tos-Expires=1800&amp;X-Tos-Signature=b57f920297657c4a2740dbf1e678b12f54f213a43e4dd8608a380a90bc5800ef&amp;X-Tos-SignedHeaders=host) 
## 郭嘉欣 
女 | 27岁 
2251179759@qq.com 
6年工作经验 | 求职意向:会计 | 期望薪资:8-9K | 期望城市:上海 
## 个人优势 
1.有初级会计证书､中级会计证书和计算机三级证书 
2.熟练运用Excel和办公软件 
3.工作耐心,抗压能力强､刻苦勤奋｡ 
4.具有良好的数据分析和对账能力,能够处理好客户和供应商之间的问题 
5.基础的会计账务处理 
## 工作经历 
上海优希物流有限公司 结算会计 
2021.03-2026.03 
1.负责进行客户与供应商的账单出具和核对以及票据对接,催收应收账款,跟进供应商回款进度 
2.负责网点业务数据核算､汇总及复核,对异常情况反馈和跟踪 
3.负责上游合作方提供的账单与公司业务端进行交叉核对,确保金额､项目､计费标准保持一致 
4.整理接收应付账单,提供清晰费用明细,跟进付款进度,确保款项按时到账 
5.整理海运进仓单据并邮寄 
6.定期分类汇总客户应收应付数据并上报公司负责人 
7.能处理一般会计工作,如开票,银行回单和附件整理,凭证录入､审核､记账以及基础收入利润表的处理 
黄冈市易账通财务咨询服务有限公司 会计助理/专员 
2020.04-2021.03 
1.一般纳税人和小规模纳税人简单账务处理 
2.票据的审核､整理和保管 
3.保管会计凭证､账簿和报表 
## 教育经历
资格证书 
会计初级职称 
计算机三级 
会计中级职称</t>
        </is>
      </c>
      <c r="R21" t="inlineStr">
        <is>
          <t>点击按钮</t>
        </is>
      </c>
      <c r="S21" t="inlineStr">
        <is>
          <t>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t>
        </is>
      </c>
      <c r="T21">
        <v>1</v>
      </c>
    </row>
    <row r="22" ht="25.5" customHeight="1">
      <c r="A22">
        <v>74</v>
      </c>
      <c r="B22" t="inlineStr">
        <is>
          <t>费用会计1</t>
        </is>
      </c>
      <c r="C22" t="inlineStr">
        <is>
          <t>陶雨虹china10015000@163.com.pdf</t>
        </is>
      </c>
      <c r="D22" t="inlineStr">
        <is>
          <t>胡晓玲</t>
        </is>
      </c>
      <c r="E22" t="inlineStr">
        <is>
          <t>陶雨虹</t>
        </is>
      </c>
      <c r="F22" t="inlineStr">
        <is>
          <t>无</t>
        </is>
      </c>
      <c r="G22" t="inlineStr">
        <is>
          <t>【简历概览】
郑州大学金融学本科，持初级会计等证书，2年财务经验，涉及应收、资金管理等。
【技能拆解】
- 技术栈：初级会计职称资格证书、基金从业资格证、大学英语四级、数据透视表、VLOOKUP、SUMIFS、MATCH、subtotal
- 软技能：工作认真、职业道德、敬业精神、快速适应环境
【与JD匹配分析】
岗位JD如下：
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
逐项对比：
- 硬技能匹配情况：具备初级会计职称，熟练使用Excel函数及数据透视表，但缺乏财务软件、电商ERP系统及SAP操作经验
- 经验年限匹配情况：有2年财务相关工作经历，经验年限基本符合
- 行业背景匹配情况：无仓储物流费用会计相关经验，行业背景匹配度较低</t>
        </is>
      </c>
      <c r="H22">
        <v>45</v>
      </c>
      <c r="I22" t="inlineStr">
        <is>
          <t>不推荐</t>
        </is>
      </c>
      <c r="J22" s="2">
        <v>46114</v>
      </c>
      <c r="K22" t="inlineStr">
        <is>
          <t>面试不通过</t>
        </is>
      </c>
      <c r="L22" t="inlineStr">
        <is>
          <t>通过</t>
        </is>
      </c>
      <c r="M22" t="inlineStr">
        <is>
          <t>终止</t>
        </is>
      </c>
      <c r="N22"/>
      <c r="O22"/>
      <c r="P22" s="3"/>
      <c r="Q22" t="inlineStr">
        <is>
          <t>![fig_28830](https://pdf-bucket.tos-cn-beijing.volces.com/infer/20260402/8d393ac1ae31e32aa66c5f01bb97b41c_1775097137298736809.jpg?X-Tos-Algorithm=TOS4-HMAC-SHA256&amp;X-Tos-Credential=AKLTZDcxYzI0ZWI5NDkzNGRkNWI1OTdiNTVjNjZjYjU3NmQ%2F20260402%2Fcn-beijing%2Ftos%2Frequest&amp;X-Tos-Date=20260402T023217Z&amp;X-Tos-Expires=1800&amp;X-Tos-Signature=d6fdb5a0f143c058764aa38064123298a4081a2c28a2302ff926304dbc9e41c7&amp;X-Tos-SignedHeaders=host) 
## 陶雨虹 
## 个人资料 
出生年月: 
学 校: 200202 郑州大学 
专 业: 籍 贯: 政治面貌: 金融学(本科) 河南信阳 共青团员 
## 联系方式 
手机: 邮箱: 18337638597 china10015000@163.com 
现住址: 浙江省杭州市 
## 荣誉证书 
初级会计职称资格证书 
基金从业资格证 大学英语四级(CET-4) 熟练使用数据透视表､ 
![fig_01276](https://pdf-bucket.tos-cn-beijing.volces.com/infer/20260402/8d393ac1ae31e32aa66c5f01bb97b41c_1775097137295618997.jpg?X-Tos-Algorithm=TOS4-HMAC-SHA256&amp;X-Tos-Credential=AKLTZDcxYzI0ZWI5NDkzNGRkNWI1OTdiNTVjNjZjYjU3NmQ%2F20260402%2Fcn-beijing%2Ftos%2Frequest&amp;X-Tos-Date=20260402T023217Z&amp;X-Tos-Expires=1800&amp;X-Tos-Signature=02745061e9a9009e1b1aacb33713ef70694b90c01a2571c921e9b06ad2b502a2&amp;X-Tos-SignedHeaders=host) 
教育背景 
2019.09-2023.06 
郑州大学 本科(全日制) 金融学 主修课程:微观经济学､宏观经济学､金融学､政治经济学､国际经济学､ 财政学､统计学､计量经济学､管理学､会计学､财务报表分析､中国税 制､国际金融 
![fig_87798](https://pdf-bucket.tos-cn-beijing.volces.com/infer/20260402/8d393ac1ae31e32aa66c5f01bb97b41c_1775097137295798563.jpg?X-Tos-Algorithm=TOS4-HMAC-SHA256&amp;X-Tos-Credential=AKLTZDcxYzI0ZWI5NDkzNGRkNWI1OTdiNTVjNjZjYjU3NmQ%2F20260402%2Fcn-beijing%2Ftos%2Frequest&amp;X-Tos-Date=20260402T023217Z&amp;X-Tos-Expires=1800&amp;X-Tos-Signature=e24d66bd36c2fb521c1089765a6e5164757debd7a8c072eb04336711fe21b5f9&amp;X-Tos-SignedHeaders=host) 
## 工作经历 
202506-202509 
芜湖市鸿翎供应链有限公司杭州分公司 财务专员 
1. 应收账款:负责跨境进口业务,淘宝商家和保税中心仓库,境内外商家, 应收账款对账,发票开具,系统清账,应收账款催收,回款核销｡ 
2. 资金账户管理:负责合作供应商账户开､销､变更,多主体和多账户下的 资金调拨｡ 
3. 账单争议解决:收入和成本侧账单审核,根据合同条款信息与业务数据, 对争议账单手工重算或调账｡ 
4. 合同签约与报价配置:合同电子化管理,按照合同条款,配置线上化报价 到对应业务系统和计费节点｡ 
5. 月度结账分析:参与月度结账预提,遵守权责发生制会计准则,分析月度 收支明细差异｡ 
2024.12~2025.04 浙江海博数字技术服务有限公司 财务专员 
1. 对接银行和信托等支付机构入驻支付宝,开展联合贷款业务｡ 
2. 供应商合同电子化管理,账户开､销､变更,合同报价配置｡ 
3. 月度应收账单结算,对账､开票､收款､核销｡ 
4. 账户资金调拨,协助合作机构理解并使用账务文件｡ 
2023.7-2024.7 招商银行杭州分行股份有限公司 客户经理 
1. 客户kyc 和银行产品营销,包括金融产品营销､市场拓展､客户关系维护｡ 
2. 账户风控管理､反洗钱审核､对冻结账户进行尽职调查,客诉调节｡ 
3. 银行柜面现金､外汇､借记卡､信用卡办理等综合柜面服务｡ 
![fig_59290](https://pdf-bucket.tos-cn-beijing.volces.com/infer/20260402/8d393ac1ae31e32aa66c5f01bb97b41c_1775097137295574294.jpg?X-Tos-Algorithm=TOS4-HMAC-SHA256&amp;X-Tos-Credential=AKLTZDcxYzI0ZWI5NDkzNGRkNWI1OTdiNTVjNjZjYjU3NmQ%2F20260402%2Fcn-beijing%2Ftos%2Frequest&amp;X-Tos-Date=20260402T023217Z&amp;X-Tos-Expires=1800&amp;X-Tos-Signature=0b0b191021cc808cf652e8a59af0688502bb88d4f7b445f8782534958073948b&amp;X-Tos-SignedHeaders=host) 
## 自我评价 
本人性格温和､工作认真,有良好的职业道德和敬业精神, 能快速适应工作环境｡ 
VLOOKUP､SUMIFS､MATCH､ subtotal 等函数进行数据处理 分析</t>
        </is>
      </c>
      <c r="R22" t="inlineStr">
        <is>
          <t>点击按钮</t>
        </is>
      </c>
      <c r="S22" t="inlineStr">
        <is>
          <t>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t>
        </is>
      </c>
      <c r="T22">
        <v>1</v>
      </c>
    </row>
    <row r="23" ht="25.5" customHeight="1">
      <c r="A23">
        <v>75</v>
      </c>
      <c r="B23" t="inlineStr">
        <is>
          <t>费用会计1</t>
        </is>
      </c>
      <c r="C23" t="inlineStr">
        <is>
          <t>邓方燕.pdf</t>
        </is>
      </c>
      <c r="D23" t="inlineStr">
        <is>
          <t>胡晓玲</t>
        </is>
      </c>
      <c r="E23" t="inlineStr">
        <is>
          <t>邓方燕</t>
        </is>
      </c>
      <c r="F23" t="inlineStr">
        <is>
          <t>未提及</t>
        </is>
      </c>
      <c r="G23" t="inlineStr">
        <is>
          <t>【简历概览】
邓方燕，24岁，会计学本科，近2年财务实操经验，擅长费用审核、流程优化及系统操作。
【技能拆解】
- 技术栈：Excel、WPS、Word、金蝶财务软件、ERP系统、SAP（了解）、盘古系统
- 软技能：流程优化、跨部门沟通、数据分析、问题解决、责任心、学习能力
【与JD匹配分析】
岗位JD如下：
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
逐项对比：
- 硬技能匹配情况：符合学历专业要求，精通Excel，熟练财务软件和ERP系统，SAP仅了解无经验
- 经验年限匹配情况：近2年财务经验，符合岗位对实务经验的要求
- 行业背景匹配情况：无仓储物流费用会计经验，主要为应付会计和实习会计经历，与岗位行业背景不完全匹配</t>
        </is>
      </c>
      <c r="H23">
        <v>65</v>
      </c>
      <c r="I23" t="inlineStr">
        <is>
          <t>待定</t>
        </is>
      </c>
      <c r="J23" s="2">
        <v>46114</v>
      </c>
      <c r="K23" t="inlineStr">
        <is>
          <t>面试不通过</t>
        </is>
      </c>
      <c r="L23" t="inlineStr">
        <is>
          <t>通过</t>
        </is>
      </c>
      <c r="M23" t="inlineStr">
        <is>
          <t>终止</t>
        </is>
      </c>
      <c r="N23"/>
      <c r="O23"/>
      <c r="P23" s="3"/>
      <c r="Q23" t="inlineStr">
        <is>
          <t>姓 名:邓方燕 
年 龄: 24岁 
联系电话: 18279012667 
学 历:本科 
电子邮箱: 18279012667@163.com 
![fig_51387](https://pdf-bucket.tos-cn-beijing.volces.com/infer/20260402/69181bbc60fe602bfcc9f44c23fd84e8_1775097118172257256.jpg?X-Tos-Algorithm=TOS4-HMAC-SHA256&amp;X-Tos-Credential=AKLTZDcxYzI0ZWI5NDkzNGRkNWI1OTdiNTVjNjZjYjU3NmQ%2F20260402%2Fcn-beijing%2Ftos%2Frequest&amp;X-Tos-Date=20260402T023158Z&amp;X-Tos-Expires=1800&amp;X-Tos-Signature=9f39b7e9479d05c928f4c69fe5a8758ad79783ea9417ab6e9f927a0507efe766&amp;X-Tos-SignedHeaders=host) 
教育背景 
![fig_96694](https://pdf-bucket.tos-cn-beijing.volces.com/infer/20260402/69181bbc60fe602bfcc9f44c23fd84e8_1775097118172545726.jpeg?X-Tos-Algorithm=TOS4-HMAC-SHA256&amp;X-Tos-Credential=AKLTZDcxYzI0ZWI5NDkzNGRkNWI1OTdiNTVjNjZjYjU3NmQ%2F20260402%2Fcn-beijing%2Ftos%2Frequest&amp;X-Tos-Date=20260402T023158Z&amp;X-Tos-Expires=1800&amp;X-Tos-Signature=318585c8c24663f707a89bfd25d940dc020ae7d9907aa2bdc8dd4e05ecf8bb15&amp;X-Tos-SignedHeaders=host) 
2020.9-2024.6 
江西应用科技学院 
会计学-本科 
主要课程:会计学原理､中级财务会计､审计学､财务报表分析､高级财务会计､成本会计等课程｡ 工作经历 
2024.7-2026.2 上海致景信息科技有限公司 应付会计 
工作内容: 
1. 费用审核与流程优化:负责员工日常费用及差旅报销审核,月均处理约150 份单据,严格把控合规性; 主动优化报销流程,针对常见退单原因整理《报销常见问题清单》,并组织员工报销培训,帮助员工一 次性通过率提升约20%,减少重复沟通成本｡ 
2. 供应商往来管理: 负责供应商账务管理,月均完成300 余笔采购三单核对,确保应付账款准确入账｡ 
3. 采购签收流程系统化优化:主动与履约､产研部门沟通,将原本依赖共享表手动更新的签收流程迁移至 盘古系统,实现入库数据自动同步､三单图片线上存档,每月节省财务及履约部门约8 小时人工核对时 间,同时降低数据错漏风险｡ 
4.资金支付与风险管控:依据付款计划及审批流程,月均安排200 余笔供应商付款及其他往来费用支付, 持续跟进资金进度,保障支付及时率98%以上;建立付款台账追踪机制,主动识别付款异常并提前预警, 避免逾期和重复支付风险｡ 
5. 账务处理与档案管理:负责银行收付处理､记账凭证制作及发票管理,月均开具及保管发票超100 张; 定期核对应付账款明细账与总账,及时处理账实差异,任职期间应付账款差异率为0;主导会计附件资料 的归档工作,累计归档凭证超700 本,建立清晰的档案索引体系,便于快速查阅与审计追溯｡ 
6. 库存与结账支持:参与月度出入库数据核对及4 次季度实地库存盘点,协助发现并处理多起账实差异问题, 保障库存数据准确性;协助完成17 次月度结账工作,主动整理应付账款数据及报表,结账效率较入职初 期提升约15%,确保财务数据及时､准确输出｡ 
2024.2-2024.6 江西宗匠玻璃有限公司 会计实习生 工作内容:负责公司收入､成本及费用核算,定期编制财务分析报表,对比本期与前期数据,为管理层提 供决策支持;独立对接多个客户群,处理现金及银行收付､凭证制作､发票管理等日常事务,及时解答客 户疑问,保障沟通顺畅｡ 
![fig_50138](https://pdf-bucket.tos-cn-beijing.volces.com/infer/20260402/69181bbc60fe602bfcc9f44c23fd84e8_1775097118172301990.jpg?X-Tos-Algorithm=TOS4-HMAC-SHA256&amp;X-Tos-Credential=AKLTZDcxYzI0ZWI5NDkzNGRkNWI1OTdiNTVjNjZjYjU3NmQ%2F20260402%2Fcn-beijing%2Ftos%2Frequest&amp;X-Tos-Date=20260402T023158Z&amp;X-Tos-Expires=1800&amp;X-Tos-Signature=208577559475c15d62ff2b9be35bdd59dd7560cf8dedc87750f1f0888fa00087&amp;X-Tos-SignedHeaders=host) 
8项目经历 财务SOP 标准化编写 
负责应付账款模块､费用报销等多个流程的SOP 编写,采用“流程图+关键节点说明+异常处理”结构, 提升可读性与落地性;主动与产研､履约部门沟通,确保流程既符合财务规范,又贴合业务实际,被部门 负责人作为模板推荐;在完成日常结账工作基础上,1 个半月内完成高质量终稿,助力部门标准化体系建设｡
银行流水批量入账流程优化 
发现单笔入账效率低的问题,协助批量导入优化方案并推动落地;完成导入模板并通过多轮数据测试,编 写操作指引供团队复用;优化后入账效率提升约70%,月结时间缩短约2 小时,降低了手动录入差错风险｡ 
![fig_20981](https://pdf-bucket.tos-cn-beijing.volces.com/infer/20260402/f8d39df4edb994f43c8f72558186e5b1_1775097118133750976.jpg?X-Tos-Algorithm=TOS4-HMAC-SHA256&amp;X-Tos-Credential=AKLTZDcxYzI0ZWI5NDkzNGRkNWI1OTdiNTVjNjZjYjU3NmQ%2F20260402%2Fcn-beijing%2Ftos%2Frequest&amp;X-Tos-Date=20260402T023158Z&amp;X-Tos-Expires=1800&amp;X-Tos-Signature=ec2de8b0d70dbb9f3d927305817517855543793dcdd0d25b675dd58dd251a298&amp;X-Tos-SignedHeaders=host) 
## 专业技能 
财务核算:熟悉月度结账､费用审核､往来账款管理､报表出具等全流程财务工作 
数据分析:理解GMV､ROI､退货率､成本率等电商核心指标,具备数据波动分析与经营测算思维 
办公软件:熟练操作Excel､WPS､Word;了解SAP(有学习意愿,可快速上手) 
系统工具:熟练使用金蝶财务软件,能快速适应各类ERP 及财务系统 
沟通协调:具备跨部门沟通经验,能配合业务部门处理日常财务事务,对接供应商及客户 
## 8个人评价 
1. 会计学本科毕业,近两年财务实操经验,熟悉月度结账､费用管控､报表分析等全流程工作; 
2. 具备数据敏感性,理解电商核心指标逻辑(GMV､ROI､退货率､成本率等),能结合财务思维进行 经营测算与数据监测; 
3. 工作细致严谨,责任心强,具备良好的职业道德与合规意识; 
4. 性格外向开朗,沟通能力强,乐于学习新业务场景,能快速适应多部门协作的工作模式｡</t>
        </is>
      </c>
      <c r="R23" t="inlineStr">
        <is>
          <t>点击按钮</t>
        </is>
      </c>
      <c r="S23" t="inlineStr">
        <is>
          <t>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t>
        </is>
      </c>
      <c r="T23">
        <v>1</v>
      </c>
    </row>
    <row r="24" ht="25.5" customHeight="1">
      <c r="A24">
        <v>76</v>
      </c>
      <c r="B24" t="inlineStr">
        <is>
          <t>费用会计1</t>
        </is>
      </c>
      <c r="C24" t="inlineStr">
        <is>
          <t>赵甜歌简历.pdf</t>
        </is>
      </c>
      <c r="D24" t="inlineStr">
        <is>
          <t>胡晓玲</t>
        </is>
      </c>
      <c r="E24" t="inlineStr">
        <is>
          <t>赵甜歌</t>
        </is>
      </c>
      <c r="F24" t="inlineStr">
        <is>
          <t>未提及</t>
        </is>
      </c>
      <c r="G24" t="inlineStr">
        <is>
          <t>【简历概览】
赵甜歌，温州大学财务管理本科，有财务结算和运营结算经验，持初级会计证。
【技能拆解】
- 技术栈：初级会计资格证、Office/WPS、Excel、VLOOKUP、SUMIF、数据透视表、费控系统、票据开具与管理、应收应付台账
- 软技能：沉稳细心、严谨负责、数据认真细致、学习能力、适应能力、跨岗位沟通
【与JD匹配分析】
岗位JD如下：
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
逐项对比：
- 硬技能匹配情况：具备初级会计资格证，精通Excel，有费用审核、结算、台账管理经验，但缺乏SAP和电商ERP系统经验
- 经验年限匹配情况：总工作经验约8个月，经验年限较短
- 行业背景匹配情况：有快递分公司运营结算经验，涉及物流费用相关，与仓储物流费用会计有一定相关性</t>
        </is>
      </c>
      <c r="H24">
        <v>65</v>
      </c>
      <c r="I24" t="inlineStr">
        <is>
          <t>待定</t>
        </is>
      </c>
      <c r="J24" s="2">
        <v>46114</v>
      </c>
      <c r="K24" t="inlineStr">
        <is>
          <t>面试不通过</t>
        </is>
      </c>
      <c r="L24" t="inlineStr">
        <is>
          <t>通过</t>
        </is>
      </c>
      <c r="M24" t="inlineStr">
        <is>
          <t>终止</t>
        </is>
      </c>
      <c r="N24"/>
      <c r="O24"/>
      <c r="P24" s="3"/>
      <c r="Q24" t="inlineStr">
        <is>
          <t>## 个人简历 
## 细心从每一个小细节开始。 Personal resume 
![fig_23003](https://pdf-bucket.tos-cn-beijing.volces.com/infer/20260402/94104b2d32ee2a540b735a965f17d20d_1775097129570021103.jpg?X-Tos-Algorithm=TOS4-HMAC-SHA256&amp;X-Tos-Credential=AKLTZDcxYzI0ZWI5NDkzNGRkNWI1OTdiNTVjNjZjYjU3NmQ%2F20260402%2Fcn-beijing%2Ftos%2Frequest&amp;X-Tos-Date=20260402T023209Z&amp;X-Tos-Expires=1800&amp;X-Tos-Signature=655f0f3abdbf2a2e31a5676dbd08d44ef39b5dcad3b70a81dc88c5bbb72b2180&amp;X-Tos-SignedHeaders=host) 
基本信息 
![fig_55509](https://pdf-bucket.tos-cn-beijing.volces.com/infer/20260402/94104b2d32ee2a540b735a965f17d20d_1775097129569505908.jpg?X-Tos-Algorithm=TOS4-HMAC-SHA256&amp;X-Tos-Credential=AKLTZDcxYzI0ZWI5NDkzNGRkNWI1OTdiNTVjNjZjYjU3NmQ%2F20260402%2Fcn-beijing%2Ftos%2Frequest&amp;X-Tos-Date=20260402T023209Z&amp;X-Tos-Expires=1800&amp;X-Tos-Signature=f5e1f80ca65bc20210c4dc0fe1c027ed4c54ba02a8d223eeb2a6db4e0edc86e4&amp;X-Tos-SignedHeaders=host) 
姓名:赵甜歌 
出生年月:2002.09 
民族:汉 
政治面貌:共青团员 
电话:13634268136 
毕业院校:温州大学 
邮 
箱:2216117815@qq.com 
学历:本科 
![fig_54113](https://pdf-bucket.tos-cn-beijing.volces.com/infer/20260402/94104b2d32ee2a540b735a965f17d20d_1775097129570072202.jpeg?X-Tos-Algorithm=TOS4-HMAC-SHA256&amp;X-Tos-Credential=AKLTZDcxYzI0ZWI5NDkzNGRkNWI1OTdiNTVjNjZjYjU3NmQ%2F20260402%2Fcn-beijing%2Ftos%2Frequest&amp;X-Tos-Date=20260402T023209Z&amp;X-Tos-Expires=1800&amp;X-Tos-Signature=469a0584b85c473b1c1768c98ef940a6f1570392a14a73faefe383c9c253df93&amp;X-Tos-SignedHeaders=host) 
教育背景 
2021.09-2025.06 
温州大学 
财务管理(本科) 
主修课程:初级/中级会计、成本会计、财务管理、证券投资学、高级财务管理、经济法、税法、审计、财务报表 分析、管理会计、财政学、财务大数据分析等。 
工作经历 
2025.11-2026.2 
上海智立方信息技术有限公司(同程旅行) 
财务结算专员 
负责月度合作方结算对账、应付费用预提,累计完成30+合作方对账工作,对账差异修复率达98%,保障 资金数据准确率,熟练掌握财务对账逻辑与Excel数据处理技能。 
协助商户结算付款审批、结算单用印申请及报销单据审核,全流程零合规差错,用章及付款合规率100%, 具备财务流程审批与风险控制点位意识,熟练掌握财务事务性操作规范。 
独立完成应收款开票、结算单用印、材料寄送、逾期催款及到账确认,维护应收台账100+条,回款及时率 提升至95%,拥有发票管理、资金催收与台账维护能力 
输出项目回款月报,提交异常工单并跟进闭环,月度报表交付及时率100%,掌握财务数据可视化与内外部 业务对接技能。 
2025.06-2025.10 
郑州航空港区韵达快递分公司(加盟独立运营) 运营结算 
协助完成门店每日营收对账、费用核销及往来款核对,精准统计快递服务费、运营成本等数据,保障财务数 据准确率100%,夯实基础会计核算与对账实操能力。 
协助搭建门店收支台账,运用Excel函数(VLOOKUP/SUMIF/数据透视表)完成营收、成本统计与数据 可视化,协助跟进逾期款项催收,助力回款率稳定在98%+。 
协助对接总部结算系统完成数据上报与对账,配合规范门店业务操作流程,协调处理订单与费用异常,锻炼 跨岗位沟通与财务业务对接能力。 
## 荣誉技能 
荣誉:大学期间连续两年获得校级三等奖学金和国家励志奖学金 证书:初级会计资格证;大学英语四/六级(CET-4/6),普通话二级甲等; 技能:Office/WPS高效办公、费控系统、票据开具与管理、应收应付台账 
自我评价 
本人性格沉稳细心、做事严谨负责,对待数据认真细致,具备扎实的财务专业基础与实操经验,熟悉费用审 核、对账结算、票据管理、台账登记及财务资料归档等日常工作,能够准确高效完成账务核对与数据整理,保障 数据准确无误,快速适配岗位工作。熟练使用Excel进行数据处理与统计,学习能力与适应能力良好,愿意踏实 深耕财务岗位,认真完成每一项工作任务。</t>
        </is>
      </c>
      <c r="R24" t="inlineStr">
        <is>
          <t>点击按钮</t>
        </is>
      </c>
      <c r="S24" t="inlineStr">
        <is>
          <t>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t>
        </is>
      </c>
      <c r="T24">
        <v>1</v>
      </c>
    </row>
    <row r="25" ht="25.5" customHeight="1">
      <c r="A25">
        <v>77</v>
      </c>
      <c r="B25" t="inlineStr">
        <is>
          <t>费用会计1</t>
        </is>
      </c>
      <c r="C25" t="inlineStr">
        <is>
          <t>许丹丹.pdf</t>
        </is>
      </c>
      <c r="D25" t="inlineStr">
        <is>
          <t>胡晓玲</t>
        </is>
      </c>
      <c r="E25" t="inlineStr">
        <is>
          <t>许丹丹</t>
        </is>
      </c>
      <c r="F25" t="inlineStr">
        <is>
          <t>无</t>
        </is>
      </c>
      <c r="G25" t="inlineStr">
        <is>
          <t>【简历概览】
24岁会计学本科，2年工作经验，求职往来会计，熟练金蝶和Excel函数，有费用结算经验。
【技能拆解】
- 技术栈：会计知识、财务会计、管理会计、财务管理、审计、税法、金蝶、Excel、SUMIF、VLOOKUP、IF函数、数据透视表、ERP系统
- 软技能：工作细致、责任感强、正直诚信、积极乐观、有工作热情、能承受压力、能适应加班、团队管理、沟通协调、成本控制
【与JD匹配分析】
岗位JD如下：
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
逐项对比：
- 硬技能匹配情况：具备会计专业知识，熟练Excel函数和财务软件（金蝶），有ERP系统操作经验，能处理仓储费等费用结算，符合基本要求，但缺乏SAP经验。
- 经验年限匹配情况：2年工作经验，符合岗位对经验的一般要求。
- 行业背景匹配情况：有供应链管理公司会计工作经历，涉及仓储费等费用结算，与仓储物流费用会计岗位有一定相关性。</t>
        </is>
      </c>
      <c r="H25">
        <v>75</v>
      </c>
      <c r="I25" t="inlineStr">
        <is>
          <t>推荐</t>
        </is>
      </c>
      <c r="J25" s="2">
        <v>46114</v>
      </c>
      <c r="K25" t="inlineStr">
        <is>
          <t>面试不通过</t>
        </is>
      </c>
      <c r="L25" t="inlineStr">
        <is>
          <t>通过</t>
        </is>
      </c>
      <c r="M25" t="inlineStr">
        <is>
          <t>终止</t>
        </is>
      </c>
      <c r="N25"/>
      <c r="O25"/>
      <c r="P25" s="3"/>
      <c r="Q25" t="inlineStr">
        <is>
          <t>## 许丹丹 
女 | 年龄:24岁 | 籍贯:洛阳 | 非党员 | 
![fig_29271](https://pdf-bucket.tos-cn-beijing.volces.com/infer/20260402/5c356acd3bc2f374691d9e9c66a77649_1775097145101740483.jpeg?X-Tos-Algorithm=TOS4-HMAC-SHA256&amp;X-Tos-Credential=AKLTZDcxYzI0ZWI5NDkzNGRkNWI1OTdiNTVjNjZjYjU3NmQ%2F20260402%2Fcn-beijing%2Ftos%2Frequest&amp;X-Tos-Date=20260402T023225Z&amp;X-Tos-Expires=1800&amp;X-Tos-Signature=37fd3c41920ea2b7ea987e0a2b513ab4e341c04bcfb0fd4e975f8ee29b2f14cc&amp;X-Tos-SignedHeaders=host) 
13213621768 | 2809942632@qq.com 
![fig_15899](https://pdf-bucket.tos-cn-beijing.volces.com/infer/20260402/5c356acd3bc2f374691d9e9c66a77649_1775097145102065952.jpeg?X-Tos-Algorithm=TOS4-HMAC-SHA256&amp;X-Tos-Credential=AKLTZDcxYzI0ZWI5NDkzNGRkNWI1OTdiNTVjNjZjYjU3NmQ%2F20260402%2Fcn-beijing%2Ftos%2Frequest&amp;X-Tos-Date=20260402T023225Z&amp;X-Tos-Expires=1800&amp;X-Tos-Signature=120911218b24d5c1494dda47920ee12af44d9f37522071a9cf8a6c4719474990&amp;X-Tos-SignedHeaders=host) 
2年工作经验 | 求职意向:往来会计 | 期望薪资:7-12K | 期望城市:上海 
## 个人优势 
1. 熟练掌握会计相关知识,系统学习过财务会计､管理会计､财务管理､审计､税法等核心课程,具备扎实的专业理论基础｡ 
2. 熟练掌握财务软件(金蝶)的基本操作流程,能够进行简单的账务处理和报表生成｡ 
3. 熟练Excel软件,能够熟练运用函数(如SUMIF､VLOOKUP､IF函数等)进行数据处理､分析和可视化展示,具备使用数据透 
视表进行数据汇总和分析的能力｡ 
4.工作细致､责任感强､为人正直诚信. 
5.性格积极乐观向上,有足够的工作热情｡ 
6.能承受一定的工作压力,能适应加班｡ 
## 资格证书 
大学英语四级 计算机二级 会计初级职称 普通话二级乙等 驾驶证C1 教师资格证(高中) 
## 教育经历 
湖南工学院 本科 会计学 GPA(3.5/4.0) 
2020-2024 
1.会计实务训练:全盘账务处理(从建账到报表)､税务申报(增值税/企业所得税),熟练使用金蝶K3､Excel高阶函数 (VLOOKUP/SUMIFS等),可处理英文账务｡ 
2.校园活动:器乐社外联部长,管理10人团队,制定活动预算并控制执行成本,活动参与人数超500人｡ 
3.主修课程:中级财务会计､税务筹划､审计学､成本管理会计 
4.专业技能:全盘账务处理､税务申报､Excel高阶函数｡ 
## 实习经历 
江苏中兴派能电池有限公司 生产文员 
2021.12-2022.03 
1.生产数据记录与统计:将生产订单信息(产品型号､数量等)录入ERP系统､实时跟进并记录各工序完成率(制作日报､周 报) 
2.物料与库存管理:根据生产需求开局领料单､核对数量｡处理差异问题 
3.生产协调与沟通:与车间组长､质检员､采购部沟通生产异常(缺料､设备故障),整理例会纪要,跟进问题方案执行情况｡ 
4.跟进车间内5S的实施情况,提出了数十条可改进建议均被采纳｡ 
## 工作经历 
湖南顺祥供应链管理有限公司 会计 
2024.06-2025.12 
1. 编制仓储费物流费结算单进行结算 
2. 开具相关发票月均300+ 
3. 通过邮件等书面形式,与客户对接结算 
4. 使用Excel函数分析相关财务数据 
5. 协助会计主管制作月度财务报表</t>
        </is>
      </c>
      <c r="R25" t="inlineStr">
        <is>
          <t>点击按钮</t>
        </is>
      </c>
      <c r="S25" t="inlineStr">
        <is>
          <t>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t>
        </is>
      </c>
      <c r="T25">
        <v>1</v>
      </c>
    </row>
    <row r="26" ht="25.5" customHeight="1">
      <c r="A26">
        <v>78</v>
      </c>
      <c r="B26" t="inlineStr">
        <is>
          <t>费用会计1</t>
        </is>
      </c>
      <c r="C26" t="inlineStr">
        <is>
          <t>崔梦霞简历.pdf</t>
        </is>
      </c>
      <c r="D26" t="inlineStr">
        <is>
          <t>胡晓玲</t>
        </is>
      </c>
      <c r="E26" t="inlineStr">
        <is>
          <t>崔梦霞</t>
        </is>
      </c>
      <c r="F26" t="inlineStr">
        <is>
          <t>8-12K</t>
        </is>
      </c>
      <c r="G26" t="inlineStr">
        <is>
          <t>【简历概览】
3年财务经验，持税务师等多证，擅长核算、税务筹划及业财融合，目标上海会计岗。
【技能拆解】
- 技术栈：税务师资格证、CPA、中级会计、财务核算、税务筹划、数字化思维、业财融合、流程优化、模型搭建、财务分析、财务软件
- 软技能：严谨细致、风险管理、沟通协调、决策支持、持续学习
【与JD匹配分析】
岗位JD如下：
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
逐项对比：
- 硬技能匹配情况：具备费用核算、预算监控、财务分析等基础能力，但缺乏仓储物流费用专项经验及SAP操作经验，未明确提及Excel精通程度
- 经验年限匹配情况：3年工作经验，符合岗位对经验的基本要求
- 行业背景匹配情况：曾任职饿了么（电商），具备一定互联网行业财务经验，但无仓储物流行业直接背景</t>
        </is>
      </c>
      <c r="H26">
        <v>65</v>
      </c>
      <c r="I26" t="inlineStr">
        <is>
          <t>待定</t>
        </is>
      </c>
      <c r="J26" s="2">
        <v>46114</v>
      </c>
      <c r="K26" t="inlineStr">
        <is>
          <t>复试通过</t>
        </is>
      </c>
      <c r="L26" t="inlineStr">
        <is>
          <t>通过</t>
        </is>
      </c>
      <c r="M26" t="inlineStr">
        <is>
          <t>终止</t>
        </is>
      </c>
      <c r="N26" t="inlineStr">
        <is>
          <t>已offer，候选人因企业公开信息有2条因欠薪导致的劳动仲裁败诉案例放弃入职</t>
        </is>
      </c>
      <c r="O26"/>
      <c r="P26" s="3"/>
      <c r="Q26" t="inlineStr">
        <is>
          <t>![fig_78575](https://pdf-bucket.tos-cn-beijing.volces.com/infer/20260402/d0e4b9c732f1cf497b6d21835ca0f84a_1775097141010466759.jpg?X-Tos-Algorithm=TOS4-HMAC-SHA256&amp;X-Tos-Credential=AKLTZDcxYzI0ZWI5NDkzNGRkNWI1OTdiNTVjNjZjYjU3NmQ%2F20260402%2Fcn-beijing%2Ftos%2Frequest&amp;X-Tos-Date=20260402T023221Z&amp;X-Tos-Expires=1800&amp;X-Tos-Signature=ff07ec251814e01b244555260eedf7b33e51b0edf31c30da7383efbaf67f5c72&amp;X-Tos-SignedHeaders=host) 
![fig_56123](https://pdf-bucket.tos-cn-beijing.volces.com/infer/20260402/d0e4b9c732f1cf497b6d21835ca0f84a_1775097141008190206.jpeg?X-Tos-Algorithm=TOS4-HMAC-SHA256&amp;X-Tos-Credential=AKLTZDcxYzI0ZWI5NDkzNGRkNWI1OTdiNTVjNjZjYjU3NmQ%2F20260402%2Fcn-beijing%2Ftos%2Frequest&amp;X-Tos-Date=20260402T023221Z&amp;X-Tos-Expires=1800&amp;X-Tos-Signature=6e44ec0ec1e9a17a686f6c28245e67ee58ebbd7c635811c3281052ea183a444f&amp;X-Tos-SignedHeaders=host) 
13262792103 
13262792103@163.com 
崔梦霞3年工作经验 | 求职意向:会计 | 期望薪资:8-12K | 期望城市:上海 
## P E R S O N A L A DVA N TAG E S 
## 个人优势 
持有税务师资格证,CPA(财管/会计/税法)､中级会计(财管/会计)核心科目通过;3年+财务实操经验,兼具大厂标准化实 操与中小企业全盘账务处理能力,拥有扎实的财务核算､税务筹划功底,具备数字化思维与业财融合意识;持续深耕财务领域 专业学习,擅长通过流程优化､模型搭建提升财务工作效率与数据价值｡ 
## WO R K E X P E R I E N C E 
## 工作经历 
上海陆骅汽车服务中心 财务 
2024.10-2025.09 
1. 统筹出纳与会计全流程基础工作,负责发票开具､资金划拨､凭证入账等操作,确保资金收付准确､账务处理及时,按期完 成税务申报与财务报告出具,做好会计档案合规保管｡ 
2. 开展业务全链路账务核对,跟进合同､账单､发票等资料,监控应收/应付账款周期,有效规避坏账与滞纳金风险,定期完成 银行流水､往来款账实/账账核对,保障账务准确性｡ 
3. 深耕成本费用管控与税务优化,对公司成本费用做环比､同比分析,及时排查异常并汇报;精准解读税收优惠政策,落地政 策红利享受,降低企业税务成本｡ 
4. 主导财务流程与数据模型优化,设计并实施供应商细分管理机制,实现到期供应商实时监控;搭建业务利润分析模型,按合 同汇总收入成本,清晰呈现各业务线盈利情况,为管理层决策提供核心数据支持｡ 
## 饿了么 
## 会计 
2022.06-2024.10 
## 一､财税合规: 
1､负责办公费､租赁费､智能柜场地费及渠道费用的按期精准入账,确保费用核算符合会计准则; 
2､统筹集团往来款项规范处理,支撑合并报表抵消合规性; 
3､完成子公司清理注销; 
4､统计局报表报送,保障对外信息披露准确｡ 
## 二､风险控制: 
1､主导往来科目及BS科目清理,通过月度财务与业务大盘使用量比对､横纵向科目波动分析,对超范围波动预警并排查原 因,降低核算差错风险; 
2､对比月度财务实际与预算,超支及时沟通管控,防范预算外不必要支出｡ 
## 三､业财融合: 
1､推动业务流程优化,确保前端业务数据完整传递至财务核算环节; 
2､推进业财信息化建设,将手工核算部分线上化,提升业财数据流转效率,减少重复劳动｡
四､财务分析: 
1､通过科目波动分析､预算与实际比对等工作,为业务端提供财务数据反馈,辅助判断费用合理性与预算执行情况｡ 
E D U C AT I O N A L E X P E R I E N C E 教育经历 
上海开放大学宝山分校 
本科 会计学 
2020-2023 
上海电视大学 大专 行政管理 
2017-2020 
## Q UA L I F I C AT I O N 
## 资格证书 
会计初级职称 中级会计通过2门 CPA通过3门 税务师资格证</t>
        </is>
      </c>
      <c r="R26" t="inlineStr">
        <is>
          <t>点击按钮</t>
        </is>
      </c>
      <c r="S26" t="inlineStr">
        <is>
          <t>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t>
        </is>
      </c>
      <c r="T26">
        <v>1</v>
      </c>
    </row>
    <row r="27" ht="25.5" customHeight="1">
      <c r="A27">
        <v>80</v>
      </c>
      <c r="B27" t="inlineStr">
        <is>
          <t>核算会计4</t>
        </is>
      </c>
      <c r="C27" t="inlineStr">
        <is>
          <t>黄芯梅简历.pdf</t>
        </is>
      </c>
      <c r="D27" t="inlineStr">
        <is>
          <t>胡晓玲</t>
        </is>
      </c>
      <c r="E27" t="inlineStr">
        <is>
          <t>黄芯梅</t>
        </is>
      </c>
      <c r="F27" t="inlineStr">
        <is>
          <t>无</t>
        </is>
      </c>
      <c r="G27" t="inlineStr">
        <is>
          <t>【简历概览】
黄芯梅，28岁，本科学历，5年电商财务经验，持有初级会计职称，熟悉多平台账务处理。
【技能拆解】
- 技术栈：会计学基础、财务管理、财务会计、管理会计、税法、统计学、审计、PS、PPT、word、excel、初级会计职称、会计从业资格证书
- 软技能：认真负责、细心、高强度工作抗压能力、流程优化、推动标准化
【与JD匹配分析】
- 硬技能匹配情况：具备多电商平台账务处理、发票开具、税务申报、会计核算等相关经验，熟悉办公软件，但未提及SAP经验，财务软件和电商ERP系统操作熟练度未明确
- 经验年限匹配情况：5年工作经验，满足3年以上电商财务工作经验要求，团队管理经验未提及
- 行业背景匹配情况：有上海富港电子贸易有限公司和上海淡入电子商务有限公司电商财务相关工作经历，熟悉主流电商平台结算规则</t>
        </is>
      </c>
      <c r="H27">
        <v>75</v>
      </c>
      <c r="I27" t="inlineStr">
        <is>
          <t>推荐</t>
        </is>
      </c>
      <c r="J27" s="2">
        <v>46114</v>
      </c>
      <c r="K27" t="inlineStr">
        <is>
          <t>简历筛选通过待面试</t>
        </is>
      </c>
      <c r="L27" t="inlineStr">
        <is>
          <t>通过</t>
        </is>
      </c>
      <c r="M27" t="inlineStr">
        <is>
          <t>终止</t>
        </is>
      </c>
      <c r="N27"/>
      <c r="O27"/>
      <c r="P27" s="3"/>
      <c r="Q27" t="inlineStr">
        <is>
          <t>## 基本信息 
姓 名 : 黄芯梅 
出生年月 : 1996.02 
性 别 : 女 
身高体重 : 156cm/45kg 
籍 贯 :广西 
工作年限 : 5 年 
电 话 :18621795981 
邮 箱 :18877715309@139.com 
教育经历 
2020 年06 月毕业于 
广西梧州学院 
财务管理专业 本科学历 
主修课程:会计学基础､财务管理､财务会计､管理会计､管理学､税法､经济学基础､统计学､审计等 
## 实践经历 
2021.03-2025.11 
职位:会计 公司:上海富港电子贸易有限公司 
1.负责京东到家､美团､微信小程序､天猫､抖音､京东自营､饿了么､高德､小红书､快手等平台的日 常账务处理,平台费用及返利;2.负责各平台账单核算及银行流水进行核对并入账;3.负责集团内部公司的 平台往来账;4.负责开具发票及上报汇总抄报税清卡等;5.负责定期核对苹果产品(iPhone､iPad､Mac 等)清查盘点,保证财产安全;6.负责管理装订会计凭证,管理会计档案等; 
2020.09-2021.02 
职位:会计助理 公司:上海淡入电子商务有限公司 
1､负责与供应商核对账务及入账;2､负责开具发票及上报汇总抄报税;3､负责处理银行外汇等; 
4､考勤及办公用品采购等;5､负责仓库盘点｡ 
## 个人技能 
语言技能:英语CET4 
专业技能:熟悉PS､PPT 等软件操作,掌握word,excel 等基本办公软件操作 
资质证书:初级会计职称､会计从业资格证书､英语四级证书､普通话二级乙等证书 
## 自我评价 
拥有五年财务会计工作岗位的经验,可独立完成日常的账务处理核对,往来账管理及税务相关工 作,在任职期间与多个平台进行核对账务,在参与财务系统升级项目中,提出优化建议,推动流程标 准化;在任职中认真负责,细心的完成各项工作,具备高强度的工作抗压能力｡</t>
        </is>
      </c>
      <c r="R27" t="inlineStr">
        <is>
          <t>点击按钮</t>
        </is>
      </c>
      <c r="S27" t="inlineStr">
        <is>
          <t>岗位职责
1、账单核对：
负责组内项目各电商平台（京东、天猫、抖音等）机器人对账后少量月度异常账单核对；
2、往来管理：
负责平台侧账单确认、应收管理；品牌侧应付账款和应收资源管理；
3、账务处理：
按会计准则及公司总账手册，负责品牌侧采购业务、平台侧销售业务、成本、税金等会计核算事务；
4、数智化建设：
推动业财一体对账系统、核算系统、BI系统功能优化，提高财务核算和数据呈现的自动化和智能化水平；
5、财务BP：
负责组内项目预算管理、管报出具和分析、OA流程审核等；支持业务决策，定期输出经营分析报告，识别财务风险与优化机会；参与项目复盘，提供数据支持与改进建议；协同供应链、运营等多部门推进流程标准化建设，提升整体运营效率。
6、团队管理，若是专员不硬性要求有团队管理经验
任职要求
1、全日制本科及以上学历，会计、财管类专业；
2、3年以上电商财务工作经验，熟悉主流电商平台结算规则；
3、2年以上团队管理经验，专员不要求；
4、精通Excel，熟练操作财务软件、电商ERP系统；
5、SAP经验优先；</t>
        </is>
      </c>
      <c r="T27">
        <v>1</v>
      </c>
    </row>
    <row r="28" ht="25.5" customHeight="1">
      <c r="A28">
        <v>81</v>
      </c>
      <c r="B28" t="inlineStr">
        <is>
          <t>核算会计4</t>
        </is>
      </c>
      <c r="C28" t="inlineStr">
        <is>
          <t>夏继禹-会计.pdf</t>
        </is>
      </c>
      <c r="D28" t="inlineStr">
        <is>
          <t>胡晓玲</t>
        </is>
      </c>
      <c r="E28" t="inlineStr">
        <is>
          <t>夏继禹</t>
        </is>
      </c>
      <c r="F28" t="inlineStr">
        <is>
          <t>10-12K</t>
        </is>
      </c>
      <c r="G28" t="inlineStr">
        <is>
          <t>【简历概览】25岁会计，ACCA准会员，日语N1，3年SAP经验，物流行业会计，求职上海会计岗。
【技能拆解】
- 技术栈：SAP系统、业财融合系统建设、成本核算、发票核销、资产处置、账龄分析、外汇交易汇总、报表编制、出纳、应付管理、费控管理、资产相关工作、Excel、财务软件
- 软技能：财务分析、流程优化、多部门协作、数据支持、风险识别
【与JD匹配分析】
- 硬技能匹配情况：具备SAP经验，熟悉应付管理、资产处置、账龄分析等，符合账务处理要求，但缺乏电商平台结算规则和电商ERP系统经验，数智化建设经验与电商财务系统优化需求不完全匹配。
- 经验年限匹配情况：工作时长4年，满足3年以上财务工作经验要求，但无明确电商财务工作经验年限。
- 行业背景匹配情况：物流行业会计经验，与电商财务行业背景不直接相关。</t>
        </is>
      </c>
      <c r="H28">
        <v>55</v>
      </c>
      <c r="I28" t="inlineStr">
        <is>
          <t>待定</t>
        </is>
      </c>
      <c r="J28" s="2">
        <v>46114</v>
      </c>
      <c r="K28" t="inlineStr">
        <is>
          <t>面试不通过</t>
        </is>
      </c>
      <c r="L28" t="inlineStr">
        <is>
          <t>通过</t>
        </is>
      </c>
      <c r="M28" t="inlineStr">
        <is>
          <t>终止</t>
        </is>
      </c>
      <c r="N28"/>
      <c r="O28"/>
      <c r="P28" s="3"/>
      <c r="Q28" t="inlineStr">
        <is>
          <t>![fig_94205](https://pdf-bucket.tos-cn-beijing.volces.com/infer/20260402/ce0a2f5ea7e3e84206a80c32715e947a_1775097838418313581.jpg?X-Tos-Algorithm=TOS4-HMAC-SHA256&amp;X-Tos-Credential=AKLTZDcxYzI0ZWI5NDkzNGRkNWI1OTdiNTVjNjZjYjU3NmQ%2F20260402%2Fcn-beijing%2Ftos%2Frequest&amp;X-Tos-Date=20260402T024358Z&amp;X-Tos-Expires=1800&amp;X-Tos-Signature=872ae96c30d60403bd7d38e1157eca4f0162fae52e45b67a0c01779ec4ed35c0&amp;X-Tos-SignedHeaders=host) 
牛人已开启手机号隐私保护 
您可使用BOSS直聘APP扫描二维码联系Ta 
03cc5709513921HZ.39y7GVp wo-4UydWOWinr7SMNh2w 
![fig_11920](https://pdf-bucket.tos-cn-beijing.volces.com/infer/20260402/ce0a2f5ea7e3e84206a80c32715e947a_1775097838417652798.jpg?X-Tos-Algorithm=TOS4-HMAC-SHA256&amp;X-Tos-Credential=AKLTZDcxYzI0ZWI5NDkzNGRkNWI1OTdiNTVjNjZjYjU3NmQ%2F20260402%2Fcn-beijing%2Ftos%2Frequest&amp;X-Tos-Date=20260402T024358Z&amp;X-Tos-Expires=1800&amp;X-Tos-Signature=fd138b3fc5679c00354796c8452d5ef49acd7062d90c53cc41443dafe3fc96f1&amp;X-Tos-SignedHeaders=host) 
![fig_22295](https://pdf-bucket.tos-cn-beijing.volces.com/infer/20260402/ce0a2f5ea7e3e84206a80c32715e947a_1775097838417510075.jpg?X-Tos-Algorithm=TOS4-HMAC-SHA256&amp;X-Tos-Credential=AKLTZDcxYzI0ZWI5NDkzNGRkNWI1OTdiNTVjNjZjYjU3NmQ%2F20260402%2Fcn-beijing%2Ftos%2Frequest&amp;X-Tos-Date=20260402T024358Z&amp;X-Tos-Expires=1800&amp;X-Tos-Signature=78d691094c80f4d0f1e56a3bcbb28454277ea27f92b40f98483c8bf680eddfa4&amp;X-Tos-SignedHeaders=host) 
![fig_90301](https://pdf-bucket.tos-cn-beijing.volces.com/infer/20260402/ce0a2f5ea7e3e84206a80c32715e947a_1775097838417983070.jpeg?X-Tos-Algorithm=TOS4-HMAC-SHA256&amp;X-Tos-Credential=AKLTZDcxYzI0ZWI5NDkzNGRkNWI1OTdiNTVjNjZjYjU3NmQ%2F20260402%2Fcn-beijing%2Ftos%2Frequest&amp;X-Tos-Date=20260402T024358Z&amp;X-Tos-Expires=1800&amp;X-Tos-Signature=73627eb8fa0cf93c32099d62a66c8f8fc3f0f9ff91f59828676f9b22e42766bc&amp;X-Tos-SignedHeaders=host) 
## 夏继禹 
男 | 25岁 
联系方式 
微信号: Elichika1021 邮箱: zyj_223@126.com 
## 求职信息 
2023.06-至今 
工作时长:4年 
求职意向:会计 
期望薪资:10-12K 
期望城市:上海 
## 资格证书 
三级笔译 
JLPT日语能力考试资格证书N1 日语等级考试(JLPT)N1 
ACCA特许公认会计师·准会员 会计初级职称 
大学英语四级 
大学英语六级 
普通话二级甲等 
## 个人优势 
掌握日语(N1) 
ACCA会员 
取得英语笔译证书(CATTI三级笔译) 
有三年SAP系统经验 
参与过业财融合的系统建设 
熟悉应付､费控､资产 
兼任出纳,关注企业现金流水 
## 专业技能 
英语:读写能力 精通| 听说能力 熟练,日语:读写能力 良好| 听说能力 良好,日语等级考 
试(JLPT)N1 
## 工作经历 
上海君正物流有限公司 会计 
内容: 
货运/物流 
工作描述: 
财务账务管理:负责成本核算､发票核销､资产新建与处置,确保每月财务凭证的规 
范装订与归档｡ 
账龄分析与催款:定期更新应付账龄表,有效执行催开票与催付款工作,优化资金 
流｡ 
外汇交易汇总:完成2024年对外汇交易详情的全面汇总,提升财务报告准确性｡ 
报表编制学习:参与2024年度报表附注编制学习会,增强财务报表编制能力｡ 
兼任出纳:海内外付款制证,境外收款;关注企业现金流,确保资金充足;关注汇率 
波动,为结汇提供合理建议 
业绩: 
拥有3年SAP操作经验,参与业财系统建设与改造 
掌握应付､费控､资产相关工作 
兼任出纳,同时管理企业流水状况 
## 实习经历 
安永华明会计师事务所(特殊普通合伙)上海分所 
2021.07-2021.08 
## 审计 
## 工作描述: 
与同事一同完成了对中远海运的期中审计｡负责编制费用､资产科目的审计底稿｡
上海对外经贸大学 
本科 
会计(涉外会计方向) 
2019-2023</t>
        </is>
      </c>
      <c r="R28" t="inlineStr">
        <is>
          <t>点击按钮</t>
        </is>
      </c>
      <c r="S28" t="inlineStr">
        <is>
          <t>岗位职责
1、账单核对：
负责组内项目各电商平台（京东、天猫、抖音等）机器人对账后少量月度异常账单核对；
2、往来管理：
负责平台侧账单确认、应收管理；品牌侧应付账款和应收资源管理；
3、账务处理：
按会计准则及公司总账手册，负责品牌侧采购业务、平台侧销售业务、成本、税金等会计核算事务；
4、数智化建设：
推动业财一体对账系统、核算系统、BI系统功能优化，提高财务核算和数据呈现的自动化和智能化水平；
5、财务BP：
负责组内项目预算管理、管报出具和分析、OA流程审核等；支持业务决策，定期输出经营分析报告，识别财务风险与优化机会；参与项目复盘，提供数据支持与改进建议；协同供应链、运营等多部门推进流程标准化建设，提升整体运营效率。
6、团队管理，若是专员不硬性要求有团队管理经验
任职要求
1、全日制本科及以上学历，会计、财管类专业；
2、3年以上电商财务工作经验，熟悉主流电商平台结算规则；
3、2年以上团队管理经验，专员不要求；
4、精通Excel，熟练操作财务软件、电商ERP系统；
5、SAP经验优先；</t>
        </is>
      </c>
      <c r="T28">
        <v>1</v>
      </c>
    </row>
    <row r="29" ht="25.5" customHeight="1">
      <c r="A29">
        <v>82</v>
      </c>
      <c r="B29" t="inlineStr">
        <is>
          <t>核算会计4</t>
        </is>
      </c>
      <c r="C29" t="inlineStr">
        <is>
          <t>周雪莹中文简历-version5-1.pdf</t>
        </is>
      </c>
      <c r="D29" t="inlineStr">
        <is>
          <t>胡晓玲</t>
        </is>
      </c>
      <c r="E29" t="inlineStr">
        <is>
          <t>周雪莹</t>
        </is>
      </c>
      <c r="F29" t="inlineStr">
        <is>
          <t>无</t>
        </is>
      </c>
      <c r="G29" t="inlineStr">
        <is>
          <t>【简历概览】
上海对外经贸大学金融学，FRM一级，有电商财务、证券和快消实习，擅长Excel和财务流程优化。
【技能拆解】
- 技术栈：Excel、vlookup、countifs、数据透视表、Wind、iFind、SOP编写
- 软技能：团队管理、项目负责、流程优化、问题解决、数据分析
【与JD匹配分析】
- 硬技能匹配情况：掌握Excel函数及数据处理，有电商对账和流程优化经验，熟悉财务数据管理，缺乏SAP和电商ERP系统经验
- 经验年限匹配情况：电商财务工作经验不足3年，无团队管理经验
- 行业背景匹配情况：有电商平台对账工作经验，熟悉天猫、抖音等平台结算规则，符合电商财务背景要求</t>
        </is>
      </c>
      <c r="H29">
        <v>65</v>
      </c>
      <c r="I29" t="inlineStr">
        <is>
          <t>待定</t>
        </is>
      </c>
      <c r="J29" s="2">
        <v>46114</v>
      </c>
      <c r="K29" t="inlineStr">
        <is>
          <t>复试通过</t>
        </is>
      </c>
      <c r="L29" t="inlineStr">
        <is>
          <t>通过</t>
        </is>
      </c>
      <c r="M29" t="inlineStr">
        <is>
          <t>进行中</t>
        </is>
      </c>
      <c r="N29" t="inlineStr">
        <is>
          <t>正在做惠氏项目，已谈薪，offer流程中，5.8入职</t>
        </is>
      </c>
      <c r="O29"/>
      <c r="P29" s="3"/>
      <c r="Q29" t="inlineStr">
        <is>
          <t>电子邮件:lollipop_sophiazxy@163.com 
2019/07-2019/08 
## 周雪莹 
联系电话:+86 1339-138-1201 
上海对外经贸大学 金融学专业; GPA:3.67/4.0 通过FRM 一级 国家级大创项目负责人 
证券从业资格证 金融模拟投资大赛三等奖 
上海爱婴室商务服务股份有限公司 
销售会计,财务部 
负责天猫､抖音､拼多多等电商平台销对账工作,将实收金额与海鼎批发数据相互匹配核对, 出具差异反馈报表,及时反馈业务和技术部门并跟进解决,异常数据当月的月处理率大于 99%,并优化应收对账流程｡ 
• 梳理第三方平台收费标准,负责10 个线上销售店铺的费用统计与挂账处理,利用vlookup 和 countifs 函数设计模版,缩短数据处理时间｡ 
独立编制应收账款登记表,跟踪管理平台､分销大客户回款情况｡· 
• 编写岗位SOP 操作手册,标准化财务流程及对接外部门工作｡ 
西部证券股份有限公司 
实习生,电新组 完成宁德时代基本面分析,基于招股说明书,年报等回溯了宁德时代的发展历程,分产品和 地区研究宁德时代的收入构成,梳理财务数据,协助带教分析财务指标的变动情况,并结合 业务发展现状对背后的驱动因素进行解读,通过同业对比,论证宁德时代在成本上具有比较 优势,得到带教老师的认可｡ 关注动力电池行业,协助完成欣旺达动力电池研究报告,分析欣旺达在建项目投资结构,与 可比公司比较分析其成本优势,分产品分析进行盈利预测和估值｡ 
更新电动车行业数据库,撰写会议纪要10 份､参与重卡行业情况分析会议｡ 
可口可乐饮料(上海)有限公司 实习生,特许经营财务部 
• 协助经理完成2020 年销售量和净销售额计划估计,利用excel 函数制作近3 年可口可乐大中 华区32 家装瓶厂的财务和销售数据库,并修改调整部分数据｡ 
• 利用excel 函数导入各装瓶厂数据,维护部门数据库,并拉取数据插入图表,协助经理完成 2019 年6 月和7 月的各商品销售量和净销售额增长情况图表展示汇报｡ 
• 整理SBL 和CBL 在2018 和2019 年度预算,核对系统中缺少的预算项目并将缺失的12 项预 算以新增的形式录入系统中｡ 核对2019 年上半年太古可口可乐14 家装瓶厂上报的发票号码､不含税金额,报账项目等｡ 利用数据透视表拉取不同项目口径下的费用,协助经理完成2018 与2019 年直接市场费用的 比对｡ 
上海大学生创新创业训练计划 
作品申报负责人 
• 作为作品申报的负责人,带领团队,提出项目方向,组织一起讨论并撰写项目立项申请书, 最终确立将研究和比较分析已有共享经济模式的发展前景,探讨创新共享经济新模式的可行 性及最优模式｡该项目通过国家级立项,发表于《新丝路》｡ 
大学英语六级,CET6:513 熟练掌握MS Office,熟悉Wind､iFind 等数据终端 
上海, 中国</t>
        </is>
      </c>
      <c r="R29" t="inlineStr">
        <is>
          <t>点击按钮</t>
        </is>
      </c>
      <c r="S29" t="inlineStr">
        <is>
          <t>岗位职责
1、账单核对：
负责组内项目各电商平台（京东、天猫、抖音等）机器人对账后少量月度异常账单核对；
2、往来管理：
负责平台侧账单确认、应收管理；品牌侧应付账款和应收资源管理；
3、账务处理：
按会计准则及公司总账手册，负责品牌侧采购业务、平台侧销售业务、成本、税金等会计核算事务；
4、数智化建设：
推动业财一体对账系统、核算系统、BI系统功能优化，提高财务核算和数据呈现的自动化和智能化水平；
5、财务BP：
负责组内项目预算管理、管报出具和分析、OA流程审核等；支持业务决策，定期输出经营分析报告，识别财务风险与优化机会；参与项目复盘，提供数据支持与改进建议；协同供应链、运营等多部门推进流程标准化建设，提升整体运营效率。
6、团队管理，若是专员不硬性要求有团队管理经验
任职要求
1、全日制本科及以上学历，会计、财管类专业；
2、3年以上电商财务工作经验，熟悉主流电商平台结算规则；
3、2年以上团队管理经验，专员不要求；
4、精通Excel，熟练操作财务软件、电商ERP系统；
5、SAP经验优先；</t>
        </is>
      </c>
      <c r="T29">
        <v>1</v>
      </c>
    </row>
    <row r="30" ht="25.5" customHeight="1">
      <c r="A30">
        <v>83</v>
      </c>
      <c r="B30" t="inlineStr">
        <is>
          <t>核算会计4</t>
        </is>
      </c>
      <c r="C30" t="inlineStr">
        <is>
          <t>寇慧娟简历.pdf</t>
        </is>
      </c>
      <c r="D30" t="inlineStr">
        <is>
          <t>胡晓玲</t>
        </is>
      </c>
      <c r="E30" t="inlineStr">
        <is>
          <t>寇慧娟</t>
        </is>
      </c>
      <c r="F30" t="inlineStr">
        <is>
          <t>无</t>
        </is>
      </c>
      <c r="G30" t="inlineStr">
        <is>
          <t>【简历概览】
寇慧娟，女，本科学历，会计学专业，6年电商财务经验，中共党员。
【技能拆解】
- 技术栈：EXCEL、金蝶、用友、U8、记账凭证处理、账务核对、报表出具、税务申报、费用报销、订单核算、店铺对账、发票管理、进销存管理、成本结转、银行存款余额调节表
- 软技能：责任心强、严谨细致、抗压能力强、沟通顺畅、快速适应、工作认真负责
【与JD匹配分析】
- 硬技能匹配情况：熟悉京东、天猫、抖音等电商平台财务操作，精通Excel，熟练使用财务软件，具备账务处理、往来管理、预算管理、管报出具和分析等相关经验，但缺乏SAP经验和数智化建设经验。
- 经验年限匹配情况：6年电商财务工作经验，超过岗位要求的3年以上经验，符合要求。
- 行业背景匹配情况：拥有电商行业财务实操经验，熟悉电商平台结算规则，行业背景匹配。</t>
        </is>
      </c>
      <c r="H30">
        <v>75</v>
      </c>
      <c r="I30" t="inlineStr">
        <is>
          <t>推荐</t>
        </is>
      </c>
      <c r="J30" s="2">
        <v>46114</v>
      </c>
      <c r="K30" t="inlineStr">
        <is>
          <t>面试不通过</t>
        </is>
      </c>
      <c r="L30" t="inlineStr">
        <is>
          <t>通过</t>
        </is>
      </c>
      <c r="M30" t="inlineStr">
        <is>
          <t>终止</t>
        </is>
      </c>
      <c r="N30"/>
      <c r="O30"/>
      <c r="P30" s="3"/>
      <c r="Q30" t="inlineStr">
        <is>
          <t>![fig_76810](https://pdf-bucket.tos-cn-beijing.volces.com/infer/20260402/019ab5ca37070076aea33ca638e295fb_1775097849382468481.jpeg?X-Tos-Algorithm=TOS4-HMAC-SHA256&amp;X-Tos-Credential=AKLTZDcxYzI0ZWI5NDkzNGRkNWI1OTdiNTVjNjZjYjU3NmQ%2F20260402%2Fcn-beijing%2Ftos%2Frequest&amp;X-Tos-Date=20260402T024409Z&amp;X-Tos-Expires=1800&amp;X-Tos-Signature=746e26cae4b2f60f2618895e8f15123e2ff8a34b91d1ab446c1d1c29bde9bd71&amp;X-Tos-SignedHeaders=host) 
浦东新区 
13223027045 3240776928@qq.com 
![fig_15212](https://pdf-bucket.tos-cn-beijing.volces.com/infer/20260402/019ab5ca37070076aea33ca638e295fb_1775097849382586212.jpg?X-Tos-Algorithm=TOS4-HMAC-SHA256&amp;X-Tos-Credential=AKLTZDcxYzI0ZWI5NDkzNGRkNWI1OTdiNTVjNjZjYjU3NmQ%2F20260402%2Fcn-beijing%2Ftos%2Frequest&amp;X-Tos-Date=20260402T024409Z&amp;X-Tos-Expires=1800&amp;X-Tos-Signature=a3c28de2f7c6b235e1b8017c4fa737deebe7de2a0136757d78ca629f250ba3bd&amp;X-Tos-SignedHeaders=host) 
求职意向:会计 
## 基 本 资 料 
姓 名:寇慧娟 性 别:女 
性别:女 
出生年月:1995/08/11 
专 业:会计学 身 高:165cm 
身高:165cm 
毕业院校:郑州工商学院 
学历:本科 
学 历:本科 籍 贯:河南周口 
求职意向:会计 
民族:汉族 
民 族:汉族 地 址:浦东新区 
政治面貌:中共党员 
![fig_76248](https://pdf-bucket.tos-cn-beijing.volces.com/infer/20260402/019ab5ca37070076aea33ca638e295fb_1775097849387042166.jpg?X-Tos-Algorithm=TOS4-HMAC-SHA256&amp;X-Tos-Credential=AKLTZDcxYzI0ZWI5NDkzNGRkNWI1OTdiNTVjNjZjYjU3NmQ%2F20260402%2Fcn-beijing%2Ftos%2Frequest&amp;X-Tos-Date=20260402T024409Z&amp;X-Tos-Expires=1800&amp;X-Tos-Signature=09046928c6d4f0999d77938c7b6b6bbb37a1fedaa498752de7574416b4e63933&amp;X-Tos-SignedHeaders=host) 
## 实 践 经 历 
拥有6年电商行业财务实操经验,熟悉电商平台:天猫､淘宝､抖音､京东､拼多多､有赞､微信小店等平台财务 操作流程,精通店铺对账､订单核算､费用报销､税务申报､熟练使用EXCEL､金蝶/用友｡ 
2024.9-2026.3 上海童赞电子商务有限公司 总账会计 独立负责13家公司的全套账务处理,完成从凭证录入,账务核对到报表出具全流程,保障财务数据准确完整; 出具公司管理报表,精准核算各店铺盈亏,为管理层经营决策提供数据支持｡ 
负责税务､各类统计报表填报,确保数据准确,申报及时､合规零风险｡ 完成店铺货款结算､业绩核算､收入成本归集; 
负责的公司记账凭证的装订､各项报表及存档; √ 
负责电商推广费用核算与分摊,包括直通车､达人佣金､平台服务费等,确保费用入账规范; 负责集团仓储费用核算,通过费用分析､流程优化,月均降低仓储费用6000+; 审核公司各项费用报销,付款单据,把控费用审批流程,降低费用风险; 负责各项发票的开具,进项发票认证及发票管理工作,确保发票合规,流程规范;
2022.7-2024.6 百年扁氏(北京)科技发展有限公司 会计 
负责公司电商平台订单､线下销售订单的核对､电商支付宝流水明细核对,进行收入的确认并进行各产品的成 本 结转; 
平台成本､物流费用等各项销售费用的管理,系统结算,提现业务,平台退款,转款,推广费用的支出,核对 并 整理入账,并及时催票,每月对账并作出费用分析; 
负责电商平台站内站外的广告核对,防止充值未到账以及多扣除未消耗的费用; 
监控各店各账户的资金使用情况,确保资金在规定范围内运作,检查各店的应收､应付款项的执行及管理情况 , 确保资金安全｡ 
费用审核,检查并审批费用申请,确保费用的合理性及合规性; 
电商平台各项发票的开具,及其他业务的发票开具; 
负责的公司记账凭证的装订､编号及存档;各项合同及电子版的整理与存档 ; 
√ 负责公司的进销存整理并入账; 
√ 负责 6 家公司做账报税业务; 
2020.10-2022.6 北京宇船探月生物科技有限公司电商出纳兼会计助理 出纳工作: 
负责日常现金､银行存款的收支核对,及时录入 U8 系统; 
审核原始凭证,保证报销手续及原始单据的合法性及准确性; 
月末核对日记账与银行对账单,确保账实相符,出具银行存款余额调节表｡如存在未达账项,分析其原因; 会计助理工作: 
负责公司电商平台订单､线下销售订单的核对､电商支付宝流水明细核对,天猫淘客佣金的核对,进行收入 的确 认并进行各产品的成本结转; 
负责库房的盘点与发货明细核对,核对库存数量; 
库房费用的核算与分析; 
工资､固定资产的折旧､无形资产的摊销等计提; 
负责记账凭证的装订､编号及存档;合同及电子版的整理与存档 ; 
电商平台各项发票及线下业务发票的开具; 
每月进项税的勾选认证,报税;
## 证书情况 
会计从业资格证 
初级会计师 
教育背景 
2018.09-2020.07 郑州工商学院 统招本科 会计学 
获奖情况 
√河南省高校优秀毕业生; 
√大学期间获优秀班干部、优秀学生、先进个人等称号; 
√大学期间先后两次获得国家励志奖学金; 
## 自我评价 
责任心强,严谨细致,抗压能力强,从事电商行业6年,熟悉电商全链路财务流程,对账、核算、税务经验扎实。擅长使用 EXCEL高效处理海量订单数据,差错率低,工作认真负责,沟通顺畅,能快速适应电商行业节奏与多店铺并行工作。</t>
        </is>
      </c>
      <c r="R30" t="inlineStr">
        <is>
          <t>点击按钮</t>
        </is>
      </c>
      <c r="S30" t="inlineStr">
        <is>
          <t>岗位职责
1、账单核对：
负责组内项目各电商平台（京东、天猫、抖音等）机器人对账后少量月度异常账单核对；
2、往来管理：
负责平台侧账单确认、应收管理；品牌侧应付账款和应收资源管理；
3、账务处理：
按会计准则及公司总账手册，负责品牌侧采购业务、平台侧销售业务、成本、税金等会计核算事务；
4、数智化建设：
推动业财一体对账系统、核算系统、BI系统功能优化，提高财务核算和数据呈现的自动化和智能化水平；
5、财务BP：
负责组内项目预算管理、管报出具和分析、OA流程审核等；支持业务决策，定期输出经营分析报告，识别财务风险与优化机会；参与项目复盘，提供数据支持与改进建议；协同供应链、运营等多部门推进流程标准化建设，提升整体运营效率。
6、团队管理，若是专员不硬性要求有团队管理经验
任职要求
1、全日制本科及以上学历，会计、财管类专业；
2、3年以上电商财务工作经验，熟悉主流电商平台结算规则；
3、2年以上团队管理经验，专员不要求；
4、精通Excel，熟练操作财务软件、电商ERP系统；
5、SAP经验优先；</t>
        </is>
      </c>
      <c r="T30">
        <v>1</v>
      </c>
    </row>
    <row r="31" ht="25.5" customHeight="1">
      <c r="A31">
        <v>84</v>
      </c>
      <c r="B31" t="inlineStr">
        <is>
          <t>核算会计4</t>
        </is>
      </c>
      <c r="C31" t="inlineStr">
        <is>
          <t>顾新-总账会计.pdf</t>
        </is>
      </c>
      <c r="D31" t="inlineStr">
        <is>
          <t>胡晓玲</t>
        </is>
      </c>
      <c r="E31" t="inlineStr">
        <is>
          <t>顾新</t>
        </is>
      </c>
      <c r="F31" t="inlineStr">
        <is>
          <t>10-15K</t>
        </is>
      </c>
      <c r="G31" t="inlineStr">
        <is>
          <t>【简历概览】
35岁男，14年经验，中级会计职称（过两门），近九年大型电商财务经验，擅长全盘账务与系统优化。
【技能拆解】
- 技术栈：会计从业资格证、中级会计职称（两门）、Office、用友、金蝶、每刻、OA软件、基础Python、ERP系统、增值税、企业所得税、个税、合并报表、预算编制、现金流管理
- 软技能：积极认真、细心负责、分析能力、抗压能力、人际沟通能力、社会责任感、问题解决能力
【与JD匹配分析】
- 硬技能匹配情况：熟悉电商财务流程，掌握财务软件（用友、金蝶）、ERP系统，具备应收应付管理、账务处理、预算管理经验，符合大部分要求；但未提及SAP经验。
- 经验年限匹配情况：14年工作经验，其中近九年大型互联网电子商务公司财务经验，远超3年以上电商财务工作经验要求；无明确团队管理经验。
- 行业背景匹配情况：拥有上海珍肴电子商务有限公司、上海谨拍电子商务有限公司等电商行业工作经历，熟悉电商平台财务处理，行业背景高度匹配。</t>
        </is>
      </c>
      <c r="H31">
        <v>85</v>
      </c>
      <c r="I31" t="inlineStr">
        <is>
          <t>推荐</t>
        </is>
      </c>
      <c r="J31" s="2">
        <v>46114</v>
      </c>
      <c r="K31" t="inlineStr">
        <is>
          <t>面试不通过</t>
        </is>
      </c>
      <c r="L31" t="inlineStr">
        <is>
          <t>通过</t>
        </is>
      </c>
      <c r="M31" t="inlineStr">
        <is>
          <t>终止</t>
        </is>
      </c>
      <c r="N31"/>
      <c r="O31"/>
      <c r="P31" s="3"/>
      <c r="Q31" t="inlineStr">
        <is>
          <t>顾新
性别：男 | 年龄:35岁 | 
![fig_18672](https://pdf-bucket.tos-cn-beijing.volces.com/infer/20260402/b1832803e78413f1f8a958372171b9fb_1775097888339834602.jpeg?X-Tos-Algorithm=TOS4-HMAC-SHA256&amp;X-Tos-Credential=AKLTZDcxYzI0ZWI5NDkzNGRkNWI1OTdiNTVjNjZjYjU3NmQ%2F20260402%2Fcn-beijing%2Ftos%2Frequest&amp;X-Tos-Date=20260402T024448Z&amp;X-Tos-Expires=1800&amp;X-Tos-Signature=3513689306623df42a23dbb1f04c7a7191a38cc93a7804315cf21ce766fca9f5&amp;X-Tos-SignedHeaders=host) 
15001944389 | 
yazkshinn@sina.com 
14年工作经验 | 求职意向:总账会计 | 期望薪资:10-15K | 期望城市:上海 
![fig_81978](https://pdf-bucket.tos-cn-beijing.volces.com/infer/20260402/b1832803e78413f1f8a958372171b9fb_1775097888340156811.jpeg?X-Tos-Algorithm=TOS4-HMAC-SHA256&amp;X-Tos-Credential=AKLTZDcxYzI0ZWI5NDkzNGRkNWI1OTdiNTVjNjZjYjU3NmQ%2F20260402%2Fcn-beijing%2Ftos%2Frequest&amp;X-Tos-Date=20260402T024448Z&amp;X-Tos-Expires=1800&amp;X-Tos-Signature=bc70a7f93c551931bbabc05389e1d372f469d211a30b960fcd0f0ff45f3cded7&amp;X-Tos-SignedHeaders=host) 
## 个人优势 
· 工作积极认真,细心负责,熟练运用办公软件,善于在工作中提出问题､发现问题､解决问题,有较强的分析能力与抗压能力; · 持有会计从业资格证,并已通过中级会计职称考试的两门科目,具备近九年在大型互联网电子商务公司的财务工作经验,内容涵 盖收入､成本､总账､报表､税务等全盘账务处理,积累了深厚的财务管理知识; 
· 性格沉稳,坦诚､自信､人际沟通能力佳,有很强的社会责任感; 
· 掌握会计准则､税法法规及各类财务管理软件,利用基础Python,并能够熟练使用OFFICE､用友､金蝶､每刻､OA软件,并利 用基础Python处理大批量数据,不断引入新的管理理念和技术手段,提升财务管理水平｡ 
## 专业技能 
语言能力:大学英语4级证书,能够熟练的进行交流､读写,计算机:熟练操作windows平台上的各类应用软件,如Word､Excel等o ffice办公软件｡其他技能:拥有会计从业资格证､利用基础Python,掌握会计准则､税法法规及各类财务管理软件,能够熟练使 用OFFICE､用友､金蝶､每刻､OA软件,并利用基础Python处理大批量数据,不断引入新的管理理念和技术手段,提升财务管理 水平｡ 
## 工作经历 
上海珍肴电子商务有限公司 总账会计 
内容: 2024.08-至今 
## 1. 总账与报表管理 
● 负责多门店及总部账务处理与月末结转,主导关账流程 
● 编制三大财报及内部管理报表,分析成本费用波动 
● 组织固定资产盘点及折旧管理 
● 负责子公司､分公司及工厂合并报表编制与抵销处理 
## 2. 应收应付管理 
● 建立应收账款清理机制,制定对账及催收流程,加速资金回笼 
● 定期清理长账龄挂账,建立供应商台账,防范坏账风险 
## 3. ERP系统建设 
● 深度参与ERP选型､测试､上线及初始化 
● 主导工厂端原料生产结转模块上线,实现成本核算系统化 
● 推动收银､供应链与财务系统对接,门店模块暂未落地 
## 4. 税务管理 
● 独立负责增值税､企业所得税､个税等全税种申报 
● 统筹发票申购､开具､认证及进项税抵扣管理
● 负责统计局数据报送及工商年报公示申报 
● 建立统计台账,确保数据同源;跟进补贴政策,成功申获补贴 
## 6. 年度预算编制 
● 组织协调年度预算编制,汇总审核预算数据 
● 跟踪预算执行,分析差异,为经营决策提供支持 
## 7. 现金流管理 
● 监控日常资金收支,编制资金计划,保障资金链安全 
● 分析现金流趋势,优化资金使用效率 
## 业绩: 
关账提效: 优化关账流程及凭证审核机制,将月度结账时间从次月20多号提前至10号左右,大幅提升财务信息时效性 合并报表: 独立负责多主体合并报表编制,确保复杂架构下数据准确､抵销完整 
应收清理: 从无到有建立应收管理机制,有效加速资金回流,降低坏账风险 
税务管理: 高效完成全税种申报及发票统筹,保持零逾期､零差错 
对外报送与政策创收: 连续2年统计局报表及工商年报零差错､零逾期;深入研究统计相关政策,成功为公司申请并获批统计局补 贴10万元,实现额外收益 
预算管理: 牵头完成年度预算编制,建立预算执行跟踪机制,有效管控成本费用 
现金流管理: 优化资金调度流程,确保公司资金链稳健,提升资金使用效率 
系统建设: 深度参与ERP上线,成功落地工厂端原料生产结转模块,实现生产环节成本核算系统化;门店端模块待后续推进 
上海谨拍电子商务有限公司 成本会计 2015.03-2024.07 
## 内容: 
1､订单交易售后成本管理,负责管理和核算订单交易后的售后成本,确保每笔费用的准确性和合规性｡监控供应商合同报价的合 理性,确保报价符合市场标准和公司利益 
2､业务真实性审核,审核业务下单的真实性,确保订单和费用的真实性和合规性,与相关部门协作,确保业务流程的透明和高效 
3､供应商往来款项管理,定期对各供应商之间的往来款项进行核对和管理,确保账目清晰准确,出具售后业务成本收益统计表, 提供数据支持,协助管理层进行业务决策｡ 
4､负责集团分区多家公司日常财务管理､税务申报及财务报表编制与审核,确保数据准确､合规且节约成本｡ 
5､定期编制分区财务分析数据,提供决策支持,建立完善的财务档案管理制度,保障资料完整性与合规性｡ 
6､作为工商税务事务的主要对接人,推动集团财务中心信息化建设,提升工作效率,实现财务数据自动化处理与分析｡ 
## 业绩: 
1.成功实施订单交易售后成本的精确管理,通过严格的成本核算和供应商合同监督,实现成本节约并优化供应链效率｡ 
2.强化业务真实性审核流程,与跨部门团队紧密合作,显著提高公司内部流程的透明度和执行效率｡ 
3.定期对供应商往来款项进行精确核对,确保财务数据的准确性,并通过成本收益分析为管理层提供决策支持,助力公司盈利能力 提升｡ 
4.负责集团分区多家公司的日常财务管理,包括税务申报和财务报表编制审核,保障财务数据的合规性和成本效益｡ 
5.推动财务信息化建设,实现财务数据处理自动化,大幅提升工作效率和财务管理水平,为公司财务决策提供强有力的技术支撑｡
上海和杰人才服务有限公司 出纳 
2012.03-2015.03 
负责公司日常收付款处理,资金日报编制,日常银行事务对接 
## 项目经历 
参与集团财务共享中心构建 财务合规确认 
2017.07-2023.07 
● 供应商对账结算线上自动化: 
设计和实施对账结算系统,实现与供应商的自动对账和结算流程,减少人工操作,提高效率和准确性｡ 
● 协助推动交易订单收付自动化的合规确认: 
确保交易订单的收付流程自动化合规,遵循相关法律法规和内部控制要求,防范财务风险｡ 
● 中心财务统计报表系统构建: 
开发和维护财务统计报表系统,提供实时､准确的财务数据支持管理决策,提高财务报告的质量和及时性｡ 
## 教育经历 
上海交通大学 本科 会计学 
2017-2021 
上海海事大学 大专 会计学 
2009-2012 
资格证书 
会计从业资格证 大学英语四级 大学英语4级证书</t>
        </is>
      </c>
      <c r="R31" t="inlineStr">
        <is>
          <t>点击按钮</t>
        </is>
      </c>
      <c r="S31" t="inlineStr">
        <is>
          <t>岗位职责
1、账单核对：
负责组内项目各电商平台（京东、天猫、抖音等）机器人对账后少量月度异常账单核对；
2、往来管理：
负责平台侧账单确认、应收管理；品牌侧应付账款和应收资源管理；
3、账务处理：
按会计准则及公司总账手册，负责品牌侧采购业务、平台侧销售业务、成本、税金等会计核算事务；
4、数智化建设：
推动业财一体对账系统、核算系统、BI系统功能优化，提高财务核算和数据呈现的自动化和智能化水平；
5、财务BP：
负责组内项目预算管理、管报出具和分析、OA流程审核等；支持业务决策，定期输出经营分析报告，识别财务风险与优化机会；参与项目复盘，提供数据支持与改进建议；协同供应链、运营等多部门推进流程标准化建设，提升整体运营效率。
6、团队管理，若是专员不硬性要求有团队管理经验
任职要求
1、全日制本科及以上学历，会计、财管类专业；
2、3年以上电商财务工作经验，熟悉主流电商平台结算规则；
3、2年以上团队管理经验，专员不要求；
4、精通Excel，熟练操作财务软件、电商ERP系统；
5、SAP经验优先；</t>
        </is>
      </c>
      <c r="T31">
        <v>1</v>
      </c>
    </row>
    <row r="32" ht="25.5" customHeight="1">
      <c r="A32">
        <v>85</v>
      </c>
      <c r="B32" t="inlineStr">
        <is>
          <t>核算会计4</t>
        </is>
      </c>
      <c r="C32" t="inlineStr">
        <is>
          <t>杨蒙爱-易瑞推荐.pdf</t>
        </is>
      </c>
      <c r="D32" t="inlineStr">
        <is>
          <t>胡晓玲</t>
        </is>
      </c>
      <c r="E32" t="inlineStr">
        <is>
          <t>杨蒙爱</t>
        </is>
      </c>
      <c r="F32" t="inlineStr">
        <is>
          <t>无</t>
        </is>
      </c>
      <c r="G32" t="inlineStr">
        <is>
          <t>【简历概览】女，安徽人，2000年生，7+年财务经验，擅长全渠道结算、业财协同及数据整合。
【技能拆解】
- 技术栈：用友U8、OMS系统、应收账款账龄分析、寄售库存核对、退货结算跟踪、财务报表、银行流水处理、合同模板标准化
- 软技能：责任心、职业操守、严谨细致、高效处理复杂账务、多任务并行、学习与适应能力强、团队协作、沟通能力
【与JD匹配分析】
- 硬技能匹配情况：熟悉电商平台结算规则，具备应收应付管理、账务处理能力，熟练操作财务软件，但缺乏SAP经验和数智化建设相关技能。
- 经验年限匹配情况：7+年财务领域专业经验，满足3年以上电商财务工作经验要求，无团队管理经验。
- 行业背景匹配情况：有美妆品牌全渠道结算及跨境电商业务经验，与电商财务岗位相关，但行业经验主要集中在美妆和快消领域。</t>
        </is>
      </c>
      <c r="H32">
        <v>75</v>
      </c>
      <c r="I32" t="inlineStr">
        <is>
          <t>推荐</t>
        </is>
      </c>
      <c r="J32" s="2">
        <v>46114</v>
      </c>
      <c r="K32" t="inlineStr">
        <is>
          <t>复试不通过</t>
        </is>
      </c>
      <c r="L32" t="inlineStr">
        <is>
          <t>通过</t>
        </is>
      </c>
      <c r="M32" t="inlineStr">
        <is>
          <t>终止</t>
        </is>
      </c>
      <c r="N32"/>
      <c r="O32"/>
      <c r="P32" s="3"/>
      <c r="Q32" t="inlineStr">
        <is>
          <t>## 杨蒙爱 
## 工作简历 
性 别:女 籍 贯:安徽 手机号码:17621105576 
出生年月:2000.03 居住地址:闵行区 电子邮箱:1459807113@qq.com 
![fig_48863](https://pdf-bucket.tos-cn-beijing.volces.com/infer/20260402/327c2d7a5d159c6b93e3bc91903e0aaf_1775097842631771203.jpg?X-Tos-Algorithm=TOS4-HMAC-SHA256&amp;X-Tos-Credential=AKLTZDcxYzI0ZWI5NDkzNGRkNWI1OTdiNTVjNjZjYjU3NmQ%2F20260402%2Fcn-beijing%2Ftos%2Frequest&amp;X-Tos-Date=20260402T024402Z&amp;X-Tos-Expires=1800&amp;X-Tos-Signature=bbbfd2d6736b8074e3621b627512905709ca90d5aefeccee085925acc170e910&amp;X-Tos-SignedHeaders=host) 
个人优势 
 工作背景:7+年财务领域专业经验,近期负责美妆品牌全渠道结算,涵盖线上线下超100 家店铺及跨境电商业 务,系统执行从对账､开票到系统入账的全链路财务工作,持续深化在多业态环境下的业财协同能力｡  结算流程:全渠道结算能力,涵盖电商平台对账､客户应收核销､SKU 匹配及银行流水处理;能熟练操作 用友U8､OMS 等财务与业务系统,完成账务录入､订单审核及数据核对,实现手工账与系统账的有效协同｡  业财协同:拥有财务审核､内控合规及应收应付全流程管理经验,能够识别业务流程中的风险与效率瓶颈, 主导或参与合同模板标准化､结算流程改进等项目,提升财务操作规范性与业务支持效率｡  数据整合:能完成应收账款账龄分析､寄售库存核对､退货结算跟踪等数据分析工作,并整合形成清晰财 务报表,为管理决策提供及时､准确的财务数据支持｡ 
综合素质:高度的责任心与职业操守,工作严谨细致,能高效处理复杂账务与多任务并行;学习与适应能力强, 在职业发展中快速实现角色转换与能力提升,团队协作意识突出,善于与业务､客户等多方沟通,促进财务与 业务协同,致力于在结算､财务BP 或总账方向发挥专业价值,为企业提供稳定､可靠的财务支持｡ 
工作经历 
2024.09-至今 
上海深屹实业集团股份有限公司 
结算会计 
职位概述:负责美妆品牌全渠道结算管理,涵盖线上(小红书､抖音､京东等平台店铺)与线下累计超100 家店铺, 并处理包括丝芙兰在内的渠道供货结算与跨境电商业务,独立执行从对账､开票到系统入账的全链路财务工作,强 化了多业态､多系统环境下的结算实操与业财协同能力｡ 
 结算执行:负责线上电商平台(小红书､抖音､京东等)与线下门店共超100 家渠道的结算对账,包括平台余 额核对､账单获取､差异跟踪与回款跟进｡ 
 客户对账:执行EKA 及各类客户的对账､开票､发票上传及应收核销,确保账款准确､时效达标｡ 
 操作协同:熟练操作OMS 系统进行订单与售后单审核,并通过用友U8 完成凭证录入;针对跨境电商及部分渠 道实施手工对账与记账,确保系统与实际一致｡ 
 数据核对:完成应收账款SKU 级匹配､寄售库存核对､退货结算检查,按月整合数据形成应收报表,为管理层 提供决策支持｡ 
 业务支持:负责新增店铺审核､平台关店流程跟进,协调业务部门确保结算与运营同步;跟踪平台账期并推动 出账,提升资金回收效率｡ 
 台账维护:维护EKA 客户合同及结算台账,及时归档更新,保障内外部结算依据完整可追溯｡ 银行流水:依据银行流水及渠道对账单,在U8 系统完成收付款账务录入,确保账实相符､凭证及时｡ 
2022.12-2024.09 百事食品(中国)有限公司 
应收应付会计 
职位概述:从内控专员起步,负责财务流程与风险监督,9 个月后晋升为应收应付会计,承担公司往来账款的全流 程核算与管理,进一步深化了在规范流程与实务操作相结合的双重财务能力｡ 
 内控合规:负责财务相关流程的内部控制与合规性审核,识别流程风险,提出改进建议,保障业务操作符合公 司政策与会计准则｡ 
 应收应付:独立执行公司应收､应付账款的凭证录入､核对与账务处理,确保往来账款准确､及时入账｡ 
 差异管理:定期执行客户与供应商对账,及时识别并跟进处理账务差异,保障往来余额清晰､可追溯｡  账龄分析:对应收账款进行账龄分析,跟踪逾期款项并协助催收,有效控制坏账风险｡ 
 流程优化:在从内控转向实务操作过程中,持续结合流程视角优化账务处理效率,支持业务与财务的协同工作｡
2022.03-2022.12 
职位概述:负责供应商合同与账单的合规性审核,推动合同模板标准化项目落地,提升对账效率与流程规范性,强 化了财务审核与风险管控能力｡ 
 合同核对:依据合同条款审核结算员提交的流程,逐项核对内容一致性,确保结算依据清晰合规｡  差异处理:针对合同与账单中的疑问项,主动核查并明确处理意见,无法确认的及时退回并说明原因｡  流程优化:发现合同模板不统一导致的对账问题,主动提交规范方案并推动落地,实现合同模板标准化,提升 后续审核效率｡ 审核管理:负责供应商账单的财务审核,确保合同､提交流程与账单数据三者一致,防范结算风险｡ 
持续改进:定期总结审核中发现的问题,提出流程改进建议,并设定绩效目标以提升自身业务与审核能力｡ 2018.12-2022.03 
上海携程国际旅行社有限公司 结算会计 职位概述:负责超200 家合作酒店的全周期应收应付管理,在职期间凭借出色业绩实现三年三次晋升,并获“优秀 员工”称号,奠定了扎实的财务运营与业务协同基础｡ 
结算管理:负责批量酒店结算全流程,包括对账､开票､付款及催收,独立对接200 余家酒店,保障资金按时 
回收与流程合规｡  账务操作:执行月度对账机制,按预付/现付模式差异处理账单确认､预付款抵扣､发票寄送及回款跟踪,确 保账务准确及时｡  差异处理:跟进预付款客户发票回收与核销,主动沟通并解决对账差异,协同业务经理处理酒店端业务与账务 问题｡ 
专项跟进:负责买断酒店补款提醒､到期收款跟踪,防范账款逾期风险｡ 
流程优化:结合系统操作提出结算流程改进建议,提升对账与付款效率｡ 
教育背景  
2025-2027 2015-2018 
江苏师范大学 宿迁学院 
财务管理 学前教育 
本科 大专</t>
        </is>
      </c>
      <c r="R32" t="inlineStr">
        <is>
          <t>点击按钮</t>
        </is>
      </c>
      <c r="S32" t="inlineStr">
        <is>
          <t>岗位职责
1、账单核对：
负责组内项目各电商平台（京东、天猫、抖音等）机器人对账后少量月度异常账单核对；
2、往来管理：
负责平台侧账单确认、应收管理；品牌侧应付账款和应收资源管理；
3、账务处理：
按会计准则及公司总账手册，负责品牌侧采购业务、平台侧销售业务、成本、税金等会计核算事务；
4、数智化建设：
推动业财一体对账系统、核算系统、BI系统功能优化，提高财务核算和数据呈现的自动化和智能化水平；
5、财务BP：
负责组内项目预算管理、管报出具和分析、OA流程审核等；支持业务决策，定期输出经营分析报告，识别财务风险与优化机会；参与项目复盘，提供数据支持与改进建议；协同供应链、运营等多部门推进流程标准化建设，提升整体运营效率。
6、团队管理，若是专员不硬性要求有团队管理经验
任职要求
1、全日制本科及以上学历，会计、财管类专业；
2、3年以上电商财务工作经验，熟悉主流电商平台结算规则；
3、2年以上团队管理经验，专员不要求；
4、精通Excel，熟练操作财务软件、电商ERP系统；
5、SAP经验优先；</t>
        </is>
      </c>
      <c r="T32">
        <v>1</v>
      </c>
    </row>
    <row r="33" ht="25.5" customHeight="1">
      <c r="A33">
        <v>86</v>
      </c>
      <c r="B33" t="inlineStr">
        <is>
          <t>核算会计4</t>
        </is>
      </c>
      <c r="C33" t="inlineStr">
        <is>
          <t>祝丹简历.pdf</t>
        </is>
      </c>
      <c r="D33" t="inlineStr">
        <is>
          <t>胡晓玲</t>
        </is>
      </c>
      <c r="E33" t="inlineStr">
        <is>
          <t>祝丹</t>
        </is>
      </c>
      <c r="F33" t="inlineStr">
        <is>
          <t>无</t>
        </is>
      </c>
      <c r="G33" t="inlineStr">
        <is>
          <t>【简历概览】
30岁女，10年财务经验，结算会计，精通应收应付管理及SAP/Oracle系统，有电商结算经验。
【技能拆解】
- 技术栈：Excel、Word、SAP、Oracle、函数基础运用、线上化流程、BI系统、财务软件、电商ERP系统
- 软技能：制度优化、数据驱动、团队管理、风险管控、流程标准化、跨部门协作、问题诊断、闭环管理
【与JD匹配分析】
- 硬技能匹配情况：匹配。熟悉电商平台结算规则，精通Excel和财务软件，有SAP经验，具备账单核对、往来管理、账务处理能力。
- 经验年限匹配情况：匹配。10年工作经验，其中电商财务经验1年2个月，满足3年以上要求。
- 行业背景匹配情况：部分匹配。有电商行业经验（宝尊电商），但其他经历以物流、汽车服务为主。</t>
        </is>
      </c>
      <c r="H33">
        <v>75</v>
      </c>
      <c r="I33" t="inlineStr">
        <is>
          <t>待定</t>
        </is>
      </c>
      <c r="J33" s="2">
        <v>46114</v>
      </c>
      <c r="K33" t="inlineStr">
        <is>
          <t>面试不通过</t>
        </is>
      </c>
      <c r="L33" t="inlineStr">
        <is>
          <t>通过</t>
        </is>
      </c>
      <c r="M33" t="inlineStr">
        <is>
          <t>终止</t>
        </is>
      </c>
      <c r="N33"/>
      <c r="O33"/>
      <c r="P33" s="3"/>
      <c r="Q33" t="inlineStr">
        <is>
          <t>![fig_27573](https://pdf-bucket.tos-cn-beijing.volces.com/infer/20260402/42e4ece02c6a0a2786b226cfc7db4664_1775097846334241631.jpg?X-Tos-Algorithm=TOS4-HMAC-SHA256&amp;X-Tos-Credential=AKLTZDcxYzI0ZWI5NDkzNGRkNWI1OTdiNTVjNjZjYjU3NmQ%2F20260402%2Fcn-beijing%2Ftos%2Frequest&amp;X-Tos-Date=20260402T024406Z&amp;X-Tos-Expires=1800&amp;X-Tos-Signature=1c7442135f5a39bc5eb7d1aadc7ccaa93fe98b80e7be73eb64971fd666b2bb8e&amp;X-Tos-SignedHeaders=host) 
## 祝丹 
女 | 30岁 
1395440514@qq.com 
10年工作经验 | 结算会计 | 期望薪资:9-12K | 期望城市:上海 
![fig_83401](https://pdf-bucket.tos-cn-beijing.volces.com/infer/20260402/42e4ece02c6a0a2786b226cfc7db4664_1775097846333737100.jpeg?X-Tos-Algorithm=TOS4-HMAC-SHA256&amp;X-Tos-Credential=AKLTZDcxYzI0ZWI5NDkzNGRkNWI1OTdiNTVjNjZjYjU3NmQ%2F20260402%2Fcn-beijing%2Ftos%2Frequest&amp;X-Tos-Date=20260402T024406Z&amp;X-Tos-Expires=1800&amp;X-Tos-Signature=38d9d54b199377e6937d63fbc5004f596df9079936a418bcb233f2369023f05f&amp;X-Tos-SignedHeaders=host) 
## 个人优势 
1.工作背景:9年财务结算与应收账款管理经验,职业经历稳定,具备扎实的财务核算与风控能力; 
2.专业技能:精通应收/应付全流程结算､对账催收与成本管控,熟练运用Excel/Word及SAP/Oracle系统以及日常函数的基 础运用; 
## 3.核心优势:擅长通过制度优化､数据驱动提升回款效率,曾带领3人小组落地应收管控方案,实现核心指标显著改善 
## 工作经历 
上海嘉行汽车服务有限公司 
商务核算专员 
2023.11-2025.12 
内容: 
1. 应收数据的监控与透明化管理: 
a.建立月度应收回款率核算机制,每周3次公示在运营司机回款数据,确保业务数据透明化,提升团队对回款情况的感知 度｡ 
b.月初整合全国应收数据,形成综合分析报告,对表现优异的城市进行经验提炼与推广,对表现薄弱的城市进行问题诊断, 推动全国回款效率提升｡ 
2. 应收风险深度分析与问题拆解 
​ a.核心负责应收击穿率的计算与拆解,从区域､城市维度分析差异,重点拆解欠租､违章等风险构成及占比,跟踪近3个月 数据变化趋势｡ 
​b.针对高风险问题,牵头进行小组讨论,深挖问题根源,提出针对性优化建议,形成可执行方案并下达至各城市落地｡ 
3. 流程优化与平台管理 
​a. 负责击穿豁免流程审批,确保风险可控;处理滴滴､花之租､T3等平台代扣数据的导入与校验,推进系统线上化,抽检数 据准确性并跟进差异处理｡ 
​b.维护黑名单司机信息,核对网约车余额表,保障业务与财务数据的一致性,为风险分析提供可靠数据基础｡ 
4. 绩效数据支持与闭环复盘 
出具绩效考核数据,为团队考核提供依据;对各城市执行效果进行跟踪复盘,及时发现问题并迭代优化方案,形成“分析决策-执行-复盘”的闭环管理 
业绩: 
1.主导应收管理制度优化,编制操作手册并完成宣导培训,搭建标准化管控体系｡ 
2.落地回款提升策略,将应收回款率从 86% 提升至 95%,加速资金回笼｡ 
3.建立击穿率考核机制,精准拆解各类风险,将击穿率从 6% 降至 1.2%,有效管控坏账风险｡ 
4.推进账单线上化与流程自动化,替代手工操作,显著提升数据处理效率与准确性｡
上海宝尊电子商务有限公司 
应收账款专员 
2022.09-2023.11 
内容: 
①数据核对:日销售数据核对,异常问题及时跟进与反馈,在规定时间内完成对账工作; 
②KPI 跟踪:月初各店铺 KPI 收集､汇总,跟进 KPI 项目进度完成情况､跟进品牌业务团队及内部 Function 保持紧密沟 通,及时勾兑相关问题并保持信息同步; 
③账单出具:负责天猫､官网､京东､抖音等60家店铺结算单出具,跟进确认,开票及相关资料的邮寄; 
④报表编制:根据店铺营销活动机制,不同的玩法进行有效复盘,出具各类报表; 
⑤应收催款:定期梳理应收账款明细,编制应收账龄分析表,对客户的款项进行跟踪分析和预警提示; 
⑥领导安排的其他工作事宜 
业绩: 
个人业绩: 
1､项目 SOP 梳理:为团队执行特定任务时提供一套标准操作程序 
2､资料审核标准制定:推动落地执行,提升工作效率, 
3､逾期应收款项:回款率从原12%提升至100%;回款率上升88%,追缴回款共计1000W 
上海苏宁物流有限公司 结算会计 
2018.09-2022.09 
内容: 
内容:在该公司主要负责 
1､应收-日常快递费用结算及催收,仓配一体客户账单出具､对账､催款及异常问题对接,闲置外租车收入结算及催款通 报;发票开具;回款跟进并核销;线上价格维护(中转､称重､有偿)｡ 
2､应付-配送月账单结算､对账,跟进资金计划付款审批;系统定价维护及计费报错处理｡ 
3､合同台账登记,梳理并分类归档,纸质合同的保管｡ 
4､结算数据专项分析｡ 
5､往来账务梳理,协助法务诉讼案件的资料收集｡ 
业绩: 
1､应收应付账单核销 
2､费用报销审核,成本管控 
3､风控环节掌控 
4､定期工作分析与汇报 
5､熟练掌握 office,word 办公软件 
圆通速递有限公司 结算会计 
2017.10-2018.07 
1､ 主要负责每日经营数据整理汇总分析,及时从结算系统中导出每日账单,并进行完善处理补收,退款的表格统计｡ 
2､ 每日实际应回款金额,用数据透视匹配到相应营业部及业务员应回款金额,做好账单发给站长及时核实并督促业务员及 时汇款 
3､ 统计网点问题的反馈及时跟踪处理,同时联系 it 部门,营运部门进行沟通交流核实情况,反馈总部对接财务部门｡例 如:重量差异,客户取消寄件等｡ 
4､发票信息核实登记并给予开票,每日结算表汇总,统计当天4点后未汇款金额及时汇总通报 
5､ 月底整月数据汇总统计并提交给相关部门人员,给予分析解答疑惑｡收入,成本,当月利润,与前期 进行对比,经营报表分析 
深圳市原飞航物流有限公司上海分公司 出纳 
2016.09-2017.09 
1､ 主要负责现金,银行日记账登记,员工费用的报销,oa 费用审核｡系统台账登记｡收款并核销代收货款,到付款,借款 等 
2､ 系统运费录入,成本核算并录入,代理成本核算,每日制作营收报表,利润表, 备用金申请,银行业务处理,
3､ 第三方物流款项对账无误并汇款,司机提成的核算,员工工资单的核实并发放工资,水电费支付 
4､ 员工入职,离职人员的资料登记,离职人员的工资核实,考勤系统管理,业务经理安排的其他工作等 
## 教育经历 
淮北职业技术学院 大专 
会计电算化 
2014-2017 
## 资格证书 
会计从业资格证</t>
        </is>
      </c>
      <c r="R33" t="inlineStr">
        <is>
          <t>点击按钮</t>
        </is>
      </c>
      <c r="S33" t="inlineStr">
        <is>
          <t>岗位职责
1、账单核对：
负责组内项目各电商平台（京东、天猫、抖音等）机器人对账后少量月度异常账单核对；
2、往来管理：
负责平台侧账单确认、应收管理；品牌侧应付账款和应收资源管理；
3、账务处理：
按会计准则及公司总账手册，负责品牌侧采购业务、平台侧销售业务、成本、税金等会计核算事务；
4、数智化建设：
推动业财一体对账系统、核算系统、BI系统功能优化，提高财务核算和数据呈现的自动化和智能化水平；
5、财务BP：
负责组内项目预算管理、管报出具和分析、OA流程审核等；支持业务决策，定期输出经营分析报告，识别财务风险与优化机会；参与项目复盘，提供数据支持与改进建议；协同供应链、运营等多部门推进流程标准化建设，提升整体运营效率。
6、团队管理，若是专员不硬性要求有团队管理经验
任职要求
1、全日制本科及以上学历，会计、财管类专业；
2、3年以上电商财务工作经验，熟悉主流电商平台结算规则；
3、2年以上团队管理经验，专员不要求；
4、精通Excel，熟练操作财务软件、电商ERP系统；
5、SAP经验优先；</t>
        </is>
      </c>
      <c r="T33">
        <v>1</v>
      </c>
    </row>
    <row r="34" ht="25.5" customHeight="1">
      <c r="A34">
        <v>87</v>
      </c>
      <c r="B34" t="inlineStr">
        <is>
          <t>核算会计4</t>
        </is>
      </c>
      <c r="C34" t="inlineStr">
        <is>
          <t>杨桃敏简历.pdf</t>
        </is>
      </c>
      <c r="D34" t="inlineStr">
        <is>
          <t>胡晓玲</t>
        </is>
      </c>
      <c r="E34" t="inlineStr">
        <is>
          <t>杨桃敏</t>
        </is>
      </c>
      <c r="F34" t="inlineStr">
        <is>
          <t>13-16K</t>
        </is>
      </c>
      <c r="G34" t="inlineStr">
        <is>
          <t>【简历概览】
杨桃敏，33岁，11年财务经验，4年跨境电商财务BP，擅长业财分析与成本管控。
【技能拆解】
- 技术栈：Excel、Word、VLOOKUP、SUMIF、数据透视表、SAP、金蝶、用友、OA、跨境领星、马帮、店小秘、欧税通、数据可视化动态图表
- 软技能：业务敏锐度、预算管理、成本管控、库存分析、降本增效、流程优化、跨部门协作
【与JD匹配分析】
- 硬技能匹配情况：精通Excel，熟练操作财务软件（SAP、金蝶、用友）和电商ERP系统（跨境领星等），具备账务处理、预算管理、经营分析能力，满足数智化建设相关需求
- 经验年限匹配情况：11年财务工作经验，其中4年跨境电商财务经验，超过3年电商财务经验要求
- 行业背景匹配情况：有跨境电商行业财务BP经验，熟悉Amazon、Shopify等平台结算规则，与电商财务岗位行业背景匹配</t>
        </is>
      </c>
      <c r="H34">
        <v>85</v>
      </c>
      <c r="I34" t="inlineStr">
        <is>
          <t>强烈推荐</t>
        </is>
      </c>
      <c r="J34" s="2">
        <v>46114</v>
      </c>
      <c r="K34" t="inlineStr">
        <is>
          <t>面试不通过</t>
        </is>
      </c>
      <c r="L34" t="inlineStr">
        <is>
          <t>通过</t>
        </is>
      </c>
      <c r="M34" t="inlineStr">
        <is>
          <t>终止</t>
        </is>
      </c>
      <c r="N34"/>
      <c r="O34"/>
      <c r="P34" s="3"/>
      <c r="Q34" t="inlineStr">
        <is>
          <t>![fig_33485](https://pdf-bucket.tos-cn-beijing.volces.com/infer/20260402/7e680e0b8b68dfacfd0509fc75530628_1775097882312784768.jpg?X-Tos-Algorithm=TOS4-HMAC-SHA256&amp;X-Tos-Credential=AKLTZDcxYzI0ZWI5NDkzNGRkNWI1OTdiNTVjNjZjYjU3NmQ%2F20260402%2Fcn-beijing%2Ftos%2Frequest&amp;X-Tos-Date=20260402T024442Z&amp;X-Tos-Expires=1800&amp;X-Tos-Signature=6cb21c8ad90991c4e28a775f01354177bdee9190cfd362daf99f8af32cacb82d&amp;X-Tos-SignedHeaders=host) 
牛人已开启手机号隐私保护 
您可使用BOSS直聘APP扫描二维码联系Ta 
c966dbbbb47bb01HVz2968E1VVwoi7V_mWWoWin7MhNh2w~ 
![fig_44459](https://pdf-bucket.tos-cn-beijing.volces.com/infer/20260402/7e680e0b8b68dfacfd0509fc75530628_1775097882312196950.jpeg?X-Tos-Algorithm=TOS4-HMAC-SHA256&amp;X-Tos-Credential=AKLTZDcxYzI0ZWI5NDkzNGRkNWI1OTdiNTVjNjZjYjU3NmQ%2F20260402%2Fcn-beijing%2Ftos%2Frequest&amp;X-Tos-Date=20260402T024442Z&amp;X-Tos-Expires=1800&amp;X-Tos-Signature=9ffe9c0e51f8599e45982a86912488df50797f24b19e5b4d5cb4773b8e389349&amp;X-Tos-SignedHeaders=host) 
联系方式 
微信号: 15209286535 邮箱: 1026249568@qq.com 
杨桃敏 女 | 33岁 
![fig_95607](https://pdf-bucket.tos-cn-beijing.volces.com/infer/20260402/7e680e0b8b68dfacfd0509fc75530628_1775097882311473505.jpeg?X-Tos-Algorithm=TOS4-HMAC-SHA256&amp;X-Tos-Credential=AKLTZDcxYzI0ZWI5NDkzNGRkNWI1OTdiNTVjNjZjYjU3NmQ%2F20260402%2Fcn-beijing%2Ftos%2Frequest&amp;X-Tos-Date=20260402T024442Z&amp;X-Tos-Expires=1800&amp;X-Tos-Signature=61a8d71f6a36e4efb33fb07a8696e78bea33e4d4e19ba6674ddd2e0ad2ce3d8c&amp;X-Tos-SignedHeaders=host) 
求职信息 
工作时长:11年 
求职意向:财务分析/财务BP 
期望薪资:13-16K 
期望城市:苏州 
![fig_03508](https://pdf-bucket.tos-cn-beijing.volces.com/infer/20260402/7e680e0b8b68dfacfd0509fc75530628_1775097882312085330.jpeg?X-Tos-Algorithm=TOS4-HMAC-SHA256&amp;X-Tos-Credential=AKLTZDcxYzI0ZWI5NDkzNGRkNWI1OTdiNTVjNjZjYjU3NmQ%2F20260402%2Fcn-beijing%2Ftos%2Frequest&amp;X-Tos-Date=20260402T024442Z&amp;X-Tos-Expires=1800&amp;X-Tos-Signature=40753f720f085d6acef456f0a6b03d154c75042ea1f4295ea944abbab08d53c9&amp;X-Tos-SignedHeaders=host) 
资格证书 
• 会计初级职称 
• 计算机一级 
• 驾驶证C1 
• 普通话二级乙等 
HELLO 
![fig_05329](https://pdf-bucket.tos-cn-beijing.volces.com/infer/20260402/7e680e0b8b68dfacfd0509fc75530628_1775097882313730464.jpg?X-Tos-Algorithm=TOS4-HMAC-SHA256&amp;X-Tos-Credential=AKLTZDcxYzI0ZWI5NDkzNGRkNWI1OTdiNTVjNjZjYjU3NmQ%2F20260402%2Fcn-beijing%2Ftos%2Frequest&amp;X-Tos-Date=20260402T024442Z&amp;X-Tos-Expires=1800&amp;X-Tos-Signature=1d696f0d0179909116ec8fdbc570434e7c5dab91dd30f4a32e52a45ae46a97dd&amp;X-Tos-SignedHeaders=host) 
## 个人优势 
1.拥有4年跨境电商行业财务经验,其中两年财务BP实战经验｡ 
2.excel word 技能熟练,函数公式 vlookup､ sumif 等函数熟练运用,熟练数据透视 表｡ 
3.四年上市公司财务经验, 熟练 SAP ､金蝶､用友财务软件,有 OA 应用经验,熟悉 跨境领星,马帮,店小秘,欧税通等ERP软件｡ 
4.精通跨境电商全链路财务流程,擅长搭建业财数据分析模型｡ 
5.具备较强的业务敏锐度,能够通过预算管理,成本管控,库存分析赋能业务部降本增 效｡ 
6.数据可视化动态图表制作与数据分析｡ 
## 工作经历 
苏州索迩电子技术有限公司 财务bp 2024.03-至今 内容: 
1.熟悉跨境Amazon,独立站(Shopify),TK,国内抖音,天猫,京东平台的后台数 据与财务对接,熟悉平台结算规则及收入费用确认原则,依据会计准则确认收入和费 用并进行相应平台全套账务处理,确保月结率100%｡ 
2.海外线下经销商账务核对及处理,跟催海外应收账款,关联海外公司产品定价,并进 行全盘账务处理｡ 
3.公司日常外币及海外公司(美国和香港)付款,海外第三方账户资金管理(转账与提 现),关注汇率波动,确保资金使用效益最大化｡ 
4.编制记账凭证(收入､费用､资产,往来账等),多币种收入与费用核算,跨境支付 手续费,外币汇兑损益处理｡ 
5.按月完成月末关账,包括计提/摊销费用(工资,折旧,坏账等),核对银行账,清 理往来账｡ 
6.国内公司税务申报,配合外部税务中介完成欧洲站点的VAT和IOSS申报｡ 
7.配合内外部审计提供财务数据及资料,海外香港公司年审及审计资料提供. 
8.识别业务链条中的成本浪费(如物流费用､仓储成本､退货损耗),推动降本增效｡ 分析商品毛利结构,提出SKU优化建议(如淘汰低效品､调整促销策略)｡ 
9.各渠道毛利分析(国内线上线下,海外线上线下),编制毛利表,平台推广费转化率 分析,及时管控平台费用,输出改进建议｡
10.编制电商业务经营报表,新的电商平台业务流程梳理并推动在财务系统进行账务处 理｡ 
11.主导出口退税全部工作｡ 
业绩: 
1.经营分析与业务支持: 
搭建了分站点/分产品的P&amp;L损益模型,帮助业务负责人实时监控ROI｡ 
深度参与新产品定价策略,结合头程运费､仓储费,尾程及广告ACOS(广告销售成 本)进行动态盈亏测算,推动定价优化,提升核心单品净利率 
## 2. 库存与供应链管理: 
建立库存周转监控机制,定义“超龄库存预警”红线｡每月输出存货库龄分析报告, 推动业务部门通过站外推广或捆绑销售清理呆滞库存 
## 3. 流程与合规: 
梳理了从采购付款到销售回款的资金链路,优化了Payoneer/WorldFirst/Paypal等第 三方支付工具的提现流程,资金回笼效率提升20%｡ 
苏州花无缺技术服务有限公司 成本会计 2022.03-2023.12 
内容: 
1.供应链供应商月度账单核对及成本变动分析,追查源头单据错误,审核采购入库单与 发票的一致性,处理采购退货｡ 
2.仓储物流部头程及尾程运费账单核对及分析,及时监控物流价格变动,有效控制物流 成本,主导物流丢脸索赔｡ 
3.自营海外仓及第三方海外仓费用核对,不合理费用规避及管控,合理分摊仓储费到各 平台｡ 
4.编制应付账款表,分析应付账款账龄,及时发现问题并解决｡ 
5.采购订单与采购合同及备货核对,确保采购成本及采购入库差异在允溢范围｡ 
6.跨境电商平台(包括但不限于Amaza 
on,Temu,Shien,沃尔玛,Wayfair等利润核算,并进行数据可视化分析,包括盈 亏平衡､ROI , 等指标分析 
7.往来账核对,开具发票,及时入账清账 
8.根据原始凭证填制记账凭证,确保及时准确,登记各明细账与总账,月末编制财务报 表,并进行税务申报｡ 
9.出口退税相关工作 
业绩: 
## 1.成本核算与管控 
审核采购订单单价,对比历史采购价及BOM表,对异常涨价/降价进行预警并分析原因 (如原材料波动､供应商变更),协助采购部门优化供应商结构｡ 每月输出《采购成本分析表》,跟踪核心单品成本变动趋势｡ 
建立了头程物流费的分摊模型,根据不同产品体积､重量及发货渠道(海运/空运/快 递),将物流成本精准分摊至单个SKU,确保单品毛利数据真实可靠｡ 
物流商账务核对:物流签收情况核查,异常订单沟通,索赔及时,单家物流账单节约3万 成本｡ 
## 2. 库存管理与盘点: 
主导月度/季度库存盘点工作(包括海外仓现场盘点或服务商数据核对),针对FBA库 存不可售､预留､移仓等状态进行专项追踪,每月输出库存盘盈盘亏报告｡
建立“呆滞库存预警机制”,监控库龄超过90天/180天的SKU,联合运营每月出具库 存清理计划,有效降低了仓储费及库存减值风险｡ 
## 3. 账务处理与对账: 
处理库存相关的凭证录入(采购入库､销售出库),确保账实相符｡ 
定期与供应链部门核对供应商往来账款,清理长期挂账的预付账款｡ 
西安百事可乐饮料有限公司 会计 2015.03-2018.12 
内容: 
1.NKA､LKA 往来账款核对,做到账实相符,每月导出经销商对账单打印交客户核对 直营客户及时对账,确认费用及返利,及时开票,做好应收预警,确保应收账款收回 
2.SAP 客户资料系统建档,创建客户编码 
3.日常 AP/AR 账款入账,开具发票,及时清账 
4.日常费用单报销,OA 审核原始单据合理性,依据财务制度高效审核 
5.定期导出客户应收账龄表分析账龄,追踪逾期账款,跟进回款 
6.固定资产定期盘点,核对账实差异,制作押金调节表 
7.月底清账,月初制作财务报表,分析部门费用,费销比,产品别通路别及客户别损益 报表等,输出各项 KPI 
8.网上税务申报 
## 业绩: 
1.选择合适的费用分析模型,多维度分析各部门费用情况,针对异常费用,提出改善意 见,为公司降低可控成本 
2.及时核对历史固定资产押金账,减少其他应付账款同时追踪应收应付,缩短应收账款 账期,增加公司资金周转率 
## 教育经历 
太原学院 大专 金融管理与实务 2011-2014 
![fig_32204](https://pdf-bucket.tos-cn-beijing.volces.com/infer/20260402/7db396c1d52264cd8bdd53315d18101f_1775097882233929802.jpeg?X-Tos-Algorithm=TOS4-HMAC-SHA256&amp;X-Tos-Credential=AKLTZDcxYzI0ZWI5NDkzNGRkNWI1OTdiNTVjNjZjYjU3NmQ%2F20260402%2Fcn-beijing%2Ftos%2Frequest&amp;X-Tos-Date=20260402T024442Z&amp;X-Tos-Expires=1800&amp;X-Tos-Signature=d99280a90e6bbe8bc8c99193699aec2e86d03c564ae671552c7eea20d4a33c55&amp;X-Tos-SignedHeaders=host)</t>
        </is>
      </c>
      <c r="R34" t="inlineStr">
        <is>
          <t>点击按钮</t>
        </is>
      </c>
      <c r="S34" t="inlineStr">
        <is>
          <t>岗位职责
1、账单核对：
负责组内项目各电商平台（京东、天猫、抖音等）机器人对账后少量月度异常账单核对；
2、往来管理：
负责平台侧账单确认、应收管理；品牌侧应付账款和应收资源管理；
3、账务处理：
按会计准则及公司总账手册，负责品牌侧采购业务、平台侧销售业务、成本、税金等会计核算事务；
4、数智化建设：
推动业财一体对账系统、核算系统、BI系统功能优化，提高财务核算和数据呈现的自动化和智能化水平；
5、财务BP：
负责组内项目预算管理、管报出具和分析、OA流程审核等；支持业务决策，定期输出经营分析报告，识别财务风险与优化机会；参与项目复盘，提供数据支持与改进建议；协同供应链、运营等多部门推进流程标准化建设，提升整体运营效率。
6、团队管理，若是专员不硬性要求有团队管理经验
任职要求
1、全日制本科及以上学历，会计、财管类专业；
2、3年以上电商财务工作经验，熟悉主流电商平台结算规则；
3、2年以上团队管理经验，专员不要求；
4、精通Excel，熟练操作财务软件、电商ERP系统；
5、SAP经验优先；</t>
        </is>
      </c>
      <c r="T34">
        <v>1</v>
      </c>
    </row>
    <row r="35" ht="25.5" customHeight="1">
      <c r="A35">
        <v>88</v>
      </c>
      <c r="B35" t="inlineStr">
        <is>
          <t>核算会计4</t>
        </is>
      </c>
      <c r="C35" t="inlineStr">
        <is>
          <t>姜姗简历.pdf</t>
        </is>
      </c>
      <c r="D35" t="inlineStr">
        <is>
          <t>胡晓玲</t>
        </is>
      </c>
      <c r="E35" t="inlineStr">
        <is>
          <t>姜姗</t>
        </is>
      </c>
      <c r="F35" t="inlineStr">
        <is>
          <t>无</t>
        </is>
      </c>
      <c r="G35" t="inlineStr">
        <is>
          <t>【简历概览】
28岁会计学本科，4年会计经验，擅长应付账款管理、SAP及Excel操作，期望上海会计岗位。
【技能拆解】
- 技术栈：SAP、OA系统、Excel、账务处理、凭证制作、月末结账、费用审核、税务申报支持、银行账户管理、发票开具、应收款管理
- 软技能：跨部门沟通、协作、问题处理、数据核对分析、流程优化
【与JD匹配分析】
- 硬技能匹配情况：具备账务处理、Excel技能，有SAP经验符合优先要求，但缺乏电商平台对账及ERP系统操作经验
- 经验年限匹配情况：4年工作经验满足3年以上要求
- 行业背景匹配情况：无电商财务相关行业经验，主要为互联网信息、水产、生物工程行业</t>
        </is>
      </c>
      <c r="H35">
        <v>55</v>
      </c>
      <c r="I35" t="inlineStr">
        <is>
          <t>不推荐</t>
        </is>
      </c>
      <c r="J35" s="2">
        <v>46114</v>
      </c>
      <c r="K35" t="inlineStr">
        <is>
          <t>面试不通过</t>
        </is>
      </c>
      <c r="L35" t="inlineStr">
        <is>
          <t>通过</t>
        </is>
      </c>
      <c r="M35" t="inlineStr">
        <is>
          <t>终止</t>
        </is>
      </c>
      <c r="N35"/>
      <c r="O35"/>
      <c r="P35" s="3"/>
      <c r="Q35" t="inlineStr">
        <is>
          <t>## 姜姗 
女 | 28岁 
![fig_77466](https://pdf-bucket.tos-cn-beijing.volces.com/infer/20260402/ac06c477f4e4b3e06d781d35cac67d42_1775097871304515963.jpeg?X-Tos-Algorithm=TOS4-HMAC-SHA256&amp;X-Tos-Credential=AKLTZDcxYzI0ZWI5NDkzNGRkNWI1OTdiNTVjNjZjYjU3NmQ%2F20260402%2Fcn-beijing%2Ftos%2Frequest&amp;X-Tos-Date=20260402T024431Z&amp;X-Tos-Expires=1800&amp;X-Tos-Signature=e546e0c5bdfc9446cebf99b1a06c33b4f838f3ef57f20eceb2ad704a2779de1e&amp;X-Tos-SignedHeaders=host) 
13554103084 
![fig_51649](https://pdf-bucket.tos-cn-beijing.volces.com/infer/20260402/ac06c477f4e4b3e06d781d35cac67d42_1775097871305045488.jpeg?X-Tos-Algorithm=TOS4-HMAC-SHA256&amp;X-Tos-Credential=AKLTZDcxYzI0ZWI5NDkzNGRkNWI1OTdiNTVjNjZjYjU3NmQ%2F20260402%2Fcn-beijing%2Ftos%2Frequest&amp;X-Tos-Date=20260402T024431Z&amp;X-Tos-Expires=1800&amp;X-Tos-Signature=90c1b173476c9e913072ae75e42f60dec8c9ded37f4813a2ee95a6f9a822321c&amp;X-Tos-SignedHeaders=host) 
4年工作经验 | 会计 | 期望薪资:9-14K | 期望城市:上海 
## 个人优势 
APAR以及出纳经验,熟悉SAP以及OA系统,精通Excel表格处理 
## 工作经历 
上海万物集志互联网信息服务有限公司 应付财务 
2025.01-至今 
## 内容: 
1. 负责应付账款､预付账款､供应商返利等模块的凭证制作,及时处理各种差异｡ 
2. 完成月末结账工作,对数据进行核对分析,确保账务处理及时,为公司其他部门提供可靠数据基础｡ 
3. 审核各类费用单据,确保符合公司制度和相关政策,编制相关凭证 
4. 定期对数据进行分析,包括但不限于账龄分析以及费用分析,识别潜在的付款风险｡ 
5. 提供相关税务申报支持文件,密切配合内外部审计工作｡ 
6. 熟悉SAP应付模块操作,精通Excel,有OA系统经验 
## 7. 负责跨部门沟通,与相关部门协作,及时有效的完成应付部门的工作 业绩: 
1. 和IT部门一起更新适用于公司的应付模块的供应商操作系统 
2. 和内外部有效联系,及时处理各种因为不懂网站操作导致的问题 
## 美威水产(上海)有限公司 
## 会计 
2024.04-2024.12 
## 工作内容: 
1.审核采购付款申请,并在系统录入付款申请单,根据付款单编制付款凭证 
2.对公司各部门的费用报销进行审核,提高公司费用报销单据的规范性 
3.审核采购发票,及时核销审核后的应付､预付款 
4.参与应付款的日常管理,包括往来对账､发生额统计､系统结账等 
5.积极配合税务､审计等相关部门的工作,及时提供财务相关资料 
6.负责公司银行账户,与银行业务对接,包括开户､收付结算､对账､外汇等相关事务 
7.负责处理公司发票开具工作,确保所有销售发票按照规定时间内开出 
8.负责直营店铺即线上渠道应收款以及业务往来及时入账 
## 上海时羿生物工程有限公司 
## 会计 
2022.10-2024.03 
## 工作内容 
1.负责处理公司发票开具工作,确保所有销售发票按照规定时间内开出 
2.负责合作供应商往来帐目核对､结算等相关工作,合理安排付款周期提高资金利用率 
3.负责员工日常的报销工作,包括差旅费､业务招待费及个人借款等 
4.负责发票的归档和存档工作,确保发票记录的完整性和可追溯性 
5.配合业务协助提供相关财务数据支持 
6.负责相关的账务处理,会计凭证的整理､装订以及归档
## 工作内容 
1.负责增值税票的申领､开具发票及保管 
2.协助往来款项的核查以及催收增税税票 
3.负责相关的账务处理,会计凭证的整理､装订以及归档 
4.负责公司银行账户,与银行业务对接,包括开户､收付结算､对账､外汇等相关事务 
教育经历 
武汉华夏理工学院 本科 会计学 
2017-2021</t>
        </is>
      </c>
      <c r="R35" t="inlineStr">
        <is>
          <t>点击按钮</t>
        </is>
      </c>
      <c r="S35" t="inlineStr">
        <is>
          <t>岗位职责
1、账单核对：
负责组内项目各电商平台（京东、天猫、抖音等）机器人对账后少量月度异常账单核对；
2、往来管理：
负责平台侧账单确认、应收管理；品牌侧应付账款和应收资源管理；
3、账务处理：
按会计准则及公司总账手册，负责品牌侧采购业务、平台侧销售业务、成本、税金等会计核算事务；
4、数智化建设：
推动业财一体对账系统、核算系统、BI系统功能优化，提高财务核算和数据呈现的自动化和智能化水平；
5、财务BP：
负责组内项目预算管理、管报出具和分析、OA流程审核等；支持业务决策，定期输出经营分析报告，识别财务风险与优化机会；参与项目复盘，提供数据支持与改进建议；协同供应链、运营等多部门推进流程标准化建设，提升整体运营效率。
6、团队管理，若是专员不硬性要求有团队管理经验
任职要求
1、全日制本科及以上学历，会计、财管类专业；
2、3年以上电商财务工作经验，熟悉主流电商平台结算规则；
3、2年以上团队管理经验，专员不要求；
4、精通Excel，熟练操作财务软件、电商ERP系统；
5、SAP经验优先；</t>
        </is>
      </c>
      <c r="T35">
        <v>1</v>
      </c>
    </row>
    <row r="36" ht="25.5" customHeight="1">
      <c r="A36">
        <v>89</v>
      </c>
      <c r="B36" t="inlineStr">
        <is>
          <t>核算会计4</t>
        </is>
      </c>
      <c r="C36" t="inlineStr">
        <is>
          <t>魏女士-会计.pdf</t>
        </is>
      </c>
      <c r="D36" t="inlineStr">
        <is>
          <t>胡晓玲</t>
        </is>
      </c>
      <c r="E36" t="inlineStr">
        <is>
          <t>魏女士</t>
        </is>
      </c>
      <c r="F36" t="inlineStr">
        <is>
          <t>未提及当前薪资信息</t>
        </is>
      </c>
      <c r="G36" t="inlineStr">
        <is>
          <t>【简历概览】32岁女，10年经验，会计求职，上海，有电商财务主管经历，持初、中级会计职称。
【技能拆解】
- 技术栈：办公软件、财务软件、电商ERP系统、天猫、京东、拼多多、抖音、纳税申报、财务报表、账务处理、库存盘点、往来账管理
- 软技能：学习能力强、沟通能力强、性格开朗、执行力强
【与JD匹配分析】
- 硬技能匹配情况：具备电商平台账单核对、往来管理、账务处理经验，熟练使用办公软件和财务软件，但缺乏SAP经验，数智化建设和财务BP经验未明确体现
- 经验年限匹配情况：10年工作经验，远超3年以上电商财务工作经验要求
- 行业背景匹配情况：有上海趣森贸易有限公司、上海赢丰电子商务有限公司电商财务相关经验，行业背景匹配</t>
        </is>
      </c>
      <c r="H36">
        <v>75</v>
      </c>
      <c r="I36" t="inlineStr">
        <is>
          <t>推荐</t>
        </is>
      </c>
      <c r="J36" s="2">
        <v>46114</v>
      </c>
      <c r="K36" t="inlineStr">
        <is>
          <t>面试不通过</t>
        </is>
      </c>
      <c r="L36" t="inlineStr">
        <is>
          <t>通过</t>
        </is>
      </c>
      <c r="M36" t="inlineStr">
        <is>
          <t>终止</t>
        </is>
      </c>
      <c r="N36"/>
      <c r="O36"/>
      <c r="P36" s="3"/>
      <c r="Q36" t="inlineStr">
        <is>
          <t>魏女士 
女 | 年龄:32岁 | 
![fig_26230](https://pdf-bucket.tos-cn-beijing.volces.com/infer/20260402/c5099823209a59c2076713639e5679b3_1775097860232896011.jpeg?X-Tos-Algorithm=TOS4-HMAC-SHA256&amp;X-Tos-Credential=AKLTZDcxYzI0ZWI5NDkzNGRkNWI1OTdiNTVjNjZjYjU3NmQ%2F20260402%2Fcn-beijing%2Ftos%2Frequest&amp;X-Tos-Date=20260402T024420Z&amp;X-Tos-Expires=1800&amp;X-Tos-Signature=cea55da98e8a282cd3b068903f722584784c78b178afc192dc7b1e48d851de3f&amp;X-Tos-SignedHeaders=host) 
18796352158 
10年工作经验 | 求职意向:会计 | 期望薪资:13-14K | 期望城市:上海 
![fig_22389](https://pdf-bucket.tos-cn-beijing.volces.com/infer/20260402/c5099823209a59c2076713639e5679b3_1775097860233082931.jpeg?X-Tos-Algorithm=TOS4-HMAC-SHA256&amp;X-Tos-Credential=AKLTZDcxYzI0ZWI5NDkzNGRkNWI1OTdiNTVjNjZjYjU3NmQ%2F20260402%2Fcn-beijing%2Ftos%2Frequest&amp;X-Tos-Date=20260402T024420Z&amp;X-Tos-Expires=1800&amp;X-Tos-Signature=77c1fce9749f625c67871d45fe30671aa28a74576d314b96f2424474cb8305cd&amp;X-Tos-SignedHeaders=host) 
## 个人优势 
据有总账工作经验,熟练使用各种办公软件,学习能力强,有较强的沟通能力,性格开朗,月内到岗｡ 
## 工作经历 
上海趣森贸易有限公司 财务主管 
2020.07-至今 
1. 熟悉电商运作模式,独立完成天猫､京东､拼多多､抖音等平台的运营报表编制､税务申报及数据分析 
2. 按月出具各店铺销售运营报表,结合数据进行业务分析并形成汇报材料 
3. 负责费用报销审核及原始单据的合规性检查,确保财务流程规范 
4. 根据出纳提供的单据逐笔登记账务,确保账目清晰､准确 
5. 跟踪管理应收应付账款,核对往来账目明细,保障资金安全 
6. 按月编制财务报表并完成纳税申报工作,确保财务数据真实､完整 
7. 处理与工商､银行等外部单位的日常沟通事务,及时应对异常情况 
8. 负责发票的收据确认､登记及开具,确保发票管理合规有序 
9. 每月执行库存盘点,及时发现并处理库存差异,保障资产数据准确 
10. 协助业务部门开展财务分析,支持公司达成财务目标 
11. 高效完成上级交办的其他财务相关工作 
## 上海赢丰电子商务有限公司 会计 
2018.03-2020.06 
1.每月根据原始凭证录入记账,核对总账与明细账､月结账工作 
2.负责应收､应付款项核算,及时编制公司往来账,并进行核算及对账 
3.根据公司要求,出具财务月报.季报.年报并进行财务分析 
4.监督月末.年末的存货盘点工作 
5.每月及时录入原始凭证,月初进行合理的纳税申报工作 
江苏百成大达物流有限公司 出纳 
2016.03-2018.03 
1. 每日现金管理,根据收支情况,做好每日的资金日报表,保证账实相符 
2. 处理客户收付款异常 
3. 上报总部资金报表 
4. 其他临时性工作 
## 教育经历 
连云港职业技术学院 大专 生物制药 
2012-2015 
## 资格证书 
初级会计职称 会计中级职称</t>
        </is>
      </c>
      <c r="R36" t="inlineStr">
        <is>
          <t>点击按钮</t>
        </is>
      </c>
      <c r="S36" t="inlineStr">
        <is>
          <t>岗位职责
1、账单核对：
负责组内项目各电商平台（京东、天猫、抖音等）机器人对账后少量月度异常账单核对；
2、往来管理：
负责平台侧账单确认、应收管理；品牌侧应付账款和应收资源管理；
3、账务处理：
按会计准则及公司总账手册，负责品牌侧采购业务、平台侧销售业务、成本、税金等会计核算事务；
4、数智化建设：
推动业财一体对账系统、核算系统、BI系统功能优化，提高财务核算和数据呈现的自动化和智能化水平；
5、财务BP：
负责组内项目预算管理、管报出具和分析、OA流程审核等；支持业务决策，定期输出经营分析报告，识别财务风险与优化机会；参与项目复盘，提供数据支持与改进建议；协同供应链、运营等多部门推进流程标准化建设，提升整体运营效率。
6、团队管理，若是专员不硬性要求有团队管理经验
任职要求
1、全日制本科及以上学历，会计、财管类专业；
2、3年以上电商财务工作经验，熟悉主流电商平台结算规则；
3、2年以上团队管理经验，专员不要求；
4、精通Excel，熟练操作财务软件、电商ERP系统；
5、SAP经验优先；</t>
        </is>
      </c>
      <c r="T36">
        <v>1</v>
      </c>
    </row>
    <row r="37" ht="25.5" customHeight="1">
      <c r="A37">
        <v>90</v>
      </c>
      <c r="B37" t="inlineStr">
        <is>
          <t>核算会计4</t>
        </is>
      </c>
      <c r="C37" t="inlineStr">
        <is>
          <t>季莹莹的简历1.pdf</t>
        </is>
      </c>
      <c r="D37" t="inlineStr">
        <is>
          <t>胡晓玲</t>
        </is>
      </c>
      <c r="E37" t="inlineStr">
        <is>
          <t>季莹莹</t>
        </is>
      </c>
      <c r="F37" t="inlineStr">
        <is>
          <t>无</t>
        </is>
      </c>
      <c r="G37" t="inlineStr">
        <is>
          <t>【简历概览】
季莹莹，女，东北大学学历，8年财务会计经验，擅长结算、往来管理与财务分析，熟练使用SAP等工具。
【技能拆解】
- 技术栈：SAP、ERP、用友、金蝶、柠檬云、Office、Excel函数（数据透视表、SUMIF、VLOOKUP）
- 软技能：财务分析、风险把控、流程优化、团队协作、沟通协调、问题解决、学习能力、责任心
【与JD匹配分析】
- 硬技能匹配情况：熟练操作SAP、ERP等财务软件，精通Excel函数，具备电商平台结算、往来管理、账务处理能力，符合要求
- 经验年限匹配情况：8年财务工作经验，其中含电商财务经验，满足3年以上电商财务经验要求
- 行业背景匹配情况：有上海枫泊电子商务有限公司（宝尊电商）工作经历，熟悉电商平台结算规则，行业背景匹配</t>
        </is>
      </c>
      <c r="H37">
        <v>85</v>
      </c>
      <c r="I37" t="inlineStr">
        <is>
          <t>强烈推荐</t>
        </is>
      </c>
      <c r="J37" s="2">
        <v>46114</v>
      </c>
      <c r="K37" t="inlineStr">
        <is>
          <t>面试不通过</t>
        </is>
      </c>
      <c r="L37" t="inlineStr">
        <is>
          <t>通过</t>
        </is>
      </c>
      <c r="M37" t="inlineStr">
        <is>
          <t>终止</t>
        </is>
      </c>
      <c r="N37"/>
      <c r="O37"/>
      <c r="P37" s="3"/>
      <c r="Q37" t="inlineStr">
        <is>
          <t>## 基本信息 
姓 
姓 名: 季莹莹 
出生年月: 1997-01 
性 别: 女 
工作年限: 8年经验 
求职意向: 财务会计､财务分析 
入职时间: 随时到岗 
联系电话: 18343122689 
最高学历: 东北大学 
![fig_75817](https://pdf-bucket.tos-cn-beijing.volces.com/infer/20260402/ff76a75e81c696a38f44a5990d71e3d4_1775097892479576719.jpeg?X-Tos-Algorithm=TOS4-HMAC-SHA256&amp;X-Tos-Credential=AKLTZDcxYzI0ZWI5NDkzNGRkNWI1OTdiNTVjNjZjYjU3NmQ%2F20260402%2Fcn-beijing%2Ftos%2Frequest&amp;X-Tos-Date=20260402T024452Z&amp;X-Tos-Expires=1800&amp;X-Tos-Signature=4e9429e4d887113f23c38bc2b7e798d0790c62e915a6d7f7da4ab6028e4c598d&amp;X-Tos-SignedHeaders=host) 
工作经历 
2025-09 ~ 2025-12 
上海枫泊电子商务有限公司(宝尊电商) 
收入专员/结算专员 
· 负责天猫,京东,小程序,小红书店铺结算,确保结算合规,及时,准确 
· 结算业务风险把控,对特殊情况及时发现问题,协调相关部门核查及解决 
· 品牌结算相关数据汇总,分析,优化结算流程推动成本下降 
· 及时响应业务需求,联动横向团队提升组织效率及团队效率 
2023-06 ~ 2025-06 
## 上海旺旺食品集团有限公司 
往来会计/费用会计 
· 依据《费用报销管理制度》审核全国连锁主题门店报销单据,从单据合规到付款闭环,确保各项财务数据准确无误 
· 缩短回款周期､降低坏账率;优化付款周期､避免逾期罚金;月结后出具往来报告并清理,提高资金流动性 
· 熟练使用SAP完成相关账务处理工作,确保账务数据完整､及时､准确,为后续关账及分析工作提供良好基础 
· 关系企业发票校验､固定资产结转､样增结转､库存结转､暂估结转等月结工作,SAP与BW差异核对并做异常分析 
· 全国门店美团外卖､饿了么､大众点评､抖音､快手平台收入对账及调差,确保伯俊平台与SAP无差异 
· 协助出具开店财务数据分析表并提供合理建议,确保数据的准确性和及时性,为管理层决策提供有力支持 
2021-04 ~ 2023-05 
## 吉林省金玖物流有限公司 
财务主管 
· 定期做出财务分析报表并提供相关优化建议,分析公司经营及各业务情况,配合及时调整各部门财务预算 
· 预测各项目资金流入与流出情况,合理安排资金使用及提高使用率;监控资金流动情况,防范资金风险 
· 日常报销流程审批及疑问解答,深入分析费用结构,提出优化建议以降低成本和提高效益 
· 及时沟通收入､成本､增值税､所得税等情况,研究最新税务政策,防控企业财务风险 
· 与客户定期对账,沟通回款情况并对异常款项做出提醒及建议,提升回款率,保证公司流水稳定 
2018-01 ~ 2021-03 
## 长春市迪佳祥邦建筑安装工程有限公司 
总账会计 
· 原始凭证审核与录入,每月按时编制凭证､账薄装订,确保凭证的合法性与合理性 
· 增值税､个税､财务报表､年度汇算清缴､工商公示等申报工作,管控企业财务风险 
· 办理企业的银行､税务､工商等对外相关业务,保障企业合规运营 
· 完善合同管理与台账更新,确保财务及合同资料的完整性和可追溯性 
## 荣誉证书 
· 初级会计专业技术资格(中级已过两科) 
· 全国计算机二级考试 
· 英语A级证书 
## 技能特长 
熟练操作SAP､ERP､用友､金蝶､柠檬云等财务软件及Office办公软件,提升工作效率 
· 精通数据透视表､SUMIF､VLOOKUP等Excel函数,具备复杂数据的处理与分析能力 
· 具备扎实的账务处理､成本核算､税务筹划能力,能够独立完成各类会计核算工作 
· 擅长解读财务报表,能够全面分析企业财务状况及经营风险,为管理决策提供支持 
## 自我评价 
· 具备八年以上财务会计及分析相关工作经验,熟悉国家财税政策和企业会计准则 
· 具备良好的学习能力和团队协作精神,善于沟通协调,持续提升专业能力 
· 工作认真细致,责任心强,注重效率与准确性,致力于为企业创造更高的财务价值</t>
        </is>
      </c>
      <c r="R37" t="inlineStr">
        <is>
          <t>点击按钮</t>
        </is>
      </c>
      <c r="S37" t="inlineStr">
        <is>
          <t>岗位职责
1、账单核对：
负责组内项目各电商平台（京东、天猫、抖音等）机器人对账后少量月度异常账单核对；
2、往来管理：
负责平台侧账单确认、应收管理；品牌侧应付账款和应收资源管理；
3、账务处理：
按会计准则及公司总账手册，负责品牌侧采购业务、平台侧销售业务、成本、税金等会计核算事务；
4、数智化建设：
推动业财一体对账系统、核算系统、BI系统功能优化，提高财务核算和数据呈现的自动化和智能化水平；
5、财务BP：
负责组内项目预算管理、管报出具和分析、OA流程审核等；支持业务决策，定期输出经营分析报告，识别财务风险与优化机会；参与项目复盘，提供数据支持与改进建议；协同供应链、运营等多部门推进流程标准化建设，提升整体运营效率。
6、团队管理，若是专员不硬性要求有团队管理经验
任职要求
1、全日制本科及以上学历，会计、财管类专业；
2、3年以上电商财务工作经验，熟悉主流电商平台结算规则；
3、2年以上团队管理经验，专员不要求；
4、精通Excel，熟练操作财务软件、电商ERP系统；
5、SAP经验优先；</t>
        </is>
      </c>
      <c r="T37">
        <v>1</v>
      </c>
    </row>
    <row r="38" ht="25.5" customHeight="1">
      <c r="A38">
        <v>91</v>
      </c>
      <c r="B38" t="inlineStr">
        <is>
          <t>核算会计4</t>
        </is>
      </c>
      <c r="C38" t="inlineStr">
        <is>
          <t>财务个人简历-殷春燕.pdf</t>
        </is>
      </c>
      <c r="D38" t="inlineStr">
        <is>
          <t>胡晓玲</t>
        </is>
      </c>
      <c r="E38" t="inlineStr">
        <is>
          <t>殷春燕</t>
        </is>
      </c>
      <c r="F38" t="inlineStr">
        <is>
          <t>面议</t>
        </is>
      </c>
      <c r="G38" t="inlineStr">
        <is>
          <t>【简历概览】38岁女，14年财务经验，中级会计/经济师，现任电商财务主管，熟练电商对账、核算及团队管理。
【技能拆解】
- 技术栈：金蝶、用友、PS、Word、PPT、Excel（数据透视表、VLOOKUP）、电商平台对账（抖店、天猫、京东）、纳税申报、财务报表、合并报表、预算管理、汇算清缴、供应链系统、进销存管理
- 软技能：团队管理、财务分析、流程优化、跨部门沟通、风险控制、抗压能力、快速学习
【与JD匹配分析】
- 硬技能匹配情况：匹配，熟练电商平台对账、财务核算、Excel及财务软件，具备预算管理和财务分析能力
- 经验年限匹配情况：匹配，14年财务经验，其中电商领域经验丰富（2010-2014年、2024年至今）
- 行业背景匹配情况：匹配，有电商行业直接工作经验，熟悉电商平台结算规则和财务流程</t>
        </is>
      </c>
      <c r="H38">
        <v>85</v>
      </c>
      <c r="I38" t="inlineStr">
        <is>
          <t>强烈推荐</t>
        </is>
      </c>
      <c r="J38" s="2">
        <v>46114</v>
      </c>
      <c r="K38" t="inlineStr">
        <is>
          <t>面试不通过</t>
        </is>
      </c>
      <c r="L38" t="inlineStr">
        <is>
          <t>通过</t>
        </is>
      </c>
      <c r="M38" t="inlineStr">
        <is>
          <t>终止</t>
        </is>
      </c>
      <c r="N38"/>
      <c r="O38"/>
      <c r="P38" s="3"/>
      <c r="Q38" t="inlineStr">
        <is>
          <t>## 殷春燕 PERSONAL RESUME 
性别:女 
年龄:38 
电话:18217730728(微信同号) 
户籍:安徽宣城 
现所在地:上海 
开始工作时间:2010 
![fig_14217](https://pdf-bucket.tos-cn-beijing.volces.com/infer/20260402/021b6a082644346e83b464024fb50bb0_1775097885245177897.jpeg?X-Tos-Algorithm=TOS4-HMAC-SHA256&amp;X-Tos-Credential=AKLTZDcxYzI0ZWI5NDkzNGRkNWI1OTdiNTVjNjZjYjU3NmQ%2F20260402%2Fcn-beijing%2Ftos%2Frequest&amp;X-Tos-Date=20260402T024445Z&amp;X-Tos-Expires=1800&amp;X-Tos-Signature=4f29f54f21bae79dc3c5ba9f55261394dcdced22e57e11cfc4f056015289eb7d&amp;X-Tos-SignedHeaders=host) 
邮箱:1035988825@QQ.com 
政治面貌:共青团员 
![fig_49005](https://pdf-bucket.tos-cn-beijing.volces.com/infer/20260402/021b6a082644346e83b464024fb50bb0_1775097885244632866.jpg?X-Tos-Algorithm=TOS4-HMAC-SHA256&amp;X-Tos-Credential=AKLTZDcxYzI0ZWI5NDkzNGRkNWI1OTdiNTVjNjZjYjU3NmQ%2F20260402%2Fcn-beijing%2Ftos%2Frequest&amp;X-Tos-Date=20260402T024445Z&amp;X-Tos-Expires=1800&amp;X-Tos-Signature=f988320a87cba8d415d8e263004b7578a595a67096a1bcec731516b348037ed7&amp;X-Tos-SignedHeaders=host) 
求职意向 
意向岗位:财务主管 
意向城市:上海 
期望薪资:面议 
求职类型:社招 
当前状态:随时到岗 
![fig_31649](https://pdf-bucket.tos-cn-beijing.volces.com/infer/20260402/021b6a082644346e83b464024fb50bb0_1775097885244642400.jpg?X-Tos-Algorithm=TOS4-HMAC-SHA256&amp;X-Tos-Credential=AKLTZDcxYzI0ZWI5NDkzNGRkNWI1OTdiNTVjNjZjYjU3NmQ%2F20260402%2Fcn-beijing%2Ftos%2Frequest&amp;X-Tos-Date=20260402T024445Z&amp;X-Tos-Expires=1800&amp;X-Tos-Signature=6814c95cafb9247e7184326e1e6c2cf793d2f344d1f50249940afc9f16b373b3&amp;X-Tos-SignedHeaders=host) 
教育经历 
2007.9-2010.7 
合肥学院 
工商管理| 大专 
2012.7-2015.6 
安徽师范大学 
工商管理| 本科 
![fig_81942](https://pdf-bucket.tos-cn-beijing.volces.com/infer/20260402/021b6a082644346e83b464024fb50bb0_1775097885244821717.jpg?X-Tos-Algorithm=TOS4-HMAC-SHA256&amp;X-Tos-Credential=AKLTZDcxYzI0ZWI5NDkzNGRkNWI1OTdiNTVjNjZjYjU3NmQ%2F20260402%2Fcn-beijing%2Ftos%2Frequest&amp;X-Tos-Date=20260402T024445Z&amp;X-Tos-Expires=1800&amp;X-Tos-Signature=389bcb82a78f4069e83a8bd4ed8027a8c21b0a831b0a94a15b8e23b41050d774&amp;X-Tos-SignedHeaders=host) 
荣誉证书 
中级经济师､中级会计职称､初级会计职称､会计从业资格证､管理学学士学位､证券从业资格､基金从业资格､ c1 驾照 
![fig_49722](https://pdf-bucket.tos-cn-beijing.volces.com/infer/20260402/021b6a082644346e83b464024fb50bb0_1775097885244690672.jpg?X-Tos-Algorithm=TOS4-HMAC-SHA256&amp;X-Tos-Credential=AKLTZDcxYzI0ZWI5NDkzNGRkNWI1OTdiNTVjNjZjYjU3NmQ%2F20260402%2Fcn-beijing%2Ftos%2Frequest&amp;X-Tos-Date=20260402T024445Z&amp;X-Tos-Expires=1800&amp;X-Tos-Signature=b6fc606a359ed0122f3b3c80b50a80b796d76348202c03e6bd3766818b17f8cb&amp;X-Tos-SignedHeaders=host) 
工作经历 
2024.4-至今 
上海铂鸿信息科技有限公司 
财务主管| 电商 
1､负责电商平台营业款发生额及期末余额各口径核对(物流､资金流､票流)及入账; 
2､每月电商平台流水入账(抖店､天猫､京东､其他); 
3､负责电商后台各账户涉及补贴及返利结算对账; 
4､负责电商快递仓储费用对账单审核; 
5､负责分销返利政策核算; 
6､负责供应链系统拉库存数据,进销存明细表;
7､金蝶软件做各电商平台的账,每月财务报表; 
8､3 家公司的纳税申报核对工作; 
9､配合领导其他工作｡ 
2018.8-2024.03 山东博睿(上海)律师事务所 财务主管| 法律服务/知识产权 
1､负责日常财务核算,提供准确财务月报及经营情况报表,每月完成纳税申报｡ 
2､协助领导进行案件业务流程梳理,案件进展数据分析,做好日常预警监控,督促律师案件推进工作｡ 
3､收集律师承办案件业绩数据,进行月度财务分析,出现异常数据及时上报｡ 
4､负责与客户结算案件回款､律师承办案件提成结算,保证结算金额的准确性和付款的及时性｡ 
5､负责执行监督律师承办案件绩效考核工作｡ 
6､负责资金､费用报销､往来款､固定资产管理｡ 
7､负责与银行､税务等部门对外沟通协调｡ 
8､负责律所年度审计以及汇算清缴工作｡ 
9､负责制定并建立健全各项财务管理制度｡ 
10､负责2 家深圳公司及深圳分所设立事宜,定期出差深圳办公｡ 
11､公司股权架构调整及公司变更事宜､公司年报事宜｡ 
12､审批各类协议､合同等法律文件｡ 
13､领导安排其他工作:律师招聘｡ 
2016.10-2018.07 海融科创互联网金融服务有限总分公司 财务主管| 互联网平台 
1､全面负责总分公司日常账务工作,审核部门下属人员的各项工作任务｡ 
2､定期清理各关联方及内部往来账户,及时催收和清偿款项｡ 
3､审核各分公司财务报表,编制总分公司合并报表｡进行各项财务指标的分析,编制公司月度､季度､年度管理 报表｡ 
4､与第三方支付平台核对资金账目,每日监督托管账户平台资金情况,发现异常及时解决问题｡ 
5､对外发送财务报表,并向各股东及管理层汇报企业经营情况｡ 
6､组织季度库存盘点,针对盘点差异及时反馈处理意见｡ 
7､负责公司汇算清缴审计以及各项专项审计等｡ 
8､负责税局等对外部门协调沟通｡ 
9､互联网平台数据核对,每月形成一个业务数据报表,形成数据看板,上报给领导｡ 
10､审核公司各项付款申请､费用报销及员工薪资核算｡ 
11､完善公司的财务核算体系及内控制度,并监督执行｡ 
12､负责编制公司财务预算,并实施预算管理,对公司的预算进行控制,对预算执行差异化分析,并提出合理化 建议｡ 
13､拥有自主研发的金融平台,深入了解业务规则的制定,平台资金流向的监控,与业务人员对接等工作｡ 
14､负责公司全面的资金调配,合理审批资金使用,提前做好公司资金计划｡ 
15､领导安排其他工作｡
## 财务主管| 通信铁塔､机柜 
1､收集并整理公司的经营数据,出具管理层需要的各类经营报表,对经营情况进行分析｡ 
2､负责公司供应商款项结算,保证结算金额的准确性和付款的及时性｡编制进销合同结算台账,及时了解供应商 付款情况,发票收到情况｡ 
3､成本项目明细表及汇总表编制｡ 
4､负责日常财务核算工作,编制财务报表｡ 
5､处理各项涉税事宜,每月纳税申报工作｡ 
6､负责与关联公司往来对账工作｡ 
7､负责与上下游公司对接工作,保证财务工作的顺利开展和推进｡ 
8､根据合同及销售部门提供的申请单,编制销售明细表｡做进销存的数据,并控制税负率｡ 
9､所得税汇算清缴､企业年报事宜;领导安排其他工作｡ 
2014.7-2015.4 
上海狸猫网络科技有限公司 
## 总账会计| 游戏开发 
1､软件企业税务立项事宜,研发费用台账的登记,应收应付往来明细账目的管理｡ 
2､编制上月项目费用明细表,常规费用收支明细表｡ 
3､所得税汇算清缴､企业公示信息填报｡ 
4､保管公司的空白支票,登记支票的使用情况｡ 
5､银行注册资本的变更,猫游公司网银的开户､税务事宜｡ 
6､定期盘点固定资产,账实是否相符,不符查明原因｡每月计提固定资产折旧｡ 
7､网络文化经营许可证､增值电信业务经营许可证注册资本和股权结构变更｡ICP 月报表､资质年检｡ 
8､公司每月日常费用报销(员工餐费报销､股东固定费用报销)的审核｡ 
9､负责日常财务核算工作,出具财务报表,每月纳税申报｡ 
10､负责资金管理,以便领导了解公司资金运作情况,以调度资金｡ 
11､领导交代的其他工作｡ 
2010.10-2014.6 上海慧缘经贸有限公司 总账会计| 电商､贸易 
1､主要电视购物渠道｡ 负责电购流程的所有业务以及领导团队进行操作｡其中包括电购产品的组合设计､组合定价,提报资料编辑策划, 与电购MD 谈组合扣点供价､商审会介绍产品､质检QC､提报通过后订货跟踪､协商节目上档日期､制作节目 资源(KT 板､VCR､彩页等等)､开直博会､直播后节目优缺点分析､售后跟进等等｡ 
2､主要负责唯品会等电商渠道 商品的提报,货物跟踪,上线产品预售图的制作,对账结算等事宜｡ 
3､负责公司日常费用审核､与供应商对账结算｡ 
4､进销存货物登记､盘点等事宜｡ 
5､负责日常财务核算工作,出具财务报表,每月纳税申报｡
6､整理,粘贴,装订收付款凭证,以及财务资料的归档保管｡ 
![fig_72574](https://pdf-bucket.tos-cn-beijing.volces.com/infer/20260402/754161362f13da8e5963b3acc284a385_1775097885232839663.jpg?X-Tos-Algorithm=TOS4-HMAC-SHA256&amp;X-Tos-Credential=AKLTZDcxYzI0ZWI5NDkzNGRkNWI1OTdiNTVjNjZjYjU3NmQ%2F20260402%2Fcn-beijing%2Ftos%2Frequest&amp;X-Tos-Date=20260402T024445Z&amp;X-Tos-Expires=1800&amp;X-Tos-Signature=d11d5b19c22df99016ae58c61464212fb82f5d78ab0dfa638e60171e3a816e20&amp;X-Tos-SignedHeaders=host) 
相关技能 
## 英 语:四级 
计算机:熟练金蝶､用友等财务软件,掌握PS 等平面软件,熟练word､ppt､excel 数据透视表vlookup 等函 数 
![fig_24306](https://pdf-bucket.tos-cn-beijing.volces.com/infer/20260402/754161362f13da8e5963b3acc284a385_1775097885232838150.jpg?X-Tos-Algorithm=TOS4-HMAC-SHA256&amp;X-Tos-Credential=AKLTZDcxYzI0ZWI5NDkzNGRkNWI1OTdiNTVjNjZjYjU3NmQ%2F20260402%2Fcn-beijing%2Ftos%2Frequest&amp;X-Tos-Date=20260402T024445Z&amp;X-Tos-Expires=1800&amp;X-Tos-Signature=e003e5b5ad56d5b351ec8d6fcfb062717f8c46ffb310d56e1be49f20c6c400da&amp;X-Tos-SignedHeaders=host) 
自我评价 
扎实财务专业知识和丰富财务管理经验,高度责任感,注重团队合作精神,执行能力,个人适应能力强,忠诚度 高,能承受较大的压力和挫折,从中总结经验,不断提高自身能力,较好的自学能力及快速掌握不同行业财务管 理能力｡</t>
        </is>
      </c>
      <c r="R38" t="inlineStr">
        <is>
          <t>点击按钮</t>
        </is>
      </c>
      <c r="S38" t="inlineStr">
        <is>
          <t>岗位职责
1、账单核对：
负责组内项目各电商平台（京东、天猫、抖音等）机器人对账后少量月度异常账单核对；
2、往来管理：
负责平台侧账单确认、应收管理；品牌侧应付账款和应收资源管理；
3、账务处理：
按会计准则及公司总账手册，负责品牌侧采购业务、平台侧销售业务、成本、税金等会计核算事务；
4、数智化建设：
推动业财一体对账系统、核算系统、BI系统功能优化，提高财务核算和数据呈现的自动化和智能化水平；
5、财务BP：
负责组内项目预算管理、管报出具和分析、OA流程审核等；支持业务决策，定期输出经营分析报告，识别财务风险与优化机会；参与项目复盘，提供数据支持与改进建议；协同供应链、运营等多部门推进流程标准化建设，提升整体运营效率。
6、团队管理，若是专员不硬性要求有团队管理经验
任职要求
1、全日制本科及以上学历，会计、财管类专业；
2、3年以上电商财务工作经验，熟悉主流电商平台结算规则；
3、2年以上团队管理经验，专员不要求；
4、精通Excel，熟练操作财务软件、电商ERP系统；
5、SAP经验优先；</t>
        </is>
      </c>
      <c r="T38">
        <v>1</v>
      </c>
    </row>
    <row r="39" ht="25.5" customHeight="1">
      <c r="A39">
        <v>92</v>
      </c>
      <c r="B39" t="inlineStr">
        <is>
          <t>核算会计4</t>
        </is>
      </c>
      <c r="C39" t="inlineStr">
        <is>
          <t>陈榆-会计.pdf</t>
        </is>
      </c>
      <c r="D39" t="inlineStr">
        <is>
          <t>胡晓玲</t>
        </is>
      </c>
      <c r="E39" t="inlineStr">
        <is>
          <t>陈榆</t>
        </is>
      </c>
      <c r="F39" t="inlineStr">
        <is>
          <t>该简历中未提及当前薪资相关信息。</t>
        </is>
      </c>
      <c r="G39" t="inlineStr">
        <is>
          <t>【简历概览】
陈榆，28岁，本科学历，6年会计经验，持初/中级职称，现电商会计专员，求职上海会计岗。
【技能拆解】
- 技术栈：电商渠道收入核算、费用稽核、成本归集、财务分析、对账、腾讯系广告投放账务处理、研发项目账务管理、预算管控、费用核销、结算对账、研发费用归集、资本化/费用化判定、预算执行监控、跨部门成本分摊核算、业财流程管控、开票申请、付款审批（OA系统）、合同审阅、税务合规审查、财务体系优化、SOP搭建、发票管理、税费申报、个税及社保申报、费用报销审核、成本核算、应收账款账务处理、销售回款确认、应收账款核销、账龄分析、预期预警、回款率考核与跟进、销售提成计算、客户往来账目核对、销售收入报表出具、经营报表出具及分析、客户信用评估、信用标准制定、信用额度制定、财务报表系统自动化、销售促销计算与回款、合同协议签订与整理
- 软技能：认真热情、吃苦耐劳、自学能力、动手能力、责任感、敬业精神、善于思考、语言表达能力、人际交往能力、应变能力、解决问题能力、亲和力、分析能力、吸取经验、个性开朗、团队荣誉感强
【与JD匹配分析】
- 硬技能匹配情况：具备电商渠道收入核算、费用稽核、成本归集、财务分析、对账等电商财务核心技能，熟悉OA系统，有财务流程优化经验，符合账务处理、往来管理等要求，但未提及SAP经验；
- 经验年限匹配情况：6年工作经验，其中2023.01至今在上海宝尊电子商务有限公司任会计专员，电商财务经验1年以上，满足3年以上电商财务经验要求；
- 行业背景匹配情况：有上海宝尊电子商务有限公司电商会计经验，熟悉电商平台账务处理，行业背景匹配。</t>
        </is>
      </c>
      <c r="H39">
        <v>80</v>
      </c>
      <c r="I39" t="inlineStr">
        <is>
          <t>推荐</t>
        </is>
      </c>
      <c r="J39" s="2">
        <v>46114</v>
      </c>
      <c r="K39" t="inlineStr">
        <is>
          <t>面试不通过</t>
        </is>
      </c>
      <c r="L39" t="inlineStr">
        <is>
          <t>通过</t>
        </is>
      </c>
      <c r="M39" t="inlineStr">
        <is>
          <t>终止</t>
        </is>
      </c>
      <c r="N39"/>
      <c r="O39"/>
      <c r="P39" s="3"/>
      <c r="Q39" t="inlineStr">
        <is>
          <t>![fig_56749](https://pdf-bucket.tos-cn-beijing.volces.com/infer/20260402/52df8f0b675185398401a852fc98da74_1775097875580187302.jpeg?X-Tos-Algorithm=TOS4-HMAC-SHA256&amp;X-Tos-Credential=AKLTZDcxYzI0ZWI5NDkzNGRkNWI1OTdiNTVjNjZjYjU3NmQ%2F20260402%2Fcn-beijing%2Ftos%2Frequest&amp;X-Tos-Date=20260402T024435Z&amp;X-Tos-Expires=1800&amp;X-Tos-Signature=d7f5d191f3114166bda5bd7052272f739f060d8cf62727c1a69ac5edfa45960c&amp;X-Tos-SignedHeaders=host) 
联系方式 
电话: 13452506323 
## HELLO 
微信号: c1399557812 
![fig_02595](https://pdf-bucket.tos-cn-beijing.volces.com/infer/20260402/52df8f0b675185398401a852fc98da74_1775097875581093784.jpeg?X-Tos-Algorithm=TOS4-HMAC-SHA256&amp;X-Tos-Credential=AKLTZDcxYzI0ZWI5NDkzNGRkNWI1OTdiNTVjNjZjYjU3NmQ%2F20260402%2Fcn-beijing%2Ftos%2Frequest&amp;X-Tos-Date=20260402T024435Z&amp;X-Tos-Expires=1800&amp;X-Tos-Signature=8afc251d6f9f689f50c2066cbaee6850087868d56a1500c78b9163e753dde458&amp;X-Tos-SignedHeaders=host) 
## 陈榆 
## 女 | 28岁 
![fig_38682](https://pdf-bucket.tos-cn-beijing.volces.com/infer/20260402/52df8f0b675185398401a852fc98da74_1775097875580282853.jpeg?X-Tos-Algorithm=TOS4-HMAC-SHA256&amp;X-Tos-Credential=AKLTZDcxYzI0ZWI5NDkzNGRkNWI1OTdiNTVjNjZjYjU3NmQ%2F20260402%2Fcn-beijing%2Ftos%2Frequest&amp;X-Tos-Date=20260402T024435Z&amp;X-Tos-Expires=1800&amp;X-Tos-Signature=f3ffd31d49e61d5f2148e89800f1f242e63224519e51b845a2c6d657cb01edf6&amp;X-Tos-SignedHeaders=host) 
求职信息 
## 工作经历 
工作时长:6年 
求职意向:会计 
上海宝尊电子商务有限公司 会计专员 2023.01-至今 
期望薪资:14-15K 
1. 负责线上店铺账务处理:负责电商渠道收入核算､费用稽核及成本归集,执行多维 度的财务分析及对账工作,确保数据准确性和合规性｡ 
期望城市:上海 
2. 数字营销账务处理:主导腾讯系广告投放(信息流/搜索广告)的全流程账务处理, 包含预算管控､费用核销､结算对账等账务处理｡ 
3. 研发项目账务处理:负责程序开发项目的专项账务管理,涵盖研发费用归集､资本 化/费用化判定､预算执行监控及跨部门成本分摊核算｡ 
## 资格证书 
• 会计初级职称 • 会计中级职称 
4. 业财流程管控:主导店铺运营､广告投放及研发项目的全周期财务审核,包括但不 限于开票申请､付款审批(OA系统)､合同审阅及税务合规审查｡ 
5. 财务体系优化:搭建业务线专属的财务处理SOP,优化跨部门协作流程｡ 中核华兴达丰机械工程有限公司 
税务会计专员 2021.11-2022.12 1､发票的购买､领用､开具､验收､保管工作 
2､每月申报截至之前进行总公司和各分公司的各项税费申报完成 
3､在开具发票后需要预缴的项目及时进行完成税费预缴 
4､个税及社保每月截至申报期前完成申报并缴费 
5､分公司费用报销审核完毕并入账,计提潜在成本､清理清理暂估及预付的 台账 
6､分公司得成本核算 
7､其他税务工作 
上海天德勤汽车零部件有限公司 应收会计 2020.04-2021.11 内容: 
1､负责公司应收账款的账务处理,销售回款确认,应收账款的核销､账龄分析､预期 预警及考核及回款率的考核与跟进 
2､负责销售的提成计算､与销售人员客户往来账目的核对,及时处理差异 
3､负责公司国内的所有销售收入的报表出具､经营报表等其他报表的出具及分析 
4､客户历史信用评估并制定对应的信用标准及信用额度 
5､对接信息部门实现财务报表系统自动化(国内信用控制) 
6､特殊客户的销售促销的计算与回款 
7､合同协议的签订与整理 
## 业绩: 
对接信息部门完成国内客户信用控制
## 个人优势 
工作: 
在工作认真热情､吃苦耐劳､具有较强的自学能､动手能和高度责任感与敬业精神出 色完成工作任务,并善于思考问题｡ 
生活: 
有良好的语言表达能､人际交往能､应变能､解决问题能､有亲和､善于分析和吸取 经验,个性开朗,容易相处,遇到事情及时解决不逃避责任及问题,在团队中团队荣 誉感强｡ 
## 教育经历 
重庆工商大学 本科 会计 
2016-2020 2016-2019 
重庆财经职业学院 大专 会计学 
![fig_75056](https://pdf-bucket.tos-cn-beijing.volces.com/infer/20260402/9a29ee9761382c41d030a5dc3bafe35b_1775097875565836983.jpeg?X-Tos-Algorithm=TOS4-HMAC-SHA256&amp;X-Tos-Credential=AKLTZDcxYzI0ZWI5NDkzNGRkNWI1OTdiNTVjNjZjYjU3NmQ%2F20260402%2Fcn-beijing%2Ftos%2Frequest&amp;X-Tos-Date=20260402T024435Z&amp;X-Tos-Expires=1800&amp;X-Tos-Signature=5e105ce2cb0e13a45916a1b78f251501cd1d45ee5a1338c6c09b577570c62cd9&amp;X-Tos-SignedHeaders=host)</t>
        </is>
      </c>
      <c r="R39" t="inlineStr">
        <is>
          <t>点击按钮</t>
        </is>
      </c>
      <c r="S39" t="inlineStr">
        <is>
          <t>岗位职责
1、账单核对：
负责组内项目各电商平台（京东、天猫、抖音等）机器人对账后少量月度异常账单核对；
2、往来管理：
负责平台侧账单确认、应收管理；品牌侧应付账款和应收资源管理；
3、账务处理：
按会计准则及公司总账手册，负责品牌侧采购业务、平台侧销售业务、成本、税金等会计核算事务；
4、数智化建设：
推动业财一体对账系统、核算系统、BI系统功能优化，提高财务核算和数据呈现的自动化和智能化水平；
5、财务BP：
负责组内项目预算管理、管报出具和分析、OA流程审核等；支持业务决策，定期输出经营分析报告，识别财务风险与优化机会；参与项目复盘，提供数据支持与改进建议；协同供应链、运营等多部门推进流程标准化建设，提升整体运营效率。
6、团队管理，若是专员不硬性要求有团队管理经验
任职要求
1、全日制本科及以上学历，会计、财管类专业；
2、3年以上电商财务工作经验，熟悉主流电商平台结算规则；
3、2年以上团队管理经验，专员不要求；
4、精通Excel，熟练操作财务软件、电商ERP系统；
5、SAP经验优先；</t>
        </is>
      </c>
      <c r="T39">
        <v>1</v>
      </c>
    </row>
    <row r="40" ht="25.5" customHeight="1">
      <c r="A40">
        <v>93</v>
      </c>
      <c r="B40" t="inlineStr">
        <is>
          <t>财务主管</t>
        </is>
      </c>
      <c r="C40" t="inlineStr">
        <is>
          <t>徐永旺简历.pdf</t>
        </is>
      </c>
      <c r="D40" t="inlineStr">
        <is>
          <t>胡晓玲</t>
        </is>
      </c>
      <c r="E40" t="inlineStr">
        <is>
          <t>徐永旺</t>
        </is>
      </c>
      <c r="F40" t="inlineStr">
        <is>
          <t>10-15K</t>
        </is>
      </c>
      <c r="G40" t="inlineStr">
        <is>
          <t>【简历概览】
27岁，3年财务经验，从基层成长为财务主管，擅长全盘账务处理和业财一体化项目。
【技能拆解】
- 技术栈：金蝶ERP、微盟收银系统、多账簿记账、全盘账务处理、业财一体化、财务流程优化、经营分析、税务申报、预算管理、供应链财务
- 软技能：抗压能力、沟通能力、团队协作、项目管理、问题解决、流程梳理
【与JD匹配分析】
- 硬技能匹配情况：具备全盘账务处理、税务申报、经营分析、预算管理等硬技能，熟练使用金蝶ERP，符合岗位要求
- 经验年限匹配情况：3年工作经验，符合岗位3年以上工作经验要求
- 行业背景匹配情况：无电商行业背景，不熟悉平台结算等电商财务流程，行业背景不匹配</t>
        </is>
      </c>
      <c r="H40">
        <v>70</v>
      </c>
      <c r="I40" t="inlineStr">
        <is>
          <t>待定</t>
        </is>
      </c>
      <c r="J40" s="2">
        <v>46114</v>
      </c>
      <c r="K40" t="inlineStr">
        <is>
          <t>复试通过</t>
        </is>
      </c>
      <c r="L40" t="inlineStr">
        <is>
          <t>通过</t>
        </is>
      </c>
      <c r="M40" t="inlineStr">
        <is>
          <t>终止</t>
        </is>
      </c>
      <c r="N40" t="inlineStr">
        <is>
          <t>已入职</t>
        </is>
      </c>
      <c r="O40"/>
      <c r="P40" s="3"/>
      <c r="Q40" t="inlineStr">
        <is>
          <t>![fig_67153](https://pdf-bucket.tos-cn-beijing.volces.com/infer/20260402/c3c85d0825bb9d8b79dfe7f99d5f476f_1775097857158010140.jpeg?X-Tos-Algorithm=TOS4-HMAC-SHA256&amp;X-Tos-Credential=AKLTZDcxYzI0ZWI5NDkzNGRkNWI1OTdiNTVjNjZjYjU3NmQ%2F20260402%2Fcn-beijing%2Ftos%2Frequest&amp;X-Tos-Date=20260402T024417Z&amp;X-Tos-Expires=1800&amp;X-Tos-Signature=4857d5ab4329f18a288c26749ab40a541469a81adfa874654cd4d6d6c0edc30e&amp;X-Tos-SignedHeaders=host) 
徐永旺 
男 | 27岁 
![fig_22253](https://pdf-bucket.tos-cn-beijing.volces.com/infer/20260402/c3c85d0825bb9d8b79dfe7f99d5f476f_1775097857157841909.jpeg?X-Tos-Algorithm=TOS4-HMAC-SHA256&amp;X-Tos-Credential=AKLTZDcxYzI0ZWI5NDkzNGRkNWI1OTdiNTVjNjZjYjU3NmQ%2F20260402%2Fcn-beijing%2Ftos%2Frequest&amp;X-Tos-Date=20260402T024417Z&amp;X-Tos-Expires=1800&amp;X-Tos-Signature=1659bb65053fa6320c844802481ee7445cefe853dfed20f5b2f2f05668c9aa48&amp;X-Tos-SignedHeaders=host) 
19965113387 
![fig_83189](https://pdf-bucket.tos-cn-beijing.volces.com/infer/20260402/c3c85d0825bb9d8b79dfe7f99d5f476f_1775097857157836511.jpeg?X-Tos-Algorithm=TOS4-HMAC-SHA256&amp;X-Tos-Credential=AKLTZDcxYzI0ZWI5NDkzNGRkNWI1OTdiNTVjNjZjYjU3NmQ%2F20260402%2Fcn-beijing%2Ftos%2Frequest&amp;X-Tos-Date=20260402T024417Z&amp;X-Tos-Expires=1800&amp;X-Tos-Signature=18284294f199b8f1358a083806a95287522aa96d7f1e5a73fae5b554cc39f146&amp;X-Tos-SignedHeaders=host) 
2631057461@qq.com 
3年工作经验 | 求职意向:会计 | 期望薪资:10-15K | 期望城市:上海 
## 个人优势 
3年财务领域工作经验,从基层财务迅速成长为财务主管｡ 23年4月,未毕业,进入本公司｡ 集团公司旗下五家子公司,最多时70多家连锁实体经营门店,选用多账簿记账核算｡ 具备扎实的全盘账务处理能力: 包括但不限于出纳､开票､应收应付､收入成本费用核算等财务能力, 完成并参与过,所有模块的会计核算,拥有极其优秀的账务处理能力; 以及丰富的业财一体化项目落地经验: 财务方面主导过金蝶-微盟对接项目,擅长财务流程优化､系统搭建及数据驱动的经营分析｡ 持有初级会计职称,中级会计职称备考中｡ 具备良好的抗压能力､沟通能力和团队协作精神｡ 
## 工作经历 
上海垦道实业有限公司 
财务主管 
2023.04-至今 
内容: 
1.负责集团公司各区域全部门店(约1家母公司五家子公司,最多时70多家实体连锁门店)的多账簿全盘账务处理｡ 完成并参与过全部模块账务与会计核算工作, 能独立完成收入/成本/费用核算､账户核对､应收应付往来管理等, 并能编制内部经营报表(收入成本表､利润表等),支持集团及区域经营决策 
2.对接实施各项业财一体化项目实施与落地,担任实施项目的财务负责人｡ 对接实施团队梳理全流程财务节点,有丰富的搭建金蝶账套从“0-1”的财务建账经验｡ 完成财务全模块账务流程梳理(采购入库､发货配送､门店入库､门店销售､经营结算等等), 对连锁快消食品实体店的“储值､虚拟券､积分”等痛点问题有深入了解和搭建流程解决经验｡ 实现微盟收银系统各端口数据自动生成金蝶凭证,并在落地后完成双系统维护与运营管理工作｡ 
3.兼顾部分采购付款管理及供应链财务相关工作,对接部分外采供应商,合并原采购供应商,完成业务收银系统各项搭建,协助业 务端完成新系统上线使用｡ 
优化付款流程及效率,梳理各门店货物流转周期及货龄表｡ 业绩: 
1.输出《财务流程实施手册》､《门店经营分析报告》､《往来款核对办法》等多份核心文档 
2.搭建规范化的财务体系,完成金蝶基础资料的全覆盖,保障项目全周期业财协同｡ 
3.对各项税务申报做统筹规划,确保税务申报合规｡
## 项目经历 
垦道集团金蝶-微盟业财一体化项目 财务负责人 
2024.11-2025.04 
## 内容: 
为了完成集团(择康供应链)转变需求,提升供应链采购-配货收货-销售出库收银-财务入账落实系列流程｡ 完成业财一体化任务,对接购鑫集团(金蝶集团下属外包公司)实施团队,梳理微盟各销售端口与金蝶财务端口的数据流转逻辑, 设计财务对接方案｡ 
最终完成金蝶微盟一体化项目,完成采购､配货､销售､入账流程整合一体化｡ 
## 业绩: 
1.主导财务流程重构,优化成本核算､收入确认等核心环节,输出标准化流程文档,支撑项目顺利落地｡ 减少人工录入凭证工作量75%,凭证差错率降至0.5%以下 
乐聚旅行社erp业财一体化项目 核心参与成员 2.负责金蝶软件实施与维护､基础资料搭建,完成全公司财务体系规范化落地,覆盖全部门店及各子公司账务管理｡ 增加人员核对流程,多重维度实现对门店的账务､收银等方面的管理 
2023.07-2023.12 
## 内容: 
配合项目组完成财务与旅行社业务系统的数据对接,参与需求调研､流程设计及测试验收全流程 
业绩: 
推动旅游业务财务数据自动化统计,减少人工台账工作量,提升数据准确性和时效性｡ 
## 教育经历 
合肥师范学院 本科 财务管理 
2019-2023 
英语四级 
初级会计职称 
## 资格证书 
会计初级职称 大学英语四级</t>
        </is>
      </c>
      <c r="R40" t="inlineStr">
        <is>
          <t>点击按钮</t>
        </is>
      </c>
      <c r="S40" t="inlineStr">
        <is>
          <t>【工作内容】
1、财务核算：负责公司日常财务核算，全盘账务处理，完成纳税申报及相关税务对接相关事务；
2、数据管理：建立经营数据底稿(数据库)，按时更新财务管理报表，以支持各项财务分析工作；
3、经营分析：结合业务运营状况，负责月度财务分析报表，通过同环比分析和预实分析，诊断关键问题点并推动业务改善；
4、业务支持：了解公司业务模型，掌握业务成本构成方式，从业务角度分析各项成本和费用数据；
5、预算管理：负责事业部年度/月度的财务预算工作，落实预算编制、预算管控；
6、资金筹划：统筹和协调公司资金使用，并对其进行有效的风险控制；
7、事项审批：参与公司内部流程的合同、付款审批等；
任职要求：
1、大专以上学历，会计/财务管理相关专业，3年以上工作经验，有中级会计师优先，有管理会计经验优先；
2、熟练使用金蝶ERP软件和Office软件，特别是Excel 常用函数，比如Vlookup、If、Sumif 等；
3、能独立核算企业的账务工作，熟悉相关法律法规；
4、具备较强的逻辑思维，工作细致、严谨、具有较强的责任感及保密意识；
5、有电商行业背景，熟悉平台结算、促销费用、推广回款等电商财务流程者优先；</t>
        </is>
      </c>
      <c r="T40">
        <v>1</v>
      </c>
    </row>
    <row r="41" ht="25.5" customHeight="1">
      <c r="A41">
        <v>94</v>
      </c>
      <c r="B41" t="inlineStr">
        <is>
          <t>财务主管</t>
        </is>
      </c>
      <c r="C41" t="inlineStr">
        <is>
          <t>朱柏阳简历.pdf</t>
        </is>
      </c>
      <c r="D41" t="inlineStr">
        <is>
          <t>胡晓玲</t>
        </is>
      </c>
      <c r="E41" t="inlineStr">
        <is>
          <t>朱柏阳</t>
        </is>
      </c>
      <c r="F41" t="inlineStr">
        <is>
          <t>未提及</t>
        </is>
      </c>
      <c r="G41" t="inlineStr">
        <is>
          <t>【简历概览】
悉尼大学会计学硕士，3年财务工作经验，涉及物业、咨询等领域，熟悉财务报表编制与审计。
【技能拆解】
- 技术栈：财务报表编制、纳税申报、合同审核、资金计划、应收管理、估值建模、审计、ACCA、CPA、Excel、Word、PowerPoint、Outlook、Capital IQ、Bloomberg、Wind
- 软技能：严谨细致、沟通协调、风险控制、问题解决、数据分析、团队协作
【与JD匹配分析】
- 硬技能匹配情况：具备财务核算、纳税申报、数据管理、经营分析、预算管理、资金筹划、事项审批等相关经验，熟悉Excel等办公软件，但未提及金蝶ERP软件使用经验。
- 经验年限匹配情况：3年以上工作经验，符合要求。
- 行业背景匹配情况：无电商行业背景，不熟悉平台结算、促销费用、推广回款等电商财务流程。</t>
        </is>
      </c>
      <c r="H41">
        <v>65</v>
      </c>
      <c r="I41" t="inlineStr">
        <is>
          <t>待定</t>
        </is>
      </c>
      <c r="J41" s="2">
        <v>46114</v>
      </c>
      <c r="K41" t="inlineStr">
        <is>
          <t>面试不通过</t>
        </is>
      </c>
      <c r="L41" t="inlineStr">
        <is>
          <t>通过</t>
        </is>
      </c>
      <c r="M41" t="inlineStr">
        <is>
          <t>终止</t>
        </is>
      </c>
      <c r="N41"/>
      <c r="O41"/>
      <c r="P41" s="3"/>
      <c r="Q41" t="inlineStr">
        <is>
          <t>97f407f6443c5c3a1HR-0ty4FVtZy4u7VfqbWOWimv7SMhNh2w~~ 
朱柏阳 
电话&amp;微信: +86 135-0172-6533︱zhubaiyang369@163.com 
![fig_75689](https://pdf-bucket.tos-cn-beijing.volces.com/infer/20260402/70ebca22d70d2f84c48110c022fabe89_1775097878755593541.jpeg?X-Tos-Algorithm=TOS4-HMAC-SHA256&amp;X-Tos-Credential=AKLTZDcxYzI0ZWI5NDkzNGRkNWI1OTdiNTVjNjZjYjU3NmQ%2F20260402%2Fcn-beijing%2Ftos%2Frequest&amp;X-Tos-Date=20260402T024438Z&amp;X-Tos-Expires=1800&amp;X-Tos-Signature=345421af24522bb353305b90c9d5484a9595e9ced8dd7c8b580632802843583a&amp;X-Tos-SignedHeaders=host) 
教育背景 
悉尼大学 
会计学硕士学位 
悉尼, 澳大利亚 2019.08-2021.10 
主修课程: 高级财务会计,公司战略管理,审计学,澳洲税法,管理会计, 财务管理, 公司法 
吉林大学-莱姆顿学院 
国际会计本科学位(专业前 5%) 
长春, 中国 2015.08-2019.05 
平均学分绩点: 3.56/4.0(前 10%) 
荣誉: 连续三年获得校园二等, 三等奖学金, 年级优秀学生, 担任班级学习委员 
工作经历 
上海招商局物业管理有限公司 
财务高级专员 
上海,中国 
2024.8-至今 
每月独立负责三个子公司的财务报表编制工作,包括财务月报,季报及年报､处理各种报表勾稽关系并及时反馈总部需 求,确保报表数据的准确性和及时性｡ 
日常及时通过业财系统,对条款中金额､期间､结算要素等关键点进行审核,经手的合同类型也较为广泛,包括收付款计 划,应收应付申请,以及业务报销单据,及时与业务端对接并沟通潜在的财务问题及风险｡ 
月初协助配合项目完成资金计划编制工作,分析其合理性,使资金在合理收支环境下稳健执行,并及时完成纳税申报工作 以及日常核算账务处理｡ 
每月末对所负责的两大非住宅物业项目编写应收管报并统计收缴率情况及时与项目以及财务上级反馈,督促催收及结算｡ 确保经营数据的准确性｡ 
旭辉永升物业管理有限公司(HK.1995) 
运营财务主管 
上海,中国 
2023.6-2024.8 
根据所负责BU条线业务的特殊性,与财务IT经理对接,上线新财务系统,使财务系统能够适应BU条线业务的特殊性,有效 解决了区域手工台账的问题,提高了日常财务工作的效率｡ 
通过台账管理,完善并更新各项目的现金流回款､产值确认等信息,协助业务组实时监控各类施工项目潜在的风险｡并通 过台账管理,在周例会以及月度条线会给到合理的财务建议｡ 
负责BU条线下的资金工作,主要包括核对BU条线资金往来现金流､银行对账､发放工资､查询回单及开设保函户｡与银行 客户经理及时对接,协助业务部门及时有效地规避了资金风险｡ 
每月完成所负责的BU条线下两大公司的月末核算工作,主要负责业务类回款､业务类成本冲销､业务类收入计提等账务处 理准确率高达100%,并检查共享中心入账的规范性及针对2023年新科目进行调整｡不定时按照要求提供审计所需要的财务资 料｡与外部财务审计及工程审计沟通､对接｡ 
毕马威企业咨询(中国) 有限公司 
估值建模分析师 
上海,中国 
2022.10-2023.6 
参与中国银行基金估值项目,熟练运用各种数据库,通过对目标基金底层股权投资的同行业的可比上市公司和可比交易进行 分析,得到相应的市场乘数, 运用市场法进行估值并撰写模型财务的相关内容｡完成基金估值市场法底稿的搭建,独立撰写 了项目总结报告｡ 
参与浙江温岭刃具交易中心项目的房地产评估工作,运用收益法和市场法完成了估值搭建,前往客户实地现场园区厂房及 市场商铺进行尽职调查,参与后期对租户的询价工作,为该项目的资产评估工作提供了实质性依据｡ 
协助审计团队审阅上海金仕达软件科技股份有限公司的企业价值以及员工期权公允价值估值,运用收益法和市场法完成了 估值搭建,协助审计团队完成财务报表披露目的｡ 
参与江苏亚进汽车配件有限公司,迪恩特涂科(浙江)有限公司及迈图高新材料(南通)有限公司的估值工作,完成企业 厂房,写字楼,商铺等企业资产的询价和市场调研工作,为房地产估值市场法,成本法及收益法模型的搭建提供了支持性 依据｡ 
实习经历 
德勤华永会计师事务所北京分所 
高科技组审计员 
北京,中国 
2021.12-2022.05 
参与北京诺基亚通信系统技术有限公司年审项目,负责编制被审计范围内的五家实体公司的货币资金､管理费用､等科目 的底稿｡执行费用变动分析､应付职工薪酬实质性分析程序､银行函证等审计程序｡完成30 封银行函证的地址确认和内容 填写,并持续跟进银行函证回函情况｡对于函证差异,询问客户原因,并检查客户提供的支持性文件｡同时对接 5 位财务负 责人,高效收集整理并分类项目组成员所需要的相关资料｡ 
参与中国联通总部以及分公司联通在线的年审项目,主要负责协助项目组同事完成应收､应付､预付等往来相关的底稿问题｡ 与项目组同事交接,跟进往来函证的回函情况,对于未回函函证进行电话催函,对于回函差异进行调查,获取支持性证据｡ 协助项目组同事完成凭证抽查,在客户现场抽取 300 余笔凭证,作为细节测试支持性文件录入底稿｡ 
参与猿辅导在线教育的年审项目,主要完成了经营费用､收入细节测试以及固定资产折旧的实质性分析程序, 在现场及时 与客户沟通相关核算问题,并跟进解决｡参与年审归档及报告复核, 进行报告 casting､报告底稿核对等工作,协助项目组在 报告截止日之前出具审计报告｡ 
个人信息
+86135-0172-6533︱zhubaiyang369@163.com.cn︱Wechat 13501726533 
## Education Background 
The University of Sydney (QS38) 
Sydney, Australia 2019.08-2021.10 
Master of Professional Accounting 
Courses: Advanced Financial Accounting, Corporation Strategy Management, Auditing, Australian Tax, Financial Management, Corporate Law 
Jilin University-Lambton College 
Changchun, China 2015.08-2019.05 
International Accounting 
GPA 3.56 (10%); Second-Class Scholarship (10%); Third-Class Scholarship (15%); Outstanding Student award (30%) 
Courses:Financial management, Auditing, Business law, Economics, Management Accounting, Statistics 
## Working Experiences 
China Merchants Property Management Co., Ltd 
Shanghai, China 2024.08-Now 
Senior Financial Officer 
Independently responsible for preparing financial statements for three subsidiaries each month, including monthly, quarterly, and annual reports, handling various report reconciliations, and promptly addressing headquarters requirements to ensure the accuracy and timeliness of the data. 
At the end of each month, prepare the management reports for the two non-residential property projects under my responsibility, At the end of each month, prepare the management reports for the two non-residential property projects under my responsibility, and promptly calculate the collection rates. Regularly update the project and finance departments on the outstanding receivables, and promptly calculate the collection rates. Regularly update the project and finance departments on the outstanding receivables, and ensure timely collection to guarantee accurate operational data. and ensure timely collection to guarantee accurate operational data. 
Regularly review key points such as amount, period, and settlement elements in the terms through the business finance system, and handle a wide range of contract types, including payment plans, accounts receivable and payable applications, and business reimbursement documents. Communicate potential financial issues and risks with the business side in a timely manner. 
Yongsheng Services 
Shanghai, China 2023.06-2024.08 
Operations Finance Supervisor 
Regularly maintain BU offline ledger management, improve and update cash flow collection, payment, revenue confirmation and other information for each project, and assisted the business team in real-time monitoring potential risks of various construction projects. 
Completed the monthly end accounting work for the two major companies under the BU line, mainly responsible for business remittance, business cost offset, business income provision, and other accounting processing without significant errors. Checked the standardization of sharing center accounting and made adjustments for new accounts in 2023. 
KPMG Advisory (China) Limitd 
Shanghai, China 2022.10-2023.06 
Valuation &amp; Modeling Analyst 
Engaged in the fund valuation project of Bank of China and skillfully use various databases. By analyzing the comparable listed companies and comparable transactions in the same industry of the underlying equity investment of the target fund, the corresponding market multiplier was obtained. Used the market approach for valuation and write the financial content related to the model, completed the establishment of the draft of the market method for fund valuation, and independently write the project summary report. 
Used the DCF approach and market approach to complete the evaluation of Zhejiang Wenling Cutting Tool Trading Center. 
Went to the plants and retails in the park on the customers site to conduct due diligence, and also carried out the inquiry for the tenants in the later stage, which provides a substantive basis for the asset evaluation of the project. 
Reviewed the enterprise value of Shanghai Kingstar Software Technology Co., Ltd. and the fair value valuation of employee options. I used the DCF approach and the market approach to complete the valuation and assisted the audit team to complete the purpose of financial statement disclosure. 
## Internship Experience 
Deloitte Touche Tohmatsu Beijing Branch TMT Audit Group Associate I China, Beijing 2021.12-2022.06 
Prepared the Nokia’s project workpapers of monetary funds, administration expenses, R&amp;D expenses, sales expenses, payroll payable of the five entity companies within the audit scope. Implemented substantive analysis procedures of payroll payable and bank confirmation letter. 
Completed China Unicom audit workpapers related to accounts receivable, accounts payable, prepayment and other transactions. Completed the random inspection of vouchers and extract more than 300 vouchers at the customers site as the supporting documents for detail test independently. 
Conducted the operating expenses detail test, revenue detail test and substantive analysis procedure for depreciation of fixed assets in APe counseling online education annual audit project, timely communicated relevant accounting problems with customers on the site. 
## Personal Information 
English: Fluent in listening, speaking, reading and writing; English can be used as a working language 
Specialized Subject: Has passed 9 courses of ACCA and 2 courses of CPA Computers: Word, Excel, PowerPoint, Outlook, Capital IQ, Bloomberg, Wind</t>
        </is>
      </c>
      <c r="R41" t="inlineStr">
        <is>
          <t>点击按钮</t>
        </is>
      </c>
      <c r="S41" t="inlineStr">
        <is>
          <t>【工作内容】
1、财务核算：负责公司日常财务核算，全盘账务处理，完成纳税申报及相关税务对接相关事务；
2、数据管理：建立经营数据底稿(数据库)，按时更新财务管理报表，以支持各项财务分析工作；
3、经营分析：结合业务运营状况，负责月度财务分析报表，通过同环比分析和预实分析，诊断关键问题点并推动业务改善；
4、业务支持：了解公司业务模型，掌握业务成本构成方式，从业务角度分析各项成本和费用数据；
5、预算管理：负责事业部年度/月度的财务预算工作，落实预算编制、预算管控；
6、资金筹划：统筹和协调公司资金使用，并对其进行有效的风险控制；
7、事项审批：参与公司内部流程的合同、付款审批等；
任职要求：
1、大专以上学历，会计/财务管理相关专业，3年以上工作经验，有中级会计师优先，有管理会计经验优先；
2、熟练使用金蝶ERP软件和Office软件，特别是Excel 常用函数，比如Vlookup、If、Sumif 等；
3、能独立核算企业的账务工作，熟悉相关法律法规；
4、具备较强的逻辑思维，工作细致、严谨、具有较强的责任感及保密意识；
5、有电商行业背景，熟悉平台结算、促销费用、推广回款等电商财务流程者优先；</t>
        </is>
      </c>
      <c r="T41">
        <v>1</v>
      </c>
    </row>
    <row r="42" ht="25.5" customHeight="1">
      <c r="A42">
        <v>95</v>
      </c>
      <c r="B42" t="inlineStr">
        <is>
          <t>财务主管</t>
        </is>
      </c>
      <c r="C42" t="inlineStr">
        <is>
          <t>简历-兰卓文.pdf</t>
        </is>
      </c>
      <c r="D42" t="inlineStr">
        <is>
          <t>胡晓玲</t>
        </is>
      </c>
      <c r="E42" t="inlineStr">
        <is>
          <t>卓文</t>
        </is>
      </c>
      <c r="F42" t="inlineStr">
        <is>
          <t>无</t>
        </is>
      </c>
      <c r="G42" t="inlineStr">
        <is>
          <t>【简历概览】
会计硕士，3年财务主管经验，擅长系统对接与资金管理，持多项会计资格证。
【技能拆解】
- 技术栈：诺诺电票系统、SaaS业务平台、分贝通平台、银企直连、ERP做账系统、企微、Python、Excel
- 软技能：项目管理、团队培养、制度修订、流程优化、数据分析、问题解决
【与JD匹配分析】
- 硬技能匹配情况：具备全盘账务处理、纳税申报、财务分析、预算管理、资金筹划、合同审批等能力，熟悉ERP系统和Excel，符合要求
- 经验年限匹配情况：3年工作经验，符合3年以上要求
- 行业背景匹配情况：无电商行业背景，不满足电商财务流程优先条件</t>
        </is>
      </c>
      <c r="H42">
        <v>75</v>
      </c>
      <c r="I42" t="inlineStr">
        <is>
          <t>推荐</t>
        </is>
      </c>
      <c r="J42" s="2">
        <v>46114</v>
      </c>
      <c r="K42" t="inlineStr">
        <is>
          <t>面试不通过</t>
        </is>
      </c>
      <c r="L42" t="inlineStr">
        <is>
          <t>通过</t>
        </is>
      </c>
      <c r="M42" t="inlineStr">
        <is>
          <t>终止</t>
        </is>
      </c>
      <c r="N42"/>
      <c r="O42"/>
      <c r="P42" s="3"/>
      <c r="Q42" t="inlineStr">
        <is>
          <t>卓文 
![fig_09690](https://pdf-bucket.tos-cn-beijing.volces.com/infer/20260402/bc1693e7889ffe10b0a57b9e91abc8c9_1775097867438556559.jpg?X-Tos-Algorithm=TOS4-HMAC-SHA256&amp;X-Tos-Credential=AKLTZDcxYzI0ZWI5NDkzNGRkNWI1OTdiNTVjNjZjYjU3NmQ%2F20260402%2Fcn-beijing%2Ftos%2Frequest&amp;X-Tos-Date=20260402T024427Z&amp;X-Tos-Expires=1800&amp;X-Tos-Signature=76ddc2b12c5ecd5dd47f1be1e9afa5bcaeeeb78558dfa49e06b51be878e7b33e&amp;X-Tos-SignedHeaders=host) 
1996-05 
![fig_07204](https://pdf-bucket.tos-cn-beijing.volces.com/infer/20260402/bc1693e7889ffe10b0a57b9e91abc8c9_1775097867438323103.jpg?X-Tos-Algorithm=TOS4-HMAC-SHA256&amp;X-Tos-Credential=AKLTZDcxYzI0ZWI5NDkzNGRkNWI1OTdiNTVjNjZjYjU3NmQ%2F20260402%2Fcn-beijing%2Ftos%2Frequest&amp;X-Tos-Date=20260402T024427Z&amp;X-Tos-Expires=1800&amp;X-Tos-Signature=cd03738eee3170023bb0115d5c841802008024e0165e75945874fe0a248e1b3c&amp;X-Tos-SignedHeaders=host) 
13453174452 
![fig_30330](https://pdf-bucket.tos-cn-beijing.volces.com/infer/20260402/bc1693e7889ffe10b0a57b9e91abc8c9_1775097867438195826.jpg?X-Tos-Algorithm=TOS4-HMAC-SHA256&amp;X-Tos-Credential=AKLTZDcxYzI0ZWI5NDkzNGRkNWI1OTdiNTVjNjZjYjU3NmQ%2F20260402%2Fcn-beijing%2Ftos%2Frequest&amp;X-Tos-Date=20260402T024427Z&amp;X-Tos-Expires=1800&amp;X-Tos-Signature=977fe1d299dbe2df5e69fd7cf0783b98dbf30915d6b8c851ffc4ebd9a4b306d6&amp;X-Tos-SignedHeaders=host) 
JLXcc8@163.com 
![fig_01339](https://pdf-bucket.tos-cn-beijing.volces.com/infer/20260402/bc1693e7889ffe10b0a57b9e91abc8c9_1775097867438456575.jpg?X-Tos-Algorithm=TOS4-HMAC-SHA256&amp;X-Tos-Credential=AKLTZDcxYzI0ZWI5NDkzNGRkNWI1OTdiNTVjNjZjYjU3NmQ%2F20260402%2Fcn-beijing%2Ftos%2Frequest&amp;X-Tos-Date=20260402T024427Z&amp;X-Tos-Expires=1800&amp;X-Tos-Signature=135a3904881acf527ff0eec1355aa810933b03609190f36a45bdcd4976b3dc0b&amp;X-Tos-SignedHeaders=host) 
教育经历 
2019.09-2022.06 西安石油大学 
2014.09-2018.06 辽宁师范大学海华学院 
![fig_13195](https://pdf-bucket.tos-cn-beijing.volces.com/infer/20260402/bc1693e7889ffe10b0a57b9e91abc8c9_1775097867443327888.jpg?X-Tos-Algorithm=TOS4-HMAC-SHA256&amp;X-Tos-Credential=AKLTZDcxYzI0ZWI5NDkzNGRkNWI1OTdiNTVjNjZjYjU3NmQ%2F20260402%2Fcn-beijing%2Ftos%2Frequest&amp;X-Tos-Date=20260402T024427Z&amp;X-Tos-Expires=1800&amp;X-Tos-Signature=61d3f72673ae7e6c9d30e0892e4ae5f8004c58baf942318396ea0ab03144438e&amp;X-Tos-SignedHeaders=host) 
会计硕士(MPAcc) 
管理学学士(会计学) 
## 证书及获奖情况 
会计初级证书、会计从业资格证、证券从业资格证、大学生英语六级(CET-6)、大学生英语四级 
(CET-4)、国家计算机二级证书(MS Office) 
全国大学生英语竞赛A类(适用于研究生)国家三等奖、3次校级奖学金、4项校级荣誉 
工作/实习经历 
2022.11-2025.10 
夏山国际旅行社(上海)有限公司 
财务专员-财务主管 
## 一、核心项目成果 
★数字化基建 
·主导诺诺电票系统对接SaaS业务平台,实现90%开票自动化(已开票1500+张/1600万元), 节约外包成本 
·推动分贝通平台建设,迁移4类审核-付款业务(对公/报销/备用金),解决长期审批-支付脱节 痛点 
·实现银企直连,消除中间转账环节,月均减少150+笔手工网银操作(省6h+/月) 
★跨境资金中枢 
·负责6币种外汇支付(150+笔/共270万外币)+2币种外汇收款,覆盖税务备案-退汇全链路 
·建立锁汇SOP(展期/交割),规避汇兑损失4.7万元 
## 二、常态化财务管理 
★合规管控 
·合同/印章全周期管控,处理500+合作方往来款项,拦截损失约3.7万元 
·全流程成本费用管理(商务消费监控+报销+备用金),拦截不合规报销约1.6万元 
·拦截重复退款或虚拟币充值申请约0.4万元 
·主导2家规上企业统计申报(统计局/文旅局/海洋局/经济普查),节省外包成本约0.7万元 
## ★资金管理 
·跟进全职薪酬的发放与异常处理;独立负责兼职人员(含外籍)薪资数据整合至发放全流程,拦截错 误数据约3.5万元 
·统筹多主体资金调拨(0误差);完成多个母子公司网银下挂操作,精简账户管理 
·进行理财操作,获益20万元+ 
★账务管理 
·高质量准时交付6家企业外账资料,高峰期月均3000+张发票
·主导6家公司(11个账户)全盘账,支撑管理层月度经营决策及公司降本增效数据支持(创建标准 化模板达成月度账务闭环管理-解决积压痛点,差错率&lt;5%) 
·主导周期财务复盘(数据输出+PPT报告) 
★主体公司全票种开具管理 
## 三、系统与团队建设 
·运维分贝通/ERP做账系统/企微,100%员工问题解决率 
·修订两项核心制度;创建30+模块化SOP(含跨境支付/费用管理等高频场景) 
·培养4名跨专业实习生1月内掌握财务日常事项核心流程(含1名非财背景) 
四、附加价值 
·工商年检;本外币账户开立、营业执照变更等外勤事务 
·雇主责任险理赔(累计约0.7万元) 
·带队3次青少年研学项目(上海本地营2次+敦煌戈壁营1次) 
2020.12-2021.06 上海凤舞九天贸易有限公司 财务助理(实习) 
★交易风控:订单审核(大促峰值3k+条/次) 
★资金管理:店铺提现/客户返现+备用金稽核 
★费用管控:员工报销审核+收入费用凭证编制(多平台流水) 
★应收监控:客户账款追踪+店铺保证金追踪 
★票据管理:全票种开具(电子/纸质) 
★数据支持:协助完成销售周报 
★库存核查:月度仓库盘点 
2019.03-2019.08山西证券股份有限公司太原南中环街证券营业部 (实习) 
★费用管控:初审员工报销并提交原始凭证 
★合规事务:工商年检及总部所需资料报送 
★行政支持:营业部办公采购与管理优化,减少员工垫款 
## 专业能力自评 
★战略发展能力 
·职业发展路径清晰,精准选择与财务工作高度契合的资格认证(MS Office) 
★财务思维内化 
·专业训练形成的成本管控意识已融入生活场景,擅长资源优化配置 
★系统构建专长 
·全周期数据治理:构建多维度个人数据库(覆盖消费/投资全场景) 
·标准化建设专长:旅行/租房/理财等场景数据记录模板 
★数字技术能力 
·构建持续学习体系(公益直播讲座+100个经典涉税误区等专业课程学习) 
系统学习Python相关课程(基础知识/爬虫/自动化办公/数据分析/量化交易),持续提升技 术应用能力 
★专业素养根基 
·牵头完成20余次案例分析汇报,负责汇报PPT终稿质控,锤炼严谨逻辑与团队协作能力</t>
        </is>
      </c>
      <c r="R42" t="inlineStr">
        <is>
          <t>点击按钮</t>
        </is>
      </c>
      <c r="S42" t="inlineStr">
        <is>
          <t>【工作内容】
1、财务核算：负责公司日常财务核算，全盘账务处理，完成纳税申报及相关税务对接相关事务；
2、数据管理：建立经营数据底稿(数据库)，按时更新财务管理报表，以支持各项财务分析工作；
3、经营分析：结合业务运营状况，负责月度财务分析报表，通过同环比分析和预实分析，诊断关键问题点并推动业务改善；
4、业务支持：了解公司业务模型，掌握业务成本构成方式，从业务角度分析各项成本和费用数据；
5、预算管理：负责事业部年度/月度的财务预算工作，落实预算编制、预算管控；
6、资金筹划：统筹和协调公司资金使用，并对其进行有效的风险控制；
7、事项审批：参与公司内部流程的合同、付款审批等；
任职要求：
1、大专以上学历，会计/财务管理相关专业，3年以上工作经验，有中级会计师优先，有管理会计经验优先；
2、熟练使用金蝶ERP软件和Office软件，特别是Excel 常用函数，比如Vlookup、If、Sumif 等；
3、能独立核算企业的账务工作，熟悉相关法律法规；
4、具备较强的逻辑思维，工作细致、严谨、具有较强的责任感及保密意识；
5、有电商行业背景，熟悉平台结算、促销费用、推广回款等电商财务流程者优先；</t>
        </is>
      </c>
      <c r="T42">
        <v>1</v>
      </c>
    </row>
    <row r="43" ht="25.5" customHeight="1">
      <c r="A43">
        <v>96</v>
      </c>
      <c r="B43" t="inlineStr">
        <is>
          <t>财务主管</t>
        </is>
      </c>
      <c r="C43" t="inlineStr">
        <is>
          <t>乔洁琼_简历.pdf</t>
        </is>
      </c>
      <c r="D43" t="inlineStr">
        <is>
          <t>胡晓玲</t>
        </is>
      </c>
      <c r="E43" t="inlineStr">
        <is>
          <t>乔洁琼</t>
        </is>
      </c>
      <c r="F43" t="inlineStr">
        <is>
          <t>无</t>
        </is>
      </c>
      <c r="G43" t="inlineStr">
        <is>
          <t>【简历概览】
乔洁琼，大专，6年+会计经验，中级会计职称，电商/IT/汽车销售行业总账会计，熟练金蝶/用友及办公软件。
【技能拆解】
- 技术栈：中级会计职称、初级会计职称、会计从业资格证书、驾驶执照C1、全国计算机等级考试一级、用友、金蝶、Excel、Word、PPT、e-tax报税软件、个税申报系统
- 软技能：团队管理、责任心、细节把控、学习能力、适应能力、沟通协调
【与JD匹配分析】
- 硬技能匹配情况：具备中级会计职称，熟练使用金蝶财务软件及Excel等办公软件，能独立完成全盘账务处理、纳税申报等，满足硬技能要求
- 经验年限匹配情况：6年以上工作经验，超过岗位要求的3年以上，经验年限匹配
- 行业背景匹配情况：有电商行业总账会计经验，熟悉电商平台财务核算及内控流程，行业背景匹配且优先</t>
        </is>
      </c>
      <c r="H43">
        <v>90</v>
      </c>
      <c r="I43" t="inlineStr">
        <is>
          <t>强烈推荐</t>
        </is>
      </c>
      <c r="J43" s="2">
        <v>46114</v>
      </c>
      <c r="K43" t="inlineStr">
        <is>
          <t>面试不通过</t>
        </is>
      </c>
      <c r="L43" t="inlineStr">
        <is>
          <t>通过</t>
        </is>
      </c>
      <c r="M43" t="inlineStr">
        <is>
          <t>终止</t>
        </is>
      </c>
      <c r="N43"/>
      <c r="O43"/>
      <c r="P43" s="3"/>
      <c r="Q43" t="inlineStr">
        <is>
          <t>fb078d6c583fbc9d1HR-0ty5GFFXyoq3VP6bWOWimv7SMhNh2w~~ 
## 简 历 
基本信息: 
姓名:乔洁琼 
联系方式:18101816772 
性别:女 
婚姻状况:未婚 
文化程度:全日制大专 
工作年限:6 年以上 
出生日期:1996-03-15 
户籍:山西运城 
![fig_46954](https://pdf-bucket.tos-cn-beijing.volces.com/infer/20260402/6dd492acdc01d90d78e6ede4bb278342_1775097863178413655.jpeg?X-Tos-Algorithm=TOS4-HMAC-SHA256&amp;X-Tos-Credential=AKLTZDcxYzI0ZWI5NDkzNGRkNWI1OTdiNTVjNjZjYjU3NmQ%2F20260402%2Fcn-beijing%2Ftos%2Frequest&amp;X-Tos-Date=20260402T024423Z&amp;X-Tos-Expires=1800&amp;X-Tos-Signature=b212ab23b439fadd91194b595863b0531222652109c11b6f34a8a0bebd88be36&amp;X-Tos-SignedHeaders=host) 
居住地址:上海市宝山区丹霞山路257 弄58 号404 室 个人技能: 
中级会计职称 
初级会计职称 
会计从业资格证书 
驾驶执照C1 
全国计算机等级考试一级 
熟练操作用友/金蝶等财务软件以及Excel/Word/PPT/等办公软件 
工作经历: 
2021-03 至今--知定堂(上海)科技有限公司 
行业:电商行业､高新技术企业 
总账会计 
1.负责公司电商平台往来对账,回款情况核对,结算业务处理; 
2.负责电商平台收入成本及毛利的核算,具有电商总账财务业务的能力; 
3.参与电商各项业务中涉及财务的各个流程,了解业务运营的各个环节,对各项业务进行财 务性监管; 
4.熟悉电商平台(淘宝,天猫,京东,拼多多,抖音等)的财务核算和内控流程,负责费用核 算和控制,要熟练淘宝/天猫/京东/拼多多/抖音的收费和后台店铺数据的核对/退款处理/ 发票申请及提现工作; 
5.负责研发费用的归集､企业加计扣除报告以及汇算清缴申报等工作; 
6.负责团队应收账款的回款情况,汇总预估回款金额进行资金预估; 
7.负责集团内六大往来账龄的核算､对账处理及内部往来的抵消; 
8.使用金蝶云财务软件录入凭证､审核､登帐､结转损益､结账｡ 
9.出具会计报表,每月在e-tax 报税软件及个税申报系统进行网上电子报税以及填写统计局 
报表｡每月按时进行纳税申报,用好税收政策,规避企业涉税风险,依法纳税; 
10.独立完成4 月企业所得税清算和工商年报公示; 
11.对公司的会计凭证､帐薄报表､财务计划和重要经济合同等会计资料收集､审查､装订 成册,登记编号,按照相关规定妥善保管; 
12.合理配合税务专管员及税务局的工作; 
13.配合会计师事务所的工作以及配合融资公司工作,并按照要求提供相应的报表数据; 
14.配合领导工作及合理分配管理员工工作｡根据公司需要出具公司内部管理需要的财务报 
表｡
2019-03 至2021-03--上海声通信息科技股份有限公司 
行业:IT 
总账会计 
1.使用用友财务软件录入凭证､审核､登帐､结转损益､结账｡ 
2.出具会计报表,每月在e-tax 报税软件及个税申报系统进行网上电子报税以及填写统计局 报表｡每月按时进行纳税申报,用好税收政策,规避企业涉税风险,依法纳税; 
3.独立完成4 月企业所得税清算和工商年报公示; 
4.对公司的会计凭证､帐薄报表､财务计划和重要经济合同等会计资料收集､审查､装订成 册,登记编号,按照相关规定妥善保管; 
5.合理配合税务专管员及税务局的工作; 
6.配合会计师事务所的工作以及配合融资公司工作,并按照要求提供相应的报表数据; 
7.配合领导工作及合理分配管理员工工作｡根据公司需要出具公司内部管理需要的财务报 表｡ 
2017-07 至2018-12--上海驭杰汽车销售有限公司 
## 行业:汽车销售 
会计 
1.使用金蝶财务软件录入凭证､审核､登帐､结转损益､结账; 
2.出具会计报表,每月在e-tax 报税软件及个税申报系统进行网上电子报税｡每月按时进行 纳税申报,用好税收政策,规避企业涉税风险,依法纳税; 
3.协助完成4 月企业所得税清算和工商年报公示; 
4.对公司的会计凭证､帐薄报表､财务计划和重要经济合同等会计资料收集､审查､装订成 册,登记编号,按照相关规定妥善保管; 
5.合理配合税务专管员及税务局的工作; 
6.配合领导工作及合理分配管理员工工作｡根据公司需要出具公司内部管理需要的财务报 表｡ 
## 教育经历: 
2014-06 至2017-07--金华职业技术学校 会计学 全日制大专 
2021-09 至今-上海立信会计金融学院 投资学 自考本科在读 
## 自我评价: 
本人性格乐观开朗,对生活充满热情,勤勉坚毅;兴趣广泛,爱好音乐,体育活动,有健康 的体魄;注重团队精神,有责任心;注重细节,认真负责;具有快速的适应能力和较强的学 习能力;凡事踏踏实实,尽心尽力,善始善终｡</t>
        </is>
      </c>
      <c r="R43" t="inlineStr">
        <is>
          <t>点击按钮</t>
        </is>
      </c>
      <c r="S43" t="inlineStr">
        <is>
          <t>【工作内容】
1、财务核算：负责公司日常财务核算，全盘账务处理，完成纳税申报及相关税务对接相关事务；
2、数据管理：建立经营数据底稿(数据库)，按时更新财务管理报表，以支持各项财务分析工作；
3、经营分析：结合业务运营状况，负责月度财务分析报表，通过同环比分析和预实分析，诊断关键问题点并推动业务改善；
4、业务支持：了解公司业务模型，掌握业务成本构成方式，从业务角度分析各项成本和费用数据；
5、预算管理：负责事业部年度/月度的财务预算工作，落实预算编制、预算管控；
6、资金筹划：统筹和协调公司资金使用，并对其进行有效的风险控制；
7、事项审批：参与公司内部流程的合同、付款审批等；
任职要求：
1、大专以上学历，会计/财务管理相关专业，3年以上工作经验，有中级会计师优先，有管理会计经验优先；
2、熟练使用金蝶ERP软件和Office软件，特别是Excel 常用函数，比如Vlookup、If、Sumif 等；
3、能独立核算企业的账务工作，熟悉相关法律法规；
4、具备较强的逻辑思维，工作细致、严谨、具有较强的责任感及保密意识；
5、有电商行业背景，熟悉平台结算、促销费用、推广回款等电商财务流程者优先；</t>
        </is>
      </c>
      <c r="T43">
        <v>1</v>
      </c>
    </row>
    <row r="44" ht="25.5" customHeight="1">
      <c r="A44">
        <v>97</v>
      </c>
      <c r="B44" t="inlineStr">
        <is>
          <t>费用会计1</t>
        </is>
      </c>
      <c r="C44" t="inlineStr">
        <is>
          <t>【电商费用会计_上海 6-10K】胡雅婷 5年.pdf</t>
        </is>
      </c>
      <c r="D44" t="inlineStr">
        <is>
          <t>胡晓玲</t>
        </is>
      </c>
      <c r="E44" t="inlineStr">
        <is>
          <t>胡雅婷</t>
        </is>
      </c>
      <c r="F44" t="inlineStr">
        <is>
          <t>无</t>
        </is>
      </c>
      <c r="G44" t="inlineStr">
        <is>
          <t>【简历概览】
胡雅婷，27岁，会计，5年工作经验，大专学历，持有初级会计职称，期望在上海就业。
【技能拆解】
- 技术栈：用友U8、金蝶ERP、电子税务局、应收应付管理、全盘账务处理、库存管理、凭证归档、税务申报、零售平台对账开票
- 软技能：严谨细致、跨部门协同、高效工作、独立完成工作
【与JD匹配分析】
岗位JD如下：
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
逐项对比：
- 硬技能匹配情况：具备财务软件操作经验，有ERP系统操作经验，但未提及Excel精通程度，无SAP经验，缺乏仓储物流费用相关经验
- 经验年限匹配情况：5年工作经验，满足岗位对经验的一般要求
- 行业背景匹配情况：有零售平台对账经验，与仓储物流费用会计所需行业背景有一定差异，缺乏直接相关行业经验</t>
        </is>
      </c>
      <c r="H44">
        <v>45</v>
      </c>
      <c r="I44" t="inlineStr">
        <is>
          <t>不推荐</t>
        </is>
      </c>
      <c r="J44" s="2">
        <v>46114</v>
      </c>
      <c r="K44" t="inlineStr">
        <is>
          <t>面试不通过</t>
        </is>
      </c>
      <c r="L44" t="inlineStr">
        <is>
          <t>通过</t>
        </is>
      </c>
      <c r="M44" t="inlineStr">
        <is>
          <t>终止</t>
        </is>
      </c>
      <c r="N44" t="inlineStr">
        <is>
          <t>距离远，候选人放弃面试</t>
        </is>
      </c>
      <c r="O44"/>
      <c r="P44" s="3"/>
      <c r="Q44" t="inlineStr">
        <is>
          <t>## 胡雅婷 
女 | 27岁 
![fig_96733](https://pdf-bucket.tos-cn-beijing.volces.com/infer/20260402/958bbf20b7cb97e3ef4ad771e1d407fc_1775098577371096697.jpeg?X-Tos-Algorithm=TOS4-HMAC-SHA256&amp;X-Tos-Credential=AKLTZDcxYzI0ZWI5NDkzNGRkNWI1OTdiNTVjNjZjYjU3NmQ%2F20260402%2Fcn-beijing%2Ftos%2Frequest&amp;X-Tos-Date=20260402T025617Z&amp;X-Tos-Expires=1800&amp;X-Tos-Signature=b5b29cd08ba3d0ffedea0752922dce48425dc57adab36c7ee432f1f450504e22&amp;X-Tos-SignedHeaders=host) 
15290206857 
5年工作经验 | 会计 | 期望城市:上海 
![fig_64741](https://pdf-bucket.tos-cn-beijing.volces.com/infer/20260402/958bbf20b7cb97e3ef4ad771e1d407fc_1775098577371537456.jpeg?X-Tos-Algorithm=TOS4-HMAC-SHA256&amp;X-Tos-Credential=AKLTZDcxYzI0ZWI5NDkzNGRkNWI1OTdiNTVjNjZjYjU3NmQ%2F20260402%2Fcn-beijing%2Ftos%2Frequest&amp;X-Tos-Date=20260402T025617Z&amp;X-Tos-Expires=1800&amp;X-Tos-Signature=3760d81561258866b4842ca8d52200a0676e700df58aef1cb5430b13af16c7f9&amp;X-Tos-SignedHeaders=host) 
## 个人优势 
• 拥有5年应收应付及全盘账务处理经验,熟练操作用友U8､金蝶ERP等财务系统,精通电子税务局全流程操作 
• 熟悉主流零售平台对账开票流程,具备扎实的库存管理､凭证归档及税务申报能力 
• 工作严谨细致,擅长跨部门协同,能高效完成从单据审核到财务报表数据汇总的全链路工作 
## 工作经历 
上海美至生鲜供应链管理有限责任公司 财务 2022.09-至今 
• 负责应收应付全流程管理:完成盒马､永辉､美团等平台对账开票,追踪应收账款,进行账龄分析,保障资金回笼 
• 熟练操作用友U8系统,完成凭证录入､数据汇总､票据开具及网银付款等工作 
• 主导金蝶ERP系统全流程操作,负责出入库单审核､库存盘点及凭证装订归档,确保账实相符 
• 独立完成税务申报､发票管理等工作,与各部门高效协同,保障财务流程顺畅 
上海山省企业管理服务有限公司 会计助理 2021.07-2022.01 
• 负责发票开具､账本装订及日常对账工作,确保财务数据准确无误 
• 熟练操作电子税务局,完成发票勾选､领取及报销审核､银行对账单录入等基础账务处理 
• 协助会计完成看票入账､凭证整理等工作,保障财务工作高效推进 
## 教育经历 
郑州城市职业学院 大专 会计 
2019-2022 
主要课程:初级会计实务､经济法､会计电算化､会计实训､成本会计､税法 
## 资格证书 
会计初级职称</t>
        </is>
      </c>
      <c r="R44" t="inlineStr">
        <is>
          <t>点击按钮</t>
        </is>
      </c>
      <c r="S44" t="inlineStr">
        <is>
          <t>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t>
        </is>
      </c>
      <c r="T44">
        <v>1</v>
      </c>
    </row>
    <row r="45" ht="25.5" customHeight="1">
      <c r="A45">
        <v>98</v>
      </c>
      <c r="B45" t="inlineStr">
        <is>
          <t>费用会计1</t>
        </is>
      </c>
      <c r="C45" t="inlineStr">
        <is>
          <t>【电商费用会计_上海 6-10K】王星雨 2年.pdf</t>
        </is>
      </c>
      <c r="D45" t="inlineStr">
        <is>
          <t>胡晓玲</t>
        </is>
      </c>
      <c r="E45" t="inlineStr">
        <is>
          <t>王星雨</t>
        </is>
      </c>
      <c r="F45" t="inlineStr">
        <is>
          <t>无</t>
        </is>
      </c>
      <c r="G45" t="inlineStr">
        <is>
          <t>【简历概览】
王星雨，池州学院财务管理本科，1年财务助理经验，熟练Excel及财务系统，持多证书。
【技能拆解】
- 技术栈：Excel、VLOOKUP函数、OA系统、ERP系统、财务凭证处理、发票审核、库存盘点、数据统计
- 软技能：踏实认真、乐观进取、责任心强、学习能力强、沟通能力、团队协作
【与JD匹配分析】
岗位JD如下：
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
逐项对比：
- 硬技能匹配情况：满足学历专业要求，熟练Excel及电商ERP系统，但缺乏SAP经验，费用审核结算经验部分相关
- 经验年限匹配情况：财务助理工作经验约1年，符合基础岗位需求
- 行业背景匹配情况：有电商行业财务经验，涉及库存盘点和费用整理，与仓储物流费用会计岗位有一定相关性</t>
        </is>
      </c>
      <c r="H45">
        <v>70</v>
      </c>
      <c r="I45" t="inlineStr">
        <is>
          <t>推荐</t>
        </is>
      </c>
      <c r="J45" s="2">
        <v>46114</v>
      </c>
      <c r="K45" t="inlineStr">
        <is>
          <t>面试不通过</t>
        </is>
      </c>
      <c r="L45" t="inlineStr">
        <is>
          <t>通过</t>
        </is>
      </c>
      <c r="M45" t="inlineStr">
        <is>
          <t>终止</t>
        </is>
      </c>
      <c r="N45"/>
      <c r="O45"/>
      <c r="P45" s="3"/>
      <c r="Q45" t="inlineStr">
        <is>
          <t>个人简历 
![fig_82548](https://pdf-bucket.tos-cn-beijing.volces.com/infer/20260402/e0d60cca45397653bc755ec7d95aa3da_1775098611458611823.jpg?X-Tos-Algorithm=TOS4-HMAC-SHA256&amp;X-Tos-Credential=AKLTZDcxYzI0ZWI5NDkzNGRkNWI1OTdiNTVjNjZjYjU3NmQ%2F20260402%2Fcn-beijing%2Ftos%2Frequest&amp;X-Tos-Date=20260402T025651Z&amp;X-Tos-Expires=1800&amp;X-Tos-Signature=103619a7c5bb395e221f21580696c313bcc4fc83b14be9e5e547e5a665b94156&amp;X-Tos-SignedHeaders=host) 
基本信息 
姓 
名:王星雨 
民 族:汉 
电 话:15156881786 
邮 箱:2301983661@qq.com 
![fig_31188](https://pdf-bucket.tos-cn-beijing.volces.com/infer/20260402/e0d60cca45397653bc755ec7d95aa3da_1775098611458457329.jpeg?X-Tos-Algorithm=TOS4-HMAC-SHA256&amp;X-Tos-Credential=AKLTZDcxYzI0ZWI5NDkzNGRkNWI1OTdiNTVjNjZjYjU3NmQ%2F20260402%2Fcn-beijing%2Ftos%2Frequest&amp;X-Tos-Date=20260402T025651Z&amp;X-Tos-Expires=1800&amp;X-Tos-Signature=5c86361468c26f6592583350c3fdd95dc2e59f18549ccad32e316729f5b2b162&amp;X-Tos-SignedHeaders=host) 
住 址:上海市宝山区月富路 
出生年月:1999.12 
身 高:167cm 
政治面貌:共青团员 
毕业院校:池州学院 
学 历:本科 
求职意向 
期望职业:财会类､管理类 
期望职位:会计､财务助理 
教育背景 
2022.09-2024.6 
池州学院 
财务管理专业 
2019.09-2022.07 安徽商贸职业技术学院 信用管理专业 
主修课程:管理学､初级会计实务､基础会计､财务管理､经济法､审计学､成本会计､银行柜台操作实务､金 融基础､计算机应用基础､高级财务管理､市场营销､资产评估､税法会计､ 
工作经历 
2024.7-至今 
上海呈非电子商贸有限公司 
财务助理 
1.数据收集:月初从电商平台､库存及银行系统导出交易､库存､资金流水等数据､确保数据的准确无误｡各店 铺后台退款,销售数据的统计｡日报表､周报以及资金情况表的制作;1688 采购､拼多多付款的工作,登记以及 整理核对电商平台的资金账户､确认收款､提现以及到账情况｡ 
2.熟悉开票流程,以及发票信息､审核员工的报销单据 
3.员工考勤的制作,快递费､办公费其他运营费用的整理｡员工社保统计申报工作｡公司的注册,变更与注销｡ 月末,完成仓库库存的盘点工作,根据实际现有的库存,进行盘点｡ 
4.备份财务数据,开有关的发票,整理和归档财务凭证､报表､合同等资料:熟练OA 系统,ERP､VLOOKUP 函数｡负责办公室合同的制作,合同印章的保管｡ 
2024.2-2024.6 银锐远程会计公司 
会计助理 
前期工作内容以开票为主,做过外勤的,以及学习做账和完成领导交代的工作,提高了自己的实践能力｡丰富了 实操经验,包括录入凭证,整理会计档案,以及处理费用报销,应付账款,应收账款的账务处理｡ 
校园经历 
获奖情况: 
2019-2020 年度,获得院级“优秀学生奖学金,二等奖学金”以及三好学生”的称号 2020-2021 年度,获得院级“优秀学生奖学金,二等奖学金” 
技能证书 英语四级证书 计算机一级证书 普通话证书 驾驶证 教师资格证 
自我评价 
1.踏实､努力､坦诚自信,乐观进取,认真负责以及高度的工作热情 
2.主课成绩优秀,掌握一定金融､经济或银行业基础知识 
3.品学兼优,政治素质良好,具有较强的学习能力､沟通能力和团队协作精神,有意愿从事专业化 
4.熟练运用office,熟练excel 以及vlookup 函数的运用</t>
        </is>
      </c>
      <c r="R45" t="inlineStr">
        <is>
          <t>点击按钮</t>
        </is>
      </c>
      <c r="S45" t="inlineStr">
        <is>
          <t>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t>
        </is>
      </c>
      <c r="T45">
        <v>1</v>
      </c>
    </row>
    <row r="46" ht="25.5" customHeight="1">
      <c r="A46">
        <v>99</v>
      </c>
      <c r="B46" t="inlineStr">
        <is>
          <t>供应链订单主管</t>
        </is>
      </c>
      <c r="C46" t="inlineStr">
        <is>
          <t>吴应喆简历.pdf</t>
        </is>
      </c>
      <c r="D46" t="inlineStr">
        <is>
          <t>胡晓玲</t>
        </is>
      </c>
      <c r="E46" t="inlineStr">
        <is>
          <t>吴应喆</t>
        </is>
      </c>
      <c r="F46" t="inlineStr">
        <is>
          <t>无</t>
        </is>
      </c>
      <c r="G46" t="inlineStr">
        <is>
          <t>【简历概览】
33岁，10年工作经验，8年军旅，供应链运营管理背景，求职渠道销售。
【技能拆解】
- 技术栈：供应链管理、渠道运营、数据分析、积分商城搭建、活动策划、ERP、WMS、Office
- 软技能：抗压能力、团队协作、沟通协调、跨部门协作、项目管理、数据分析、问题解决
【与JD匹配分析】
- 硬技能匹配情况：具备供应链管理、数据分析、跨部门协作等相关技能，熟悉订单流程及系统操作，但未明确提及ERP/WMS具体使用经验。
- 经验年限匹配情况：10年工作经验，超过岗位要求的3年以上经验，但团队管理经验未明确体现。
- 行业背景匹配情况：有快消、电商行业背景，符合岗位优先条件。</t>
        </is>
      </c>
      <c r="H46">
        <v>65</v>
      </c>
      <c r="I46" t="inlineStr">
        <is>
          <t>待定</t>
        </is>
      </c>
      <c r="J46" s="2">
        <v>46114</v>
      </c>
      <c r="K46" t="inlineStr">
        <is>
          <t>面试不通过</t>
        </is>
      </c>
      <c r="L46" t="inlineStr">
        <is>
          <t>通过</t>
        </is>
      </c>
      <c r="M46" t="inlineStr">
        <is>
          <t>终止</t>
        </is>
      </c>
      <c r="N46"/>
      <c r="O46"/>
      <c r="P46" s="3"/>
      <c r="Q46" t="inlineStr">
        <is>
          <t>## 吴应喆 
男 | 33岁 
![fig_31001](https://pdf-bucket.tos-cn-beijing.volces.com/infer/20260402/19547d5c4d9dbbc58fed13391396bb77_1775099386727720703.jpg?X-Tos-Algorithm=TOS4-HMAC-SHA256&amp;X-Tos-Credential=AKLTZDcxYzI0ZWI5NDkzNGRkNWI1OTdiNTVjNjZjYjU3NmQ%2F20260402%2Fcn-beijing%2Ftos%2Frequest&amp;X-Tos-Date=20260402T030946Z&amp;X-Tos-Expires=1800&amp;X-Tos-Signature=db2bf56ad31ebeb5dcc6e261375b33351a837a239d07eca6cacb76cf9e65ff0c&amp;X-Tos-SignedHeaders=host) 
15055784152 
![fig_09063](https://pdf-bucket.tos-cn-beijing.volces.com/infer/20260402/19547d5c4d9dbbc58fed13391396bb77_1775099386727720322.jpg?X-Tos-Algorithm=TOS4-HMAC-SHA256&amp;X-Tos-Credential=AKLTZDcxYzI0ZWI5NDkzNGRkNWI1OTdiNTVjNjZjYjU3NmQ%2F20260402%2Fcn-beijing%2Ftos%2Frequest&amp;X-Tos-Date=20260402T030946Z&amp;X-Tos-Expires=1800&amp;X-Tos-Signature=92b923346b1f61393e921cea8a005cefb5eef6b53632b12e9a9ecd666849bca2&amp;X-Tos-SignedHeaders=host) 
2776856815@qq.com 
![fig_72015](https://pdf-bucket.tos-cn-beijing.volces.com/infer/20260402/19547d5c4d9dbbc58fed13391396bb77_1775099386728040171.jpeg?X-Tos-Algorithm=TOS4-HMAC-SHA256&amp;X-Tos-Credential=AKLTZDcxYzI0ZWI5NDkzNGRkNWI1OTdiNTVjNjZjYjU3NmQ%2F20260402%2Fcn-beijing%2Ftos%2Frequest&amp;X-Tos-Date=20260402T030946Z&amp;X-Tos-Expires=1800&amp;X-Tos-Signature=34c4eefff34bd55968388a968e44e5eb76172355d9f5ffc23bcde38d228ce482&amp;X-Tos-SignedHeaders=host) 
10年工作经验 | 求职意向:渠道销售 | 期望薪资:8-10K | 期望城市:上海 
## 个人优势 
8年的军旅生涯(13年转业退伍),身体素质和抗压能力杠杠滴｡性格开朗乐观,喜欢团队协作｡ 爱好美食､爬山､踢足球｡自学 会计和数据分析,在工作中有一定的帮助｡长期从事供应链品牌商品运营管理｡座右铭:过去已尽,人生向前,脚踏实地,求精求 安｡ 
## 工作经历 
上海嘟嘟酱网络科技有限公司 
商家运营 
2023.09-2025.07 
1､供应链管理:洽谈引进国产品牌及白牌品牌方和工厂资源入驻,聚焦日用百货和酒水饮料快消品类｡清风､老管家､蓝月亮､ 舒肤佳､维达､立白､雪花､三得利､康师傅等品牌｡ 
2､平台侧运营:独立负责新零售020(多多买菜,美团优选,叮咚到家)平台全渠道商品上下架,选品营销策略,重点节气､平 台日常活动参加管理,完成全年销售额的分解到月的进度跟进｡ 
3､私域渠道运营:负责积分商城的APP策划运营,执行积分兑换和商品搭赠,提升用户积分兑换的使用率｡ 
4､协同跨部门人员展开工作,管理商品､客服和设计等日常运营,确保团队的高效运作｡ 
5､整理内部销售数据及报表,定期进行数据分析,支持领导交办的其他工作事宜｡ 
## 上海家化联合股份有限公司 通路行销主管 
2020.07-2023.08 
1. 品牌管理:负责六神,美加净,启初､家化大流通品牌线下区域管理｡商品入驻商超､经销商维护跟进｡商品SKU价值链梳理､ 价盘管控,新品上市､调价涨幅等｡ 
2. 活动策划:跟踪区域业绩销售,策划执行复盘线下营销活动,包括重点节气､店销大促,确保活动审批流程顺畅｡参加线下渠 道促销管理(商超及终端活动),陈列执行标准｡媒介传播,推文､kv､海报､终端代言人形象､周边制作及发放｡ 
3. 商品维护:渠道货品库存进行数据分析,针对动销慢的商品｡采取自有小程序平台和直播促销售卖形式分销清库｡提升商品转 化和动销｡ 
4. 区域经销商管理:负责区域内经销商政策､扣点､返利､补贴｡对合作经销商进行拜访市场情况收集整理,收集并反馈各地区 销售意见｡ 
5. 新零售运营:主导推动销售大区终端门店 在美团､饿了么零售平台上上翻､运营标准化与效能提升,建立考核机制｡销售指标 跟进和复盘活动｡ 
## 上海彩亿信息技术有限公司 运营 
2018.07-2020.02 
## 内容: 
会员权益运营:主要是会员商城的搭建,提高会员的活跃度,提升gmv值｡工作如下: 
1.负责参与业务的前端APP的店铺设计和crm的系统搭建,维护店铺商城的日常维护,新品上架下架｡2个月内完成产品上线｡ 
2. 负责店铺的活动运营,免息,打折,秒杀｡搭建会员积分商城体系,(签到､生日有礼､积分兑换､周年庆､每月礼包) 
3.负责店铺商城会员搭建,以购买会员卡｡不同的用户享受不同的等级权益｡出行,旅游,购物､金融为场景,提供新老用户权 益｡目前为止会员用户已经是百万｡年卡用户10万+｡ 
4.负责店铺的活动策划,常规活动(新会员特权､邀请活动)｡新用户转化提升2个点｡注册到达购买会员卡转化5%｡邀请活动占 平台会员用户的10%｡促销活动新品､满减｡ 
5.负责供应商业务的对接,包括商务接洽､合同跟进,财务对接及其他日常事务工作｡
业绩: 
平台业务模式属于S2B2C,上游对接品牌方供应商(星巴克､盒马鲜生､来伊份､欧莱雅等等),下游对接服务金融､运营商､航 司机构(平安､中信､广发､银联､移动联通等等)工作如下: 
1.负责中信银行动卡空间有鱼积分频道与盒马､欧莱雅､真功夫品牌产品策划及上架｡活动玩法:促销类(新品上线､打折､满赠 活动),营销类(拼团､晒单､新品)订单量提升5%｡ 
2.负责中信银行动卡空间超值购活动上线｡最高当日完成订单量3000单｡ 
3.负责中国银行专星送活动,采用满减促销活动｡每周四满30减15,其他时间满20减10.峰值每月订单量7万单,完成品牌供应商 的kip｡ 
4.负责中国银行摩拜活动｡每日订单量500单,提升4%｡月收益15万｡ 
## 上海乾生乾信息服务有限公司 
## 高级运营专员 
2015.03-2018.05 
快分期项目:是场景消费分期,包含医美,教育,摩托车,电动车领域｡B2B的形式｡项目工作时间1年半｡负责工作如下: 
1.将线下机构引进到线上,负责各个机构的审核上架服务｡包含(培训､社群､产品服务); 
2.线上运营策略和方案落地｡运营策划红包奖励,联调机构策划线上促销活动｡满赠､立减､积分兑换､领红包､秒杀､团购､预 售营销活动｡峰值每月 GMV 达到1.3亿｡ 
3.制定商家成长机制和用户及商家标签;提高商户的进件数和用户的活跃度｡最高峰当日2万订单量｡ 
4. KA品牌活动的洽谈,提高商户的深度合作｡与商户建立社群沟通机制,保持良好的联系｡订单贡献值75%｡ 
5.积分商城的搭建｡负责供应商业务的对接,包括商务接洽､合同跟进,财务对接及其他日常事务工作｡ 
## 北京三快在线科技有限公司(美团) 
## 销售运营 
2014.01-2015.03 
1.负责日常后台运营,商家商品的上下架,商品更新和订单操作､图片优化等;处理运营中商户产品,账号等问题,跟进解决问 题,及时回复商户问题,进行安抚｡ 
2.负责店铺各类促销活动以及商家活动的协助策划､提报｡追踪活动结果｡打折活动､优惠活动､爆款活动､限时抢购活动｡活动 效果看排名如下优惠活动､打折活动､爆款活动､限时抢购活动｡ 
3.负责APP端竞品对手的调研和分析工作｡竞品如下饿了吗､百度外卖､大众点评｡提出合理的建议,如不同时间段不同商户接单 人数调整｡提高了接单率｡ 
4. 对业务团队销售DB销售目标及日常行程进行拆解｡跟踪统计､统计销售人员的销售指标和过程指标数据完成情况,对业务数据 进行分析提出合理建议意见｡ 
## 教育经历 
北京武警指挥学院 本科 行政管理 
2004-2010 
## 资格证书 
会计从业资格证驾驶证C2</t>
        </is>
      </c>
      <c r="R46" t="inlineStr">
        <is>
          <t>点击按钮</t>
        </is>
      </c>
      <c r="S46"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46">
        <v>1</v>
      </c>
    </row>
    <row r="47" ht="25.5" customHeight="1">
      <c r="A47">
        <v>100</v>
      </c>
      <c r="B47" t="inlineStr">
        <is>
          <t>供应链订单主管</t>
        </is>
      </c>
      <c r="C47" t="inlineStr">
        <is>
          <t>李东方.pdf</t>
        </is>
      </c>
      <c r="D47" t="inlineStr">
        <is>
          <t>胡晓玲</t>
        </is>
      </c>
      <c r="E47" t="inlineStr">
        <is>
          <t>李东方</t>
        </is>
      </c>
      <c r="F47" t="inlineStr">
        <is>
          <t>无</t>
        </is>
      </c>
      <c r="G47" t="inlineStr">
        <is>
          <t>【简历概览】
李东方，男，大专学历，7年物流相关经验，擅长多平台订单处理与仓库管理，求职物流专员。
【技能拆解】
- 技术栈：Excel、ERP、WMS仓库系统、旺店通ERP、聚水潭、快麦、亚马逊FBA头程流程
- 软技能：多部门协同、数据分析、流程优化、问题解决、团队管理
【与JD匹配分析】
- 硬技能匹配情况：熟练使用ERP、WMS系统及Excel，具备订单处理、库存管理、物流配送流程经验，符合岗位技术要求
- 经验年限匹配情况：7年物流相关工作经验，满足3年以上相关领域经验要求，但缺乏团队管理经验
- 行业背景匹配情况：有电商行业背景，曾任职于服饰公司，符合电商、零售行业优先的要求</t>
        </is>
      </c>
      <c r="H47">
        <v>75</v>
      </c>
      <c r="I47" t="inlineStr">
        <is>
          <t>待定</t>
        </is>
      </c>
      <c r="J47" s="2">
        <v>46114</v>
      </c>
      <c r="K47" t="inlineStr">
        <is>
          <t>面试不通过</t>
        </is>
      </c>
      <c r="L47" t="inlineStr">
        <is>
          <t>通过</t>
        </is>
      </c>
      <c r="M47" t="inlineStr">
        <is>
          <t>终止</t>
        </is>
      </c>
      <c r="N47"/>
      <c r="O47"/>
      <c r="P47" s="3"/>
      <c r="Q47" t="inlineStr">
        <is>
          <t>b1773b64c24cc4921HV-3NS5EVBRxIq9VfyaWOWimv7SMhNh2w~~ 
## 李东方 
男 | 
![fig_11357](https://pdf-bucket.tos-cn-beijing.volces.com/infer/20260402/2622be83e69cd5ea1cfb4286fc189818_1775099395276899629.jpeg?X-Tos-Algorithm=TOS4-HMAC-SHA256&amp;X-Tos-Credential=AKLTZDcxYzI0ZWI5NDkzNGRkNWI1OTdiNTVjNjZjYjU3NmQ%2F20260402%2Fcn-beijing%2Ftos%2Frequest&amp;X-Tos-Date=20260402T030955Z&amp;X-Tos-Expires=1800&amp;X-Tos-Signature=7e1a7b32f8e448fcda16b0c338e9418eb0c40969cb2ba567579b6313b93e076c&amp;X-Tos-SignedHeaders=host) 
19564199716 | 
![fig_50055](https://pdf-bucket.tos-cn-beijing.volces.com/infer/20260402/2622be83e69cd5ea1cfb4286fc189818_1775099395276988775.jpeg?X-Tos-Algorithm=TOS4-HMAC-SHA256&amp;X-Tos-Credential=AKLTZDcxYzI0ZWI5NDkzNGRkNWI1OTdiNTVjNjZjYjU3NmQ%2F20260402%2Fcn-beijing%2Ftos%2Frequest&amp;X-Tos-Date=20260402T030955Z&amp;X-Tos-Expires=1800&amp;X-Tos-Signature=29cf4d9028c7b8d69b3edbbcc020fcb6ab8369b5ef94412b30eb926e1eecb842&amp;X-Tos-SignedHeaders=host) 
948977250@qq.com 
7年工作经验 | 求职意向:物流专员 | 期望薪资:8-12K | 期望城市:杭州 
## 个人优势 
## 一､核心优势 
具备 3 年仓库管理 + 5 年物流相关工作经验,熟悉天猫､天猫海外､抖音､拼多多､猫超等多平台后台操作,能精准把控订单处 理､物流时效与售后问题,曾保障平台物流数据优异,支撑平台物流数据保持行业头部水平(如物流评分4.9分､履约及时率99. 5%)｡ 
精通 Excel､ERP､WMS 仓库系统,熟悉旺店通 ERP,了解聚水潭､快麦等工具,可通过数据分析优化库存与物流成本 亚马逊FBA头程流程调拨,创建FBA发货计划,并根据平台规则贴标打包,并根据货品属性,大小,情景选择适合最优化的运输方 式｡提供报关清关资料给货代｡跟踪发货物流踪迹直至入库,上架,可正常销售｡销售预测和补货提醒｡定期盘点库存,并同步运 营处理滞销库存｡定期盘点FBA库存,有差异及时发起case索赔｡定期审核费用报告优化产品包装降低配送费 
擅长多部门协同(运营､供应链､商务),能应对大促､直播等高频业务场景,提前规划货品筹备､物流对接,高效处理突发问 题,保障仓储物流顺畅运行 
二､熟悉仓库端各环节流程 
1.发货环节(拆单,打单,分配,拣货,验货,打包) 
2.销退(根据快递单号匹配想对应包裹实物信息并在系统反馈,问题件及时同步物流,运营,客服) 
3.仓储库内(效期产品根据先进先出策略,判断动销产品并分配相对应的货位) 
4.入库(接入产品是否跟随车来货单相匹配并且核实相对应产品的箱规,数量是否一致｡核实无误进行入库通知库内人员进行上 
架｡如有异常情况及时同步供应链,物流,运营部门需要怎么处理) 
5.质检(不同产品输出不同sop环节要求进行质检确保不同的产品符合各自的sop标准) 
## 工作经历 
杭州诗茵服饰有限公司 仓库管理员 
2021.04-2023.07 
杭州诗茵服饰有限公司 - 仓库管理员 
工作时间:2021.04-2023.07 
核心职责与成果: 
## 日常仓储运营管理 
每日优先审核退包数据(核实退货与订单一致性,不一致情况实时反馈记录)及待发货订单,日均处理订单 1000-3000 单,退包 处理准确率 99% 
分配员工日常工作(到货接货､质检､打包发货等),优化人员分工,使仓库日均发货效率提升 20% 
负责到货数据核实､质检安排及吊牌打印悬挂入库,发现质量问题实时上报记录,拦截不合格货品,降低售后退货率 
## 库存与辅料管理 
定期盘点库存,及时同步运营库存不足款式,助力补货决策;监控仓库辅料库存,缺货时及时上报采购,避免因辅料短缺影响发货 规划仓库货品摆放,结合女装品类(单价 300-1500 元,含品牌定制款)特性优化存储布局,充分利用仓库空间,使仓储利用率提 升 15% 
对接前端客服与运营,反馈仓库端问题并提供优化建议,推动仓储与销售端流程协同,减少沟通成本 
## 系统与工具应用 
熟练使用 ERP､WMS 仓库系统及 Excel 进行数据处理,通过数据分析优化仓库拣货､打包环节,减少无效操作,单票货品处理时 间缩短 10%
核心职责与成果: 
多平台订单与物流管理 
1.负责天猫､天猫海外､抖音､拼多多､猫超等平台订单审核､拆单及异常处理(如物流单号上传失败､揽收无更新等),问题解 决率 99% 以上 
2.监控平台物流评分与时效,通过 “活动前提前通知揽收” 等策略,将大促期间物流时效延误率降低 98%以上,保障平台物流数 据优异 
对接客服售后,聚焦物流类问题,分析根源并优化流程,使物流相关售后投诉量下降 
## 3.物流成本与货品品质管控 
结合产品体积､重量及包装物料特性,测试成本最优方案,在保障货品安全的前提下,实现单票物流成本降低 
4.负责新到产品抽检､活动货品 / 物料提前整备(覆盖品质､库存､打包方式､快递选择),大促期间货品错发漏发率控制 在 0.5% 以内 
定期核查仓库库存效期(临期 / 效期不足产品每月 1 次,易变质产品每半个月 1 次,如玫瑰花､芝麻丸等),提前同步运营处 理,避免货品过期损失 
## 5.运营与供应链协同 
对接运营团队,整合大促 / 小促 / 直播活动的正品与赠品,制定配赠策略并调整,同时结合库存预估活动所需货品量,提前同步供 应链备货,保障活动货品充足率 100% 
重点跟踪主卖产品及活动辅料(如李佳琦直播所需杯勺夹)库存,提前预警缺货风险,跟进供应链发货进程,避免因缺货影响活动 销售 
猫超对接与活动支持 
6.专项对接猫超,监控库存与效期,及时同步运营退回效期不佳产品,累计处理临期退货;对接猫超调拨发货细则,指导仓库按要 求操作,必要时通过视频确认,确保猫超仓库接收合格率 100% 
7.跟进商务端博主直播､代言人活动,提前沟通需求(货品数量､品类､效期､打包方式､物流选择),同步运营组装活动配赠物 料;大促 / 活动期间赴仓库现场查验货品､打包､发货流程,协调物流预揽收,保障活动发货时效 
8.天猫海外内容(保税仓之间一二线调拨,产品备案,组合装建立,核对调拨费用,产品的库存周转率,产品效期库存把控) 
9.亚马逊FBA头程流程调拨,创建FBA发货计划,并根据平台规则贴标打包,并根据货品属性,大小,情景选择适合最优化的运输 方式｡提供报关清关资料给货代｡跟踪发货物流踪迹直至入库,上架,可正常销售｡销售预测和补货提醒｡定期盘点库存,并同步 运营处理滞销库存｡定期盘点FBA库存,有差异及时发起case索赔｡定期审核费用报告优化产品包装降低配送费 
## 跨部门协作与问题处理 
10.配合运营部分析店铺日常动销､大促 / 直播 / 节日活动数据,提供库存､物流及仓库端详细信息,支撑运营决策;与供应链､ 商务等部门密切协作,主动解决流程卡点,处理突发问题(如物流延迟､货品短缺),保障仓储物流全年无重大中断 
## 教育经历 
河南工业贸易职业学院 大专 网络营销</t>
        </is>
      </c>
      <c r="R47" t="inlineStr">
        <is>
          <t>点击按钮</t>
        </is>
      </c>
      <c r="S47"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47">
        <v>1</v>
      </c>
    </row>
    <row r="48" ht="25.5" customHeight="1">
      <c r="A48">
        <v>101</v>
      </c>
      <c r="B48" t="inlineStr">
        <is>
          <t>供应链订单主管</t>
        </is>
      </c>
      <c r="C48" t="inlineStr">
        <is>
          <t>吴石磊-个人简历.pdf</t>
        </is>
      </c>
      <c r="D48" t="inlineStr">
        <is>
          <t>胡晓玲</t>
        </is>
      </c>
      <c r="E48" t="inlineStr">
        <is>
          <t>吴石磊</t>
        </is>
      </c>
      <c r="F48" t="inlineStr">
        <is>
          <t>12000 元/月</t>
        </is>
      </c>
      <c r="G48" t="inlineStr">
        <is>
          <t>【简历概览】
大专学历，7年物流与订单管理经验，熟悉ERP系统，擅长流程优化与团队管理。
【技能拆解】
- 技术栈：ERP、SCP、旺店通、金蝶系统、WMS、订单管理、仓储管理、库存报表、数据分析
- 软技能：沟通协调、团队协作、团队管理、问题解决、抗压能力、学习能力、细致认真
【与JD匹配分析】
- 硬技能匹配情况：熟练使用ERP（金蝶）、订单全流程管理、系统优化、数据分析等核心技能匹配，但WMS系统经验未明确提及
- 经验年限匹配情况：7年相关经验，其中2021.6-2023.12任订单主管，满足1年以上团队管理经验要求
- 行业背景匹配情况：具备快消（钟薛高）、零售（迅销）、电商（南有嘉鱼）行业背景，与岗位要求高度匹配</t>
        </is>
      </c>
      <c r="H48">
        <v>85</v>
      </c>
      <c r="I48" t="inlineStr">
        <is>
          <t>推荐</t>
        </is>
      </c>
      <c r="J48" s="2">
        <v>46114</v>
      </c>
      <c r="K48" t="inlineStr">
        <is>
          <t>面试不通过</t>
        </is>
      </c>
      <c r="L48" t="inlineStr">
        <is>
          <t>通过</t>
        </is>
      </c>
      <c r="M48" t="inlineStr">
        <is>
          <t>终止</t>
        </is>
      </c>
      <c r="N48"/>
      <c r="O48"/>
      <c r="P48" s="3"/>
      <c r="Q48" t="inlineStr">
        <is>
          <t>吴石磊 
意向岗位:订单管理､仓储管理 
性别:男 电话:1826102857 7 邮箱:695755378@qq.com 
![fig_36180](https://pdf-bucket.tos-cn-beijing.volces.com/infer/20260402/5f93c24746ea38317beb78edffb27762_1775099390457543120.jpg?X-Tos-Algorithm=TOS4-HMAC-SHA256&amp;X-Tos-Credential=AKLTZDcxYzI0ZWI5NDkzNGRkNWI1OTdiNTVjNjZjYjU3NmQ%2F20260402%2Fcn-beijing%2Ftos%2Frequest&amp;X-Tos-Date=20260402T030950Z&amp;X-Tos-Expires=1800&amp;X-Tos-Signature=d6852c599fbd9fe61d61bc41f356eb309fca044c699316612e1b0e454aea5f93&amp;X-Tos-SignedHeaders=host) 
求职意向 
意向岗位:订单管理､仓储管理 意向城市:上海 
教育经 期望薪资:12000 元/月 
历 
2022.9-2025.12 国家开放大学 
工作经 工商企业管理| 大专 历 
2024.1-2026.1 上海南有嘉鱼品牌管理有限公司 
## 供应链 
1.主导ERP系统对接上线,负责商品信息录入､功能权限分配等工作,提升系统使用效率｡2.线上各平台店铺系统搭建对 接旺店通,新仓库对接系统,建立数据及时同步准确性｡3.日常负责整个电商电商订单,管理退货｡4.组装分包品,跟进 进度,TB发货,跟进物流｡5熟练金蝶系统对采购商品系统入库,组装辅料库存入库｡6.库存报表输出｡ 
2021.6-2023.12 钟薛高(上海)有限公司 
## 订单主管 
1.熟练操作ERP 系统,SCP 系统,统计每日各仓进单量达成率､各仓推单量及订单完成率,跟踪历史平台未发货订单 ,每周统计反馈客服减少订单积压｡2.运用系统建立组合装编码,邮件对外输出,运营活动用系统逻辑设置策略,以及活 动表格整理;活动达成率统计进单数据分析｡3.根据日常各仓审单流程,对接客服仓库反馈异常订单及时处理,及时关注 缺货品到仓情况,追踪到货,到货信息同步组员,及时完成缺货品订单推单｡2022 年全年推单正确率99.99%｡4.钟薛 高达人直播活动前各项准备工作,制定合理审单计划,配合仓库完成作业｡ 
## 2019.6-2021.6 
## 迅销(上海)商业有限公司 
## O2O 订单管理 
1.掌握客户需求,发掘及跟进潜在客户,做好对客户的追踪联系｡2.热情接待,细致讲解,耐心服务,为客户提供满意的服务｡3. 维护商场及卖场环境,完成每周营业目标,对卖场销售负责;卖场运营｡4.从普通员工做到代行,带领整个020 团队处理日 常订单,人员配置安排,并跟进仓库发物流送货及处理客户投诉等问题､发货报表营业额输出｡ 
## 2013.11-2019.5 
## 苏州欧莱雅分销中心 
## 物流运营 
1.全公司物流管理工作计划与费用预算的制定､审批与实施工作｡2.公司物流系统的设计､调整,以及对货物储存､运输 ､调拨等工作进行管理｡3.分析发货与库存的动态变化,协助销售部做好发货计划,合理安排发货｡4.组织对订单的分解､ 处理工作,办理好销售部确认的退换货等业务｡
工作认真负责,吃苦耐劳,动手/适应能力强, 勤勉上进,认真细致,学历能力强｡具备良好的沟通能力和团队协作能力,具有 团队精神,能够快速融入｡性格平和开朗,待人热忱,勤勉上进,品德言行端正,踏实肯干｡业余时间爱好健身及各种运动,喜 欢跑步､旅游拍照等｡</t>
        </is>
      </c>
      <c r="R48" t="inlineStr">
        <is>
          <t>点击按钮</t>
        </is>
      </c>
      <c r="S48"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48">
        <v>1</v>
      </c>
    </row>
    <row r="49" ht="25.5" customHeight="1">
      <c r="A49">
        <v>102</v>
      </c>
      <c r="B49" t="inlineStr">
        <is>
          <t>供应链订单主管</t>
        </is>
      </c>
      <c r="C49" t="inlineStr">
        <is>
          <t>洪飞-简历.pdf</t>
        </is>
      </c>
      <c r="D49" t="inlineStr">
        <is>
          <t>胡晓玲</t>
        </is>
      </c>
      <c r="E49" t="inlineStr">
        <is>
          <t>洪飞</t>
        </is>
      </c>
      <c r="F49" t="inlineStr">
        <is>
          <t>10-15K</t>
        </is>
      </c>
      <c r="G49" t="inlineStr">
        <is>
          <t>【简历概览】33岁，11年物流仓储经验，历任主管，精通仓配管理、系统操作及团队协作，求职物流/仓储项目经理。
【技能拆解】
- 技术栈：WMS、TMS、OMS、SAP、ERP、6S管理、仓库布局设计、库存管理、物流成本优化、供应商管理、订单履约、跨部门协作
- 软技能：团队协作、沟通技巧、跨部门合作、问题解决、数据分析、流程优化、团队培训、项目管理
【与JD匹配分析】
- 硬技能匹配情况：熟练使用ERP（SAP）、WMS系统，具备订单全流程管理（2B/2C订单履约）、库存管理、跨部门协作经验，符合核心技能要求，但缺乏明确的订单系统优化及供应链数字化项目经验。
- 经验年限匹配情况：11年工作经验，远超3年要求，且具备团队管理经验（仓库团队搭建、培训、考核），满足1年以上团队管理要求。
- 行业背景匹配情况：有追觅科技（电商/制造业）、上海赫曼德科技（可能涉及零售）经验，部分符合电商/零售行业偏好，但快消行业经验缺失。</t>
        </is>
      </c>
      <c r="H49">
        <v>75</v>
      </c>
      <c r="I49" t="inlineStr">
        <is>
          <t>推荐</t>
        </is>
      </c>
      <c r="J49" s="2">
        <v>46114</v>
      </c>
      <c r="K49" t="inlineStr">
        <is>
          <t>面试不通过</t>
        </is>
      </c>
      <c r="L49" t="inlineStr">
        <is>
          <t>通过</t>
        </is>
      </c>
      <c r="M49" t="inlineStr">
        <is>
          <t>终止</t>
        </is>
      </c>
      <c r="N49"/>
      <c r="O49"/>
      <c r="P49" s="3"/>
      <c r="Q49" t="inlineStr">
        <is>
          <t>## 洪飞 
男 | 年龄:33岁 | 
![fig_44572](https://pdf-bucket.tos-cn-beijing.volces.com/infer/20260402/f24d4d215415d44cdf7c928c89512fb7_1775099399392196202.jpeg?X-Tos-Algorithm=TOS4-HMAC-SHA256&amp;X-Tos-Credential=AKLTZDcxYzI0ZWI5NDkzNGRkNWI1OTdiNTVjNjZjYjU3NmQ%2F20260402%2Fcn-beijing%2Ftos%2Frequest&amp;X-Tos-Date=20260402T030959Z&amp;X-Tos-Expires=1800&amp;X-Tos-Signature=cff66a609c7362a49e9e2f202fab85a7dc45064a77c3bc76bce2ef59eadb0d9e&amp;X-Tos-SignedHeaders=host) 
13564099923 | 
815098958@qq.com 
11年工作经验 | 求职意向:物流/仓储项目经理 | 期望薪资:10-15K | 期望城市:上海 
![fig_50726](https://pdf-bucket.tos-cn-beijing.volces.com/infer/20260402/f24d4d215415d44cdf7c928c89512fb7_1775099399392494863.jpeg?X-Tos-Algorithm=TOS4-HMAC-SHA256&amp;X-Tos-Credential=AKLTZDcxYzI0ZWI5NDkzNGRkNWI1OTdiNTVjNjZjYjU3NmQ%2F20260402%2Fcn-beijing%2Ftos%2Frequest&amp;X-Tos-Date=20260402T030959Z&amp;X-Tos-Expires=1800&amp;X-Tos-Signature=9d8bcf813088bf453f34dc36e942a2447504bb47aaf439a6f19289929b0af1cc&amp;X-Tos-SignedHeaders=host) 
## 个人优势 
1. 丰富的物流仓储管理经验:大型仓储现场管理与物流运输管理,精通仓配模式; 
2. 一线实操 + 模式认知:有物流公司现场经验,熟悉国内零担物流､线上快递的架构与运转; 
3. 大型制造业代工厂仓库管理经验:代工厂仓库远程管理和培训,制定代工厂整机和物流的库存出入库的SOP流程; 
4. 熟练的系统使用:熟悉使用WMS/TMS/OMS/SAP/ERP 等主流系统和办公软件; 
5.出色的团队协作精神和沟通技巧,有效推动跨部门合作,提升团队工作效率; 
## 工作经历 
## 追觅科技 
## 物流仓储主管 
2021.02-2025.09 
## 一､负责第三方仓库和自营仓日常管理: 
1.主导仓库日常运营,统筹 2B 线下分销商出货与 2C 线上订单履约,保障双渠道出货准确性; 
2.仓库的搭建和管理:仓库布局设计(含存储区 / 拣选区 / 复核区规划)､团队搭建及标准化培训,建立 “入库 - 存储 - 拣货 - 复核 - 出库” 全流程 SOP,推动仓库出货效率的提升; 
3.仓库的安全管理:仓库日常安全管理培训,现场6S标准管理; 
4. 负责组织仓库盘点工作,确保卡､账､物一致,确保库存100%准确; 
## 二､负责物流供应商运营管理 
1. 物流供应商全生命周期管理:从筛选评估､议价谈判到线路规划,建立 “服务质量 + 成本” 双维度考核体系,并进行年度招标 优化; 
2. 主导日常整车 / 干线零担运输调度,通过合并订单､优化运输路线等方式降低物流成本; 
3. 快运和快递供应商的账号管理/绩效考核/异常对接; 
4. 物流费用和仓储费用的账单核对,提交预算和系统费用请款; 
## 三､负责多代工厂远程统筹管理​: 
1.同步管理多家代工厂的出入库流程与物流提货衔接,搭建 “每日库存同步 + 出货预警” 远程监控机制,通过线上系统实时追踪 生产进度与库存动态;​ 
## 四､负责国内外库存与订单统筹管理:​ 
1.统筹国内 + 国际双渠道库存周转,牵头跨部门(销售､生产､采购)沟通,完成订单需求确认､分配及全流程跟踪;通过数据分 析构建 “区域库存 - 订单需求” 匹配模型,将订单优先分配至就近代工厂 / 仓库,减少跨区域调拨;实施后跨区域调拨频次降低 30%; 
五､熟练使用仓库物流操作软件(SAP/WMS/TMS/OMS),以及办公软件; 
## 上海赫曼德科技股份有限公司 物流主管 
2018.07-2021.01 
1. 负责仓储物流部(包括仓储组､物流组､账务组､配送组)的综合管理工作,确保全国四大仓库和物流运输的高效运转; 
2. 负责物流供应商的开发,优化配送线路和服务的同时促进物流降本; 
3. 定期审查库存需求与安全库存量,执行严格的防火､防盗安全措施,监督仓储的收发存管理及6S作业流程,确保仓储运作的高 效与安全; 
4.组织针对性的团队培训,依据KPI指标进行员工考核,提升团队整体素质与专业能力; 
5. 组织与业务部门､财务部门做好单据交接,处理单据异议问题｡
## 内容: 
1.部门日常管理和运作 
2.每日工作报表数据汇报 
3.监督发货后货品运输情况 
4.将客户购买的藏品按照要求分发给部门员工分拣,打包,出运 
5.处理每日的销售出库和收货上架异常,做到百分百无异常 
6.安排周度､月度､季度､年度的盘点计划 
## 业绩: 
1.更新了出入库系统,由ERP转换成WMS系统 
2.优化了作业流程,提升工作效率,由原先的12人缩减至8人 
3.改善存储方式,更容易找到藏品的位置,做到任何人都可以在一分钟内即可找到想要的藏品 
4.更换快递物流供应商,降低成本 
## 实习经历 
德邦物流股份有限公司 物流专员 
2015.03-2016.03 
## 内容: 
1.接待上门客户,根据客户要求安排合理的运输方案 
2.寻找新客户,挖掘更多的货源,签订合同,增加部门业绩 
3.跟踪所有在途货物情况,并及时处理有异常的货物 
4.对每日到库的货物安排派送,并对异常货物做好清点和备案 
5.部门月度应收账款收款,保证应收账的及时完成 
6.门店的日常管理等工作 
## 实习成果: 
1.成功签约双十一“路途乐”天猫订单 
2.签约王品餐饮全国物料配送订单 
3.一年内共完成整车运输30余次 
4.部门业绩在职一年内区域第一 
## 项目经历 
## 源泰评级 
## 仓库主管/经理 
2016.03-2018.07 
## 内容: 
1.部门日常管理和运作 
2.每日工作报表数据汇报 
3.监督发货后货品运输情况 
4.将客户购买的藏品按照要求分发给部门员工分拣,打包,出运 
5.处理每日的销售出库和收货上架异常,做到百分百无异常 
6.安排周度､月度､季度､年度的盘点计划 
## 业绩: 
1.更新了出入库系统,由ERP转换成WMS系统 
2.优化了作业流程,提升工作效率,由原先的12人缩减至8人 
3.改善存储方式,更容易找到藏品的位置,做到任何人都可以在一分钟内即可找到想要的藏品 
4.更换快递物流供应商,降低成本
## 教育经历 
宣城职业技术学院 
大专 物流管理/市场营销 
2012-2015 
## 资格证书 
国家二级运动员 
驾驶证C1</t>
        </is>
      </c>
      <c r="R49" t="inlineStr">
        <is>
          <t>点击按钮</t>
        </is>
      </c>
      <c r="S49"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49">
        <v>1</v>
      </c>
    </row>
    <row r="50" ht="25.5" customHeight="1">
      <c r="A50">
        <v>103</v>
      </c>
      <c r="B50" t="inlineStr">
        <is>
          <t>供应链订单主管</t>
        </is>
      </c>
      <c r="C50" t="inlineStr">
        <is>
          <t>【供应链订单主管_上海 12-15K】张中祥 10年.pdf</t>
        </is>
      </c>
      <c r="D50" t="inlineStr">
        <is>
          <t>胡晓玲</t>
        </is>
      </c>
      <c r="E50" t="inlineStr">
        <is>
          <t>张中祥</t>
        </is>
      </c>
      <c r="F50" t="inlineStr">
        <is>
          <t>12-16K</t>
        </is>
      </c>
      <c r="G50" t="inlineStr">
        <is>
          <t>【简历概览】
29岁，本科学历，8年工作经验，供应链专员，熟悉电商供应链管理，求职供应链经理。
【技能拆解】
- 技术栈：排产计划，库存管理，京东仓操作，VC后台，温湿度管理，先进先出，虫鼠害管理，退货管理，残次品处理，采购流程，销售数据分析，商品配货，虚拟仓对比，ERP，WMS，Excel，PPT，Word
- 软技能：沟通协调，问题解决，流程优化，团队融入，学习能力，数据分析，抗压能力
【与JD匹配分析】
- 硬技能匹配情况：具备订单处理、库存管理、物流协调、数据分析等相关经验，熟悉供应链流程，但缺乏明确的ERP/WMS系统使用经验和团队管理经验
- 经验年限匹配情况：总工作经验8年，超过3年要求，但供应链相关经验约4年，团队管理经验未明确体现
- 行业背景匹配情况：有电商行业背景（上海半橙、宝尊电商），符合快消/零售行业优先要求</t>
        </is>
      </c>
      <c r="H50">
        <v>65</v>
      </c>
      <c r="I50" t="inlineStr">
        <is>
          <t>待定</t>
        </is>
      </c>
      <c r="J50" s="2">
        <v>46114</v>
      </c>
      <c r="K50" t="inlineStr">
        <is>
          <t>面试不通过</t>
        </is>
      </c>
      <c r="L50" t="inlineStr">
        <is>
          <t>通过</t>
        </is>
      </c>
      <c r="M50" t="inlineStr">
        <is>
          <t>终止</t>
        </is>
      </c>
      <c r="N50"/>
      <c r="O50"/>
      <c r="P50" s="3"/>
      <c r="Q50" t="inlineStr">
        <is>
          <t>![fig_64536](https://pdf-bucket.tos-cn-beijing.volces.com/infer/20260402/947255fa69b9a52d8a0ca9d99c3fce19_1775099403788071512.jpeg?X-Tos-Algorithm=TOS4-HMAC-SHA256&amp;X-Tos-Credential=AKLTZDcxYzI0ZWI5NDkzNGRkNWI1OTdiNTVjNjZjYjU3NmQ%2F20260402%2Fcn-beijing%2Ftos%2Frequest&amp;X-Tos-Date=20260402T031003Z&amp;X-Tos-Expires=1800&amp;X-Tos-Signature=2b6accfe103443c3e83b9dca27d6209736ff67b05615be67eee8250ede239d96&amp;X-Tos-SignedHeaders=host) 
书籍等,在工作方面能快 在实践方面,会做到虚 题,解决问题。会以自 
张中祥 
2022.10-至今 
男 | 29岁 
## 联系方式 
电话:13817155488 微信号:1440425019 邮箱:superzzx@foxmail.com 
## 求职信息 
工作时长:8年 求职意向:供应链经理 
期望薪资:12-16K 
期望城市:上海 
## 资格证书 
驾驶证 西点 
本人性格外向, 速适应融入新环境新团队 心向别人请教学习,今天的我更能沉着冷静的面对问题,分析问题,解决问题｡会以自 
己最好的状态来迎接新的挑战｡ 
工作经历 
上海半橙电子商务有限公司 供应链专员 
内容: 
1,主要负责费列罗巧克力品牌,属于经销项目｡产品的排产计划下单,品牌送仓跟单, 入仓追踪,库存的管理与计划｡ 
2,京东仓的排单,vc 后台的预约工作,和仓库协调送京仓,以及货物的送仓情况跟踪, 货品的破损少货的情况跟踪,直至上架 
3,京仓的退货管理,残次品的预约退回,退回的实时跟踪｡ 
4,对于仓库的三大红线规划管理,每天定时管理仓库产品温湿度,货品先进先出管理, 以及虫鼠害的规范管理,最后还会定期和仓库培训月度检查记录,清洁计划,收发货检 查记录,运输车辆的规范性,和虫鼠害规范的培训 
5,和京仓的沟通处理产品的运输,残次,缺货问题,解决售后问题,物流问题,以及出 库收货问题｡ 
业绩: 
1｡单独完成排单,下单收货,管理仓库,下单送京仓｡一整条线路｡ 
2,善于处理和仓库沟通问题｡ 
3,逻辑思维清晰,优化流程 
上海宝尊电子商务有限公司 供应链专员 
2020.08-2022.08 
内容: 
1､对于采购这一块,品牌方的采购主要是根据商品同事提出的采购需求,评估他的货品 周转率合理性,在周转处于良性的情况下,安排为其开单,提交跟进采购流程,对接财 务进行及时的付款,以及跟进后续的物流到货情况和后续品牌给到的货品发票的核对｡ 
2､销售这一块,负责整个店铺的销售数据收集及进货情况整理,商品配货反馈和市场分 析,协助盘点事后差异调整的审核及处理,还需协助采购主管参与月报表的更新以及差 异核算,并且负责整个店铺的销售数据收集及进货情况整理,商品配货反馈和市场分 析,以及商品周转的补货需求,协助盘点事后差异调整的审核及处理,还需协助采购主 管参与月报表的更新以及差异核算; 
## 4､商品的发货白名单拆分; 
5､最后需要通过期初期末的库存 销售,观察,记录商品的出库完整性,合理性 和原 因, 日常维护站内流量和商品相关数据报表,分析数据总结关键经验分享给到品牌,对 日常的商品和商品的进销存 有一定敏感度｡
菜鸟仓和自营仓虚拟仓的对比 
我们分为自营仓 与 菜鸟仓,自营仓中包含了菜鸟仓的虚拟仓,我从中找寻差异,分布到 各个品类,和各个品类找寻其中差异,从而使库存到达理想状态｡ 
上海利达行财务有限公司 清算 
2018.04-2020.07 
负责各家公司的申报和新办企业的办理,懂得申报的规章制定,和新办企业的流程,从 而开展代理记账业务,应当对委托单位提供的原始凭证和其他资料进行审核,并按照国 家统一会计制度的规定,依据审核后的原始凭证进行办理｡会计核算代理记帐从业人 员,应当对委托代理的会计核算的,规范性和会计信息的真实性完整性负责 
上海锐利体育有限公司 产品专员 
2016.04-2017.10 
内容: 
主要负责跟踪店铺库销数据,售罄,断码等数据跟进 QS 商品的上市日期和折扣控制,并 且对货品的发放 
､流通､及调拨熟悉耐克阿达产品知识卖点｡通过数据分析对畅销品进行补单并跟进到 货,为每季产品订货协助相应工作,根据商品进销存数据进行分析,评估并规划商品调 控策 略及时关注平台动态,调整库存,与市场同步 
业绩: 
熟悉word excel ppt的运用,以及耐克,阿迪达斯的产品知识和卖点,通过数据分析对 畅销品进行补单跟进到货,为每季产品订货协助相应工作,根据商品进销存数据进行分 析,评估并规划商品调控策略及时关注平台动态,调整库存,于市场同步 
## 教育经历 
华东师范大学网络教育学院 本科 行政管理 
2017-2019 
交通职业技术学校 大专 汽车服务与营销 
2012-2015 
作为班级的团员 
负责班级里的文化活动 配合老师管理班级</t>
        </is>
      </c>
      <c r="R50" t="inlineStr">
        <is>
          <t>点击按钮</t>
        </is>
      </c>
      <c r="S50"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50">
        <v>1</v>
      </c>
    </row>
    <row r="51" ht="25.5" customHeight="1">
      <c r="A51">
        <v>104</v>
      </c>
      <c r="B51" t="inlineStr">
        <is>
          <t>供应链订单专员1</t>
        </is>
      </c>
      <c r="C51" t="inlineStr">
        <is>
          <t>【电商订单专员_上海 7-10K】刘小松 2年.pdf</t>
        </is>
      </c>
      <c r="D51" t="inlineStr">
        <is>
          <t>胡晓玲</t>
        </is>
      </c>
      <c r="E51" t="inlineStr">
        <is>
          <t>刘小松</t>
        </is>
      </c>
      <c r="F51" t="inlineStr">
        <is>
          <t>无</t>
        </is>
      </c>
      <c r="G51" t="inlineStr">
        <is>
          <t>【简历概览】
22岁，2年工作经验，电商仓库文员/地产中介/客服，求职国内电商运营，期望上海6-7K。
【技能拆解】
- 技术栈：ERP系统、订单处理、库存管理、数据录入、物流跟踪、账单核对、SKU管理、库存报表
- 软技能：沟通能力、团队协作、责任感、目标导向、执行力、思维灵活、逻辑清晰、认真负责、抗压能力
【与JD匹配分析】
- 硬技能匹配情况：熟练订单处理、库存管理、ERP系统操作，符合订单处理与执行、数据维护要求，但缺乏供应链物流流程深度经验
- 经验年限匹配情况：2年工作经验，满足1年以上相关经验要求
- 行业背景匹配情况：有电商仓库和客服经验，与电商订单处理相关，但缺乏供应链管理及多部门协作经验</t>
        </is>
      </c>
      <c r="H51">
        <v>75</v>
      </c>
      <c r="I51" t="inlineStr">
        <is>
          <t>推荐</t>
        </is>
      </c>
      <c r="J51" s="2">
        <v>46114</v>
      </c>
      <c r="K51" t="inlineStr">
        <is>
          <t>面试不通过</t>
        </is>
      </c>
      <c r="L51" t="inlineStr">
        <is>
          <t>通过</t>
        </is>
      </c>
      <c r="M51" t="inlineStr">
        <is>
          <t>终止</t>
        </is>
      </c>
      <c r="N51"/>
      <c r="O51"/>
      <c r="P51" s="3"/>
      <c r="Q51" t="inlineStr">
        <is>
          <t>![fig_55628](https://pdf-bucket.tos-cn-beijing.volces.com/infer/20260402/cdda505dcf1069285cfa88484e31685e_1775099835494482138.jpeg?X-Tos-Algorithm=TOS4-HMAC-SHA256&amp;X-Tos-Credential=AKLTZDcxYzI0ZWI5NDkzNGRkNWI1OTdiNTVjNjZjYjU3NmQ%2F20260402%2Fcn-beijing%2Ftos%2Frequest&amp;X-Tos-Date=20260402T031715Z&amp;X-Tos-Expires=1800&amp;X-Tos-Signature=5867288ed99a8231b7a6eabd7097e9e4c107ea5c65db9f573722348ff7c351e0&amp;X-Tos-SignedHeaders=host) 
刘小松 男 | 22岁 
![fig_41119](https://pdf-bucket.tos-cn-beijing.volces.com/infer/20260402/cdda505dcf1069285cfa88484e31685e_1775099835493980149.jpeg?X-Tos-Algorithm=TOS4-HMAC-SHA256&amp;X-Tos-Credential=AKLTZDcxYzI0ZWI5NDkzNGRkNWI1OTdiNTVjNjZjYjU3NmQ%2F20260402%2Fcn-beijing%2Ftos%2Frequest&amp;X-Tos-Date=20260402T031715Z&amp;X-Tos-Expires=1800&amp;X-Tos-Signature=d3361110637429df27b36b7252e5b5440258739c32ddcab20d4d685cb67c1f15&amp;X-Tos-SignedHeaders=host) 
18672989671 
2年工作经验 | 求职意向:国内电商运营 | 期望薪资:6-7K | 期望城市:上海 
P E R S O N A L A DVA N TAG E S 
## 个人优势 
1.具有良好的沟通能力和高度的团队协作精神,责任感强,能够承受高压工作｡ 
2.目标导向意识强,执行力强,思维灵活逻辑清晰,能够根据过程表现及时调整修正｡ 
3.服从安排,做事认真负责 
## WO R K E X P E R I E N C E 
工作经历 
上海井向电子科技有限公司 
电商仓库文员 
2024.06-2026.02 
‌1.订单处理与发货‌:审核电商平台订单,打印快递单及发货单,核对商品信息与客户备注,确保发货准确率;参与打包､封装 及出库流程｡‌ 
2.库存管理‌:负责物料验收､入库登记､库存盘点及数据更新,定期核对账目与实物,优化库存结构｡ 
‌3.数据录入与系统操作‌:在ERP系统录入出入库单据,管理商品信息(如SKU､尺寸､成本),生成库存报表;处理物流跟踪､ 账单核对及异常数据｡‌ 
4.仓库协调与日常管理‌:协助仓库主管分配任务､培训新员工｡ 
上海太平洋房屋服务有限公司 地产中介 
2023.10-2024.05 
1.担任客户的接待,咨询作业,为客户提供专业的房地产置业咨询服务 
2.伴随客户看房,促进二手房买卖或租赁服务 
3.担任公司房源开发 
安踏体育用品集团有限公司 电商客服 
2021.10-2021.12 
负责处理订单的售后,及时回复客户的咨询和反馈投诉 
E D U C AT I O N A L E X P E R I E N C E 
教育经历
专业排名: 前10% 
主修课程: 电子商务 
大一在校做过安踏客服,有客服经验</t>
        </is>
      </c>
      <c r="R51" t="inlineStr">
        <is>
          <t>点击按钮</t>
        </is>
      </c>
      <c r="S51"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51">
        <v>1</v>
      </c>
    </row>
    <row r="52" ht="25.5" customHeight="1">
      <c r="A52">
        <v>105</v>
      </c>
      <c r="B52" t="inlineStr">
        <is>
          <t>供应链订单专员1</t>
        </is>
      </c>
      <c r="C52" t="inlineStr">
        <is>
          <t>【电商订单专员_上海 7-10K】朱斌 4年.pdf</t>
        </is>
      </c>
      <c r="D52" t="inlineStr">
        <is>
          <t>胡晓玲</t>
        </is>
      </c>
      <c r="E52" t="inlineStr">
        <is>
          <t>朱斌</t>
        </is>
      </c>
      <c r="F52" t="inlineStr">
        <is>
          <t>未提及</t>
        </is>
      </c>
      <c r="G52" t="inlineStr">
        <is>
          <t>【简历概览】
25岁大专学历，4年仓库及审单经验，熟练办公软件和仓储系统，期望深圳仓库文员岗
【技能拆解】
- 技术栈：WPS Word Excel PowerPoint vlookup 数据透视 旺店通 吉客云 聚水潭 八爪云 ERP
- 软技能：沟通协调 执行力 责任心 学习能力 团队合作 细心严谨 问题解决
【与JD匹配分析】
- 硬技能匹配情况：熟练Office办公软件及Excel函数，掌握多种仓储系统，符合岗位技能要求
- 经验年限匹配情况：4年相关工作经验，远超岗位1年经验要求
- 行业背景匹配情况：有电商平台订单处理经验，熟悉仓储物流流程，与岗位要求高度契合</t>
        </is>
      </c>
      <c r="H52">
        <v>90</v>
      </c>
      <c r="I52" t="inlineStr">
        <is>
          <t>强烈推荐</t>
        </is>
      </c>
      <c r="J52" s="2">
        <v>46114</v>
      </c>
      <c r="K52" t="inlineStr">
        <is>
          <t>面试不通过</t>
        </is>
      </c>
      <c r="L52" t="inlineStr">
        <is>
          <t>通过</t>
        </is>
      </c>
      <c r="M52" t="inlineStr">
        <is>
          <t>终止</t>
        </is>
      </c>
      <c r="N52"/>
      <c r="O52"/>
      <c r="P52" s="3"/>
      <c r="Q52" t="inlineStr">
        <is>
          <t>朱斌
男 | 25岁 
![fig_47606](https://pdf-bucket.tos-cn-beijing.volces.com/infer/20260402/6670774df1e9320f736f478b2a53e20f_1775099847659290968.jpeg?X-Tos-Algorithm=TOS4-HMAC-SHA256&amp;X-Tos-Credential=AKLTZDcxYzI0ZWI5NDkzNGRkNWI1OTdiNTVjNjZjYjU3NmQ%2F20260402%2Fcn-beijing%2Ftos%2Frequest&amp;X-Tos-Date=20260402T031727Z&amp;X-Tos-Expires=1800&amp;X-Tos-Signature=6899d9a394a2cfa671eadf838f5f8c0169b95fc22d82b9603c902c5bf692cb2e&amp;X-Tos-SignedHeaders=host) 
13970597130 
13970597130@163.com 
![fig_23544](https://pdf-bucket.tos-cn-beijing.volces.com/infer/20260402/6670774df1e9320f736f478b2a53e20f_1775099847659394582.jpeg?X-Tos-Algorithm=TOS4-HMAC-SHA256&amp;X-Tos-Credential=AKLTZDcxYzI0ZWI5NDkzNGRkNWI1OTdiNTVjNjZjYjU3NmQ%2F20260402%2Fcn-beijing%2Ftos%2Frequest&amp;X-Tos-Date=20260402T031727Z&amp;X-Tos-Expires=1800&amp;X-Tos-Signature=8a4e6c9f087702c5947f57f45a1e2613652c02530b111276558bdbbec7ca7a6c&amp;X-Tos-SignedHeaders=host) 
4年工作经验 | 仓库文员 | 期望薪资:6-7K | 期望城市:深圳 
## 个人优势 
熟练使用 办公软件,基本具备办公能力｡1. wps Word Excel PowerPoint 对数据十分敏感,熟练使用 相关函数｡2. excel 
对电商平台和新媒体平台运营流程熟悉,如淘宝､天猫､小红书､抖音等｡ 具有良好的口头和书面表达能力,能与不同背景和层次的人进行有效的沟通和协调｡3. 善于与人交际,能虚心请教问题｡4. 
执行力很强,做事诚实守信,勇于承担错误和责任5. 
## 工作经历 
深圳市大蔚科技有限公司 
## 审单专员 
2024.12-2025.09 
内容: 
1. 熟练操作旺店通仓储系统,优化审单流程及发货流程,显著提高工作效率｡ 
2. 实时监控各店铺售卖的货品库存,及时上报采购需求,确保库存充足｡ 
3. 处理地址不全､商品库存不足､信息错误的异常订单,及时反馈至客服或仓库主管,协助跟进处理,避免无效打单｡ 
4. 月度优化审单流程,确保与仓库及客服的有效沟通｡ 
5. 将打印好的面单与订单关联,同步更新订单状态(如“已打单”,“待发货”)至仓库管理系统(ERP)或电商平台,确 保信息实时准确｡ 
6. 接收电商平台(京东､淘宝､天猫等)的订单信息,核对订单详情(商品型号､数量､收件地址､联系方式等),确保信 息完整无误｡ 
业绩: 
1.日均审核订单 200-300单,平均单个订单审核时长从 30s 缩短至10s,订单审核当日完成率达 100%,保障 “当日订单当 日出库” 的履约目标,提升客户物流体验 
2.与客服､仓储､财务部门联动,解决 “订单信息不一致”,“入库月中,月底集中整合” 问题 ,保障订单履约顺畅｡ 
3.整理《常见订单错误类型及处理》,覆盖 5类高频问题(如地址不详,审核错误,发票信息错误,海外订单审核要求), 并对新入职审单员开展培训 5次,帮助新人快速上手(如新人独立上岗时间从 10天缩短至 5天)｡ 
阳光绿地农业有限科技公司 仓库文员 
2023.01-2024.10 
## 工作描述: 
1. 掌握并运用旺店通､吉客云､聚水潭等仓储系统,优化发货审单流程,提升工作效率｡ 
2. 审核淘宝､京东､抖音､拼多多､快手等线上店铺销售订单,确保及时发货,避免时效风险｡ 
3. 管理私域渠道订单,包括手工新建日结私域渠道发货,并遵守相应渠道的发货规则｡ 
4. 监控店铺热销产品库存,及时沟通补货,防止订单无货超时发货｡ 
5. 处理预售商品及商品下架,确保订单与库存同步,避免发货延误｡ 
6. 执行售后服务工作,包括处理和跟进线上店铺及私域渠道的售后问题｡ 
## 深圳市普捷利科技有限公司 仓库管理员 
2022.04-2022.11 
1. 遵循公司规定,对物料的进出库进行严谨的验收､记录和分发,确保账物卡的一致性｡ 
2. 根据商务部门的销售订单,制定仓库备料单,并及时提供给仓库备料人员,确保备料工作的及时性,为产线提供所需物
料｡ 
3. 对于产线入库的货物,及时进行出账处理,以防止库存数据出现差异,同时,对打包出货环节进行及时处理｡ 
4. 对新物料进行外购入库,并及时在系统上更新相关数据,以确保数据的准确性｡ 
工作成果:在连续三周的工作中,未出现做账错误,能及时为产线提供所需订单,并能及时传达商务部门变更的订单信息｡ 所学技能:通过此次工作,我深刻理解到做事需要细心,不能心浮气躁,只有这样才能保证工作的准确性和效率｡ 
## 教育经历 
江西应用科技学院 大专 人工智能 2018-2021 在校期间,担任其他学生组织负责人｡积极参加了岗位相关志愿活动｡ 成为奖学金｡为更好适应职场,我积极做了服务员等兼职 
## 资格证书 
NIT全国计算机应用水平证书 全国计算机技能水平证书 NIT全国计算机技能水平证书 Excel､PPT等办公软件 《NIT全国技能证书》 《微软office技能证书》 
## 专业技能 
熟练使用WPS办公软件,可以流畅的使用excel函数(如:vlookup及数据透视),流畅的使用仓储软件,如旺店通,吉 客云,聚水潭,八爪云等｡</t>
        </is>
      </c>
      <c r="R52" t="inlineStr">
        <is>
          <t>点击按钮</t>
        </is>
      </c>
      <c r="S52"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52">
        <v>1</v>
      </c>
    </row>
    <row r="53" ht="25.5" customHeight="1">
      <c r="A53">
        <v>106</v>
      </c>
      <c r="B53" t="inlineStr">
        <is>
          <t>供应链订单专员1</t>
        </is>
      </c>
      <c r="C53" t="inlineStr">
        <is>
          <t>【电商订单专员_上海 7-10K】王健栋 7年.pdf</t>
        </is>
      </c>
      <c r="D53" t="inlineStr">
        <is>
          <t>胡晓玲</t>
        </is>
      </c>
      <c r="E53" t="inlineStr">
        <is>
          <t>王健栋</t>
        </is>
      </c>
      <c r="F53" t="inlineStr">
        <is>
          <t>未提及</t>
        </is>
      </c>
      <c r="G53" t="inlineStr">
        <is>
          <t>【简历概览】
26岁大专物流管理，6年经验，物流专员，熟悉订单处理、异常协调，期望上海7-8K。
【技能拆解】
- 技术栈：物流订单处理、运单管理、入库单审核、出库单录入、订单异常处理台账、ERP系统、WMS系统、TMS系统、Excel、数据汇总、车辆调度、账单核对
- 软技能：团队精神、协调沟通能力、适应力强、反应快、积极灵活、爱创新、责任心、事业心、沟通逻辑清晰、耐心
【与JD匹配分析】
- 硬技能匹配情况：熟练订单处理、异常协调、数据维护，掌握物流系统操作，符合要求
- 经验年限匹配情况：6年工作经验，远超1年要求
- 行业背景匹配情况：有物流专员经验，熟悉物流操作流程，与岗位匹配度高</t>
        </is>
      </c>
      <c r="H53">
        <v>90</v>
      </c>
      <c r="I53" t="inlineStr">
        <is>
          <t>强烈推荐</t>
        </is>
      </c>
      <c r="J53" s="2">
        <v>46114</v>
      </c>
      <c r="K53" t="inlineStr">
        <is>
          <t>面试不通过</t>
        </is>
      </c>
      <c r="L53" t="inlineStr">
        <is>
          <t>通过</t>
        </is>
      </c>
      <c r="M53" t="inlineStr">
        <is>
          <t>终止</t>
        </is>
      </c>
      <c r="N53"/>
      <c r="O53"/>
      <c r="P53" s="3"/>
      <c r="Q53" t="inlineStr">
        <is>
          <t>## 王健栋 
男| 26岁 
![fig_82010](https://pdf-bucket.tos-cn-beijing.volces.com/infer/20260402/923ef62526cbb226469fd65960eecd96_1775099839431690022.jpg?X-Tos-Algorithm=TOS4-HMAC-SHA256&amp;X-Tos-Credential=AKLTZDcxYzI0ZWI5NDkzNGRkNWI1OTdiNTVjNjZjYjU3NmQ%2F20260402%2Fcn-beijing%2Ftos%2Frequest&amp;X-Tos-Date=20260402T031719Z&amp;X-Tos-Expires=1800&amp;X-Tos-Signature=2ab295fb27f7ef73d2dda4003bd3b78e76e663b31a4dd09aa76c4cbbd20c9ad8&amp;X-Tos-SignedHeaders=host) 
15703479437 
![fig_03802](https://pdf-bucket.tos-cn-beijing.volces.com/infer/20260402/923ef62526cbb226469fd65960eecd96_1775099839432458498.jpg?X-Tos-Algorithm=TOS4-HMAC-SHA256&amp;X-Tos-Credential=AKLTZDcxYzI0ZWI5NDkzNGRkNWI1OTdiNTVjNjZjYjU3NmQ%2F20260402%2Fcn-beijing%2Ftos%2Frequest&amp;X-Tos-Date=20260402T031719Z&amp;X-Tos-Expires=1800&amp;X-Tos-Signature=7e116631f0e053a9350c0710557c9bf3fe07256202b710cfb1be4c9fb1f70daa&amp;X-Tos-SignedHeaders=host) 
个人优 6年工作经验| 物流专员| 期望薪资7-8K期望城市:上海 
势 
热情随和,活波开朗,具有进取精神和团队精神,有较强的动手能力｡良好协调沟通能力,适应力强,反应快､积极､灵 活,爱创新!提高自己,适应工作的需要｡所以我希望找一份与自身知识结构相关的工作,具有一定的社会交往能力,具有 优秀的组织和协调能力｡在学习中,我注重理论与实践的结合,己具备了相当的实践操作能力,很强的事业心和责任感使 我能够面对任何困难和挑战｡ 
上海源氏木语 物流专员 
工作经历 
2023.07-2025.07 
1.负责物流订单､运单､入库单､出库单等单据的整理､审核与录入工作,确保单据信息准确无误,处理单据100 + 份, 保障物流信息系统数据的完整性和及时性｡ 
2.作为客户､仓库､运输团队的核心对接人,每日同步订单进度(如备货完成､在途位置､预计到货时间),高效解决信息偏 差问题 
3.建立“订单异常处理台账”针对货物延迟､包装破损､数量不符等问题,24 小时内协调供应商､物流方制定解决方案( 如补发､理赔､加急运输)｡ 
4.针对货物丢失,损坏,延迟到货等异常情况｡及时与物流商沟通并给出客户相对的解决办法 
5.配合公司其他部门(如销售､采购､财务等)的工作,提供准确的物流信息和数据支持,协助完成相关工作任务 
6.具备清晰的沟通逻辑与耐心,能精准传递订单信息,协调多方资源解决问题,有效处理客户需求与投诉,维护良好的合作关 系｡ 
7熟练掌握物流订单全流程跟单(订单确认- 备货- 运输- 验收- 售后),熟悉跟单标准操作规范(SOP),能独立应对订单 跟踪中的各类突发问题｡ 
安得智联科技有限公司(山西分公司) 物流跟 单 2022.02-2023.04 
1.订单与销售管理:精准记录､跟踪客户订单信息,确保每一笔订单状态清晰可查,并及时响应客户咨询,同时每日高效完 成销售数据汇总,为公司销售分析与决策提供准确数据支撑｡ 
2.车辆调度统筹:依据运输需求与路线规划,科学负责公司车辆调度工作,合理安排司机出发次数与行驶路程,在保证运输 任务按时完成的前提下,有效降低车辆运营成本,提升运输效率｡ 
3.异常问题处理:全程关注司机在途运输情况,主动协调并高效解决运输过程中出现的各类问题,如路线受阻､车辆故障 等;针对突发的异常状况,快速制定应对方案,保障货物运输不受影响,减少损失｡ 
4.账单核对协作:与客户财务部门紧密对接,认真核对物流账单,确保账单数据准确无误,保障公司与客户之间结账工作的 准确､及时进行,维护良好的合作财务关系,同时完成领导安排的其他相关工作,积极配合团队整体运作｡ 
侯马市鑫炳泉网络有限公司 美团BD 2020.06-2021.12 
1.每月完成线下寻找签约商家及商超指标 
2.商家录入,店铺更新,运营,维护,后台管理 
3. 与商家沟通平台活动优惠卷满减等活动力度 
4.每天固定维护现有商家,协助完成商家的店铺异常问题 
教育经历 
山西职业技术学院 大专 物流管理
0d914b2bcb798e6d1HZ40ti-GVJYxYq3VvOfWOenn_7UMBdr</t>
        </is>
      </c>
      <c r="R53" t="inlineStr">
        <is>
          <t>点击按钮</t>
        </is>
      </c>
      <c r="S53"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53">
        <v>1</v>
      </c>
    </row>
    <row r="54" ht="25.5" customHeight="1">
      <c r="A54">
        <v>107</v>
      </c>
      <c r="B54" t="inlineStr">
        <is>
          <t>供应链订单专员1</t>
        </is>
      </c>
      <c r="C54" t="inlineStr">
        <is>
          <t>【电商订单专员_上海 7-10K】朱从辉 5年.pdf</t>
        </is>
      </c>
      <c r="D54" t="inlineStr">
        <is>
          <t>胡晓玲</t>
        </is>
      </c>
      <c r="E54" t="inlineStr">
        <is>
          <t>朱从辉</t>
        </is>
      </c>
      <c r="F54" t="inlineStr">
        <is>
          <t>无</t>
        </is>
      </c>
      <c r="G54" t="inlineStr">
        <is>
          <t>【简历概览】
朱从辉，2000年生，大专物流管理专业，3年+供应链专员经验，熟练办公软件，持助理物流师证。
【技能拆解】
- 技术栈：Excel、Word、采购计划制定、库存管理、物流协调、订单处理、仓储对账、进销存统计、ERP（隐含）、WMS（隐含）
- 软技能：认真负责、执行力强、抗压能力、沟通能力、团队协作
【与JD匹配分析】
- 硬技能匹配情况：熟练Office软件，具备订单处理、库存管理、物流协调等核心技能，与岗位要求高度匹配
- 经验年限匹配情况：3年+供应链专员经验，满足1年以上相关经验要求
- 行业背景匹配情况：有电子商务和科技公司供应链经验，与岗位要求的供应链及物流操作流程匹配</t>
        </is>
      </c>
      <c r="H54">
        <v>90</v>
      </c>
      <c r="I54" t="inlineStr">
        <is>
          <t>强烈推荐</t>
        </is>
      </c>
      <c r="J54" s="2">
        <v>46114</v>
      </c>
      <c r="K54" t="inlineStr">
        <is>
          <t>复试通过</t>
        </is>
      </c>
      <c r="L54" t="inlineStr">
        <is>
          <t>通过</t>
        </is>
      </c>
      <c r="M54" t="inlineStr">
        <is>
          <t>终止</t>
        </is>
      </c>
      <c r="N54" t="inlineStr">
        <is>
          <t>已入职</t>
        </is>
      </c>
      <c r="O54"/>
      <c r="P54" s="3"/>
      <c r="Q54" t="inlineStr">
        <is>
          <t>## 个人简历 
姓 民 电 名 族 话 箱 
朱从辉 出生年月 政治面貌 毕业院校 
2000.02 汉族 群众 176 8128 6435 328494671@qq.com 上海市浦东新区下盐路4851弄 供应链专员 万博科技职业学院 专科 学 历 
邮 住 址 求职意向 
![fig_24787](https://pdf-bucket.tos-cn-beijing.volces.com/infer/20260402/e80c36ae116ea58f718b8a1aa60c43e3_1775099843411617448.jpg?X-Tos-Algorithm=TOS4-HMAC-SHA256&amp;X-Tos-Credential=AKLTZDcxYzI0ZWI5NDkzNGRkNWI1OTdiNTVjNjZjYjU3NmQ%2F20260402%2Fcn-beijing%2Ftos%2Frequest&amp;X-Tos-Date=20260402T031723Z&amp;X-Tos-Expires=1800&amp;X-Tos-Signature=3f0ed36d25bc5152eb0bd22833a304af63d9abbbf519896652d7eb27310022d8&amp;X-Tos-SignedHeaders=host) 
## 工作经历 
2025.02-至今 
上海易辟科技发展集团有限公司 供应链专员 
## 主要负责: 
1:制定采购计划,根据库存情况,精准下达采购订单 
2:物流与配送协调:对接物流服务商,协调货物的入库､出库､运输等环节,确保货物按时､安全送达;跟 踪物流进度,及时处理物流过程中出现的异常情况,保障供应链物流顺畅｡ 
3:订单处理与履约:负责系统客户订单的接收､审核与跟进,协调仓储,确保订单按时履约,及时反馈订 单进展情况,处理订单履约过程中的问 
4:进行仓储月度对账,管理仓库出库及仓库实收,保证财务对账无误; 
5:对库存商品的进销存进行细致化日别统计及管理,确保库存商品的高周转率,对于渠道退货商品及不 良商品进行判断､整理及汇总,加强与仓库的日常沟通及管理 
## 工作经历 
2021.07-2025.01 上海康之诚电子商务有限公司 
供应链专员 
主要负责: 
1: 1:关注销售计划达成,与业务部门保持紧密沟通,根据销售预测制定合理的进销存计划; 
2:每周各分仓在库商品周转率进行分析,通过不同渠道分仓的销售情况分析各渠道产品销售周转; 
3:每日各销售渠道超卖和缺货商品进行统计,并分析原因､占比,跟进相关责任人并及时解决; 
4: 日常货品转仓､调拨工作实际操作和结果跟进,确保数据操作的及时准确; 
## 教育背景 
2018.09-2021.07 万博科技职业学院 物流管理 
主修课程:市场营销学､物流成本管理､采购与仓储､连锁流通管理等 计算机水平:能够熟练掌握 Excel､Word 等办公软件 技能证书:助理物流师 所获荣誉:国家励志奖学金 优秀班干 
## 自我评价 
工作认真负责,执行力强,有较强抗压能力,良好沟通能力及团队协作精神｡</t>
        </is>
      </c>
      <c r="R54" t="inlineStr">
        <is>
          <t>点击按钮</t>
        </is>
      </c>
      <c r="S54"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54">
        <v>1</v>
      </c>
    </row>
    <row r="55" ht="25.5" customHeight="1">
      <c r="A55">
        <v>108</v>
      </c>
      <c r="B55" t="inlineStr">
        <is>
          <t>供应链订单专员1</t>
        </is>
      </c>
      <c r="C55" t="inlineStr">
        <is>
          <t>【电商订单专员_上海 7-10K】赵国旗 6年.pdf</t>
        </is>
      </c>
      <c r="D55" t="inlineStr">
        <is>
          <t>胡晓玲</t>
        </is>
      </c>
      <c r="E55" t="inlineStr">
        <is>
          <t>赵国旗</t>
        </is>
      </c>
      <c r="F55" t="inlineStr">
        <is>
          <t>无</t>
        </is>
      </c>
      <c r="G55" t="inlineStr">
        <is>
          <t>【简历概览】
赵国旗，大专学历，5年电商订单处理经验，熟悉全流程操作，熟练使用ERP等系统。
【技能拆解】
- 技术栈：ERP软件、电商后台系统、WMS、SCE、Excel、淘宝、天猫
- 软技能：责任心强、数据处理能力、团队合作、沟通能力、积极上进、执行力高、抗压能力
【与JD匹配分析】
- 硬技能匹配情况：熟练使用ERP、WMS等系统，掌握订单处理全流程，具备数据统计和报表制作能力，符合岗位要求
- 经验年限匹配情况：5年电商订单处理经验，远超岗位1年以上经验要求
- 行业背景匹配情况：有电商平台（淘宝/天猫）后台订单操作经验，熟悉供应链及物流操作流程，行业背景高度匹配</t>
        </is>
      </c>
      <c r="H55">
        <v>95</v>
      </c>
      <c r="I55" t="inlineStr">
        <is>
          <t>强烈推荐</t>
        </is>
      </c>
      <c r="J55" s="2">
        <v>46114</v>
      </c>
      <c r="K55" t="inlineStr">
        <is>
          <t>面试不通过</t>
        </is>
      </c>
      <c r="L55" t="inlineStr">
        <is>
          <t>通过</t>
        </is>
      </c>
      <c r="M55" t="inlineStr">
        <is>
          <t>终止</t>
        </is>
      </c>
      <c r="N55"/>
      <c r="O55"/>
      <c r="P55" s="3"/>
      <c r="Q55" t="inlineStr">
        <is>
          <t>## 个人简历 
个人资料: 
姓名:赵国旗 
籍贯:山东省菏泽市 性别:男 出生年月:1999.01 学历:大专 电话:152-5404-1339 邮箱:zhaoguoqi00@163.com 现住址:上海市宝山区 求职意向: 
电商订单专员 教育经历: 
学校:江西工程学院 时间:2017 年09 月-2020 年06 月 专业:计算机软件技术 
工作经验: 
2025 年4 月-2026 年3 月 泰璞(上海)电子商务有限公司 
工作岗位:电商订单专员 
工作职责:1.负责电商平台(淘宝/天猫)日常订单处理,日均处理订单200+,确 保店铺后台发货完成｡ 
2.对接仓储､物流､客服部门,跟踪订单发货､物流轨迹及异常情况, 及时处理漏发､错发等问题,订单履约率达98%以上｡ 
3.熟练使用ERP 软件､电商后台系统,完成订单导出､合并､拆分､备 注等全流程操作｡ 
4.核对订单信息(地址､商品､数量),降低订单错误率,减少客诉与 售后成本｡ 
5.统计每日/每月订单数据,制作订单报表,反馈库存不足,协助优化 发货流程｡ 
6.处理完成活动大促(618/双11/年货节)完成订单集中处理,优化订 单处理流程,提升团队发货效率,保障活动期间零重大失误｡ 
2023 年2 月-2025 年4 月 马士基供应链管理有限公司 
工作岗位:电商订单专员 
工作职责:1.负责电商ERP､WMS､SCE 系统操作,完成电商发货以及退货的操作｡ 
2.负责B2B､B2C 的发货以及后续差异的核实｡ 
3.电商发货异常订单处理以及退货订单异常处理 
4.新品sku 的库存维护 
5.每日发货日常报表的制作以及项目文档的管理和归类｡ 
2020 年6 月-2023 年1 月 上海云量子供应链管理有限公司 工作岗位:电商系统操作
工作职责:1.主要在负责系统的操作,对接B2B 客户上系统的操作､B2C 操作以及 客户的需求 
2.对接客户团购的货品的发出以及了解团购､零售通的送货的预约 
3.统计实际库存,对于出入库差异调查及跟踪,并确保实物和系统库存 相符｡ 
4.仓库库存盘点并进行仓库库存差异的分析 
5.每日发货日常报表的制作以及仓库项目文档的管理及归类 
## 个人评价: 
1.具备5 年电商订单处理经验,熟悉电商订单全流程操作,责任心强｡ 
2.熟练使用各类电商后台与办公软件,数据处理能力,能高效完成订单处理与统计工作｡ 
3.具有良好的团队合作精神和交流沟通能力,工作积极上进｡ 
4.适应电商行业节奏,能承受大促期间高强度工作,稳定性强,执行力高｡</t>
        </is>
      </c>
      <c r="R55" t="inlineStr">
        <is>
          <t>点击按钮</t>
        </is>
      </c>
      <c r="S55"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55">
        <v>1</v>
      </c>
    </row>
    <row r="56" ht="25.5" customHeight="1">
      <c r="A56">
        <v>109</v>
      </c>
      <c r="B56" t="inlineStr">
        <is>
          <t>核算会计4</t>
        </is>
      </c>
      <c r="C56" t="inlineStr">
        <is>
          <t>魏女士-会计.pdf</t>
        </is>
      </c>
      <c r="D56" t="inlineStr">
        <is>
          <t>胡晓玲</t>
        </is>
      </c>
      <c r="E56" t="inlineStr">
        <is>
          <t>魏女士</t>
        </is>
      </c>
      <c r="F56" t="inlineStr">
        <is>
          <t>无</t>
        </is>
      </c>
      <c r="G56" t="inlineStr">
        <is>
          <t>【简历概览】
32岁女，10年经验，会计岗，上海趣森贸易财务主管，熟练电商财务及办公软件，持初、中级会计职称。
【技能拆解】
- 技术栈：办公软件、财务软件、电商平台（天猫、京东、拼多多、抖音）、报表编制、税务申报、数据分析、费用报销审核、账务登记、应收应付管理、库存盘点、财务分析
- 软技能：学习能力强、沟通能力强、性格开朗、高效执行
【与JD匹配分析】
- 硬技能匹配情况：熟悉京东、天猫、抖音等电商平台运营报表编制及数据分析，具备应收应付管理、账务处理、财务分析能力，熟练使用办公软件，但未提及SAP经验，且学历为大专不符合全日制本科要求
- 经验年限匹配情况：10年工作经验，其中2020.07至今在上海趣森贸易有限公司任财务主管，电商财务经验超过3年，符合3年以上电商财务工作经验要求
- 行业背景匹配情况：有上海趣森贸易有限公司（电商）、上海赢丰电子商务有限公司（电商）工作经历，熟悉电商运作模式，行业背景匹配</t>
        </is>
      </c>
      <c r="H56">
        <v>65</v>
      </c>
      <c r="I56" t="inlineStr">
        <is>
          <t>不推荐</t>
        </is>
      </c>
      <c r="J56" s="2">
        <v>46114</v>
      </c>
      <c r="K56" t="inlineStr">
        <is>
          <t>复试通过</t>
        </is>
      </c>
      <c r="L56" t="inlineStr">
        <is>
          <t>通过</t>
        </is>
      </c>
      <c r="M56" t="inlineStr">
        <is>
          <t>终止</t>
        </is>
      </c>
      <c r="N56" t="inlineStr">
        <is>
          <t>面试通过，还有3-4个月结束哺乳期，暂不推进offer</t>
        </is>
      </c>
      <c r="O56"/>
      <c r="P56" s="3"/>
      <c r="Q56" t="inlineStr">
        <is>
          <t>魏女士 
女 | 年龄:32岁 | 
![fig_73297](https://pdf-bucket.tos-cn-beijing.volces.com/infer/20260402/c5099823209a59c2076713639e5679b3_1775100192415242767.jpeg?X-Tos-Algorithm=TOS4-HMAC-SHA256&amp;X-Tos-Credential=AKLTZDcxYzI0ZWI5NDkzNGRkNWI1OTdiNTVjNjZjYjU3NmQ%2F20260402%2Fcn-beijing%2Ftos%2Frequest&amp;X-Tos-Date=20260402T032312Z&amp;X-Tos-Expires=1800&amp;X-Tos-Signature=deff20ab9003f6d41aaf44faa451120146d2af1f51c0ab35a2c79675eb0d7cad&amp;X-Tos-SignedHeaders=host) 
18796352158 
10年工作经验 | 求职意向:会计 | 期望薪资:13-14K | 期望城市:上海 
![fig_66037](https://pdf-bucket.tos-cn-beijing.volces.com/infer/20260402/c5099823209a59c2076713639e5679b3_1775100192415430878.jpeg?X-Tos-Algorithm=TOS4-HMAC-SHA256&amp;X-Tos-Credential=AKLTZDcxYzI0ZWI5NDkzNGRkNWI1OTdiNTVjNjZjYjU3NmQ%2F20260402%2Fcn-beijing%2Ftos%2Frequest&amp;X-Tos-Date=20260402T032312Z&amp;X-Tos-Expires=1800&amp;X-Tos-Signature=b2a11570f9e6c137a8a9661aef8ea3e3fe24eef7aea6d11cc6f3e8742550254b&amp;X-Tos-SignedHeaders=host) 
## 个人优势 
据有总账工作经验,熟练使用各种办公软件,学习能力强,有较强的沟通能力,性格开朗,月内到岗｡ 
## 工作经历 
上海趣森贸易有限公司 财务主管 
2020.07-至今 
1. 熟悉电商运作模式,独立完成天猫､京东､拼多多､抖音等平台的运营报表编制､税务申报及数据分析 
2. 按月出具各店铺销售运营报表,结合数据进行业务分析并形成汇报材料 
3. 负责费用报销审核及原始单据的合规性检查,确保财务流程规范 
4. 根据出纳提供的单据逐笔登记账务,确保账目清晰､准确 
5. 跟踪管理应收应付账款,核对往来账目明细,保障资金安全 
6. 按月编制财务报表并完成纳税申报工作,确保财务数据真实､完整 
7. 处理与工商､银行等外部单位的日常沟通事务,及时应对异常情况 
8. 负责发票的收据确认､登记及开具,确保发票管理合规有序 
9. 每月执行库存盘点,及时发现并处理库存差异,保障资产数据准确 
10. 协助业务部门开展财务分析,支持公司达成财务目标 
11. 高效完成上级交办的其他财务相关工作 
## 上海赢丰电子商务有限公司 会计 
2018.03-2020.06 
1.每月根据原始凭证录入记账,核对总账与明细账､月结账工作 
2.负责应收､应付款项核算,及时编制公司往来账,并进行核算及对账 
3.根据公司要求,出具财务月报.季报.年报并进行财务分析 
4.监督月末.年末的存货盘点工作 
5.每月及时录入原始凭证,月初进行合理的纳税申报工作 
江苏百成大达物流有限公司 出纳 
2016.03-2018.03 
1. 每日现金管理,根据收支情况,做好每日的资金日报表,保证账实相符 
2. 处理客户收付款异常 
3. 上报总部资金报表 
4. 其他临时性工作 
## 教育经历 
连云港职业技术学院 大专 生物制药 
2012-2015 
## 资格证书 
初级会计职称 会计中级职称</t>
        </is>
      </c>
      <c r="R56" t="inlineStr">
        <is>
          <t>点击按钮</t>
        </is>
      </c>
      <c r="S56" t="inlineStr">
        <is>
          <t>岗位职责
1、账单核对：
负责组内项目各电商平台（京东、天猫、抖音等）机器人对账后少量月度异常账单核对；
2、往来管理：
负责平台侧账单确认、应收管理；品牌侧应付账款和应收资源管理；
3、账务处理：
按会计准则及公司总账手册，负责品牌侧采购业务、平台侧销售业务、成本、税金等会计核算事务；
4、数智化建设：
推动业财一体对账系统、核算系统、BI系统功能优化，提高财务核算和数据呈现的自动化和智能化水平；
5、财务BP：
负责组内项目预算管理、管报出具和分析、OA流程审核等；支持业务决策，定期输出经营分析报告，识别财务风险与优化机会；参与项目复盘，提供数据支持与改进建议；协同供应链、运营等多部门推进流程标准化建设，提升整体运营效率。
6、团队管理，若是专员不硬性要求有团队管理经验
任职要求
1、全日制本科及以上学历，会计、财管类专业；
2、3年以上电商财务工作经验，熟悉主流电商平台结算规则；
3、2年以上团队管理经验，专员不要求；
4、精通Excel，熟练操作财务软件、电商ERP系统；
5、SAP经验优先；</t>
        </is>
      </c>
      <c r="T56">
        <v>1</v>
      </c>
    </row>
    <row r="57" ht="25.5" customHeight="1">
      <c r="A57">
        <v>138</v>
      </c>
      <c r="B57" t="inlineStr">
        <is>
          <t>北京项目经理</t>
        </is>
      </c>
      <c r="C57" t="inlineStr">
        <is>
          <t>愉意咨询--推荐报告--宁文博--高级项目经理.pdf</t>
        </is>
      </c>
      <c r="D57" t="inlineStr">
        <is>
          <t>愉意</t>
        </is>
      </c>
      <c r="E57" t="inlineStr">
        <is>
          <t>宁文博</t>
        </is>
      </c>
      <c r="F57" t="inlineStr">
        <is>
          <t>目前薪资:底薪税前:48,461*13月；奖金:270,000/年(季度奖金+年终奖金)；补贴:30,000/年；年收入:税前929,993/年</t>
        </is>
      </c>
      <c r="G57" t="inlineStr">
        <is>
          <t>【简历概览】
11年电商经验，历任京东采销及恒天然等品牌电商负责人，操盘亿级生意，擅长全渠道运营与利润管控。
【技能拆解】
- 技术栈：JBP联合生意计划、AIPL-RFM运营体系、ECM短信、直播ROI、库存周转优化、价格策略、财务风控、供应链协同、数据开放、数坊合作、云CRM、Jzone系统、大数据分析、付费免费流量投放
- 软技能：商务谈判、团队管理、跨部门协作、流程再造、战略制定、渠道开拓、项目管理、创新营销、资源整合
【与JD匹配分析】
- 硬技能匹配情况：具备大促统筹（京东618/双11）、供应链优化（库存周转压缩）、商务谈判（JBP合作、价格调整）、成本管控（毛利提升2%）、ROI监控（直播ROI达10）等核心硬技能，完全覆盖岗位要求。
- 经验年限匹配情况：11年电商从业经验，远超5年+要求，且兼具平台方（京东）与品牌方（恒天然、蒙牛等）双重视角。
- 行业背景匹配情况：快消行业深度经验，覆盖奶粉、乳品、食品等品类，拥有京东、天猫等平台资源及雅培、费列罗等品牌合作经历，符合快消母婴类资源库要求。</t>
        </is>
      </c>
      <c r="H57">
        <v>95</v>
      </c>
      <c r="I57" t="inlineStr">
        <is>
          <t>强烈推荐</t>
        </is>
      </c>
      <c r="J57" s="2">
        <v>46099</v>
      </c>
      <c r="K57" t="inlineStr">
        <is>
          <t>简历筛选通过待面试</t>
        </is>
      </c>
      <c r="L57" t="inlineStr">
        <is>
          <t>通过</t>
        </is>
      </c>
      <c r="M57" t="inlineStr">
        <is>
          <t>进行中</t>
        </is>
      </c>
      <c r="N57" t="inlineStr">
        <is>
          <t>候选人之前是跟以前母婴的老大吵架被干掉的，暂不推进</t>
        </is>
      </c>
      <c r="O57" t="inlineStr">
        <is>
          <t>陈伟腾</t>
        </is>
      </c>
      <c r="P57" s="3"/>
      <c r="Q57" t="inlineStr">
        <is>
          <t>![fig_78306](https://pdf-bucket.tos-cn-beijing.volces.com/infer/20260402/c85dfeda518a3bf22f5109f206b755cd_1775101468401794264.jpeg?X-Tos-Algorithm=TOS4-HMAC-SHA256&amp;X-Tos-Credential=AKLTZDcxYzI0ZWI5NDkzNGRkNWI1OTdiNTVjNjZjYjU3NmQ%2F20260402%2Fcn-beijing%2Ftos%2Frequest&amp;X-Tos-Date=20260402T034428Z&amp;X-Tos-Expires=1800&amp;X-Tos-Signature=f72bb5ddb7d865294c60d98e97a7f69ea7e57aee18c920b3be1b1732783ed8b9&amp;X-Tos-SignedHeaders=host) 
## 简历报告 
客户名称:上海璞康数据科技(集团)股份有限公司 
推荐职位:高级项目经理 
## 个人资料: 
姓 名:宁文博 
性 别:男 
出生年月:1988 年06 月 
籍 贯:吉林省长春市 
婚姻状况:未婚 
![fig_69796](https://pdf-bucket.tos-cn-beijing.volces.com/infer/20260402/c85dfeda518a3bf22f5109f206b755cd_1775101468403912299.jpeg?X-Tos-Algorithm=TOS4-HMAC-SHA256&amp;X-Tos-Credential=AKLTZDcxYzI0ZWI5NDkzNGRkNWI1OTdiNTVjNjZjYjU3NmQ%2F20260402%2Fcn-beijing%2Ftos%2Frequest&amp;X-Tos-Date=20260402T034428Z&amp;X-Tos-Expires=1800&amp;X-Tos-Signature=16aaf6ee43fb4bb8957aa8ac3a5f4695adff4592217a3e646edf6dcc441de62a&amp;X-Tos-SignedHeaders=host) 
目前地点:北京 
电 话:18744014520 
邮 箱:948006431@qq.com 
目前薪资:底薪税前:48,461*13月 
奖金:270,000/年(季度奖金+年终奖金) 
补贴:30,000/年 
年收入:税前929,993/年 
期望薪资:薪资可谈(可接受降薪,具体降薪比例期望面试后详谈) 
## 顾问评语: 
 拥有11 年电商从业经验,曾在京东担任奶粉品类高级采销经理,负责雅培等品牌的自营业务,主导过4 次JBP 联合生意计划谈判;后续在恒天然､欧莱雅､蒙牛､费列罗等快消品牌担任电商负责人或重点客户经理,操盘 亿级生意体量｡经历覆盖平台方采销运营与品牌方电商管理两个维度; 
 京东期间,主导4 次JBP 联合生意计划谈判,通过JBP 合作推进供应链协同与库存优化,与38 个一线品牌开 展联合推广,单场活动销售额破亿;在费列罗期间,牵头全线产品价格调整,通过分阶段谈判策略推进政策平 稳落地;在蒙牛期间,开拓快手､抖音等新渠道,与平台方达成直播合作,单场销售额破百万｡具备与品牌方 进行年度规划谈判､与平台方争取营销资源及补贴､以及新渠道拓展的商务实战经验; 
 恒天然期间,超额完成利润指标123%和GMV 指标108%;在蒙牛期间统筹电商量利指标,2022 年下半年起实现 扭亏为盈;在京东采销期间优化产品成本结构,带动综合毛利提升2%｡有库存周转优化经历(百事将库存天数 从60 天压缩至30 天),ROI 管控经历(欧莱雅直播ROI 达10),以及历史费用清理经历(费列罗处理经销商 账务); 
 离职动机:费列罗岗位要求候选人在上海工作,无法离开北京故离职,后续一年处理北京房子事宜,目前已全 部解决,期望回归职场｡
![fig_77367](https://pdf-bucket.tos-cn-beijing.volces.com/infer/20260402/fd62be3d25a659cae4cc61e0154c89db_1775101468395905367.jpeg?X-Tos-Algorithm=TOS4-HMAC-SHA256&amp;X-Tos-Credential=AKLTZDcxYzI0ZWI5NDkzNGRkNWI1OTdiNTVjNjZjYjU3NmQ%2F20260402%2Fcn-beijing%2Ftos%2Frequest&amp;X-Tos-Date=20260402T034428Z&amp;X-Tos-Expires=1800&amp;X-Tos-Signature=e971b8630d1c77fac9bf402422db64c5e663f1fa8cea900a0c638eac63d773ed&amp;X-Tos-SignedHeaders=host) 
教育背景: 
2010 年09 月----2014 年07 月 
学校:吉林大学 
专业:电子信息工程 
学位:本科 
## 语言能力 
英语 
口语:熟练 
书面:熟练 
工作经历: 
2023 年12 月----2024 年12 月 费列罗贸易(上海)有限公司 
公司简介:费列罗贸易(上海)有限公司成立于2007 年,是意大利费列罗集团在华全资子公司,负责费列罗､健 达､能多益等品牌在中国区的运营与销售｡ 
担任职位:重点客户经理(蓝罐全渠道负责人) 
工作地点:北京 
汇报上级:电商负责人 
工作职责: 
 担任重点客户经理(Kelsen 全渠道负责人及猫超渠道负责人含Ferrero､Kinder 等品牌),管理总规模达2 亿的业务体量,成功实现蓝罐产品CNY 销售目标102%达成率(同比增速10%,高于品类平均8 个百分点); 
 主导公司年度/季度内购项目整体运营方案设计及实施落地工作(涵盖费用申报审批､业务流程设计､经销商 代理合同拟定等环节),累计消化90%以上临期库存商品; 
 接管猫超渠道业务,解决经销商历史费用问题,并通过历史数据分析､财务资源协调和新TP 团队组建等措施, 实现618 大促生意100%达成; 
 负责京东平台礼盒产品线创新开发及营销推广(含联名款和场景化系列),其中费列罗蓝罐联名款斩获食品年 货节新品销量冠军(18 天内全线售罄); 
 牵头实施全线产品价格调整专项工作(覆盖线上所有核心客户群),通过分阶段谈判策略推进和市场动态监控 机制建立保障9 月调价政策平稳落地｡ 
2021 年11 月----2023 年09 月 蒙牛高科 
公司简介:蒙牛高科(全称内蒙古蒙牛高科乳业有限公司)成立于2006 年,是蒙牛集团旗下全资子公司,主要负 责特仑苏､纯甄等高端乳品的生产和销售 
担任职位:传统电商全渠道业务总监(2022 年09 月-2023 年09 月) 
京东业务总监(2021 年11 月-2022 年09 月) 
工作地点:北京
![fig_59927](https://pdf-bucket.tos-cn-beijing.volces.com/infer/20260402/9e6ce42acf58222a1411aa1ff8fdc733_1775101468385417888.jpeg?X-Tos-Algorithm=TOS4-HMAC-SHA256&amp;X-Tos-Credential=AKLTZDcxYzI0ZWI5NDkzNGRkNWI1OTdiNTVjNjZjYjU3NmQ%2F20260402%2Fcn-beijing%2Ftos%2Frequest&amp;X-Tos-Date=20260402T034428Z&amp;X-Tos-Expires=1800&amp;X-Tos-Signature=4c415c49572dc254837ded6b6beb4b2e7b3ae3d869e309c248bd8dad905c5295&amp;X-Tos-SignedHeaders=host) 
汇报上级:电商总经理 
下属人数:12 人 
## 工作职责: 
 负责蒙牛低温京东&amp;天猫双平台全渠道战略制定与管理,统筹电商量利指标､财务监管及供应链改革;  组建7 人专业运营团队,完成从0 到1 的业务体系搭建,引入三方服务商形成运营+投放+直播完整布局;  开拓京东POP 店铺､便利店､前置仓等多渠道网络,新增快手､抖音等新兴平台合作,蛋蛋单场销量破百万;  策划世界杯联动营销,实现跨平台人群标签打通;联合明星IP 打造318%增长,首创环保日主题活动;  建立AIPL-RFM 精细化运营体系,会员规模突破200 万+,ECM 短信ROI 达到7+,直播ROI 高达10;  主导新品开发上市,包括特仑苏酸奶､益生菌气泡水等多款产品,完成5 个SKU 的健康品类布局;  2022 年H2 起实现扭亏为盈,Q1 首度达成量利双标,获京东卓越增长奖和优秀商家奖两项殊荣;  【流程再造】协调跨部门资源重构电商业务流程,同步完成年中审计工作,确保业务合规高效运转｡ 
离职原因: 
 业务量缩减｡ 
2020 年06 月----2021 年11 月 欧莱雅 
公司简介:欧莱雅(中国)有限公司成立于1997 年,是法国欧莱雅集团在华全资子公司,旗下拥有巴黎欧莱雅､ 
兰蔻､美宝莲､赫莲娜等数十个国际知名化妆品品牌,涵盖护肤､彩妆､护发等领域｡ 
担任职位:KAM Group Leader 
工作地点:上海 
汇报上级:京东平台总监 
下属人数:4 人 
工作职责: 
 负责京东平台欧莱雅男士自营业务管理及团队建设(4 人),实现零售额同比增长20%以上;策划执行9·7 超 级王牌品牌日活动30 余项; 
 主导双十一全案营销规划蝉联美妆类目TOP1;创新性开展JDG 战队年度合作及校园营销活动;拓展KOL 直播和 CPS 社区推广新模式; 
 跨界联动环球影城/POP Mart 打造线下IP 营销事件;618 期间通过抖快平台KOL 带货实现销售额爆发式增长稳 居品类榜首; 
 建立完善的跨部门协作机制和供应链管理体系;持续优化价格策略和财务风控流程保障业务稳健发展｡ 
离职原因: 
 回北京,且加入蒙牛负责更大职能｡ 
2019 年04 月----2020 年06 月 恒天然商贸(上海)有限公司 
公司简介:恒天然商贸(上海)有限公司成立于2005 年,是新西兰恒天然集团在华全资子公司,旗下拥有安佳､ 
安怡､安满等知名乳品品牌,业务涵盖消费品牌､餐饮服务和原料解决方案三大领域｡ 
担任职位:重点客户经理
![fig_80764](https://pdf-bucket.tos-cn-beijing.volces.com/infer/20260402/94a97c94829ce2ed1bd30380ce9525d7_1775101468362517472.jpeg?X-Tos-Algorithm=TOS4-HMAC-SHA256&amp;X-Tos-Credential=AKLTZDcxYzI0ZWI5NDkzNGRkNWI1OTdiNTVjNjZjYjU3NmQ%2F20260402%2Fcn-beijing%2Ftos%2Frequest&amp;X-Tos-Date=20260402T034428Z&amp;X-Tos-Expires=1800&amp;X-Tos-Signature=e2692a0a4c0ebf08830bd5fa8b432e518ce8dff4ca9a9f5eba2cf72cce53ef7d&amp;X-Tos-SignedHeaders=host) 
## 工作地点:北京 
汇报上级:京东总监 
## 工作职责: 
 负责恒天然旗下安佳､安怡品牌在京东自营渠道的全面管理,包括销售､供应链､财务及营销策略,2019 年超 额完成利润指标123%和GMV 指标108%,荣获京东双十一进口牛奶三连冠; 
 主导策划23 场大型营销活动如超级新品日等创新IP 合作项目实现PV 增长128%UV 增长124%ROI 达35 以上显 著提升品牌曝光度; 
 建立完善的会员体系成功运营CRM 项目月均新增会员过万通过精准投放实现新老客户同比增长21%和18%店铺 粉丝突破136 万同比增长260%; 
 开拓校园CPS7fresh 等新兴渠道定制专属产品线创造600 万元增量销售额覆盖10 万目标消费群体有效扩大市 场份额; 
 运用大数据分析技术持续优化付费免费流量的投放策略根据消费者行为数据动态调整推广方案显著提高转化 效率确保疫情期间仍保持30%以上的销售增速｡ 
## 离职原因: 
 个人职业发展｡ 
2016 年07 月----2019 年04 月 京东集团 
公司简介:京东集团成立于1998 年,是中国领先的技术驱动型电商和零售基础设施服务商,业务涵盖零售､物流､ 
科技､健康等多个领域,核心业务为京东零售与京东物流｡ 
担任职位:奶粉资深采销经理 
工作地点:北京 
汇报上级:采销部门经理 
下属人数:1 人 
工作职责: 
 作为奶粉资深采销经理负责雅培自营业务期间实现年均50%以上增长率,2018 年618/11·11 大促期间两度跻 身奶粉品类销量前三甲,合资品牌增速第一,京东专供产品同比翻倍增长; 
 主导30 余场核心营销活动中,有4 次刷新平台历史销售记录;创新策划多IP 联合主题活动,实现单场活动销 售额破亿,渗透率提升116%,话题阅读量达4100 万+,树立京东超市营销标杆; 
 构建450 万+店铺粉丝社群,通过云CRM 积累23 万+会员,运用Jzone 系统实现微信端精准获客;设计瓜分京 豆等活动保持6 个月母婴粉丝数量第一; 
 推进无界零售战略,整合线上促销与线下妈妈班､无人机配送等多场景联动;与38 个一线品牌开展联合推广, 品类渗透率提升100%+; 
 主导4 次JBP 会议,通过数据开放与数坊专项合作提高广告投放精准度,东联及市场投放资源同比增长50%; 持续优化产品成本结构带动综合毛利提升2%｡ 
离职原因:
![fig_58916](https://pdf-bucket.tos-cn-beijing.volces.com/infer/20260402/4b535b8ae166956487c82ce0d4b24559_1775101468394355210.jpeg?X-Tos-Algorithm=TOS4-HMAC-SHA256&amp;X-Tos-Credential=AKLTZDcxYzI0ZWI5NDkzNGRkNWI1OTdiNTVjNjZjYjU3NmQ%2F20260402%2Fcn-beijing%2Ftos%2Frequest&amp;X-Tos-Date=20260402T034428Z&amp;X-Tos-Expires=1800&amp;X-Tos-Signature=a495b893f4f92fbe27f50823478a3fd3dd627c95fead76903c549ff5f4559f47&amp;X-Tos-SignedHeaders=host) 
 回北京,且加入蒙牛负责更大职能｡ 
2014 年07 月----2016 年07 月 
百事食品(中国)有限公司 
公司简介:百事食品(中国)有限公司成立于1998 年,是百事公司在华全资子公司,总部位于上海市松江工业区, 主营乐事薯片､桂格燕麦等休闲食品的生产与销售｡ 
担任职位:管理培训生 
工作地点:北京 
汇报上级:部门经理 
工作职责: 
 主导乐事品牌组合包上市项目全流程管理,成功推动大波浪新品及袋/罐装产品在全国1420 家门店上架,超额 完成36%目标;创新设计笑脸礼盒营销方案,实现100%概念卖进率,显著提升终端动销表现; 
 全面负责浙江三江/人本/十足等KA 客户的年度运营规划,精准把控春节档期备货节奏,将库存周转天数从60 天压缩至30 天,最终实现128%的年度利润目标达成率; 
 创新实施万家灯火批发市场开发项目,建立标准化渠道运营体系:通过系统整合20 家核心经销商资源,带 动18 个单品166%同比增长,整体分销达标率提升19 个百分点至97%; 
 统筹沈阳现代渠道网点运营:优化理货员管理体系,争取15 处免费二次陈列位,推动必备单品数从78%提升至 97%,单区域销售目标超额23%完成｡</t>
        </is>
      </c>
      <c r="R57" t="inlineStr">
        <is>
          <t>点击按钮</t>
        </is>
      </c>
      <c r="S57" t="inlineStr">
        <is>
          <t>【岗位职责】
1.统筹京东重点项目（大促/新品类/供应链优化），对利润率结果负责；
2.拓展品牌方及平台方资源：主导商务谈判，争取独家合作、营销补贴、供应链成本优化；
3.协调产品、供应链、营销团队，控制项目成本（如物流费率、退货损耗）
4.监控ROI、库存周转率等核心指标，动态调整资源投入，实现利润最大化；
5.维护品牌关系，提升合作深度。
【任职资格】
1.5年+电商运营/商务对接经验，具备品牌/平台资源库（如快消母婴类）；
2.强商务能力：擅长谈判条款（返点、账期、独家权益），有千万级项目合作落地经验；
3.精通成本管控：熟悉电商财务模型（毛利率、履约费率、退货成本），能制定降本方案；
4.抗压能力强，适应快节奏决策。</t>
        </is>
      </c>
      <c r="T57">
        <v>1</v>
      </c>
    </row>
    <row r="58" ht="25.5" customHeight="1">
      <c r="A58">
        <v>166</v>
      </c>
      <c r="B58" t="inlineStr">
        <is>
          <t>北京项目经理</t>
        </is>
      </c>
      <c r="C58" t="inlineStr">
        <is>
          <t>赵旭-项目经理-FTG推荐报告.pdf</t>
        </is>
      </c>
      <c r="D58" t="inlineStr">
        <is>
          <t>FTG</t>
        </is>
      </c>
      <c r="E58" t="inlineStr">
        <is>
          <t>赵旭</t>
        </is>
      </c>
      <c r="F58" t="inlineStr">
        <is>
          <t>40w 左右=底薪20k+1%月度提成</t>
        </is>
      </c>
      <c r="G58" t="inlineStr">
        <is>
          <t>【简历概览】
33岁，6年京东渠道经验，精通CPS分佣，擅长搭建分销体系和跨部门协同。
【技能拆解】
- 技术栈：CPS分佣模式，渠道分销体系，京东渠道业务，活动策略，合规风险把控，数据分析，爆品打造，有赞商城运营，抖音企业旗舰店运营
- 软技能：资源整合，跨部门协同，客户关系维护，利他思维，高效执行，项目推进
【与JD匹配分析】
- 硬技能匹配情况：具备京东渠道经验、商务谈判及分销体系搭建能力，但成本管控和财务模型经验较少
- 经验年限匹配情况：6年以上电商相关经验，满足5年+要求
- 行业背景匹配情况：熟悉大健康、快消行业，与快消母婴类资源库要求部分匹配</t>
        </is>
      </c>
      <c r="H58">
        <v>75</v>
      </c>
      <c r="I58" t="inlineStr">
        <is>
          <t>推荐</t>
        </is>
      </c>
      <c r="J58" s="2">
        <v>46102</v>
      </c>
      <c r="K58" t="inlineStr">
        <is>
          <t>面试不通过</t>
        </is>
      </c>
      <c r="L58" t="inlineStr">
        <is>
          <t>通过</t>
        </is>
      </c>
      <c r="M58" t="inlineStr">
        <is>
          <t>终止</t>
        </is>
      </c>
      <c r="N58" t="inlineStr">
        <is>
          <t>候选人无直线京东平台母婴、快消线类目小二人脉资源</t>
        </is>
      </c>
      <c r="O58" t="inlineStr">
        <is>
          <t>陈伟腾</t>
        </is>
      </c>
      <c r="P58" s="3" t="str">
        <f>=HYPERLINK("https://mf02fgn9ss.feishu.cn/docx/HI9wdqhlUoWrAkxDIItcktDmnCF", "飞书云文档")</f>
        <v>飞书云文档</v>
      </c>
      <c r="Q58" t="inlineStr">
        <is>
          <t>![fig_49640](https://pdf-bucket.tos-cn-beijing.volces.com/infer/20260402/5bba3d4cb7fac0c5f7c2360668fca140_1775101423340209019.jpg?X-Tos-Algorithm=TOS4-HMAC-SHA256&amp;X-Tos-Credential=AKLTZDcxYzI0ZWI5NDkzNGRkNWI1OTdiNTVjNjZjYjU3NmQ%2F20260402%2Fcn-beijing%2Ftos%2Frequest&amp;X-Tos-Date=20260402T034343Z&amp;X-Tos-Expires=1800&amp;X-Tos-Signature=7dda1beb3a403eecb2edb3f099eb177ad4da83a536ad338a75519934b7e5478d&amp;X-Tos-SignedHeaders=host) 
## 推荐报告 
推荐岗位:项目经理 
推荐时间:2026-03-20 
## Candidate Summary/候选人概况 
姓名:赵旭 
性别:男 
年龄:33 
现居住城市:北京 
婚育情况:已婚已育 
目前薪酬:40w 左右=底薪20k+1%月度提成 离职原因:公司放弃大健康板块业务,转做潮玩了,人选还是想做 
熟悉的大健康､快消行业 
![fig_00081](https://pdf-bucket.tos-cn-beijing.volces.com/infer/20260402/5bba3d4cb7fac0c5f7c2360668fca140_1775101423340474605.jpeg?X-Tos-Algorithm=TOS4-HMAC-SHA256&amp;X-Tos-Credential=AKLTZDcxYzI0ZWI5NDkzNGRkNWI1OTdiNTVjNjZjYjU3NmQ%2F20260402%2Fcn-beijing%2Ftos%2Frequest&amp;X-Tos-Date=20260402T034343Z&amp;X-Tos-Expires=1800&amp;X-Tos-Signature=83d4f06b0f22d5e3f0d30111ada0237ef897cb51e6d10cfaefe4b1ff93dc93c4&amp;X-Tos-SignedHeaders=host) 
Resume review/履历回顾 
2025.03-2026.01 北京量子之歌科技有限公司 渠道经理
2023.09-2023.12 北京京东世纪贸易有限公司 渠道运营
2021.02-2023.03 北京叮当优品技术有限公司 商务经理
2015.09-2020.11 机械工业出版社有限公司 渠道经理(京东当当) 
## Recommended reason/推荐理由 
1. 6 年以上京东渠道相关工作经验,熟悉京东渠道业务流程,活动策略; 
2. 精通CPS 分佣模式,具备从0 到1 搭建渠道分销体系经验,对商务合作的完整链路(入驻､合 同拟订､方案机制､激励政策､执行落地)有较强的掌控力; 
3. 擅于高效整合资源,跨部门协同联动,推动业务项目执行落地; 
4. 擅于维护客户关系,从利他角度思考解决问题,是渠道方口中最“靠谱”的合作伙伴 
## Educational background/教育背景 
2011-2015 大庆师范学院 计算机科学 本科 
## Employment history/任职履历 
2025.03-2026.01(10 个月) 北京量子之歌科技有限公司 渠道经理 企业介绍: 北京奇梦岛科技有限公司(曾用名:北京量子之歌科技有限公司)成立于2021 年3 月 19 日,系纳斯达克上市潮玩企业 
工作职责及业绩: 
内容: 
1.负责全平台自营产品的销售目标,有效拓展合作渠道,从零搭建分销体系,达成销售额､利润新
增量｡ 
2.策划执行行业展会,通过展位设计､品牌宣讲､现场互动,有效提升品牌曝光度和行业影响力｡ 
3.针对公司全平台上架商品及资质进行合规风险把控审核｡ 
跨部门拉通法务､商城运营及主播讲师,从磨课环节介入,统一商品宣传口径,避免违规红线｡ 业绩: 
独立从0 到1 搭建渠道分销体系,两个月实现销售额过百万; 
短时间内快速与受众用户匹配平台建立联系推进合作(长轻､尚德､家有购物､惠买､聚鲨环球､ 冯站长､家有老王､亿绘､直通优选､BTV 健康购､)等等; 
通过行业人脉关系,了解各渠道平台爆品数据,反哺产研团队开品黄精精粹液,南极磷虾油等阶段 性爆品｡ 
离职原因:公司放弃大健康板块业务,转做潮玩了,人选还是想做熟悉的大健康､快消行业 
2023.09-2023.12(3 个月) 北京京东世纪贸易有限公司 渠道运营 
工作职责及业绩: 
工作内容: 
1.负责京东大时尚品类的CPS 渠道销售和用户增长,维护､拓展CPS 渠道资源｡ 
2.帮助品牌商家匹配渠道和团长资源,实现爆品打造和销售增长｡ 
3.统筹S 级大促项目执行落地,根据平台特性及各渠道优势,策划活动方案｡在活动中依据实时动 态数据,调整商家货盘､优化渠道推品策略｡ 
4.根据公司战略和目标制定销售计划:对KA 渠道进行精细化运营,确保目标可达成性,制定奖励政 策,充分调动渠道推品积极性｡ 
5.数据分析:大促结束后对渠道和各事业部进行活动复盘,分析销售数据,诊断流量及用户问题, 总结优化运营方案｡ 
工作业绩: 
京东双十二S 级大促PM 
联动各品类事业部和KA 渠道,统筹推进项目执行,策划创新玩法方案,通过精确测算,制定全月 拉通的激励政策,充分调动KA 渠道和个人推客推品积极性,整体完成同比9%的销售增长｡ 
KA 渠道目标达成率82%,新用户同比增长11%｡ 
离职原因:遇到合适的创业项目,所以离职创业 
2021.02-2023.03(2 年1 个月) 北京叮当优品技术有限公司 商务经理 
企业介绍: 叮当优品是叮当快药旗下的健康产品和服务品牌 
工作职责及业绩: 
工作内容: 
负责公司全线产品的销售渠道建设,根据公司战略目标制定团队计划,有效拓展新分销代理渠道; 
把控销售和利润指标,推动渠道商策划活动提升销售; 
从平台及商品维度分析各家销售转化,定期输出数据报告,适时调整分销规则和激励政策; 
通过前沿市场嗅觉,反哺产研部门提供开品思路,联合打造现象级爆品｡
工作业绩: 
独立从0 到1 搭建有赞分销体系,整合微信生态､新媒体渠道资源,3 个月实现月销售额破百万, 月均GMV150W+; 
结合流行热点和官媒倡导成功打造两款千万级GMV 爆品:油柑酵素､罗伊氏益生菌; 
总结爆品打造SOP; 
疫情反复时期,提前备货生产大量口罩､VC 和消杀类防疫商品,合理组包非溢价售卖｡ 
销售额增长500%; 
快团团､群接龙等私域平台爆发式增长,果断拥抱新赛道,多次受邀参加全国团长大会,与top 团长建立合作联系,开展千单团购数十场,最高单场GMV42W; 
与直播部门联动,资源互通,共同推进抖音和淘宝达人(雪梨､李响､潘长江､朱丹､胡可等)直播､ 短视频带货业务合作落地｡ 
2015.09-2020.11(5 年2 个月) 机械工业出版社有限公司 渠道经理(京东当当) 工作职责及业绩: 
负责线上线下的渠道拓展和维护,对接京东､当当等平台自营店的产品推广和活动策划:通过京东 联盟CPS 分销玩法,整合内外部资源,在私域社群集结了180 位微信公众号的号主,协助产出内 容,集中推文,覆盖500 万用户,当天创下200W+的销售额｡ 
独立运营有赞商城,开拓分销商200 余家; 
独立完成抖音企业旗舰店的搭建和产品运营,与樊登读书､刘媛媛､王芳等头部IP 有着良好的合 作关系｡ 
## 重要声明 
负责准备本报告以及撰写本报告的所有参与顾问在此保证,以上信息是我司顾问对候选人进行电话/现 场面试等形式进行沟通提炼总结,可能含有法律所保护的个人隐私｡文件中有需要保密的内容,请传阅 时严格控制在与此次招聘有关的负责人手中｡如您不是正确的查阅人,请您立即退出且删除报告｡请不 要将本报告进行复制并用作任何其他用途､或透露本报告之内容｡</t>
        </is>
      </c>
      <c r="R58" t="inlineStr">
        <is>
          <t>点击按钮</t>
        </is>
      </c>
      <c r="S58" t="inlineStr">
        <is>
          <t>【岗位职责】
1.统筹京东重点项目（大促/新品类/供应链优化），对利润率结果负责；
2.拓展品牌方及平台方资源：主导商务谈判，争取独家合作、营销补贴、供应链成本优化；
3.协调产品、供应链、营销团队，控制项目成本（如物流费率、退货损耗）
4.监控ROI、库存周转率等核心指标，动态调整资源投入，实现利润最大化；
5.维护品牌关系，提升合作深度。
【任职资格】
1.5年+电商运营/商务对接经验，具备品牌/平台资源库（如快消母婴类）；
2.强商务能力：擅长谈判条款（返点、账期、独家权益），有千万级项目合作落地经验；
3.精通成本管控：熟悉电商财务模型（毛利率、履约费率、退货成本），能制定降本方案；
4.抗压能力强，适应快节奏决策。</t>
        </is>
      </c>
      <c r="T58">
        <v>1</v>
      </c>
    </row>
    <row r="59" ht="25.5" customHeight="1">
      <c r="A59">
        <v>167</v>
      </c>
      <c r="B59" t="inlineStr">
        <is>
          <t>北京项目经理</t>
        </is>
      </c>
      <c r="C59" t="inlineStr">
        <is>
          <t>刘金-璞康-项目高级经理（商务)-福锐咨询-20260324.pdf</t>
        </is>
      </c>
      <c r="D59" t="inlineStr">
        <is>
          <t>福锐</t>
        </is>
      </c>
      <c r="E59" t="inlineStr">
        <is>
          <t>刘金</t>
        </is>
      </c>
      <c r="F59" t="inlineStr">
        <is>
          <t>无相关信息</t>
        </is>
      </c>
      <c r="G59" t="inlineStr">
        <is>
          <t>【简历概览】
14年电商经验，类目运营管理专家，擅长供应链建设、爆品打造，累计GMV超18亿。
【技能拆解】
- 技术栈：类目规划，营销策略，供应链管理，选品运营，爆品打造，商家招募，团队管理，项目管理，成本管控，数据分析，GMV提升，KA商家管理，直播运营，品牌合作
- 软技能：团队领导，商务谈判，资源协调，策略制定，风险控制，合规管理，结果导向，高效执行，创新思维
【与JD匹配分析】
- 硬技能匹配情况：具备类目规划、供应链管理、商务谈判、成本管控等核心硬技能，有千万级项目落地经验，熟悉电商财务模型
- 经验年限匹配情况：14年工作经验，远超5年+要求
- 行业背景匹配情况：有京东达达集团KA招商经验，熟悉电商平台运作，具备品牌资源库，行业背景高度匹配</t>
        </is>
      </c>
      <c r="H59">
        <v>92</v>
      </c>
      <c r="I59" t="inlineStr">
        <is>
          <t>强烈推荐</t>
        </is>
      </c>
      <c r="J59" s="2">
        <v>46105</v>
      </c>
      <c r="K59" t="inlineStr">
        <is>
          <t>简历待筛选</t>
        </is>
      </c>
      <c r="L59" t="inlineStr">
        <is>
          <t>通过</t>
        </is>
      </c>
      <c r="M59" t="inlineStr">
        <is>
          <t>终止</t>
        </is>
      </c>
      <c r="N59"/>
      <c r="O59" t="inlineStr">
        <is>
          <t>陈伟腾</t>
        </is>
      </c>
      <c r="P59" s="3"/>
      <c r="Q59" t="inlineStr">
        <is>
          <t>刘金
个人信息(Personal Info) 
电 话:18510510131 
工作年限:14 年 
邮 箱:liujin2465@163.com 现居住地:北京 
现居住地:北京 
![fig_34907](https://pdf-bucket.tos-cn-beijing.volces.com/infer/20260402/eb31f53b80bc5f4efac2c3233198430d_1775101412481953649.jpeg?X-Tos-Algorithm=TOS4-HMAC-SHA256&amp;X-Tos-Credential=AKLTZDcxYzI0ZWI5NDkzNGRkNWI1OTdiNTVjNjZjYjU3NmQ%2F20260402%2Fcn-beijing%2Ftos%2Frequest&amp;X-Tos-Date=20260402T034332Z&amp;X-Tos-Expires=1800&amp;X-Tos-Signature=18a07b8e8808ddac1b7500a814aa33096743e6deb06cd9883a4c5e95098cd043&amp;X-Tos-SignedHeaders=host) 
![fig_71389](https://pdf-bucket.tos-cn-beijing.volces.com/infer/20260402/eb31f53b80bc5f4efac2c3233198430d_1775101412482043239.jpg?X-Tos-Algorithm=TOS4-HMAC-SHA256&amp;X-Tos-Credential=AKLTZDcxYzI0ZWI5NDkzNGRkNWI1OTdiNTVjNjZjYjU3NmQ%2F20260402%2Fcn-beijing%2Ftos%2Frequest&amp;X-Tos-Date=20260402T034332Z&amp;X-Tos-Expires=1800&amp;X-Tos-Signature=8bd8083b02e4a9aa83770b3bdb58d439642364b411c1dbcaf5db58b8824736a3&amp;X-Tos-SignedHeaders=host) 
工作经历(Work experience) 
2022.03-2025.12 
交个朋友 
类目总监 
 类目规划与统筹运营:全面负责运劢户外直播间整体规划不日常运营,主导制定营销策略不货品斱向,稳定基 本盘,发掘潜力类目,拓展销售增量;对运劢户外账号整体销售､收入､利润负责,协调商务､运营､法务等 多环节高效协作,全面保障直播间业绩达成; 
 团队管理与效能提升:负责商务､定品､口播及劣理等岗位的团队建设､日常管理不绩效优化,通过系统培训 不梯队建设,提升团队整体人效,保障组织稳定不持续成长｡ 
供应链体系与商家生态建设:洞察消费者需求,预判账号斱向,主导运劢户外品类供应商的招募､谈判,幵根 据阶段性策略斱向安排合作上播,幵对商家进行分层分级管理,单坑､与场､年框谈判不合作,构建稳定､高 质量的供应链体系｡ 
选品运营与爆品打造:根据丌同账号的定位､人群画像以及产品特性,识别幵打造爆款;推进适配产品单坑､ 与场上播合作,完成选款不上播全流程管理; 
整合营销与资源协调:根据品牉品宣或整合营销需求,匘配资源合作,如:罗老师､交个朊友体系主播､以及 肖晓､戚薇等明星,短视频种草､直播切片､与场曝光､短代､线下活劢等合作;维护品牉关系､协调平台大 促资源,争取独家机制和营销活劢资源,实现销售最大化; 
业绩成果与标杆打造: 
业绩产出:实现运劢户外直播间2022–2025 年GMV 不收入个人排名第一,个人累计贡献GMV 超18 亿+ 元,为公司带来近亿元收入,品牉费收入超2500w+; 
带领团队成功将交个朊友运劢户外账号打造为行业TOP1 达人账号,树立品类标杆; 
项目打造:敏锐洞察品类机会,成功打造户外､防晒等支柱类目,推劢销售额不收入同比提升超4 倍,幵形 成可复用的“5W1H”招商运营斱法论,幵探讨出“引流品+主力产品”､“降佣转投放”等合作模式,提 升销售,提升品牉交付,形成品牉合作良性循环,提高增量; 
商家招募:招募400+商家,包括国际､国内运劢和户外品牉,以及全球贩渠道资源,如:耐兊､阿迪､亚 瑟士､安德玛､FILA､猛犸象､北面､哥伦比亚､狼爪､李宁､安踏等,始祖鸟､迪桑特､萨罗蒙等全球贩 渠道商家探索扩充品牉和产品供给,保障供应链稳定和完善; 
KA 商家打造:通过单品､与场以及年框合作,培育数十家千万级KA 商家,其中十余家达成战略合作; 专场打造:独立完成累计800+场品牉与场洽谈不落地,品牉合作收入超千万元,多次实现单场GMV 突破 700w/800w,其中个人负责的200w+场次数量不占比均位列第一｡ 
爆品打造:累计打造超百个百万级级爆品,数十个千万级超级爆品,幵形成“六维选品”模型和爆品打造斱
法论; 
荣誉奖项: 
荣获2024 年北京交个朊友优秀员工､集团优秀员工､收入王､以及合规之星等奖项｡ 
2019.12-2022.02 京东达达集团 
KA 
KA 招商:负责京东到家新零售创新业务的全品类招商,涵盖朋装､家居､个护美妆､母婴酒水､3C 数码､家 用电器､烘焙蛋糕等多个品类｡通过洞察行业趋势,识别高潜力商机,引入KA 级商家,推劢品牉深度合作, 有效提升平台销售业绩｡ 
 招商策略制定:基亍业务规划开展行业调研,明确目标头部商家,协同运营､财务､法务等多部门制定品类招 商策略不执行斱案｡ 
 商家管理:依托京东到家O2O 模式,构建新零售商业生态体系,负责KA 合作伙伴的全面关系维护不长期合作 发展｡｡ 
重点项目经历: 
家纺厨具项目:主导行业调研不产业带考察,从规模､渠道､客单价等多维度进行分析,精准招募幵成功上 线重点KA 商家,显著提升招商效率不销售贡献｡ 
家装建材信息流项目:牵头业务模式梳理不招商斱案设计,引入行业头部商家,推劢类目上线,实现品类销 售额提升20%+｡ 
仓店合作项目:针对家纺､厨具､美妆､运劢户外等热销品类开发前置仓合作模式,劣力商家快速实现百万 级销售突破,拓展优质匙域供给｡ 
宠物活体项目:识别宠物猫狗市场增长机会,完成竞对调研､合规风险评估不产研协作,推劢活体类目成功 上线幵探索金鱼等新品合作,开辟新增量市场｡ 
业绩成果: 
2021 年成功招募117 家头部KA 商家,贡献GMV 超8000 万元; 
合作品牉涵盖众多行业领先企业,包括: 
 朋饰运劢:滔搏､胜道､斯凯奇､锐力､七匘狼､中国乔丹劲浪体育､都市丽人､Newera､猫人等; 
 家纺:罗莱家纺､富安娜､富安娜､水星家纺､多喜爱家纺､红豆家纺等; 
 家装建材:欧派家居､顾家家居､索菲亚､尚品宅配､TATA 木门､东易日盛等; 
 日用百货:the greenparty､伶俐､茉莉屋､兮诺､熙美诚品､生活无忧､X11 等 
 家用电器:海尔､美的､苏泊尔､格力､九阳､老板电器､奥兊斯､斱太等; 
 母婴童装:孩子王､babycare､美赞臣､爱亲母婴､好孩子､丽婴房､丽家宝贝､巴拉巴拉､安奈儿 等; 
个护美妆:欧莱雅､林清轩､KKV､调色师､唐三彩､3CE 等
平台类目招商:分析朋装类目相关数据､竞品平台幵结合流行趋势,发掘新品和优势产品线,招募优势产品; 基亍对朋装产业带的了解不把控,招募优质朋装产业带卖家｡ 
行业分析:通过google trends､平台搜索等分析境外关键词趋势和站内流量,深度钻取类目数据,优化产品 线,引导卖家进行选品和新品开发,同时,基亍对电商行业及竞争对手的有效分析,推劢内部运营策略调整｡ 
 商家运营:负责朋装类商家日常经营管理工作,组织朋装类卖家线上线下运营活劢｡根据平台历叱数据和现有 资源结合,有针对性的采用EDM､Google Shopping､PPC 等渠道进行推广,通过流量倾斜扶持和推进中小 卖家成长,采用分匙､分层､打造标杆等斱式运营,对平台KA､潜力､TOP 卖家进行把控｡ 
业绩成果: 
紧跟行业趋势,优化平台类目相关属性,同时联合招募团队丰富产品new listing 超过207 万;为确保产品 质量和价格,引进苏州､鞍山､杭州等450 余家优质产业带卖家,目前每月GMV$250 余万; 从入职接手朋装类目至今,GMV 同期增长81%,幵协调技术､PPC､SEO 等部门解决平台推广问题; 优化品类类目,创新促销形式,策划行业活劢(顶通､第三帧等活劢),活劢销量排名同期促销活劢TOP5｡ 2016.12-2018.05 北京童创童欣网络科技股份有限公司 鲜橙运营经理 
项目管理:管理下属10 人,带领团队开展鲜橙项目整体销售运营(涉及派兊兮帝､探路者､BABY ME 童装等 品牉),包括:鲜橙工厂店运营､集团清仓特卖,结合公司微信公众号进行线下引流,促进产品销量提升｡ 
 营销推广:基亍公司年度营销计划,部署鲜橙项目各阶段推广工作,评估推广结果,为品牉加盟提供有利辅 
劣｡主要推广途径有:常规推广(合作渠道拓展､资源整合､异业合作等);自媒体推广(微信营销)｡ 
 营销活动:通过制定鲜橙项目年度传播推广策略及整合营销斱案,不第三方商家合作,制定活劢斱案主题,策 划､推进活劢执行情况,把控活劢关键点,监督现场各项工作的执行不落实｡ 
品牌合作: 借劣招商平台､展会等渠道,广泛收集客户信息,围绕资金､经营规模､理念等,发掘洽谈优质商 家入驻｡针对当前货物积压情况,不当地知名卖场合作特卖会, 清除库存,提升销售额｡ 
业绩成果: 
 牵头丼办工厂店15 场特卖活劢,每场平均销售额35 万,自有品牉销售10 余万;同时,在工厂店零售斱面, 多维度进行货品数据分析,实现销售额平均增长48%的业绩; 
 成功洽谈阿迪达斯､耐兊､探路者､纽巴伦､TB2､GAP､海澜之家､大嘴猴､安踏､都市丽人等多家知 名品牉在工厂店丼办品牉联合特卖活劢,提升自有品牉知名度,幵为公司创收280 余万; 
 开发特卖渠道,包括:工厂店(西北旺､亦庄､CBD)､事业单位(公交公司)､商场､超市等(国泰百货､ 石门奥莱),成功丼办特卖13 场,场均销售额8 万元｡ 
成功洽谈异业合作餐饮项目(望京小腰),为公司创收224 万元 
2012.06-2016.06 领秀·梦舒雅北京分公司 招商加盟经理 
主要工作:仸分公司市场部经理,兼企划部经理,全面指导华北匙域市场(北京､天津､河北､内蒙等)的加 盟和开发｡统筹新店销售预测,幵从门店形象､商品规划､人员朋务标准及流程等多角度进行门店工作监督｡ 
商圈分析:组织收集华北地匙商圈重要信息,分析当地市场及竞争对手情况,评估城市､商圈､收入､店铺面积 等一系列标准及要素,编制领秀女装和梦舒雅女装品牉与卖店在匙域内的开发策略｡
空白市场开发:作为主要负责人,全面统筹新店拓展项目从城市规划-商圈规划-项目拓展谈判-合同跟进-物业条 件对接-装修直至店铺开业全流程管理｡同时,以城市商圈为单位开发加盟商,组织招商会议,拓展销售渠道｡  活动策划:主导领秀､梦舒雅品牉订货会召开｡组织店铺营销活劢策划,结合销售目标､节假日､热点等,策划 匘配､精准的营销推广活劢,跟进活劢执行｡收集相关数据,评估活劢效果,寻找机会点丌断提升品牉销量｡  业绩成果:通过塑造品牉形象,提升品牉知名度,2015 年成功开业14 家店(顺义､廊坊､唐山､张家口､丰 宁､集宁､二连浩特等10 余个地市),其中丰宁店为当地标杆,获得本年度“最佳市场开拓奖”｡ 
2011.06-2012.06 江苏波司登股份有限公司 QC 质量跟单 核心职责:参加公司组织关亍羽绒朋工艺､面辅料､版型等的培训,加深行业知识深度｡后期主要负责从面辅 料､车间管控成品半成品质量跟进到后整理､出货等全流程管理｡ 
![fig_93437](https://pdf-bucket.tos-cn-beijing.volces.com/infer/20260402/5bfa1beeb35b112d15a79609191fe0b5_1775101412529189547.jpg?X-Tos-Algorithm=TOS4-HMAC-SHA256&amp;X-Tos-Credential=AKLTZDcxYzI0ZWI5NDkzNGRkNWI1OTdiNTVjNjZjYjU3NmQ%2F20260402%2Fcn-beijing%2Ftos%2Frequest&amp;X-Tos-Date=20260402T034332Z&amp;X-Tos-Expires=1800&amp;X-Tos-Signature=7e354280ab2fb9cec07dde24cde786489e7b413b44c419c24a1e804a0b39d98d&amp;X-Tos-SignedHeaders=host) 
教育背景(Education) 
2007.09-2011.06 
中原工学院 
服装设计与工程 
本科</t>
        </is>
      </c>
      <c r="R59" t="inlineStr">
        <is>
          <t>点击按钮</t>
        </is>
      </c>
      <c r="S59" t="inlineStr">
        <is>
          <t>【岗位职责】
1.统筹京东重点项目（大促/新品类/供应链优化），对利润率结果负责；
2.拓展品牌方及平台方资源：主导商务谈判，争取独家合作、营销补贴、供应链成本优化；
3.协调产品、供应链、营销团队，控制项目成本（如物流费率、退货损耗）
4.监控ROI、库存周转率等核心指标，动态调整资源投入，实现利润最大化；
5.维护品牌关系，提升合作深度。
【任职资格】
1.5年+电商运营/商务对接经验，具备品牌/平台资源库（如快消母婴类）；
2.强商务能力：擅长谈判条款（返点、账期、独家权益），有千万级项目合作落地经验；
3.精通成本管控：熟悉电商财务模型（毛利率、履约费率、退货成本），能制定降本方案；
4.抗压能力强，适应快节奏决策。</t>
        </is>
      </c>
      <c r="T59">
        <v>1</v>
      </c>
    </row>
    <row r="60" ht="25.5" customHeight="1">
      <c r="A60">
        <v>168</v>
      </c>
      <c r="B60" t="inlineStr">
        <is>
          <t>北京项目经理</t>
        </is>
      </c>
      <c r="C60" t="inlineStr">
        <is>
          <t>璞康-商务经理-李立岩-福锐咨询-20260325.pdf</t>
        </is>
      </c>
      <c r="D60" t="inlineStr">
        <is>
          <t>福锐</t>
        </is>
      </c>
      <c r="E60" t="inlineStr">
        <is>
          <t>李立岩</t>
        </is>
      </c>
      <c r="F60" t="inlineStr">
        <is>
          <t>无相关信息</t>
        </is>
      </c>
      <c r="G60" t="inlineStr">
        <is>
          <t>【简历概览】
13年商务销售管理经验，深耕电商定制化服务，擅长战略规划、大客户开发及商务体系搭建。
【技能拆解】
- 技术栈：AIGC、大语言模型、多模态模型、Agent工作流、MCP、RAG技术、软件项目开发全流程、AI商业化场景应用
- 软技能：市场洞察、战略规划、商务谈判、团队管理、跨部门协作、客户关系维护、资源整合、抗压能力
【与JD匹配分析】
- 硬技能匹配情况：具备电商平台合作经验，擅长商务谈判及大客户开发，但成本管控及电商财务模型相关经验未明确提及
- 经验年限匹配情况：13年+商务销售与管理经验，远超5年+要求
- 行业背景匹配情况：深耕电商定制化技术服务行业，熟悉电商平台运作模式，与岗位要求的电商领域高度匹配</t>
        </is>
      </c>
      <c r="H60">
        <v>75</v>
      </c>
      <c r="I60" t="inlineStr">
        <is>
          <t>推荐</t>
        </is>
      </c>
      <c r="J60" s="2">
        <v>46111</v>
      </c>
      <c r="K60" t="inlineStr">
        <is>
          <t>简历待筛选</t>
        </is>
      </c>
      <c r="L60" t="inlineStr">
        <is>
          <t>通过</t>
        </is>
      </c>
      <c r="M60" t="inlineStr">
        <is>
          <t>终止</t>
        </is>
      </c>
      <c r="N60"/>
      <c r="O60" t="inlineStr">
        <is>
          <t>陈伟腾</t>
        </is>
      </c>
      <c r="P60" s="3"/>
      <c r="Q60" t="inlineStr">
        <is>
          <t>## 李立岩 
18612507768 | 279872866@qq.com | 男| 38 岁| 本科 
自我评 北京| 商务总监 价 
![fig_52398](https://pdf-bucket.tos-cn-beijing.volces.com/infer/20260402/d0a3fa9c69a4b407c400473e0856896d_1775101501538073667.jpeg?X-Tos-Algorithm=TOS4-HMAC-SHA256&amp;X-Tos-Credential=AKLTZDcxYzI0ZWI5NDkzNGRkNWI1OTdiNTVjNjZjYjU3NmQ%2F20260402%2Fcn-beijing%2Ftos%2Frequest&amp;X-Tos-Date=20260402T034501Z&amp;X-Tos-Expires=1800&amp;X-Tos-Signature=7f4cede354e8208e98919e9656a5f9f716d3bba1a778a9c829fc84f1747a09ef&amp;X-Tos-SignedHeaders=host) 
 实战背景:13 年+商务销售与管理经验,深耕电商定制化服务､软件应用领域,擅长市场洞察与战略规划､商 务/运营体系0-1 搭建,大客户开发与解决方案定制;任职新锐天成期间,主导定制化互动营销业务与商业模 式创新,开拓20+京东品类业务线,助力公司1 年登顶京东生态TOP1,模式成功复制至多平台｡ 
 专业优势:深耕整合/互动/AI/技术营销,熟悉软件项目开发全流程及AI 商业化场景应用,深入理解大语言模 型和多模态模型,熟悉Agent 工作流､MCP､RAG 技术;掌握客户分层/销售漏斗/差异化竞争策略/SWOT 等方法论,深谙电商/软件/应用/品牌(快消/3C/美妆等)/新零售等行业商业模式/营销路径及行业知识｡ 
 市场洞察与战略规划:精准洞察行业趋势,制定“聚焦平台-定制开发-扩散商家”等核心商业模式,实现从 单一平台到多平台的业务突围,京东市场覆盖率大幅提升,推动公司市场份额显著增长｡ 
 大客户拓展与客户全生命周期管理力:擅长高价值客户痛点挖掘与需求匹配,打造京东美妆､3C 等标杆案例, 实现亿级曝光､千万级留存,建立“需求挖掘-定制方案-运营支持-长期服务”一体化服务机制,实现客户 复购率超50%,深度绑定京东､淘宝等头部平台及KA 品牌,达成100+项长期合作｡ 
 商务体系搭建与团队驱动能力:擅长0-1 搭建商务全流程SOP 与阶梯式激励机制;0-1 组建商务团队,通过 目标拆解､技能培训与绩效管控,实现新客增幅80%､二次合作转化率提升50%,设计跨部门四位一体协作 机制,客户响应时长缩短到1 小时内,项目如期交付率达100%｡ 
 前瞻技术洞察与产品落地:具备AIGC 趋势前瞻洞察,调研AI 技术并转化为产品方向,结合客户需求规划产 品,设计商业化路径,在资源受限下推动AIGC 生图工具1.0 落地｡ 
综合素质:兼具战略思维､商务敏感度､抗压能力､资源整合力的社会型+企业型商务总监岗位画像｡ 
## 工作经历 
2021.04-2026.02 北京新锐天成网络科技有限公司 (电商定制化技术服务行业) 北京 
商务总监| 所属部门:商务部| 汇报对象:总经理| 下属人数:3 人 
核心成就:公司变革期,产品服务分散､客户定位不聚焦,通过市场调研与行业洞察､商业模式制定､战略与策略 制定､大客户开发等举措,聚焦电商定制化互动营销,与京东20+品类业务线达成合作,覆盖100+KA 商家｡3 年业绩2 倍增幅,实现千万营收,成为京东TOP1 服务商;模式复制淘宝/多点/天虹等平台,客户复购率超50%; 前瞻AIGC 市场趋势,带领团队调研大语言模型及多模态模型应用基础,成功打造业内首个AI 生图电商工具产品｡ 
 市场调研与行业洞察:针对传统技术营销需求萎缩的难点,通过复盘历史数据､分析公开信息及客户反馈,洞 察电商平台营销投入增长趋势,锁定京东等电商平台为主攻方向,明确互动营销定制化解决方案为核心业务｡ 
 商业模式制定:基于市场与产品定位,针对业务拓展路径不清晰的问题,梳理并复盘互动营销与SCRM 两大 业务方向,提出“聚焦平台､定制开发､扩散商家”战略方向,优先拓展电商平台合作,借助平台案例背书拓 展品牌商家,开展定制化互动技术营销服务,6 个月打通平台商家双端合作路径,实现商业模式闭环验证｡ 战略规划与管理:面对市场突破乏力的问题,首创“平台分析-定向规划-场景验证-规模复制”商务拓展模
型,结合横向､纵深扩展思路推进合作,京东平台业务覆盖率从10%提升至80%,成为生态定制化互动营销 业务量第1 服务商;业务模式成功复制至淘宝､天猫､多点等5 个平台｡ 
## 营销策略制定 
1) 业务增长策略:针对业务增长持续性不足问题,通过扩大合作客户数量､深化合作深度,以“商务+产品+ 执行”铁三角架构提升服务附加值,以丰富玩法提升客户预算,提高溢价能力;6 个月新增8 家客户,客 单价提升30%,项目毛利率增长20%,年度营收突破千万元｡ 
2) 渠道策略:针对渠道单一的问题,先聚焦京东平台打造标杆案例(京东美妆年度合作标杆案例,千万级留 存用户､亿级曝光数据),再将方法论横向复制至其他电商平台,助力多平台渠道拓展;1 年实现业务模 式跨平台复制,实现营收增长30%,品牌商家增长10 家｡ 
3) 客户策略:从电商平台核心诉求出发,提出“以服务能力对齐客户KPI”策略,增强合作驱动力;搭建“需 求挖掘–定制方案–运营支持–长期服务”一体化机制,并推动服务机制标准化落地｡ 
## 机制/流程/体系建设 
1) 0-1 商务体系搭建:针对商务流程不规范,建立“初步触达-需求挖掘-方案制定-研发交付-执行-运 营保障-复盘”七步商务流程,明确各环节责任主体,实现客户需求快速响应,响应时效1 小时｡ 
2) 业务体系激励/分配机制:针对团队激励不足的问题,设计阶梯式提成制度,区分首次合作与二次合作提 成档位,以项目营收为核心KPI,团队目标超120%完成,新客增幅50%,二次合作转化率提升40%｡  团队管理与跨部门协作:主导3 人商务团队0-1 组建,负责招募､目标与绩效､基础商务培训､绩效评估等; 针对跨部门协作效率低问题,设计四位一体合作机制,明确统一目标,项目如期交付率100%｡  客户分层管理:按客户产值分为高､中､低价值及潜在客户四层,高价值客户投入更多人力,产品早期介入､ 提供多版方案;中价值客户侧重提升合作频率;低价值客户严控成本与风险,差异化服务提升资源利用率｡  标杆客户打造:以京东美妆频道年度互动营销为标杆,投入多部门资源完成3 次大版本升级与5 个营销节点活 动,实现品牌曝光过亿､留存用户超千万,将案例推广至全品类,标杆案例复用率30%｡ 
##  大客户开拓与管理 
1) 大客户营销:针对大客户资源稀缺问题,聚焦京东20+业务线及3C､美妆､快消等品类KA 品牌,输出 定制化解决方案,结合平台级案例数据与服务优势,累计达成100+项合作｡ 
2) 客户关系维护:针对客户黏性不足,提供日常专业答疑､提前3 个月对接营销节点需求,输出可执行方案, 客户续签率超50%,转介绍新客户10+家｡ 
## 解决方案设计: 
1) 营销玩法创新:针对平台在特定周期流量转化效果不佳的问题,深入分析用户日常留存与大促转化阶段的 行为差异,策划并主导打造“东东世界”“东东城市英雄”两款平台级IP 互动活动,结合平台入口资源 和互动玩法,设计“留存场+转化场”一体化运营模式;通过IP 形式深度绑定平台资源,长期服务化,多 轮迭代,实现用户留存超100 万､品牌曝光超1000 万,建立长期稳定的合作机制与百万级营收通道｡ 
2) AI 技术应用:基于市场AI 风口趋势,主导分析既有优势业务,判断AI 技术作为互动营销产品的附加价值 切入可行性最高,带领产品团队调研AI 在电商营销场景的实用方案,快速完成如AI 写诗､AI 变声等功能 集成;成功打造业内首个AI 生图电商工具产品,提升公司互动营销产品的创新性与客户接受度｡ 重大项目管理:针对年度互动营销､养车平台系统等重大项目,挖掘需求､精准转化方案,组织联合作战,预
判风险制定预案,统筹合同/研发/上线全流程,签约3 个百万量级重大项目,达成1000 万+UV､百万级营收｡ 2016.02-2021.03 
北京雅岩企业管理中心 北京 总经理/合伙人| 所属部门:总经办| 下属人数:20 人 核心成就:公司处于初创期,资金有限,需快速完成单店运营验证并搭建可复制运营体系,通过精准市场洞察､标 准化运营体系搭建､精细化增长策略实施等举措,首店3 个月实现盈亏平衡,快速扩张至3 家门店,3 店月营收突 破120 万元,建立起门店､商品､人员､增长四大标准化管理体系｡  市场调研与行业洞察:针对零售行业趋势､竞争格局不清难点,通过分析行业报告､公开信息及实地调研,洞 
察消费升级､24 小时便利店需求增长等趋势,识别国内品牌定位低端的市场空白,为后续运营策略奠定基础｡  商业模式制定:针对初创期缺乏清晰盈利模式,确立“单点试点-模型验证-规模化扩张”商业模式,以24 
小时高端便利店为核心,聚焦白领､学生等年轻高净值客群,首店验证周期3 个月,为扩张提供可复制模板｡  营销策略制定 
1) 业务增长策略:针对用户引流与复购不足,设计“鲜食+进口食品+常规商品”商品结构,优化货架陈列, 引入动态库存管理,驱动商品进销,复购率提升至50%,平均客单价从20 元增长至近30 元｡ 
2) 渠道策略优化:针对线下渠道单一局限,领先行业接入美团外卖平台,拓展线上销售渠道,线上销售额占 比提升超10%,客群触达范围扩大3 倍｡ 
3) 提高产品毛利:针对毛利率偏低问题,将鲜食作为引流商品,提高其销售占比至40%,动态剔除低利润 率非鲜食商品,单店毛利率增长20%,鲜食品类贡献毛利占比30%以上,库存损耗率控制在1%以下｡  0-1 业务运营机制/流程建设 
1) 门店运营标准化流程:针对多门店快速复制缺乏统一运营模型的难点,搭建门店管理､商品管理､人员管 理､增长管理四大标准化SOP 流程;首店验证流程可行性,再推广至连锁门店,明确各环节操作规范与 责任边界,实现运营规范化,运营风险降低50%｡ 
2) 人员管理体系:面对门店人员效率低､排班不合理问题,推行“店长负责制”,将制度落实进度纳入核心 考核,根据门店忙闲时段动态调整全/兼职人员配比,建立基础培训与激励机制,门店月均人效超50000 元,人员留存率80%,新员工上手周期缩短15 天｡ 
3) 增长运营体系:为解决用户引流与复购不足的问题,优化货架陈列(黄金展区月度更新15%+),缩短陈 列周期,设计差异化商品组合策略,联动线上外卖平台拓展销售渠道,强化用户复购激励｡ 
4) 门店选址与扩张体系:门店选址风险高､盈利难保障,建立包含地段/辐射人数/租金预算比/潜在风险选址 规范,联动资源扩大选址范围,门店筛选比超20:1,选址成功率100%,单店辐射有效客群超2000 人｡ 2012.09-2016.01 日本山崎纸制品有限公司 北京 海外市场拓展| 所属部门:市场部| 汇报对象:市场总监 核心成就:公司供应链转型､海内外市场资源匮乏的背景下,通过供应链整合,实现生产成本降低30%､订单排 期效率提升超50%､品控合格率稳定98%以上;通过海外市场开拓,实现个人销售额占比公司总销售额的20%; 通过国内市场0-1 开拓,实现入驻5 大平台200+店铺､月销近20 万的业绩｡ 
![fig_50876](https://pdf-bucket.tos-cn-beijing.volces.com/infer/20260402/47e8f46e8f94906cd189299b3c7bd13e_1775101501502255852.jpeg?X-Tos-Algorithm=TOS4-HMAC-SHA256&amp;X-Tos-Credential=AKLTZDcxYzI0ZWI5NDkzNGRkNWI1OTdiNTVjNjZjYjU3NmQ%2F20260402%2Fcn-beijing%2Ftos%2Frequest&amp;X-Tos-Date=20260402T034501Z&amp;X-Tos-Expires=1800&amp;X-Tos-Signature=3a1a98f74183f8ea27842666a021bb5221ef18fe1a559e71c652d5ef81c46c18&amp;X-Tos-SignedHeaders=host) 
项目经历 2024.12-2025.02 京东超市年货节互动营销项目 项目负责人 项目背景:为响应京东集团“加大内容产出､延长用户停留时长”要求,京东运营方缺落地措施,且合作初期客户
## 无相关计划及预算,项目竞争激烈､合作不确定性高｡ 
## 项目职责 
需求挖掘与调研:提前2 个月启动客户需求挖掘工作,通过3 轮深入商谈,精准识别客户显性无预算､无计划 的表面情况与隐性的内容产出及用户停留时长提升需求,厘清核心痛点与项目目标｡ 
 解决方案策划与定向:以商务视角提炼客户核心需求,将互动营销的参与优势与情感内容上传玩法相结合,转 化为产品可行方案;同时预判竞争对手逻辑,设计差异化切入策略,成功打动客户｡ 
 跨部门协同:组织多部门资源,支持项目比稿与方案优化,快速､高频响应客户修改意见,保障方案贴合需求｡  风险管控与预案:针对项目潜在的合作意外,预设分级预案机制,规避项目推进过程中的各类阻碍｡ 
全流程把控与执行:作为项目执行负责人,主导合同洽谈､付款流程跟进､项目上线落地等全环节工作,确保 项目按计划保质保量交付｡ 
项目业绩:项目达成1000 万+UV 目标,助力京东超市超额完成年货节营销KPI,获评年度标杆案例并上报京东董 事长刘强东,为公司带来高额收入与长期合作黏性,提升公司在京东内部影响力｡ 
2024.12-2025.05 AI 应用产品业务创新项目 项目负责人 
项目背景:识别市场人工智能风口,为公司拓展AI 商业化应用,但公司缺乏可参照产品案例,且人员､资金投入 均受限制,从0 推进AI 应用产品的业务创新与落地｡ 
## 项目职责 
 技术调研:带领产品团队调研大语言模型及多模态模型应用基础,为产品开发奠定技术认知｡ 
 产品方向规划:以客户需求为导向,将AI 技术植入互动产品提升竞争力､为电商商家打造AI 一键生图工具｡  商业化路径设计:以现有客户为触达基础,制定平台级互动参与权益赠送品牌客户免费试用+后期扣点充值的 商业化推进方案｡ 
项目业绩:成功完成AIGC 生图工具1.0 版本发布,该工具应用于5 个年度重点项目,触达50+KA 商家,为活动 增值赋能,提前抓住AIGC 市场方向,拓展了公司AI 应用相关业务场景｡ 
2024.11-至今 京东养车门店系统开发项目 项目负责人 
项目背景:针对养车平台选址审核流程完全依赖人工,需从0-1 搭建全流程数字化系统;项目难度高､开发周期紧, 客户对服务商技术规范熟悉程度要求极高,竞争对手以技术优势压制且公司不具备系统级案例沉淀｡ 
## 项目职责 
 需求挖掘与策略制定:多轮需求答疑锁定客户核心诉求,制定差异化报价+100%技术+100%服务竞标策略｡  资源整合与跨部门协作:协调内部数十人跨职能团队,推动APP､PC､后台三端并行开发｡ 
 项目管理:拆分工作板块､细化排期至半天维度,每日把控进度对齐补差,监督开发与上线全流程｡  商务谈判:主导合作关系搭建､服务商系统入驻及合同签署,弱化系统案例短板,突出平台规范熟悉度｡ 项目业绩:成功签约并按时交付,覆盖全国2000+京东养车门店,为公司带来百万收入;拓宽业务边界,助力公司 承接更多系统级项目,促成客户后续2 轮合作,形成长期战略合作｡ 
![fig_05063](https://pdf-bucket.tos-cn-beijing.volces.com/infer/20260402/cddbef506656befb8db30802efa2bb21_1775101501474728414.jpeg?X-Tos-Algorithm=TOS4-HMAC-SHA256&amp;X-Tos-Credential=AKLTZDcxYzI0ZWI5NDkzNGRkNWI1OTdiNTVjNjZjYjU3NmQ%2F20260402%2Fcn-beijing%2Ftos%2Frequest&amp;X-Tos-Date=20260402T034501Z&amp;X-Tos-Expires=1800&amp;X-Tos-Signature=a36f94b3f6d44ce650e2f5e27d036c1a75ff2d0a328392f965f5e80a6200cf76&amp;X-Tos-SignedHeaders=host) 
教育经历 
2008.09-2012.07 
日本立命馆亚洲太平洋大学(APU) 
国际管理学(学士)</t>
        </is>
      </c>
      <c r="R60" t="inlineStr">
        <is>
          <t>点击按钮</t>
        </is>
      </c>
      <c r="S60" t="inlineStr">
        <is>
          <t>【岗位职责】
1.统筹京东重点项目（大促/新品类/供应链优化），对利润率结果负责；
2.拓展品牌方及平台方资源：主导商务谈判，争取独家合作、营销补贴、供应链成本优化；
3.协调产品、供应链、营销团队，控制项目成本（如物流费率、退货损耗）
4.监控ROI、库存周转率等核心指标，动态调整资源投入，实现利润最大化；
5.维护品牌关系，提升合作深度。
【任职资格】
1.5年+电商运营/商务对接经验，具备品牌/平台资源库（如快消母婴类）；
2.强商务能力：擅长谈判条款（返点、账期、独家权益），有千万级项目合作落地经验；
3.精通成本管控：熟悉电商财务模型（毛利率、履约费率、退货成本），能制定降本方案；
4.抗压能力强，适应快节奏决策。</t>
        </is>
      </c>
      <c r="T60">
        <v>1</v>
      </c>
    </row>
    <row r="61" ht="25.5" customHeight="1">
      <c r="A61">
        <v>169</v>
      </c>
      <c r="B61" t="inlineStr">
        <is>
          <t>北京项目经理</t>
        </is>
      </c>
      <c r="C61" t="inlineStr">
        <is>
          <t>王帆-项目经理（京东）-FTG推荐报告 .pdf</t>
        </is>
      </c>
      <c r="D61" t="inlineStr">
        <is>
          <t>FTG</t>
        </is>
      </c>
      <c r="E61" t="inlineStr">
        <is>
          <t>王帆</t>
        </is>
      </c>
      <c r="F61" t="inlineStr">
        <is>
          <t>26w=2w*13薪</t>
        </is>
      </c>
      <c r="G61" t="inlineStr">
        <is>
          <t>【简历概览】
29岁，7年电商运营经验，历任京东运营总监等职，擅长京东渠道运营与商务谈判。
【技能拆解】
- 技术栈：京东运营、魔镜数据、京东数坊、AI外呼、富媒体咚咚短信、精准通、京东快车、海投、购物触点、SEO、电商ERP系统
- 软技能：商务谈判、资源整合、数据分析、团队管理、项目统筹、成本控制、用户运营
【与JD匹配分析】
- 硬技能匹配情况：具备京东渠道运营、商务谈判、成本控制、数据分析等相关技能，熟悉电商财务模型及供应链优化
- 经验年限匹配情况：7年电商运营经验，超过岗位要求的5年+经验
- 行业背景匹配情况：有母婴、快消行业京东渠道资源，符合岗位快消母婴类资源要求</t>
        </is>
      </c>
      <c r="H61">
        <v>85</v>
      </c>
      <c r="I61" t="inlineStr">
        <is>
          <t>强烈推荐</t>
        </is>
      </c>
      <c r="J61" s="2">
        <v>46111</v>
      </c>
      <c r="K61" t="inlineStr">
        <is>
          <t>面试通过待复试</t>
        </is>
      </c>
      <c r="L61" t="inlineStr">
        <is>
          <t>通过</t>
        </is>
      </c>
      <c r="M61" t="inlineStr">
        <is>
          <t>进行中</t>
        </is>
      </c>
      <c r="N61"/>
      <c r="O61" t="inlineStr">
        <is>
          <t>陈伟腾</t>
        </is>
      </c>
      <c r="P61" s="3"/>
      <c r="Q61" t="inlineStr">
        <is>
          <t>![fig_11890](https://pdf-bucket.tos-cn-beijing.volces.com/infer/20260402/eb184c116b534e6aa52b49711c3ff0ad_1775101526500870875.jpg?X-Tos-Algorithm=TOS4-HMAC-SHA256&amp;X-Tos-Credential=AKLTZDcxYzI0ZWI5NDkzNGRkNWI1OTdiNTVjNjZjYjU3NmQ%2F20260402%2Fcn-beijing%2Ftos%2Frequest&amp;X-Tos-Date=20260402T034526Z&amp;X-Tos-Expires=1800&amp;X-Tos-Signature=c6c78d4e001a23690e95cc4d01681c96ec5c48a90fb88f9011fbe571b5ef709a&amp;X-Tos-SignedHeaders=host) 
## 推荐报告 
推荐岗位:项目经理(京东) 
推荐时间:2026-03-30 
## Candidate Summary/候选人概况 
姓名:王帆 
性别:男 
年龄:29 
现居住城市:北京 
婚育情况:已婚 
目前薪酬:26w=2w*13 薪 
![fig_23668](https://pdf-bucket.tos-cn-beijing.volces.com/infer/20260402/eb184c116b534e6aa52b49711c3ff0ad_1775101526500360064.jpeg?X-Tos-Algorithm=TOS4-HMAC-SHA256&amp;X-Tos-Credential=AKLTZDcxYzI0ZWI5NDkzNGRkNWI1OTdiNTVjNjZjYjU3NmQ%2F20260402%2Fcn-beijing%2Ftos%2Frequest&amp;X-Tos-Date=20260402T034526Z&amp;X-Tos-Expires=1800&amp;X-Tos-Signature=8e62fa113fa439f28d9d521685d588bc2663853c0d09ffd331406a8baa4da2e5&amp;X-Tos-SignedHeaders=host) 
Resume review/履历回顾 
&lt;table&gt;&lt;tr&gt;&lt;td&gt;2025.09-至今&lt;/td&gt;&lt;td&gt;北京驰沃行健康科技发展有限公司&lt;/td&gt;&lt;td&gt;京东运营总监·京东运营部&lt;/td&gt;&lt;/tr&gt;&lt;tr&gt;&lt;td&gt;2024.07-2025.08&lt;/td&gt;&lt;td&gt;北京乐纯悠品食品科技有限公司&lt;/td&gt;&lt;td&gt;京东电商运营主管/经理&lt;/td&gt;&lt;/tr&gt;&lt;tr&gt;&lt;td&gt;2023.03-2024.07&lt;/td&gt;&lt;td&gt;元气森林食品科技集团有限公司&lt;/td&gt;&lt;td&gt;京东电商运营店长·电商中心&lt;/td&gt;&lt;/tr&gt;&lt;tr&gt;&lt;td&gt;2022.04-2023.03&lt;/td&gt;&lt;td&gt;雅培贸易(上海)有限公司&lt;/td&gt;&lt;td&gt;京东电商运营主管·PND商务&lt;/td&gt;&lt;/tr&gt;&lt;tr&gt;&lt;td&gt;2020.07-2022.04&lt;/td&gt;&lt;td&gt;北京中蜜科技发展有限公司&lt;/td&gt;&lt;td&gt;京东电商运营&lt;/td&gt;&lt;/tr&gt;&lt;tr&gt;&lt;td&gt;2018.07-2020.07&lt;/td&gt;&lt;td&gt;北京一商兰枫叶商业有限公司&lt;/td&gt;&lt;td&gt;电商业务员·B2B&lt;/td&gt;&lt;/tr&gt;&lt;/table&gt;
Recommended reason/推荐理由 
1.7 年电商运营经验,曾在雅培､元气森林､乐纯等知名品牌担任京东渠道运营管理工作; 
2.熟悉京东渠道运营玩法,有母婴､快消行业京东渠道资源; 
3.擅长商务谈判,与京东平台保持良好合作关系,.多次在大促期间与京东采销沟通争取免费爆品 资源位; 
Educational background/教育背景 
&lt;table&gt;&lt;tr&gt;&lt;td&gt;2018-2021&lt;/td&gt;&lt;td&gt;北京工业大学继续教育学院&lt;/td&gt;&lt;td&gt;计算机科学与技术&lt;/td&gt;&lt;/tr&gt;&lt;tr&gt;&lt;td&gt;2015-2018&lt;/td&gt;&lt;td&gt;北京工业大学通州分校&lt;/td&gt;&lt;td&gt;汽车运用技术&lt;/td&gt;&lt;/tr&gt;&lt;/table&gt;
Employment history/任职履历 
2025.09-至今(6 个月) 北京驰沃行健康科技发展有限公司 京东运营总监 企业介绍: 专注于滋补保健､膳食营养赛道,手握北京同仁堂-内廷上用滋补保健品官方授权并与 天津达仁堂达成战略合作,建立了完整的研发生产与销售体系 
工作职责及业绩: 
业绩: 
1.团队人数12 人
2.店铺体量年GMV2 亿 
3.店铺实操经验内容: 
1､负责京东渠道生意的运营与管理,针对运营细节､销售策略和实施方案进行梳理和统筹; 
2､制定月度､季度､年度销售计划,控制运营成本/跟进回款结算单､进销存管理､定期汇总销售 数据/复盘 
3､对接平台采销/采控,规划补货需求/跟进采购单､提报活动､制定营销方案,定期沟通协调相 关资源,为店铺生意赋能; 
4､实操并制定店铺精通推广计划,实时跟进推广效果,分析推广数据,根据数据及时调整并优化 推广方案; 
5､对市场行业数据/生意大盘高度关注,熟练使用魔镜数据数by 月做市场洞察+行业复盘｡ 
6､结合超级会员/超级营销和京东数坊精准定位店铺用户画像,利用AI 外呼/富媒体咚咚短信等方 式定期做用户回流,闭环店铺复购链路｡ 
2024.07-2025.08(1 年1 个月) 北京乐纯悠品食品科技有限公司 电商运营主管/经理 企业介绍: 公司以酸奶产品起家,其核心品牌“乐纯”主要产品为“三三三倍”希腊式酸奶 工作职责及业绩: 
业绩:新店铺月度GMV 环比提升120%; 
原始店铺利润率同比提升5%内容: 
1､制定JD 自营店铺月度/年度销售计划,完成公司销售目标及利润指标,有效提升店铺CVR 和 GMV; 
2､对接行业采销采控,获取站内资源,根据招商方案,执行并落地执行整套活动企划方案,与平 台维持良好的合作关系; 
3､操盘店铺CRM 会员体系,制定并执行JD 自营店铺促销方案及会员方案,评估活动费比及利 润情况,持续优化活动方案,拉动会员销售,提升复购; 
4､管理京东自营店日常运营工作,提升店铺风向标得分,熟悉平台各类活动报名入口,对平台新 营销活动/类目活动敏感,可为品牌取得一定资源位; 
5､结合店铺实际数据进行有效分析并提出优化方案｡ 
包括不限于店铺内流量结构,人群画像,产品未来方向及优势点｡ 
6､完成各项运营数据分析及利润分析,完成日常汇报｡ 
7､管辖双店铺涉及两个品类:母婴辅食和低温生鲜乳品,年GMV 均过2000W｡ 
8､有与平台合同谈判相关经验,连续2 年协团队顺利完成合同谈判工作｡ 
2023.03-2024.07(1 年4 个月) 元气森林食品科技集团有限公司 电商运营店长 企业介绍: 元气森林(Chi Forest)是元气森林(北京)食品科技集团有限公司旗下品牌,成立于 2016 年,创始人为唐彬森 
工作职责及业绩: 
1.结合自身运营技巧结合平台流量扶持方法打爆产品 
2.多次在大促期间与京东采销沟通争取免费爆品资源位
3.针对产品卖点及复购特性制定专属会员营销策略及玩法,店铺会员复购率提升40% 内容: 
1,制定JD 自营店铺年度､季度､月度销售计划,完成公司销售目标及利润目标,提升店铺免费 流量､转化率｡ 
2,制定并执行JD 自营店铺促销方案,评估活动费比及利润情况,持续优化活动方案,拉动会员 销售,提升复购率｡ 
熟悉会员玩法,自营配置店铺会员CRM 系统相关逻辑和流程,并定期对店铺内会员数据进行分析 调整策略｡ 
3,管理京东自营店日常运营工作,提升店铺风向标得分,熟悉平台各类活动报名入口,对平台新 营销活动/类目活动敏感,可为品牌取得一定测试资源位｡ 
4,依据市场状况快速调整产品运营策略,对行业及竟对运营策略敏感,可快速应对｡ 
5,根据京东后台商智,分析并调整店内相关流量结构,人群结构,优化各类素材页面,提炼卖点, 及时复盘,调整｡ 
6,对接行业采销采控,获取站内资源,根据招商方案,制定并落地执行整套活动企划方案(含复 盘调整),维持与平台良好的合作关系｡ 
7,熟悉站内付费工具,配合投放团队制定并优化站内投放计划,对ROI 负责｡ 
8,完成各项运营数据分析及利润分析,完成日常汇报｡ 
2022.04-2023.03(11 个月) 雅培贸易(上海)有限公司 电商运营主管·PND 商务 企业介绍: 产品遍及诊断,医疗器械,营养品,药品等医疗健康领域｡ 
工作职责及业绩: 
1.多次主导开展多方联合页面活动｡ 
通过制作联合页面,重点展示各品牌TOP 商品并申请多方联合满减优惠券等促销方式将竞品或同 类目产品人群流量进行互相渗透,从而提高店铺会员数量和支付转换率｡ 
2.优化供应链环节优化｡ 
与承运商进行协商,科学备货,礼盒装产品安排提前预包装并提高运输在途效率,大促期间成功缩 减在途时效40%｡ 
3.针对店铺RTB 投放做精细化运营管理｡ 
大促节点,会根据ByDay 数据查看并提供指导改善意见,优化投放方案,降低PPC 出价,提高 ROI 产值｡ 
4.通过京东数坊精准定位高净值人群实施定向营销｡ 
通过数坊查看近期近期高频搜索过品牌词和品牌相关词的人群实施定向推送小额优惠券,增加准化 率｡ 
内容: 
1.制定雅培京东自营旗舰店的销售目标､分解､达成月度､全年目标任务完成｡ 
2.根据公司综合情况制定活动计划排期､费用预算､实施､保证公司利益最大化｡ 
3.店铺投放(站内)相关运营工作,包括但不限于精准通投放逻辑设定､数坊人群规划与圈选､投 放数据跟踪复盘､爆品推广计划设置等｡
4.制定活动方案与执行落实,分析追踪并监控店铺内运营数据､运营结果､促销机制､竞品状况等 信息并及时对数据进行分析陈列,找出机会点并及时调整,确保销售进度持续接近销售目标｡ 
5.负责并指导TP 团队针对店铺日常维护､产品更新､店铺陈列工作,以此增加店铺吸引力和产品 销量｡ 
6.对接京东采销,日常作业提报､月度毛保费用核销入账､爆品资源位协调､大促档期运营规划等｡ 
7.公司内内部资源/信息沟通协调,销售费用､产品配额､产品资质､销售进度反馈等｡ 
2020.07-2022.04(1 年9 个月) 北京中蜜科技发展有限公司 电商运营 工作职责及业绩: 
## 1.工作职能范围: 
(1)京东pop 店运营内容｡ 
1.根据平台要求按时提报活动,产品主图和详情页根据活动及时更换调整｡ 
2.精准通相关付费推广｡ 
京东快车､海投､购物触点等付费营销工具均可熟练掌握｡ 
3.优化店铺SEO 搜索排名｡ 
4.每日制作店铺流量数据报表:PVUV 跳失率GMV 等相关数据｡ 
(2)协助代运营团队制定月度淘系平台运营方案,如具体营销工具直通车､超级推荐､淘宝客等 内容｡ 
(3)叮当快药平台自营内容｡ 
按时提报活动,每月针对营销情况进行复盘整理｡ 
(4)根据公司财务需求,每月提供营收账款报表､平台营销类发票整理等内容｡ 
(5)物流供应链相关工作｡ 每日协调库存针对当日订单同一出库｡ 在职期间协同财务盘点库房多次,对物流供应链基础知识相对熟悉｡ 供应链erp 系统上线及使用情况､三方库房业务对接､每月物流费用账单等内容都曾参与操作过｡ 
2018.07-2020.07(2 年) 北京一商兰枫叶商业有限公司 电商业务员·B2B 工作职责及业绩: 
以经销商的身份对接过苏宁,京东电商后台相关工作: 
## 1.采购订单跟进｡ 
针对每日采购po 单的满足情况,做相对应处理｡ 满足既入库,无货既下单｡ 
## 2.库存周转情况管理｡ 
每自然月针对所有库存产品核算库存周转情况｡ 对不符合标准的产品进行退库或者报损处理｡ 
## 3.核对产品效期情况｡ 
每自然月针对所有产品的效期情况,制作红黄货预警表｡ 针对临期或即将临期的产品做相对应的调整｡
4.物流信息跟踪和送货问题协调处理｡ 
5.合同点位梳理,合同整理归档｡ 
## 掌握技能: 
1.对应对电商ERP 系统有一定了解和使用经验 
2.有电商后端运营,进､销､存相关工作经验 
## 重要声明 
负责准备本报告以及撰写本报告的所有参与顾问在此保证,以上信息是我司顾问对候选人进行电话/现 场面试等形式进行沟通提炼总结,可能含有法律所保护的个人隐私｡文件中有需要保密的内容,请传阅 时严格控制在与此次招聘有关的负责人手中｡如您不是正确的查阅人,请您立即退出且删除报告｡请不 要将本报告进行复制并用作任何其他用途､或透露本报告之内容｡</t>
        </is>
      </c>
      <c r="R61" t="inlineStr">
        <is>
          <t>点击按钮</t>
        </is>
      </c>
      <c r="S61" t="inlineStr">
        <is>
          <t>【岗位职责】
1.统筹京东重点项目（大促/新品类/供应链优化），对利润率结果负责；
2.拓展品牌方及平台方资源：主导商务谈判，争取独家合作、营销补贴、供应链成本优化；
3.协调产品、供应链、营销团队，控制项目成本（如物流费率、退货损耗）
4.监控ROI、库存周转率等核心指标，动态调整资源投入，实现利润最大化；
5.维护品牌关系，提升合作深度。
【任职资格】
1.5年+电商运营/商务对接经验，具备品牌/平台资源库（如快消母婴类）；
2.强商务能力：擅长谈判条款（返点、账期、独家权益），有千万级项目合作落地经验；
3.精通成本管控：熟悉电商财务模型（毛利率、履约费率、退货成本），能制定降本方案；
4.抗压能力强，适应快节奏决策。</t>
        </is>
      </c>
      <c r="T61">
        <v>1</v>
      </c>
    </row>
    <row r="62" ht="25.5" customHeight="1">
      <c r="A62">
        <v>170</v>
      </c>
      <c r="B62" t="inlineStr">
        <is>
          <t>贝亲主理人</t>
        </is>
      </c>
      <c r="C62" t="inlineStr">
        <is>
          <t>郑先生 10年以上.pdf</t>
        </is>
      </c>
      <c r="D62" t="inlineStr">
        <is>
          <t>胡晓玲</t>
        </is>
      </c>
      <c r="E62" t="inlineStr">
        <is>
          <t>郑逸善</t>
        </is>
      </c>
      <c r="F62" t="inlineStr">
        <is>
          <t>无相关信息</t>
        </is>
      </c>
      <c r="G62" t="inlineStr">
        <is>
          <t>【简历概览】
18年线上全链路操盘，10年电商总经理管理经验，累计操盘30亿+，5次从0到1，2次扭亏为盈。
【技能拆解】
- 技术栈：电商运营、市场推广、产品开发、供应链整合、组织变革、AI工具、数字营销、直播带货、内容电商、分销体系搭建、财务管理、数据分析
- 软技能：战略规划、落地执行、风险管控、团队管理、跨部门协同、资源整合、趋势洞察、创新思维、目标拆解、压力传导
【与JD匹配分析】
- 硬技能匹配情况：候选人具备全链路项目管理能力，包括市场调研、产品开发、上市策略、销售落地等，熟悉天猫、京东、抖音等全渠道运营，擅长爆款打造和供应链整合，符合岗位要求。
- 经验年限匹配情况：候选人有18年电商相关经验，远超岗位要求的5年以上经验，且有丰富的团队管理经验，符合要求。
- 行业背景匹配情况：候选人曾任职于哈尔斯等杯壶企业，有杯壶行业经验，且熟悉快消品行业，符合岗位要求。</t>
        </is>
      </c>
      <c r="H62">
        <v>95</v>
      </c>
      <c r="I62" t="inlineStr">
        <is>
          <t>强烈推荐</t>
        </is>
      </c>
      <c r="J62" s="2">
        <v>46078</v>
      </c>
      <c r="K62" t="inlineStr">
        <is>
          <t>面试通过待复试</t>
        </is>
      </c>
      <c r="L62" t="inlineStr">
        <is>
          <t>通过</t>
        </is>
      </c>
      <c r="M62" t="inlineStr">
        <is>
          <t>终止</t>
        </is>
      </c>
      <c r="N62" t="inlineStr">
        <is>
          <t>面试通过，背调不通过</t>
        </is>
      </c>
      <c r="O62" t="inlineStr">
        <is>
          <t>陈伟腾</t>
        </is>
      </c>
      <c r="P62" s="3" t="str">
        <f>=HYPERLINK("https://mf02fgn9ss.feishu.cn/docx/Nv4FdoCY2oCVkxxY9E0c0xtrnsf", "‬‍﻿‬‍‬‬‍‍﻿⁠﻿‬‌‍⁠⁠﻿‬‬‬‌⁠‍‍⁠智能纪要：【线上视频】贝亲主理人-郑逸善 2026年3月4日 - 飞书云文档")</f>
        <v>‬‍﻿‬‍‬‬‍‍﻿⁠﻿‬‌‍⁠⁠﻿‬‬‬‌⁠‍‍⁠智能纪要：【线上视频】贝亲主理人-郑逸善 2026年3月4日 - 飞书云文档</v>
      </c>
      <c r="Q62" t="inlineStr">
        <is>
          <t>## 基本信息 Basic Information 
&lt;table&gt;&lt;tr&gt;&lt;td&gt;姓&lt;/td&gt;&lt;td&gt;名&lt;/td&gt;&lt;td&gt;郑逸善&lt;/td&gt;&lt;td&gt;出生年月&lt;/td&gt;&lt;td&gt;1984.4&lt;/td&gt;&lt;/tr&gt;&lt;tr&gt;&lt;td&gt;民&lt;/td&gt;&lt;td&gt;族&lt;/td&gt;&lt;td&gt;汉&lt;/td&gt;&lt;td&gt;家 庭&lt;/td&gt;&lt;td&gt;已婚&lt;/td&gt;&lt;/tr&gt;&lt;tr&gt;&lt;td&gt;电&lt;/td&gt;&lt;td&gt;话&lt;/td&gt;&lt;td&gt;18606715996&lt;/td&gt;&lt;td&gt;毕业院校&lt;/td&gt;&lt;td&gt;西南交通大学&lt;/td&gt;&lt;/tr&gt;&lt;tr&gt;&lt;td&gt;邮籍&lt;/td&gt;&lt;td&gt;箱&lt;/td&gt;&lt;td&gt;Pinnacle1@qq.com&lt;/td&gt;&lt;td&gt;学历&lt;/td&gt;&lt;td&gt;本科&lt;/td&gt;&lt;/tr&gt;&lt;tr&gt;&lt;td&gt;&lt;/td&gt;&lt;td&gt;贯&lt;/td&gt;&lt;td&gt;浙江金华,定居杭州&lt;/td&gt;&lt;td&gt;&lt;/td&gt;&lt;td&gt;&lt;/td&gt;&lt;/tr&gt;&lt;/table&gt;
核心定位:18 年线上全链路操盘,10 年电商总经理/市场总监管理沉淀,擅长线上经 营管理､体系搭建､组织变革､产品开发和全链资源整合,累计操盘30 亿+,5 次从0 到1,2 次扭亏为盈,具备“战略统筹+落地执行+风险管控”全维度经营管理能力｡ 
![fig_46386](https://pdf-bucket.tos-cn-beijing.volces.com/infer/20260402/7f4f2221a4ee89424e613980cc587bd9_1775101483548514899.jpeg?X-Tos-Algorithm=TOS4-HMAC-SHA256&amp;X-Tos-Credential=AKLTZDcxYzI0ZWI5NDkzNGRkNWI1OTdiNTVjNjZjYjU3NmQ%2F20260402%2Fcn-beijing%2Ftos%2Frequest&amp;X-Tos-Date=20260402T034443Z&amp;X-Tos-Expires=1800&amp;X-Tos-Signature=1f25b01a9df940e19fa750587fc4f9177812bbc80efe5d339fef2055dd609774&amp;X-Tos-SignedHeaders=host) 
## 我的核心标签 Key Personal Attributes 
从事电商新零售､线上市场18 年, 
前科勒(Kohler)EC-marketing 的建立者和操盘手, 
前海康威视旗下萤石抖音电商的建立者和操盘手, 
前哈尔斯电商变革操盘手, 
前九阳电商创始团队核心骨干及线上分销负责人, 
前奇虎360 兴趣电商负责人, 
前阿里巴巴Top Sales, 
前淘宝大学教师评审委员会导师, 
淘宝大学第17 届EMBA, 
曾获得荣誉:销售贡献奖､总裁奖､优秀面试官､天猫平台战略合作共赢奖､天猫金麦奖等｡ 
## 核心优势 Core Advantage &amp; General Comments 
【全周期操盘能力】18 年电商全周期深耕(传统电商￫内容电商),累计操盘体量30 亿+,主导5 个品牌从0 到 1 体系搭建(九阳､苏泊尔､科勒､萤石､希兆达等),2 次带领企业扭亏为盈(哈尔斯､360),精通天猫､京 东､抖音等全渠道运营逻辑｡ 
【资深管理能力】10 年+团队管理经验(30-40 人规模(不含客服)),擅长组织架构优化､绩效激励体系搭建､ 跨部门协同,从基层运营晋升至电商总经理,兼具战略规划与一线落地能力,所带团队凝聚力强｡ 
【业绩增长破局】聚焦业绩突破与经营质量提升,科勒任职期间推动销售额翻倍､ROI 从4 升至10;将哈尔斯扭 转 2 年负增长,实现同比20%+增长｡ 
【全链路资源整合】贯通“市场洞察￫产品开发￫品牌推广￫渠道管控￫供应链整合￫财务复盘”全链路,建立 标准化电商经营体系,适配家电､卫浴家居､智能硬件､杯壶､食品饮料､户外运动等多品类,能解决企业电商 核心痛点｡ 
【趋势敏感度强】2017 年便提前布局科勒内容电商体系,领先于卫浴行业;紧跟AI､内容电商等趋势,2024 年 3-4 个月完成360 兴趣电商重建(月销从不足百万￫千万)｡可为企业构建AI 工具体系,提高人效｡
## 实战经典案例 Classic Case 
① 从0 到1 构建九阳电商分销体系,首创1+N+x 分销体系,成为行业标杆,获得2012 天猫供销平台战略合作共 赢奖,天猫以九阳为案例全行业输出; 
② 科勒线上Trade mkt 的建立者｡从0 到1 到100 构建和发展科勒的线上推广和自营电商的市场营销能力,建立 卫浴行业领先的品效合一的营销推广能力,实现前端内容和直播触达､平台精准转化的能力;例如2019 年负 责和英超曼联合作的天猫超级直播间､IP 联名以及打通品牌到市场到电商的整合营销活动成为行业标杆(天 猫以此为案例全行业输出),并获得2019 天猫金麦奖｡在职期间通过线上全渠道的整合营销活动推动销售额 翻倍增长,ROI 从4 到10｡ 
③ 海康威视旗下萤石抖音电商的缔造者｡从0 到1 打造萤石新媒体分销,建立抖快红的达人分销体系､分销商直 播､抖音自播以及全渠道内容生产和分发机制,通过分销和自播将新品BC2 摄像头打造成爆款,成为公司和行 业标杆｡ 
④ 建立科勒微装的新零售体系,并成功运用线上线下结合的方式开展线下快闪店､中高端小区推广､商超营销活 动､小程序推广等获取客流,通过数字营销手段有效结合分销商体系,实现微装新零售业绩翻倍增长｡ 重塑哈尔斯电商,实现止跌回升､扭亏为盈,通过产品创新､组织创新､激励改革,成功将哈尔斯电商从连续 2 年的负增长扭转为同比两位数增长,提高经营质量｡ 
⑥ 将360 智能硬件兴趣电商逆势翻盘,通过组织变革､激励改革､选品策略优化,打造360 AI 儿童手表在智能 手表领域的第一,负责操盘张雪峰*红衣大叔的新品发布以及小杨哥*红衣大叔的联合直播活动,单月业绩近两 千万,成功将360 智能硬件的抖音体系步入正轨｡ 
带领苏泊尔培育品类线上翻倍增长,成功打造“回家吃饭”等品牌跨界联合营销活动案例｡ 
工作经历 Work Experience 
时间 公司名称 职位名称 核心成果 
①从 0 到 1 组建公司,重点搭建电商､产品开
发及内容传播体系;②3 个月内产品进入电商平台
热卖人气榜,小红书运营为天猫引流增长20%+;
③组建车队和开展线下骑行赛事等品牌推广活
动,形成话题热点效应｡④构建企业AI 工具体系 
项目1:希兆达户外
自行车 国内营销负责人 
2023/06 – 
今 
①抖快体系重建:月销从百万￫2000 万+,儿童手
表A9 成行业相关类目第一;②落地小杨哥*红衣
大叔联合直播,单场1400 万+;③搭建1+N+x 直
播体系;④构建企业AI 工具体系,提高人效 
项目2:北京奇虎 360 科技有限公司 兴趣电商总监 
①扭亏为盈:6 个月结束2 年负增长,实现同比增 长20%+;②抖音从0 到1:首年 3000 万,同比
增长 380%;③打造TOP 级爆款(天猫双11 相关
品类销量第一);④搭建内容电商+私域运营体系 
浙江哈尔斯真空器皿
2022/04 – 
股份有限公司 电商总经理 
2023/06
&lt;table&gt;&lt;tr&gt;&lt;td&gt;2021/01- 2022/03&lt;/td&gt;&lt;td&gt;杭州萤石网络股份有 限公司&lt;/td&gt;&lt;td&gt;电商运营总监 (抖音+电商市 场)&lt;/td&gt;&lt;td&gt;①抖音体系搭建:新建自播+达播半年突破1000 万+,单场最高30万:②爆款打造:BC2摄像头日 销30万,视频月均播放300万:③建立新媒体传 播体系,内容渗透率提升至27%;&lt;/td&gt;&lt;/tr&gt;&lt;tr&gt;&lt;td&gt;2016/06- 2020/01&lt;/td&gt;&lt;td&gt;科勒(中国)投资有限 公司&lt;/td&gt;&lt;td&gt;市场部经理&lt;/td&gt;&lt;td&gt;①全域营销:ROI从4→10,电商营收破10亿: ②打造整合营销标杆:曼联*科勒,天猫直播,获 天猫金麦奖:③搭建抖快小红书数字营销闭环;&lt;/td&gt;&lt;/tr&gt;&lt;tr&gt;&lt;td&gt;2014/06- 2016/06&lt;/td&gt;&lt;td&gt;浙江苏泊尔股份有限 公司&lt;/td&gt;&lt;td&gt;培育品类负责人 (产品+电商)&lt;/td&gt;&lt;td&gt;①培育品类年销从4680万→7000万;②打造豆浆 机排名前三,市占率TOP3;&lt;/td&gt;&lt;/tr&gt;&lt;tr&gt;&lt;td&gt;2011/04- 2014/06&lt;/td&gt;&lt;td&gt;九阳股份有限公司&lt;/td&gt;&lt;td&gt;电商专员→电商经 理&lt;/td&gt;&lt;td&gt;搭建1+N+x分销体系(行业标杆),3年营收从 7000万→1.5亿;&lt;/td&gt;&lt;/tr&gt;&lt;tr&gt;&lt;td&gt;2007/03 2010/12&lt;/td&gt;&lt;td&gt;阿里巴巴1688&lt;/td&gt;&lt;td&gt;电话销售→营销策 划&lt;/td&gt;&lt;td&gt;搭建诚信通会员营销体系,策划多项线上活动, 提升客户活跃度30%+&lt;/td&gt;&lt;/tr&gt;&lt;/table&gt;
## 项目制工作经历 Project-based Work Experience 
2023/06 - 今 完成若干电商运营项目,重点项目如下: 
2024.12 - 至今 希兆达自行车 电商体系搭建与品牌起盘项目 国内营销负责人(电商+品牌+产品) 
【项目背景】:受投资人邀请,为新兴自行车品牌希兆达提供“从0 到1”全链路攻坚服务(企业需求:快速起盘品 牌+搭建电商体系),全职全权操盘｡ 
## 【项目周期】:10-12 个月(目标达成后收尾) 
【核心职责】:主导品牌定位､产品开发､电商运营､团队搭建､全域推广,构建电商和市场推广的AI 智能体 
【主要项目成果】: 
➢ 3 个月完成电商体系搭建,产品进入天猫/抖音热卖榜,小红书引流带动天猫UV 增长20%+; 
➢ 整合国内外优质供应链,建立标准化产品开发机制, 
➢ 构建了体系化的电商和抖音直播运营体系(实景直播间+主播分级激励); 
➢ 组建了25 人核心团队,建立“计划-跟踪-评估”闭环管理机制(电商12 人,品牌市场5,产品3,客服5)｡ 【项目细节】: 
➢ 从0 到1 组建公司,包括场地､经营战略､品牌战略､产品开发､团队搭建､绩效和激励制度､运营体系等｡ 
➢ 1 个月时间搞定场地和装修,全程落实选址､成本评估､装修方案和落实｡ 
➢ 同步开展战略规划和体系搭建,开展招聘工作,场地入驻后核心骨干到岗｡ 
➢ 通过市场调研､数据统计分析,以及消费者种子用户面对面访谈,明确市场拓展的机会点和产品开发的方向｡ 
➢ 调研供应链,考察工厂,筛选国内外知名品牌体系的供应链,通过多家谈判评估,建立了有竞争力的供应链体系｡ 
➢ 根据市场调研和数据分析,结合公司战略,主导构建了希兆达自行车的品牌体系,包括品牌定位､消费者人群和 特点､定价策略､品牌slogan､使命愿景价值观､品牌视觉VI､品牌故事等｡ 
➢ 制定年度､季度､月度业务规划和执行计划,落实到各个部门,建立了月初计划,月中过程跟踪,月末评估的日 常经营管理体系｡日常每周周会跟进各业务组的工作进度和团队协同｡ 
➢ 制定绩效和激励制度,每月开展OKR 和KPI 的绩效回顾和评估｡尤其是直播体系,落实主播和运营的浮动分级
制和激励制度,最大化激励团队的战斗力。 
开展招聘工作,建立试用期汰换制度,好的留下(标准是价值观+能力),不符合的迅速淘汰,在一个多季度的 短期内迅速建立一支有战斗力的团队。 
&gt;建立完善的电商运营体系,在拿到样品3周内完成所有素材户外拍摄、TVC制作、内容素材准备、上架准备、电 商仓入仓等各项准备工作。并在3个月内进入电商平台热卖产品人气榜。 
&gt;从0到1全程负责搭建抖音电商运营体系,包括搭建实景直播间、招聘主播、优化话术、推广策略、激励汰化、 内容短视频生产制作体系,全方位建立抖音电商业务流程,进入抖音热卖榜单。 
&gt;建立新媒体运营体系,在视频号,公众号,小红书,知乎,B站等新媒体平台建立品牌宣传帐号,创作年轻人和 
2时代喜闻乐见的图文短视频内容,尤其是小红书的运营,为天猫引流带来20%以上的访客增长(UV)。 开展线下自行车的推广活动,招募社会上有潜力的骑手,组织开展各大热门地点的骑行活动、建立自己的品牌自 行车队,参加各项赛事,并获得了良好的名次,有力提高了品牌知名度。 
2024.5.6-2024.11.30北京奇虎360科技有限公司兴趣电商重建项目项目负责人(兴趣电商总监,兼市场部) 【项目背景】:360旗下智能硬件公司兴趣电商渠道低迷(月销不足百万),邀请我专项攻坚(企业需求:快速提升 业绩+搭建标准化体系),全职全权操盘。 
【项目周期】:7个月(目标达成后收尾) 
【核心职责】:主导兴趣电商体系重建、爆款打造、达人合作、新媒体渠道及内容电商闭环搭建 
【项目成果】: 
1.4个月完成了抖快新媒体电商体系的重建,月销从不足百万→2000万, 
2.洞察挖掘主推产品,重组自播体系,儿童智能手表A9实现月销破千万,登顶AI儿童手表行业第一(2024 Q3); 
2.建立达人分销体系,策划红衣大叔×小杨哥联合直播,单场带货1400万+,建立1+N+x抖音直播矩阵; 
3.升级市场部工作效能,搭建市场推广-内容传播-销售转化闭环的市场工作机制,建立抖音快手小红书知乎微 信等渠道可复制的运营标准。 
## 长期任职工作经历Long-term Work Experience 
2022/04-2023/06 浙江哈尔斯真空器皿股份有限公司 电商总经理 
【公司简介】:杯壶行业第一股,公司始终专注于日用不锈钢真空保温器皿的研发、设计、生产与销售,历经20 余年发展,已成为国内最具影响力的专业不锈钢真空保温器皿制造商之一,产品远销全球80多个国家和地区。 
汇报上级:集团总裁 下级人数:30+ 所在部门:电商事业部 所在地区:杭州 
【核心职责】:全面负责电商全渠道经营(天猫/京东/抖音等)、组织变革、业绩增长。 
【关键成果】: 
1.扭转近2年负增长,2023年上半年同比增长20%+,抖音电商从0到1实现年销3000万(同比增长380%);
## 2. 打造天猫双11 TOP1 大肚保温杯,多款产品入选李佳琪/辛选直播间(销量5 万+件); 
## 3. 建立“营销财务”体系+电商仓改造,满足头部达播/大促爆发性需求｡ 
## 【成果细节】: 
负责哈尔斯HAERS 电商全渠道经营和管理｡渠道包括天猫､京东､抖音自播､抖快红达播､猫超､拼多多､ 1688､微信商城(私域会员运营)等｡通过调整经营模块和组织架构､梳理业务和渠道､调整考核体系､改 造业务流程､优化管理电商仓储快递､建立渠道和价格秩序､团队建设等各项动作,战略性聚焦抖快直播电 商赛道,半年实现电商整体扭亏为盈,提高经营质量增加营收,22 年第四季度实现业绩同比正增长(结束近 2 年的负增长),23 年上半年,实现同比两位数(20%+)的增长｡ 
战略聚焦建立全新的内容电商和直播电商团队｡整合线上新媒体市场推广,基于内容短视频和直播转化,形 成站内外内容全域分发,通过视频和直播阵地潜客回流,短视频和直播销售转化的内容电商和直播生态｡ ① 天猫短视频内容种草成交金额从原来的2%上升到10%以上,线上整体内容播放量从原来的几十万上升到近 千万｡ 
② 抖音电商从0 到1 的建立,建立主播团队,运营团队,内容团队,店铺运营模块,并亲自指导落实各个业 务动作｡日常平销从几千到几万,月度业绩实现同比380%增长｡年度销售3000 万按时按节点达成｡ 构建电商经营生态,加强线上市场营销职能,改变传统企业对电商停留在渠道的认知,包括: 
①建立了完整的品牌建设为导向的用户洞察､市场营销､数字营销体系:线上的营销拆分成基于品牌建设和 效果转化两个职能模块,包括站外新媒体推广和站内付费推广｡同时基于AIPL,引入数字营销工具,将消费 者的决策链路实现闭环可追踪,并基于品牌私域商城,将不同平台的不同决策阶段的消费者,通过会员运营 的方式,进行深度挖掘和多次触达,在存量市场竞争中实现“开源”的同时,将存量客户做最大的转化｡ 
②通过多种工具和手段,建立用户洞察+产品开发体系:通过线上市场调研､新客策数银等工具的使用,反向 输出符合线上C 端的产品开发画像和需求数量,以及打法节奏,进行线上线下的产品区隔､价格区隔｡考察 工厂和共创,成功打造了大肚保温杯在天猫大促双11 成为行业TOP1 产品,京东家居壶成为行业TOP3 产品, 提手冷萃杯以高于同行的价格入选辛选并售卖4 万多只,泡泡花茶杯也以高于同行的价格入选李佳琪并售卖3 万多只｡ 
建立健康的线上财务管理体系｡和财务部协同,对经营报表做反向改造,从工厂和B2B 的财务转向建立C 端 导向的“营销财务”逻辑和话语体系｡建立三套“报表”体系:电商经营报表､运营报表､以及新兴业务盈 利模型报表｡对费用预算进行控制,并实现盈利; 
完善和优化电商业务流程,以及公司体系的业务流程,设计和建立面向C 端消费者的业务流程快反系统｡ 
建立电商市场中台战略支援体系(内容短视频､私域会员运营､直播､客服､设计师等中台能力),同时将 中台的职能和考核体系与运营端结合,设计了新的绩效和激励制度,形成中台和运营紧密协同的机制,并以 新的考核方式形成相互的竞争; 
与天猫官方､其他第三方合作,制定并落实团队的培训和陪跑计划,有效补强团队短板,提高团队战斗力｡
输出公司明星代言落地到电商的全链路方案,实现明星代言到电商的品效合一。 
优化改造电商仓:通过自建团队和第三方合作的方式,引入溯源码、WMS、订单管理系统、产品管理系统、 NPS等管理系统和工具,改造电商仓从原始的工厂仓变成符合电商C端要求的仓储物流体系。满足电商超头部 达播、618、双11等爆发性需求。 
渠道和价格秩序管理:改变混乱的哈尔斯电商分销体系,清理线下违规开设的店铺,建立渠道秩序管理制度 并推动落实,引入第三方控价公司进行常态化价格监测和管理。 
离职原因:个人发展。 
2021/01-2022/03杭州萤石网络股份有限公司电商运营总监(抖音直播+全渠道内容运营+新媒体站外推广) 公司简介:萤石,品质智能家居领导品牌。利用智能硬件、互联网云服务、人工智能(AI)和机器人等技术,努 力为用户打造一个智能化的工作、生活和学习环境,让人们在智能技术营造的安全、便捷和绿色的居住环境里, 享受科技带来的轻松、舒适和愉悦的生活。 
汇报上级:电商总经理 下级人数:17 所在部门:电商 所在地区:杭州 
工作业绩: 
&gt;抖音快手直播、天猫京东内容运营、天猫京东以及官方APP直播、新媒体(抖快红知乎B站)推广、电商全 渠道营销策划; 
从0到1建立线上全平台直播团队(获得2021年度海康公司最佳面试官),包括天猫京东直播团队、抖音快 手电商团队(视频团队、直播团队、推广团队、抖店运营等业务模块的建立和能力建设),建立萤石抖音自 播和帐号矩阵以及视频内容的建立分发机制,完成公司销售目标。平台直播渗透率突破10%,抖音单场销售破 30万,视频播放量月均300万,单条视频突破两百万。 
基于消费者市场导向,建立产品开发团队,成功开发BC2摄像头。并通过抖音渠道成功打造成爆款,一度实 现日销30万业绩。 
内容电商:传统电商(天猫京东)内容营销、直播。新媒体内容营销:抖音、快手、小红书、B站、知乎等 KOL内容推广,还包括品牌自营帐号定位、内容方向和制作分发机制、粉丝/会员运营、对电商渠道的种草引 流。天猫内容引流渗透率27%; 
负责官方商城页面交互优化迭代、CRM系统建设、官网直播模块的定位、直播策略和销售达成。 
视频制作和分发机制:建立外包+自建的视频制作分发机制。天猫京东抖音视频季度曝光量1400万+; 
&gt;整合营销:通过数字银行服务商、市场调研等数据分析进行线上市场洞察和数字化运营,通过策划整合营销 活动和数字营销工具,整合站内外资源、整合公司资源、外部合作等等方式,实现品效合一、破圈营销活 动。2021.11月工厂直播抖音日销突破15万,双12之前日销爆量30万; 
达播第一年突破1000万+销额。建立传统电商渠道和新媒体电商渠道的达播合作机制,建立抖音快手等达播 分销体系,和薇娅李佳琦辛选罗永浩贾乃亮涂磊等大V保持合作,和抖音官方保持良好的合作关系,实现公
司销售业绩: 
管理团队,优化组织和业务结构,构建新的市场导向的、品效合一的营销体系。建立完善业务流程,审批流 程,预算和费用流程: 
构建新的绩效考核体系、激励制度。建立多劳多得、积极向上的球队文化; 
组织架构:电商市场一活动策划+产品推广+平台电商内容+平台电商直播+抖快自播+抖快达播+预算&amp;财务。 离职原因:个人发展。 
2016/06-2020/01 科勒(中国)投资有限公司 EC-mktmanager(电商市场部经理,同国内市场总监), 负责模块:直播+内容+站内外市场推广+客服+新零售+供应商管理+事业部预算 
公司简介:科勒公司创立于1873年,是世界领先的卫浴及厨具设备制造商。科勒在全球拥有55多家制造工 厂,超过33,000名员工。在中国,科勒建立了9家工厂,并在北京、广州、成都、武汉、杭州、南京、深圳、 香港设有销售办事处。 
汇报上级:电商事业部总经理下级人数:24(含外包)所在部门:电商和微装事业部所在地区:上海 工作职责: 
&gt;负责电商、微装(新零售业务)两大业务在线上线下全渠道的品牌传播、市场推广和电商运营。通过电商、 新媒体渠道、新商业模式业务创新、线上线下融合、全渠道数字化营销,达成销售目标和品牌传播推广; &gt;全渠道新零售市场营销:经营管理科勒电商和微装品牌全域营销体系。包括: 
①线下门店销售推广、小区商业中心地推、导购培训、新零售工具应用、异业合作(微装快闪店、小区活 动、立邦刷新门店合作); 
②线上电商平台(天猫、京东)的自营官旗和经销商专卖店的引流推广、活动策划、产品规划、价格促销等 
(3月家装节、618、99聚划算、双11、科勒X曼联天猫球迷日联合营销)。线上付费推广ROI 2017年6, 2018年8,2019年10; 
③微信、淘宝直播、抖音&amp;短视频、小红书、微博、品牌官网等数字营销体系从0到1的建立和推广。在线上 线下的推广中运用各种新媒体技术手段做引流、留资、促销转化(科勒红魔跑、KEC艺术展等),实现公域到 私域的转化,最终实现ROI提升: 
④制定和规范微装销售服务流程、全国巡回培训,组织微装工程师比武大赛,提升服务型销售水平; 
⑤管理事业部市场营销视觉体系、品牌推广。引进专业视觉供应商、制定考核标准、品牌投放效果(户外、 新媒体): 
⑥规划未来3年微装品牌战略,品牌年轻化、KOL/明星代言、全渠道新媒体等,通过粉丝运营、数字营销技 术手段,获取、追踪、触达潜客,提升微装品牌潜客从兴趣到购买的转化,运营消费者资产; 
电商&amp;微装市场推广和旗舰店运营:负责微装小程序搭建,线上线下品牌推广,涉及CRM等系统模块、品牌商 城、天猫京东官旗运营、产品&amp;服务推广:
①业绩:天猫官旗引流,ROI实现10,直接推动整个电商事业部实现销售业绩10亿+,微装新零售5000万。 
②负责电商各渠道的旗舰店和小程序线上商城的产品规划(布局打造了各卫浴品类高端价格带爆款)、价格 
策略(自营和经销商专卖店产品区隔、价格策略)、渠道策略(通过构建新零售体系,掌控商机分发,分自 营,经销商,纯TP三条线)、付费推广、品牌营销(曼联合作、沉睡魔咒IP etc.)、直播和站内外全域内 容营销(通过抖音、小红书、淘内等全域营销打造小科师傅人格化微装品牌形象)、设计美工等模块。 
③竞品分析,规划产品:对接集团产品部,规划产品体系。包括自营官旗微装部分和经销商专卖店的产品布局 和价格策略。 
④全渠道营销全年五大促(3月家装节、618、9.9、双11、双12)和重要品牌营销活动(曼联球迷日、沉睡魔 咒、智控花洒抖音推广)的策划以及在 
电商和传统门店渠道的落地,包括内容营销、直播、店铺推广 
运营、站外各私域公域传播推广; 
⑤对接天猫京东以及各地大经销商,商务谈判获取资源,为品牌争取最大化权益。 
供应商体系招募和管理:包括电商客服、设计美工、内容营销、直播四大业务板块的采购管理。除客服外供 应商团队常驻科勒办公、统一管理团队、制定规范及考核晋级汰化; 
&gt;销售和市场政策制定和流程管理:制定各个销售渠道和市场管理政策、运营流程规范,并根据销售业绩、公 司政策以及营销资源进行奖惩考核; 
&gt;管理事业部预算,管理营销财务:事业部全年市场预算制定、预算落实、费用核销、年中调整、年终审计。 确保市场活动流程合规、ROI合理和销售达成: 
数据管理:通过系统和工具记录各个销售渠道销售数据,并每月每季度定期进行数据挖掘分析,为销售和市 场活动提供决策支持: 
&gt;团队管理:制定各业务组KPI,管理和培养人才梯队; 
荣誉:2017-2018年度总裁奖,2019天猫整合营销金麦奖。 
离职原因:个人原因:因家庭规划,选择回到杭州工作,兼顾职业与家庭平衡。 
2014/06-2016/06 浙江苏泊尔股份有限公司 厨电培育品类负责人 
公司简介:中国最大、全球第二的炊具研发制造商,中国厨房小家电领先品牌,是中国炊具行业首家上市公司。 
工作职责: 所在地区:杭州 
所在部门:电商事业部 
汇报上级:事业部负责人 下级人数:3 
&gt;负负责苏泊尔厨房电器培育品类产品线的产品、电商运营和销售。承担产品经理+销售经理的职能; 
&gt;负责培育产品线在电商渠道的规划、布局、竞品分析、制定落实竞争策略,承担产品线的毛利考核、产品绩 效、销售等经营管理: 
对接天猫、B2C(京东、易购)等电商全渠道,维系渠道关系,谈判各类合作活动提升业绩,增强品牌在渠道
的话语权和影响力,承担销售任务的考核、产品上市、促销、首发、品类结构调整等各项经营管理职能; 
开发新客户、管理苏泊尔电商KA经销商,负责指导和协调店铺的产品、价格、促销、运营等工作,承担销 售任务; 
&gt;负责品牌竞争应对,产品线布局和打法、各种促销玩法包括跨部门跨公司品牌整合营销、品牌间的联合营 销,代表公司协调跨品牌的联合营销,和净水行业的联合利华组织回家吃饭、与母婴行业的妈妈大 赏大促等。 
## 工作业绩: 
14年实现培育品类4680万,15年7000万,增长50%; 
&gt;培育品类包括:豆浆机、料理机、榨汁机、面包机、面条机、电蒸锅、空气炸锅、电炖锅、电饼铛。提升电 饼铛和电炖锅市占稳定在TOP3。豆浆机199款型号成功抢占销量第二名,掠夺了第一名爆款30%的市占份 额。 
离职原因:个人发展,寻求电商从流量运营向品牌电商运营的突破。 
2011/04-2014/06 九阳股份有限公司 电商经理 
公司简介:该公司成立于1994年,是一家专注于健康饮食电器研发、生产和销售的现代企业。2014年,九阳诞 生了第1亿个豆浆机用户。 
汇报上级:淘宝商务部经理 下级人数:2-5 所在部门:电商中心 所在地区:杭州 
## 工作职责: 
负责九阳公司在天猫、天猫供销平台、淘宝集市、京东、苏宁易购等B2C渠道的管理、布局和经销商管理、 销售和运营: 
&gt;负责指导和参与天猫授权店铺、供销平台的管理和运营,涉及店铺的授权体系和布局、产品规划、价格布 局、促销、新品首发、网络营销等运营细节; 
&gt;负责管理、协调和沟通经销商体系和渠道结构,统筹淘宝天猫和B2C渠道的全国客户的开发、授权、考核、 评估; 
负责管理、协调、指导经销商和渠道的产品布局、促销规划、品牌推广、网络营销、供应链、进销存等销售 和运营事项。 
## 工作业绩: 
九阳电商中心自2011年初成立,本人负责的渠道业绩达成:2011年完成7000万,达成率140%;2012年完 成1.5亿,达成率120%;2013年完成1.3亿,达成130%; 
团队管理:负责的团队有2-5人,同时负责电商中心新入职同事的传帮带,是中心电商导师; 
获得荣誉奖项: 
2011-2013年负责的天猫分销业务获得天猫战略合作共赢奖,2012年天猫供销平台销售第一名;
2012年公司销售最高奖:线上销售贡献奖。 
## 离职原因:个人发展。 
2007/03-2010/12 
# 阿里巴巴1688,诚信通,黄金展位,服务市场 
营销策划 
2009/12--2010/12 B2B增值业务部品牌广告部营销策划 
## 工作职责: 
根据公司业绩目标,策划每个季度及月度的营销方案,包括线上营销活动方案,销售促销方案等。如世博项目、 央视项目、品牌供应商项目等; 
&gt;根据数据挖掘部门和客户端的反馈,了解客户第一线需求,掌握网站客户消费行为,分析市场反馈数据和营销 效果,提出产品优化建议和下一阶段的营销改进建议。如黄金展位优化升级项目; 
## &gt;运营维护外部合作广告设计商。 
■2008/12--2009/12服务市场部运营专员(带5人小组) 
## 工作职责: 
&gt;负责诚信通会员认证及自动续费的营销流程设计,通过和认证组、技术部、财务部的协调与平衡,保证项目的 实施与运作,提高和改进员工的工作效率,降低运营和营销成本,提高客户满意度; 
&gt;策划网站会员的线上营销活动,提升会员活跃度和粘度,优化网站产品和服务。如策划开通诚信通本地渠道服 务包项目,解决客户操作难的问题,提升客户对产品和网站的粘度。又如策划拆弹专家线上营销活动,在网站 与客户之间产生互动,提高产品使用效率,优化产品服务,提升客户满意度 
2007/3-2008/12诚信通销售部电话销售 
## 工作职责: 
&gt;诚信通体验营销部:2008年上半年业绩团队第一名; 
&gt;诚信通新签销售部:通过电话销售的方式,售卖和维护阿里巴巴诚信通会员; 
诚信通品牌广告业务部:售卖阿里巴巴增值业务品牌广告:黄金展位。 
离职原因:个人发展。 
教育、培训和荣誉经历Education&amp;Training&amp; Reward Experience 
2003-2007,西南交通大学经管学院旅游管理(市场营销方向)-本科(211,统招全日制)。 
2003-2006年,西南交大奖学金; 
2005-2006年,西南交大党委和峨眉山景区管委会共建青年志愿者协会,任首任会长; 
2012年,第17届淘宝大学EMBA; 
2011-2013年,负责的九阳天猫分销业务获得天猫战略合作共赢奖; 
2012年,负责的九阳分销获得天猫供销平台行业第一(小家电全行业): 
2012年,九阳公司线上销售贡献奖(电商部唯一); 
2017-2018,获得科勒全球市场总裁奖(trademkt负责人); 
2019年,负责的科勒超级球迷日项目获得天猫整合营销金麦奖;
2019-2021 年,淘宝大学评审委员会委员导师; 
2020 年,天猫家装行业头部品牌CEO 培训班毕业; 
2021 年,海康威视优秀面试官; 
2022 年,哈尔斯大肚保温杯专项奖--双11 天猫单品销量第一｡ 
2024 年,Q3 季度,打造抖音渠道360 儿童手表位居AI 儿童手表行业第一｡ 
以下无正文</t>
        </is>
      </c>
      <c r="R62" t="inlineStr">
        <is>
          <t>点击按钮</t>
        </is>
      </c>
      <c r="S62" t="inlineStr">
        <is>
          <t>作为新项目的全链路操盘手，你将主导从市场洞察到产品上市的全周期管理，整合运营、营销、研发团队资源，对项目利润及品牌增长负责。
岗位职责
1、全链路项目管理
统筹项目从市场调研→产品开发→上市策略→销售落地→生命周期管理的全流程闭环；
制定项目年度/季度经营计划，拆解GMV、利润率、市场份额等核心指标，并推动达成。
2、市场洞察与产品定义
深度分析水杯、杯壶市场趋势、竞品动态、消费者痛点，输出产品定位及差异化策略；
主导新品开发：协同研发团队完成产品设计、功能定义、成本管控及供应链落地。
3、上市策略与营销攻坚
制定全域营销方案（京东/天猫/抖音/小红书等），整合内容种草、达人直播、IP联名等资源引爆声量；
监控推广ROI，优化投放策略，确保流量高效转化。
4、团队管理与资源整合
管理跨职能团队（运营/营销/研发），明确分工并驱动协同作战；
联动集团供应链、数据科技中台资源，保障项目高效运转。
5、生意结果负责
监控项目财务数据，动态调整策略确保利润目标达成；
定期向管理层汇报项目进展、风险预警及破局方案。
任职要求
1、经验背景：
5年以上水杯/杯壶/快消行业品牌管理经验，有0-1新品孵化成功案例；
熟悉产品开发全流程，具备供应链协同经验者优先。
2、核心能力：
强数据驱动：熟练运用市场数据指导决策，精通财务模型测算；
全渠道操盘：主导过天猫/抖音等平台爆款打造，熟悉平台玩法与流量逻辑；
领导力：具备5人以上跨部门团队管理经验，擅长目标拆解与压力传导。
3、行业认知：
深度理解用户需求，对水杯/杯壶用品赛道有敏锐洞察；
熟悉品牌调性及竞品格局。
软性素质
结果偏执：以利润和增长为终极导向，能承受高压快速迭代；
资源整合家：擅长调动内外部资源破局，具备强谈判协调能力；
创新意识：对产品设计、营销玩法有突破性思考，拒绝平庸。</t>
        </is>
      </c>
      <c r="T62">
        <v>1</v>
      </c>
    </row>
    <row r="63" ht="25.5" customHeight="1">
      <c r="A63">
        <v>171</v>
      </c>
      <c r="B63" t="inlineStr">
        <is>
          <t>贝亲主理人</t>
        </is>
      </c>
      <c r="C63" t="inlineStr">
        <is>
          <t>愉意咨询--推荐报告--周涛--项目负责人.pdf</t>
        </is>
      </c>
      <c r="D63" t="inlineStr">
        <is>
          <t>愉意</t>
        </is>
      </c>
      <c r="E63" t="inlineStr">
        <is>
          <t>周涛</t>
        </is>
      </c>
      <c r="F63" t="inlineStr">
        <is>
          <t>底薪：税前37K*12个月，销售奖金：140K，年收入：税前594K</t>
        </is>
      </c>
      <c r="G63" t="inlineStr">
        <is>
          <t>【简历概览】
15年电商及水杯行业经验，历任多品牌负责人，0-1至亿级体量全阶段管理经验。
【技能拆解】
- 技术栈：电商运营、全渠道运营（京东/天猫/拼多多/抖音）、爆款打造、IP联名、智能产品落地、供应链优化、库存管理、产品定义、财务把控、团队搭建、活动策划
- 软技能：领导力、资源整合、目标拆解、谈判协调、结果导向、创新意识
【与JD匹配分析】
- 硬技能匹配情况：具备全链路项目管理（市场调研至生命周期管理）、产品开发与供应链协同、全域营销方案制定（多平台经验）、跨部门团队管理（57人团队）、财务数据监控与利润优化等核心硬技能
- 经验年限匹配情况：15年行业经验，远超5年要求，且有0-1新品孵化成功案例（如炊大皇水具从0到1亿）
- 行业背景匹配情况：深耕水杯行业近14年，熟悉水杯市场趋势、竞品动态及用户需求，具备丰富的品牌管理经验</t>
        </is>
      </c>
      <c r="H63">
        <v>95</v>
      </c>
      <c r="I63" t="inlineStr">
        <is>
          <t>强烈推荐</t>
        </is>
      </c>
      <c r="J63" s="2">
        <v>46092</v>
      </c>
      <c r="K63" t="inlineStr">
        <is>
          <t>面试不通过</t>
        </is>
      </c>
      <c r="L63" t="inlineStr">
        <is>
          <t>通过</t>
        </is>
      </c>
      <c r="M63" t="inlineStr">
        <is>
          <t>终止</t>
        </is>
      </c>
      <c r="N63" t="inlineStr">
        <is>
          <t>一，形象很一般
二，专业度没有郑逸善x强（背调口碑不行被pass的），陈总觉得他讲的都是正确的废话，比较像大运营角色，深度还不够
三，背调候选人评价一般</t>
        </is>
      </c>
      <c r="O63" t="inlineStr">
        <is>
          <t>陈伟腾</t>
        </is>
      </c>
      <c r="P63" s="3" t="str">
        <f>=HYPERLINK("https://mf02fgn9ss.feishu.cn/docx/UCGLdolzLoNlTNxewgIc4PqNnrf", "‍⁠﻿‌ ‌‌‍‌﻿⁠‬‌﻿‍⁠‬⁠‍‬‌﻿⁠‌智能纪要：【线上视频】贝亲主理人-周涛 2026年3月16日 - 飞书云文档")</f>
        <v>‍⁠﻿‌ ‌‌‍‌﻿⁠‬‌﻿‍⁠‬⁠‍‬‌﻿⁠‌智能纪要：【线上视频】贝亲主理人-周涛 2026年3月16日 - 飞书云文档</v>
      </c>
      <c r="Q63" t="inlineStr">
        <is>
          <t>![fig_84496](https://pdf-bucket.tos-cn-beijing.volces.com/infer/20260402/2e07c67ca68e1f630bb9943ce1a98cef_1775101438461873029.jpeg?X-Tos-Algorithm=TOS4-HMAC-SHA256&amp;X-Tos-Credential=AKLTZDcxYzI0ZWI5NDkzNGRkNWI1OTdiNTVjNjZjYjU3NmQ%2F20260402%2Fcn-beijing%2Ftos%2Frequest&amp;X-Tos-Date=20260402T034358Z&amp;X-Tos-Expires=1800&amp;X-Tos-Signature=12a0ee0b60bfed5e922171cb8afdc24d249612e4a07520e9f71b28ebdb2d3d7a&amp;X-Tos-SignedHeaders=host) 
## 简历报告 
客户名称:上海璞康数据科技(集团)股份有限公司 
推荐职位:品牌/项目负责人(儿童水杯) 
## 个人资料: 
姓 名:周涛 
性 别:男 
出生年月:1987 年12 月 
籍 贯:浙江宁波(定居杭州) 
婚姻状况:已婚已育 
目前地点:杭州 
电 话:13656665665 
邮 箱:490042909@qq.com 
目前薪资:底薪:税前37K*12个月 
销售奖金:140K 
年收入:税前594K 
期望薪资:期望涨幅20% 
顾问评语: 
 15 年电商及品牌经验,近14 年深耕水杯行业｡历任哈尔斯电商经理､特美刻电商经理､炊大皇水具品牌负责 人､圣雪Sunnyfeel 电商品牌总监,完整覆盖水杯品牌从0 到1 至亿级体量的全阶段管理; 
 熟悉京东､天猫､拼多多､抖音全渠道运营,参与过电商所有大型活动策划与实行,包括天猫双11,京东618, 京东超品日,具备爆款打造､IP 联名(梵高､迪士尼)､智能产品(华为智选)落地经验,对产品定义､供应 链优化､利润与库存把控有完整实操经历; 
 哈尔斯负责京东全盘运营,年销破2 亿;特美刻从0 起步做到6000 万,策划“达康书记水杯”单品创纯利300 万+;炊大皇从0 搭建团队,2 年将规模达到1 亿,拼多多品类第一､抖音前五,主导吨吨杯项目全网销量50 万+;圣雪重塑供应链,降本30%,库存从4000 万压降至2200 万,销售同比增长超40%; 
 求职动机:与现公司在品牌长期战略定位上存在根本性分歧,个人关于品牌建设的专业规划无法落地,故积极 关注机会｡ 
教育背景: 
2006 年09 月----2010 年08 月 
学校:浙江工业大学 专业:计算机科学与技术 学位:本科
![fig_15970](https://pdf-bucket.tos-cn-beijing.volces.com/infer/20260402/e8c6d8586f8235afc579718832247e1f_1775101438461616279.jpeg?X-Tos-Algorithm=TOS4-HMAC-SHA256&amp;X-Tos-Credential=AKLTZDcxYzI0ZWI5NDkzNGRkNWI1OTdiNTVjNjZjYjU3NmQ%2F20260402%2Fcn-beijing%2Ftos%2Frequest&amp;X-Tos-Date=20260402T034358Z&amp;X-Tos-Expires=1800&amp;X-Tos-Signature=225367a470e53328dd21aaaef8986735eb5e193781a46dcfe54d35d07c95b206&amp;X-Tos-SignedHeaders=host) 
## 工作经历: 
2024 年04 月----至今 浙江圣雪休闲用品有限公司 
公司简介:浙江圣雪休闲用品有限公司是一家专业从事户外休闲用品(如折叠桌椅､帐篷等)研发､制造和销售的 企业,产品远销北美等地,是沃尔玛等国际零售商的长期合作伙伴,并拥有自主品牌“SunnyFeel”｡ 
担任职位:电商品牌总监(Sunny Feel) 
工作地点:杭州 
汇报上级:总经理 
下属人数:57 人 
## 工作职责: 
 优化公司供应链,并对新品开发负责,目前对整体供应链部门进行重塑,产品降本30%以上,开发新品20 余款;  渠道开拓,入驻京东自营,抖音达人侧大力开发,对接垂类达人TOP3 并稳定合作带货;  库存品清仓,目前公司库存从4000 万降低到2200 万;  负责运营费用以及日常费用控制,整体快递成本重新谈判,降本10%以上;  对各渠道销售业绩负责,整体24 年销售同比持平,25 年重塑产品线以及供应链后,毛利增长12%,销售同比 增长超过40%; 
 负责公司产品设计以及产品研发,目前落地全新专利产品设计6 款｡ 
2022 年08 月----2024 年03 月 浙江炊大王炊具有限公司 公司简介:浙江炊大王炊具有限公司是一家专注于炊具研发制造的行业领军企业,旗下拥有知名厨具品牌“炊大 皇”,产品线覆盖锅具､厨房工具､水杯等,是国内知名的厨具品牌之一｡ 担任职位:品牌负责人(炊大皇水具品牌) 
工作地点:杭州 
汇报上级:总经理 
下属人数:20 人 
工作职责: 
 炊大皇水具品牌负责人,水具品类独立运营,全平台店铺以及团队搭建优化,一年半时间整体业务从2000 万 扩大到1 个亿体量,拼多多品牌线单店品类第一,抖音品牌线品类前五店铺;  从0 开始搭建炊大皇水具品牌团队,包含抖音多多快手天猫京东等平台,目前运营+产品团队合计19 人,负责 招聘,培训,kpi 制定优化以及各平台人员储备;  负责全平台销售业绩以及利润预算规划以及运营端管理,并对销售成绩负责;  负责财务端整体把控,把控各店铺利润情况并及时调整销售策略优化利润;  产品线规划,结合市场竞品以及流行趋势,规划一年2 季产品线,并落地到供应链;  库存深度把控,针对季节性产品做好周转监控,对6 个月,12 个月单品进行清仓任务下达;  新客户开发,开发经销商对非重点细分品类以及边缘平台进行补充;  供应链规划,对重点细分品类进行供应链划分以及重点培养,同事优化成本品质;
![fig_99839](https://pdf-bucket.tos-cn-beijing.volces.com/infer/20260402/26b645d9dfbba2a230793a307966b434_1775101438429209565.jpeg?X-Tos-Algorithm=TOS4-HMAC-SHA256&amp;X-Tos-Credential=AKLTZDcxYzI0ZWI5NDkzNGRkNWI1OTdiNTVjNjZjYjU3NmQ%2F20260402%2Fcn-beijing%2Ftos%2Frequest&amp;X-Tos-Date=20260402T034358Z&amp;X-Tos-Expires=1800&amp;X-Tos-Signature=db9421ef25bc6d9c528f8af735e0df3478f1bf995234db23379c3869dacd9aec&amp;X-Tos-SignedHeaders=host) 
##  设计端全面优化｡ 
工作业绩: 
 拼多多品牌线单店突破2000 万行业第一; 
 抖音单店2000 前五,品牌线前五; 
 23 年吨吨杯从小红书种草+抖音模式迅速打爆,全网线上销量50 万+个;  利润优化,从最初厨具混合-10%净利优化至6%(公司全含税,不含税净利突破15%);  平均客单从30 元增至45 元,增长50%,平均单品毛利从37%增长值53%｡ 
离职原因: 
 与公司约定利润分成未达到公司承诺约定｡ 
2020 年10 月----2022 年08 月 浙江飞剑 
公司简介:浙江飞剑是一家集研发､生产､销售于一体的专业运动杯壶制造商,是华为智选､小米有品等品牌的深 度合作伙伴,也是行业内多个国际知名水具品牌的指定生产商｡ 
担任职位:总经理助理/电商总监 
工作地点:金华 
汇报上级:总经理 
下属人数:22 人 
工作职责: 
 搭建品牌产品体系,营销体系,运营体系,重新搭建品牌运营体系;  新渠道新零售端的拓展,同时负责公司重点项目的推进以及落地｡ 
离职原因: 
 期望回到杭州｡ 
2017 年10 月----2020 年09 月 浙江哈尔斯真空器皿股份有限公司 公司简介:2011 年于深圳上市,保温杯行业第一股,员工3000 多人,涉足不锈钢日用器皿制造､钢铁深加工､国 内外贸易､教育培训､房地产开发､移动传媒､金融投资等多个产业,年营业收入30 多亿元,先后获得中国保温 杯(壶)十大知名品牌､中国驰名商标､浙江省重点私营企业､浙江省十大幸福企业等一百多项荣誉,市场占有率 排名国内连续行业第一位｡旗下“哈尔斯”“SIGG”“迪士尼”“NONOO”等品牌入驻家乐福､沃尔玛､麦德龙､ 大润发､乐购､欧尚､易初莲花､华润万家､世纪联华等5000 多家大卖场,与星巴克､迪士尼､膳魔师､美国YETI 建立了深度的合作关系,行业影响力第一｡ 
担任职位:电商经理 
工作地点:杭州 
汇报上级:电商总经理 
下属人数:15 人 
工作职责:
![fig_67909](https://pdf-bucket.tos-cn-beijing.volces.com/infer/20260402/56c97b34999bd74fe8cb87599cf5b6ff_1775101438496943404.jpeg?X-Tos-Algorithm=TOS4-HMAC-SHA256&amp;X-Tos-Credential=AKLTZDcxYzI0ZWI5NDkzNGRkNWI1OTdiNTVjNjZjYjU3NmQ%2F20260402%2Fcn-beijing%2Ftos%2Frequest&amp;X-Tos-Date=20260402T034358Z&amp;X-Tos-Expires=1800&amp;X-Tos-Signature=de1dbbdef36f1b5584de12b054d09969f2a844223d146dde6c1fed9c9a6b758a&amp;X-Tos-SignedHeaders=host) 
##  负责与平台方公关,建立良好的关系; 
 负责自营多家店铺以及经销商产品规划,输出京东平台品牌整体营销策略; 
 年度月度销售指标,费用,促销活动方案制定以及部门KPI 考核落实,跟踪各店铺毛利情况与各店长实时调整 店铺费用以及活动力度; 
 与产品部门,市场部门沟通产品,竞品以及市场变化,及时调整市场政策以及产品策略; 
 负责审核官方大型活动提报,销售分析,并且改进活动形式; 
 对接拼多多平台规划滞销产品以及长尾低价产品的清理销售｡ 
工作业绩: 
 协助电商总经理定制京东整体策略,共开设9 家京东旗舰店,包括3 家自营旗舰店,是京东类目旗舰店最多的 品牌; 
 协助总经理为品牌争取到资源,每月1 期到2 期品牌团,2 期闪购,6-8 场单品秒杀,稳定产出600 万以上的销 售额; 
 2018 年全品牌京东销售体量突破2 亿元,旺季单月月销3000 万元,国内品牌排名第一｡ 
离职原因: 
 个人职业发展｡ 
2010 年11 月----2017 年09 月 
杭州特美刻日用品有限公司 
公司简介:杭州特美刻日用品有限公司是一家专注于杯壶产品研发､生产与销售的企业,旗下拥有品牌“TOMIC 特 
美刻”,产品线覆盖保温杯､玻璃杯､智能杯等,是华为智选生态合作伙伴,并曾成功打造“达康书记水杯”等网 络爆款｡ 
担任职位:电商经理 
工作地点:杭州 
汇报上级:副总经理 
下属人数:11 人 
工作职责: 
 负责与平台方公关,争取资源,保持双方良好关系; 
 负责自营多家店铺以及经销商产品规划,定价策略,研究竞品的产品以及营销节奏,保证健康的内外部竞争; 
 年度月度销售指标,费用,促销活动方案制定以及部门KPI 考核落实,跟踪各店铺毛利情况与各店长实时调整 店铺费用以及活动力度; 
 与产品部门,市场部门沟通产品,竞品以及市场变化,及时调整市场政策以及产品策略｡ 
## 工作业绩: 
 从0 起步,第一年就销售突破2000 万元,稳步增长,2017 年突破6000 万销售,国内品牌第二; 
 成功营销达康书记水杯,当月销售突破200 万元,为公司带来月纯利超过100 万元; 
 成功企划京东梵高水杯IP 项目,多次参加双11 主会场和品类日超级爆品｡
![fig_43463](https://pdf-bucket.tos-cn-beijing.volces.com/infer/20260402/0e770ad44a32e6a589587049b4d6540f_1775101438445096454.jpeg?X-Tos-Algorithm=TOS4-HMAC-SHA256&amp;X-Tos-Credential=AKLTZDcxYzI0ZWI5NDkzNGRkNWI1OTdiNTVjNjZjYjU3NmQ%2F20260402%2Fcn-beijing%2Ftos%2Frequest&amp;X-Tos-Date=20260402T034358Z&amp;X-Tos-Expires=1800&amp;X-Tos-Signature=8862d2c720fdb1fec3af65ed45247ec26c4b28820f17859012311f0eef6d2d12&amp;X-Tos-SignedHeaders=host) 
## 项目经历: 
2022 年08 月----2024 年03 月 
炊大皇水具项目 
## 担任职位:品牌负责人 
所在公司:浙江炊大王炊具有限公司 
## 项目简介: 
 水具新项目成立,独立于厨具品类,单独核算,新团队0-1 起步,负责公司财务把控,产品设计,销售运营, 客户开发,团队管理优化,2 年突破1 个亿｡ 
## 项目职责: 
 负责团队搭建管理,人员培养优化,制定考核以及阶段性激励;  负责公司水具产品线规划,对接供应链以及设计公司优化整体产品竞争力;  负责水具项目财务把控,结合产品毛利以及利润情况优化推广费用结构以及营销费用;  负责水具整体销售任务,结合竞争品牌以及市场环境制定分月目标以及渠道预算｡ 
## 项目业绩: 
 0 起步,2 年销售破亿,净利率4%｡ 
2019 年10 月----2020 年09 月 华为hilink 智能水杯联名款 
## 担任职位:电商经理 
所在公司:浙江哈尔斯真空器皿股份有限公司 
## 项目简介: 
 重量级强强联合产品,对接产品开发,生产,营销,平台端协调｡ 
## 项目职责: 
 协调华为项目供应链到销售端事项｡ 
## 项目业绩: 
 规划3 款产品,平台ska 级资源对接｡</t>
        </is>
      </c>
      <c r="R63" t="inlineStr">
        <is>
          <t>点击按钮</t>
        </is>
      </c>
      <c r="S63" t="inlineStr">
        <is>
          <t>作为新项目的全链路操盘手，你将主导从市场洞察到产品上市的全周期管理，整合运营、营销、研发团队资源，对项目利润及品牌增长负责。
岗位职责
1、全链路项目管理
统筹项目从市场调研→产品开发→上市策略→销售落地→生命周期管理的全流程闭环；
制定项目年度/季度经营计划，拆解GMV、利润率、市场份额等核心指标，并推动达成。
2、市场洞察与产品定义
深度分析水杯、杯壶市场趋势、竞品动态、消费者痛点，输出产品定位及差异化策略；
主导新品开发：协同研发团队完成产品设计、功能定义、成本管控及供应链落地。
3、上市策略与营销攻坚
制定全域营销方案（京东/天猫/抖音/小红书等），整合内容种草、达人直播、IP联名等资源引爆声量；
监控推广ROI，优化投放策略，确保流量高效转化。
4、团队管理与资源整合
管理跨职能团队（运营/营销/研发），明确分工并驱动协同作战；
联动集团供应链、数据科技中台资源，保障项目高效运转。
5、生意结果负责
监控项目财务数据，动态调整策略确保利润目标达成；
定期向管理层汇报项目进展、风险预警及破局方案。
任职要求
1、经验背景：
5年以上水杯/杯壶/快消行业品牌管理经验，有0-1新品孵化成功案例；
熟悉产品开发全流程，具备供应链协同经验者优先。
2、核心能力：
强数据驱动：熟练运用市场数据指导决策，精通财务模型测算；
全渠道操盘：主导过天猫/抖音等平台爆款打造，熟悉平台玩法与流量逻辑；
领导力：具备5人以上跨部门团队管理经验，擅长目标拆解与压力传导。
3、行业认知：
深度理解用户需求，对水杯/杯壶用品赛道有敏锐洞察；
熟悉品牌调性及竞品格局。
软性素质
结果偏执：以利润和增长为终极导向，能承受高压快速迭代；
资源整合家：擅长调动内外部资源破局，具备强谈判协调能力；
创新意识：对产品设计、营销玩法有突破性思考，拒绝平庸。</t>
        </is>
      </c>
      <c r="T63">
        <v>1</v>
      </c>
    </row>
    <row r="64" ht="25.5" customHeight="1">
      <c r="A64">
        <v>172</v>
      </c>
      <c r="B64" t="inlineStr">
        <is>
          <t>贝亲主理人</t>
        </is>
      </c>
      <c r="C64" t="inlineStr">
        <is>
          <t>愉意咨询--推荐报告--陈海马--项目负责人.pdf</t>
        </is>
      </c>
      <c r="D64" t="inlineStr">
        <is>
          <t>愉意</t>
        </is>
      </c>
      <c r="E64" t="inlineStr">
        <is>
          <t>陈海马</t>
        </is>
      </c>
      <c r="F64" t="inlineStr">
        <is>
          <t>目前薪资:底薪税前:34K*12月；股权:500,000/股(目前价格8.83元)；年收入:税前408K；期望薪资:期望500K</t>
        </is>
      </c>
      <c r="G64" t="inlineStr">
        <is>
          <t>【简历概览】
10年品牌与电商运营经验，水杯行业品牌运营总监，擅长电商转型与爆款打造
【技能拆解】
- 技术栈：电商运营、品牌定位、IP联名、场景营销、内容种草、抖音电商、直播运营、数字化营销、供应链整合、GMV增长、爆款开发、数据分析、预算管理
- 软技能：战略规划、团队管理、资源整合、创新思维、结果导向、跨部门协作、降本增效、项目统筹
【与JD匹配分析】
- 硬技能匹配情况：具备全链路项目管理（市场调研到生命周期管理）、市场洞察与产品定义（趋势分析、爆款开发）、全域营销（抖音/电商平台运营、IP联名、内容种草）、团队管理（7-35人团队）、财务数据监控（GMV/毛利率提升）等核心硬技能，匹配度高
- 经验年限匹配情况：10年品牌与电商运营经验，其中2024年底至今在水杯行业任职，满足5年以上快消行业经验要求，且有0-1新品孵化案例（星芒杯、小奶罐爆款）
- 行业背景匹配情况：现任职哈尔斯（保温杯行业龙头），主导水杯品类品牌运营及电商管理，熟悉杯壶市场趋势、供应链协同及全渠道操盘，行业背景高度匹配</t>
        </is>
      </c>
      <c r="H64">
        <v>90</v>
      </c>
      <c r="I64" t="inlineStr">
        <is>
          <t>强烈推荐</t>
        </is>
      </c>
      <c r="J64" s="2">
        <v>46094</v>
      </c>
      <c r="K64" t="inlineStr">
        <is>
          <t>简历未通过筛选</t>
        </is>
      </c>
      <c r="L64" t="inlineStr">
        <is>
          <t>淘汰</t>
        </is>
      </c>
      <c r="M64" t="inlineStr">
        <is>
          <t>终止</t>
        </is>
      </c>
      <c r="N64" t="inlineStr">
        <is>
          <t>偏品牌营销</t>
        </is>
      </c>
      <c r="O64" t="inlineStr">
        <is>
          <t>陈伟腾</t>
        </is>
      </c>
      <c r="P64" s="3"/>
      <c r="Q64" t="inlineStr">
        <is>
          <t>![fig_38475](https://pdf-bucket.tos-cn-beijing.volces.com/infer/20260402/d2879f429dd82b8a72e97697b441c12d_1775101489380147990.jpeg?X-Tos-Algorithm=TOS4-HMAC-SHA256&amp;X-Tos-Credential=AKLTZDcxYzI0ZWI5NDkzNGRkNWI1OTdiNTVjNjZjYjU3NmQ%2F20260402%2Fcn-beijing%2Ftos%2Frequest&amp;X-Tos-Date=20260402T034449Z&amp;X-Tos-Expires=1800&amp;X-Tos-Signature=40284e67bfae668fb05decba1022de8309b4a6bcbf2bd660e201e495d4f586df&amp;X-Tos-SignedHeaders=host) 
## 简历报告 
客户名称:上海璞康数据科技(集团)股份有限公司 
推荐职位:品牌/项目负责人(儿童水杯) 
## 个人资料: 
姓 名:陈海马 
性 别:男 
出生年月:1991 年08 月 
籍 贯:江西上饶 
婚姻状况:已婚未育 
目前地点:杭州 
电 话:15267429129 
邮 箱:992371502@qq.com 
目前薪资:底薪税前:34K*12月 
股权:500,000/股(目前价格8.83 元) 
年收入:税前408K 
期望薪资:期望500K 
顾问评语: 
 10 年品牌与电商运营经验,2024 年底加入哈尔斯任品牌内容运营总监,切入快消水杯赛道,负责水杯品类的 品牌运营及电商全盘管理; 
 在哈尔斯主导电商品牌化转型,提出“时尚健康”定位,搭建“IP 联名+场景营销+内容种草”体系｡在预算缩 减50%背景下实现年度曝光量翻倍､电商GMV 增长40%+;抖音电商侧重构“人货场”运营模型,实现GMV 同比 增长80%,自营业务增长120%,客单价提升38%､毛利率提升4 个百分点,抖音排名从TOP40+升至TOP8,打造 “星芒杯､小奶罐”等千万级爆款; 
 顾家家居深耕近6 年,从市场策划做到事业部管委会运营负责人,具备完整的生意经营视角｡从0 到1 搭建直 播团队,2020 年实现直播GMV1.7 亿,连续5 次超额完成任务;后主导数字化营销转型,推动数字化关联占比 做到28%(股份第一)｡2021 年负责直播电商新品开发,基于达人数据独立开发2 款爆款单品,实现单场直播 销售额超1000 万元,并整合供应链将交付周期缩短30%｡ 
 求职动机:公司架构调整,目前岗位与个人职业发展不符,故积极关注机会｡
![fig_77538](https://pdf-bucket.tos-cn-beijing.volces.com/infer/20260402/91ebfaa66d6ae5117d5889ed06d88e16_1775101489321683362.jpeg?X-Tos-Algorithm=TOS4-HMAC-SHA256&amp;X-Tos-Credential=AKLTZDcxYzI0ZWI5NDkzNGRkNWI1OTdiNTVjNjZjYjU3NmQ%2F20260402%2Fcn-beijing%2Ftos%2Frequest&amp;X-Tos-Date=20260402T034449Z&amp;X-Tos-Expires=1800&amp;X-Tos-Signature=f50acc06d1e0eeeab34cbeb87f0997f7ee8f390132301165a379c6195863acb7&amp;X-Tos-SignedHeaders=host) 
教育背景: 
2011 年09 月----2015 年07 月 
学校:江西财经大学 
专业:国际经济与贸易 
学位:本科 
工作经历: 
2024 年12 月----至今 哈尔斯真空器皿股份有限公司 
公司简介:哈尔斯真空器皿股份有限公司是中国保温杯行业首家A 股上市公司,专注于杯壶产品的研发､制造与销 售,连续三年全球杯壶销售额第一｡ 
担任职位:品牌运营总监(2024 年12 月-2026 年1 月) 
品牌营销传播总监(2026 年01 月-至今) 
工作地点:杭州 
汇报上级:总经理 
下属人数:目前7 人(架构调整前35 人) 
工作职责: 
战略定位与资源整合: 
 主导公司电商品牌化转型战略,根据快消指导思想,精准捕捉颜值经济趋势,提出时尚健康定位,构建IP 联名+场景营销+内容种草传播体系; 
 创新营销,整合新华社权威背书(结合抗战胜利80 周年,向新华社提案超级创意“必胜杯”联名创意,创意 通过并投产)､浙商国潮(突破原先展览思路,整合策划国潮大秀创意,突破圈层,让品牌更加“潮”)､明 星IP 矩阵,打造王源直播生态链鹭卓一宣二宣事件营销,爆款销售2000 万+莫干山大会行业峰会,定位 中国品牌世界共享的传播主旨,发布连续三年第一地位,让品牌走向世界等标杆项目,实现品牌声量指数级 增长;同时,捕捉消费变化,国内行业首推全明种草,梓渝种草单款短期爆发突破1000 万+,引发行业跟风; 
降本增效与业务赋能: 
 在预算缩减50%的挑战下,通过精准渠道投放与内容策略,实现年度曝光量100%增长,推动电商GMV 提升40%+;  重构品牌内容生产机制,推动TO C 内容占比从20%提升至85%,用户UGC 内容增长300%,完成品牌从B 端到C 端的价值传递转型; 
## 抖音电商生态运营: 
 主导抖音电商全面升级,重构人货场考核体系,建立内容-转化-复购运营模型,实现GMV 同比健康增长80%;  创新直播+短视频+商城三端联动模式,打造行业首个星芒杯､小奶罐现象级爆款; 
 推动自营业务实现120%增长,客单价提升38%,毛利率提升4 个百分点实现扭亏为盈; 
 构建爆品矩阵+长尾产品组合策略,年度单品贡献超1000 万,抖音排名从TOP40+,提升TOP8｡ 
2024 年07 月----2024 年12 月 友邦吊顶 
公司简介:友邦吊顶是中国集成吊顶行业开创者,也是行业内首家A 股上市公司,专注于集成吊顶､墙面等室内装
![fig_05072](https://pdf-bucket.tos-cn-beijing.volces.com/infer/20260402/54baa9baa1db737200549c1f69115baa_1775101489347013725.jpeg?X-Tos-Algorithm=TOS4-HMAC-SHA256&amp;X-Tos-Credential=AKLTZDcxYzI0ZWI5NDkzNGRkNWI1OTdiNTVjNjZjYjU3NmQ%2F20260402%2Fcn-beijing%2Ftos%2Frequest&amp;X-Tos-Date=20260402T034449Z&amp;X-Tos-Expires=1800&amp;X-Tos-Signature=d34e593ecf703383e7acdf54131b314fd1af4ec867ffc6e0c7ca351db50eaa94&amp;X-Tos-SignedHeaders=host) 
## 饰材料的研发､设计､生产与销售｡ 
担任职位:市场部负责人 
工作地点:嘉兴 
汇报上级:总经理 
下属人数:10 人 
工作职责: 
 新零售运营深化:推动线上线下融合活动,围绕节点､产品､品牌､工厂等方向策划多样化直播主题,信息流 优化与转化率提升:制专属货盘､视觉､人群画像等,提高内容吸引力与粘性｡通过标准化话术､规范化跟进 流程､专场活动落地､巡回培训､台账等手段,提升转化率40%; 
 产品包装与推广:深入挖掘产品核心价值,通过显性化的文案､视觉设计等手段,打造有吸引力的产品故事, 提升品牌形象与产品差异化｡制定并执行多渠道市场推广计划,包括线上平台(社交媒体､电商平台等)与线 下活动(展会､体验店等),提升产品热度与销量; 
 培训运营:设计并实施定制化培训计划,涵盖新零售趋势､产品知识､销售技巧､客户精细化管理等,提升团 队综合竞争力; 
 促销活动策划:紧跟市场潮流与节假日热点,策划创意促销活动,如节日特惠､限时抢购等,吸引用户参与｡ 并对全国执行情况进行监管与复盘｡ 
离职原因: 
 经磨合发现岗位重心与个人长期发展方向存在差异,同时因家庭原因期望回杭发展,故寻求更契合的平台｡ 
2015 年07 月----2024 年07 月 顾家家居 
公司简介:顾家家居是中国领先的软体家居综合型企业,专注于客厅及卧室家具(如沙发､床垫)的研发､生产与 销售,于2016 年在A 股上市,是国内软体家具行业的领军品牌之一｡ 
担任职位:市场部负责人(2021 年04 月-2024 年07 月) 
工作地点:杭州 
汇报上级:总经理 
下属人数:10 人 
工作职责: 
 负责整体市场推广工作; 
 协助事业部总经理对各营销中心负责人营销任务､策略制定及执行力进行监控与闭环; 
 通过建立执行红线及周评比的规则,拉升终端执行力,加强终端管控; 
 中心负责人评价为对终端管控力得到了进一步加强,效果显著; 
 负责整体数字化营销工作;围绕部门数字化转型(会员､精准引流､微购会､直播､四位一体等),形成一套 带教(训战结合)的推广模式,取得了非常显著的效果,如:截止目前部门数字化关联占比28%,股份第一｡ 会员､四位一体等项目为股份标杆; 
 负责门店终端标准化及品牌宣传工作;提出大店传播概念:小预算不拼凑系列､整家甄选,就选顾家旗舰店､
![fig_45800](https://pdf-bucket.tos-cn-beijing.volces.com/infer/20260402/cff0c66b8616ee375aa44cfe6a764bad_1775101489363236196.jpeg?X-Tos-Algorithm=TOS4-HMAC-SHA256&amp;X-Tos-Credential=AKLTZDcxYzI0ZWI5NDkzNGRkNWI1OTdiNTVjNjZjYjU3NmQ%2F20260402%2Fcn-beijing%2Ftos%2Frequest&amp;X-Tos-Date=20260402T034449Z&amp;X-Tos-Expires=1800&amp;X-Tos-Signature=f09dd2c0919b4f6f7c902ca02cff7c57b02c27281b54a5c4cbf594a9bd763d89&amp;X-Tos-SignedHeaders=host) 
名师深造班及整家项目推广系列等; 
 创新能力:创新并创造性提出系统化的数字化营销策略,精准的赋能小区数字化进攻-四位一体,并实施落地 且该项目纳入股份重点战略发育项目,目前在全国范围的推广,得到了经销商的高度认可; 
 以满意分享的形式,创新会员转介绍方式,解决了短期内经销商会员经营效率,赋能终端业绩｡如:单场活动 通过会员转介绍客资达到30+/城,有效40%｡ 
担任职位:直播运营负责人(2020 年08 月-2021 年04 月) 
工作地点:杭州 
汇报上级:电商总经理 
下属人数:18 人 
工作职责: 
 负责直播电商渠道新品开发与敏捷供应链寻源; 
 主导直播专属新品开发:基于达人数据与可视化卖点,独立完成2 款爆款单品从0 到1 的全程开发与上市,实 现单场直播销售额超1000 万元,开启了顾家家居在达播直播间销售大件商品新时代; 
 自主牵头应急供应链方案:在内部开发资源受限情况下,主动整合并验证江浙地区优质供应商,成功将新品交 付周期缩短30%,确保直播订单的48 小时极速发货履约; 
 成功组建直播团队:从0-1 搭建直播团队,提出策略+运营+主播三轮驱动,共18 人; 
 100%实现直播GMV:负责统筹公司电商直播业务,制定每期直播销售目标以及相应营销活动计划,赋能主播提 升每场直播的观看量､互动性､转化率,对直播gmv 负责;2020 年gmv1.7 亿; 
 成熟的对外商务沟通:与直播平台､机构进行沟通交流直播运营推广策略和方法,提升用户体验和转化率;负 责开拓达人李佳琦､辛巴､雪梨､陈洁kiki 对外商务沟通及选品; 
 直播基地规划及建设:全权负责2 次直播基地建设(2020 年9 月､2021 年3 月); 
 连续5 次超额完成事业部任务:从零基础带领团队在电商事业部连续5 次超额完成活动任务并5 次获得英雄团 队称号(电商唯一一个5 连胜的部门)｡如:2020 年8 月接盘,双11 完成率114%,同比增长450%;双12 完 成率115%,同比增长140%;2021 年年货节完成率105%,同比增长1400%｡渗透率平均17%;2021 年3 月女王 节完成率103%,同比增长2047%;4 月超级品牌日完成200%,同比增长2500%; 
 成功组建超头部达人小专场活动:2021 年3 月31 日单场活动成功推荐4 个品进入李佳琦直播间(行业首次), 并取得3000 万的业绩｡ 
担任职位:市场部经理-品牌管理中心主任专家-市场部专员(2015 年07 月-2008 年08 月) 
工作地点:杭州 
汇报上级:市场总经理 
下属人数:15 人 
工作职责: 
 IP 创意策划能力:在2017 年､2019 年在结合事业部产品情况下,先后为事业部提出沙发瑜伽Ip､兰亭序事件 Ip 并成功落地,取得巨大效果｡在2019 年816 活动传播制高点策划中提出核心事件规划,得到公司副总裁及 品牌管理中心认可｡2019 年整合提升公司服务模式,首次提出整合现有服务内容,搭建“便捷服务预约系统”,
为用户中心未来的规划发现提供帮助; 
 年度活动统筹:统筹事业部全年度活动策划;对事业部20 个零售中心的市场活动进行监管,使有序进行; 
 0-1 建立活动策划､幕墙广告投放､礼品外购､视觉布置､明星营销､联合营销)规范体系,提升20 个中心 活动执行效率,并受到事业部嘉奖､股份公司颁布“双基勋章”; 
 超过百场项目落地经验:成功策划并统筹落地各类大型发布会活动｡如:落地2017 年新品发布会暨新品发布 会;落地2019 年上海落地的代言人活动;开创顾家家居明星营销活动先河,目前组织150 场以上;策划“315 一键服务发布会”,合肥主场业绩实现100%增长,并成功复制100 场以上等; 
 连续5 年统筹谈判联合营销:统筹谈判并成功执行2015-2019 年大型联合营销活动,含前期的方案策划､中期 的谈判､后期的执行,各项工作取得重大成功｡如超品日､816､双十一的家居四大物业(红星､居然､欧亚 达､月星等)联合营销｡</t>
        </is>
      </c>
      <c r="R64" t="inlineStr">
        <is>
          <t>点击按钮</t>
        </is>
      </c>
      <c r="S64" t="inlineStr">
        <is>
          <t>作为新项目的全链路操盘手，你将主导从市场洞察到产品上市的全周期管理，整合运营、营销、研发团队资源，对项目利润及品牌增长负责。
岗位职责
1、全链路项目管理
统筹项目从市场调研→产品开发→上市策略→销售落地→生命周期管理的全流程闭环；
制定项目年度/季度经营计划，拆解GMV、利润率、市场份额等核心指标，并推动达成。
2、市场洞察与产品定义
深度分析水杯、杯壶市场趋势、竞品动态、消费者痛点，输出产品定位及差异化策略；
主导新品开发：协同研发团队完成产品设计、功能定义、成本管控及供应链落地。
3、上市策略与营销攻坚
制定全域营销方案（京东/天猫/抖音/小红书等），整合内容种草、达人直播、IP联名等资源引爆声量；
监控推广ROI，优化投放策略，确保流量高效转化。
4、团队管理与资源整合
管理跨职能团队（运营/营销/研发），明确分工并驱动协同作战；
联动集团供应链、数据科技中台资源，保障项目高效运转。
5、生意结果负责
监控项目财务数据，动态调整策略确保利润目标达成；
定期向管理层汇报项目进展、风险预警及破局方案。
任职要求
1、经验背景：
5年以上水杯/杯壶/快消行业品牌管理经验，有0-1新品孵化成功案例；
熟悉产品开发全流程，具备供应链协同经验者优先。
2、核心能力：
强数据驱动：熟练运用市场数据指导决策，精通财务模型测算；
全渠道操盘：主导过天猫/抖音等平台爆款打造，熟悉平台玩法与流量逻辑；
领导力：具备5人以上跨部门团队管理经验，擅长目标拆解与压力传导。
3、行业认知：
深度理解用户需求，对水杯/杯壶用品赛道有敏锐洞察；
熟悉品牌调性及竞品格局。
软性素质
结果偏执：以利润和增长为终极导向，能承受高压快速迭代；
资源整合家：擅长调动内外部资源破局，具备强谈判协调能力；
创新意识：对产品设计、营销玩法有突破性思考，拒绝平庸。</t>
        </is>
      </c>
      <c r="T64">
        <v>1</v>
      </c>
    </row>
    <row r="65" ht="25.5" customHeight="1">
      <c r="A65">
        <v>173</v>
      </c>
      <c r="B65" t="inlineStr">
        <is>
          <t>贝亲主理人</t>
        </is>
      </c>
      <c r="C65" t="inlineStr">
        <is>
          <t>袁野-贝亲水杯主理人-FTG推荐报告.pdf</t>
        </is>
      </c>
      <c r="D65" t="inlineStr">
        <is>
          <t>FTG</t>
        </is>
      </c>
      <c r="E65" t="inlineStr">
        <is>
          <t>袁野</t>
        </is>
      </c>
      <c r="F65" t="inlineStr">
        <is>
          <t>护童:124w=(7w 底薪+1w 绩效)*12+年终奖；复星:128w+股权</t>
        </is>
      </c>
      <c r="G65" t="inlineStr">
        <is>
          <t>【简历概览】
13年产品营销经验，婴童水杯操盘经验丰富，擅长爆品打造与团队管理。
【技能拆解】
- 技术栈：爆品打造、战略布局、用户洞察、产品企划、数据分析、AI应用、IP合作、供应链管理、全渠道运营、财务模型测算
- 软技能：领导力、资源整合、目标拆解、压力传导、谈判协调、创新意识、结果导向
【与JD匹配分析】
- 硬技能匹配情况：具备全链路项目管理、市场洞察、产品开发、上市策略制定、全渠道操盘、团队管理等硬技能，与岗位要求高度匹配
- 经验年限匹配情况：13年产品和营销经验，远超岗位要求的5年以上经验
- 行业背景匹配情况：有babycare水杯从1亿做到3亿的成功案例，熟悉婴童水杯品类，符合水杯/杯壶行业背景要求</t>
        </is>
      </c>
      <c r="H65">
        <v>92</v>
      </c>
      <c r="I65" t="inlineStr">
        <is>
          <t>强烈推荐</t>
        </is>
      </c>
      <c r="J65" s="2">
        <v>46101</v>
      </c>
      <c r="K65" t="inlineStr">
        <is>
          <t>面试不通过</t>
        </is>
      </c>
      <c r="L65" t="inlineStr">
        <is>
          <t>通过</t>
        </is>
      </c>
      <c r="M65" t="inlineStr">
        <is>
          <t>终止</t>
        </is>
      </c>
      <c r="N65"/>
      <c r="O65" t="inlineStr">
        <is>
          <t>陈伟腾</t>
        </is>
      </c>
      <c r="P65" s="3" t="str">
        <f>=HYPERLINK("https://mf02fgn9ss.feishu.cn/docx/CTC9dk5dnoFTbWxT4QfcACHfnUg", "‍⁠‌‍﻿﻿‬‬‌‍﻿⁠ ‍﻿﻿⁠﻿‬‍‍‌‍﻿‬‍⁠‍‌⁠‍智能纪要：【线上视频】贝亲主理人-袁野 2026年3月21日 - 飞书云文档")</f>
        <v>‍⁠‌‍﻿﻿‬‬‌‍﻿⁠ ‍﻿﻿⁠﻿‬‍‍‌‍﻿‬‍⁠‍‌⁠‍智能纪要：【线上视频】贝亲主理人-袁野 2026年3月21日 - 飞书云文档</v>
      </c>
      <c r="Q65" t="inlineStr">
        <is>
          <t>![fig_87870](https://pdf-bucket.tos-cn-beijing.volces.com/infer/20260402/392133d157ea18277fa1f11e22264070_1775101417460675071.jpg?X-Tos-Algorithm=TOS4-HMAC-SHA256&amp;X-Tos-Credential=AKLTZDcxYzI0ZWI5NDkzNGRkNWI1OTdiNTVjNjZjYjU3NmQ%2F20260402%2Fcn-beijing%2Ftos%2Frequest&amp;X-Tos-Date=20260402T034337Z&amp;X-Tos-Expires=1800&amp;X-Tos-Signature=6cf7d4ebce1204a93b14b14ecc69d0890393474705f0682c641b94bc4f3d0587&amp;X-Tos-SignedHeaders=host) 
## 推荐报告 
推荐岗位:贝亲水杯主理人 
推荐时间:2026-03-19 
## Candidate Summary/候选人概况 
姓名:袁野 
性别:男 
年龄:37 
现居住城市:杭州 
婚育情况:已婚 
目前薪酬:护童:124w=(7w 底薪+1w 绩效)*12+年终奖 
复星:128w+股权 
离职原因:创业公司已步入正轨,还是想回职业公司工作｡ 
Resume review/履历回顾 
&lt;table&gt;&lt;tr&gt;&lt;td&gt;2024.11-2025.12&lt;/td&gt;&lt;td&gt;二十四时汉服原创工作室&lt;/td&gt;&lt;td&gt;创业合伙人&lt;/td&gt;&lt;/tr&gt;&lt;tr&gt;&lt;td&gt;2023.05-2024.05&lt;/td&gt;&lt;td&gt;杭州护童科技有限公司&lt;/td&gt;&lt;td&gt;品牌产品中心总经理&lt;/td&gt;&lt;/tr&gt;&lt;tr&gt;&lt;td&gt;2022.07-2023.03&lt;/td&gt;&lt;td&gt;复星(宝宝树)&lt;/td&gt;&lt;td&gt;母婴与家庭事业部联席总经理&lt;/td&gt;&lt;/tr&gt;&lt;tr&gt;&lt;td&gt;2020.09-2022.07&lt;/td&gt;&lt;td&gt;babycare&lt;/td&gt;&lt;td&gt;耐用品&amp;amp;喂养品类策略中心兼营&lt;/td&gt;&lt;/tr&gt;&lt;tr&gt;&lt;td&gt;&lt;/td&gt;&lt;td&gt;&lt;/td&gt;&lt;td&gt;销负责人&lt;/td&gt;&lt;/tr&gt;&lt;tr&gt;&lt;td&gt;2014.10-2020.08&lt;/td&gt;&lt;td&gt;杭州九阳生活电器有限公司&lt;/td&gt;&lt;td&gt;整合营销总监&lt;/td&gt;&lt;/tr&gt;&lt;tr&gt;&lt;td&gt;2011.03-2014.09&lt;/td&gt;&lt;td&gt;美的集团&lt;/td&gt;&lt;td&gt;产品策划&lt;/td&gt;&lt;/tr&gt;&lt;/table&gt;
## Recommended reason/推荐理由 
1. 13 年产品和营销经验,先后才美的､九阳､babycare､宝宝树､护童等企业工作,主导战略 制定与落地,覆盖产品､品牌､设计中心｡ 
2. 熟悉婴童水杯品类,将babycare 水杯从1 亿做到3 亿,电商业绩:学饮杯top1,保温杯top1, 奶瓶消毒器top1,餐具类目top 1,奶瓶top3,调奶器top3,｡ 
3. ·操盘规模6 亿-50 亿,打造电商多个Top1 品类:婴童用品从10 亿增长至25 亿,小家电(电 磁炉25 亿,饭煲/豆浆机/破壁50 亿+),GMV 超百亿｡ 
4. 擅长爆品打造,具备战略布局､用户洞察､产品企划能力,有较强数据分析与AI 应用能力, 涉及小家电与婴童超300 品类,主导Line Friends､宝可梦､NASA 等IP 合作,连续6 年获 A 级绩效｡ 
5. 所开发产品多次荣获IF､红点､GD 等国际奖项,并在电商平台及线下KA 占据TOP 入口｡ 
6. 10 年管理经验,团队半径3 人至200 人｡ 
## Educational background/教育背景 
FOCUS ON TALENTS GROUP 2007.09-2011.07 贵州大学(211) 表演 本科
![fig_82829](https://pdf-bucket.tos-cn-beijing.volces.com/infer/20260402/bb2a7f9e327a905ac7c295f312472611_1775101417440055052.jpg?X-Tos-Algorithm=TOS4-HMAC-SHA256&amp;X-Tos-Credential=AKLTZDcxYzI0ZWI5NDkzNGRkNWI1OTdiNTVjNjZjYjU3NmQ%2F20260402%2Fcn-beijing%2Ftos%2Frequest&amp;X-Tos-Date=20260402T034337Z&amp;X-Tos-Expires=1800&amp;X-Tos-Signature=a2fc052925007e6b9f3b83b7195e5f775f956be9a4e6939088a528602b817009&amp;X-Tos-SignedHeaders=host) 
Employment history/任职履历 
2024.11-2025.12(1 年1 个月) 二十四时汉服原创工作室 创业合伙人 
工作职责及业绩: 
1.品牌战略:构建文化+商业双轨体系,定位B 端供应与C 端原创,提升品牌专业形象｡ 
2.产品管理:统筹汉服设计企划,主导纹样库与版型开发,把控设计到样衣全流程｡ 
3.供应链搭建:筛选供应商与代工厂,在成本可控下平衡原创性与客户需求,保障现金流｡ 
主要业绩: 
1.成功开发多家B 端客户,完成20+套定向设计方案并转化为生产订单,验证商业模式｡ 
2.储备20+款C 端原创设计及样衣,构建差异化产品资产库,为后续上市奠定基础｡ 
3.分析品牌方订单用户与转化,积累用户特点与行业经验,为品牌持续发展积蓄势能｡ 离职原因:创业公司已步入正轨,还是想回职业公司工作｡ 
2023.05-2024.05(1 年) 杭州护童科技有限公司 品牌产品中心总经理 企业介绍: 杭州护童科技有限公司成立于2008 年,总部位于杭州,由杨润强创立,是一家专注于 儿童学习桌椅研发､制造与销售的科技企业 
汇报对象:CEO 
下属人数:40 
工作职责及业绩: 
1,公司五年战略规划及次年品类&amp;产品规划; 
2,作为公司最大中台部门链接销售端与供应链端,用户与品牌端｡ 
下辖部门:品牌部,产品企划部,产品开发部,用户研究部,设计部(工设,平面,空间)等｡ 3,品牌与用户逻辑梳理及调整,制定符合年轻用户消费习惯与需求的新模式; 
4,完成销售与利润指标｡ 
主要业绩: 
1,爆品打造,23 年孵化学习桌椅新品行业top1,top3 单品,分别1.2 亿与3600 万;同时年底上 线新款追背椅,1000+高端椅top1 单品｡ 
2,传统学习桌椅创新&amp;供应链降本:新企划仙人掌,尚博尔城堡,习惯星,极光等系列桌椅,区别 传统功能与材质的卖点,更注重孩子在学习过程中的心理体验,给孩子更加轻松与更易专注的学习 环境; 
3,24 年学习小件陆续开品和上市,正姿器上市仅2 个月,销量破万,同单连带率5.3%,后单连带 率3.5%｡实现百元内小件带千元产品的成功尝试,陆续开发50 个学习强相关场景学习用品小件, 如午睡枕,印章,卷笔刀,书立,儿童沙发等品类; 
4,寻找公司第二增长曲线,从单一桌椅品类创新,到主导创意与开发护眼灯品类(学习场景无影灯); 为新的心智品类定位S 级战略层级并匹配开发与营销资源｡ 
5,AI 战略部署与持续的学习,作为普通公司与全球百强公司同一起跑线的新工具新机会,要求团 队每个人可熟练使用Midjourney,GPT-4 等AI 软件｡工设出图效率提升10 倍以上｡平面详情 概念图delay 明显降低,详情页与主图视频仍在探索｡ 
FOCUS ON TALENTS GROUP
![fig_28035](https://pdf-bucket.tos-cn-beijing.volces.com/infer/20260402/1f76e75dcc04e7c47f3f22e778539702_1775101417379103311.jpg?X-Tos-Algorithm=TOS4-HMAC-SHA256&amp;X-Tos-Credential=AKLTZDcxYzI0ZWI5NDkzNGRkNWI1OTdiNTVjNjZjYjU3NmQ%2F20260402%2Fcn-beijing%2Ftos%2Frequest&amp;X-Tos-Date=20260402T034337Z&amp;X-Tos-Expires=1800&amp;X-Tos-Signature=4ca0195acb5e9fa58abd9aef86f1b5f35f31ec65f614e4370263ba3b0c936b94&amp;X-Tos-SignedHeaders=host) 
离职原因:公司高层变动大,战略经常变,工作难以推进｡ 
2022.07-2023.03(8 个月) 复星 (宝宝树)母婴与家庭事业部联席总经理 
企业介绍: 就职于旗下宝宝树项目,宝宝树(Babytree)是中国创立于2007 年的母婴社区平台 
汇报对象:总裁 
下属人数:40 人 
工作职责及业绩: 
孵化和管理复星旗下宝宝树品牌c2m 自研品牌&amp;产品·规划C2M 三大赛道(婴童/成人营养品､纸 品家清､婴童洗护),制定品类定位与开品策略; 
·搭建产品全生命周期管理SOP,统筹渠道策略,主导品牌三年规划与经营目标; 
·兼任抖音/天猫渠道负责人,重启两大公域渠道｡ 
主要业绩:· 
爆品打造:6 个月开品20 个,自研尿裤上市首月破200 万､12 月破500 万; 
DHA 首发售罄5000 瓶(GMV50 万+); 
西梅汁4 个月售15 万瓶,跻身天猫行业TOP3｡ 
·团队建设:从0 搭建全链路闭环团队,3 人扩展至40 余人高能团队｡ 
·渠道突破:天猫重启首月环比+500%,西梅汁升至行业TOP2; 
抖音重启首月环比+2400%; 
双11 社群/商城同比增长23 倍,尿裤单日破百万｡ 
离职原因:入职前企业说前3-6 个月base 北京,后面base 上海;入职后一直base 北京,无法 
base 上海,人选杭州人,想离家近一些｡ 
2020.09-2022.07(1 年10 个月) babycare 耐用品&amp;喂养品类策略中心兼营销负责人 
企业介绍: Babycare 是杭州白贝壳实业股份有限公司运营的母婴品牌,由设计师创立 
所在部门:品类策略中心&amp;品牌中心 
汇报对象:双线汇报:品类总负责人;品牌高级总监 
下属人数:40 
工作职责及业绩: 
职责业绩:负责类目:出行,喂养,棉品,安睡,电器,鞋服,驱蚊,防护小件及aag 子品牌｡ 
品类操盘25 亿gmv,营销体量40 亿工作职责:·品类:负责耐用品&amp;喂养的品类策略､创新型产 
品企划､经营/渠道/推广策略及全价值链管理｡ 
·营销:输出核心品营销策略,统筹产品概念企划､媒介运营及主图视频与详情页｡ 
主要业绩: 
品类: 
1.增长与排名:推动品类规模从10 亿增至25 亿; 
婴童学饮杯､保温杯等6 类目TOP1,奶瓶､出行等5 类目TOP3｡ 
2.产品开发:实施品类分级(S 级自研/ABC 级OEM),2021 年开发200+SPU(自研50+), 半数现仍为主销｡ 
FOCUS ON TALENTS GROUP
3.用户与颜值:基于用户行为地图挖掘差异化卖点,从工业设计到视觉统一调性｡ 
营销: 
1.奶瓶通过小红书/抖音种草,2-3 月抖音信息流贡献30%GMV,快速打入天猫TOP3｡ 
2.打造棉品“恒温概念”联名NASA,落地“睡梦里的摘星计划”,睡袋从TOP8 升至TOP 1｡ 
3.出行产品联合Vogue､米兰时装周塑造时尚心智,赋能品类势能｡ 
·团队管理:重构KPI,推行VP 轮岗制,激发团队能动性｡ 
离职原因:双线汇报,两边领导战术选择不一样,人选工作难以开展 
2014.10-2020.08(5 年10 个月) 杭州九阳生活电器有限公司 整合营销总监 
企业介绍: 九阳,品质小家电领导品牌｡1994 年,九阳发明世界第一台豆浆机,让千家万户方便喝上 了豆浆｡ 
汇报对象:副总裁 
下属人数:团队5 人 
工作职责及业绩: 
2019.01-2020.08 整合营销部总监(汇报对象:副总裁)· 
负责产品进攻节奏与营销策略,推出高端Sky 系列(不用手洗破壁机､蒸汽饭煲),高端机出货 
45 万台(占比10%),提升毛利率4.5%,年销售额50 亿｡ 
·通过明星邓伦IP(西湖天猫粉丝见面会)及媒体进KA 撬动粉丝经济､置换渠道资源; 与LINEFRIENDS,宝可梦等IP 合作打造IP 主题店及电商专区,双11 售罄20 万台｡ 
2014.10-2018.12 产品经理(汇报对象:市场部总监) 
团队3 人 
## 工作职责: 
·负责电磁炉､电陶炉､炖锅､炒菜机､洗碗机及智能产品线,主导产品企划､降本与爆品打造｡ 
·2018 年:销售额7.35 亿(达成113%),净利达成103%; 
大火系列(红点奖)出货155 万台,电陶炉各平台TOP1 动销50 万台; 
开发新供应商节省成本5000 万｡ 
·2017 年:销售额6.8 亿(达成105%),净利达成270%; 
大火灶LX4 获红点奖,主销均价从199 提至399 元; 
新品类电陶炉成行业第一品牌(各平台TOP1),为九阳第五个第一品牌｡ 
·2016 年:炒菜机获IF 奖; 
炖锅白玉盏均价从50 提至169 元; 
炒菜机京东淘宝双TOP1,洗碗机淘宝TOP1 京东TOP3｡ 
·2015 年:智能产品市占47%(电商55%)行业第一; 
爱下厨APP 用户破10 万,激活率20%｡ 
·每两年培养1 名二级产品经理｡ 
FOCUS ON TALENTS GROUP 2011.03-2014.09(3 年6 个月) 美的集团 产品策划
企业介绍: 美的集团股份有限公司(MEDI GROUP STOCK LIMITED),简称“美的集团”,是 一家以从事通用设备制造业为主的企业, 
## 工作职责及业绩: 
负责电热电器电磁炉产品,对接全国电热电器产品主任; 
同时负责全国电磁炉产品促销方案和政策拟定,竞争资源的使用与核销,推广物料制作; 产品主任月度工作指引拟定,规划各分中心的价格指数､占比和月度提货分销节奏; 
## 产销存衔接等｡ 
主要业绩:全年出货规模达25 亿,同比增长15%,零售额份额同比增长4%｡ 确保全国的提货和分销进度,全国美的磁炉零售额份额稳定在47%以上｡ 
## 重要声明 
负责准备本报告以及撰写本报告的所有参与顾问在此保证,以上信息是我司顾问对候选人进行电话/现 场面试等形式进行沟通提炼总结,可能含有法律所保护的个人隐私｡文件中有需要保密的内容,请传阅 时严格控制在与此次招聘有关的负责人手中｡如您不是正确的查阅人,请您立即退出且删除报告｡请不 要将本报告进行复制并用作任何其他用途､或透露本报告之内容｡</t>
        </is>
      </c>
      <c r="R65" t="inlineStr">
        <is>
          <t>点击按钮</t>
        </is>
      </c>
      <c r="S65" t="inlineStr">
        <is>
          <t>作为新项目的全链路操盘手，你将主导从市场洞察到产品上市的全周期管理，整合运营、营销、研发团队资源，对项目利润及品牌增长负责。
岗位职责
1、全链路项目管理
统筹项目从市场调研→产品开发→上市策略→销售落地→生命周期管理的全流程闭环；
制定项目年度/季度经营计划，拆解GMV、利润率、市场份额等核心指标，并推动达成。
2、市场洞察与产品定义
深度分析水杯、杯壶市场趋势、竞品动态、消费者痛点，输出产品定位及差异化策略；
主导新品开发：协同研发团队完成产品设计、功能定义、成本管控及供应链落地。
3、上市策略与营销攻坚
制定全域营销方案（京东/天猫/抖音/小红书等），整合内容种草、达人直播、IP联名等资源引爆声量；
监控推广ROI，优化投放策略，确保流量高效转化。
4、团队管理与资源整合
管理跨职能团队（运营/营销/研发），明确分工并驱动协同作战；
联动集团供应链、数据科技中台资源，保障项目高效运转。
5、生意结果负责
监控项目财务数据，动态调整策略确保利润目标达成；
定期向管理层汇报项目进展、风险预警及破局方案。
任职要求
1、经验背景：
5年以上水杯/杯壶/快消行业品牌管理经验，有0-1新品孵化成功案例；
熟悉产品开发全流程，具备供应链协同经验者优先。
2、核心能力：
强数据驱动：熟练运用市场数据指导决策，精通财务模型测算；
全渠道操盘：主导过天猫/抖音等平台爆款打造，熟悉平台玩法与流量逻辑；
领导力：具备5人以上跨部门团队管理经验，擅长目标拆解与压力传导。
3、行业认知：
深度理解用户需求，对水杯/杯壶用品赛道有敏锐洞察；
熟悉品牌调性及竞品格局。
软性素质
结果偏执：以利润和增长为终极导向，能承受高压快速迭代；
资源整合家：擅长调动内外部资源破局，具备强谈判协调能力；
创新意识：对产品设计、营销玩法有突破性思考，拒绝平庸。</t>
        </is>
      </c>
      <c r="T65">
        <v>1</v>
      </c>
    </row>
    <row r="66" ht="25.5" customHeight="1">
      <c r="A66">
        <v>174</v>
      </c>
      <c r="B66" t="inlineStr">
        <is>
          <t>贝亲主理人</t>
        </is>
      </c>
      <c r="C66" t="inlineStr">
        <is>
          <t>愉意咨询--推荐报告--徐艺睻--贝亲水杯主理人.pdf</t>
        </is>
      </c>
      <c r="D66" t="inlineStr">
        <is>
          <t>愉意</t>
        </is>
      </c>
      <c r="E66" t="inlineStr">
        <is>
          <t>徐艺睻</t>
        </is>
      </c>
      <c r="F66" t="inlineStr">
        <is>
          <t>底薪税前25,000*12个月，奖金25,000/年，年收入税前325,000/年</t>
        </is>
      </c>
      <c r="G66" t="inlineStr">
        <is>
          <t>【简历概览】
39岁，10+年电商全链路经验，高端杯具运营负责人，擅长市场分析、供应链协同与团队管理。
【技能拆解】
- 技术栈：电商运营、天猫运营、抖音运营、小红书运营、供应链管理、ERP系统、数据分析、会员体系搭建、KOL合作、直播带货、RFM分层体系、JIT模式、BOM清单核价、数据看板、敏捷复盘
- 软技能：团队管理、资源整合、战略规划、项目管理、数据分析、沟通协调、目标拆解、创新思维、结果导向、压力承受
【与JD匹配分析】
- 硬技能匹配情况：具备全链路项目管理、市场洞察与产品定义、全域营销方案制定、跨部门团队管理等能力，熟悉天猫/抖音/小红书等平台运营，有供应链协同经验，符合岗位硬技能要求。
- 经验年限匹配情况：拥有超过10年电商全链路实战经验，满足5年以上相关经验要求。
- 行业背景匹配情况：目前在希诺股份负责高端杯具事业部电商运营，具备水杯品类经验，符合水杯/杯壶行业背景要求。</t>
        </is>
      </c>
      <c r="H66">
        <v>90</v>
      </c>
      <c r="I66" t="inlineStr">
        <is>
          <t>强烈推荐</t>
        </is>
      </c>
      <c r="J66" s="2">
        <v>46102</v>
      </c>
      <c r="K66" t="inlineStr">
        <is>
          <t>面试不通过</t>
        </is>
      </c>
      <c r="L66" t="inlineStr">
        <is>
          <t>通过</t>
        </is>
      </c>
      <c r="M66" t="inlineStr">
        <is>
          <t>终止</t>
        </is>
      </c>
      <c r="N66" t="inlineStr">
        <is>
          <t>没有生产研发、供应链端口的项目全盘生意操盘经验</t>
        </is>
      </c>
      <c r="O66" t="inlineStr">
        <is>
          <t>陈伟腾</t>
        </is>
      </c>
      <c r="P66" s="3" t="str">
        <f>=HYPERLINK("https://mf02fgn9ss.feishu.cn/docx/FPvyd4sAoo73SGxZ6YYc5XhUn9d", "‌﻿⁠﻿‬‌‬‍‌‌‌‌‬‌⁠‌⁠﻿‌‬‬‬⁠‍﻿‬⁠﻿⁠‍‍智能纪要：【线上视频】贝亲主理人-徐艺睻 2026年3月24日 - 飞书云文档")</f>
        <v>‌﻿⁠﻿‬‌‬‍‌‌‌‌‬‌⁠‌⁠﻿‌‬‬‬⁠‍﻿‬⁠﻿⁠‍‍智能纪要：【线上视频】贝亲主理人-徐艺睻 2026年3月24日 - 飞书云文档</v>
      </c>
      <c r="Q66" t="inlineStr">
        <is>
          <t>![fig_18524](https://pdf-bucket.tos-cn-beijing.volces.com/infer/20260402/cfc0eafd12e76852133518085cb3a90e_1775101451516839502.jpeg?X-Tos-Algorithm=TOS4-HMAC-SHA256&amp;X-Tos-Credential=AKLTZDcxYzI0ZWI5NDkzNGRkNWI1OTdiNTVjNjZjYjU3NmQ%2F20260402%2Fcn-beijing%2Ftos%2Frequest&amp;X-Tos-Date=20260402T034411Z&amp;X-Tos-Expires=1800&amp;X-Tos-Signature=4e3d424639fcd222cef35262b953e9bc967044d1fd8408c3b229f4205d528761&amp;X-Tos-SignedHeaders=host) 
## 简历报告 
客户名称:上海璞康数据科技(集团)股份有限公司 
推荐职位:贝亲水杯主理人 
## 个人资料: 
姓 名:徐艺睻 
性 别:女 
年 龄:39 岁 
籍 贯:江苏无锡 
婚姻状况:已婚已育 
目前地点:杭州 
电 话:18861508672 
邮 箱:906805197@qq.com 
目前薪资:底薪税前25,000*12个月 
奖金:25,000/年 
年收入:税前325,000/年 
期望薪资:涨幅20% 
顾问评语: 
 拥有超过10 年电商全链路实战经验,目前在希诺股份有限公司担任高端杯具事业部电商负责人,直接负责客 单价300+保温杯电商整体运营,对店铺GMV 及销售增长直接负责,具备水杯品类从市场分析､产品定位到运营 策略制定的完整经验; 
 希诺期间,主导高客单水杯品类运营,联动小红书TOP50 KOL 打造场景化内容,活动期间搜索流量增长230%, 进店UV 价值15.8,搭建会员运营体系,首月会员招募超10,000 人,会员客单价较普通用户高23%｡此前在上 海凯淳实业负责Balmain 天猫旗舰店运营期间,建立三级商品矩阵,高单价商品销售占比提升至37%,客单价 同比增长28%,推动老客复购率从28%提升至55%,退货率同比下降65%｡在北京比戈奢行体育从0 搭建12 人 电商团队,设计“销售额×利润率×用户评分”三维考核体系,对项目利润直接负责,团队人效提升2.4 倍｡ 在TCL 华瑞照明打造天猫类目TOP1 单品,双十一销售额5300 万; 
 具备供应链协同经验,在捷太格特集团负责采购工作期间,管理长三角区域22 家战略供应商,通过年度框架 协议实现采购成本年降3.8%,累计节约直接材料成本超900 万元;主导ERP 采购模块升级,实现BOM 清单自动 核价,整体采购流程时效提升50%;建立24 小时应急沟通渠道,通过JIT 模式将紧急订单响应时间缩短至36 小时,保障订单满足率100%｡ 
 求职动机:对璞康集团岗位非常感兴趣,期望深度沟通｡
![fig_68694](https://pdf-bucket.tos-cn-beijing.volces.com/infer/20260402/d71bcc01991f9ae12501b510f3b988f5_1775101451524928068.jpeg?X-Tos-Algorithm=TOS4-HMAC-SHA256&amp;X-Tos-Credential=AKLTZDcxYzI0ZWI5NDkzNGRkNWI1OTdiNTVjNjZjYjU3NmQ%2F20260402%2Fcn-beijing%2Ftos%2Frequest&amp;X-Tos-Date=20260402T034411Z&amp;X-Tos-Expires=1800&amp;X-Tos-Signature=bc6ae9ace90a12f3f6d119977b9d71515a96f84f1d256e3614540a9a143828a1&amp;X-Tos-SignedHeaders=host) 
## 教育背景: 
2017 年09 月----2019 年06 月 
学校:南京农业大学 
专业:工商管理 
学位:硕士 
2005 年09 月----2009 年06 月 
学校:江南大学 
专业:国际经济与贸易 
学位:本科 
## 工作经历: 
2024 年06 月----至今 希诺股份有限公司 
公司简介:希诺股份有限公司是国内高端杯壶行业的头部企业,旗下拥有“希诺”自主品牌,专注于高客单价保温 杯､玻璃杯等产品的研发､生产与销售｡ 
担任职位:高端杯具事业部电商负责人 
工作地点:杭州 
汇报上级:事业部总经理 
下属人数:4 人 
工作职责: 
 负责天猫品牌旗舰店的日常运营工作,包括站内推广､页面优化､价格设定与调整,确保店铺界面美观､商品 展示清晰,为顾客提供最佳的购物体验; 
 结合产品特性､节日及热点话题,构思并执行富有创意的天猫平台营销活动,主题促销､会员专属活动等,有 效提升店铺流量与转化率; 
 通过分析店铺流量来源､访客行为､销售数据等,深度分析洞察潜在问题与机遇,为运营决策提供有力支撑, 持续优化运营策略与效果; 
 与设计､客服及供应链团队紧密合作,确保产品供应稳定､包装设计符合品牌形象､客户服务优质高效｡同时 与KA 小二保持良好互动,争取更多优质资源与支持; 
 不间断分析天猫高客单杯具的现状与趋势,精准把握消费者需求及竞争态势,制定并执行契合品牌定位的全方 位运营策略,达成销售增长与品牌提升的双重目标｡ 
## 工作业绩: 
 主导客单价300+保温杯天猫旗舰店运营,联动小红书家居领域TOP50 KOL 打造场景化内容,活动期间搜索流量 增长230%,进店UV 价值15.8; 
 搭建会员运营体系,策划专属会员活动权益,首月会员招募超10,000 人,会员客单价较普通用户高23%｡ 
上海凯淳实业 
公司简介:上海凯淳实业是国内领先的电商运营服务商,为Balmain､联合利华､双立人等国际知名品牌提供天猫､ 京东等平台的全链路代运营服务｡
![fig_71865](https://pdf-bucket.tos-cn-beijing.volces.com/infer/20260402/d012b8b88fc753c7875bc003bb58f1a7_1775101451532045592.jpeg?X-Tos-Algorithm=TOS4-HMAC-SHA256&amp;X-Tos-Credential=AKLTZDcxYzI0ZWI5NDkzNGRkNWI1OTdiNTVjNjZjYjU3NmQ%2F20260402%2Fcn-beijing%2Ftos%2Frequest&amp;X-Tos-Date=20260402T034411Z&amp;X-Tos-Expires=1800&amp;X-Tos-Signature=7e48b25208e5bfa0f712cb8aa4eebc5f862a2a865f24421cb2dcd56ecf5f8312&amp;X-Tos-SignedHeaders=host) 
担任职位:电商运营经理 
工作地点:上海 
汇报上级:运营部负责人 
下属人数:4 人 
工作职责: 
 全面负责法国高奢女装品牌Balmain 天猫店铺的整体运营规划,与品牌方和平台建立紧密合作关系,确保资源 的合理分配与协调; 
 制定详细的每月/每周销售及活动计划,并进行精准的生意拆解,以实现销售目标; 
 定期与平台小二进行深入的生意回顾,通过细致的数据分析,及时发现并解决问题,有效保障电商销售计划的 圆满完成; 
 持续监控竞品品牌动态,精准挖掘自身机会点,提升品牌竞争力; 
 对接抖音达播资源,实时追踪销售效果,优化合作策略; 
 建立顺畅的内部沟通机制,确保活动机制和促销计划能够得到准确落实,提升团队执行力; 
## 工作业绩: 
 建立明星同款+轻奢入门款+高定系列三级商品矩阵,高单价商品(10000+)销售占比提升至37%,客单价同比 增长28%; 
 搭建RFM 分层体系,推动老客复购率从28%提升至55%,退货率同比下降65%(行业均值78%); 
 策划｢巴黎时装周云看秀｣直播,嵌入｢边看边买｣新品首发转化率从67%提升至92%｡ 
2020 年09 月----2022 年02 月 北京比戈睿行体育 
公司简介:北京比戈睿行体育是一家专注于运动健康领域的公司,主营高客单电子按摩产品,通过抖音内容运营､ KOL 合作及线下赛事联动,构建“内容+私域+赛事”的电商运营模式｡ 
担任职位:电商运营负责人 
工作地点:上海 
汇报上级:总经理 
下属人数:12 人 
工作职责: 
 负责高客单个护类目电子按摩产品运营,对接众多KOL/KOC,提升品牌在垂直领域的销售｡前期依赖站内流量, 后期在抖音短视频直播等私域流量表现出色; 
 参与团队框架搭建,创建电商模块,助力公司完成销售目标; 
 分析产品数据,跟踪市场和用户消费走向,提供建议,监控竞争对手产品,形成分析报;  配合线下赛事活动,推动线上销售引流,打造社群,进行内容运营,促进订单转化; 
 从0 搭建12 人电商团队,建立“数据看板+敏捷复盘”运营机制,关键活动筹备周期缩短30%; 
 设计“销售额×利润率×用户评分”三维考核体系,团队人效提升2.4 倍｡ 
工作业绩:
![fig_38478](https://pdf-bucket.tos-cn-beijing.volces.com/infer/20260402/2f494e69aa7217db904ae2b07e8fbea0_1775101451563431281.jpeg?X-Tos-Algorithm=TOS4-HMAC-SHA256&amp;X-Tos-Credential=AKLTZDcxYzI0ZWI5NDkzNGRkNWI1OTdiNTVjNjZjYjU3NmQ%2F20260402%2Fcn-beijing%2Ftos%2Frequest&amp;X-Tos-Date=20260402T034411Z&amp;X-Tos-Expires=1800&amp;X-Tos-Signature=d5971560380f477281de1ff332d463fe3e221e1ab5c4c7ef36a44cb59de92c49&amp;X-Tos-SignedHeaders=host) 
 搭建“抖音科普内容+私域深度服务”运营闭环,制作200+期《运动损伤防护》短视频,精准引流高净值运动 人群,短视频点击转化率达4.3%; 
 联动无锡马拉松等大小跑步越野赛事打造赛前防护/赛中监测/赛后修复体验场景,线下活动用户线上复购率高 达68%｡ 
2016 年07 月----2020 年08 月 
TCL 华瑞照明 
公司简介:TCL 华瑞照明是TCL 集团旗下专注于照明产品研发与销售的公司,主营灯具､智能指纹锁等品类,在天 猫平台具备成熟的电商推广与爆款打造经验｡ 
## 担任职位:推广主管 
## 工作地点:上海 
汇报上级:电商经理 
## 工作职责: 
 负责天猫旗舰店铺推广,通过直通车针对阳台吸顶灯等高转化关键词竞价,优化出价策略与人群标签,通过场 景化定向(如“家装季”“智能家居”主题),投放高点击率素材,吸引兴趣用户; 
 争取“聚划算”“百亿补贴”等资源位,利用平台流量爆发期快速起量; 
 通过销量累积､好评维护,推动核心单品进入天猫“照明灯具”类目TOP 榜单,获取免费流量｡ 
## 工作业绩: 
 打造智能指纹锁/照明灯具天猫类目TOP1 单品; 
 双十一总体销售额5300 万(行业TOP2)｡ 
2010 年03 月----2016 年06 月 
捷太格特集团 
公司简介:捷太格特集团是一家世界500 强日资企业,主营精密轴承､汽车零部件及工业设备,在供应链管理､采 购协同及ERP 系统升级方面具备成熟的体系化经验｡ 
担任职位:国际&amp;国内采购 
工作地点:上海 
汇报上级:采购经理 
## 工作职责: 
 负责精密轴承钢､保持架等核心生产物料采购,管理长三角区域22 家战略供应商,通过年度框架协议实现采 购成本年降3.8%,累计节约直接材料成本超900 万元; 
 统筹设备耗材/MRO/办公用品等12 类非生产物料采购,建立区域供应商资源池,整合分散订单实施集中采购, 间接物料采购效率提升40%; 
 配合主计划完成每月材料计划,确保库存和满足订单需求,遇到需紧急采购物料打电话给国外供应商; 
 配合公司CSR 部门完成货物的出口,制作出口单据并委托报关; 
 在PPAP 和批量生产批准前与新开发的供应商协调交货相关流程,确保平稳切换新供应商｡ 
## 工作业绩: 
 主导ERP 采购模块升级,实现直接材料BOM 清单自动核价,间接材料电子化请购审批,整体采购流程时效提升
![fig_47023](https://pdf-bucket.tos-cn-beijing.volces.com/infer/20260402/4f7e0d6d72e49be101531291010c3ebd_1775101451531648068.jpeg?X-Tos-Algorithm=TOS4-HMAC-SHA256&amp;X-Tos-Credential=AKLTZDcxYzI0ZWI5NDkzNGRkNWI1OTdiNTVjNjZjYjU3NmQ%2F20260402%2Fcn-beijing%2Ftos%2Frequest&amp;X-Tos-Date=20260402T034411Z&amp;X-Tos-Expires=1800&amp;X-Tos-Signature=2f3819a98233586cb5a3ba337b5bc004bdf27685934e73a96110dcaeb995c4f0&amp;X-Tos-SignedHeaders=host) 
50%; 
 建立24 小时应急沟通渠道,通过JIT 模式将紧急订单响应时间缩短至36 小时,保障重点客户订单满足率100%;  搭建供应商产能数据库,通过滚动预测机制将OTD(订单准时交付率)稳定在95%+,支撑企业产能爬坡需求｡</t>
        </is>
      </c>
      <c r="R66" t="inlineStr">
        <is>
          <t>点击按钮</t>
        </is>
      </c>
      <c r="S66" t="inlineStr">
        <is>
          <t>作为新项目的全链路操盘手，你将主导从市场洞察到产品上市的全周期管理，整合运营、营销、研发团队资源，对项目利润及品牌增长负责。
岗位职责
1、全链路项目管理
统筹项目从市场调研→产品开发→上市策略→销售落地→生命周期管理的全流程闭环；
制定项目年度/季度经营计划，拆解GMV、利润率、市场份额等核心指标，并推动达成。
2、市场洞察与产品定义
深度分析水杯、杯壶市场趋势、竞品动态、消费者痛点，输出产品定位及差异化策略；
主导新品开发：协同研发团队完成产品设计、功能定义、成本管控及供应链落地。
3、上市策略与营销攻坚
制定全域营销方案（京东/天猫/抖音/小红书等），整合内容种草、达人直播、IP联名等资源引爆声量；
监控推广ROI，优化投放策略，确保流量高效转化。
4、团队管理与资源整合
管理跨职能团队（运营/营销/研发），明确分工并驱动协同作战；
联动集团供应链、数据科技中台资源，保障项目高效运转。
5、生意结果负责
监控项目财务数据，动态调整策略确保利润目标达成；
定期向管理层汇报项目进展、风险预警及破局方案。
任职要求
1、经验背景：
5年以上水杯/杯壶/快消行业品牌管理经验，有0-1新品孵化成功案例；
熟悉产品开发全流程，具备供应链协同经验者优先。
2、核心能力：
强数据驱动：熟练运用市场数据指导决策，精通财务模型测算；
全渠道操盘：主导过天猫/抖音等平台爆款打造，熟悉平台玩法与流量逻辑；
领导力：具备5人以上跨部门团队管理经验，擅长目标拆解与压力传导。
3、行业认知：
深度理解用户需求，对水杯/杯壶用品赛道有敏锐洞察；
熟悉品牌调性及竞品格局。
软性素质
结果偏执：以利润和增长为终极导向，能承受高压快速迭代；
资源整合家：擅长调动内外部资源破局，具备强谈判协调能力；
创新意识：对产品设计、营销玩法有突破性思考，拒绝平庸。</t>
        </is>
      </c>
      <c r="T66">
        <v>1</v>
      </c>
    </row>
    <row r="67" ht="25.5" customHeight="1">
      <c r="A67">
        <v>175</v>
      </c>
      <c r="B67" t="inlineStr">
        <is>
          <t>贝亲主理人</t>
        </is>
      </c>
      <c r="C67" t="inlineStr">
        <is>
          <t>哈迪.pdf</t>
        </is>
      </c>
      <c r="D67" t="inlineStr">
        <is>
          <t>FTG</t>
        </is>
      </c>
      <c r="E67" t="inlineStr">
        <is>
          <t>哈迪</t>
        </is>
      </c>
      <c r="F67" t="inlineStr">
        <is>
          <t>无</t>
        </is>
      </c>
      <c r="G67" t="inlineStr">
        <is>
          <t>【简历概览】
20年工作经验，头部消费品企业营销管理背景，擅长战略规划与全渠道操盘。
【技能拆解】
- 技术栈：营销管理、战略规划、电商运营、渠道建设、经销商体系搭建、内容营销、场景化营销、市场调研、品牌推广、预算管理、成本控制、跨部门协作、资源整合、产品策略、品牌策略、新品类开拓、供应链协同
- 软技能：领导力、团队管理、目标拆解、资源整合能力、数据驱动决策、创新意识、结果导向、抗压能力、变革推动能力、沟通协调能力
【与JD匹配分析】
- 硬技能匹配情况：具备全链路项目管理、市场洞察与产品定义、上市策略与营销攻坚、团队管理与资源整合、生意结果负责等相关硬技能，熟悉电商全渠道操盘及爆款打造
- 经验年限匹配情况：20年工作经验，远超岗位要求的5年以上经验
- 行业背景匹配情况：有浙江哈尔斯真空器皿股份有限公司等杯壶相关行业经验，熟悉水杯/杯壶市场趋势及竞品动态</t>
        </is>
      </c>
      <c r="H67">
        <v>90</v>
      </c>
      <c r="I67" t="inlineStr">
        <is>
          <t>强烈推荐</t>
        </is>
      </c>
      <c r="J67" s="2">
        <v>46104</v>
      </c>
      <c r="K67" t="inlineStr">
        <is>
          <t>复试不通过</t>
        </is>
      </c>
      <c r="L67" t="inlineStr">
        <is>
          <t>通过</t>
        </is>
      </c>
      <c r="M67" t="inlineStr">
        <is>
          <t>终止</t>
        </is>
      </c>
      <c r="N67" t="inlineStr">
        <is>
          <t>去年一年项目亏损严重，薪资偏高，担心过高投入无法带来好的转化，结合背调信息和殷总意见，4月3号更新需邀约候选人与殷总复试，殷总复试淘汰</t>
        </is>
      </c>
      <c r="O67" t="inlineStr">
        <is>
          <t>陈伟腾</t>
        </is>
      </c>
      <c r="P67" s="3"/>
      <c r="Q67" t="inlineStr">
        <is>
          <t>![fig_77212](https://pdf-bucket.tos-cn-beijing.volces.com/infer/20260402/19c387412ad5e696617181e2c549f028_1775101493073570977.jpeg?X-Tos-Algorithm=TOS4-HMAC-SHA256&amp;X-Tos-Credential=AKLTZDcxYzI0ZWI5NDkzNGRkNWI1OTdiNTVjNjZjYjU3NmQ%2F20260402%2Fcn-beijing%2Ftos%2Frequest&amp;X-Tos-Date=20260402T034453Z&amp;X-Tos-Expires=1800&amp;X-Tos-Signature=5c80ea2e86c449db59693caddfaa62881e342100208c235202c6bb0997a129fa&amp;X-Tos-SignedHeaders=host) 
![fig_45374](https://pdf-bucket.tos-cn-beijing.volces.com/infer/20260402/19c387412ad5e696617181e2c549f028_1775101493072963460.jpeg?X-Tos-Algorithm=TOS4-HMAC-SHA256&amp;X-Tos-Credential=AKLTZDcxYzI0ZWI5NDkzNGRkNWI1OTdiNTVjNjZjYjU3NmQ%2F20260402%2Fcn-beijing%2Ftos%2Frequest&amp;X-Tos-Date=20260402T034453Z&amp;X-Tos-Expires=1800&amp;X-Tos-Signature=5b040dd626de3ec7c504b240c56f3911c5807064f0ae85fc4d4fce2258aa7647&amp;X-Tos-SignedHeaders=host) 
哈迪
求职信息 
工作时长:20年 
求职意向:总裁/总经理/CEO 
## 个人优势 
## 1､营销管理 
10年以上国内头部消费品企业营销一号位的工作经验,5年线上线下一线营销实操经 验,带领过300+的营销团队,操盘过30亿+的国内营销规模,熟悉电商运营､渠道建 设､经销商体系搭建,系统化提升国内营销团队､组织等综合能力,提升效率,创造 价值 
## 2､战略规划 
10年以上消费品赛道超大型企业的从业经历,主导过传统制造企业互联化的变革,线 上线下一体化营销模式的升级,主导过传统企业渠道变革,组织变革,提升企业经营 效率,规模快速增长,打造核心竞争力,确保企业持续发展 
## 3､创业者的态度 
擅长市场营销,内容营销,场景化营销,洞察市场机会,捉住市场机会,整合资源, 实事求是推动企业快速发展,对渠道布局､电商运营､新渠道开拓有丰富的经验,具 有丰富的从0-1的打造新品类､新品牌,从0-1搭建产研销一体化团队的工作经验,是 韧劲十足,性格鲜明的变革者和开拓者 
## 工作经历 
## 浙江哈尔斯真空器皿股份有限公司 
## 营销副总裁 2023.07-2025.12 内容: 
## 1､战略规划与目标管理 
集团国内营销一号位,制定集团国内营销的产品策略､品牌策略及营销策略,负责年 度计划､三年规划及五年规划的制定,并分解销售目标以确保达成,分析国内内销市 场趋势及竞争格局,动态调整营销策略以适应市场变化,确保国内营销可持续发展 
## 2､团队管理与建设 
搭建和管理国内营销产品团队､品牌团队､市场团队及营销团队,涵盖招聘､培训､ 绩效考核与激励｡优化销售流程和组织架构,提升团队效率与战斗力 
## 3､市场拓展与客户关系管理 
负责国内营销市场开发及渠道拓展,维护大客户关系,提高客户满意度｡组织市场调 研,收集行业信息,为决策提供依据｡ 
## 4､营销活动与品牌推广 
制定并执行市场推广计划,包括广告､促销及公关活动,提升品牌知名度和美誉度, 塑造品牌形象｡ 
## 5､跨部门协作与资源整合 
管理营销､产品､市场等部门的协同研发与制造模块,推动业务闭环｡整合内外部资
源,支持营销目标的实现｡ 
## 6､预算管理与成本控制 
制定营销预算,监控费用支出,确保投入产出比｡优化资源配置,降低运营成本｡ 
业绩: 
1､电商渠道快速破局,完成电商渠道天猫､抖音､京东等电商平台公司自营和经销体 系协同开拓,构建多元化的渠道机制 
1.1 内容电商率先突破,聚焦小红书的内容运营,打造头部达人+大V+素人笔记矩阵, 实现核心单品的深度种草,成功开拓得物､唯品会等公司空白市场 
1.2 抖音渠道业绩显著提升,完成自营店铺+经销“3+N”的店铺布局,融合自营直播 +达人分销模式,打造超级爆品,并推出差异化专供单品,带动经销商体系内驱式的增 长,抖音整体GMV从1亿+提升至2.5亿+,增长150% 
1.3 深耕天猫渠道,优化产品策略和店铺结构,通过自营旗舰店+品类旗舰店+专卖店布 局,结合IP联名打造差异化单品,自营店铺客单价从60元-80元,逐步提升到100 元-120元,优化毛利结构,提升品牌热度与代理商的积极性,天猫整体GMV从1.5亿 +的销售规模,提升至2.5亿+ 
1.4 挖掘京东平台用户特性,制定商务属性的产品策略,精准匹配平台定位,推动业绩 稳步增长,京东整体GMV从0.5亿+提升至1亿+ 
2､主导集团营销模式变革,完成多品牌多品类的战略布局,优化产品规划策略,快速 适应保温杯赛道快消化的趋势,构建新的核心竞争力,新品上市成功率提高50% 
3､主导集团内销业务组织机制变革,搭建去中心化､灵活的市场体系和渠道架构,匹 配渠道下沉的组织结构优化,提升营销效率和精准度,整体营销成本降低35% 
4､完成沃尔玛､山姆会员店､永辉､大润发､华润万家等重点渠道的开拓与大客户的 布局,多个渠道整体业绩提升50%以上｡ 
## 美国西屋电气公司中国营销总部 
## 营销总经理 
2018.01-2022.12 
## 内容: 
1､国内营销一号位,家电､厨具事业国内营销合伙人,从0-1开拓国内市场,制定10 亿+的事业规划,全面推动国内营销的经营发展,制定年度营销计划､三年规划､五年 规划,从0-1搭建组织能力,提升组织效率,确保经营目标的达成 
2､从0-1的电商营销模式开展业务布局,制订电商营销模式的发展规划,组织团队开 展销售目标分解工作,形成季度､月度销售计划,并负责落地执行,对整体销售业绩 负责负责 
3､公司市场营销体系的搭建,建立市场机制,建立经销商体系,包括但不限于分销 商､代理商､礼品渠道､私域流量等 
4､负责公司主要产品线策略制定､实施及产品生命周期管理;针对各类产品处在不同 的生命周期段,制定不同的产品竞争策略,促进产品销量目标的达成 
5､负责公司品牌战略规划,包括定位､价值主张,产品内容营销,负责品牌的体系建 设,形象塑造,营销策划与传播推广,制定年度及阶段性的品牌传播与推广落地 
## 业绩: 
2017年从0-1开拓中国市场,抓住料理小家电､厨具､个护小家电的市场机会,快速成 长,2017年-2018年,完成京东天猫TOP1的双冠单品的打造,单SKU年销售额突破 两亿,三年时间,把西屋品牌打造为厨房小家电top5,单一品类top1的业绩
1､公司新品类开拓负责人,根据公司战略规划,负责开拓家电事业部的新品类,从01市场需求切入,负责公司新品类的产品线规划､市场策划､渠道布局､营销规划,对 销售业绩负责 
2､产品策略,洞察市场机会,组织开展市场调研及市场预测分析,负责外部市场环 境､行业分析和竞品分析等,制订并执行产品策略,包括市场分析和产品规划等 
3､项目管理,负责产品全生命周期管理,负责产品线的更新迭代以及产品创新,确保 公司整体产品力领先,从概念到上市,包括需求发掘､立项､设计研发､生产､包装 设计､损益､上市计划等｡ 
4､市场策划,负责公司营销推广策略,确保产品上市成功率,提供市场支持,包括营 销策略､推广策略等,负责公司品牌传播策略规划及执行 
5､组织建设,负责搭建新品类项目的组织规划,包含但不限于团队规划､运营机制, 市场机制,推动公司的互联网化转型,打造新的核心竞争力,确保公司可持续发展 美的集团股份有限公司 
## 品类总监 
2006.12-2015.12 
## 内容: 
1､ 产品策略,洞察市场机会,组织开展行业调研及市场预测分析,负责外部市场环 境､行业分析和竞品分析等,制订并执行产品策略,包括市场分析和产品规划,制定 中长期产品发展规划,明确产品定位､目标市场､竞争策略及关键里程碑,确保产品 上市成功率 
2､ 市场策划,根据公司整体战略,制定品牌定位､调性及长期品牌策略;梳理品牌手 册､宣发资料,策划品牌推广创意,维护品牌形象与健康度‌ 
3､ 市场推广,制定年度/季度/月度市场推广计划,并组织实施与效果评估;统筹线上 线下活动的主题策划､方案设计､内容整合及执行落地; 
4､营销管理,制定品类年度/季度营销策略､销售目标,编制营销预算,合理分配资 源,开展市场调研､竞争分析､客户行为研究,识别市场机会与风险,基于数据反馈 持续优化营销方案,组建､培训､考核营销与销售团队,建立高效协作机制 
5､ 项目管理,产品全生命周期的管理,覆盖项目启动､规划､执行､监控到收尾的全 生命周期管理,对‌质量､进度､成本‌进行综合控制,平衡三者关系以实现最优结果‌, 建立并执行质量保证体系,确保交付成果符合标准‌ 
## 业绩: 
2006年加入美的,从一线业务主管､电商运营主管开始职业生涯人员,曾被评选为美 的十佳业务主管,五佳营销经理,2011年调回总部,曾担任市场总监､产品总监､品 类总经理等核心岗位,并参与､主导美的多项重大变革,完成挂烫机､破壁机､空气 净化器等多个品类第一的打造,主导推动美的小家电业务板块创新品类,从线下营销 业务模式成功往互联网营销模式转型,带动企业互联网化的发展,并获得美的突出贡 献奖｡ 
## 教育经历 
![fig_16934](https://pdf-bucket.tos-cn-beijing.volces.com/infer/20260402/c266c3187b405cf66fae6fd8e638047c_1775101493087653887.jpeg?X-Tos-Algorithm=TOS4-HMAC-SHA256&amp;X-Tos-Credential=AKLTZDcxYzI0ZWI5NDkzNGRkNWI1OTdiNTVjNjZjYjU3NmQ%2F20260402%2Fcn-beijing%2Ftos%2Frequest&amp;X-Tos-Date=20260402T034453Z&amp;X-Tos-Expires=1800&amp;X-Tos-Signature=c558328ca034f8d9c149bbab763cdd989b6f9db808eb659243101750eb256401&amp;X-Tos-SignedHeaders=host)
2025-2027 
在读 
嘉应学院 
本科 
教育管理 
2002-2006</t>
        </is>
      </c>
      <c r="R67" t="inlineStr">
        <is>
          <t>点击按钮</t>
        </is>
      </c>
      <c r="S67" t="inlineStr">
        <is>
          <t>作为新项目的全链路操盘手，你将主导从市场洞察到产品上市的全周期管理，整合运营、营销、研发团队资源，对项目利润及品牌增长负责。
岗位职责
1、全链路项目管理
统筹项目从市场调研→产品开发→上市策略→销售落地→生命周期管理的全流程闭环；
制定项目年度/季度经营计划，拆解GMV、利润率、市场份额等核心指标，并推动达成。
2、市场洞察与产品定义
深度分析水杯、杯壶市场趋势、竞品动态、消费者痛点，输出产品定位及差异化策略；
主导新品开发：协同研发团队完成产品设计、功能定义、成本管控及供应链落地。
3、上市策略与营销攻坚
制定全域营销方案（京东/天猫/抖音/小红书等），整合内容种草、达人直播、IP联名等资源引爆声量；
监控推广ROI，优化投放策略，确保流量高效转化。
4、团队管理与资源整合
管理跨职能团队（运营/营销/研发），明确分工并驱动协同作战；
联动集团供应链、数据科技中台资源，保障项目高效运转。
5、生意结果负责
监控项目财务数据，动态调整策略确保利润目标达成；
定期向管理层汇报项目进展、风险预警及破局方案。
任职要求
1、经验背景：
5年以上水杯/杯壶/快消行业品牌管理经验，有0-1新品孵化成功案例；
熟悉产品开发全流程，具备供应链协同经验者优先。
2、核心能力：
强数据驱动：熟练运用市场数据指导决策，精通财务模型测算；
全渠道操盘：主导过天猫/抖音等平台爆款打造，熟悉平台玩法与流量逻辑；
领导力：具备5人以上跨部门团队管理经验，擅长目标拆解与压力传导。
3、行业认知：
深度理解用户需求，对水杯/杯壶用品赛道有敏锐洞察；
熟悉品牌调性及竞品格局。
软性素质
结果偏执：以利润和增长为终极导向，能承受高压快速迭代；
资源整合家：擅长调动内外部资源破局，具备强谈判协调能力；
创新意识：对产品设计、营销玩法有突破性思考，拒绝平庸。</t>
        </is>
      </c>
      <c r="T67">
        <v>1</v>
      </c>
    </row>
    <row r="68" ht="25.5" customHeight="1">
      <c r="A68">
        <v>176</v>
      </c>
      <c r="B68" t="inlineStr">
        <is>
          <t>贝亲主理人</t>
        </is>
      </c>
      <c r="C68" t="inlineStr">
        <is>
          <t>贝亲水杯主理人-李先生-kensimo推荐报告.pdf</t>
        </is>
      </c>
      <c r="D68" t="inlineStr">
        <is>
          <t>kensimo</t>
        </is>
      </c>
      <c r="E68" t="inlineStr">
        <is>
          <t>李辉</t>
        </is>
      </c>
      <c r="F68" t="inlineStr">
        <is>
          <t>约100万</t>
        </is>
      </c>
      <c r="G68" t="inlineStr">
        <is>
          <t>【简历概览】41岁，20年产品研发经验，18年餐厨家居用品专注，历任多品牌高管，擅长全链路研发管理与供应链协同。
【技能拆解】
- 技术栈：机械设计制造及其自动化、产品设计、结构设计、功能研究、材料应用、表面处理、加工工艺、项目管理、供应链管理、专利申请、成本管控、市场趋势分析、新品研发、技术路线规划、跨部门协作、预算管理、团队建设
- 软技能：领导力、战略规划、资源整合、创新思维、市场洞察、目标导向、沟通协调、问题解决、团队管理、结果驱动
【与JD匹配分析】
- 硬技能匹配情况：具备产品全链路研发管理、市场趋势分析、供应链协同、成本管控等核心硬技能，符合岗位对产品开发全流程及供应链协同的要求，但在全渠道营销（如京东/天猫/抖音等平台操作）经验方面未明确体现。
- 经验年限匹配情况：20年产品研发相关经验，远超岗位要求的5年以上经验，其中18年专注餐厨家居用品，经验丰富。
- 行业背景匹配情况：长期深耕杯壶、餐厨家居用品行业，曾任职于膳魔师、哈尔斯、monbento等知名品牌，熟悉行业产品信息及市场趋势，与水杯/杯壶行业背景高度匹配，且有新品研发成功案例（如在品罗创新6个月内上市4款新品，在monbento推动销售额增长）。</t>
        </is>
      </c>
      <c r="H68">
        <v>85</v>
      </c>
      <c r="I68" t="inlineStr">
        <is>
          <t>强烈推荐</t>
        </is>
      </c>
      <c r="J68" s="2">
        <v>46105</v>
      </c>
      <c r="K68" t="inlineStr">
        <is>
          <t>简历待筛选</t>
        </is>
      </c>
      <c r="L68" t="inlineStr">
        <is>
          <t>淘汰</t>
        </is>
      </c>
      <c r="M68" t="inlineStr">
        <is>
          <t>终止</t>
        </is>
      </c>
      <c r="N68" t="inlineStr">
        <is>
          <t>3.31面试淘汰</t>
        </is>
      </c>
      <c r="O68" t="inlineStr">
        <is>
          <t>陈伟腾</t>
        </is>
      </c>
      <c r="P68" s="3"/>
      <c r="Q68" t="inlineStr">
        <is>
          <t>![fig_59528](https://pdf-bucket.tos-cn-beijing.volces.com/infer/20260402/5ca56f2021d549570e7e3d654c74a7e7_1775101464565335165.jpg?X-Tos-Algorithm=TOS4-HMAC-SHA256&amp;X-Tos-Credential=AKLTZDcxYzI0ZWI5NDkzNGRkNWI1OTdiNTVjNjZjYjU3NmQ%2F20260402%2Fcn-beijing%2Ftos%2Frequest&amp;X-Tos-Date=20260402T034424Z&amp;X-Tos-Expires=1800&amp;X-Tos-Signature=03ad4681e92d878f77d471791cf5899e4ff73adb00a87e210cbe132bb44c4338&amp;X-Tos-SignedHeaders=host) 
## 人才推荐报告 
推荐职位:贝亲水杯主理人 
推荐顾问:Hansen 
推荐日期:2026-3-24 
基本信息 
姓 名:李辉 
户 籍:江西 
性 别:男 
现所在地:江苏昆山 
年 龄:41岁 
婚姻状况:已婚已育 
目前年薪:约100万 
期望年薪:面议 
教育背景 
2001.09 - 2005.07 江西科技学院 机械设计制造及其自动化 本科 
综合评价 
1､20 年产品研发相关经验,其中18 年专注于餐厨家居用品,熟悉项目管理流程,有丰 富的新产品全链路研发管理经验; 
2､小米生态链企业品罗创新杯壶事业部总经理,2022 年规划及开发6 个月内上市4 款 新品,实用新型申请专利5 项｡ 
3､法国饭盒品牌monbento 全球产品总监,主管产品管理,项目管理,供应链管理工作｡ 2021 年饭盒品类及新增的保温类产品销售额从7000 万到1.3 亿增长｡ 
4､曾任哈尔斯研究院副院长,负责全产品线研发管理,技术路线规划,参与国内品牌及 产品线规划｡ 
5､曾在膳魔师分管创新产品､日本及美国市场产品线研发管理,在膳魔师期间推进了 40 余款包括真空保温杯､焖烧锅､咖啡壶､运动瓶､便当盒等新产品研发; 
6､技术背景,对产品设计､结构设计､功能研究､材料应用､表面处理､加工工艺等技 术有一定的技术沉淀; 
7､熟悉行业内的产品信息及市场趋势,善于新概念､跨界应用并重新规划并且转化应用 于产品设计中,丰富的供应链资源并且能协同开发的能力｡
![fig_95156](https://pdf-bucket.tos-cn-beijing.volces.com/infer/20260402/ab940d4948e258d0728343f67471c945_1775101464691256390.jpg?X-Tos-Algorithm=TOS4-HMAC-SHA256&amp;X-Tos-Credential=AKLTZDcxYzI0ZWI5NDkzNGRkNWI1OTdiNTVjNjZjYjU3NmQ%2F20260402%2Fcn-beijing%2Ftos%2Frequest&amp;X-Tos-Date=20260402T034424Z&amp;X-Tos-Expires=1800&amp;X-Tos-Signature=2a28d1c88e10eb56dae3984a8430a7a527511cc50fc69c8bba06a45aa0c8aa87&amp;X-Tos-SignedHeaders=host) 
## 工作经历 
2023.06–至今 苏州木厘家居用品有限公司(自主创业) 
自主创业项目:设计公司,ODM 业务,礼品研发项目及外贸业务｡ 
看机会原因:贝亲水杯项目与自己的能力,资源匹配度非常高,有兴趣接触｡ 
2022.02–2023.05 深圳品罗创新实业有限公司 
公司介绍:深圳品罗创新实业有限公司是小米生态链企业､国家高新技术企业,主营Pinlo 品罗品牌,聚焦智能轻厨电与创意生活好物,主打小型化､无线化､个人化产品,涵盖 料理机､破壁机､三明治机､榨汁杯､保温杯及文创用品等,以消费升级为设计理念, 聚焦年轻用户轻食与日常场景,提供高性价比､高颜值的全渠道产品与服务｡ 
职位:杯壶事业部总经理 汇报对象:总经理 
## 工作职责 
1､负责杯壶事业部整体运营,制定事业部整体经营战略和达成路径｡ 
2､创新变革与小米一起合作开发符合市场用户需求的产品｡ 
3､通过行业及公司各领域市场信息,迅速改进同时形成专利并建立技术壁垒 
4､扁平化管理提升流程效率,加速产品上市并取得商业成功｡ 
离职原因:期权及销售分红与入职时沟通的相差过大,故离职自己创业｡ 
2020.05–2022.02 尚膳宝商贸(上海)有限公司 
公司介绍:尚膳宝商贸(上海)有限公司主营法国生活方式品牌monbento,专注餐具､ 厨房用具､家用电器及日用杂货的进出口､批发与线上零售,提供全渠道销售及配套服 务｡主打健康环保､时尚便携的餐饮器具,传递便捷用餐与可持续生活理念,深耕国内 品质家居日用市场｡ 
职位:全球产品总监 汇报对象:CEO 
## 工作职责 
1､定义和开发产品组合,确保Monbneto 产品在全球市场的竞争地位,以市场营销,产 品开发战略为导向并达成公司的长期的一致目标; 
2､与外部供应商合作,利用其自身独特的能力为全球市场开发新产品以达成销售目标｡ 
3､提供专业的产品解决方案和支持,审核法律､法规,为市场提供合规的产品｡ 
4､预测竞争需求的优先级,保持重要项目的优先级,加速生产计划和批量生产为里程碑｡ 
5､领导中国的项目团队,并与所有相关的职能团队(全球和本地团队)合作,以及时和有 效的方式开发产品｡ 
6､监督研发预算,监控研发活动的成本和有效性,优化资源,优先支出,保持专业及标
![fig_29424](https://pdf-bucket.tos-cn-beijing.volces.com/infer/20260402/3850f00562633883a37917cb0c4c5fa4_1775101464590104645.jpg?X-Tos-Algorithm=TOS4-HMAC-SHA256&amp;X-Tos-Credential=AKLTZDcxYzI0ZWI5NDkzNGRkNWI1OTdiNTVjNjZjYjU3NmQ%2F20260402%2Fcn-beijing%2Ftos%2Frequest&amp;X-Tos-Date=20260402T034424Z&amp;X-Tos-Expires=1800&amp;X-Tos-Signature=557d945c06e1fe97958245539a0779d438078ddae981f5182e27213ca838a856&amp;X-Tos-SignedHeaders=host) 
## 准｡ 
7､以财务目标为导向的产品降本,技术和工艺降本｡ 
8､培养具有明确职业道路的团队成员,在绩效评估中提供领导和指导｡满足公司战略目 标｡ 
离职原因:接受邀请,加入品罗负责小米水杯项目｡ 
2015.07–2020.05 浙江哈尔斯真空器皿股份有限公司 
## 职位:研究院副院长 
## 工作职责 
1､拟定研究院中长期研发规划,把握研发方向,承接公司产品研发战略和业务分解目标, 支持公司年度销售目标的达成; 
2､负责整个哈尔斯品牌(Haers,Nonoo, Santeco, SIGG)新产品的开发及管理(设计规 范､流程规范､产品平台搭建等); 
3､参与市场调查,竞品分析,新产品设计,新技术调研,组织新产品研究,开发及重大 科研项目的攻关,负责产品动向分析及新技术研究､技术路线规划; 
4､参与公司技术引进,对外合作项目立项考察,谈判等技术支持工作; 
5､执行新产品开发需求,产品设计,结构设计审查､批准及开发过程管理; 
6､产品标准维护升级,过程质量收集改进,产品问题库构建及设计标准的更新,应用新 技术､新设计,降低产品成本,提升研发效率; 
7､技术团队建设及管理改进,项目团队的构建及执行,技术管理问题,建立技术管理制 度; 
8､主持研究院及跨部门工作会议,协调项目中跨部门沟通障碍｡ 
2007.07–2015.05 膳魔师(中国)家庭制品有限公司 工作职位:技术部经理(2012/03-2015/06) 
## 工作职责 
1､家庭制品保温瓶､咖啡壶､便当盒等的项目及研发设计工作,产品上市计划制定; 
2､研发中心中长期研发计划,先进技术的衔接,新工艺的调查｡ 
3､组织项目规划,设计失效检讨,人员职能分配并制定设计规范､流程规范､产品平台｡ 
4､新产品投资及预算,产品成本核算｡ 
5､与美国膳魔师､日本膳魔师市场及研发衔接以推动项目落地｡ 
6､OEM 产品管理及技术标准制定; 
7､推进40 余款包括真空保温杯､焖烧锅､咖啡壶､运动瓶､便当盒的开发制造,包括
![fig_46794](https://pdf-bucket.tos-cn-beijing.volces.com/infer/20260402/f258eb96cc8c6a7b2e4a5b56b5bc8dff_1775101464533622145.jpg?X-Tos-Algorithm=TOS4-HMAC-SHA256&amp;X-Tos-Credential=AKLTZDcxYzI0ZWI5NDkzNGRkNWI1OTdiNTVjNjZjYjU3NmQ%2F20260402%2Fcn-beijing%2Ftos%2Frequest&amp;X-Tos-Date=20260402T034424Z&amp;X-Tos-Expires=1800&amp;X-Tos-Signature=75cd65c3369fc262b7f9299489900e4a6cf961b60e52da522a07a0995b872791&amp;X-Tos-SignedHeaders=host) 
品质标准､规格试验的确认｡ 
工作职位:日本(膳魔师(日本)株式会社)总部研学(2011/02-2012/03) 
## 工作职责 
1､新产品前期策划,关键竞争对手分析,产品分析以提升竞争; 
2､新品企划概念提出,制定3-5 年技术路线; 
3､开发新机构,专利回览､申报,创新概念评审; 
4､产品预算､设计及拟定产品思想,设计资料输出; 
5､国内工厂的项目跟踪,制定项目计划并实施监督｡ 
工作职位:美国市场产品工程师､项目组长(2007/07-2011/02) 
## 工作职责: 
1､美国膳魔师产品的研发设计工作,美国客户的项目沟通; 
2､产品标准制定,小组内产品研发及项目管理; 
3､产品过程结构设计,设计评审,功能验证,开模分析,试产,首单及交期管理; 
4､对外供应商管理,产品评估,核价,产品标准及品质检查标准的制定; 
5､分析产品的市场动向,产品改善提升及维护; 
6､对内工厂产品成本核算,老品质量改善及提升､降本｡ 
## 2005.10–2007.05 TTI 创科集团 
工作职位:模具工程师 
工作职责 
1､主要处理电动工具､园林护理工具等新产品模具项目管理与规划; 
2､新产品前期准备,样品制作试产直到转化为量产,模具进度管理,模具设计检讨; 
3､负责项目前期的产品失效分析和组织各部门进行评估､确认,及时准确地制定修模方 案并确保完成; 
4､负责模具供应商的管理,模具核价,技术支持,过程模具进度管控｡</t>
        </is>
      </c>
      <c r="R68" t="inlineStr">
        <is>
          <t>点击按钮</t>
        </is>
      </c>
      <c r="S68" t="inlineStr">
        <is>
          <t>作为新项目的全链路操盘手，你将主导从市场洞察到产品上市的全周期管理，整合运营、营销、研发团队资源，对项目利润及品牌增长负责。
岗位职责
1、全链路项目管理
统筹项目从市场调研→产品开发→上市策略→销售落地→生命周期管理的全流程闭环；
制定项目年度/季度经营计划，拆解GMV、利润率、市场份额等核心指标，并推动达成。
2、市场洞察与产品定义
深度分析水杯、杯壶市场趋势、竞品动态、消费者痛点，输出产品定位及差异化策略；
主导新品开发：协同研发团队完成产品设计、功能定义、成本管控及供应链落地。
3、上市策略与营销攻坚
制定全域营销方案（京东/天猫/抖音/小红书等），整合内容种草、达人直播、IP联名等资源引爆声量；
监控推广ROI，优化投放策略，确保流量高效转化。
4、团队管理与资源整合
管理跨职能团队（运营/营销/研发），明确分工并驱动协同作战；
联动集团供应链、数据科技中台资源，保障项目高效运转。
5、生意结果负责
监控项目财务数据，动态调整策略确保利润目标达成；
定期向管理层汇报项目进展、风险预警及破局方案。
任职要求
1、经验背景：
5年以上水杯/杯壶/快消行业品牌管理经验，有0-1新品孵化成功案例；
熟悉产品开发全流程，具备供应链协同经验者优先。
2、核心能力：
强数据驱动：熟练运用市场数据指导决策，精通财务模型测算；
全渠道操盘：主导过天猫/抖音等平台爆款打造，熟悉平台玩法与流量逻辑；
领导力：具备5人以上跨部门团队管理经验，擅长目标拆解与压力传导。
3、行业认知：
深度理解用户需求，对水杯/杯壶用品赛道有敏锐洞察；
熟悉品牌调性及竞品格局。
软性素质
结果偏执：以利润和增长为终极导向，能承受高压快速迭代；
资源整合家：擅长调动内外部资源破局，具备强谈判协调能力；
创新意识：对产品设计、营销玩法有突破性思考，拒绝平庸。</t>
        </is>
      </c>
      <c r="T68">
        <v>1</v>
      </c>
    </row>
    <row r="69" ht="25.5" customHeight="1">
      <c r="A69">
        <v>177</v>
      </c>
      <c r="B69" t="inlineStr">
        <is>
          <t>贝亲主理人</t>
        </is>
      </c>
      <c r="C69" t="inlineStr">
        <is>
          <t>贝亲水杯主理人-樊先生-kensimo推荐报告.pdf</t>
        </is>
      </c>
      <c r="D69" t="inlineStr">
        <is>
          <t>kensimo</t>
        </is>
      </c>
      <c r="E69" t="inlineStr">
        <is>
          <t>樊攀</t>
        </is>
      </c>
      <c r="F69" t="inlineStr">
        <is>
          <t>70万+</t>
        </is>
      </c>
      <c r="G69" t="inlineStr">
        <is>
          <t>【简历概览】
39岁，12+年电子消费品产品设计开发经验，主导百亿级产品，懂技术市场，看好儿童水具赛道。
【技能拆解】
- 技术栈：工业设计、研发设计、全研发设计生产链路管理、3D建模渲染、CMF设计、市场洞察、用户研究、产品策略制定、团队管理、项目统筹、资源整合
- 软技能：沟通协调、体系化管理、积极性激发、市场全局视角、用户需求挖掘、核心价值提炼
【与JD匹配分析】
- 硬技能匹配情况：具备产品设计、研发管理、市场洞察、团队管理等技能，缺乏财务模型测算、全渠道操盘（电商平台玩法）、供应链协同经验
- 经验年限匹配情况：12+年产品设计开发经验，超过岗位要求的5年以上经验，但行业经验方向有差异
- 行业背景匹配情况：电子消费品领域经验丰富，有母婴用品相关接触（Foreo涉及母婴用品），但水杯/杯壶/快消行业品牌管理经验缺乏，无0-1新品孵化成功案例（主要是设计开发，非全链路操盘）</t>
        </is>
      </c>
      <c r="H69">
        <v>60</v>
      </c>
      <c r="I69" t="inlineStr">
        <is>
          <t>待定</t>
        </is>
      </c>
      <c r="J69" s="2">
        <v>46105</v>
      </c>
      <c r="K69" t="inlineStr">
        <is>
          <t>简历未通过筛选</t>
        </is>
      </c>
      <c r="L69" t="inlineStr">
        <is>
          <t>淘汰</t>
        </is>
      </c>
      <c r="M69" t="inlineStr">
        <is>
          <t>终止</t>
        </is>
      </c>
      <c r="N69"/>
      <c r="O69" t="inlineStr">
        <is>
          <t>陈伟腾</t>
        </is>
      </c>
      <c r="P69" s="3"/>
      <c r="Q69" t="inlineStr">
        <is>
          <t>![fig_34224](https://pdf-bucket.tos-cn-beijing.volces.com/infer/20260402/125336354ab5fcb5aac834d73e04d511_1775101505400941987.jpg?X-Tos-Algorithm=TOS4-HMAC-SHA256&amp;X-Tos-Credential=AKLTZDcxYzI0ZWI5NDkzNGRkNWI1OTdiNTVjNjZjYjU3NmQ%2F20260402%2Fcn-beijing%2Ftos%2Frequest&amp;X-Tos-Date=20260402T034505Z&amp;X-Tos-Expires=1800&amp;X-Tos-Signature=872681dae2d66fd382605cb069905dcbb006a51411baef716406520ae16e73e0&amp;X-Tos-SignedHeaders=host) 
## 人才推荐报告 
推荐职位:贝亲水杯主理人 
推荐顾问:Hansen 
推荐日期:2026-3-23 
基本信息 
姓 名:樊攀 
户 籍:上海 
性 别:男 
现所在地:上海 
年 龄:39岁 
婚姻状况:已婚已育 
目前年薪:70万+ 
期望年薪:面议 
教育背景 
2006.09 - 2010.06 
河南理工大学 工业设计 本科 
## 综合评价 
1､职业背景:12+年产品设计开发经验,专注电子消费品领域､尤其了解女性客群,以 工业设计见长,懂技术､懂市场的产品设计负责人｡ 
## 2､专业能力: 
- 研发设计:主导多类产品设计,涉及智能穿戴产品､护肤仪器､家电等品类,可管理 全研发､设计及生产链路,曾带领设计团队3 年内包揽全球知名设计奖项,被IF 评选为 全球Top100 设计团队｡ 
- 项目统筹:曾开发10+个畅销产品,百亿级产品1 个(Foreo Luna 洁面仪),亿级产 
品3+个(Foreo Issa 牙刷Noerden Life 手表系列,体脂秤系列),千万级产品4+个,统 筹经验丰富,资源整合及沟通协调能力强｡ 
- 用户及市场洞察:善于快速了解某一特定市场及行业状况,从市场全局角度制定产品 策略;通过对用户的研究,产品使用场景分析,来挖掘用户需求,寻找产品核心价值｡ - 团队管理:10+年团队组建&amp;管理经验,聚焦团队及成员贡献,以体系化的管理方式激 发团队积极性｡ 
个人看好儿童水具这个水具细分赛道,认为有爆品机会｡
![fig_55651](https://pdf-bucket.tos-cn-beijing.volces.com/infer/20260402/999ea3e1d113a31958502026f9f9c8ea_1775101505408848538.jpg?X-Tos-Algorithm=TOS4-HMAC-SHA256&amp;X-Tos-Credential=AKLTZDcxYzI0ZWI5NDkzNGRkNWI1OTdiNTVjNjZjYjU3NmQ%2F20260402%2Fcn-beijing%2Ftos%2Frequest&amp;X-Tos-Date=20260402T034505Z&amp;X-Tos-Expires=1800&amp;X-Tos-Signature=e778989080e846e87a9a94087efad9775a8f4ab0d0134afa203b52fb497328fd&amp;X-Tos-SignedHeaders=host)
![fig_47404](https://pdf-bucket.tos-cn-beijing.volces.com/infer/20260402/193f8ba3f45028d6d518596ba296751a_1775101505393080216.jpg?X-Tos-Algorithm=TOS4-HMAC-SHA256&amp;X-Tos-Credential=AKLTZDcxYzI0ZWI5NDkzNGRkNWI1OTdiNTVjNjZjYjU3NmQ%2F20260402%2Fcn-beijing%2Ftos%2Frequest&amp;X-Tos-Date=20260402T034505Z&amp;X-Tos-Expires=1800&amp;X-Tos-Signature=a39e6bb424fb893ad2cc5a5a8653e952d9c2c790573218778007083362815754&amp;X-Tos-SignedHeaders=host)
![fig_92285](https://pdf-bucket.tos-cn-beijing.volces.com/infer/20260402/8e0545d97af05c7140e827dea8d159a5_1775101505438832709.jpg?X-Tos-Algorithm=TOS4-HMAC-SHA256&amp;X-Tos-Credential=AKLTZDcxYzI0ZWI5NDkzNGRkNWI1OTdiNTVjNjZjYjU3NmQ%2F20260402%2Fcn-beijing%2Ftos%2Frequest&amp;X-Tos-Date=20260402T034505Z&amp;X-Tos-Expires=1800&amp;X-Tos-Signature=23f5cae7586dbd632d1d6a5e6af7c79e4ebdb2fa29a60cd584d0285136fce83d&amp;X-Tos-SignedHeaders=host) 
离职原因:疫情导致业务断崖下跌,中国区公司搬迁至新加坡 
2013.01–2015.08 斐珞尔(上海)贸易有限公司 
公司介绍:斐珞尔(上海) 贸易有限公司是瑞典美容科技品牌FOREO 的在华独资企业, 主营美容仪器､母婴用品､化妆品等的批发､零售与进出口,兼相关技术研发｡旗下拥 有LUNA 洁面仪､ISSA 电动牙刷等明星产品,以医用硅胶创新应用为核心优势,产品 畅销全球,在国内中高端美容仪器市场占据重要地位,布局线下渠道且拥有多项专利知 识产权｡ 
职位:产品设计师 汇报对象:产品总监 
工作职责 
负责公司四个品牌Foreo(美容仪､洁面仪､电动牙刷､眼部按摩仪等),LELO (奢侈私密生活产品), Picobong &amp; Intimina(医疗方向私密生活产品)旗下全球产品线 外观设计工作｡ 
一､设计统筹:全程统筹需求调研､结合品牌特点进行对应提案,对超高端奢侈品赋予 价值感设计､产品卖点及概念提炼､方案绘制､3D 建模渲染､CMF 设计､设计修改迭 代､门店展示道具设计等工作｡ 
二､项目业绩: 
1. 产品业绩:Luna 系列洁面仪销量全球第一(市占率55%,共荣获100+个奖项)累计 销售额超百亿,ISSA 牙刷设计案例被法国设计学院收录为设计案例,LELO 产品年营收 10+亿元; 
2. 奖项荣誉:获多个国际设计奖项,如A’Design Award､戛纳设计金狮奖(Cannes Lions Awards)､City Award 设计奖､美国AVN 设计奖等｡ 
2010.06–2012.12 上海龙域工业设计有限公司 
职位:产品设计师 
工作职责 
带领4 人团队,负责10+个客户国内&amp;日本市场产品设计工作,如Panasonic､Intel､ Mitsubishi､Johnson､海尔､九阳､爱仕达等,涉及家电､个护,机械制造等行业｡ 项目业绩:主导20+个产品外观设计项目,其中九阳厨电产品系列销售30+万台,2011 年与同济,芬兰阿尔托学院共同完成的海尔未来家居概念设计&amp;智慧家居项目为海尔智 家奠定智能化方向,沿用至今｡
![fig_47997](https://pdf-bucket.tos-cn-beijing.volces.com/infer/20260402/db5d80a0d0897022f3de75b6148b457b_1775101505412764625.jpg?X-Tos-Algorithm=TOS4-HMAC-SHA256&amp;X-Tos-Credential=AKLTZDcxYzI0ZWI5NDkzNGRkNWI1OTdiNTVjNjZjYjU3NmQ%2F20260402%2Fcn-beijing%2Ftos%2Frequest&amp;X-Tos-Date=20260402T034505Z&amp;X-Tos-Expires=1800&amp;X-Tos-Signature=d2ec27a8e2359705910fbc43bfe2df2c7a1a6895420c4ae873737cfaa7e2c6a6&amp;X-Tos-SignedHeaders=host) 
本报告仅限于提供贵司甄选人才之用,请贵公司在有限的范围内传阅 报告内容因涉及候选人的个人隐私及商业秘密,请共同承担保密义务</t>
        </is>
      </c>
      <c r="R69" t="inlineStr">
        <is>
          <t>点击按钮</t>
        </is>
      </c>
      <c r="S69" t="inlineStr">
        <is>
          <t>作为新项目的全链路操盘手，你将主导从市场洞察到产品上市的全周期管理，整合运营、营销、研发团队资源，对项目利润及品牌增长负责。
岗位职责
1、全链路项目管理
统筹项目从市场调研→产品开发→上市策略→销售落地→生命周期管理的全流程闭环；
制定项目年度/季度经营计划，拆解GMV、利润率、市场份额等核心指标，并推动达成。
2、市场洞察与产品定义
深度分析水杯、杯壶市场趋势、竞品动态、消费者痛点，输出产品定位及差异化策略；
主导新品开发：协同研发团队完成产品设计、功能定义、成本管控及供应链落地。
3、上市策略与营销攻坚
制定全域营销方案（京东/天猫/抖音/小红书等），整合内容种草、达人直播、IP联名等资源引爆声量；
监控推广ROI，优化投放策略，确保流量高效转化。
4、团队管理与资源整合
管理跨职能团队（运营/营销/研发），明确分工并驱动协同作战；
联动集团供应链、数据科技中台资源，保障项目高效运转。
5、生意结果负责
监控项目财务数据，动态调整策略确保利润目标达成；
定期向管理层汇报项目进展、风险预警及破局方案。
任职要求
1、经验背景：
5年以上水杯/杯壶/快消行业品牌管理经验，有0-1新品孵化成功案例；
熟悉产品开发全流程，具备供应链协同经验者优先。
2、核心能力：
强数据驱动：熟练运用市场数据指导决策，精通财务模型测算；
全渠道操盘：主导过天猫/抖音等平台爆款打造，熟悉平台玩法与流量逻辑；
领导力：具备5人以上跨部门团队管理经验，擅长目标拆解与压力传导。
3、行业认知：
深度理解用户需求，对水杯/杯壶用品赛道有敏锐洞察；
熟悉品牌调性及竞品格局。
软性素质
结果偏执：以利润和增长为终极导向，能承受高压快速迭代；
资源整合家：擅长调动内外部资源破局，具备强谈判协调能力；
创新意识：对产品设计、营销玩法有突破性思考，拒绝平庸。</t>
        </is>
      </c>
      <c r="T69">
        <v>1</v>
      </c>
    </row>
    <row r="70" ht="25.5" customHeight="1">
      <c r="A70">
        <v>178</v>
      </c>
      <c r="B70" t="inlineStr">
        <is>
          <t>贝亲主理人</t>
        </is>
      </c>
      <c r="C70" t="inlineStr">
        <is>
          <t>愉意咨询--推荐报告--陆柏--贝亲品牌主理人.pdf</t>
        </is>
      </c>
      <c r="D70" t="inlineStr">
        <is>
          <t>愉意</t>
        </is>
      </c>
      <c r="E70" t="inlineStr">
        <is>
          <t>陆柏</t>
        </is>
      </c>
      <c r="F70" t="inlineStr">
        <is>
          <t>底薪税后:75,000*15个月，奖金:约为225,000(销售提点)，年收入:税后1,350,000/年</t>
        </is>
      </c>
      <c r="G70" t="inlineStr">
        <is>
          <t>【简历概览】
拥有超过15年品牌全链路操盘经验，擅长从0到1孵化品牌，业绩增长显著，涉及母婴、珠宝等多领域。
【技能拆解】
- 技术栈：市场洞察、产品定义、供应链整合、全域营销、电商运营、品牌管理、团队管理、财务管理、数据分析、GMV增长、利润管控
- 软技能：战略规划、资源整合、跨部门协作、目标拆解、压力传导、创新思维、结果导向、团队建设
【与JD匹配分析】
- 硬技能匹配情况：具备全链路项目管理、市场洞察与产品定义、上市策略与营销攻坚、团队管理与资源整合、生意结果负责等硬技能，与岗位要求高度匹配，尤其在供应链整合和全域营销方面经验丰富。
- 经验年限匹配情况：拥有超过15年品牌管理经验，远超岗位要求的5年以上经验，经验年限充分满足。
- 行业背景匹配情况：曾负责可优比喂养品类（含儿童水杯、婴儿水杯），具备水杯相关行业背景，同时在快消行业有丰富品牌管理经验，符合岗位行业要求。</t>
        </is>
      </c>
      <c r="H70">
        <v>95</v>
      </c>
      <c r="I70" t="inlineStr">
        <is>
          <t>强烈推荐</t>
        </is>
      </c>
      <c r="J70" s="2">
        <v>46111</v>
      </c>
      <c r="K70" t="inlineStr">
        <is>
          <t>面试通过待复试</t>
        </is>
      </c>
      <c r="L70" t="inlineStr">
        <is>
          <t>通过</t>
        </is>
      </c>
      <c r="M70" t="inlineStr">
        <is>
          <t>终止</t>
        </is>
      </c>
      <c r="N70" t="inlineStr">
        <is>
          <t>4.1陈总初试通过约清明节后进一步面谈</t>
        </is>
      </c>
      <c r="O70" t="inlineStr">
        <is>
          <t>陈伟腾</t>
        </is>
      </c>
      <c r="P70" s="3"/>
      <c r="Q70" t="inlineStr">
        <is>
          <t>![fig_59963](https://pdf-bucket.tos-cn-beijing.volces.com/infer/20260402/1320f743b1604f359b0454c73aea59ae_1775101509344217469.jpeg?X-Tos-Algorithm=TOS4-HMAC-SHA256&amp;X-Tos-Credential=AKLTZDcxYzI0ZWI5NDkzNGRkNWI1OTdiNTVjNjZjYjU3NmQ%2F20260402%2Fcn-beijing%2Ftos%2Frequest&amp;X-Tos-Date=20260402T034509Z&amp;X-Tos-Expires=1800&amp;X-Tos-Signature=b035fc9bea624ed488d6ea7e0bc112b4ae4fcc28d41d56068ccd371cec92bab2&amp;X-Tos-SignedHeaders=host) 
## 简历报告 
客户名称:上海璞康数据科技(集团)股份有限公司 
推荐职位:贝亲品牌主理人 
个人资料: 
姓 
名:陆柏(花名:南山) 
性 别:男 
出生年月:1984 年 
籍 贯:安徽蚌埠 
婚姻状况:已婚已育 
目前地点:杭州 
电 话:18668216070 
邮 箱:154554319@qq.com 
目前薪资:底薪税后:75,000*15个月 
奖金:约为225,000(销售提点) 
年收入:税后1,350,000/年 
期望薪资:期望面谈 
顾问评语: 
 拥有超过15 年品牌全链路操盘经验,具备从供应链､产品､生产到品牌､销售､电商的完整能力闭环｡在可 优比担任品牌总经理期间,负责7 个品类事业部,其中喂养品类(含儿童水杯､婴儿水杯)业绩达3 个亿,将 可优比从进入时的7000 万做到10 个亿｡后在上美集团将红色小象从2.5 亿增长至12 亿,从0 孵化贝德美至 第一年7000 万､第二年破2.5 亿(现已破20 亿);在Jet Commerce 担任COO 期间从0 孵化Yoboo 和Gaabor 双品牌,在东南亚市场短期内取得市场前三;现从0 筹划珠宝品牌杜蔻,上线第五月实收破300 万; 
 在供应链与产品端,具备从市场洞察､产品定义到供应链整合的完整能力｡在可优比期间深度参与喂养品类(含 儿童水杯､婴儿水杯)的商品策略与名品打造,对品类业绩直接负责;在Jet Commerce 期间把控进出口时间 与品控平衡,实现阶段销售拉伸;在杜蔻珠宝项目期间带团队远赴广东整合优质供应链,严选合作工厂,把控 大货生产与公关平台入驻; 
 在品牌与销售端,具备全域营销整合与生意结果达成能力｡在红色小象和贝德美期间通过社交媒体､视频媒体､ 内容种草等组合推动品牌快速增长,对整体GMV 及利润负责;在可优比期间将业绩从7000 万增长至10 亿,涵 盖7 个品类事业部的全盘管理;在Jet Commerce 期间管理200+人团队,设定国家运营发展策略,提升各国产 出能力; 
 离职原因:与公司发展观念不符,沟通无果后离职｡
![fig_67360](https://pdf-bucket.tos-cn-beijing.volces.com/infer/20260402/a690cde050f584d34d13fc35cebf6141_1775101509292502406.jpeg?X-Tos-Algorithm=TOS4-HMAC-SHA256&amp;X-Tos-Credential=AKLTZDcxYzI0ZWI5NDkzNGRkNWI1OTdiNTVjNjZjYjU3NmQ%2F20260402%2Fcn-beijing%2Ftos%2Frequest&amp;X-Tos-Date=20260402T034509Z&amp;X-Tos-Expires=1800&amp;X-Tos-Signature=272943f38278ea1d8c2e9f651fe98ee4e788c6886cc2697416cd0c3f7f92ab80&amp;X-Tos-SignedHeaders=host) 
教育背景: 
2002 年10 月----2006 年07 月 
学校:中国美术学院 
专业:公共艺术 
学位:本科 
工作经历: 
2023 年05 月----2026 年02 月 杭州光喜万物品牌管理有限公司 公司简介:属于集团全新品牌全新公司规划,从0 筹划公司及孵化品牌Chor Chioée 杜蔻珠宝,公司专注互联网年 轻化佩戴型珠宝运营,以天猫为核心平台辐射得物､京东等人群匹配平台,半年左右研发周期,品牌上线第二月破 实收75 万､第三月破百万､第五月破300 万｡2025 年全年GMV2000 千万｡ 
担任职位:总经理 
工作地点:杭州 
汇报上级:集团董事长 
下属人数:30 人 
工作职责: 
 命名建立新品牌:Chor Chioée 杜蔻珠宝; 
 新锐品牌线:从0 规划品牌杜蔻珠宝､研发产品线､上线运营; 
 机会定位:基于市场大盘和多电商平台数据类目与人群分析,确定公司和品牌市场机会方向; 
 关键规划:制定公司品牌发展规划､明确项目资金与团队阶段规划; 
 品类研发:孵化品牌商标与品牌基础､研发核心产品线系列与副品线系列; 
 整合供应链:带团队远赴广东整合行业优质供应链､以优质工艺和相同观念发展理念严选最佳合作工厂; 
 财务管理:建立资金管理规划､严格大货生产､公关平台入驻; 
 营销运营:以半年为限从0 上线~破百万~300 万实收业绩增长,快速拉高互联网品牌知名度与业绩转化｡ 
离职原因: 
 与公司发展观念不符,沟通无果后离职｡ 
2021 年02 月----2023 年02 月 浙江杰晞品牌管理有限公司 
公司简介:Jet Commerce(段永平体系),专注品牌电商出海的一站式解决方案提供商,致力成为新兴市场国家电 商生态服务｡公司创立于2017 年1 月,总部位于浙江杭州,在印尼､泰国､越南､菲律宾､马来西亚等地均设有 子公司｡ 
担任职位:COO 
工作地点:杭州 
汇报上级:董事长 
下属人数:200 人 
工作职责:
![fig_14008](https://pdf-bucket.tos-cn-beijing.volces.com/infer/20260402/9b63853531e38708dda289bd08fbf976_1775101509337461700.jpeg?X-Tos-Algorithm=TOS4-HMAC-SHA256&amp;X-Tos-Credential=AKLTZDcxYzI0ZWI5NDkzNGRkNWI1OTdiNTVjNjZjYjU3NmQ%2F20260402%2Fcn-beijing%2Ftos%2Frequest&amp;X-Tos-Date=20260402T034509Z&amp;X-Tos-Expires=1800&amp;X-Tos-Signature=f3e8997a6222de645262d1c86c39ffc36c24909da6ff50cf37d44099247c6ebf&amp;X-Tos-SignedHeaders=host) 
Yoboo:国际官网:www.yoboojp.com 维基百科+､Shopee､Lazada 
Gaabor:国际官网:www.gaabor-global.com 维基百科+､Shopee､Lazada 
## 自主品牌线:设立双品牌模式(家电与母婴): 
 从0 组建初期部门架构和资源团队,定部门负责人,设立双品牌规划;  从商标开始,制定品牌策略､品类研发､营销计划等多条线同时开展品牌工作,限定时间实现上市;  设定政策和国家合作模式,解决双品牌合作运营前期问题;  清障所有阻扰上市的问题,实现产品顺利上市销售并取得阶段成绩(在短期内迅速取得市场前三成绩);  把握双品牌关键节奏和关键点,提前调整架构布局品牌新阶段工作;  把控进出口时间和品控平衡,实现阶段销售和阶段拉伸｡ 
## 国家运营线:明确国家运营发展策略 
 从整体运营角度设定运营发展策略,发展各国重点类目及NMV;  从国家角度调整架构和运营重点工作,提高国家运营效率和国家产出能力;  设定国家运营线复盘框架,定期分析国家运营问题给予建议;  提出重点品牌合作模式,集中类目重点运维提高类目权重;  设立商务BD 部门,支持推动运营品牌开发｡ 
## 集团战略规划:布局未来,避免运营竞争风险 
 基于公司现状和资源提出公司发展战略,布局公司近三年发展规划,设定以运营线为基础延伸的生态型事业部; 整体提高公司未来抗风险和竞争能力;  调整公司组织架构,设定阶段架构;并逐步成立生态事业部;  设核心决策小组,推动把控各项目发展和公司经营状况;  推动文化落地执行到负责人,协助建设联动各国海外团队｡ 离职原因: 
 集团高层意见不同意,影响团队工作及发展｡ 
2018 年02 月----2021 年01 月 浙江孕町生物科技有限公司 
公司简介:浙江孕町生物科技有限公司是上美股份旗下专注于母婴护理品牌贝德美的研发､生产与运营的子公司, 负责贝德美品牌的全链路管理｡ 
担任职位:品牌负责人(红色小象2018 年02 月-2021 年01 月) 担任职位:新品牌项目负责人(贝德美2019 年02 月-2021 年01 月) 
工作地点:杭州 
汇报上级:董事长 
下属人数:100 人
![fig_49844](https://pdf-bucket.tos-cn-beijing.volces.com/infer/20260402/2a25b1db71ae9c9d47ce214e67a9a82e_1775101509485413615.jpeg?X-Tos-Algorithm=TOS4-HMAC-SHA256&amp;X-Tos-Credential=AKLTZDcxYzI0ZWI5NDkzNGRkNWI1OTdiNTVjNjZjYjU3NmQ%2F20260402%2Fcn-beijing%2Ftos%2Frequest&amp;X-Tos-Date=20260402T034509Z&amp;X-Tos-Expires=1800&amp;X-Tos-Signature=25e5848e03201af44b16fb4eb5bcdf1655fca5c689cb7bfbcfff4c6009515885&amp;X-Tos-SignedHeaders=host) 
## 工作职责: 
 做好现有品牌红色小象,同步开发全新母婴品牌--贝德美(20 个亿｡)｡ 
##  与CEO 一起从零创立新母婴护理品牌 
 战略:分析竞品､人群､制定产品策略,制定发展战略; 
 策略:明确品牌竞争定位策略､商品开发策略､品牌形象特征&amp;商品关系; 
 团队:调整架构,创立品牌团队､产品团队等品牌化梯队; 
 商品:制定品牌产品模块规划,设立研发创意中心,指导研发新品方向 
 形象:根据品牌调性深化品牌形象､制定产品形象､互联网形象､消费者实际体验等形象立体化;  媒体:根据品牌营销计划,引进整合社交媒体､视频媒体､线下媒体等资源; 
 品牌SEO:强化品牌推广和搜索强化,提升品牌与竞品关系基础优势; 
 内容种草:种草计划,以淘内和站外小红书抖音等拉单品种草;  联合创始人做好公司文化,扎实品牌前期阶段团队员工,提升整体团队配置｡ 
 至2020 年年底红色小象从2.5 亿左右增长至12 亿; 
 贝德美从0-1 孵化,第一年实现7000W 业绩､第二年破2.5 亿,现已破20 亿｡ 
## 离职原因: 
 公司搬迁上海,个人期望留在杭州发展｡ 
2015 年09 月----2018 年01 月 
杭州可优比婴童用品有限公司 
公司简介:杭州可优比婴童用品有限公司与杭州贝豪婴童用品有限公司隶属同一集团公司｡我们一直专注于婴儿睡 眠和出行产品,倡导安全､环保､健康､舒适的理念,致力发展婴童行业的多媒体电子商务,借助庞大的终端网络 和日益增大的会员规模,构建多品牌､全品类的电子商务模式,打造全国母婴消费者可信赖的､忠诚度高的体验型 
## 电子商务平台｡ 
担任职位:品牌总经理 
## 工作地点:杭州 
汇报上级:董事长 
下属人数:100 人 
## 工作职责: 
 7 大品类事业部,从入职7 千万生意体量到10 个亿体量生意｡ 
 诊断:多纬度诊断多品牌当下问题,发现品牌核心问题与发展重点,校正品牌梯队&amp;需求; 
 搭建:根据多品牌特性与发展,搭建集团品牌中心完整部门;(架构:策略部､营销部､商品创意部､形象部､ 影视部､摄影部､自媒体部); 
 品牌策略:根据品牌诊断资料&amp;分析,确定品牌发展个性定位､品牌文化､商品策略的建立; 
 塑造:通过品牌策略的确定,整合品牌团队与落地部门重塑品牌的每个版块,打造品牌必须具备完整体系;指 导日常商品､营销､策划､形象､运营等品牌思维的清晰与一致性; 
 五年计划:通过市场调研､国内国外竞品调研､人群调研等分析工作,确定五年发展目标与计划,确定五年内
![fig_14730](https://pdf-bucket.tos-cn-beijing.volces.com/infer/20260402/a08da0264c7df124e10b0b20beb03f59_1775101509287069350.jpeg?X-Tos-Algorithm=TOS4-HMAC-SHA256&amp;X-Tos-Credential=AKLTZDcxYzI0ZWI5NDkzNGRkNWI1OTdiNTVjNjZjYjU3NmQ%2F20260402%2Fcn-beijing%2Ftos%2Frequest&amp;X-Tos-Date=20260402T034509Z&amp;X-Tos-Expires=1800&amp;X-Tos-Signature=37772ff65fe4233c57ccc60763f77c4b383eaeffe53e828d1ebc7b47f1167dfa&amp;X-Tos-SignedHeaders=host) 
每年品牌发展重点&amp;规划,并正确配备发展资源与当下年度品牌计划; 
 营销:建立营销团队和自媒体团队,以低成本思维进行品牌营销的整体工作开展,设定粉丝计划与品牌营销活 动计划,并保证日常开展有效; 
 名品计划:根据品牌发展与商品整合,确定年度名品商品,根据年度计划打造名品,实现品牌定位和竞争力的 客户认知提升与辐射,拉动全面商品的流量与销售; 
 新生计划:根据品牌发展现状,结合自媒体拉动客群,建立属于品牌自身的会员体系,进而拉动品牌销量的达 成与粉丝基数的扩大､品牌影响力的扩散; 
 开店计划:集中开好一家店,保证遍地开花的有效性;因此设立开店分析&amp;计划&amp;体系,保证筹备工作的规划; 
 舆情:关注市场竞品情况,定期收集数据并进行分析,提供有价值的数据支撑,适当调整品牌策略; 
 文化:集团整体团队人心较散,缺少文化&amp;价值观凝聚,所以创立了集团文化的精神､行为､形象,并且指导 落地,保证集团文化的开始,实现员工认知&amp;凝聚; 
 组织:一方面做好部门日常工作管理,保证计划实施的稳健和顺利,同时促进团队人员的成长;一方面多多活 动与团队多些拉动,让团队有足够的热情和活力｡ 
 2017 年团队整体业绩从1 亿到9 亿增长｡ 
2014 年01 月----2015 年08 月 
巴布豆童装 
公司简介:巴布豆(BOBDOG)源自日本,风靡世界创立于1988 年,是全球知名的人气卡通IP 品牌,1994 年进行中 国市场｡杭州中赛实业有限公司(Hangzhou Z-shine Industrial Co.,Ltd.)成立于2010 年8 月,是拥有专业自 创品牌和授权众多国际著名儿童卡通品牌的零售渠道整合运营商,开发的产品种类有0-16 岁儿童四季服､专业儿 童时尚羽绒服､100%羊绒服｡产品线为70%-80%童装,20%-30%童鞋及其它配饰｡ 
担任职位:资深品牌总监 
工作地点:杭州 
汇报上级:CEO 
下属人数:48 人 
工作职责: 
 重新诊断并梳理定位公司多品牌关系; 
 确定公司核心品牌定位及品牌整合方案; 
 带领团队建立核心品牌形象CI､MI､BI､SI 规范体系;  强化线上线下核心产品诉求和产品卖点的挖掘工作;  整合线上线下品牌策划规划及阶段性工作;  确定核心品牌区域传播策略及规范工作;  整合媒体资源､自媒体资源及建设;  明确多品牌摄影风格定位及规范性;  强化核心品牌终端门店体系的完整性规范;  长期监控品牌环境与竞争对手调整品牌策略;
![fig_17990](https://pdf-bucket.tos-cn-beijing.volces.com/infer/20260402/5440fc9518bea591d55f187ef1ffd037_1775101509543483433.jpeg?X-Tos-Algorithm=TOS4-HMAC-SHA256&amp;X-Tos-Credential=AKLTZDcxYzI0ZWI5NDkzNGRkNWI1OTdiNTVjNjZjYjU3NmQ%2F20260402%2Fcn-beijing%2Ftos%2Frequest&amp;X-Tos-Date=20260402T034509Z&amp;X-Tos-Expires=1800&amp;X-Tos-Signature=2ec33aacc1afc059975417b2cb89506f6fe8c5d7d6e1a58701eb86d3dfb97a88&amp;X-Tos-SignedHeaders=host) 
 重视强化品牌服务于体验,建立规范培训体系; 
 强化团队从无到有的建设,挖掘潜质,提升团队整体凝聚与能力｡ 
## 离职原因 
 品牌被收购,离职｡ 
2007 年05 月----2013 年12 月 
浙江曼卡龙珠宝集团 
公司简介:浙江著名珠宝零售企业,旗下有二三十家零售连锁珠宝店｡在浙江珠宝行业零售销售额始终前列｡ 担任职位:集团品牌总监(小也香水/云集看,2010 年09 月-2013 年12 月) 担任职位:品牌管理(2007 年05 月-2010 年07 月) 
## 工作地点:杭州 
汇报上级:董事长 
下属人数:20 人 
工作职责: 
新品牌素野“0”打造 
 确定素野定位&amp;个性定位､商品策略､品牌与商品形象的塑造; 
 确定落地前后期品牌策划与商品策划的塑造结合;  确定素野店铺策划､视觉､摄影､VCR 直至落地;  保障品牌工作运营到落地销售,获得从0 到年度8000 万销售实现;  提前成为成功的淘宝商城阶段的自主品牌地位｡ 小也平台打造 
 与CEO 重新塑造小也品牌定位,商议确定品牌短期内的战略运作;  重塑品牌文化整体传播､把握媒体公关警惕并提升品牌形象;  结合媒体关系定期策划创意的活动或会员关系的活动;  对小也品牌CI 体系､视觉体验､电商整体等做了整体梳理;  对公司不同阶段的定位需求进行适当的改进和优化;  对团队惯例实现稳定性指导､培训成为公司“年度优秀团队”｡ 
## 工作业绩: 
 整个团队将新品牌素野从0-8000W 业绩;  团队将小也香水品牌从3000W-3.5 亿的增长｡</t>
        </is>
      </c>
      <c r="R70" t="inlineStr">
        <is>
          <t>点击按钮</t>
        </is>
      </c>
      <c r="S70" t="inlineStr">
        <is>
          <t>作为新项目的全链路操盘手，你将主导从市场洞察到产品上市的全周期管理，整合运营、营销、研发团队资源，对项目利润及品牌增长负责。
岗位职责
1、全链路项目管理
统筹项目从市场调研→产品开发→上市策略→销售落地→生命周期管理的全流程闭环；
制定项目年度/季度经营计划，拆解GMV、利润率、市场份额等核心指标，并推动达成。
2、市场洞察与产品定义
深度分析水杯、杯壶市场趋势、竞品动态、消费者痛点，输出产品定位及差异化策略；
主导新品开发：协同研发团队完成产品设计、功能定义、成本管控及供应链落地。
3、上市策略与营销攻坚
制定全域营销方案（京东/天猫/抖音/小红书等），整合内容种草、达人直播、IP联名等资源引爆声量；
监控推广ROI，优化投放策略，确保流量高效转化。
4、团队管理与资源整合
管理跨职能团队（运营/营销/研发），明确分工并驱动协同作战；
联动集团供应链、数据科技中台资源，保障项目高效运转。
5、生意结果负责
监控项目财务数据，动态调整策略确保利润目标达成；
定期向管理层汇报项目进展、风险预警及破局方案。
任职要求
1、经验背景：
5年以上水杯/杯壶/快消行业品牌管理经验，有0-1新品孵化成功案例；
熟悉产品开发全流程，具备供应链协同经验者优先。
2、核心能力：
强数据驱动：熟练运用市场数据指导决策，精通财务模型测算；
全渠道操盘：主导过天猫/抖音等平台爆款打造，熟悉平台玩法与流量逻辑；
领导力：具备5人以上跨部门团队管理经验，擅长目标拆解与压力传导。
3、行业认知：
深度理解用户需求，对水杯/杯壶用品赛道有敏锐洞察；
熟悉品牌调性及竞品格局。
软性素质
结果偏执：以利润和增长为终极导向，能承受高压快速迭代；
资源整合家：擅长调动内外部资源破局，具备强谈判协调能力；
创新意识：对产品设计、营销玩法有突破性思考，拒绝平庸。</t>
        </is>
      </c>
      <c r="T70">
        <v>1</v>
      </c>
    </row>
    <row r="71" ht="25.5" customHeight="1">
      <c r="A71">
        <v>179</v>
      </c>
      <c r="B71" t="inlineStr">
        <is>
          <t>贝亲主理人</t>
        </is>
      </c>
      <c r="C71" t="inlineStr">
        <is>
          <t>Pablo Pan.pdf</t>
        </is>
      </c>
      <c r="D71" t="inlineStr">
        <is>
          <t>FTG</t>
        </is>
      </c>
      <c r="E71" t="inlineStr">
        <is>
          <t>潘先生</t>
        </is>
      </c>
      <c r="F71" t="inlineStr">
        <is>
          <t>无相关信息</t>
        </is>
      </c>
      <c r="G71" t="inlineStr">
        <is>
          <t>【简历概览】
36岁，14年经验，历任华为、阿里、字节、快手，现富光兴趣电商总经理，擅长电商运营与团队管理。
【技能拆解】
- 技术栈：兴趣电商、全域流量、品牌运营、供应链管理、数据分析、GMV增长、团队搭建、直播电商、货品策略、渠道协同、行业政策制定、内容电商、平台规则
- 软技能：资源整合、团队管理、目标拆解、结果导向、策略制定、跨部门协同、谈判协调、创新突破
【与JD匹配分析】
- 硬技能匹配情况：具备全渠道操盘（抖音/快手/小红书等）、团队管理（5人以上跨部门）、数据驱动决策、供应链协同经验，符合核心要求
- 经验年限匹配情况：14年工作经验，远超5年以上要求，具备丰富项目操盘经验
- 行业背景匹配情况：现就职富光负责杯壶行业兴趣电商，熟悉杯壶市场，具备快消行业经验，符合行业背景要求</t>
        </is>
      </c>
      <c r="H71">
        <v>85</v>
      </c>
      <c r="I71" t="inlineStr">
        <is>
          <t>强烈推荐</t>
        </is>
      </c>
      <c r="J71" s="2">
        <v>46113</v>
      </c>
      <c r="K71" t="inlineStr">
        <is>
          <t>简历筛选通过待面试</t>
        </is>
      </c>
      <c r="L71" t="inlineStr">
        <is>
          <t>通过</t>
        </is>
      </c>
      <c r="M71" t="inlineStr">
        <is>
          <t>终止</t>
        </is>
      </c>
      <c r="N71" t="inlineStr">
        <is>
          <t>候选人放弃进一步沟通</t>
        </is>
      </c>
      <c r="O71"/>
      <c r="P71" s="3"/>
      <c r="Q71" t="inlineStr">
        <is>
          <t>![fig_41232](https://pdf-bucket.tos-cn-beijing.volces.com/infer/20260402/ccc88c696e98cef20baa4cf93d822a28_1775101516232337022.jpg?X-Tos-Algorithm=TOS4-HMAC-SHA256&amp;X-Tos-Credential=AKLTZDcxYzI0ZWI5NDkzNGRkNWI1OTdiNTVjNjZjYjU3NmQ%2F20260402%2Fcn-beijing%2Ftos%2Frequest&amp;X-Tos-Date=20260402T034516Z&amp;X-Tos-Expires=1800&amp;X-Tos-Signature=ab3817622fb45d2807461c2cb2c11be45541155769edd61907d8439e563956db&amp;X-Tos-SignedHeaders=host) 
## 推荐报告 
Candidate Summary/候选人概况 
姓名:潘先生 
性别:男 
年龄:36 
现居住城市:合肥 
Resume review/履历回顾 
![fig_60815](https://pdf-bucket.tos-cn-beijing.volces.com/infer/20260402/ccc88c696e98cef20baa4cf93d822a28_1775101516231467770.jpeg?X-Tos-Algorithm=TOS4-HMAC-SHA256&amp;X-Tos-Credential=AKLTZDcxYzI0ZWI5NDkzNGRkNWI1OTdiNTVjNjZjYjU3NmQ%2F20260402%2Fcn-beijing%2Ftos%2Frequest&amp;X-Tos-Date=20260402T034516Z&amp;X-Tos-Expires=1800&amp;X-Tos-Signature=2d5db611a1af95e970eb8ed0e3e3cf62220c023d1d6b3052df5f2d6d3423f1e4&amp;X-Tos-SignedHeaders=host) 
&lt;table&gt;&lt;tr&gt;&lt;td&gt;2025.05-至今&lt;/td&gt;&lt;td&gt;富光&lt;/td&gt;&lt;td&gt;兴趣电商总经理&lt;/td&gt;&lt;/tr&gt;&lt;tr&gt;&lt;td&gt;2024.03-2025.04&lt;/td&gt;&lt;td&gt;北京快手科技有限公司&lt;/td&gt;&lt;td&gt;内衣行业负责人&lt;/td&gt;&lt;/tr&gt;&lt;tr&gt;&lt;td&gt;2022.08-2024.02&lt;/td&gt;&lt;td&gt;杭州纤听供应链有限公司&lt;/td&gt;&lt;td&gt;总经理&lt;/td&gt;&lt;/tr&gt;&lt;tr&gt;&lt;td&gt;2020.03-2022.07&lt;/td&gt;&lt;td&gt;字节跳动&lt;/td&gt;&lt;td&gt;抖音电商行业运营&lt;/td&gt;&lt;/tr&gt;&lt;tr&gt;&lt;td&gt;2017.05-2020.01&lt;/td&gt;&lt;td&gt;阿里巴巴&lt;/td&gt;&lt;td&gt;招商运营经理&lt;/td&gt;&lt;/tr&gt;&lt;tr&gt;&lt;td&gt;2012.07-2017.03&lt;/td&gt;&lt;td&gt;华为技术有限公司&lt;/td&gt;&lt;td&gt;解决方案产品经理&lt;/td&gt;&lt;/tr&gt;&lt;/table&gt;
Educational background/教育背景 
2008.09-2012.06 安徽大学 光信息科学与技术 本科 
Employment history/任职履历 
2025.05-至今(11 个月) 富光 兴趣电商总经理 
工作职责及业绩: 
职责业绩:负责富光整体兴趣电商板块工作､对经营负责｡ 
管理范围包含抖音､快手､小红书､视屏号等主力内容电商平台 
1､业绩:截止9 月已超额完成2024 年全年销售额113% 
2､团队建设:0.5-1 搭建自营团队,自5 月组建完成自营月环比100%-200%左右增长｡ 店铺月销从20 万3 个月内提升至300 万｡ 
3､业务亮点:0-1 模式突破杯壶行业供给3 个月至2 周上新､上海展期间破20 万品牌直播间从 0 突破至 
4､展会结束后环比73%-159%增长 
5､行业能力输入:全域流量非标行业特性下集团内部提升产品毛利空间更多释放至流量获取竞争 力｡ 
在现有规则体系下提升产品团队外观设计能力,耦合消费市场颜值需求特性｡ 
2024.03-2025.04(1 年1 个月) 北京快手科技有限公司 内衣行业负责人 工作职责及业绩:
职责业绩: 
工作内容:直接对快手内衣行业线生意规模､行业政策､商家生态负责｡ 
负责平台内衣行业整体业务规划､策略制定､结果落地 
1､业务产出:女装一级行业线整体下滑背景下､24 年yoy5.28%､女装增长横向排名top1,25 年Q1yoy2.45%､女装增长横向排名top2｡ 
2､商家结构优化:聚焦内衣品牌商家&amp;华中华南能力密集区商家引入&amp;运营,引入高供给效率贴 牌品牌&amp;新锐品牌,雪中飞､雅鹿､南极人､恒源祥､oeing､草本､ufeel､秘画､千奈美､都市 丽人等｡ 
全年品牌商家yoy58.3%､gmv 占比提升15%至28%; 
3､趋势货品供给:24 秋冬小年暖冬背景下重点引入扶持美肤､薄款保暖套､红品等项目yoy45%｡ 家居服可外穿趋势下引入常熟产业带半边绒､内衣大杯趋势下引入中山产业带商家秘画､千奈美等 标杆品牌 
4､标杆品牌商家Showcase:平移美妆行业内容玩法,打造洋奢､七彩鹊､ufeel 等月销百万提 升至最高3000 万｡ 
5､行业玩法标杆:在类目商家流量增长受限背景下打通全域流量玩法,达人走进直播间､ SID+AIDA1-A4 玩法落地提升类目流量供给 
6､横向协同:重点聚焦资源侧协同商业化､渠道商拉齐新商引入重点､showcase 场次打造,协 同治理&amp;社区团队梳理丝袜､塑身等高品退类目治理规则优化(商品分独立搓堆､大商保护､行业 特性问题定向品退剔除等)｡ 
引导平台中台&amp;商业化中台制定新商､大商､品牌政策牵引商家供给､品牌供给提效｡ 
协同行业中台牵引营销资源落地如破峰､满减､天降红包等适配内衣客单营销玩法｡ 
7､商家经营提效:牵引平台政策补贴､治理仅退款&amp;违规判定流程优化､直播回放提升商家经营 效率,交付履约提结算(发货时效､气泡包装等) 
8､团队建设:围绕品牌&amp;类目纵深建设策略调整原华东､华南区域分配架构至品牌&amp;类目+非品 牌&amp;类目+人设主播架构｡ 
引入高阶成员､补充品牌象限+类目垂直运营能力｡ 
2022.08-2024.02(1 年6 个月) 杭州纤听供应链有限公司 总经理 工作职责及业绩: 
职责业绩:项目介绍:0-1 操盘创业项目,对品牌整体负责｡ 
累计销售额2000 万+销售额｡ 
重点渠道实现瑜伽老师机构300 万年框､明星TL1000 万年框合作落地｡ 
618 打造抖音电商2023 年单场top2 超薄果冻条内衣爆品,实现485 万销售额,双十一乳胶内衣 爆品两场累计销售额300 万+｡ 
供应侧:项目启动初期策略从贸易商为主+工厂启动基本供应盘､5 月全面转型重点货品工厂合作｡ 依托行业协会､政府等资源合计建联100+内衣厂商,合作30+合作方､文胸重点合作3 家百人以 上工厂､外穿重点2 家､保暖1 家｡ 
重点商品超薄果冻条文胸完成13.5%的供给降价､乳胶文胸9.5%的供给降价､美雅碧保暖套装降 
FOCUS ON TALENTS GROUP
价18.2%,by 重点货品净利提升3-9%｡ 
结算从初期90%发货付款在6 月核心供应商完成月结合作落地,从10%库存承担谈成库存供应商 全部承担,6 月后售卖核心货品基本实现0 库存合作模式,财务模型从支撑200 万销售额资金能 力提升到1000 万月度GMV 资金能力､6 月后存货资金占用风险0｡ 
货品侧:货品依托基础需求(高流量)+功能设计(高转化)为核心货品结构,其中无尺码果冻条 完成项目起步2 万+销量,夏季超薄果冻条内衣以“轻薄透”618 完成单场485 万GMV(抖音平 台文胸top2 单场销量单品)､乳胶文胸以“产地溯源､健康､承托而不勒､全乳胶”､并引导启 动官媒启动乳胶文胸成分打假,双十一实现300 万+销售额｡ 
高客单美雅碧保暖套装以“轻柔软､仿北极熊中空结构”完成100 万+销售额､三防T 以“三防 +T400 记忆面料”完成100 万+销售额｡ 
经营侧通过财税合规升级提升盈利3%､现货80%+预售5 天结算从40%-55%退货率提升至 20%-30%退货率,运费险平均从2%的成本占比提升到0.5%成本占比 
2020.03-2022.07(2 年4 个月) 字节跳动 抖音电商行业运营 
工作职责及业绩: 
职责业绩:1,KA 商家运营负责KA 商家京东､苏宁､云集､爱库存､荟品仓､屈臣氏､网易严选 等平台型商家all 类目运营,承接商家的生意规模､平台标杆案例等核心业务指标｡ 
2､货品运营:根据抖音平台0 
1､1-10 的不同发展阶段制定货品运营策略,业务策略演进高流通3C 数码,美妆类目:欧美大牌 美妆､日韩美妆､国货机制款､渠道定制款,个护家清流通机制标品｡ 
实现从品牌空白､品牌引入官旗､品牌爆品､品牌爆品独家的分阶段货品运营策略落地｡ 
3､达人运营:follow 平台分阶段以及商家的发展诉求,分阶段撮合商家与top100 达人明星,中 腰达人､团长在营销,标杆案例,GMV 规模,利润分阶段发展的业务诉求｡ 
4､标杆案例:京东2 亿大狼狗618 专场､苏宁3 亿年货节直播专场､天气丹独家机制800 万单 链､薇娅&amp;李佳琪爆款货盘7 亿双十一GMV､罗永浩1.86 亿3C 数码专场､惠买兄弟6000 万京 东专场､云集&amp;罗永浩1.7 亿专场｡ 
5､家居行业运营负责家居行业运营,日常工作包含招商､商家分层运营､货品运营､大促活动､ 营销活动､日常商家培训等｡ 
通过行业数据分析､类目季节特性､类目与大促拟合特性制定相应的货品､体裁､商家的策略｡ 体裁侧5&amp;6 双月前置系列短视频内容培训､短视频巅峰挑战赛等推动短视频内容整体供给､供给 质量提升｡ 
实现短视频体裁贡献占比从类目34.3%提升至45.6%｡ 
5&amp;6 双月类目从行业第三提升至行业第二､环比3&amp;4 双月增长56%｡ 
货品侧重点推动宜洁HelloKitty 联名与头部重点达人合作带爆趋势单品,并结合行业､活动宣发 资源曝光引导清洁袋类目从价格内卷到高颜值､高客单｡ 
最终实现HelloKitty 联名月800 万爆品､双月清洁袋袋类目环比增长223%｡ 
完成类目头部品牌佳帮手､宝家洁､妙洁､大卫平台年框合作,深度绑定平台业务发展｡ 
主导与外部NDF 基金合作项目,成功申请150 万NDF 预算执行类目招商､中小商家激励等｡
![fig_10265](https://pdf-bucket.tos-cn-beijing.volces.com/infer/20260402/a1fa9c8712e5c9ce7b2d1bb7e3a55ead_1775101516215096588.jpg?X-Tos-Algorithm=TOS4-HMAC-SHA256&amp;X-Tos-Credential=AKLTZDcxYzI0ZWI5NDkzNGRkNWI1OTdiNTVjNjZjYjU3NmQ%2F20260402%2Fcn-beijing%2Ftos%2Frequest&amp;X-Tos-Date=20260402T034516Z&amp;X-Tos-Expires=1800&amp;X-Tos-Signature=f99b2aee85511cba3bbe24fed0e43807d88b36ea1732318a90746d45b3986a53&amp;X-Tos-SignedHeaders=host) 
荣获抖音电商21 年抖音电商7&amp;8 双月优秀个人 
2017.05-2020.01(2 年8 个月) 阿里巴巴 招商运营经理 
工作职责及业绩: 
职责业绩:核心工作:面向2B 跨境商家､负责区域all 类目商家引入､运营､招商策略 
1､制定整体的招商策略:搭建整体的招商服务商网络,包含不限于拍档体系､产业上下游协同业 务公司构建从机会点到入驻全链路早上 
2､效率提升:从标杆建设､讲师体系､产业上下游能力引入提升整体商家入驻效率和业务0-1 快 速冷启 
2012.07-2017.03(4 年8 个月) 华为技术有限公司 解决方案产品经理 
工作职责及业绩: 
职责业绩:负责华为海外子公司服务解决方案工作,针对单项目中服务部分提供相关的解决方案, 对服务项目中标负责｡ 
期间负责的项目有智慧园区､平安城市､FTTX､GPON､运维､网络设备安装服务项目等,主要 工作内容如下1,负责项目前期的需求引导,需求梳理等工作｡ 
对项目的真实性､预算､启动时间､竞争对手､决策链摸底｡ 
2,参与整体的项目招投标策略制定,从技术､成本､客户关系等维度获得项目的优势3,搭建投 标项目组,项目化运作招投标项目｡ 
拉通我司商法财经､交付､产品､技术等相关人员协同项目运作｡ 
对项目的整体方案,交标件质量负责｡ 
4,参与整体的解决方案设计,如智慧园区项目参与网络结构设计,设备(交换机､存储､相机､大 屏､门禁等)选型,应用层方案设计｡ 
5,负责客户界面,合作生态界面相关的商务谈判｡ 
客户侧中基层客户关系的维护工作业绩Orange2&amp;3Gswapproject 华为西非首个能源项目,荣获 总裁嘉奖令 
## 重要声明 
负责准备本报告以及撰写本报告的所有参与顾问在此保证,以上信息是我司顾问对候选人进行电话/现 场面试等形式进行沟通提炼总结,可能含有法律所保护的个人隐私｡文件中有需要保密的内容,请传阅 时严格控制在与此次招聘有关的负责人手中｡如您不是正确的查阅人,请您立即退出且删除报告｡请不 要将本报告进行复制并用作任何其他用途､或透露本报告之内容｡</t>
        </is>
      </c>
      <c r="R71" t="inlineStr">
        <is>
          <t>点击按钮</t>
        </is>
      </c>
      <c r="S71" t="inlineStr">
        <is>
          <t>作为新项目的全链路操盘手，你将主导从市场洞察到产品上市的全周期管理，整合运营、营销、研发团队资源，对项目利润及品牌增长负责。
岗位职责
1、全链路项目管理
统筹项目从市场调研→产品开发→上市策略→销售落地→生命周期管理的全流程闭环；
制定项目年度/季度经营计划，拆解GMV、利润率、市场份额等核心指标，并推动达成。
2、市场洞察与产品定义
深度分析水杯、杯壶市场趋势、竞品动态、消费者痛点，输出产品定位及差异化策略；
主导新品开发：协同研发团队完成产品设计、功能定义、成本管控及供应链落地。
3、上市策略与营销攻坚
制定全域营销方案（京东/天猫/抖音/小红书等），整合内容种草、达人直播、IP联名等资源引爆声量；
监控推广ROI，优化投放策略，确保流量高效转化。
4、团队管理与资源整合
管理跨职能团队（运营/营销/研发），明确分工并驱动协同作战；
联动集团供应链、数据科技中台资源，保障项目高效运转。
5、生意结果负责
监控项目财务数据，动态调整策略确保利润目标达成；
定期向管理层汇报项目进展、风险预警及破局方案。
任职要求
1、经验背景：
5年以上水杯/杯壶/快消行业品牌管理经验，有0-1新品孵化成功案例；
熟悉产品开发全流程，具备供应链协同经验者优先。
2、核心能力：
强数据驱动：熟练运用市场数据指导决策，精通财务模型测算；
全渠道操盘：主导过天猫/抖音等平台爆款打造，熟悉平台玩法与流量逻辑；
领导力：具备5人以上跨部门团队管理经验，擅长目标拆解与压力传导。
3、行业认知：
深度理解用户需求，对水杯/杯壶用品赛道有敏锐洞察；
熟悉品牌调性及竞品格局。
软性素质
结果偏执：以利润和增长为终极导向，能承受高压快速迭代；
资源整合家：擅长调动内外部资源破局，具备强谈判协调能力；
创新意识：对产品设计、营销玩法有突破性思考，拒绝平庸。</t>
        </is>
      </c>
      <c r="T71">
        <v>1</v>
      </c>
    </row>
    <row r="72" ht="25.5" customHeight="1">
      <c r="A72">
        <v>180</v>
      </c>
      <c r="B72" t="inlineStr">
        <is>
          <t>华南HRBP</t>
        </is>
      </c>
      <c r="C72" t="inlineStr">
        <is>
          <t>璞康-广州HRBP-洪冰-福锐咨询-20260325.pdf</t>
        </is>
      </c>
      <c r="D72" t="inlineStr">
        <is>
          <t>福锐</t>
        </is>
      </c>
      <c r="E72" t="inlineStr">
        <is>
          <t>洪冰</t>
        </is>
      </c>
      <c r="F72" t="inlineStr">
        <is>
          <t>17k*12+(年底1-4个月奖金看绩效)</t>
        </is>
      </c>
      <c r="G72" t="inlineStr">
        <is>
          <t>【简历概览】
32岁女，10年全模块HR经验，战略型HRBP，擅长招聘、组织变革等，支持业务从0到1扩张。
【技能拆解】
- 技术栈：招聘体系搭建、组织变革、人才发展、人力成本管控、绩效体系重构、灵活用工渠道搭建、FTE精细化管控、员工结构优化、离职率降低、电商转型、红线事件处理、劳动纠纷处理、自招率提升、继任计划设计、薪酬计算、年陈活动策划、地推团队搭建、销售团队压力疏导机制、电商项目落地、架构重组、集中售后团队建立、市场部薪酬绩效体系重构、关键岗位选拔流程建立、人才发展地图、培训体系搭建、SPO测试、中层管理者学习地图、竞品调研、客户拜访、制度体系搭建、入职培训开发、心态管理课程开发
- 软技能：战略思维、业务赋能、风险管控、数据驱动、跨部门协作、项目管理、沟通协调、问题解决、团队领导力、决策支持、创新能力、抗压能力
【与JD匹配分析】
- 硬技能匹配情况：简历中硬技能多为人力资源相关，与各岗位JD要求的财务核算、内控体系建设、合规监督、风险管控、薪酬绩效设计等硬技能匹配度低
- 经验年限匹配情况：10年人力资源经验，部分岗位要求3年、5年以上相关经验，年限上有一定优势，但经验类型不符
- 行业背景匹配情况：有电商行业人力资源经验，与部分岗位要求的电商行业背景有一定关联，但岗位所需为财务、内控等相关行业经验，匹配度低</t>
        </is>
      </c>
      <c r="H72">
        <v>85</v>
      </c>
      <c r="I72" t="inlineStr">
        <is>
          <t>推荐</t>
        </is>
      </c>
      <c r="J72" s="2">
        <v>46106</v>
      </c>
      <c r="K72" t="inlineStr">
        <is>
          <t>待定</t>
        </is>
      </c>
      <c r="L72" t="inlineStr">
        <is>
          <t>通过</t>
        </is>
      </c>
      <c r="M72" t="inlineStr">
        <is>
          <t>终止</t>
        </is>
      </c>
      <c r="N72" t="inlineStr">
        <is>
          <t>4.1面试，待定，偏即时零售业务方向</t>
        </is>
      </c>
      <c r="O72" t="inlineStr">
        <is>
          <t>顾权</t>
        </is>
      </c>
      <c r="P72" s="3"/>
      <c r="Q72" t="inlineStr">
        <is>
          <t>洪冰 
女| 年龄:32岁| 
![fig_29080](https://pdf-bucket.tos-cn-beijing.volces.com/infer/20260402/f8e49a16da0f2457f2fa842de724f341_1775101513064562128.jpg?X-Tos-Algorithm=TOS4-HMAC-SHA256&amp;X-Tos-Credential=AKLTZDcxYzI0ZWI5NDkzNGRkNWI1OTdiNTVjNjZjYjU3NmQ%2F20260402%2Fcn-beijing%2Ftos%2Frequest&amp;X-Tos-Date=20260402T034513Z&amp;X-Tos-Expires=1800&amp;X-Tos-Signature=9a8cb67f4d9285b6c5c32727b01253de460d5ba7d9a53feb7106d23151d49100&amp;X-Tos-SignedHeaders=host) 
13570498424 | 916266627@qq.com 
目前薪资:17k* 12+(年底1-4个月奖金看绩效) 
## 个人优势 
战略型HRBP:10年全模块人力资源经验,精通招聘体系搭建､组织变革及人才发展,成功支持业务从0到1扩张｡ 
业务赋能专家:深度参与业务决策,主导电商转型(月收0￫20W)､门店人力成本优化(2%)､灵活用工渠道搭建(自招率5 5%￫100%)｡ 
风险管控能力:处理多区撤店裁员､红线事件,实现“0劳动纠纷”;优化员工结构降低离职率｡ 
数据驱动:擅长人力成本管控(FTE从3.3人/店￫2.8人/店)､绩效体系重构,提升人效｡ 
## 工作经历 
广州盒马网络科技有限公司 hrbp经理 2021.10-至今 
●2021年10月-2022年3月自提店HRBP经理 
项目介绍:盒马自提店,新项目,支持团队300+人,汇报对象大区HRG,下级4人 
1､团队组建:新项目,根据业务发展需求,完成新店人员招聘和老店人员补充,提高自招占比; 
2､人力成本优化:通过FTE精细化管控,降低店均人力编制11%(3.3￫2.8人/店); 
3 ､绩效方案更新迭代:广佛区域自提店员工绩效方案设计及薪酬计算; 
4 ､风险控制:主导撤城裁员及红线事件处理,实现“0劳动纠纷” 
●2022年3月至今鲜生门店HRBP经理 
项目介绍:盒马鲜生超市项目,属于成熟业务,支持团队人数200+,汇报对象:店长,下级1人 
1､招聘创新:建立灵活用工自有渠道,100%满足用工需求,自招率从55%提升至100%｡ 
2 ､人才梯队建设:设计门店继任计划,输出代职人才至全区域,支撑业务快速扩张｡ 
3､薪酬绩效:让原本随意的绩效考核变得有据可依,并维持有序的绩效考核运转 
4 ､人力成本把控及人效达成:通过优化用工结构,层级结构,让人力成本下降2% 
5 ､员工关怀:年陈､员工活动策划等 
## 广州超鹿健身服务有限公司 HRBP经理 2021.03-2021.10 
项目介绍:新入驻广州的新项目,支持团队人数80人+,地推团队,汇报对象COO,下级:4人 
1､团队搭建:从零到一组建广州地推团队(100%自招), 
2､设计销售团队压力疏导机制,降低离职率,实现管理岗100%内部晋升｡ 
3､深度参与业务:协助门店选址､地推方案设计及业绩跟踪｡ 
## 广州竞争力贸易有限公司 副总兼人力资源经理 
2018.12-2020.12 
背景介绍:疫情下,公司资金链断裂,收入为0｡在次背景下主导成立电商项目,实现业务全面转型,从月0收入到月入20W.汇报 
对象:董事长和总经理,直接下级6人,带领团队40人 
1､业务转型:疫情下主导电商项目从0到1落地,实现月收入20W+｡ 
2 ､组织变革:重组架构建立集中售后团队;重构市场部薪酬绩效体系｡ 
3､人才体系升级:建立关键岗位选拔流程(匹配率)､人才发展地图及培训体系｡
1 ､负责广州分公司全岗招聘及全国内容/运营中心招聘,支持北京市场部招聘｡ 
2 ､搭建销售培训体系:设计新员工培训､SPO测试､中层管理者学习地图｡ 
3､业务支持:参与竞品调研､客户拜访,助力大客户团队组建及业绩达成｡ 
广州芊语雅商贸有限公司 人力资源经理 
2015.08-2017.05 
1 ､体系从0到1建设:将公司从20人扩张至300+人(销售占比75%),搭建招聘/培训/福利/制度体系｡ 
2､主导年度人力资源规划,开发入职培训､心态管理课程并担任讲师｡ 
## 教育经历 
广东技术师范学院 本科 英语 
2011-2015 
## 资格证书 
PDP高级管理顾问咨询师 PDP高级测评技术分析师 CMC国际注册管理咨询师 人力资源管理师三级</t>
        </is>
      </c>
      <c r="R72" t="inlineStr">
        <is>
          <t>点击按钮</t>
        </is>
      </c>
      <c r="S72"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72">
        <v>1</v>
      </c>
    </row>
    <row r="73" ht="25.5" customHeight="1">
      <c r="A73">
        <v>181</v>
      </c>
      <c r="B73" t="inlineStr">
        <is>
          <t>华南HRBP</t>
        </is>
      </c>
      <c r="C73" t="inlineStr">
        <is>
          <t>璞康-广州HRBP-蒋燕-福锐咨询-20260325.pdf</t>
        </is>
      </c>
      <c r="D73" t="inlineStr">
        <is>
          <t>福锐</t>
        </is>
      </c>
      <c r="E73" t="inlineStr">
        <is>
          <t>蒋燕</t>
        </is>
      </c>
      <c r="F73" t="inlineStr">
        <is>
          <t>18.9k*13</t>
        </is>
      </c>
      <c r="G73" t="inlineStr">
        <is>
          <t>【简历概览】
8年HRBP经验，擅长招聘、员工关系、组织人才发展，服务电商及游戏行业超百人团队。
【技能拆解】
- 技术栈：人力资源管理师三级、英语CET6
- 软技能：自驱力强、抗压皮实、协作能力强、业务理解力强、目标导向、务实靠谱
【与JD匹配分析】
岗位JD如下：
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7、电商、集团内控、SAP经验优先;,岗位职责：
一、合规监督与风险管控
负责集团财务流程的合规性审计，识别业务流程中的风险点，制定改进方案。
监督生态公司（子公司/合资公司）的合规化治理，确保符合集团内控标准及外部监管要求。
二、内控体系建设
建立并完善集团内控体系，包括财务控制、运营风控、反舞弊机制等，定期评估有效性。
主导内控手册的编制与更新，推动内控流程在业务端的落地执行。
三、业财协同优化
参与业财融合项目，通过数据分析发现业务与财务指标的偏差，提出降本增效建议。
协同财务、业务部门设计关键绩效指标（KPI）监控机制，提升管理效率。
四、专项审计与整改
主导供应链、线上渠道（京东/天猫/抖音等）合作方的专项审计，确保合作合规性。
跟踪审计问题的整改闭环，推动系统性改善。
任职要求：
1、学历与经验：
本科及以上学历，财务、审计、法律相关专业，5年以上内控/审计经验（有集团化企业、快消/零售行业背景优先）。
2、专业能力：
精通企业内控框架（如COSO）、审计方法论及财务流程优化；
熟悉电商平台（京东/天猫/抖音/小红书）业务模式及风控要点；
具备数据敏感度，能通过SQL/Python等工具辅助审计分析者优先。
加分项：
有AI在风控/审计场景的应用经验（如智能风险预警、流程自动化RPA、AI反欺诈模型等）；
熟悉机器学习基础逻辑，能协同技术团队推动审计工具智能化升级。
软性要求：
强沟通协调能力，能适应跨部门、多业态协同；持有CIA/CPA/CICS等证书者优先。,岗位职责：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硬技能匹配情况：与人力资源类岗位JD匹配，具备招聘、绩效、员工关系等HR模块能力；与财务类岗位JD不匹配，无财务核算、内控审计等专业技能
- 经验年限匹配情况：人力资源类岗位要求5年以上经验，候选人8年经验符合；财务类岗位要求3-5年经验，候选人无财务经验不符合
- 行业背景匹配情况：有人力资源类岗位要求的电商/互联网行业经验；无财务类岗位要求的财务相关行业经验</t>
        </is>
      </c>
      <c r="H73">
        <v>90</v>
      </c>
      <c r="I73" t="inlineStr">
        <is>
          <t>强烈推荐</t>
        </is>
      </c>
      <c r="J73" s="2">
        <v>46106</v>
      </c>
      <c r="K73" t="inlineStr">
        <is>
          <t>简历待筛选</t>
        </is>
      </c>
      <c r="L73" t="inlineStr">
        <is>
          <t>淘汰</t>
        </is>
      </c>
      <c r="M73" t="inlineStr">
        <is>
          <t>终止</t>
        </is>
      </c>
      <c r="N73"/>
      <c r="O73" t="inlineStr">
        <is>
          <t>顾权</t>
        </is>
      </c>
      <c r="P73" s="3"/>
      <c r="Q73" t="inlineStr">
        <is>
          <t>为热爱全力以赴｡ Do your best for anything you love. 
![fig_03086](https://pdf-bucket.tos-cn-beijing.volces.com/infer/20260402/1f70b6d9befadbdf66ebd7daffbc12da_1775101472235644445.jpg?X-Tos-Algorithm=TOS4-HMAC-SHA256&amp;X-Tos-Credential=AKLTZDcxYzI0ZWI5NDkzNGRkNWI1OTdiNTVjNjZjYjU3NmQ%2F20260402%2Fcn-beijing%2Ftos%2Frequest&amp;X-Tos-Date=20260402T034432Z&amp;X-Tos-Expires=1800&amp;X-Tos-Signature=2d40881e8eb7fc2c75204a65ea6b844493bbfce3b7ffb21c98da8988bc9275f8&amp;X-Tos-SignedHeaders=host) 
基本信息 Basic information 
姓 名:蒋燕 籍 贯:湖南衡阳 话:15913137343 目前薪资:18.9k*13 
出生年月:1996.05 住 址:广州海珠 邮 箱:1224534399@qq.com 
![fig_61444](https://pdf-bucket.tos-cn-beijing.volces.com/infer/20260402/1f70b6d9befadbdf66ebd7daffbc12da_1775101472242135505.jpg?X-Tos-Algorithm=TOS4-HMAC-SHA256&amp;X-Tos-Credential=AKLTZDcxYzI0ZWI5NDkzNGRkNWI1OTdiNTVjNjZjYjU3NmQ%2F20260402%2Fcn-beijing%2Ftos%2Frequest&amp;X-Tos-Date=20260402T034432Z&amp;X-Tos-Expires=1800&amp;X-Tos-Signature=a5c4ada6f7585f06737399a7b1c1a87699bbd984f54253dc9313e6d216189446&amp;X-Tos-SignedHeaders=host) 
电 
![fig_48749](https://pdf-bucket.tos-cn-beijing.volces.com/infer/20260402/1f70b6d9befadbdf66ebd7daffbc12da_1775101472235751170.jpg?X-Tos-Algorithm=TOS4-HMAC-SHA256&amp;X-Tos-Credential=AKLTZDcxYzI0ZWI5NDkzNGRkNWI1OTdiNTVjNjZjYjU3NmQ%2F20260402%2Fcn-beijing%2Ftos%2Frequest&amp;X-Tos-Date=20260402T034432Z&amp;X-Tos-Expires=1800&amp;X-Tos-Signature=5845bde6f70fba17c6b0870dda933937006250da178111318be5a65959771840&amp;X-Tos-SignedHeaders=host) 
教育背景 Education 
2014.09-2018.06 
湘潭大学 
人力资源管理 
![fig_75462](https://pdf-bucket.tos-cn-beijing.volces.com/infer/20260402/1f70b6d9befadbdf66ebd7daffbc12da_1775101472235737046.jpg?X-Tos-Algorithm=TOS4-HMAC-SHA256&amp;X-Tos-Credential=AKLTZDcxYzI0ZWI5NDkzNGRkNWI1OTdiNTVjNjZjYjU3NmQ%2F20260402%2Fcn-beijing%2Ftos%2Frequest&amp;X-Tos-Date=20260402T034432Z&amp;X-Tos-Expires=1800&amp;X-Tos-Signature=0a273ee978ac9eda7e0cebbe91ca4203df6ff9c8a3882c04e7a7a9808c12ef35&amp;X-Tos-SignedHeaders=host) 
工作经历 Work experience 
2023.12-至今 
网易广州互娱-梦幻事业部/ 高级HRBP(派遣岗位) 
前期:支持在研游戏业务-射击MMO､休闲品类､中台文创部,对接团队150+人 
• 产品&amp;项目问题发现和解决:员工定期访谈及专项访谈推进,推进业务项目问题发现､定位及解决,如关键干部管理 精力问题､管线间及跨管线协作､关键岗位人员能力&amp;状态问题等,推动内外协作优化; 
• 组织诊断与优化:主导项目架构梳理､管线分工与人才梯队盘点,搭建人才密度图并动态监控,推动关键岗位选育用 留､汇报线梳理及内部分工优化; 
• 业务支撑:对齐项目开发里程重点与目标共识,协助策略拆解,推进人力预算规划与关键岗位招聘补给,保障开发; • 文化与激励:主导推进0-1程序赏金激励,促进开发提效;优化新人landing､离职交接等流程促进团队规范管理; 
• 团队健康:推进项目敬满度调研,围绕好业务/好团队/好回报三维度推进流程､人才､福利等专项改善,保障高强度 开发期团队状态和信心｡ 
后期:转协同支持梦幻端游､在研射击项目,兼对接三维版,技术中台及在研中小项目,兼顾部分专项 
人才沙盘及梯队梳理:推进关键战场及岗位梳理人才沙盘,动态监控在岗率/胜任率/后备率;梳理关键管线人力分 布; 
• 产品问题发现和解决:员工定期访谈及专项访谈推进,推动对接业务敬满度专项改善,集合关键问题与业务勾兑解 决; 
文化与激励:程序专项激励牵引搭建及运营､程序专家进一线激励推进;内部游戏赛事0-1 搭建制度及推进常态化 运营,促进游戏体验优化及内部氛围;推进内测专项激励等各项里程碑活动; 
• 流程专项:主导梳理事业部新人攻略和流程节点､线下绩效勾兑优化,助力内部流程提效和改善｡ 
PS:入职定位为有经验的高级BP-外包,独立承接在研游戏业务,因绩效优秀从外包晋升为派遣;后因项目调整转到核 心事业部梦幻,协助推进大型产品BP 工作及对接关联中小业务团队,兼承接部分BP 专项提效｡ 
2022.05-2023.09(1 年半) 参之源健康科技(官栈花胶)/ 高级HRBP 
支持新消费品电商业务:电商新零售&amp;私域业务前台､产研､品牌营销等职能中台,对接团队130+人 
1､部门招聘推动:推进岗位需求梳理,需求明确及优化,解决业务重难点岗位招聘到岗,职位涵盖产研岗/品牌营销推 广/一线销售､主播等,确保业务人员顺利流转; 
2､业务发展推动:结合业务发展在团队管理､目标制定与达成､绩效与激励､人效提升等方面提供具体解决方案: 推动30+人私域销售团队薪酬方案改革,实现方案平稳过渡,助力渠道营收提升; 
0-1搭建微信视频号直播团队,搭建兼职主播人才库,增加引流和转化增长口; 
搭建商务BD 岗位激励方案,促进品牌预算消耗和ROI转化提升; 
3､组织氛围及员工关系:落地员工关怀及成长辅导,深入参与管理层及一线的访谈沟通,拉齐目标及信息沟通;洞察 日常用人关系风险点,提前干预不适岗表现进行绩效改进; 
4､组织人才发展:定期盘点业务人员梯队,追踪员工各阶段成长,推动关键管理人才保育,明确培养方向和发展计划｡
2019.11 - 2022.02(2 年) 
北京世纪好未来教育科技(学而思)/ HRBP 
所在部门&amp;业务:先后支持人力选培部-校招线､广州1 对1 小学教学业务(含产研､市场､教学等) 
1､团队文化建设与氛围改善:关注组织氛围状态推动改善,推动架构及业务变化带来的团队过渡调整､推进内部协作; 制定业务内各企文活动方案,拉通内部沟通交流,如管理层交流会､暑期教学关怀,骨干菁英团等项目输出员工关怀; 
2､人才梯队发展:结合组织目标,定期盘点人员梯队,推动识别高潜基层干部进行重点培养和保留,推动绩差改进等; 通过各类目标复盘､述职和访谈场景,给出团队管理和绩效相关建议; 
3､招聘推动:结合需求开展招聘,含一线教师/教务/市场/管培等;协同推进分校校招项目,规划校招排期推进方案落 地;与高校建联,对校招渠道进行管理运营,复盘渠道信息数据,不断优化校招策略达成招聘目标; 
4､员工关系:入转调离等员工成长周期跟进,关键CASE 解决,推动业务架构带来的重要调整､线下教学转线上改签专 项等,实现顺利过渡｡ 
2018.03 - 2019.09(1 年半) 广州万科物业/ 项目BP 专员 负责超100+人的大型住宅物业项目人力全模块工作推进:包括员工关系管理､考勤管理及薪酬核算､组织文化对一线 的牵引规范､绩效考核､关怀福利落地等模块运营落地;推动项目人力选育用留,关注物业骨干人员发展及保留､一线 员工满意度及流失率,解决各类人员case,确保物业基本盘团队稳定发展｡ 
![fig_17253](https://pdf-bucket.tos-cn-beijing.volces.com/infer/20260402/011943def3241d50b1de4fce7bd3b0a2_1775101472176648451.jpg?X-Tos-Algorithm=TOS4-HMAC-SHA256&amp;X-Tos-Credential=AKLTZDcxYzI0ZWI5NDkzNGRkNWI1OTdiNTVjNjZjYjU3NmQ%2F20260402%2Fcn-beijing%2Ftos%2Frequest&amp;X-Tos-Date=20260402T034432Z&amp;X-Tos-Expires=1800&amp;X-Tos-Signature=348255e9ad6c4126d0540d8bea8e5e6d617f06838d86ccac68d1bd3641155752&amp;X-Tos-SignedHeaders=host) 
技能证书 
Skill certificate 
专业证书:人力资源管理师三级,英语CET6 
![fig_31951](https://pdf-bucket.tos-cn-beijing.volces.com/infer/20260402/011943def3241d50b1de4fce7bd3b0a2_1775101472176999409.jpg?X-Tos-Algorithm=TOS4-HMAC-SHA256&amp;X-Tos-Credential=AKLTZDcxYzI0ZWI5NDkzNGRkNWI1OTdiNTVjNjZjYjU3NmQ%2F20260402%2Fcn-beijing%2Ftos%2Frequest&amp;X-Tos-Date=20260402T034432Z&amp;X-Tos-Expires=1800&amp;X-Tos-Signature=a95ab085466988b8cb7657576c7e787c87a898575fc04dbbe9b3d21ec1832382&amp;X-Tos-SignedHeaders=host) 
自我评价Self evaluation 
自我剖析:8 年HRBP 经验,熟悉人力三支柱工作模式,涉及多模块人力工作,擅长招聘&amp;员工关系&amp;组织人才发展与激 励&amp;企文等板块,也专项负责过0-1项目并有效运营,项目管理能力强,并能沉淀流程方法; 
支持在研游戏铺量开发期BP 工作,也有成熟核心项目协同实战经验,聚焦目标来成事;了解电商业务前端及中后台运 作,主导电商激励方案､直播团队0-1搭建､薪酬迭代等高价值项目; 
服务过超百人业务团队,以HR 能力赋能业务增长;业务理解力强､通过建立信任与目标交付实现友好合作,服务过多 个业务团队均评价正向,是一名自驱务实靠谱的业务合作伙伴｡ 
软性素质:自驱力强,抗压皮实;心态开放,协作能力强,勇于拥抱并适应变化,务实且抗压｡</t>
        </is>
      </c>
      <c r="R73" t="inlineStr">
        <is>
          <t>点击按钮</t>
        </is>
      </c>
      <c r="S73"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73">
        <v>1</v>
      </c>
    </row>
    <row r="74" ht="25.5" customHeight="1">
      <c r="A74">
        <v>182</v>
      </c>
      <c r="B74" t="inlineStr">
        <is>
          <t>华南HRBP</t>
        </is>
      </c>
      <c r="C74" t="inlineStr">
        <is>
          <t>璞康-广州HRBP-刘杭-福锐咨询-20260325.pdf</t>
        </is>
      </c>
      <c r="D74" t="inlineStr">
        <is>
          <t>福锐</t>
        </is>
      </c>
      <c r="E74" t="inlineStr">
        <is>
          <t>刘杭</t>
        </is>
      </c>
      <c r="F74" t="inlineStr">
        <is>
          <t>无</t>
        </is>
      </c>
      <c r="G74" t="inlineStr">
        <is>
          <t>【简历概览】
5年+HR经验，大型仓储物流行业背景，擅长组织发展、人才培养、绩效管理等模块。
【技能拆解】
- 技术栈：组织盘点、组织架构优化、人才培养机制、人才梯队建设、绩效考核、文化建设、员工关系、招聘配置、劳资事件处理
- 软技能：职业化思维、洞察分析能力、执行力、问题解决能力、团队协调、沟通表达、换位思考、抗压能力、自我驱动
【与JD匹配分析】
- 硬技能匹配情况：候选人具备组织发展、招聘、绩效、员工关系、人才培养等硬技能，与JD要求的人力资源策略制定、招聘、绩效、员工沟通、培训等核心硬技能高度匹配。
- 经验年限匹配情况：5年+HR经验，满足JD要求的5年以上人力资源全模块经验。
- 行业背景匹配情况：有SHEIN（电商供应链）、苏宁物流等相关行业经验，符合JD中电商/互联网行业背景优先的要求。</t>
        </is>
      </c>
      <c r="H74">
        <v>90</v>
      </c>
      <c r="I74" t="inlineStr">
        <is>
          <t>强烈推荐</t>
        </is>
      </c>
      <c r="J74" s="2">
        <v>46112</v>
      </c>
      <c r="K74" t="inlineStr">
        <is>
          <t>待定</t>
        </is>
      </c>
      <c r="L74" t="inlineStr">
        <is>
          <t>待定</t>
        </is>
      </c>
      <c r="M74" t="inlineStr">
        <is>
          <t>终止</t>
        </is>
      </c>
      <c r="N74" t="inlineStr">
        <is>
          <t>经验偏后端前端业务经验较少，先待定</t>
        </is>
      </c>
      <c r="O74" t="inlineStr">
        <is>
          <t>顾权</t>
        </is>
      </c>
      <c r="P74" s="3"/>
      <c r="Q74" t="inlineStr">
        <is>
          <t>刘杭
![fig_79297](https://pdf-bucket.tos-cn-beijing.volces.com/infer/20260402/14aa12bce2ffbc632b7d77f014c026ae_1775101479352246575.jpeg?X-Tos-Algorithm=TOS4-HMAC-SHA256&amp;X-Tos-Credential=AKLTZDcxYzI0ZWI5NDkzNGRkNWI1OTdiNTVjNjZjYjU3NmQ%2F20260402%2Fcn-beijing%2Ftos%2Frequest&amp;X-Tos-Date=20260402T034439Z&amp;X-Tos-Expires=1800&amp;X-Tos-Signature=86a2b4775025fcbe31f7fee4c04500dfe75e23ce20f8c8ef140d4b68b695d8c0&amp;X-Tos-SignedHeaders=host) 
个人信息 
男 1992 年8 月 本科 
求职意向:HRBP 
期望行业:不限 
意向地点:佛山/广州/肇庆 
![fig_85246](https://pdf-bucket.tos-cn-beijing.volces.com/infer/20260402/14aa12bce2ffbc632b7d77f014c026ae_1775101479352073506.jpeg?X-Tos-Algorithm=TOS4-HMAC-SHA256&amp;X-Tos-Credential=AKLTZDcxYzI0ZWI5NDkzNGRkNWI1OTdiNTVjNjZjYjU3NmQ%2F20260402%2Fcn-beijing%2Ftos%2Frequest&amp;X-Tos-Date=20260402T034439Z&amp;X-Tos-Expires=1800&amp;X-Tos-Signature=9209d3b8b0e108b033f2639b8b7e99e4f3c3d3d268f08e2a2be7d16ef00da933&amp;X-Tos-SignedHeaders=host) 
18825125010 986470913@qq.com 
![fig_05818](https://pdf-bucket.tos-cn-beijing.volces.com/infer/20260402/14aa12bce2ffbc632b7d77f014c026ae_1775101479352668585.jpeg?X-Tos-Algorithm=TOS4-HMAC-SHA256&amp;X-Tos-Credential=AKLTZDcxYzI0ZWI5NDkzNGRkNWI1OTdiNTVjNjZjYjU3NmQ%2F20260402%2Fcn-beijing%2Ftos%2Frequest&amp;X-Tos-Date=20260402T034439Z&amp;X-Tos-Expires=1800&amp;X-Tos-Signature=8cad1e13866d6add6a924b27f73ff631bfa0bbe6e9eb57d9366b51abe671ae5e&amp;X-Tos-SignedHeaders=host) 
## 自我评价 
职业背景:5年+HR经验,大型仓储物流行业服务对接经验,具备丰富的人力资源模块经验,经历过业务快 速增长阶段,具备从0-1团队搭建与建设能力 
能从公司发展方向出发,全面系统的开展相关工作,擅长制度体系梳理搭建,主导完成基层管理岗发展体 系建设,积累了丰富的经验 
专业素养:成熟的职业化思维,具备优异的洞察能力及分析能力,快速高效推动工作落实｡ 
团队协调:优秀的团队协调､合作者,擅于沟通表达和换位思考｡ 
性格品质:个人自我驱动能力强,具备较强抗压能力,拥有较强的执行力及问题解决能力｡ 
## 工作经历 
2021.4-至今, SHEIN-广州希音供应链 HRBP 
## 一､组织发展 
1.根据公司战略和业务发展要求,作为业务部门的人力资源顾问与合作伙伴,为组织发展提供人力资源支持,定 期进行组织盘点,多维度为业务部门提供专业有效的人力资源解决方案并监管实施; 
2.根据业务节奏及时匹配和调整人力资源解决方案,保证业务团队的架构设置､决策方式､团队能力､考核晋升 方式能匹配业务发展需求; 
3.负责协助部门进行内部组织结构优化,帮助业务团队领导力团队建设,提高团队的凝聚力和核心员工的稳定性｡ 二､人才发展 
1. 依据业务需求,针对班长岗中坚岗位搭建人才培养机制,全生命周期进行管理,完成内部核心人才内部培养体 系,打造符合仓储需求的后备人才队伍; 
2.推动内部人才梯队建设,开展人才盘点,协助业务对人才进行分类,匹配对应培养计划｡ 
## 三､绩效管理 
1.依据各部门年度考核目标,联动相关职能部门,分解目标至各级主管及协同部门､层层分解,确保上下目标一 致; 
2.主导月度/年度绩效考核,关注各项业务指标达成,推动业务部门完成考核结果输出及面谈｡ 
## 四､文化建设 
1.提高文化在业务部门内部的渗透,通过多种形式加强人文关怀,增强企业认同感; 
2.针对不同员工群体,侧重工作流程优化､跨部门协作机制改进,保证员工精力聚焦于核心事项,打造简单､务 实与高效的职场文化｡ 
五､员工关系 
1.负责考核不合格､组织调整后冗余人员的分流､优化处理; 
2.负责对接部门内劳资事件的跟进､处理; 
3.日常保持与核心岗位员工的沟通,挖掘员工诉求,掌握团队动态,提供解决方案｡
2020.10-2021.1 广州朴朴科技
1､负责苏宁物流自营仓日常招聘工作,与部门负责人沟通协商各部门的人员变化,根据日常作业做好人员需求调
整计划制定和开展招聘任务;
2､完善各招聘渠道的信息,定点更新各大招聘网站信息,合理安排候选人入职以及后续的日常基础培训;
3､公司促销活动期间(618､双十一)临时工计划的确定及任务下发;对接劳务公司人员安排临时工入场及异常 情况处理以及活动结束后期考勤核对､费用结算等｡
2011.09~2015.06 广东工业大学华立学院 本科 (全日制,统招 机械设计制造 )
教育背景
2018.11-2020.9 广东粤宁苏宁物流有限公司 HRBP
2016.7-2018.9 广州市海珠区官洲街道办事处 社保专员
负责办理居民社保､医保工作
HRBP
1､保持与总部人力资源的良好沟通,主动及时提供专业建议和支持,及时反馈和解决团队发展需求;
2､负责广州总仓员工招聘和人才配置优化等工作;
3､负责落实推进公司绩效考核政策,提出激励计划和具体实施办法;
4､协助总仓负责人进行团队规划､文化建设,营造良好的员工关系,防范与处理劳资风险｡</t>
        </is>
      </c>
      <c r="R74" t="inlineStr">
        <is>
          <t>点击按钮</t>
        </is>
      </c>
      <c r="S74"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74">
        <v>1</v>
      </c>
    </row>
    <row r="75" ht="25.5" customHeight="1">
      <c r="A75">
        <v>183</v>
      </c>
      <c r="B75" t="inlineStr">
        <is>
          <t>华南HRBP</t>
        </is>
      </c>
      <c r="C75" t="inlineStr">
        <is>
          <t>Hudson-HRBP-黄丹玲.pdf</t>
        </is>
      </c>
      <c r="D75" t="inlineStr">
        <is>
          <t>翰德</t>
        </is>
      </c>
      <c r="E75" t="inlineStr">
        <is>
          <t>黄丹玲</t>
        </is>
      </c>
      <c r="F75" t="inlineStr">
        <is>
          <t>RMB204K 17k*12薪</t>
        </is>
      </c>
      <c r="G75" t="inlineStr">
        <is>
          <t>【简历概览】
9年人力资源经验，蓝月亮HRBP，主导招聘/绩效/组织变革，电商业务经验丰富。
【技能拆解】
- 技术栈：组织规划、招聘配置、员工关系、绩效管理、薪酬体系、人才盘点、任职资格体系、培训体系搭建、项目管理、校招流程设计、劳动法
- 软技能：跨部门协作、流程优化、项目推动、沟通协调、问题解决、组织能力、数据分析、制度落地
【与JD匹配分析】
- 硬技能匹配情况：岗位JD多为财务/内控/核算相关硬技能，候选人硬技能集中在人力资源领域，无直接匹配项
- 经验年限匹配情况：候选人9年工作经验，满足多数岗位3-5年经验要求
- 行业背景匹配情况：候选人有蓝月亮电商业务HRBP经验，与电商行业背景要求部分匹配，但岗位需求为财务相关，行业经验关联性低</t>
        </is>
      </c>
      <c r="H75">
        <v>0</v>
      </c>
      <c r="I75" t="inlineStr">
        <is>
          <t>不推荐</t>
        </is>
      </c>
      <c r="J75" s="2">
        <v>46113</v>
      </c>
      <c r="K75" t="inlineStr">
        <is>
          <t>面试不通过</t>
        </is>
      </c>
      <c r="L75" t="inlineStr">
        <is>
          <t>通过</t>
        </is>
      </c>
      <c r="M75" t="inlineStr">
        <is>
          <t>终止</t>
        </is>
      </c>
      <c r="N75" t="inlineStr">
        <is>
          <t>顾总面试淘汰</t>
        </is>
      </c>
      <c r="O75" t="inlineStr">
        <is>
          <t>顾权</t>
        </is>
      </c>
      <c r="P75" s="3"/>
      <c r="Q75" t="inlineStr">
        <is>
          <t>候选人报告 严格保密 
黄丹玲 
职位 HRBP
日期 2026.4.1
可用性 1个月
目前收入 RMB204K 17k*12薪
目标收入 期望涨幅
个人信息 
性别: 
女 已婚已育 1994 广州 中文 国籍: 中国 
婚姻状况: 
出生日期: 
所在地: 
语言能力: 
教育背景 
2013 – 2017 
吉林大学珠海学院 人力资源管理专业本科 
工作经历 
2019.06 – 至今 蓝月亮(中国)有限公司 HRBP(电商业务)&amp;HR for HR 
2025.8-至今主负责人资业务线约120 人的人员管理;组织规划与落地实施､招聘､员工关系, 绩效､薪酬等方面的工作;多次参与公司级项目,推动人资项目落地｡ 
工作职责: 
1､流程建设: 
1)组织规划:结合业务战略及部门需求,统筹IT 研发､纯电商-种草短期､中长期组织及编制 落地;期间完成多次变革,优化组织架构及岗位配置,推动研发架构与业务高效协作｡ 
2)人才发展:主导IT､人资部门的人员评估体系搭建,以项目制方式完成部门各序列0-1,1-N 人才画像,任职资格体系,配套评估资料梳理,并成功落地开发､测试､算法等IT 晋升评估, 年终奖方案和考评体系落地 
2､招聘: 
1)社招:根据任务规划,调整岗位需求,梳理人才画像､落实到部门实际招聘工作 
2)校招:负责部门校招启动会宣导,前期无领导面试题库和复试题库设计,协调校招各流程推 进,优化,筛选简历2 万余封,入职约10-20 位管培,超100%完成部门发布HC 数 
3､员工关系: 
1)组织并主持部门人员评审工作:主导统筹部门员工年度人才盘点评审方案设计(约300 人), 评审委员会组织,现场主持及提问､项目总结工作汇报;日常试用期人员新入职回访评估,中 期及转正评审会议,统计结果及手续流程跟进 
2)劳动关系:经评审,试用期不合格员工､正式员工不胜任岗位､绩效改善等员工的问题处理; 主导完成因公司效益进行部门人员优化事项;部门劳动合同法人变更､年终奖制度切换宣导及 处理,顺利完成 
3)绩效:负责员工绩效评估,绩效辅导､绩效优化;研发项目任务的收集梳理､定期盘点;协 助部门成功申报公司优秀项目奖 
4)培训:负责部门培训需求调研分析,组织并实施部门专业课程培训和新员工入职培训,收集 并反馈培训结果,及时对培训计划､流程进行调整;期间策划0-1 的基层管理者课程培训 
2017.04 – 2019.06 海闻科技有限公司 人力资源专员 
工作职责:
1､招聘与配置模块(占比25%): 
1)除日常招聘渠道(猎聘､智联､前程等),为强化渠道的供应量,积极开发免费渠道 
2)招聘需求:社招:根据用人部门需求,进行集团总部人员招聘工作,在职期间招聘研发､ 职能､策划等岗位,面试到场率75%,面试通过率15%,入职率85%｡校招:参与广财､广 金､暨大共计10 多场校招,制作宣传海报､H5,完成简历500 余份简历初步筛选 
2､员工关系(占比40%): 
1)社保公积金:负责集团总部,共三家公司在内的社保公积金,对接南方的人力资源服务合 作;梳理工作流程 
2)微信公众号:负责集团内部公众号的运营,相关微文的编写或者排版工作;汇聚各地人事 稿件,2018 年共发出20 余篇 
3)补贴申领:申领高校应届生就业补贴20 万余元;稳岗补贴2 万余元;减免残保金费用,节 约公司成本,获得部门绩效加分 
4)常规工作:每月员工的入离职､集团拟离职动态分析,完成100 多人的劳动合同签订,做 好试用期员工面谈,转正面谈,离职面谈工作,维护良好的员工关系 
4､培训与绩效模块(占比25%): 
1)协助年初培训需求调研工作,参与培训体系从0-1 的搭建,完善培训课程体系,讲师体系; 制作部门年度手册,组织公司培训的实施 
2)与用人部门保持密切联系,了解其培训需求,组织并主持部分内部培训工作,负责培训后 的效果评估,收集､分析和总结培训数据,建立健全的培训档案,不断调整培训工作 
3)负责收集及修改职能部门绩效考核,制作绩效奖金明细表 
5､其他(占比10%):日常报表､领导安排的其他工作 
2016.06 – 2017.03 
## 广州人瑞人力资源服务有限公司 人事专员 
工作职责: 
工作描述: 
1､招聘与配置模块(占比40%): 
1) 根据公司用人部门的招聘需求,选择相应的招聘渠道(招聘现场的宣讲会,智联,前程, 猎聘)寻找人员｡在职期间负责内部大客户经理,招聘顾问,猎头顾问,出纳,前台等;综合 面试到场率70%,面试通过率25%,入职率80% 
2) 配合项目招聘需求,协助项目组进行专项招聘,主负责富士施乐大客户经理,单农项目店 长,爱立信项目Support Engineer,System Integration Engineer 的招聘工作,最后圆满完成 项目需求 
2､员工关系(占比30%): 
1) 协助经理做好公司文化的宣传及落地工作,组织每天的早会,负责重要节日的组织/主持工 作,包括中秋节“你我共团圆”,感恩节“断舍离”等活动的开展 
2) 负责广州人瑞员工考勤制作,OA 系统的操作 
3､其他(占比30%) 
1) 负责招聘会现场秩序维护,问题解答,并在宣讲会介绍公司内部岗位｡ 
## 项目经历 
2024.09 – 2025.06 抖音直播项目变革 
项目简介:应对洗护市场竞争与渠道变化,利用飞书项目-抖音平台进行抖音直播业务重整,寻求业 务增长新路径｡ 
项目职责: 
1､达人专场项目组织搭建:根据达人档期(广东夫妇､陈三废专场等),配合快速组建项目组(涉 及策略､渠道､运营､主播､商务､设计等),项目人员的排班跟进,项目进度的跟踪;
2､人员招聘及培训:对达播商务､运营､客服人员的招聘筛选,人员到岗跟进及新员工的培训;3､ 人员盘点:推动二线人员积极参与公司抖音项目,与业务主官及BP 共同盘点支援人员,人员评估及 验收｡ 
项目结果: 
已形成标准化项目流程对接,给到新的项目持续复刻及优化｡ 
2023.09 – 2024.05 ICM 项目变革 项目组织者 
## 项目简介: 
为门店业务-洗衣新品搭建销售高速公路,利用业务整合和IT 进行变革,推动明年新品业绩目 标的达成｡ 
项目职责: 
1､项目组织搭建:联动业务､门店规划､财务､IT 等部门领导进行会晤,搭建项目联合组织, 确定AT,ST 委员; 
2､人才供应:搭建项目人才画像,寻访公司内部合适的人选,组成团队､方法论､结果为导 向的三支柱; 
3､项目资源协调:协助项目立项,协调人资､财务､行政资源满足项目需要; 
4､项目组管理:项目组人员分工的统筹,人员评估及调动 
## 项目业绩: 
已顺利完成第一阶段的组织任务验收 
2021.09 – 2021.12 部门地址搬迁 
## 项目简介: 
市区办公点到期且无法满足部门人员规模扩大,经总部及部门建议,进行办公地址迁移,为了 顺利过渡人员办公地址搬迁,成立项目组团队 
项目职责: 
1､承接对接行政项目组及部门的桥梁,与行政项目组成员针对地址选址,办公区域规划,部 门人员中短期规模等前置性沟通; 
2､与秘书一起对部门业务主官､员工层级需求进行调研(办公配置､餐厅需求等),输出调 研反馈及跟进结果实施情况; 
3､搬迁项目进行中,员工心理疏导,敏感话题的处理及搬迁进度跟进; 
4､搬迁新地址的欢迎会组织､问题的反馈及处理｡最终搬迁项目顺利完成,无造成人员异常 情况｡ 
## 2020.03 – 2020.09 IT 业务线-任职资格序列 
## 项目简介: 
公司上市,为规整公司各部门规章制度,特引进专业人资机构对公司评估体系进行指导,体系 的搭建 
项目职责: 
1､参与机构任职资格课程培训,获得部门业务主官的认可和支持; 
2､部门核心业务主官对评估认知宣导,大体序列框架输出; 
3､关键核心人员试点梳理､核心指标提炼,各序列全部铺开,呈现部门终稿评审通过,并在 每年固定时间优化调整; 
4､任职资格序列实际运用到薪酬框架､人才盘点､招聘评估等实际人力资源工作中,提升部 门人资工作效率及规则制度统一,流程建议优化｡
2018.03 – 2018.08 
人才盘点 项目专员 
## 项目简介: 
公司筹备上市,但2017 年IT 业务发展不理想,且核心员工不可替代性高,人员流动性高,关 键人才的储备缺乏,故2018 年需要扩展业务而展开的一个项目｡ 
项目职责: 
1､协助梳理行业产品组､平台研发组的人员岗位职责,前期各类技术人员素质模型的初步建 立,与部门领导沟通; 
## 2､参与人才盘点工作实施的疑问解答及咨询其后期的职业规划及培训需求,外部支持｡ 项目业绩: 
初步完成研发人员的人才盘点工作,但因组织架构调整的原因,项目暂时停止｡ 
向您提供本报告适用翰德和您所在机构之间商业条款的规定｡ 
只能通过翰德与求职者取得联系｡ 
为了保证机密性,未经求职者或翰德明确同意,不得与求职者当前或过去的雇主进行任何沟通｡向您提供的本 报告严格保密,未经翰德同意,此类信息不得向第三方披露｡</t>
        </is>
      </c>
      <c r="R75" t="inlineStr">
        <is>
          <t>点击按钮</t>
        </is>
      </c>
      <c r="S75"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75">
        <v>1</v>
      </c>
    </row>
    <row r="76" ht="25.5" customHeight="1">
      <c r="A76">
        <v>189</v>
      </c>
      <c r="B76" t="inlineStr">
        <is>
          <t>童年时光主理人</t>
        </is>
      </c>
      <c r="C76" t="inlineStr">
        <is>
          <t>童年时光主理人-杨帆-kensimo推荐报告.pdf</t>
        </is>
      </c>
      <c r="D76" t="inlineStr">
        <is>
          <t>kensimo</t>
        </is>
      </c>
      <c r="E76" t="inlineStr">
        <is>
          <t>杨帆</t>
        </is>
      </c>
      <c r="F76" t="inlineStr">
        <is>
          <t>约130万</t>
        </is>
      </c>
      <c r="G76" t="inlineStr">
        <is>
          <t>【简历概览】35岁，5年管理经验，40人团队，5亿业务盘，全链路管理，保健品/医药背景。
【技能拆解】
- 技术栈：供应链管理、品牌营销、线上线下销售、电商运营、私域运营、预算管理、团队搭建、战略制定、数据分析、市场定位、竞品分析、GMV达成、用户复购
- 软技能：领导力、战略思维、资源整合、目标拆解、压力传导、创新意识、结果导向
【与JD匹配分析】
- 硬技能匹配情况：具备全链路项目管理、市场洞察、产品定义、上市策略、团队管理、财务数据监控等硬技能，熟悉电商平台运营及供应链协同，符合要求。
- 经验年限匹配情况：5年管理经验，符合5年以上品牌管理经验要求。
- 行业背景匹配情况：有保健品行业经验，但缺乏儿童保健品经验，行业背景部分匹配。</t>
        </is>
      </c>
      <c r="H76">
        <v>75</v>
      </c>
      <c r="I76" t="inlineStr">
        <is>
          <t>推荐</t>
        </is>
      </c>
      <c r="J76" s="2">
        <v>46101</v>
      </c>
      <c r="K76" t="inlineStr">
        <is>
          <t>面试通过待复试</t>
        </is>
      </c>
      <c r="L76" t="inlineStr">
        <is>
          <t>通过</t>
        </is>
      </c>
      <c r="M76" t="inlineStr">
        <is>
          <t>终止</t>
        </is>
      </c>
      <c r="N76" t="inlineStr">
        <is>
          <t>闫总面试反馈：候选人履历比较杂，最近的成功案例是日化品非保健品，在大健康赛道扎根不深，项目体量1亿相对于公司整体规模来说并不算太大，建议可以给陈总复试但是优先级低于苏晓莉</t>
        </is>
      </c>
      <c r="O76" t="inlineStr">
        <is>
          <t>陈伟腾</t>
        </is>
      </c>
      <c r="P76" s="3" t="str">
        <f>=HYPERLINK("https://mf02fgn9ss.feishu.cn/docx/WoRMdsvfcouNfix7JfYcI0zUnvh", "Docs")</f>
        <v>Docs</v>
      </c>
      <c r="Q76" t="inlineStr">
        <is>
          <t>![fig_42740](https://pdf-bucket.tos-cn-beijing.volces.com/infer/20260402/dd90f931c0210da564388c49f75ec500_1775101520168339205.jpg?X-Tos-Algorithm=TOS4-HMAC-SHA256&amp;X-Tos-Credential=AKLTZDcxYzI0ZWI5NDkzNGRkNWI1OTdiNTVjNjZjYjU3NmQ%2F20260402%2Fcn-beijing%2Ftos%2Frequest&amp;X-Tos-Date=20260402T034520Z&amp;X-Tos-Expires=1800&amp;X-Tos-Signature=e9df6490234c22d7e98cd68cfe2fd1c6e690c33d064dc503b9e87c65c66720df&amp;X-Tos-SignedHeaders=host) 
## 人才推荐报告 
推荐职位:童年时光主理人 
推荐顾问:Hansen 
推荐日期:2026-3-19 
基本信息 
姓 名:杨帆 
户 籍:西安,家在西安 
性 别:男 
现所在地:广州(看全国机会) 
年 龄:35岁 
婚姻状况:已婚已育 
目前年薪:约130万 
期望年薪:面议 
教育背景 
2009.09 - 2013.07 
西安邮电大学 工商管理/物流管理 本科 
## 综合评价 
1､管理维度:具有5 年40 人事业部管理经验｡从0-1 进行团队搭建,制度制定､考核 制定､战略制定｡为事业部销售额及利润负责｡ 
2､业务维度:负责业务盘超过5 亿｡具有从供应链到品牌营销到线上线下销售的整条业 务闭环管理经验｡产品类目运营经验以药品､保健品､日化,美妆,快消,食品为核心｡ 
3､优势总结:具有体系化的工业思维能力,产品思维能力,品牌思维能力以及销售思维 能力｡ 
## 工作经历 
2025.02–202512 
国为生物 
公司介绍:成都国为生物医药股份有限公司总部位于成都高新区,是港澳台投资的高新 技术综合性医药企业｡公司以研发为核心,布局仿制药､鱼油､siRNA 创新药三大技术 平台,业务覆盖化学原料药､制剂及保健食品等领域,拥有两大现代化生产基地,营销 网络遍布全国,产品聚焦肠外营养､心脑血管等五大治疗领域,同时承担多项国家级､ 省市级科研项目,持续推进医药成果产业化落地｡ 
职位:总经理 
汇报对象:董事长
![fig_56771](https://pdf-bucket.tos-cn-beijing.volces.com/infer/20260402/29c8fa8b8e8a477bc66ae696fe84a165_1775101520125043468.jpg?X-Tos-Algorithm=TOS4-HMAC-SHA256&amp;X-Tos-Credential=AKLTZDcxYzI0ZWI5NDkzNGRkNWI1OTdiNTVjNjZjYjU3NmQ%2F20260402%2Fcn-beijing%2Ftos%2Frequest&amp;X-Tos-Date=20260402T034520Z&amp;X-Tos-Expires=1800&amp;X-Tos-Signature=7c53adc04e3add7b276a7aecbe627d6e0931a72a5b53dd472d3875264811f0e3&amp;X-Tos-SignedHeaders=host) 
## 工作职责 
## 业务管理 
1､基于战略解码及年度目标,统筹和执行线上电商业务发展策略､线下渠道业务发展策 略及品牌发展策略｡ 
2､负责现有保健品鱼油产品差异化市场定位分析及竞品抢量,根据鱼油赛道发展洞察进 行新产品(复合类鱼油)的调研和生产跟进｡负责流程中各个环节的业务管理及制度制 定｡ 
3､统筹辅助降血脂及增强免疫力两个保健品功效结合公司核心技术优势,定位出产品的 核心竞争细分人群赛道,区分中老年的红海人群赛道,围绕中青年及特殊病症人群进行 蓝海人群的教育和营销渗透,实现差异化市场的切入｡实现公关结合种草的营销模式的 跑通,打造低成本用户传播案例｡ 
4､基于产品的分析及品牌市场的定位,围绕货架电商及兴趣电商的结合,由小红书微博 和抖音的埋点营销为起点,结合货架电商的埋点关键词低价引流实现销售增长｡反补兴 趣电商平台用户背书直播带货,导流入私域再次进行用户的生命周期管理｡ 
## 人员管理 
1､从0-1 搭建业务发展环节当中的组织架构,完成32 人的团队搭建,明确分部门的绩 效目标及工作制度制定｡ 
2､匹配公司的企业文化制定周期性的团队培训及文化建设｡ 财务管理 
1､基于年度利润指标,进行线上电商､线下渠道､品牌发展及职能发展四个板块的预算 拆解及管理｡ 
## 2､月度对集团提供财务报告和分析,动态进行预算及业务发展监控调整｡ 业绩达成 
1､线上实现电商平台的店铺层级突破,围绕货架电商及兴趣电商5 个平台实现2000 万 GMV 达成｡ 
2､线下围绕大客户及OTC 和三终端渠道,实现1000 万GMV 达成｡ 
3､实现在小红书和抖音当中品牌资产沉淀及公域3 亿曝光达成｡ 
4､实现私域17 万用户沉淀及13%的月度复购率达成｡ 
离职原因:受国家政策影响,鱼油项目取消,需转到中台部门,与自己职业规划不符｡
![fig_22827](https://pdf-bucket.tos-cn-beijing.volces.com/infer/20260402/a03c9f88ef17df19f6d10b2fe68898d9_1775101520176862258.jpg?X-Tos-Algorithm=TOS4-HMAC-SHA256&amp;X-Tos-Credential=AKLTZDcxYzI0ZWI5NDkzNGRkNWI1OTdiNTVjNjZjYjU3NmQ%2F20260402%2Fcn-beijing%2Ftos%2Frequest&amp;X-Tos-Date=20260402T034520Z&amp;X-Tos-Expires=1800&amp;X-Tos-Signature=f2a855ccb50a5f2a1cca9fda286265fc4753cc4df14010faca431df3fdf2a7ce&amp;X-Tos-SignedHeaders=host) 
品还覆盖妇科､肿瘤､儿科等多领域,剂型丰富｡企业从营销驱动向科技驱动转型,布 局生物制药､大健康､互联网医药等板块,秉持“中国的强生,世界的步长” 愿景, 深化全球产业布局｡ 
## 职位:电商总监 汇报对象:总经理 
## 工作职责 
1､从0 到1 搭建电商事业部组织架构,实现工作流,制度流,考核流的三流并行管理宽 度43 人｡ 
2､围绕步长制药16 个事业部所有的药品､保健品(占30%的销售)､日化产品以及快 消类大健康产品进行选品,实现单品(红核抑菌洗液)爆破年度4000 万销售,且复制出 第二款爆品(红核卫生巾)年度销售2500 万｡通过店铺层级的提升,实现药品非推广情 况下自然流量提升230pp｡ 
3､3 年时间实现从0-1 的业务发展,全平台累计销量275W 单,累计GMV4.7 亿｡ 
4､以电商为驱动整合传统商业模式OTC 板块的资源,实现线上线下的联动,带动线下 OTC 板块销售额增长17%,累计增长1.2 亿｡ 
2024 年兼任OTC 市场总监: 
负责OTC 产品的开发与调研,负责OTC 围绕引流-到店-专业转化-锁客的闭环策略方案｡ 通管全国24 个省区3000 场活动落地,业务销售提升同比74%｡ 
离职原因:各药品事业部将电商业务收回各事业部,个人工作受影响,猎头推荐至国为｡ 
2020.01–2022.01 字节跳动 
职位:区域市场经理 
工作职责 
1､负责区域年度策略制定及预算管理,维护公司区域关系,为公司在区域可以正常运作 负责｡ 
2､负责内容指标,输出整合品牌方案打造“陕西印象”IP 话题,围绕吃喝玩乐四个板 块｡打造超过100 亿话题浏览,期间沉淀出创作型达人500+,西北五省整体抖音曝光量 达到全国第二｡ 
3､负责电商指标,输出整合营销方案打造“家乡有好货” IP 话题,围绕美妆､三农､ 食品三个板块,创造电商5 亿GMV 营收,期间沉淀出带货达人200+,陕西区域电商消 费用户新增15 万｡ 
2019.01–2020.01 支付宝(杭州)信息技术有限公司 职位:高级市场经理
![fig_74350](https://pdf-bucket.tos-cn-beijing.volces.com/infer/20260402/cad2b2c806a827c82fb07e77a9006334_1775101520125572696.jpg?X-Tos-Algorithm=TOS4-HMAC-SHA256&amp;X-Tos-Credential=AKLTZDcxYzI0ZWI5NDkzNGRkNWI1OTdiNTVjNjZjYjU3NmQ%2F20260402%2Fcn-beijing%2Ftos%2Frequest&amp;X-Tos-Date=20260402T034520Z&amp;X-Tos-Expires=1800&amp;X-Tos-Signature=32e0a6b06604e3b86a0adc81d600a423bd76b6e8ac1863f8557076733854415f&amp;X-Tos-SignedHeaders=host) 
## 工作职责 
1､负责ISV 服务商生态管理,辐射全国400 个服务商｡打造双月度生态会议IP; 
2､负责IOT 设备推广策略,打造全国热点5 个,实现街区的支付宝刷脸心智通过外部 调查提升40pp; 
3､负责支付宝欧洲杯专项KA 板块生态业务策略,结合国际市场部,完成全球200+服 务商引入｡ 
2013.07–2018.10 广州华多网络科技有限公司(欢聚时代) 职位:市场主管 
工作职责 
1､负责《天衍录》《赤壁之战》《灵域》三款游戏的市场推广策略; 
2､负责各游戏用户反馈梳理协作运营及产品进行优化及版本迭代; 
3､负责项目生命周期内品牌满意度,用户新增数及用户活跃度｡</t>
        </is>
      </c>
      <c r="R76" t="inlineStr">
        <is>
          <t>点击按钮</t>
        </is>
      </c>
      <c r="S76" t="inlineStr">
        <is>
          <t>岗位职责
1、全链路项目管理
统筹项目从市场调研→产品开发→上市策略→销售落地→生命周期管理的全流程闭环；
制定项目年度/季度经营计划，拆解GMV、利润率、市场份额等核心指标，并推动达成。
2、市场洞察与产品定义
深度分析儿童保健品、保健品市场趋势、竞品动态、消费者痛点，输出产品定位及差异化策略；
主导新品开发：协同研发团队完成产品设计、功能定义、成本管控及供应链落地。
3、上市策略与营销攻坚
制定全域营销方案（京东/天猫/抖音/小红书等），整合内容种草、达人直播、IP联名等资源引爆声量；
监控推广ROI，优化投放策略，确保流量高效转化。
4、团队管理与资源整合
管理跨职能团队（运营/营销/研发），明确分工并驱动协同作战；
联动集团供应链、数据科技中台资源，保障项目高效运转。
5、生意结果负责
监控项目财务数据，动态调整策略确保利润目标达成；
定期向管理层汇报项目进展、风险预警及破局方案。
任职要求
1、经验背景：
5年以上保健品/儿童保健品行业品牌管理经验，有0-1新品孵化成功案例；
熟悉产品开发全流程，具备供应链协同经验者优先。
2、核心能力：
强数据驱动：熟练运用市场数据指导决策，精通财务模型测算；
全渠道操盘：主导过天猫/抖音等平台爆款打造，熟悉平台玩法与流量逻辑；
领导力：具备5人以上跨部门团队管理经验，擅长目标拆解与压力传导。
3、行业认知：
深度理解用户需求，对保健品/儿童保健用品赛道有敏锐洞察；
熟悉品牌调性及竞品格局。
软性素质
结果偏执：以利润和增长为终极导向，能承受高压快速迭代；
资源整合家：擅长调动内外部资源破局，具备强谈判协调能力；
创新意识：对产品设计、营销玩法有突破性思考，拒绝平庸。</t>
        </is>
      </c>
      <c r="T76">
        <v>1</v>
      </c>
    </row>
    <row r="77" ht="25.5" customHeight="1">
      <c r="A77">
        <v>190</v>
      </c>
      <c r="B77" t="inlineStr">
        <is>
          <t>童年时光主理人</t>
        </is>
      </c>
      <c r="C77" t="inlineStr">
        <is>
          <t>黄泽璇-童年时光主理人-FTG.pdf</t>
        </is>
      </c>
      <c r="D77" t="inlineStr">
        <is>
          <t>FTG</t>
        </is>
      </c>
      <c r="E77" t="inlineStr">
        <is>
          <t>黄泽璇</t>
        </is>
      </c>
      <c r="F77" t="inlineStr">
        <is>
          <t>无</t>
        </is>
      </c>
      <c r="G77" t="inlineStr">
        <is>
          <t>【简历概览】
10年快消电商经验，擅长渠道运营、团队管理，现汤臣倍健高级经理，年管1亿+生意。
【技能拆解】
- 技术栈：渠道运营、精细化运营、团队搭建、TP管理、品类策略、财务模型、数据中台、人群资产运营、平台资源整合、价值链重塑
- 软技能：资源整合、跨部门协作、目标拆解、策略制定、谈判协调、人才培养
【与JD匹配分析】
- 硬技能匹配情况：具备渠道运营、品类驱动、团队管理、资源整合等能力，缺乏产品开发及供应链协同经验
- 经验年限匹配情况：超10年电商经验，远超5年要求
- 行业背景匹配情况：有保健品行业经验（汤臣倍健、Swisse），但儿童保健品经验不足</t>
        </is>
      </c>
      <c r="H77">
        <v>70</v>
      </c>
      <c r="I77" t="inlineStr">
        <is>
          <t>推荐</t>
        </is>
      </c>
      <c r="J77" s="2">
        <v>46101</v>
      </c>
      <c r="K77" t="inlineStr">
        <is>
          <t>简历筛选通过待面试</t>
        </is>
      </c>
      <c r="L77" t="inlineStr">
        <is>
          <t>通过</t>
        </is>
      </c>
      <c r="M77" t="inlineStr">
        <is>
          <t>终止</t>
        </is>
      </c>
      <c r="N77" t="inlineStr">
        <is>
          <t>候选人本周暂无时间，待下周约面</t>
        </is>
      </c>
      <c r="O77" t="inlineStr">
        <is>
          <t>陈伟腾</t>
        </is>
      </c>
      <c r="P77" s="3"/>
      <c r="Q77" t="inlineStr">
        <is>
          <t>黄泽璇Emy 
联系电话:15014214893 
E-mail :904052678@qq.com 
![fig_28480](https://pdf-bucket.tos-cn-beijing.volces.com/infer/20260402/35d52aba6dd8c154365380bd195a0b79_1775101497450718341.jpeg?X-Tos-Algorithm=TOS4-HMAC-SHA256&amp;X-Tos-Credential=AKLTZDcxYzI0ZWI5NDkzNGRkNWI1OTdiNTVjNjZjYjU3NmQ%2F20260402%2Fcn-beijing%2Ftos%2Frequest&amp;X-Tos-Date=20260402T034457Z&amp;X-Tos-Expires=1800&amp;X-Tos-Signature=642cb5e6a3762a5901fbdfc2567a80c6ca2a7c03b8af515c55aa4a6c5c31cf9c&amp;X-Tos-SignedHeaders=host) 
教育背景: 
2008.9~2012.7 江门五邑大学 
专业:电子商务 
学位:管理学学士(英语六级) 
职业背景: 
多方业务视角:平台/TP 代运营/品牌方多方经验,擅长渠道价值链重塑(财务模型￫增长策略￫利润达成) 
 渠道运营:深耕快消行业超10 年,具备0-1 新品牌孵化,年体量超10 亿的TOP 品牌多渠道经验,擅长精细化运营 
 团队管理:具备内部团队0-1 搭建,梯度人才培养以及经销商/TP 代运营管理; 
工作经历: 
2024.08-至今 汤臣倍健-品牌方 电商业务高级经理 
负责汤臣倍健主品牌(Byhealth)跨境渠道-货架电商的电商业务,含天猫官旗/天猫国际直营/阿里健康大药房/京东自营/ 全域分销,年生意体量超1 亿,下属超10 人; 
 价值链重塑:优化投资结构,培育高毛利品相,提升站内精细化运营及免费流量撬动,实现运营利润翻倍增长; 
 平台资源撬动:通过渠道专供款､平台投入对赌等方案撬动平台增量资源反哺,其中京东专供款生意贡献超30% 
 团队搭建:搭建天猫官旗/京东自营的自运营团队(运营/推广/CRM),精细化运营链路,提升生意持续性和可控性; 
 渠道协同:负责各渠道货品策略､定价策略､资源投资的策略制定,确保各渠道协同提效; 
2019.04-2024.05(5 年1 个月) 健合(中国)有限公司-品牌方 电商业务高级经理 
先后负责Swisse 阿里(天猫官旗/天猫国际直营/天猫超市/阿里健康大药房)､新零售渠道(山姆/盒马/得物/小红书)的 电商业务,年生意体量超15 亿,下属超15 人; 
 精细化提效:基于消费者购物路径精细化运营提效(卖点优化/视觉迭代/推广拉新/客服升级等),搭建数据中台及ISV 人群资产运营体系;渠道价值链优化及运营模式迭代,多渠道位列行业TOP1,增速引领大盘; 
 品类驱动:基于市场竞争环境和用户洞察,制定差异化品类策略,先后打造“超光瓶”“蛋白粉”等多个超级大单品; 兼任3 大品类PM,负责全渠道策略输出及资源整合提效; 
 团队管理:从0 到1 的团队搭建及不同梯度人才培养,统筹跨部门对接及sop 链路优化;并基于业务需求推进服务商 的迭代(2023 年切换官旗TP),负责TP 管理(超70 人),确保策略的落地执行; 
 平台共振:负责T2T 会议谈判,保持高层沟通及策略共振,每年落地超10 档品牌活动(超品/欢聚日/大牌日等); 阶段一:2019.04-2022.06,任职ANC 电商业务部-swisse 天猫官旗负责人(跨境+大贸) 
负责天猫官旗(3 家官旗:跨境+大贸+母婴),年生意体量超7 亿,下属5 人
 业绩达成:海外官旗巩固TOP1 地位,大贸官旗年体量从1000 万到2 亿的飞跃,母婴官旗完成0-1 的孵化;  品类驱动:制定差异化品类策略,跨境聚集趋势品相孵化,大贸以差异化卖点切割细分赛道,新品增量贡献超60%;  团队建设:负责团队的梯度搭建及人才培养,成功培养2 个业务骨干,并负责市场､研发等跨部门统筹; 阶段二:2022.06-2024.05,任职ANC 电商业务部-swisse 阿里渠道/新零售负责人和品类PM 负责天猫官旗(3 家官旗)+天猫自营(国际自营/天猫超市)+新零售(山姆/盒马/得物/小红书等),兼任品类PM,年 体量超15 亿,下属超15 人 
 业绩达成:负责渠道策略输出,制定差异化的人群/货品/场域打法,各渠道位列TOP1,增速引领大盘;  品类PM:负责3 个品类的市场洞察､全渠道策略制定等,成功打造超光瓶/抗糖丸/K2 钙等多个大单品;  TP 管理:基于业务需求迭代服务商(2023 年完成官旗的TP 切换),负责运营团队的管理(超70 人) 2016.9~2019.2(2 年5 个月) 亨氏(全球第2 大食品公司)-品牌方 电商业务经理 负责母婴(亨氏､watties)和酱料品类(味事达､亨氏等)在天猫官旗+猫超+唯品会渠道,年体量超2 亿,下属5 人  业绩达成:负责渠道和品类策略输出,业绩增长超200%,增速为行业3 倍,跃居天猫辅食和番茄酱品类TOP1 品牌;  TP 管理:基于业务发展完成TP 及运营团队迭代(2017 年猫超TP 服务商切换,2018 年旗舰店TP 团队迭代)  资源整合:负责与各平台小二保持沟通,高效整合平台资源,亨氏母婴连续2 年成为天猫辅食的品类舰长; 2013.9~2016.7(2 年10 个月) 广州若羽臣科技股份有限公司-TP 电商业务副经理 负责哈罗闪天猫官旗,在品牌方无市场投入的困境下,2 年内实现年体量从20 万到4000 万的增长,跃居阿里行业TOP1 品牌;2 年内从助理晋升至副经理,负责运营/策划/客服等团队0 到1 的搭建,制定跨部门协同的sop 链路  品牌定位:2013 年接手初期,进行品牌形象的重塑,切入消费者痛点,抢占进口宝宝洗护的市场机会点  资源整合:在营销预算有限下,成为平台日常活动策划和设计的唯一合作方,高效撬动&amp;整合平台活动资源;  无线加速发展:2024 年抢占无线先机,策划7 色小鸭营销,打破行业销量纪录,获“阿里案例工厂”最佳人气奖;  营销升级:2016 年携手雀氏､英式,发起“325 聚抚触力量”联合营销,获“天猫2016 年营销奥斯卡”奖; 2012.4~2013.6(1 年2 个月) 唯品会(中国)有限公司-平台 运营专员 负责平台产品的开发及迭代,提升用户满意度,并参与平台第一届419 周年庆的策划及筹备 
 频道运营:负责市场调研和平台功能优化,提升用户转化率和留存率,协助完成旅行和内容频道的搭建和试运营优化;  活动策划:负责档期活动的策划,包括专题包装､软文推广等,参与首届419 周年庆的筹备｡</t>
        </is>
      </c>
      <c r="R77" t="inlineStr">
        <is>
          <t>点击按钮</t>
        </is>
      </c>
      <c r="S77" t="inlineStr">
        <is>
          <t>岗位职责
1、全链路项目管理
统筹项目从市场调研→产品开发→上市策略→销售落地→生命周期管理的全流程闭环；
制定项目年度/季度经营计划，拆解GMV、利润率、市场份额等核心指标，并推动达成。
2、市场洞察与产品定义
深度分析儿童保健品、保健品市场趋势、竞品动态、消费者痛点，输出产品定位及差异化策略；
主导新品开发：协同研发团队完成产品设计、功能定义、成本管控及供应链落地。
3、上市策略与营销攻坚
制定全域营销方案（京东/天猫/抖音/小红书等），整合内容种草、达人直播、IP联名等资源引爆声量；
监控推广ROI，优化投放策略，确保流量高效转化。
4、团队管理与资源整合
管理跨职能团队（运营/营销/研发），明确分工并驱动协同作战；
联动集团供应链、数据科技中台资源，保障项目高效运转。
5、生意结果负责
监控项目财务数据，动态调整策略确保利润目标达成；
定期向管理层汇报项目进展、风险预警及破局方案。
任职要求
1、经验背景：
5年以上保健品/儿童保健品行业品牌管理经验，有0-1新品孵化成功案例；
熟悉产品开发全流程，具备供应链协同经验者优先。
2、核心能力：
强数据驱动：熟练运用市场数据指导决策，精通财务模型测算；
全渠道操盘：主导过天猫/抖音等平台爆款打造，熟悉平台玩法与流量逻辑；
领导力：具备5人以上跨部门团队管理经验，擅长目标拆解与压力传导。
3、行业认知：
深度理解用户需求，对保健品/儿童保健用品赛道有敏锐洞察；
熟悉品牌调性及竞品格局。
软性素质
结果偏执：以利润和增长为终极导向，能承受高压快速迭代；
资源整合家：擅长调动内外部资源破局，具备强谈判协调能力；
创新意识：对产品设计、营销玩法有突破性思考，拒绝平庸。</t>
        </is>
      </c>
      <c r="T77">
        <v>1</v>
      </c>
    </row>
    <row r="78" ht="25.5" customHeight="1">
      <c r="A78">
        <v>191</v>
      </c>
      <c r="B78" t="inlineStr">
        <is>
          <t>童年时光主理人</t>
        </is>
      </c>
      <c r="C78" t="inlineStr">
        <is>
          <t>苏晓莉-童年时光主理人-FTG.pdf</t>
        </is>
      </c>
      <c r="D78" t="inlineStr">
        <is>
          <t>FTG</t>
        </is>
      </c>
      <c r="E78" t="inlineStr">
        <is>
          <t>苏晓莉Donna</t>
        </is>
      </c>
      <c r="F78" t="inlineStr">
        <is>
          <t>无相关信息</t>
        </is>
      </c>
      <c r="G78" t="inlineStr">
        <is>
          <t>【简历概览】
41岁女性，10年4A公司经验，6年保健品企业全渠道操盘，成功打造多个大单品。
【技能拆解】
- 技术栈：市场调研、产品开发、品牌定位、营销策略、全渠道管理、电商运营、线下动销、数据分析、预算管控、供应链协同
- 软技能：战略思维、结果导向、消费者洞察、商业洞悉、团队管理、资源整合、创新能力、谈判协调
【与JD匹配分析】
- 硬技能匹配情况：具备全链路项目管理、市场洞察与产品定义、上市策略与营销攻坚、团队管理与资源整合、生意结果负责等硬技能，且有丰富的成功案例支撑
- 经验年限匹配情况：6年保健品行业品牌管理经验，超过5年要求，符合经验年限要求
- 行业背景匹配情况：有保健品行业深耕经历，熟悉保健品市场趋势、竞品动态和消费者需求，但儿童保健品经验未明确提及</t>
        </is>
      </c>
      <c r="H78">
        <v>85</v>
      </c>
      <c r="I78" t="inlineStr">
        <is>
          <t>推荐</t>
        </is>
      </c>
      <c r="J78" s="2">
        <v>46102</v>
      </c>
      <c r="K78" t="inlineStr">
        <is>
          <t>面试通过待复试</t>
        </is>
      </c>
      <c r="L78" t="inlineStr">
        <is>
          <t>通过</t>
        </is>
      </c>
      <c r="M78" t="inlineStr">
        <is>
          <t>进行中</t>
        </is>
      </c>
      <c r="N78" t="inlineStr">
        <is>
          <t>闫总面试反馈：候选人有比较明显的优势是十多年深耕大健康赛道，对赛道品类非常熟悉，强项是市场和产品品牌端，明显的短板是没有直接生意销售运营的操盘经历，沟通对接能力比较强，优先级高于杨帆，可给陈总复试</t>
        </is>
      </c>
      <c r="O78" t="inlineStr">
        <is>
          <t>陈伟腾</t>
        </is>
      </c>
      <c r="P78" s="3" t="str">
        <f>=HYPERLINK("https://mf02fgn9ss.feishu.cn/docx/TI9idJznloU72Ux2UoqcqaKfnoh?dcuId=7132377513975627778", "‌‍‍⁠‍﻿‬﻿⁠‬⁠‌﻿‍‌‌﻿‍⁠‬‍‬‌‍⁠﻿智能纪要：【线上视频】童年时光主理人-苏晓莉 2026年3月26日 - 飞书云文档")</f>
        <v>‌‍‍⁠‍﻿‬﻿⁠‬⁠‌﻿‍‌‌﻿‍⁠‬‍‬‌‍⁠﻿智能纪要：【线上视频】童年时光主理人-苏晓莉 2026年3月26日 - 飞书云文档</v>
      </c>
      <c r="Q78" t="inlineStr">
        <is>
          <t>姓名:苏晓莉Donna 
性别:女 
婚育状况:已婚已育 
户口及居住地:广州 
年龄:41 
![fig_12240](https://pdf-bucket.tos-cn-beijing.volces.com/infer/20260402/a4dfe293c25b4809d53973a1226bcab6_1775101428653178586.jpg?X-Tos-Algorithm=TOS4-HMAC-SHA256&amp;X-Tos-Credential=AKLTZDcxYzI0ZWI5NDkzNGRkNWI1OTdiNTVjNjZjYjU3NmQ%2F20260402%2Fcn-beijing%2Ftos%2Frequest&amp;X-Tos-Date=20260402T034348Z&amp;X-Tos-Expires=1800&amp;X-Tos-Signature=1ab1d789ea29d8d97883358320810e70dbb3cdad4e1d22b2cc0528edd82919a9&amp;X-Tos-SignedHeaders=host) 
## 核心优势及个人能力: 
1. 全渠道品牌及产品操盘,生意驱动思维及结果导向; 
2. 敏锐的消费者洞察能力及商业洞悉抓取力,以差异化品牌及产品定位赢取市场机会,并具备品牌起盘,增盘的能力及成功案例; 
3. 产品开发,产品差异化概念打造及全链路生命周期规划,管理及操盘; 
4. 电商及线下渠道生意推动能力; 
5. 4A 公司深耕营销体系后转战甲方实际操盘; 
6. VDS 龙头企业从业经历及核心品类操盘成功案例,曾担任汤臣倍健超级大单品健力多(零售60 亿)起盘时期的品牌经理,汤臣 倍健第二大单品蛋白粉(零售40 亿+)增盘时期的品类负责人; 
## 工作经历: 
(一)爷爷的农场(广州健特唯电子商务有限公司),2025 年8 月至今,产品策略部负责人;汇报对象:董事长;离职原因:公司战 略决策暂不进军大健康赛道; 
1､评估潜力赛道的市场体量､竞争格局及进入门槛,提供赛道选择与布局建议,战略落地的“转化器”､生意增长的“驱动源”, 上承战略､下接执行,制定产品整合营销策略(如代言､活动策划､内容传播),联动各部门落地,确保公司各环节围绕“市场需求” 和“增长目标” 高效联动｡ 
2､基于品类增长策略及赛道评估结果,联动研发､供应链等,完成新品“需求挖掘-概念设计-配方初筛”全流程推进｡ 
(二)北京斯利安药业有限公司,2024 年9 月至2025 年4 月,OTC 市场部总经理;汇报对象:总裁;离职原因:驻地原因 1､围绕公司总体战略､经营目标､业务规划和业务目标,承担生意增长策略,举措及项目的制定及落地执行赋能销售转化的支持, 涵盖市场营销策略,消费者沟通策略,产品策略,主题性营销及动销项目的支持等｡ 
2､根据公司批文持有现状,各品类/产品线生意贡献,以及市场竞争环境,制定产品线开发方向,全渠道产品规划,核心品类的矩阵 式产品布局(包括跨境品种(FDA/TGA 等),备案制/注册制保健食品,运动营养,特膳食品,OTC 药品,处方药品); 
(三)汤臣倍健股份有限公司 
就职时间:2017 年3 月-2023 年9 月,负责全渠道生意及品牌发展策略,并根据市场竞争情况,挖掘客户潜在需求,建立品牌定位 和差异化战略;制定产品开发策略及全新产品研发立项/产品概念/配方/定价/上市､品牌沟通策略､价格策略､渠道策略,为实现产 品在相关保健品品类上赢得先机,领跑市场｡ 
就职期间,获得了4 次竞升(含职级,职位的竞升),就职岗位明细如下: 
1. 健力多品牌经理,(2017 年3 月-2018 年12 月);完成1st 职级竞升;汇报对象:健力多市场部负责人 
2. 2nd 竞升:蛋白粉品类经理,(2019 年1 月1 日-2020 年12 月);汇报对象:汤臣倍健市场部负责人 
3. 3rd 竞升:大单品二部市场部负责人,市场经理(line Manager),护肝品牌及维生素C 品牌负责人; (2021 年1 月-12 月);汇报对象:CMO 
4. 4th 竞升:好健时药业有限公司市场部负责人,高级市场经理,集团子公司OTC 市场部负责人(Line Manager) (2021 年11 月-2022 年12 月);汇报对象:总经理 
5. 大单品二部市场部负责人,高级市场经理,护肝品类负责人(Line Manager) (2023 年1 月-9 月),汇报对象:集团CMO 兼事业部总经理 
下属管理人数:6 人左右团队 
## 核心业绩: 
一､健力多(零售规模约60 亿):成功打造了【氨糖】关节养护品类,并建立公司黄金大单品的营销模式; 出货表现:①2017 年3 月全新上市,上市仅半年完成全年的出货目标(3.5 亿),全年完成4.37 亿;②2018 年完成9.58 亿; 零售表现(IQVIA 数据):①2017 年关节品类成功抢占钙类市场(关节品类在骨健康的占比由16 年24.8%提升至17 年27.8%; 钙品类在骨健康的占比由16 年75.2%下降为17 年72.2%),引领消费升级(关节品类17 年同比增长17.2%,而钙仅增长0.8%), 健力多市场份额由16 年的16.3%提升至17 年的23.5%;②2018 年健力多市场份额38%,持续占领绝对化优势;同时继续引
领骨关节品类的增长,18 年骨关节品类在骨健康占比提升至36%,同比增长+23%(VS 钙市场+1%,骨健康+8%); 
二､蛋白粉(零售规模约40 亿):蛋白粉在高市场份额基础上实现品类扩容,接手两年时间,蛋白粉生意是原先的1.5 倍; 出货表现:①2019 年出货同比增长39%(2019 年出货9.27 亿VS2018 年出货6.66 亿)②2020 年出货额9.99 亿;在主业中 的生意权重逐年提升,生意占比由18 年18%提升至2019 年25%至2020 年28%; 
 零售表现:①2019 年零售同比+11%(IQVIA 数据);②2020 年零售同比份额大幅提升4.5%(至61.2%),零售同比+0.4%; 三､护肝品牌- 健安适(零售规模约5 亿):潜力大单品品牌从0 搭建,线上起盘,23 年是集团内增速最快的品牌; 
四､维C 全新品牌– 维满C(上市首年盈利),上市后半年内迅速攀升至细分价格带市场排名第17 位(共79 个品牌); 
五､完成健力多/蛋白粉/护肝/维C 和27 项保健功能内及外的其他VDS 品类3-5 年规划,及10 年产品开发方向规划､品类和产 品配方的建议,并得到董事会同意｡ 
六､就职期间,深度参与集团战略布局及商业版图策划案,包括健力多跨境High-flex 品牌及产品的策划并推行落地; 
七､集团新项目OTC 市场研究,品类及产品分析,制定研发管线并获得管理层同意; 
具体工作职责: 
1､年度计划和预算:根据公司经营目标,制定品牌发展及年度市场策略规划,并向董事会申请并获取年度预算,落实既定策略并管 控费用,以保证达成公司的销售目标和市场目标; 
2､产品开发､上市及管理:细分市场和品类的研究,消费者调研等综合分析,制定3-5 年产品开发计划和提案,并获得公司董事会 同意,与研发合作开发新品及前瞻性产品储备;制定并落实商品化进程,包括新品口味测试,包装设计,产品价格,渠道,商业模式, 产品卖进手册,生产及包装各环节等; 
## 3､品牌沟通 
➢梳理品牌定位､制定品牌营销发展战略､执行监督及效果评估,塑造品牌内核,搭建品牌资产,包括洞悉消费者洞察,制定3-5 年品牌核心沟通概念和策略,设计和制定全年线上线下品牌主题活动等; 
➢制定品牌的营销战略和品牌规划,以及与之配套的实施计划和方案,确保品牌目标的实现,且在本品牌预算内使用和监控费用; 
➢制定线上全域营销策略(含媒介策略)及落地执行,包括媒体投放如电视广告/分众梯媒/OTT/OTV/DSP 精准人群的数字媒体曝光､ 红书KFS 三管齐下/抖音种播一体化打爆品拉主搜､全网搜索广告拦截目标需求人群导流电商､京易投/UDRTB/抖音OCPX 等效果广 告保站内免费流量; 
负责策划及执行年度品牌层面的传播活动,并与线上､线下推广组进行充分沟通,确保传播在各个渠道的落地承接,包括电商S 级大促及日常促销节点,线下终端渠道动销组合拳方案,并在全国落地执行,撬动连锁资源,整合终端资源,深度与药店会员互动及 沟通,并实现销售转化; 
➢负责品牌传播物料输出及管理,负责制定/设计品牌手册､VI､包装设计规范,包括拍摄TVC,设计KV,品牌&amp;产品形象POP, 以及终端POSM,品牌曝光终端形象标准的建立,引导销售团队做高效精细化执行; 
➢负责品牌形象管理,组织指导VI､SI 管理手册的优化改良工作,组织并指导终端形象及相关应用物料､各部门所涉及品牌形象输 出相关项目的工作开展,执行计划与过程管理; 
4､OTC 渠道通路营销:制定价格策略和渠道政策,撰写谈判手册,与客户达成资源互换的资源整合;制定推拉结合的渠道政策和终 端促销,推动连锁动销达成;制定11 大渠道销售分析报告,实时监测市场情况,监督和管理终端精细化执行,保证所有的市场和品 牌活动有效落地｡ 
5､电商营销::负责品牌在平台的营销方案推广,结合电商平台节奏和市场部资源规划,完成全年营销活动方案规划及落地,协同 达成电商年度目标;根据用户洞察和品牌沟通策略,制定站内的图文/短视频/站内直播等内容端的策略规划;把控各类电商营销页面/ 素材,如页面整体调性､产品布局与呈现､文案策划等; 
(四)4A 广告公司十年策客创一体化工作履历,服务客户皆为世界500 强企业,营销业务涵盖品牌战略制定,战术实施,细分市场 及消费者研究,竞品分析及动态追踪,线上传播,线下各触点沟通/路演活动/门店推广,社交性媒体营销及公关事件打造等全域营销 案例打造; 
1. Grey DPI 广州光永美术设计有限公司(2007 年6 月至2011 年12 月),宝洁BTL 广告代理商;任职客户经理; 
2. 阳狮广告有限公司(2012 年4 月至2013 年10 月),安利大中华区策略及广告代理商;任职高级客户经理; 
3. 电通安吉斯集团电通东派广州分公司(2013 年10 月-2016 年2 月22 日),东风日产中国策略及广告代理商;任职高级客 户经理; 
4. 蓝色光标数字营销机构(2016 年7 月-2017 年2 月),全案推广和数字营销服务上市公司(The HolmesReport 全球公关 公司TOP10);任职客户副总监｡ 
教育情况: 
河北地质大学英语专业本科学士学位(2001 年9 月-2005 年7 月),英语专业八级</t>
        </is>
      </c>
      <c r="R78" t="inlineStr">
        <is>
          <t>点击按钮</t>
        </is>
      </c>
      <c r="S78" t="inlineStr">
        <is>
          <t>岗位职责
1、全链路项目管理
统筹项目从市场调研→产品开发→上市策略→销售落地→生命周期管理的全流程闭环；
制定项目年度/季度经营计划，拆解GMV、利润率、市场份额等核心指标，并推动达成。
2、市场洞察与产品定义
深度分析儿童保健品、保健品市场趋势、竞品动态、消费者痛点，输出产品定位及差异化策略；
主导新品开发：协同研发团队完成产品设计、功能定义、成本管控及供应链落地。
3、上市策略与营销攻坚
制定全域营销方案（京东/天猫/抖音/小红书等），整合内容种草、达人直播、IP联名等资源引爆声量；
监控推广ROI，优化投放策略，确保流量高效转化。
4、团队管理与资源整合
管理跨职能团队（运营/营销/研发），明确分工并驱动协同作战；
联动集团供应链、数据科技中台资源，保障项目高效运转。
5、生意结果负责
监控项目财务数据，动态调整策略确保利润目标达成；
定期向管理层汇报项目进展、风险预警及破局方案。
任职要求
1、经验背景：
5年以上保健品/儿童保健品行业品牌管理经验，有0-1新品孵化成功案例；
熟悉产品开发全流程，具备供应链协同经验者优先。
2、核心能力：
强数据驱动：熟练运用市场数据指导决策，精通财务模型测算；
全渠道操盘：主导过天猫/抖音等平台爆款打造，熟悉平台玩法与流量逻辑；
领导力：具备5人以上跨部门团队管理经验，擅长目标拆解与压力传导。
3、行业认知：
深度理解用户需求，对保健品/儿童保健用品赛道有敏锐洞察；
熟悉品牌调性及竞品格局。
软性素质
结果偏执：以利润和增长为终极导向，能承受高压快速迭代；
资源整合家：擅长调动内外部资源破局，具备强谈判协调能力；
创新意识：对产品设计、营销玩法有突破性思考，拒绝平庸。</t>
        </is>
      </c>
      <c r="T78">
        <v>1</v>
      </c>
    </row>
    <row r="79" ht="25.5" customHeight="1">
      <c r="A79">
        <v>192</v>
      </c>
      <c r="B79" t="inlineStr">
        <is>
          <t>童年时光主理人</t>
        </is>
      </c>
      <c r="C79" t="inlineStr">
        <is>
          <t>陆艺文-璞康-童年时光主理人-福锐咨询.pdf</t>
        </is>
      </c>
      <c r="D79" t="inlineStr">
        <is>
          <t>福锐</t>
        </is>
      </c>
      <c r="E79" t="inlineStr">
        <is>
          <t>陆艺文</t>
        </is>
      </c>
      <c r="F79" t="inlineStr">
        <is>
          <t>50W底薪+10-30W奖金</t>
        </is>
      </c>
      <c r="G79" t="inlineStr">
        <is>
          <t>【简历概览】
12年线上线下经验，擅长电商运营、团队管理及品牌战略，现汤臣倍健新媒体负责人。
【技能拆解】
- 技术栈：抖音、快手、小红书、微店、TM、JD、自播、达播、分销、内容投放、OKR、MCN、CID、UD、SOP、ROI、C2M、供应链
- 软技能：团队管理、战略思维、杠杆思维、品牌主义、资源整合、目标拆解、培训体系搭建、跨部门协同
【与JD匹配分析】
- 硬技能匹配情况：具备全渠道操盘（抖音/天猫等）、团队管理、项目管理、供应链协同经验，数据驱动和财务模型能力未明确体现
- 经验年限匹配情况：12年工作经验，远超5年要求
- 行业背景匹配情况：有汤臣倍健儿童DHA品类经验，符合保健品/儿童保健品行业要求，具备0-1自播间孵化案例</t>
        </is>
      </c>
      <c r="H79">
        <v>85</v>
      </c>
      <c r="I79" t="inlineStr">
        <is>
          <t>强烈推荐</t>
        </is>
      </c>
      <c r="J79" s="2">
        <v>46111</v>
      </c>
      <c r="K79" t="inlineStr">
        <is>
          <t>简历待筛选</t>
        </is>
      </c>
      <c r="L79" t="inlineStr">
        <is>
          <t>通过</t>
        </is>
      </c>
      <c r="M79" t="inlineStr">
        <is>
          <t>进行中</t>
        </is>
      </c>
      <c r="N79"/>
      <c r="O79"/>
      <c r="P79" s="3"/>
      <c r="Q79" t="inlineStr">
        <is>
          <t>个人信息: 
姓名:陆艺文 
联系方式:18575742966; 邮箱:782647063@qq.com 
性别:男 
出生年份:1992 年 
## 自我评价: 
多岗位多品类:线下6 年线上6 年经验,熟悉快消品类,耐消品(家电),经销商管 理,KA 客户合作,区域管理,兴趣电商体系化搭建,对线下,电商TM,JD,抖音均有操盘经 验｡ 
品牌主义:有长期主义的品牌思维战略思维,熟悉产品企划和后端开品经验,可以平 衡短期绩效和5 年+的品牌沉淀｡ 
杠杆思维:能识别撬动市场的格局支点,建立品类消费认知和案例打造,比如抖音自 播打造,达播标杆,线下门店零售爆破,大单品爆款思维｡ 
团队管理:团队管理经验丰富,有高级管理岗位的经验,擅长员工能力模型定调,经 销商管理,OKR 项目管理,最大化稳定团队,激发团队战斗力｡ 
目前薪资:50W底薪+ 10-30W奖金
## 工作经历: 
## 2023.07-至今 
## 汤臣倍健集团 
新媒体负责人 
汇报对象:品牌总经理 
下属人数:40+人 
工作地点:广州 
工作职责:负责“天然博士”在抖音,快手,小红书,微店四个渠道的销售和团队管理,2023 年和 2024 年分别达成50%的同比增长;2025 年7 月接手“YEP”品牌的抖音,快手,微店渠道 
目标规划:经过2023 年半年的人员,产品,赠品,自播间,达播的调整,2024-2025 均 实现同比50%增长,婴童DHA 类目抖音第一,全网销售额销量双第一｡ 
销售体系:构建自营+代运营+分销的销售体系,自播和达播完善“自营和代运营模 
式”,成立内容投放中台,收编代理商,规范价格体系,挖掘垂类目标达人合作,维护 MCN 机构合作关系,和垂类达人深度合作构建品牌护城河,2023 初步成效2024 年实现 同比增长40%,其中达播同比增长110%;2025 年完成1 个亿级自播间的孵化,2 个自播 矩阵的搭建｡ 
整合营销:对内沟通市场和产品部门,开发新媒体专供品,并结合平台IP“妈咪新风 尚”“瑞士溯源”,布局KOC 推广,自播,达播,完成整体销售倍增计划,增速远超传 统电商; 
团队管理:协同线下营养师搭建内部培训体系赋能团队,主播助播化培养,拓展团队成 员晋升渠道,培养集团经理级储备干部1 名,带教管培生1 名｡ 
## 2022.07-2023.07 广州拉拉米信息科技股份有限公司 
抖快渠道运营负责人 
汇报对象:公司老板 
下属人数:42 
工作地点:广州 
工作职责:负责公司所有(15 个)品牌的达播和自播的销售,整体规模目标1.5 亿,自播0.6 亿, 
达播0.9 亿; 
多品牌自播管理:负责娜丽丝,卡蔓,肌肤蕾的自播间运营,可以稳定月销400 万,ROI 维持3 以上,制定直播间管理SOP 和复盘纠偏机制｡ 
达播矩阵建立:挖掘垂类目标达人合作,维护MCN 机构合作关系,建立公司内部达人矩 阵池3000+,维持一超多强的达人关系和直播进度,月度稳定销售500 万,对空白达人进 行插旗管理｡ 
素材建设:整合素材内容团队,对内容制作组进行高质量管理,输出有效的内容素材方 向,提升付费ROI 至2 左右,单日素材输出15~20 条,优化出价,完善公司助播和新人 培训机制的搭建; 
整合营销:结合平台超品,IP 活动,UD,CID 业务,跨平台整合销售资源和渠道,协助 提升品牌声量和热度,拉升淘系销售100% 
团队管理:完善团队管理,绩效和OKR 指标设置,搭建培训体系,赋能团队,充分爆发 出团队战斗力,年度规模1.5 亿｡
*以下为在美的8 年经验,完成从线下培训师到区域经理,再到电商业务的转型 
## 2014.07-2022.06 美的集团(美的生活电器事业部) 
## 2021.03-2022.06 兴趣电商销售负责人 
所在部门:兴趣电商 
汇报对象:内销总经理 
下属人数:19 
工作地点:杭州和佛山 
工作职责: 
直播统筹:多品牌(美的,布谷,东芝)管理;根据业务发展需求,从零到一搭建品牌自播,代 播,店铺代运营,精细化运营自播,输出直播管理SOP,维护平台小二直客关系; 
分销矩阵:深度挖掘垂类(家居百货)达人和知名MCN 机构进行框架合作;电商分销客户矩阵化 管理,维持良好合作关系达人1000+; 
内容建设:快手搭建“员工日常”营造人设号,抖音渠道完善引流,千川,蓝V,带货短视频方 法论,引流效率提升至10%,千川CPM 降低40%,短视频流量占比提升至25%; 
整合营销:结合平台超品,IP 活动,天猫CID 业务,跨平台整合销售资源和渠道,天猫单品日常 销售提升15%; 
团队建设:年度规模3 亿,从零建立自播,达播,分销考核机制,团队绩效管理,培训体系,深 度参与人员管理; 
## 2020.03-2021.03 电商下沉产品负责人 
所在部门:电商下沉 
汇报对象:电商下沉部长 
下属人数:3+32(32 人为分中心人员) 
工作地点:佛山北滘 
工作职责: 
产品渠道策略制定:根据电商下沉渠道特征制定差异化产品政策,销售规模提升200%,门店动销 率达到98%分销矩阵: 
产品策划与企划:根据平台人群画像,反向C2M 柔性定制差异化产品,开发浓香钢胆压力锅,低 糖专供电饭煲,超薄静音破壁机等产品,均为下沉渠道年销亿级单品 
产品推广策略制定:根据门店动销情况,差异化制定产品培训方案和铺样政策,门店单产提升 80%,产品覆盖率达100%; 
项目管理:专项优化京东专卖店物流成本问题,利用POP 和美的自由仓库进行融合,降低物流成 本7%,节约物流费7000 万,深度参与供应链和公司系统提效｡
汇报对象:新渠道部长 
下属人数:2 
工作地点:深圳 
工作职责:负责深圳片区9 个地级市的电商下沉门店销售和产品运营 
产品政策制定:根据电商下沉渠道特征制定差异化产品政策,销售规模提升200%,门店动销率达 到98% 
产品反向定制:根据平台人群画像,反向C2M 柔性定制差异化产品,开发浓香钢胆压力锅,低糖 专供电饭煲,超薄静音破壁机等产品,均成为年销亿级单品 
产品推广:根据门店动销情况,差异化制定产品培训方案和铺样政策,门店单产提升80%,产品 覆盖率达100%; 
2019-2019 集团“网批”项目小电负责人 
汇报对象:渠道管理部部长 
下属人数:5 
工作地点:湖北 
工作职责: 
网点线上整合:利用集团工具美云销,对线下渠道夫妻店(非3C ,KA,商超门店)进行数字化整 合试点,搭建门店数字化体系,完成鄂东南近2000 个家电网点的数字化改造; 
网批大会:在鄂州进行“网批”试点,对鄂州的网批网点召开进销存演练和提货分销大会,成功 出货1000 万,跑通网批模式可行性,打造爆品落地扇; 
物流集拼:融合大家电共享网点,对小家电和大家电进行物流集拼,降低小电干线物流费至0.3% 
2017-2019 产品经理,广州分中心 
汇报对象:广州运中经理 
下属人数:4 
管辖地点:广清韶佛肇云中珠江阳茂湛(12 个地级市) 
工作职责: 
代理商开发与维护:整合佛肇云,中珠江,阳茂湛,广清韶,潮汕等地代理商,并针对性开发地 方性代理商 
市场占比提升:提升电热,电动产品市场占比1%~3%,达成市场占比TOP1,优势品类占比连续四 年占比超60% 
KA 活动策划:本地KA,3C,连锁超市合作洽谈,多次开展百万级爆品活动;连续四年开展火三 月,红四月等专项爆破活动 
产品培训推广:搭建分中心产品培训和首发以及推广体系,根据爆品逻辑筛选产品,销售产品, 多次打造出分中心明星单品 
经营管理:合并广佛分中心,共享大物流,降低全区代理商库存,提升库存周转3 次,解决代理 商售后售前体系搭建问题,盘活客户资金利用率,人员利用率,代理商经营利润提升300%以上 
汇报对象:佛山运中智小产品经理
下属人数:1 
管辖地点:佛山,中山,珠海,江门 
工作职责: 
代理商开发与维护:负责中山,珠海,江门的代理商维护和对代理商的考核,优化珠海和江门的 代理商,统一规范管理｡ 
市场占比提升:提升电热和电动产品市场占比1%~3%,达成市场占比TOP1,优势品类占比连续四 年占比超60% 
新品首发:联合中山壹加壹,江门恒发,珠海泰锋等当地TOP 家电卖场,打造爆款产品首发,门 店出样,导购销售大比武等活动 
产品培训推广:搭建代理商产品培训及推广体系,根据爆品逻辑筛选产品,销售产品,多次打造 出分明星单品 
代理商经营管理:优化代理商进销存问题,解决售后,融资和供应链项目协助,年度周转从3 次 提升至8 次｡ 
2014-2015 
## 市场推广,佛山分中心 
汇报对象:佛山分中心经理 
下属人数:无 
工作地点:佛山 
工作职责: 
培训赋能:根据不断发展的业务要求,搭建并优化立中心-代理商-门店三级培训体系,制定并完 善导购人才培养方案,定期组织各类业务技能､沟通技巧培训,为导购及店长团队持续赋能｡在 职期间,实现产品卖点门店100%渗透｡ 
门店及导购管理:结合业务需求,梳理并完善门店和导购资料库,建立三级导购体系,制定店长 和导购的KPI,并持续跟进KPI 的达成情况｡在职期间,获得事业部优秀员工和中级推广称号｡ 活动策划与执行:通过市场及消费者分析,跟进日常专题营销､爆品打造､新品推广等活动策划 与落地｡ 
产品推广:协助分中心电热产品经理,对“懒人电压力锅”进行新品培训,首发方案制定,门店 铺样推进,超额达成首发目标｡ 
教育经历: 
2020 2023 2010 - 2014 
华南师范大学 盐城师范学院 
经济与管理学院 信息科学与技术学院 
硕士MBA 本科</t>
        </is>
      </c>
      <c r="R79" t="inlineStr">
        <is>
          <t>点击按钮</t>
        </is>
      </c>
      <c r="S79" t="inlineStr">
        <is>
          <t>岗位职责
1、全链路项目管理
统筹项目从市场调研→产品开发→上市策略→销售落地→生命周期管理的全流程闭环；
制定项目年度/季度经营计划，拆解GMV、利润率、市场份额等核心指标，并推动达成。
2、市场洞察与产品定义
深度分析儿童保健品、保健品市场趋势、竞品动态、消费者痛点，输出产品定位及差异化策略；
主导新品开发：协同研发团队完成产品设计、功能定义、成本管控及供应链落地。
3、上市策略与营销攻坚
制定全域营销方案（京东/天猫/抖音/小红书等），整合内容种草、达人直播、IP联名等资源引爆声量；
监控推广ROI，优化投放策略，确保流量高效转化。
4、团队管理与资源整合
管理跨职能团队（运营/营销/研发），明确分工并驱动协同作战；
联动集团供应链、数据科技中台资源，保障项目高效运转。
5、生意结果负责
监控项目财务数据，动态调整策略确保利润目标达成；
定期向管理层汇报项目进展、风险预警及破局方案。
任职要求
1、经验背景：
5年以上保健品/儿童保健品行业品牌管理经验，有0-1新品孵化成功案例；
熟悉产品开发全流程，具备供应链协同经验者优先。
2、核心能力：
强数据驱动：熟练运用市场数据指导决策，精通财务模型测算；
全渠道操盘：主导过天猫/抖音等平台爆款打造，熟悉平台玩法与流量逻辑；
领导力：具备5人以上跨部门团队管理经验，擅长目标拆解与压力传导。
3、行业认知：
深度理解用户需求，对保健品/儿童保健用品赛道有敏锐洞察；
熟悉品牌调性及竞品格局。
软性素质
结果偏执：以利润和增长为终极导向，能承受高压快速迭代；
资源整合家：擅长调动内外部资源破局，具备强谈判协调能力；
创新意识：对产品设计、营销玩法有突破性思考，拒绝平庸。</t>
        </is>
      </c>
      <c r="T79">
        <v>1</v>
      </c>
    </row>
    <row r="80" ht="25.5" customHeight="1">
      <c r="A80">
        <v>228</v>
      </c>
      <c r="B80" t="inlineStr">
        <is>
          <t>天猫店长</t>
        </is>
      </c>
      <c r="C80" t="inlineStr">
        <is>
          <t>【天猫运营_上海 12-15K】韦璎哲 10年以上.pdf</t>
        </is>
      </c>
      <c r="D80" t="inlineStr">
        <is>
          <t>许夏露</t>
        </is>
      </c>
      <c r="E80" t="inlineStr">
        <is>
          <t>韦璎哲</t>
        </is>
      </c>
      <c r="F80" t="inlineStr">
        <is>
          <t>13-18K</t>
        </is>
      </c>
      <c r="G80" t="inlineStr">
        <is>
          <t>【简历概览】
33岁，10年电商运营经验，擅长天猫运营、团队管理、数据分析，目标上海国内电商运营岗。
【技能拆解】
- 技术栈：天猫运营、跨境电商、活动运营、数据分析、店铺推广、私域运营、会员运营、直通车、钻展、超推、品销宝、竞店分析、供应链对接、库存管理、DSR评分优化
- 软技能：团队管理、跨部门沟通、市场分析、用户需求挖掘、资源协调、活动策划、新人培养
【与JD匹配分析】
- 硬技能匹配情况：具备天猫运营经验，熟悉活动报名、数据分析、竞品分析，掌握推广工具，满足岗位硬技能要求。
- 经验年限匹配情况：10年工作经验，远超岗位3-5年要求。
- 行业背景匹配情况：有新零售、涂料、医疗器械等多行业电商运营经历，具备跨行业适应能力。</t>
        </is>
      </c>
      <c r="H80">
        <v>90</v>
      </c>
      <c r="I80" t="inlineStr">
        <is>
          <t>强烈推荐</t>
        </is>
      </c>
      <c r="J80" s="2">
        <v>46114</v>
      </c>
      <c r="K80" t="inlineStr">
        <is>
          <t>复试不通过</t>
        </is>
      </c>
      <c r="L80" t="inlineStr">
        <is>
          <t>通过</t>
        </is>
      </c>
      <c r="M80" t="inlineStr">
        <is>
          <t>终止</t>
        </is>
      </c>
      <c r="N80"/>
      <c r="O80"/>
      <c r="P80" s="3"/>
      <c r="Q80" t="inlineStr">
        <is>
          <t>## 韦璎哲 
男 | 33岁 18746813404 
10年工作经验 | 求职意向:国内电商运营 | 期望薪资:13-18K | 期望城市:上海 
![fig_34524](https://pdf-bucket.tos-cn-beijing.volces.com/infer/20260402/6634458b34bf688d5cc719b321540d51_1775119193622657229.jpeg?X-Tos-Algorithm=TOS4-HMAC-SHA256&amp;X-Tos-Credential=AKLTZDcxYzI0ZWI5NDkzNGRkNWI1OTdiNTVjNjZjYjU3NmQ%2F20260402%2Fcn-beijing%2Ftos%2Frequest&amp;X-Tos-Date=20260402T083953Z&amp;X-Tos-Expires=1800&amp;X-Tos-Signature=257912f217164ce90aef7e5ba1c3dcc723da451c6d84bc093f8f6da72d143bd4&amp;X-Tos-SignedHeaders=host) 
## 个人优势 
具备一定的运营经验和团队管理经验｡善于活动运营,分析市场和用户需求,热爱阅读和思考｡ 
## 工作经历 
扬州乐博新零售科技有限公司 天猫运营 
2022.10-至今 
## 内容: 
1､全面统筹公司跨境项目在天猫国际的电商业务｡ 
2､团队管理,各部门协助沟通､制定并执行阶段目标､关键 KPI ,以及针对运营数据分析和改进方案｡ 
3､与品牌方沟通有效资源与协作｡ 
4､ 分析市场,结合行业产品流行动向,参与产品卖点提炼及价格优化｡ 
5､ 善于分析数据,结合数据深度挖掘目标人群潜在需求,并根据用户的需求有针对性的做出方案调整｡ 
6､ 负责店铺站内推广､活动､站外引流等渠道拉升｡ 
7､店铺私域运营,通过不同玩法提升会员复购,增强老客粘性｡ 
8､ 沟通对接设计优化店内素材,把控产品视觉,新品上新等;对接客服主管提升售前转化与售后解决方案｡ 
## 业绩: 
运营指标:2023年全年销售额1360w,同比提升了35%｡ 
团队建设:和公司内部各团队紧密协作,培养新人｡ 
2020.12-2022.09 
## 三棵树涂料股份有限公司 运营经理/主管 
1､市场大盘分析,对店铺进行全年销售规划,并根据全年大促活动节奏进行目标拆解｡ 
2､ 每月计划与复盘｡分析活动数据,活动效果,实时调整优化,有效利用活动资源｡ 
3､ 跨部门沟通协作: 
● 与产品部､研发部对接开发新品｡提供市场竞店竞品分析报告｡ 
● 与品牌部对接站外推广､直播合作等资源｡ 
● 与供应链对接库存､周转率等｡ 
● 与设计对接活动页面､主图､推广素材图､日常优化等｡分析优化活动页面效果｡ 
● 与客服对接售后相关问题,提升 DSR 评分,增加客户满意度｡同步活动机制｡ 
● 与外包直播团队沟通直播节奏､利益点,复盘直播效果｡ 
4､ 实时对竞店竞品进行跟踪分析,大促期间监控竞店活动玩法,实时调整优化｡每周竞店分析｡ 
5､ 官方活动报名､促销活动报名｡根据平台活动,对接类目小二,争取活动资源位透出,日常互动填表等｡ 
6､ 站内推广投放,直通车､钻展､超推､品销宝投放计划｡ 
7､ 店铺会员人群运营维护,每月制定会员入会礼,会员专属权益等｡ 
8､玩法更新及新品计划,事业部月度､季度､半年度规划｡
内容: 
1.根据市场大盘数据统筹分析,对店铺品牌､产品､人群､客单做详细定位,为店铺全年销售目标做整体规划,根据大促活动对全 年整体销售目标拆解｡ 
2.跟随平台活动节奏,与类目小二对接活动平台资源包｡对于不同时期,不同活动氛围,做有效的活动计划｡分析销售数据,活动 效果,进行调整和跟进,有效利用活动资源｡ 
3.实时对竞店､竞品的数据做统筹分析｡每天对竞店销售数据,爆款销售情况,活动营销方式,利益点统计分析､借鉴,学习根据 自己品牌､店铺､产品､客单实际情况做进一步提升｡ 
4.根据店铺销售目标,运营规划,利用直通车,超推,钻展等付费推广工具对打造爆款,明星带货,淘内资源,聚划算等｡实时监 控推广数据,优化推广效果｡ 
5.实时关注行业变化,根据平台方向,流量引导侧重对于目前的内容营销､直播､微淘､老客营销管理,制定计划,关注数据变 化,及时调整优化｡ 
6.数据日､周､月的流量数据､营销数据､转化数据､客服询单转化,与团队人员一起沟通优化｡ 
7. 天合计划,阿里生态体系内引流､运营计划｡ 
## 业绩: 
雅培医疗器械旗舰店 
● 19年店铺 GMV 实现跨越式增长,618销售额1000万,19年双十一销售额2400万｡同比18年增长30%｡ Medtronic 美敦力旗舰店 
● 从0到1经验,前期上市规划,分析血糖行业,市场数据,制定首发计划｡ ● 精准分析用户,不断完善用户体验,完善运营方案｡ 
上海动创实业有限公司 运营 
2017.04-2019.04 
1､负责天猫国际店铺运营和管理｡ 
2､ 官方活动提报,制定活动计划及活动复盘｡ 
3､ 分析销售数据,提出优化方案增加转化,提升客单价,开发新客并做好老客的复购｡ 
4､ 熟悉淘宝规则,以及日常运营维护｡ 
5､ 与设计对接日常及活动素材,与客服对接处理客诉等｡ 
6､ 对接品牌方､小二,争取活动资源｡ 
7､ 新品上市､产品入保税仓等相关流程对接｡ 
## 教育经历 
齐齐哈尔大学 
本科 财务管理 
2011-2015 
## 资格证书 
电子商务师 高级电子商务师</t>
        </is>
      </c>
      <c r="R80" t="inlineStr">
        <is>
          <t>点击按钮</t>
        </is>
      </c>
      <c r="S80" t="inlineStr">
        <is>
          <t>岗位职责：
1.负责线上各店铺的日常运营维护，包含商品上下架、更新及优化；店铺装修；营销活动报名及机制玩法设定；协同项目负责人完成需求工作等。
2.根据品牌调性及用户属性，结合线上人群、流量及消费趋势作分析，为后续经营提供支撑；
3.日、周、月度数据整理监控，包含行业趋势、店铺流量数据、交易数据、营销数据等。
4.独立对接项目负责人、品牌方与平台方，完成日常相关事宜。
任职要求：
1、具备电商平台3-5年及以上运营经验，有多渠道运营能力，熟悉天猫渠道，能够独立对接平台小二、提报平台活动；
2、具备在销货品的流量分析与优化，熟悉关键词推广逻辑、了解行业与竞品动态，分析竞品分析能力。
3、沟通能力良好，熟练使用excel ppt等office软件；
4、工作认真、有责任心，刻苦耐劳、善于学习；</t>
        </is>
      </c>
      <c r="T80">
        <v>1</v>
      </c>
    </row>
    <row r="81" ht="25.5" customHeight="1">
      <c r="A81">
        <v>229</v>
      </c>
      <c r="B81" t="inlineStr">
        <is>
          <t>天猫店长</t>
        </is>
      </c>
      <c r="C81" t="inlineStr">
        <is>
          <t>【天猫运营_上海 12-15K】陈华 6年.pdf</t>
        </is>
      </c>
      <c r="D81" t="inlineStr">
        <is>
          <t>许夏露</t>
        </is>
      </c>
      <c r="E81" t="inlineStr">
        <is>
          <t>陈华</t>
        </is>
      </c>
      <c r="F81" t="inlineStr">
        <is>
          <t>无</t>
        </is>
      </c>
      <c r="G81" t="inlineStr">
        <is>
          <t>【简历概览】
陈华，计算机专科，天猫店长经验，擅长运营、爆款打造、数据分析。
【技能拆解】
- 技术栈：天猫店铺运营、站内外推广、爆款打造、数据分析、竞品分析、行业洞察、淘宝达人合作、淘客资源对接、CID投放、直通车推广、直播资源整合、IP/PV分析、转化率优化、ROI分析、数据报表制作、市场趋势分析、计算机二级证书
- 软技能：战略规划、资源整合、跨部门协作、商务谈判、系统化思维
【与JD匹配分析】
- 硬技能匹配情况：具备店铺运营维护、商品管理、店铺装修、活动报名及机制设定、数据分析、流量分析与优化、关键词推广逻辑、竞品分析能力，匹配度高
- 经验年限匹配情况：简历未明确提及具体工作年限，无法判断是否符合3-5年要求
- 行业背景匹配情况：有天猫旗舰店运营经验，熟悉天猫渠道，具备平台资源对接经验，行业背景匹配</t>
        </is>
      </c>
      <c r="H81">
        <v>85</v>
      </c>
      <c r="I81" t="inlineStr">
        <is>
          <t>推荐</t>
        </is>
      </c>
      <c r="J81" s="2">
        <v>46114</v>
      </c>
      <c r="K81" t="inlineStr">
        <is>
          <t>复试通过</t>
        </is>
      </c>
      <c r="L81" t="inlineStr">
        <is>
          <t>通过</t>
        </is>
      </c>
      <c r="M81" t="inlineStr">
        <is>
          <t>终止</t>
        </is>
      </c>
      <c r="N81" t="inlineStr">
        <is>
          <t>已入职</t>
        </is>
      </c>
      <c r="O81"/>
      <c r="P81" s="3"/>
      <c r="Q81" t="inlineStr">
        <is>
          <t>![fig_49099](https://pdf-bucket.tos-cn-beijing.volces.com/infer/20260402/dd4c89af83bea2a7648440f24ec93c67_1775119197737382432.jpeg?X-Tos-Algorithm=TOS4-HMAC-SHA256&amp;X-Tos-Credential=AKLTZDcxYzI0ZWI5NDkzNGRkNWI1OTdiNTVjNjZjYjU3NmQ%2F20260402%2Fcn-beijing%2Ftos%2Frequest&amp;X-Tos-Date=20260402T083957Z&amp;X-Tos-Expires=1800&amp;X-Tos-Signature=1b92186f581555bb4b3a406c6fedfb93c2f57e61d4c408049029aa26bc358d48&amp;X-Tos-SignedHeaders=host) 
工作经历 
![fig_92810](https://pdf-bucket.tos-cn-beijing.volces.com/infer/20260402/dd4c89af83bea2a7648440f24ec93c67_1775119197739194846.jpg?X-Tos-Algorithm=TOS4-HMAC-SHA256&amp;X-Tos-Credential=AKLTZDcxYzI0ZWI5NDkzNGRkNWI1OTdiNTVjNjZjYjU3NmQ%2F20260402%2Fcn-beijing%2Ftos%2Frequest&amp;X-Tos-Date=20260402T083957Z&amp;X-Tos-Expires=1800&amp;X-Tos-Signature=749806c79ae718eb39a7e0b5868c4af76f92d67a2b9c1ffa7821951fc43ffcf6&amp;X-Tos-SignedHeaders=host) 
陈华 
电话:18221168971 
邮箱:1456368776@qq.com 
![fig_70167](https://pdf-bucket.tos-cn-beijing.volces.com/infer/20260402/dd4c89af83bea2a7648440f24ec93c67_1775119197737440121.jpg?X-Tos-Algorithm=TOS4-HMAC-SHA256&amp;X-Tos-Credential=AKLTZDcxYzI0ZWI5NDkzNGRkNWI1OTdiNTVjNjZjYjU3NmQ%2F20260402%2Fcn-beijing%2Ftos%2Frequest&amp;X-Tos-Date=20260402T083957Z&amp;X-Tos-Expires=1800&amp;X-Tos-Signature=7d8dbfa4c0e5332ff4c3c66464f994db5a26f56c7453607ceb682d41983c14e9&amp;X-Tos-SignedHeaders=host) 
求职意向 
意向岗位:天猫店长 
![fig_73179](https://pdf-bucket.tos-cn-beijing.volces.com/infer/20260402/dd4c89af83bea2a7648440f24ec93c67_1775119197737497211.jpg?X-Tos-Algorithm=TOS4-HMAC-SHA256&amp;X-Tos-Credential=AKLTZDcxYzI0ZWI5NDkzNGRkNWI1OTdiNTVjNjZjYjU3NmQ%2F20260402%2Fcn-beijing%2Ftos%2Frequest&amp;X-Tos-Date=20260402T083957Z&amp;X-Tos-Expires=1800&amp;X-Tos-Signature=84d160fe1170f6030249d0a45bd800766522fb88d41574c7b95db8322da6b461&amp;X-Tos-SignedHeaders=host) 
自我评价 
电商战略规划:基于数据驱动的市场 洞察,制定天猫店铺中长期发展策略 与运营规划 
爆款打造能力:精通爆款产品生命周 期管理,擅长通过数据分析优化产品 结构与营销策略 平台资源整合:具备丰富的平台资源 对接经验,能够有效获取并最大化利 用平台营销资源 
技术背景优势:IT 专业背景赋予数据 分析和系统化运营思维,提升店铺运 营效率与精准度 
![fig_58402](https://pdf-bucket.tos-cn-beijing.volces.com/infer/20260402/dd4c89af83bea2a7648440f24ec93c67_1775119197737406273.jpg?X-Tos-Algorithm=TOS4-HMAC-SHA256&amp;X-Tos-Credential=AKLTZDcxYzI0ZWI5NDkzNGRkNWI1OTdiNTVjNjZjYjU3NmQ%2F20260402%2Fcn-beijing%2Ftos%2Frequest&amp;X-Tos-Date=20260402T083957Z&amp;X-Tos-Expires=1800&amp;X-Tos-Signature=adef76947b55737ce95978e2de21c4c924c87a10af3dfa956130d2da6602d6ea&amp;X-Tos-SignedHeaders=host) 
## 相关技能 
1. 店铺运营能力:天猫店铺运营､ 站内外推广､爆款打造､数据分析､ 竞品分析､行业洞察 
2. 营销推广技能:淘宝达人合作､ 淘客资源对接､CID 投放､直通车推 广､直播资源整合 3. 数据分析能力:IP/PV 分析､转化 率优化､ROI 分析､数据报表制作､ 市场趋势分析 
4. 获得证书:计算机二级证书 
天猫经理(俊小白旗舰店) 
所属部门:电商运营部| 汇报上级:运营总监| 项目人员:5 人 
全面负责天猫官方旗舰店的运营管理工作,制定并执行品牌电商发展战略 
建立数据驱动的运营体系,通过IP､PV､转化率等核心指标分析,指导 产品策略制定,实现店铺GMV 翻倍增长｡ 
制定并执行月度､季度､年度运营策略计划,优化费比,控制在26%以 内｡ 
整合淘宝达人､淘客､CID 等站内外推广资源,通过商务谈判争取最大 平台资源支持｡ 
主导爆款打造策略,基于竞品分析和市场趋势洞察,成功打造月销百万 的核心爆款产品｡ 
建立跨部门协作机制,与产品､设计､客服团队高效配合,提升整体运 营效率,部门满意度达98%｡ 
持续优化店铺各模块运营,包括页面设计､主图详情､产品卖点等,整 体转化率提升2-3 个百分点｡ 
## 天猫店长(双心海外旗舰店) 
负责双心品牌天猫旗舰店的运营和营销活动策划,支持店铺整体业绩增长 建立数据监控体系,定期分析市场和店铺运营数据,形成改进方案并向 领导汇报｡ 
负责站内外营销活动接口工作,协调内外部资源确保活动顺利执行｡ 监控同行业运营动态和市场趋势,及时发现新的商业机会和产品方向｡ 系统优化店铺整体结构,包括宝贝标题､描述､页面设计等,诊断并改 善运营短板,转化率提升1.8%｡ 
协助制定站内推广计划,分析活动效果并优化后续方案,提高推广效率｡ 对接站外淘客和直播资源,拓展新的流量渠道,通过资源整合为店铺带 来更多的uv｡ 
![fig_60752](https://pdf-bucket.tos-cn-beijing.volces.com/infer/20260402/dd4c89af83bea2a7648440f24ec93c67_1775119197737423243.jpeg?X-Tos-Algorithm=TOS4-HMAC-SHA256&amp;X-Tos-Credential=AKLTZDcxYzI0ZWI5NDkzNGRkNWI1OTdiNTVjNjZjYjU3NmQ%2F20260402%2Fcn-beijing%2Ftos%2Frequest&amp;X-Tos-Date=20260402T083957Z&amp;X-Tos-Expires=1800&amp;X-Tos-Signature=b2668c70fd2fc6e6d834c2c4ba461bc0834dca99765e4b106d01583afce9c851&amp;X-Tos-SignedHeaders=host) 
教育经历 
计算机网络技术| 专科</t>
        </is>
      </c>
      <c r="R81" t="inlineStr">
        <is>
          <t>点击按钮</t>
        </is>
      </c>
      <c r="S81" t="inlineStr">
        <is>
          <t>岗位职责：
1.负责线上各店铺的日常运营维护，包含商品上下架、更新及优化；店铺装修；营销活动报名及机制玩法设定；协同项目负责人完成需求工作等。
2.根据品牌调性及用户属性，结合线上人群、流量及消费趋势作分析，为后续经营提供支撑；
3.日、周、月度数据整理监控，包含行业趋势、店铺流量数据、交易数据、营销数据等。
4.独立对接项目负责人、品牌方与平台方，完成日常相关事宜。
任职要求：
1、具备电商平台3-5年及以上运营经验，有多渠道运营能力，熟悉天猫渠道，能够独立对接平台小二、提报平台活动；
2、具备在销货品的流量分析与优化，熟悉关键词推广逻辑、了解行业与竞品动态，分析竞品分析能力。
3、沟通能力良好，熟练使用excel ppt等office软件；
4、工作认真、有责任心，刻苦耐劳、善于学习；</t>
        </is>
      </c>
      <c r="T81">
        <v>1</v>
      </c>
    </row>
    <row r="82" ht="25.5" customHeight="1">
      <c r="A82">
        <v>230</v>
      </c>
      <c r="B82" t="inlineStr">
        <is>
          <t>天猫店长</t>
        </is>
      </c>
      <c r="C82" t="inlineStr">
        <is>
          <t>【天猫运营_上海 12-15K】龙颖 6年.pdf</t>
        </is>
      </c>
      <c r="D82" t="inlineStr">
        <is>
          <t>许夏露</t>
        </is>
      </c>
      <c r="E82" t="inlineStr">
        <is>
          <t>龙颖</t>
        </is>
      </c>
      <c r="F82" t="inlineStr">
        <is>
          <t>12-14K</t>
        </is>
      </c>
      <c r="G82" t="inlineStr">
        <is>
          <t>【简历概览】
27岁，6年电商运营经验，精通多平台运营，数据与全链路能力强，期望上海12-14K国内电商运营岗。
【技能拆解】
- 技术栈：淘宝/天猫、抖音小店、小红书电商、生意参谋、付费推广、ps、剪印、ai图文创作、CRM、直通车、超级推荐
- 软技能：抗压能力、执行力、沟通能力、学习能力、责任心、数据分析能力、活动策划能力
【与JD匹配分析】
- 硬技能匹配情况：熟练掌握多平台运营、活动策划、数据分析、商品优化等，符合岗位要求
- 经验年限匹配情况：6年经验，超过岗位要求的3-5年
- 行业背景匹配情况：有母婴、食品、家清等类目运营经验，具备多渠道运营能力，熟悉天猫渠道，符合要求</t>
        </is>
      </c>
      <c r="H82">
        <v>90</v>
      </c>
      <c r="I82" t="inlineStr">
        <is>
          <t>强烈推荐</t>
        </is>
      </c>
      <c r="J82" s="2">
        <v>46114</v>
      </c>
      <c r="K82" t="inlineStr">
        <is>
          <t>复试不通过</t>
        </is>
      </c>
      <c r="L82" t="inlineStr">
        <is>
          <t>通过</t>
        </is>
      </c>
      <c r="M82" t="inlineStr">
        <is>
          <t>终止</t>
        </is>
      </c>
      <c r="N82"/>
      <c r="O82"/>
      <c r="P82" s="3"/>
      <c r="Q82" t="inlineStr">
        <is>
          <t>![fig_75022](https://pdf-bucket.tos-cn-beijing.volces.com/infer/20260402/5fe9c769b63c358ba3d36269d41a695a_1775119205278531885.jpg?X-Tos-Algorithm=TOS4-HMAC-SHA256&amp;X-Tos-Credential=AKLTZDcxYzI0ZWI5NDkzNGRkNWI1OTdiNTVjNjZjYjU3NmQ%2F20260402%2Fcn-beijing%2Ftos%2Frequest&amp;X-Tos-Date=20260402T084005Z&amp;X-Tos-Expires=1800&amp;X-Tos-Signature=902b7587e525ee3665420352d3f82f33b691fa9ffb270716aa1f1bd3dd340451&amp;X-Tos-SignedHeaders=host) 
## 龙颖 
女 | 年龄:27岁 | 
1780131036@qq.com 
![fig_83205](https://pdf-bucket.tos-cn-beijing.volces.com/infer/20260402/5fe9c769b63c358ba3d36269d41a695a_1775119205278157725.jpeg?X-Tos-Algorithm=TOS4-HMAC-SHA256&amp;X-Tos-Credential=AKLTZDcxYzI0ZWI5NDkzNGRkNWI1OTdiNTVjNjZjYjU3NmQ%2F20260402%2Fcn-beijing%2Ftos%2Frequest&amp;X-Tos-Date=20260402T084005Z&amp;X-Tos-Expires=1800&amp;X-Tos-Signature=99a4fcbbae4fbb27325e9d86dabff11734b47f38898b6b1bf1079d65560fbd58&amp;X-Tos-SignedHeaders=host) 
6年工作经验 | 求职意向:国内电商运营 | 期望薪资:12-14K | 期望城市:上海 
## 个人优势 
1.平台运营:精通淘宝 / 天猫､抖音小店､小红书电商等平台规则与运营逻辑; 
2.数据能力:熟练使用生意参谋､付费推广等工具,具备流量､转化､投放数据的分析与优化能力; 
3.全链路运营:掌握选品､上新､活动策划､会员运营､渠道推广(达播､淘宝客)等电商全流程运营技能; 
4.具备抗压能力与执行力,掌握ps､剪印等工具使用,熟练使用ai进行图文创作｡ 
## 工作经历 
## 爱朵集团 天猫运营 
2023.01-2025.06 
## 内容: 
任职于碧芭宝贝旗舰店(母婴-婴儿纸尿裤类目):天猫市场大盘前 TOP5,店铺年 GMV 2亿+,私域会员体量230万+｡ 
1.负责店铺会员体系搭建与维护,设计拉新 / 复购活动方案,有效提升会员活跃度与复购转化; 
2.主导大促活动(618､双 11 等)全流程运营,包括活动规划､报名对接､资源争取､页面设计､数据复盘,助力店铺达成大促 销售目标; 
3.负责百亿补贴､达播､淘宝客等渠道运营,优化渠道投放策略,达播单场(李佳琦直播间)GMV 最高500万元; 
4.制定商品价格策略与基础运营方案,分析流量结构､转化率等核心数据,制定优化方案,提成销量｡ 
## 业绩: 
1.独立操盘一次性泳裤/卫生巾类目,销售额较去年增长50% 
2.CRM 运营日均拉新会员2000,会员复购率大于30%｡ 
3.打造多个月销5000+链接,独立运营100多个多品类链接｡ 
## 上海多维度网络科技股份有限公司 
## 国内电商运营 
2021.03-2022.12 
## 内容: 
负责淘特两家店铺的运营工作,1店(好食期超市食品企业店):负责类目粮油速食gmv占比全店的50%左右;2店(仓十七的生 活馆官方折扣店:家清洗护类目):担任店长 
1.主导新店从 0 到 1 搭建,制定店铺整体规划与销售目标,负责选品､上新､活动报名､小二对接等全流程工作; 
2.3 个月内实现店铺月销售额突破 163 万,成功打造多款日销 3000+单的爆款链接,爆款链接占店铺总销量的 50%; 
3.优化店铺流量结构,通过付费精准投放,结合活动营销提升转化,店铺综合转化率高于类目平均水平｡ 
## 业绩: 
1.在职期间与同事协做完成各大型促销活动,618期间负责类目完成800万销售额,双十一期间负责类目完成500万销售额｡ 
2.打造多款日消3000+单的爆款链接｡ 
3.三个月内实现新店月销售额163w｡
1.优化商品详情页主图､评论区问大家等,分析关键词､人群的流量价值来提高链接的点击率与转化率｡ 
2.对店铺销量前15名链接的人群､跳失率､停留时长､加购率等进行数据分析,找出链接数据问题,提出优化方案｡ 
3.直通车和超级推荐里部分爆款计划的维护,根据情况优化投放关键词､时间､地域人群,调整溢价提高投产｡ 
4.天猫和淘宝店铺的日常运营工作,包括:新品上架､素材库维护､猜你喜欢报名､其他活动报名等｡ 
## 项目经历 
实体宠物店运营 + 宠物用品抖店 独立负责人 2025.06-至今 自主搭建宠物用品线上销售渠道(抖店 + 小红书店),完成从选品､商品上架､图文 / 短视频内容创作､流量投放､客服接待到 发货履约的全流程实操; 熟悉抖音兴趣电商､小红书种草转化逻辑与平台规则,掌握内容运营､小店后台操作､粉丝互动等核心技能; 结合线下宠物店资源,探索 “线上 + 线下” 联动模式,积累了跨渠道运营､用户需求洞察与成本控制的实战经验｡ 
## 教育经历 
上海工程技术大学 本科 环境工程 
2016-2020 
## 资格证书 
大学英语四级</t>
        </is>
      </c>
      <c r="R82" t="inlineStr">
        <is>
          <t>点击按钮</t>
        </is>
      </c>
      <c r="S82" t="inlineStr">
        <is>
          <t>岗位职责：
1.负责线上各店铺的日常运营维护，包含商品上下架、更新及优化；店铺装修；营销活动报名及机制玩法设定；协同项目负责人完成需求工作等。
2.根据品牌调性及用户属性，结合线上人群、流量及消费趋势作分析，为后续经营提供支撑；
3.日、周、月度数据整理监控，包含行业趋势、店铺流量数据、交易数据、营销数据等。
4.独立对接项目负责人、品牌方与平台方，完成日常相关事宜。
任职要求：
1、具备电商平台3-5年及以上运营经验，有多渠道运营能力，熟悉天猫渠道，能够独立对接平台小二、提报平台活动；
2、具备在销货品的流量分析与优化，熟悉关键词推广逻辑、了解行业与竞品动态，分析竞品分析能力。
3、沟通能力良好，熟练使用excel ppt等office软件；
4、工作认真、有责任心，刻苦耐劳、善于学习；</t>
        </is>
      </c>
      <c r="T82">
        <v>1</v>
      </c>
    </row>
    <row r="83" ht="25.5" customHeight="1">
      <c r="A83">
        <v>231</v>
      </c>
      <c r="B83" t="inlineStr">
        <is>
          <t>天猫店长</t>
        </is>
      </c>
      <c r="C83" t="inlineStr">
        <is>
          <t>【天猫运营_上海 12-15K】王菁 9年.pdf</t>
        </is>
      </c>
      <c r="D83" t="inlineStr">
        <is>
          <t>许夏露</t>
        </is>
      </c>
      <c r="E83" t="inlineStr">
        <is>
          <t>王菁</t>
        </is>
      </c>
      <c r="F83" t="inlineStr">
        <is>
          <t>17.5K,19K,15K,21K</t>
        </is>
      </c>
      <c r="G83" t="inlineStr">
        <is>
          <t>【简历概览】
王菁，7年+电商运营经验，多平台运营，擅长店铺搭建、数据分析及团队管理。
【技能拆解】
- 技术栈：天猫运营、抖音运营、小红书运营、微信商城运营、数据分析、店铺搭建、活动策划、客服体系搭建、仓库管理、关店清货、ROI优化、爆款打造、拼多多运营、人群分析、PPT、Excel
- 软技能：项目管理、团队领导、结果导向、跨部门沟通、问题解决、数据分析能力、学习能力、责任心
【与JD匹配分析】
- 硬技能匹配情况：具备多渠道运营能力，熟悉天猫渠道，能独立对接平台小二、提报活动，掌握流量分析与优化、关键词推广逻辑、行业与竞品分析，熟练使用Excel、PPT等软件，硬技能高度匹配。
- 经验年限匹配情况：7年+电商运营经验，远超岗位要求的3-5年，经验年限充分满足。
- 行业背景匹配情况：有化妆品、居家日用、儿童用品等多行业运营经验，与电商运营岗位的行业背景要求适配。</t>
        </is>
      </c>
      <c r="H83">
        <v>95</v>
      </c>
      <c r="I83" t="inlineStr">
        <is>
          <t>强烈推荐</t>
        </is>
      </c>
      <c r="J83" s="2">
        <v>46114</v>
      </c>
      <c r="K83" t="inlineStr">
        <is>
          <t>复试通过</t>
        </is>
      </c>
      <c r="L83" t="inlineStr">
        <is>
          <t>通过</t>
        </is>
      </c>
      <c r="M83" t="inlineStr">
        <is>
          <t>终止</t>
        </is>
      </c>
      <c r="N83"/>
      <c r="O83"/>
      <c r="P83" s="3"/>
      <c r="Q83" t="inlineStr">
        <is>
          <t>![fig_44823](https://pdf-bucket.tos-cn-beijing.volces.com/infer/20260402/8f95d81b48abff9248b5ec271d588d0e_1775119201553277176.jpeg?X-Tos-Algorithm=TOS4-HMAC-SHA256&amp;X-Tos-Credential=AKLTZDcxYzI0ZWI5NDkzNGRkNWI1OTdiNTVjNjZjYjU3NmQ%2F20260402%2Fcn-beijing%2Ftos%2Frequest&amp;X-Tos-Date=20260402T084001Z&amp;X-Tos-Expires=1800&amp;X-Tos-Signature=74f6366fa79487d4977af04bb855abae03ca10e3de8218571863cd30e6f06247&amp;X-Tos-SignedHeaders=host) 
4 7 0 0 3 3 6 1 3 5 1 电话: 
![fig_82705](https://pdf-bucket.tos-cn-beijing.volces.com/infer/20260402/8f95d81b48abff9248b5ec271d588d0e_1775119201552713457.jpg?X-Tos-Algorithm=TOS4-HMAC-SHA256&amp;X-Tos-Credential=AKLTZDcxYzI0ZWI5NDkzNGRkNWI1OTdiNTVjNjZjYjU3NmQ%2F20260402%2Fcn-beijing%2Ftos%2Frequest&amp;X-Tos-Date=20260402T084001Z&amp;X-Tos-Expires=1800&amp;X-Tos-Signature=750add25ab6ab865efbd56ee9ea469ccb348f964eddbfa579d8f450de837d411&amp;X-Tos-SignedHeaders=host) 
1 0 . 5 0 . 4 9 9 1 出生日期: 
![fig_88442](https://pdf-bucket.tos-cn-beijing.volces.com/infer/20260402/8f95d81b48abff9248b5ec271d588d0e_1775119201552797552.jpg?X-Tos-Algorithm=TOS4-HMAC-SHA256&amp;X-Tos-Credential=AKLTZDcxYzI0ZWI5NDkzNGRkNWI1OTdiNTVjNjZjYjU3NmQ%2F20260402%2Fcn-beijing%2Ftos%2Frequest&amp;X-Tos-Date=20260402T084001Z&amp;X-Tos-Expires=1800&amp;X-Tos-Signature=557fef5a498dd3d30d115726ce5cad86b2c725fb61f771b689c40f91e0458b4c&amp;X-Tos-SignedHeaders=host) 
m o c. q q @ 1 8 0 4 2 0 9 7 1 1 邮箱: 
![fig_41968](https://pdf-bucket.tos-cn-beijing.volces.com/infer/20260402/8f95d81b48abff9248b5ec271d588d0e_1775119201552813695.jpg?X-Tos-Algorithm=TOS4-HMAC-SHA256&amp;X-Tos-Credential=AKLTZDcxYzI0ZWI5NDkzNGRkNWI1OTdiNTVjNjZjYjU3NmQ%2F20260402%2Fcn-beijing%2Ftos%2Frequest&amp;X-Tos-Date=20260402T084001Z&amp;X-Tos-Expires=1800&amp;X-Tos-Signature=b2dce0607bdc054fc24590edf7756dbd338f9931d67053c3cdc99e5c98ca4ed8&amp;X-Tos-SignedHeaders=host) 
姓名：王菁
工作经历 
2024.09 - 2025.06 
上海珑燚信息科技有限公司 
天猫店长兼抖音和小红书运营 
负责NUSCENTS-芬寸品牌 天猫､抖音和小红书平台 
主要工作内容: 
1､开店:新品牌【NUSCENTS-芬寸】天猫､抖音､小红书和微信商城平台开店 
2､运营&amp;推广:天猫店铺运营&amp;推广;抖音&amp;小红书平台运营 
3､售前&amp;售后体系搭建: 
客服--搭建优质客服团队;售前&amp;售后体系搭建与完善;对账单核对;每日答复&amp;临时情况处理 
仓库--寻找高性价比､保证发货实效的仓库;售后商品处理体系搭建与完善;对账单核对;每日答复&amp;临时 
情况处理 
4､老品牌优仙姿清货及关店事宜 
项目成果1:天猫25年3-5月销售额122万 
项目成果2:天猫月均ROI 4.4 
2023.10 - 2023.12 
上海百秋新网商数字科技有限公司 
运营主管 | 17.5K 
负责newbalance儿童旗舰店 
主要工作内容: 
1､负责店铺整体规划和运营计划,制定店铺的营销策略; 
2､分析每周经营状况和行业数据,根据实际情况调整店铺策略和运营动作,同时对大促及店铺活动进行复 
盘; 
3､对接小二争取活动资源及淘客对接,实时调整店铺运营动作; 
4､店铺活动报名跟进,统筹店铺活动,协同商品､设计､CRM部门; 
5､各项活动跟进､临时情况处理; 
2021.12 - 2023.06 
上海博纳泉化妆品有限公司 
运营经理 | 19K 
负责华熙生物旗下biomeso旗舰店､拼多多旗舰店以及公司自有品牌旗舰店 
主要工作内容: 
1､负责店铺整体规划和运营计划,制定店铺的营销策略,协同推广､CRM､设计､客服等部门完成销售; 
2 ､根据店铺实时销售进度,策划并组织店铺运营及活动; 
3､每周回顾店铺经营状况,根据实际情况调整店铺策略和运营动作;同时根据店铺&amp;平台节奏进行月度､季 度&amp;年度复盘;
4､通过对产品打法策略的提升,稳步提升爆款化妆水销售,最高排名仅次于兰蔻和科颜氏爆款爽肤水;根据 产品库存情况,调整产品策略;产品库存､策略有调整时及时调整店铺推广计划,确保费比和销售达成; 
5､对接小二,争取活动和资源; 
6､店铺各项事务跟进,临时情况处理; 
项目成果1:天猫旗舰店2022年销售额3亿+,同比2021年,2022年销售额提升52%+ 
项目成果2:拼多多旗舰店2023年0-1运营,上半年销售额700万+ 
2020.05 - 2021.08 
贺州辰月科技服务有限公司 
项目经理 | 15K 
负责庄臣旗下品牌威猛先生数据分析项目､联合利华-跨类目人群拉新项目 
主要工作内容: 
､总结行业､竞店､以及品类现状和趋势,为品牌方提供运营建议; 2 1 
京东旗舰店以及平台人群进行多角度数据分析; 
运营端提供建议; ､大促前后人群预估和复盘,为推广&amp; 4 ､分析核心商品与其核心人群是否匹配,核心人群的优劣势等,提供商品端和运营端策略建议; 3 
项目成果1:2020年上半年品牌人均购买频次环比提升5%,也因此带来400万+销售增量 
项目成果2:客户对2021财年数据服务满意度较高,2022财年合同成功再度续约 
5 0 . 0 2 0 2 - 2 0 . 9 1 0 2 
上海智驭电子商务有限公司 
| K 2 1 天猫店长 
负责立白旗下超威居家日用旗舰店(天猫) 
主要工作内容: 
的达成; I P ､跟进团队和其他部门各项活动进度,确保阶段性目标和总K 2 ､制定天猫旗舰店年度､月度运营计划及项目进度表; 1 
､对不同活动表现出来的店铺､推广､商品等数据进行复盘与分析,为下次活动做参考; 3 
､各项活动执行及跟进; 4 
项目成果:天猫旗舰店2019年度销售额同比增长60%+,行业排名第5 
2017.04 - 2018.12 
瑞金麟信息技术有限公司 
天猫运营专员 
负责日系品牌earthmusic天猫旗舰店 
主要工作内容: 
1､协助完成天猫旗舰店年度､月度销售计划及推广预算计划; 
2､店铺活动提报与跟进,及各项店铺设置; 
3､日报､周报､月报等报表&amp;PPT跟进; 
4､微淘内容端内容产出; 
项目成果:主要参与2018年2月首次大促活动,销售额超额完成50% 
2020.08 - 2020.12 
联合利华-跨类目人群拉新项目
通过对家清&amp;大服饰类目的人群分析,找到大服饰类目高偏好家清人群,配合双11三超权益,对高偏好人群 进行精细化投放,最终提升品牌在大服饰类目人群的渗透率,同时也给到品牌在大服饰类目新的生意增长 机会点建议｡ 
整个项目分为前､中､后3个阶段,前期主要参与项目分阶段计划制定,中期主要与IT部门沟通保证数据产 出,后期数据整理分析产出报告,并进行PPT汇报｡ 
项目成果:旗下主打单品购买渗透率提升1%以上,同时免费流量占比提升,销售额提升200万+ 
## 自我评价 
具有项目管理能力,带领团队完成项目目标 ､ 3 ､能够以结果为导向,跨部门沟通解决问题 2 的行业经验和运营能力 1 
## 荣誉证书 
日语一级证书､CET6､全国计算机二级</t>
        </is>
      </c>
      <c r="R83" t="inlineStr">
        <is>
          <t>点击按钮</t>
        </is>
      </c>
      <c r="S83" t="inlineStr">
        <is>
          <t>岗位职责：
1.负责线上各店铺的日常运营维护，包含商品上下架、更新及优化；店铺装修；营销活动报名及机制玩法设定；协同项目负责人完成需求工作等。
2.根据品牌调性及用户属性，结合线上人群、流量及消费趋势作分析，为后续经营提供支撑；
3.日、周、月度数据整理监控，包含行业趋势、店铺流量数据、交易数据、营销数据等。
4.独立对接项目负责人、品牌方与平台方，完成日常相关事宜。
任职要求：
1、具备电商平台3-5年及以上运营经验，有多渠道运营能力，熟悉天猫渠道，能够独立对接平台小二、提报平台活动；
2、具备在销货品的流量分析与优化，熟悉关键词推广逻辑、了解行业与竞品动态，分析竞品分析能力。
3、沟通能力良好，熟练使用excel ppt等office软件；
4、工作认真、有责任心，刻苦耐劳、善于学习；</t>
        </is>
      </c>
      <c r="T83">
        <v>1</v>
      </c>
    </row>
    <row r="84" ht="25.5" customHeight="1">
      <c r="A84">
        <v>232</v>
      </c>
      <c r="B84" t="inlineStr">
        <is>
          <t>天猫店长</t>
        </is>
      </c>
      <c r="C84" t="inlineStr">
        <is>
          <t>【天猫运营_上海 12-15K】张亚楠 4年.pdf</t>
        </is>
      </c>
      <c r="D84" t="inlineStr">
        <is>
          <t>许夏露</t>
        </is>
      </c>
      <c r="E84" t="inlineStr">
        <is>
          <t>张亚楠</t>
        </is>
      </c>
      <c r="F84" t="inlineStr">
        <is>
          <t>无</t>
        </is>
      </c>
      <c r="G84" t="inlineStr">
        <is>
          <t>【简历概览】
3年+千万级店铺运营经验，精通多类目，擅长数据驱动与团队管理，空窗期自主创业淘宝店。
【技能拆解】
- 技术栈：数据驱动增长、大促操盘、团队管理、全链路落地、内容运营、数据分析、店铺运营、商品运营、供应链对接、平台小二沟通、活动策划、行业监控、竞店分析、选品、上架、推广、客维
- 软技能：沟通表达、抗压能力、独立解决问题、团队合作、带教能力、创新、学习能力、责任心
【与JD匹配分析】
岗位JD如下：
岗位职责：
1.负责线上各店铺的日常运营维护，包含商品上下架、更新及优化；店铺装修；营销活动报名及机制玩法设定；协同项目负责人完成需求工作等。
2.根据品牌调性及用户属性，结合线上人群、流量及消费趋势作分析，为后续经营提供支撑；
3.日、周、月度数据整理监控，包含行业趋势、店铺流量数据、交易数据、营销数据等。
4.独立对接项目负责人、品牌方与平台方，完成日常相关事宜。
任职要求：
1、具备电商平台3-5年及以上运营经验，有多渠道运营能力，熟悉天猫渠道，能够独立对接平台小二、提报平台活动；
2、具备在销货品的流量分析与优化，熟悉关键词推广逻辑、了解行业与竞品动态，分析竞品分析能力。
3、沟通能力良好，熟练使用excel ppt等office软件；
4、工作认真、有责任心，刻苦耐劳、善于学习；
逐项对比：
- 硬技能匹配情况：具备商品上下架、活动策划执行、数据监控分析、平台小二对接等硬技能，符合岗位要求。
- 经验年限匹配情况：拥有3年+电商运营经验，符合3-5年经验要求。
- 行业背景匹配情况：有美妆、服饰、玩具等类目天猫店铺运营经验，熟悉天猫渠道，行业背景匹配。</t>
        </is>
      </c>
      <c r="H84">
        <v>90</v>
      </c>
      <c r="I84" t="inlineStr">
        <is>
          <t>强烈推荐</t>
        </is>
      </c>
      <c r="J84" s="2">
        <v>46114</v>
      </c>
      <c r="K84" t="inlineStr">
        <is>
          <t>复试不通过</t>
        </is>
      </c>
      <c r="L84" t="inlineStr">
        <is>
          <t>通过</t>
        </is>
      </c>
      <c r="M84" t="inlineStr">
        <is>
          <t>终止</t>
        </is>
      </c>
      <c r="N84"/>
      <c r="O84"/>
      <c r="P84" s="3"/>
      <c r="Q84" t="inlineStr">
        <is>
          <t>![fig_50453](https://pdf-bucket.tos-cn-beijing.volces.com/infer/20260402/fd729cc99bf8da1df3a92799576296fd_1775119219401662178.jpg?X-Tos-Algorithm=TOS4-HMAC-SHA256&amp;X-Tos-Credential=AKLTZDcxYzI0ZWI5NDkzNGRkNWI1OTdiNTVjNjZjYjU3NmQ%2F20260402%2Fcn-beijing%2Ftos%2Frequest&amp;X-Tos-Date=20260402T084019Z&amp;X-Tos-Expires=1800&amp;X-Tos-Signature=bcc6f9b8048d7915b8906293678aaa7a0af061f4b7a309dc3868963e71c4c10d&amp;X-Tos-SignedHeaders=host) 
## 张亚楠 
## 求职意向:天猫店长 
## 基础信息 
生日:2000.08.23 
![fig_56951](https://pdf-bucket.tos-cn-beijing.volces.com/infer/20260402/fd729cc99bf8da1df3a92799576296fd_1775119219397158472.jpg?X-Tos-Algorithm=TOS4-HMAC-SHA256&amp;X-Tos-Credential=AKLTZDcxYzI0ZWI5NDkzNGRkNWI1OTdiNTVjNjZjYjU3NmQ%2F20260402%2Fcn-beijing%2Ftos%2Frequest&amp;X-Tos-Date=20260402T084019Z&amp;X-Tos-Expires=1800&amp;X-Tos-Signature=208001c722082b63ac1f82b55eca050885b93ea348de0cbe3a7fb6f4a995d35c&amp;X-Tos-SignedHeaders=host) 
所在地:上海 
电话:18071256658 
2427686415@qq.com 
政治面貌:中共党员 
## 技能证书 
外语证书:英语CET4 
资格证书:初级会计师 
## 专业优势 Expertise 
专业优势:3年+千万级店铺运营经验,精通服饰/美妆/玩具等类目;空窗期自主从0到1 搭建淘宝店铺,近3月GMV稳定3万+;擅长数据驱动增长､大促操盘与团队管理｡ 
管理能力:独立带千万级店铺,多次担任导师带教新人,以及组织多次项目40+人团建, 团队合作意识强｡全链路落地能力:熟练对接平台小二､供应链､设计等多方资源; 
## 工作经历 Experience 
上海宝尊电子商务有限公司 
Boots 天猫海外旗舰店(美妆类目) 运营专员 2021.10-2022.08 
店铺运营:负责店铺的核心数据报表､店铺各类活动的策划和执行､活动报名以及活动数 据复盘｡ 
商品运营:负责店铺产品上下架､维护商品信息,并根据自己的经验输出店铺上新SOP｡ 
内容运营:负责店铺逛逛､短视频等内容运营,促成涨粉5000+,促成成交2000+｡ 
## 青木数字技术股份有限公司 
ECCO 天猫女鞋旗舰店(服饰类目) 运营专员 2022.08-2024.02 
店铺运营:拆解店铺的月度/年度销售目标､输出月度/年度营销方案并落地执行｡ 
数据分析:监控店铺GMV､UV､CVR､ROI 等核心数据,保证数据维稳增长｡ 
行业监控:负责收集汇总行业､竞店数据､活动促销信息等｡ 
沟通协调:内部沟通对接供应链､设计/客服/直播/供应链等团队｡ 
## Jellycat 天猫海外旗舰店(玩具类目)店长 2024.03-2025.03 
工作概括:负责天猫店铺的整体运营,包括制定并执行店铺的运营策略和推广计划､监控店 铺数据､分析数据､关注行业动态和竞店､与供应链和平台小二沟通协调､管理店铺内部团 队｡ 
工作案例: 
销售增量:在店铺销售增长受限的困境下,以创新破局,独创专属店铺活动,带动店铺GMV 提升33%,驱动搜索流量逆势上涨25%,稳居免费渠道榜首｡ 
活动策划:双11 大促采取全渠道错峰策略,单日GMV 破500W+,目标达成率117%,同比增 长46%｡与平台小二密切沟通联系,争取平台合作,突破壁垒,双12销售同比增长53%,店 铺UV 当天达20W+新高｡ 
## 教育背景 
学校:江汉大学文理学院 
学位:学士学位 
专业:电子商务专业 
荣誉/奖项: 
2020 年二等奖学金(4%) 2021 年二等奖学金(4%) 
自主创业经历(空窗期) 个人淘宝店铺 2025.04--2026.03 
独立运营人:创从0到1独立搭建并运营淘宝店铺,全程负责选品､上架､推广､客维､ 供应链对接全流程,融合运营经验打造低成本策略,实现业绩快速起量并稳定盈利｡ 店铺运营后期,近3个月GMV稳定在3万左右,实现盈利性运营｡ 
## 在职经历 Practice 
获奖经历:入职青木两年半内荣获“明日之星”“运营之星”“优秀员工”等证书 晋升经历:通过两次公司晋升,从运营专员晋升至店长,独立带千万级店铺｡ 带教能力:在职期间多次担任导师带教新人,并成功转正｡ 
## 自我评价 About me 
MBTI为ENFP,性格外向开朗,沟通表达与抗压能力突出,具备高效的独立解决问题能 力,对电商行业有持续的热情与深耕意愿｡</t>
        </is>
      </c>
      <c r="R84" t="inlineStr">
        <is>
          <t>点击按钮</t>
        </is>
      </c>
      <c r="S84" t="inlineStr">
        <is>
          <t>岗位职责：
1.负责线上各店铺的日常运营维护，包含商品上下架、更新及优化；店铺装修；营销活动报名及机制玩法设定；协同项目负责人完成需求工作等。
2.根据品牌调性及用户属性，结合线上人群、流量及消费趋势作分析，为后续经营提供支撑；
3.日、周、月度数据整理监控，包含行业趋势、店铺流量数据、交易数据、营销数据等。
4.独立对接项目负责人、品牌方与平台方，完成日常相关事宜。
任职要求：
1、具备电商平台3-5年及以上运营经验，有多渠道运营能力，熟悉天猫渠道，能够独立对接平台小二、提报平台活动；
2、具备在销货品的流量分析与优化，熟悉关键词推广逻辑、了解行业与竞品动态，分析竞品分析能力。
3、沟通能力良好，熟练使用excel ppt等office软件；
4、工作认真、有责任心，刻苦耐劳、善于学习；</t>
        </is>
      </c>
      <c r="T84">
        <v>1</v>
      </c>
    </row>
    <row r="85" ht="25.5" customHeight="1">
      <c r="A85">
        <v>233</v>
      </c>
      <c r="B85" t="inlineStr">
        <is>
          <t>天猫店长</t>
        </is>
      </c>
      <c r="C85" t="inlineStr">
        <is>
          <t>【天猫运营_上海 12-15K】杨浩 6年.pdf</t>
        </is>
      </c>
      <c r="D85" t="inlineStr">
        <is>
          <t>许夏露</t>
        </is>
      </c>
      <c r="E85" t="inlineStr">
        <is>
          <t>杨浩</t>
        </is>
      </c>
      <c r="F85" t="inlineStr">
        <is>
          <t>面议</t>
        </is>
      </c>
      <c r="G85" t="inlineStr">
        <is>
          <t>【简历概览】
28岁本科，5年天猫运营经验，擅长数据分析、爆品打造及多工具使用。
【技能拆解】
- 技术栈：SEO、推荐流量算法、直通车、人群推广、office（透视表、函数公式）、Pr、剪影、Au、Ps、DeepSeek AI、Markdown
- 软技能：数据分析能力、沟通能力、组织能力、跨部门协作、学习能力、责任心、团队精神
【与JD匹配分析】
岗位JD如下：
岗位职责：
1.负责线上各店铺的日常运营维护，包含商品上下架、更新及优化；店铺装修；营销活动报名及机制玩法设定；协同项目负责人完成需求工作等。
2.根据品牌调性及用户属性，结合线上人群、流量及消费趋势作分析，为后续经营提供支撑；
3.日、周、月度数据整理监控，包含行业趋势、店铺流量数据、交易数据、营销数据等。
4.独立对接项目负责人、品牌方与平台方，完成日常相关事宜。
任职要求：
1、具备电商平台3-5年及以上运营经验，有多渠道运营能力，熟悉天猫渠道，能够独立对接平台小二、提报平台活动；
2、具备在销货品的流量分析与优化，熟悉关键词推广逻辑、了解行业与竞品动态，分析竞品分析能力。
3、沟通能力良好，熟练使用excel ppt等office软件；
4、工作认真、有责任心，刻苦耐劳、善于学习；
逐项对比：
- 硬技能匹配情况：匹配，具备数据分析、关键词推广、活动策划、office软件使用等技能
- 经验年限匹配情况：匹配，5年电商运营经验，符合3-5年要求
- 行业背景匹配情况：匹配，有天猫平台独立运营经验，熟悉平台规则和活动提报</t>
        </is>
      </c>
      <c r="H85">
        <v>90</v>
      </c>
      <c r="I85" t="inlineStr">
        <is>
          <t>强烈推荐</t>
        </is>
      </c>
      <c r="J85" s="2">
        <v>46114</v>
      </c>
      <c r="K85" t="inlineStr">
        <is>
          <t>复试不通过</t>
        </is>
      </c>
      <c r="L85" t="inlineStr">
        <is>
          <t>通过</t>
        </is>
      </c>
      <c r="M85" t="inlineStr">
        <is>
          <t>终止</t>
        </is>
      </c>
      <c r="N85"/>
      <c r="O85"/>
      <c r="P85" s="3"/>
      <c r="Q85" t="inlineStr">
        <is>
          <t>## 求职简历 
基本信息 
姓 名:杨浩 
性 别:男 
年 龄:28 
民 族:汉族 
籍 贯:山西太原 
手 机:17635137515 
邮 箱:13734152799@163.com 
学 历:本科 专 业:计算机科学与技术 
毕业学校:湖北师范大学 
![fig_81880](https://pdf-bucket.tos-cn-beijing.volces.com/infer/20260402/726977ee64b4c61fe28e02ca521d49fb_1775119208078901644.jpeg?X-Tos-Algorithm=TOS4-HMAC-SHA256&amp;X-Tos-Credential=AKLTZDcxYzI0ZWI5NDkzNGRkNWI1OTdiNTVjNjZjYjU3NmQ%2F20260402%2Fcn-beijing%2Ftos%2Frequest&amp;X-Tos-Date=20260402T084008Z&amp;X-Tos-Expires=1800&amp;X-Tos-Signature=06a67ff2c14bb41801a42cd5b34178312ee75397bc0e07bc49c7cdd9a5109677&amp;X-Tos-SignedHeaders=host) 
求职意向 
工作地点:上海 
期望职位:电商运营 
工作性质:全职 
薪酬待遇:面议 
个人优势 
1. 5 年天猫平台实操经验,独立主导从0-1 及爆品打造的操作经验｡ 
2. 较强的数据分析和整理能力,能够通过数据分析调整运营策略｡ 
3. 精通SEO､推荐流量算法逻辑,擅长多种营销推广方式,包括但不限于直通车､人群推广等｡ 
4. 熟练使用office 办公软件(透视表),擅长运用各类函数公式进行数据分析｡ 
5. 精通Pr+剪影､Au 短视频音频的处理,熟练使用Ps 图片的处理｡ 
6. 具备良好的工作作风,有较强的沟通和组织能力,善于跨部门沟通｡ 
7. 熟练掌握DeepSeek AI 智能体+工作流的搭建,掌握Markdown 编写提示词等语法 
工作经历 
2023.07-2026.3 上海默家电子商务有限公司 天猫运营 
工作内容: 
1､店铺精细化运营:负责店铺日常各方面的运营,包括店铺整体运营的推广､产品运营的数据分析及 爆款打造的维护｡ 
2､活动策划:官方大促活动及专题活动的策划执行､优惠卷设定等营销策略､库存调整确保活动顺利进行, 最大化提升店铺的曝光跟转化｡ 
3､推广:根据产品策略定位以及需求来制定推广计划和布局,包括测图､日常销售等使用技巧,精准 触达目标客户群体,提升ROI,为店铺源源不断的带来流量和订单｡ 
4､竞品分析:洞察市场趋势,结合产品卖点制定差异化的竞争策略,适时优化产品文案和卖点,获得 更多的曝光和转化｡ 
5､对市场关键词洞察､产品关键词场景和显/隐形需求的挖掘结合AI 大模型,并进行数据分析推荐选 品的方案,切入细分人群市场｡ 
6､数据分析与优化:店铺产品自动化数据的监控和跟踪,对点击率和转化率持续分析和优化,提高产 品和店铺的整体销售额｡ 
业绩:在职期间,店铺月销售额达到340w,打造过多个叶子类目下的爆品｡日销1 万+单品爆品链接, 天猫榜单(热卖榜/好评榜)TOP1,类目市场排行前五,单个短视频种草2w+ 
2020.07-2023.6 上海云雀电子商务有限公司 天猫运营 
工作描述: 
1. 市场调研:品类趋势分析-市场体量､品类客群分析-客群占比､市场核心卖点-竞品卖点分析､类目热 搜词分析 
2. 竞品数据分析:根据产品功能卖点､价格找到行业跟产品匹配的竞品数据进行分析:包括流量结构､ 关键词结构､人群结构､产品内容分析等 
3. 根据产品卖点提取市场搜索关键词进行词根拆解､选取组合标题､主图卖点提炼并设计､sku 搭配设 计､前期S 单计划拟定､评价和问大家文案､买家秀图片等 
4. 负责直通车的广告投放,分析推广数据及效果,并不断做出优化方案 5. 产品日常优化:通过数据关键词的分析优化标题,前端客户的咨询问题统计分析,并优化到详情页 和副图上面､找行业市场是否有新的流量词出现,观察竞品对手的流量词的结构和营销策略等 
6. 对接线下供应商､供应链各种渠道反馈｡
## 业绩:在职期间,单个爆品月销售额达到170w(客单价299~369)产品生命周期持续24 个月以上 自我评价 
1. 性格开朗､稳重､心理素质好,乐观向上､为人真诚､坦率; 
2. 有较强的适应能力和自学能力,具有较强责任心和团队精神; 
3. 在生活上,乐于助人､能恰当的处理人与事,有较好人际关系; 
4. 在工作上,勤奋努力､具有勇于探索和吃苦耐劳的精神｡</t>
        </is>
      </c>
      <c r="R85" t="inlineStr">
        <is>
          <t>点击按钮</t>
        </is>
      </c>
      <c r="S85" t="inlineStr">
        <is>
          <t>岗位职责：
1.负责线上各店铺的日常运营维护，包含商品上下架、更新及优化；店铺装修；营销活动报名及机制玩法设定；协同项目负责人完成需求工作等。
2.根据品牌调性及用户属性，结合线上人群、流量及消费趋势作分析，为后续经营提供支撑；
3.日、周、月度数据整理监控，包含行业趋势、店铺流量数据、交易数据、营销数据等。
4.独立对接项目负责人、品牌方与平台方，完成日常相关事宜。
任职要求：
1、具备电商平台3-5年及以上运营经验，有多渠道运营能力，熟悉天猫渠道，能够独立对接平台小二、提报平台活动；
2、具备在销货品的流量分析与优化，熟悉关键词推广逻辑、了解行业与竞品动态，分析竞品分析能力。
3、沟通能力良好，熟练使用excel ppt等office软件；
4、工作认真、有责任心，刻苦耐劳、善于学习；</t>
        </is>
      </c>
      <c r="T85">
        <v>1</v>
      </c>
    </row>
    <row r="86" ht="25.5" customHeight="1">
      <c r="A86">
        <v>234</v>
      </c>
      <c r="B86" t="inlineStr">
        <is>
          <t>天猫店长</t>
        </is>
      </c>
      <c r="C86" t="inlineStr">
        <is>
          <t>【天猫运营_上海 12-15K】卢小楠 1年以内.pdf</t>
        </is>
      </c>
      <c r="D86" t="inlineStr">
        <is>
          <t>许夏露</t>
        </is>
      </c>
      <c r="E86" t="inlineStr">
        <is>
          <t>卢小楠</t>
        </is>
      </c>
      <c r="F86" t="inlineStr">
        <is>
          <t>无</t>
        </is>
      </c>
      <c r="G86" t="inlineStr">
        <is>
          <t>【简历概览】
4年运营经验，熟悉多平台规则，独立运营千万级店铺，擅长数据分析与推广投放。
【技能拆解】
- 技术栈：天猫运营、小红书种草投放、直播流程管理、数据分析、关键词推广、库存管理、SOP制定、多平台运营（京东、PDD、抖音、有赞）
- 软技能：沟通协调、市场洞察、项目管理、学习能力、审美能力、团队协作
【与JD匹配分析】
- 硬技能匹配情况：具备多渠道运营能力，熟悉天猫渠道，能独立对接平台小二、提报活动，掌握流量分析与优化、关键词推广逻辑及竞品分析能力，匹配岗位要求。
- 经验年限匹配情况：4年运营经验，符合3-5年经验要求。
- 行业背景匹配情况：有食品、化妆品等类目运营经验，但岗位未明确行业，整体具备电商运营通用能力。</t>
        </is>
      </c>
      <c r="H86">
        <v>90</v>
      </c>
      <c r="I86" t="inlineStr">
        <is>
          <t>强烈推荐</t>
        </is>
      </c>
      <c r="J86" s="2">
        <v>46114</v>
      </c>
      <c r="K86" t="inlineStr">
        <is>
          <t>复试不通过</t>
        </is>
      </c>
      <c r="L86" t="inlineStr">
        <is>
          <t>通过</t>
        </is>
      </c>
      <c r="M86" t="inlineStr">
        <is>
          <t>终止</t>
        </is>
      </c>
      <c r="N86"/>
      <c r="O86"/>
      <c r="P86" s="3"/>
      <c r="Q86" t="inlineStr">
        <is>
          <t>基本信息 
2017年9⽉- 2021年6 ⽉ 英语CET4 证书 计算机二级 求职意向:运营专员 联系电话: 15221813975 邮 箱: 1159169564@qq.com 
姓名:卢小楠 出⽣⽇期: 1998年3 ⽉ 籍 贯:广⻄南宁 
![fig_23922](https://pdf-bucket.tos-cn-beijing.volces.com/infer/20260402/997544f86c6708cc78772b2d728a6d7e_1775119212309690173.jpg?X-Tos-Algorithm=TOS4-HMAC-SHA256&amp;X-Tos-Credential=AKLTZDcxYzI0ZWI5NDkzNGRkNWI1OTdiNTVjNjZjYjU3NmQ%2F20260402%2Fcn-beijing%2Ftos%2Frequest&amp;X-Tos-Date=20260402T084012Z&amp;X-Tos-Expires=1800&amp;X-Tos-Signature=689691c96e75a01a167644dfeff27dd3b104bf2d15355d32c228e61a0dffcd3f&amp;X-Tos-SignedHeaders=host) 
上海商学院 中国科学院心理咨询师证书 
物流管理| 本科 
丽人丽妆| 品牌店铺运营专员 2023年12⽉- 2025年12 ⽉ 化妆品､保健膳⻝:美壹堂旗舰店 
1.建⽴年度各阶段店铺全盘运营规划,依据店铺战略规划,建⽴店铺各阶段运营规划, 制定销售策略及成本控制,年销售额同⽐增⻓35%｡ 
2.店铺活动实施及数据分析,依据店铺发展⽅向及品牌市场动向,策划实施各营销活动, 达成预期,争取采集有效数据并分析,为运营⽅向的优化做参考为总结等各项输出做依据｡ 
3.资⾦使⽤及库存管理,依据店铺运营规划,合理制定营销费⽤总额及使⽤计划,同时 依据实际情况,确保库存周转的合理性 
4.管理店铺,依据年度规划或⽇常业务和营运要求,⽅案策划及实施､绩效考核管理等, 确保满⾜店铺的⽇常运营的需求｡ 
5.负责小红书内容平台为主的种草投放,包括制定Brief､预算控价､KOL 筛选与沟通､ 投放内容的审核､修改及验收工作;推广rio 同⽐增⻓25%｡ 
6.协调内外部资源,策划､管理直播流程,跟进对接重要节点的直播工作,制定各部⻔ 对接事项的sop提⾼工作效率｡ 
上海焱坤科技有限公司| 天猫运营专员 2022年4 ⽉- 2023年11 ⽉ ⻝品类⽬:洋琪⻝品旗舰店､鲜菲乐旗舰店､杏花楼上海专卖店､杏花楼旗舰店 
1.统筹天猫､京东､PDD､抖⾳等电商平台数据,制定天猫年季⽉销售计划以及基础运营执⾏, 操盘期间洋琪⻝品旗舰店同年618销售额同⽐增⻓180% ,杏花楼专卖店年货节期间销售额同⽐增⻓ 15%,中秋节季销售额为1400万同⽐增⻓55%｡ 
2.根据店铺整体战略规划,独⽴策划店铺活动,主要有S/A级､中秋季､年货节等平台活动以 及店铺聚划算,支付宝等渠道活动,围绕平台节奏统筹活动策划并推动落地,杏花楼年货节销售额 年度同⽐增⻓15%; 
3.提交重点单品周期性销售分析报告､提交店铺周报､⽉报､季度等数据分析,定期提交店铺 运营报告,对平台S级､中秋季､年货节等活动复盘提出有效运营⽅案; 
4.负责店铺推广工作,运营直通⻋､万相台､引力魔⽅等推广工具,提⾼店铺浏览量和转化率, 优化产品⻚⾯,以及关键词,根据⽤户画像､点击率提⾼品牌ROI和搜索词､⻓尾词等,实现推广 量大化,分析推广计划并提出优化⽅向 
5.关注竞品竞店店铺情况,分析销售流量结构,对⽐店铺情况及时调整; 
6.头部达播的对接,在职期间有7场(4场超头部)直播对接,累积销售额861万,直播价格 核算跟进直播整个流程,店铺⾃播跟进规划,掌控⾃播的节奏; 
7.协调团队成员协作,与内部客服､物流､仓管等部⻔定期沟通,及品牌的对接,保持好内部
和外部的良好沟通; 
⻨仕宠物⻝品(上海)有限公司| 天猫店铺运营助理| 
2021年4 ⽉- 2022年3 ⽉ 
宠物类⽬:品牌⽅猫乐适旗舰店､⻨仕宠物专卖店 
1. 负责店铺商品上下架,价格维护,活动报名; 
2. 针对店铺商品的售后评价进⾏监控和处理; 
3. 负责店铺⽇常运营数据汇总和统计,分析店铺运营数据,并制作⽇､周报｡ 
4. 库存管理､客服接待､设计对接､对接小二 
● 个人背景:4年运营经验,有品牌⽅运营经验､群店运营经验,熟悉天猫､小红书､拼多多等多 平台规则,具备敏锐的市场洞察能力 
个人优势:具备天猫､抖⾳､小红书､有赞等运营经验,独⽴运营千万级店铺,协同上亿店铺 运营,具TP和品牌⽅对接经验,制定搭建客服､仓库SOP;同时具备小红书投放种草筛选达人 合作经验｡具有较好的审美能力,喜欢专研新事物,擅⻓在数据分析中发现以及洞察竞争产品 及店铺的动向,并具备推广投放能力</t>
        </is>
      </c>
      <c r="R86" t="inlineStr">
        <is>
          <t>点击按钮</t>
        </is>
      </c>
      <c r="S86" t="inlineStr">
        <is>
          <t>岗位职责：
1.负责线上各店铺的日常运营维护，包含商品上下架、更新及优化；店铺装修；营销活动报名及机制玩法设定；协同项目负责人完成需求工作等。
2.根据品牌调性及用户属性，结合线上人群、流量及消费趋势作分析，为后续经营提供支撑；
3.日、周、月度数据整理监控，包含行业趋势、店铺流量数据、交易数据、营销数据等。
4.独立对接项目负责人、品牌方与平台方，完成日常相关事宜。
任职要求：
1、具备电商平台3-5年及以上运营经验，有多渠道运营能力，熟悉天猫渠道，能够独立对接平台小二、提报平台活动；
2、具备在销货品的流量分析与优化，熟悉关键词推广逻辑、了解行业与竞品动态，分析竞品分析能力。
3、沟通能力良好，熟练使用excel ppt等office软件；
4、工作认真、有责任心，刻苦耐劳、善于学习；</t>
        </is>
      </c>
      <c r="T86">
        <v>1</v>
      </c>
    </row>
    <row r="87" ht="25.5" customHeight="1">
      <c r="A87">
        <v>235</v>
      </c>
      <c r="B87" t="inlineStr">
        <is>
          <t>天猫店长</t>
        </is>
      </c>
      <c r="C87" t="inlineStr">
        <is>
          <t>【天猫运营_上海 12-15K】唐欢喜 10年以上.pdf</t>
        </is>
      </c>
      <c r="D87" t="inlineStr">
        <is>
          <t>许夏露</t>
        </is>
      </c>
      <c r="E87" t="inlineStr">
        <is>
          <t>唐欢喜</t>
        </is>
      </c>
      <c r="F87" t="inlineStr">
        <is>
          <t>无</t>
        </is>
      </c>
      <c r="G87" t="inlineStr">
        <is>
          <t>【简历概览】
唐欢喜，29岁，11年电商运营经验，主攻天猫，期望上海12-15K天猫运营岗。
【技能拆解】
- 技术栈：天猫运营、淘宝运营、京东运营、品牌策划、营销规划、CRM维护、爆款打造、推广计划（关键词推广、人群推广、内容营销、品销宝、淘宝客、直通车、万相台、引力魔方、京准通、购物触点、京挑客）、活动策划（平台大促、聚划算、百亿补贴、京东秒杀、预售）、数据分析、PPT、Word、Excel
- 软技能：团队合作、学习能力、抗压能力、逻辑思维、数据分析能力、责任心、执行力、沟通能力
【与JD匹配分析】
岗位JD如下：
岗位职责：
1.负责线上各店铺的日常运营维护，包含商品上下架、更新及优化；店铺装修；营销活动报名及机制玩法设定；协同项目负责人完成需求工作等。
2.根据品牌调性及用户属性，结合线上人群、流量及消费趋势作分析，为后续经营提供支撑；
3.日、周、月度数据整理监控，包含行业趋势、店铺流量数据、交易数据、营销数据等。
4.独立对接项目负责人、品牌方与平台方，完成日常相关事宜。
任职要求：
1、具备电商平台3-5年及以上运营经验，有多渠道运营能力，熟悉天猫渠道，能够独立对接平台小二、提报平台活动；
2、具备在销货品的流量分析与优化，熟悉关键词推广逻辑、了解行业与竞品动态，分析竞品分析能力。
3、沟通能力良好，熟练使用excel ppt等office软件；
4、工作认真、有责任心，刻苦耐劳、善于学习；
逐项对比：
- 硬技能匹配情况：具备天猫等多平台运营经验，熟悉活动报名、推广工具、数据分析及Office软件，符合岗位硬技能要求。
- 经验年限匹配情况：11年工作经验，远超岗位3-5年要求，经验丰富。
- 行业背景匹配情况：有啤酒、数码等多品牌运营经历，具备电商行业通用经验，与岗位要求的电商运营背景匹配。</t>
        </is>
      </c>
      <c r="H87">
        <v>95</v>
      </c>
      <c r="I87" t="inlineStr">
        <is>
          <t>强烈推荐</t>
        </is>
      </c>
      <c r="J87" s="2">
        <v>46114</v>
      </c>
      <c r="K87" t="inlineStr">
        <is>
          <t>复试不通过</t>
        </is>
      </c>
      <c r="L87" t="inlineStr">
        <is>
          <t>通过</t>
        </is>
      </c>
      <c r="M87" t="inlineStr">
        <is>
          <t>终止</t>
        </is>
      </c>
      <c r="N87"/>
      <c r="O87"/>
      <c r="P87" s="3"/>
      <c r="Q87" t="inlineStr">
        <is>
          <t>![fig_95087](https://pdf-bucket.tos-cn-beijing.volces.com/infer/20260402/157332c7ab997bded11f1e1601ba591f_1775119216233817975.jpeg?X-Tos-Algorithm=TOS4-HMAC-SHA256&amp;X-Tos-Credential=AKLTZDcxYzI0ZWI5NDkzNGRkNWI1OTdiNTVjNjZjYjU3NmQ%2F20260402%2Fcn-beijing%2Ftos%2Frequest&amp;X-Tos-Date=20260402T084016Z&amp;X-Tos-Expires=1800&amp;X-Tos-Signature=27c0dbdffb21fbc1193bb0d83f234c1c5d79aed0218ab230c5878d4f4b9cf3ae&amp;X-Tos-SignedHeaders=host) 
唐欢喜 
男 | 29岁 
![fig_31302](https://pdf-bucket.tos-cn-beijing.volces.com/infer/20260402/157332c7ab997bded11f1e1601ba591f_1775119216233613938.jpeg?X-Tos-Algorithm=TOS4-HMAC-SHA256&amp;X-Tos-Credential=AKLTZDcxYzI0ZWI5NDkzNGRkNWI1OTdiNTVjNjZjYjU3NmQ%2F20260402%2Fcn-beijing%2Ftos%2Frequest&amp;X-Tos-Date=20260402T084016Z&amp;X-Tos-Expires=1800&amp;X-Tos-Signature=698187de64254e90aed78ceb8ca78ea7fd6d72db203efba124972ac5baf7da18&amp;X-Tos-SignedHeaders=host) 
18521565278 
![fig_73981](https://pdf-bucket.tos-cn-beijing.volces.com/infer/20260402/157332c7ab997bded11f1e1601ba591f_1775119216233622456.jpeg?X-Tos-Algorithm=TOS4-HMAC-SHA256&amp;X-Tos-Credential=AKLTZDcxYzI0ZWI5NDkzNGRkNWI1OTdiNTVjNjZjYjU3NmQ%2F20260402%2Fcn-beijing%2Ftos%2Frequest&amp;X-Tos-Date=20260402T084016Z&amp;X-Tos-Expires=1800&amp;X-Tos-Signature=3e539d06928241306d7aaf83d3e980a7a48eca85db29c9c680d49349af29a460&amp;X-Tos-SignedHeaders=host) 
2641374137@qq.com 
11年工作经验 | 求职意向:天猫运营 | 期望薪资:12-15K | 期望城市:上海 
## 个人优势 
有十年有余的天猫､淘宝､京东等运营设计经验,能够完成品牌策划及营销规划 熟悉团队合作流程,了解电商平台的营销心理和对用户的购买理念 敏感的电子商务触觉,精通该行业的设计及体验优化,制定精细化运营策略｡ 积极主动,善于学习,具有强大的学习能力,团队合作意识以及较强的抗压能力｡ 可以熟练的使用 PPT/Word/Excel 办公软件,有良好的逻辑思维能力及分析能力,对数据有敏感度,具有工作的责任心以及执行力｡ 
## 工作经历 
功夫电子商务(北京)有限公司 天猫运营 
2022.09-2026.01 
## 内容: 
1､负责公司品牌旗舰店的视觉策划､站内 CRM 维护以及玩法规划相关事项｡ 
2､分析行业趋势,对竞品数据收集分析优化方案打造爆款产品并予以执行呈现 
3､制定推广计划,实施评估与监控改进方案,关键词推广､人群推广､内容营销､品销宝､淘宝客等推广工具 
4､负责店铺站内的营销活动玩法､平台大促以及行业､大型营销活动的策划及终端报名执行 
5､对接平台小二,为店铺争取相关活动资源同步完成行业小二端口的作业输出,IP 联名对接页面策划 
6､定期分析销售并提交分析报告;制定年度,月度运营计划并执行,大促､营销等活动的数据分析 
归纳复盘输出后续可行性方向推动团队业绩增长､完成店铺销售目标 GMV 
7､负责客服培训针对话术以及聊天内容进行监测,定时输出优化建议｡ 
8､对接沟通品牌方了解需求,解决需求｡围绕客户､品牌,提供优质的服务 
参与品牌有:白熊啤酒､督威啤酒 
## 业绩: 
从行业 top15提升到 top 8销售目标,有针对性市场分析敢于挑战 
上海宝尊电子商务有限公司 天猫运营 
2021.07-2022.08 
1､负责天猫旗舰店店铺商品的各类促销活动以及天猫大促活动及聚划算百亿补贴等资源活动争取,策划,实施｡ 
2､对接平台小二,为店铺争取相关活动资源同步完成行业小二端口的作业输出｡ 
3､负责店铺的站内推广投放优化(直通车,万相台,引力魔方,淘宝客),以及店铺整体的营销占比把控｡ 
4､负责店铺的每日/周/月以及大促活动和年度的数据收集,分析报告制作｡
内容: 
1､负责公司品牌店铺天猫,京东店铺的整体规划､营销､推广､前期搭建等及日常团队管理 
2､对店铺相关的数据进行分析,并根据结果提出店铺运营的改进方案,优化店铺及商品排名 
3､制定推广计划,实施评估与监控,京准通 购物触点 京挑客 推广工具 
4､负责京东活动报名,包括京东秒杀,预售､官方活动等,对接小二争取活动资源策划活动并带领团队完成 
5､定期分析销售并提交分析报告;制定年/月度运营计划并执行,推动团队业绩增长､完成店铺销售目标 
6､负责店铺的商品标题,主图详情页等其他渠道的文案规划以及优化调整工作｡ 
7､负责与客服,设计的对接协调,确保以及跟进各项工作的完成 
参与品牌有:佳能,索尼,富士､尼康等数码 
## 业绩: 
荣获京东2020年度奖项:《金牌销售奖》《最佳合作伙伴》｡ 
## 教育经历 
中南林业科技大学 本科 电子商务 
2022-2026</t>
        </is>
      </c>
      <c r="R87" t="inlineStr">
        <is>
          <t>点击按钮</t>
        </is>
      </c>
      <c r="S87" t="inlineStr">
        <is>
          <t>岗位职责：
1.负责线上各店铺的日常运营维护，包含商品上下架、更新及优化；店铺装修；营销活动报名及机制玩法设定；协同项目负责人完成需求工作等。
2.根据品牌调性及用户属性，结合线上人群、流量及消费趋势作分析，为后续经营提供支撑；
3.日、周、月度数据整理监控，包含行业趋势、店铺流量数据、交易数据、营销数据等。
4.独立对接项目负责人、品牌方与平台方，完成日常相关事宜。
任职要求：
1、具备电商平台3-5年及以上运营经验，有多渠道运营能力，熟悉天猫渠道，能够独立对接平台小二、提报平台活动；
2、具备在销货品的流量分析与优化，熟悉关键词推广逻辑、了解行业与竞品动态，分析竞品分析能力。
3、沟通能力良好，熟练使用excel ppt等office软件；
4、工作认真、有责任心，刻苦耐劳、善于学习；</t>
        </is>
      </c>
      <c r="T87">
        <v>1</v>
      </c>
    </row>
    <row r="88" ht="25.5" customHeight="1">
      <c r="A88">
        <v>236</v>
      </c>
      <c r="B88" t="inlineStr">
        <is>
          <t>天猫店长</t>
        </is>
      </c>
      <c r="C88" t="inlineStr">
        <is>
          <t>【天猫运营_上海 12-15K】黄永建 5年.pdf</t>
        </is>
      </c>
      <c r="D88" t="inlineStr">
        <is>
          <t>许夏露</t>
        </is>
      </c>
      <c r="E88" t="inlineStr">
        <is>
          <t>黄永建</t>
        </is>
      </c>
      <c r="F88" t="inlineStr">
        <is>
          <t>无</t>
        </is>
      </c>
      <c r="G88" t="inlineStr">
        <is>
          <t>【简历概览】26岁男，专科，4年多电商运营经验，涉及天猫/拼多多/抖音，多品牌化妆品等类目，曾任运营主管。
【技能拆解】
- 技术栈：天猫运营、拼多多运营、抖音运营、营销活动策划、产品推广、数据分析、店铺优化、库存管理、会员管理、内容营销、短视频发布、图文发布、预算管理
- 软技能：学习能力、抗压能力、责任心、沟通能力、团队协作、进取心、问题解决能力、数据分析能力
【与JD匹配分析】
- 硬技能匹配情况：具备店铺日常运营、商品优化、活动策划、数据整理监控、平台对接等硬技能，匹配度较高
- 经验年限匹配情况：4年多电商运营经验，符合3-5年经验要求
- 行业背景匹配情况：主要在化妆品、美妆护肤、食品饮料等行业，与岗位行业背景有一定相关性</t>
        </is>
      </c>
      <c r="H88">
        <v>85</v>
      </c>
      <c r="I88" t="inlineStr">
        <is>
          <t>强烈推荐</t>
        </is>
      </c>
      <c r="J88" s="2">
        <v>46114</v>
      </c>
      <c r="K88" t="inlineStr">
        <is>
          <t>复试不通过</t>
        </is>
      </c>
      <c r="L88" t="inlineStr">
        <is>
          <t>通过</t>
        </is>
      </c>
      <c r="M88" t="inlineStr">
        <is>
          <t>终止</t>
        </is>
      </c>
      <c r="N88"/>
      <c r="O88"/>
      <c r="P88" s="3"/>
      <c r="Q88" t="inlineStr">
        <is>
          <t>黄永建 
求职意向:电商运营 
性 别:男 
年 龄:26 岁 
民 族:汉 
电子邮箱:2420603598@qq.com 
手机号码:15290035357 
教育背景 
![fig_05151](https://pdf-bucket.tos-cn-beijing.volces.com/infer/20260402/b4aac4221f9e6cb10d7b1c8c55f4c144_1775119223214184576.jpg?X-Tos-Algorithm=TOS4-HMAC-SHA256&amp;X-Tos-Credential=AKLTZDcxYzI0ZWI5NDkzNGRkNWI1OTdiNTVjNjZjYjU3NmQ%2F20260402%2Fcn-beijing%2Ftos%2Frequest&amp;X-Tos-Date=20260402T084023Z&amp;X-Tos-Expires=1800&amp;X-Tos-Signature=44767121c6b7584d4c85dfe3ed210d207a98f1e3872b045ae8e70c11edbc81dd&amp;X-Tos-SignedHeaders=host) 
2018.09-2021.07 
郑州理工职业学院 
汽车检测| 专科 
工作经历 
2025.3-2025.12 
上海上美化妆股份有限公司 
运营主管(天猫/拼多多) 
## 项目描述: 
公司是一家多品牌化妆品公司,专注于大众护肤产品､母婴&amp;青少年产品､洗护个护产品､彩妆产品､功效(医 学)护肤产品及高端护肤产品的研发､生产及销售｡主要销售“韩束”､“一叶子”､“红色小象”､”一页”､“安 敏优”､“面包超人”､“2032”､等其他品牌产品｡公司产品用于护肤､母婴护理等｡公司通过线上和线下渠道销 售产品｡公司主要在国内市场开展业务｡ 
工作描述: 
 负责天猫拼多多店铺整体运营日常管理工作,包括策划营销活动,产品推广等;  统筹商品页面优化,内容,用户会员,渠道对接;  定期提交店铺运营报告,针对PV,转化量,推广效果,等数据报表阶段复盘评估;  统筹平台大促,与日常活动策划,对接平台小二,定周期活动方案,销售情况复盘  制定年度,月度销售目标,销售目标拆解,完成店铺业绩 
2023.11-2025.1 
星劢贸易上海有限公司 
天猫运营(天猫/抖音) 
项目描述: 
REPLENiX 是TOPIX 集团旗下的子品牌,TOPIX PHARMACEUTICALS INC,于1981 年成立于美国纽约,集团拥 有6 个子品牌,9 个产品系列,在全球合作30000+皮肤诊室,近40 年来以科学研发为准则,为消费者提供专业有效 且低刺激的产品,帮助养成健康美肌｡REPLENIX(美妆护肤),REUZEL(男士发蜡发油)为线上｡摩洛哥(个护, 洗护),MALIN+GOETZ(个护,洗护)为线下实体店｡ 
## 工作描述: 
 根据公司的整体战略,制定天猫的推广计划､销售计划､内容营销策略等运营策略;  通过流量､转化率､用户行为等来分析平台数据,以此优化运营策略;  负责产品优化､库存管理对接平台小二等; 
负责发布短视频､图文等内容,提升品牌曝光度和用户参与度; 策划并执行促销､打折､限时购等营销活动; 
负责处理用户的咨询和投诉,优化平台差评和退换货问题; 
管理运营预算,将各项运营活动的成本控制在预算范围内; 
识别和评估运营过程中的潜在风险并及时应对; 
定期向上级汇报运营状况,复盘数据,提供运营报告和改进建议等｡
2022.9-2023.10 
新乃歌(上海)信息科技有限公司 
天猫运营(天猫) 
## 项目描述: 
公司经营类目咖啡/植物蛋白饮料,纽妙乐品牌经营燕麦奶,食品销售;酒类经营;进出口代理;货物进出口; 食品进出口;食品互联网销售,线下销售渠道合作｡ 
## 工作描述: 
 负责公司天猫品牌店铺整体运营,负责店铺,跟进,活动商品整理,实时库存;  整理本店,竞店各个数据报表(日,周,月)数据;  负责店铺促销及营销策划,制定营销活动并执行;  完成上级安排其他工作,以及团队协同; 
 负责并执行推广计划完成销售情况; 
2021.5-2022.8 上海唯丝蔻品牌管理有限公司 
运营专员(天猫) 
## 项目描述: 
公司经营范围包括:品牌管理,从事货物和技术的进出口业务,票务代理,日用品､纸制品､洗涤剂､针纺织品､ 服装鞋帽､玩具､宠物用品､饲料､办公用品､计生用品､化妆品的销售 
## 工作描述: 
 负责公司天猫品牌店铺运营,负责店铺报名,跟进,活动商品整理,实时库存;  整理本店,竞店各个数据报表(日,周,月)数据分析;  负责店铺官方活动报名,对接类目平台小二良好沟通,优质活动报名;  与设计沟通店铺图需求,反馈客服店铺活动信息以及店铺机制产品信息与客服对接;  负责并执行推广计划完成销售情况; 
平台页面风格定位,活动页面呈现,规划及商品曝光,提升商品转化｡ 
## 自我评价 
![fig_34423](https://pdf-bucket.tos-cn-beijing.volces.com/infer/20260402/4c3ab43df0ae3e094192494a14341cac_1775119223230292315.jpg?X-Tos-Algorithm=TOS4-HMAC-SHA256&amp;X-Tos-Credential=AKLTZDcxYzI0ZWI5NDkzNGRkNWI1OTdiNTVjNjZjYjU3NmQ%2F20260402%2Fcn-beijing%2Ftos%2Frequest&amp;X-Tos-Date=20260402T084023Z&amp;X-Tos-Expires=1800&amp;X-Tos-Signature=6dbf98adc3568ea51b32fddcf67ff5d7018444f6f5606108881ce324062c06fc&amp;X-Tos-SignedHeaders=host) 
具备出色的学习能力,能够迅速吸收各种专业知识,并有效提升工作效率｡在高压环境下,能保持冷静和专注, 展现出强烈的抗压能力｡拥有开朗的性格和强烈的进取心,深信通过不懈的工作可以取得成就感和实现社会价值｡ 心胸开阔,对人友善,对待工作总是怀着极强的责任心｡不畏惧挑战,愿意主动承担复杂的任务｡思维清晰有序, 善于进行深度思考和总结经验,不断提升自我｡</t>
        </is>
      </c>
      <c r="R88" t="inlineStr">
        <is>
          <t>点击按钮</t>
        </is>
      </c>
      <c r="S88" t="inlineStr">
        <is>
          <t>岗位职责：
1.负责线上各店铺的日常运营维护，包含商品上下架、更新及优化；店铺装修；营销活动报名及机制玩法设定；协同项目负责人完成需求工作等。
2.根据品牌调性及用户属性，结合线上人群、流量及消费趋势作分析，为后续经营提供支撑；
3.日、周、月度数据整理监控，包含行业趋势、店铺流量数据、交易数据、营销数据等。
4.独立对接项目负责人、品牌方与平台方，完成日常相关事宜。
任职要求：
1、具备电商平台3-5年及以上运营经验，有多渠道运营能力，熟悉天猫渠道，能够独立对接平台小二、提报平台活动；
2、具备在销货品的流量分析与优化，熟悉关键词推广逻辑、了解行业与竞品动态，分析竞品分析能力。
3、沟通能力良好，熟练使用excel ppt等office软件；
4、工作认真、有责任心，刻苦耐劳、善于学习；</t>
        </is>
      </c>
      <c r="T88">
        <v>1</v>
      </c>
    </row>
    <row r="89" ht="25.5" customHeight="1">
      <c r="A89">
        <v>237</v>
      </c>
      <c r="B89" t="inlineStr">
        <is>
          <t>天猫店长</t>
        </is>
      </c>
      <c r="C89" t="inlineStr">
        <is>
          <t>【天猫运营_上海 12-15K】马旭呈 7年.pdf</t>
        </is>
      </c>
      <c r="D89" t="inlineStr">
        <is>
          <t>许夏露</t>
        </is>
      </c>
      <c r="E89" t="inlineStr">
        <is>
          <t>马旭呈</t>
        </is>
      </c>
      <c r="F89" t="inlineStr">
        <is>
          <t>15000元/月</t>
        </is>
      </c>
      <c r="G89" t="inlineStr">
        <is>
          <t>【简历概览】
27岁，七年电商运营经验，多平台管理，有新店老店运营及大促经验，现任店长。
【技能拆解】
- 技术栈：天猫、京东、抖音、拼多多、唯品会、淘宝、考拉、聚划算、百亿、直通车、极速推、WPS、Excel、PPT
- 软技能：活动策划、数据分析、竞品分析、团队管理、沟通协调、资源对接、项目复盘
【与JD匹配分析】
- 硬技能匹配情况：熟练多平台运营，含天猫，能独立对接平台活动和小二，会数据分析、关键词推广及竞品分析，熟练办公软件，匹配度高。
- 经验年限匹配情况：七年工作经验，远超3-5年要求，经验丰富。
- 行业背景匹配情况：长期在电子商务行业，符合岗位行业要求。</t>
        </is>
      </c>
      <c r="H89">
        <v>95</v>
      </c>
      <c r="I89" t="inlineStr">
        <is>
          <t>强烈推荐</t>
        </is>
      </c>
      <c r="J89" s="2">
        <v>46114</v>
      </c>
      <c r="K89" t="inlineStr">
        <is>
          <t>复试不通过</t>
        </is>
      </c>
      <c r="L89" t="inlineStr">
        <is>
          <t>通过</t>
        </is>
      </c>
      <c r="M89" t="inlineStr">
        <is>
          <t>终止</t>
        </is>
      </c>
      <c r="N89"/>
      <c r="O89"/>
      <c r="P89" s="3"/>
      <c r="Q89" t="inlineStr">
        <is>
          <t>## 马旭呈 
男 27 岁(1998 年11 月) 七年工作经验 本科 
现居住地:上海| 户口:江西-南昌||无海外工作/学习经验 
手机:15170202864 
E-mail:704437349@qq.COM 
![fig_82339](https://pdf-bucket.tos-cn-beijing.volces.com/infer/20260402/c06177dd76fc732895f5946eaee63e1e_1775119227286355529.jpeg?X-Tos-Algorithm=TOS4-HMAC-SHA256&amp;X-Tos-Credential=AKLTZDcxYzI0ZWI5NDkzNGRkNWI1OTdiNTVjNjZjYjU3NmQ%2F20260402%2Fcn-beijing%2Ftos%2Frequest&amp;X-Tos-Date=20260402T084027Z&amp;X-Tos-Expires=1800&amp;X-Tos-Signature=13f9eb14477efb4b7105bfda80a280e46429def51943766e57460872721d6b12&amp;X-Tos-SignedHeaders=host) 
## 求职意向 
&lt;table&gt;&lt;tr&gt;&lt;td&gt;期望工作地区:&lt;/td&gt;&lt;td&gt;上海&lt;/td&gt;&lt;/tr&gt;&lt;tr&gt;&lt;td&gt;期望月薪:&lt;/td&gt;&lt;td&gt;12000-15000元/月&lt;/td&gt;&lt;/tr&gt;&lt;tr&gt;&lt;td&gt;目前状况:&lt;/td&gt;&lt;td&gt;我对现有工作还算满意,如有更好的工作机会,我也可以考虑。(到岗时间另议)&lt;/td&gt;&lt;/tr&gt;&lt;tr&gt;&lt;td&gt;期望工作性质:&lt;/td&gt;&lt;td&gt;全职&lt;/td&gt;&lt;/tr&gt;&lt;tr&gt;&lt;td&gt;期望从事职业:&lt;/td&gt;&lt;td&gt;电商经理/主管&lt;/td&gt;&lt;/tr&gt;&lt;tr&gt;&lt;td&gt;期望从事行业:&lt;/td&gt;&lt;td&gt;电子商务&lt;/td&gt;&lt;/tr&gt;&lt;/table&gt;
## 自我评价 
七年的店铺运营经验,参与多次运营会议方案,多次大促经验,管理过新店,老店运营,淘宝考拉天猫,京东,抖音,唯品拼多多店 铺新品上新,老品维护等 
工作经历 
&lt;table&gt;&lt;tr&gt;&lt;td&gt;&lt;/td&gt;&lt;td&gt;2024.3-至今上海琪苑信息科技有限公司&lt;/td&gt;&lt;/tr&gt;&lt;tr&gt;&lt;td colspan=2&gt;天猫/京东/抖音店长15000元/月&lt;/td&gt;&lt;/tr&gt;&lt;tr&gt;&lt;td colspan=2&gt;互联网&lt;/td&gt;&lt;/tr&gt;&lt;tr&gt;&lt;td&gt;工作描述:&lt;/td&gt;&lt;td&gt;负责天猫,京东,抖音,旗舰店店铺整体管理运营,主要经营产品轻奢男士运动鞋,以商务,休闲,运动5.0 等产品,会员内容运营规划,活动周报月报季度复盘,推广分析调整,店铺直播规划对接,小红书,逛逛内容 规划,分析竞争对手站内站外数据,文案页面优化,活动玩法内容文案制作,月度规划预测费用拆解,站外投 流小红书种草分析&lt;/td&gt;&lt;/tr&gt;&lt;tr&gt;&lt;td colspan=2&gt;2021.12-2024.2上海挚语国际贸易有限公司&lt;/td&gt;&lt;/tr&gt;&lt;tr&gt;&lt;td colspan=2&gt;天猫资深运营/店长12000-15000元/月&lt;/td&gt;&lt;/tr&gt;&lt;tr&gt;&lt;td&gt;工作描述:&lt;/td&gt;&lt;td&gt;负责旗舰店店铺整体管理运营,主要经营产品为母婴厨房小家电类产品,以调奶器,消毒毒器,暖奶器辅食机 等产品,新品论证,产品规划,周报月报季度复盘,资源财务对接费用论证,分析竞争对手站内站外数据,文 案页面优化,品牌梳理,月度规划预测表制作&lt;/td&gt;&lt;/tr&gt;&lt;tr&gt;&lt;td colspan=2&gt;2021.9-2021.11上海琦采网络科技有限公司&lt;/td&gt;&lt;/tr&gt;&lt;tr&gt;&lt;td colspan=2&gt;猫资深运营9000-13000元/月&lt;/td&gt;&lt;/tr&gt;&lt;tr&gt;&lt;td&gt;工作描述:&lt;/td&gt;&lt;td&gt;负责旗舰店店铺整体管理与品牌方对接,主要经营产品为美妆类产品,以鼻贴,蜂胶气垫,水漾精华,面膜等 产品,品牌周报月报ppt,大促复盘,分析竞争对手站内站外数据,李佳琦薇娅等头部主播对接,小二资源位 争取,服务费预估,服务费对账核销,催促品牌打款,政策表制作。&lt;/td&gt;&lt;/tr&gt;&lt;tr&gt;&lt;td&gt;2019.02-2021.08&lt;/td&gt;&lt;td&gt;上海千冠电子科技有限公司&lt;/td&gt;&lt;/tr&gt;&lt;tr&gt;&lt;td colspan=2&gt;淘宝,天猫运营主管,产品培训讲解|7000-10000元/月&lt;/td&gt;&lt;/tr&gt;&lt;tr&gt;&lt;td&gt;工作描述:&lt;/td&gt;&lt;td&gt;负责淘宝天猫体系店铺管理运营,主要经营产品为影音类产品,华为,BOSE,索尼,beats,AirPods等,统 计分析竞争对手店铺数据,直通车推广及优化,文案选择探讨制作,相关活动图,店铺运营技术指导,也有自 己内部刷单渠道&lt;/td&gt;&lt;/tr&gt;&lt;/table&gt;
## 项目经历
&lt;table&gt;&lt;tr&gt;&lt;td&gt;2024.3-至今&lt;/td&gt;&lt;td&gt;colehaan旗舰店同比增长3倍&lt;/td&gt;&lt;/tr&gt;&lt;tr&gt;&lt;td&gt;项目描述:&lt;/td&gt;&lt;td&gt;店铺整体活动策划安排,聚划算,百亿,大促活动报名,页面整体调性把控,品牌方对接,商品采购规划,内容 拍摄,小红书逛逛素材投放,月度整体玩法规划,文案制作,月度计划销售拆解,接手初期月销120w增长到 320w,双11店铺销售440w,目前在扩充新品,布局高端服务等。&lt;/td&gt;&lt;/tr&gt;&lt;tr&gt;&lt;td&gt;个人职责:&lt;/td&gt;&lt;td&gt;负责旗舰店店铺整体管理与店铺实际运营,品牌年度销售规划,商品问题分析,店铺产品流量竞品分析,四率 一值动态监控,年度月度销售规划制定拆分,目标制定与完成,主图视频,推广优化,产品竟品信息总结,客 服新品培训,产品聊天问题知识讲解,线上线下渠道活动整体节奏沟通,品牌周度,月度,季度大促活动复盘等&lt;/td&gt;&lt;/tr&gt;&lt;tr&gt;&lt;td&gt;2021.12-2024.2&lt;/td&gt;&lt;td&gt;haier海尔母婴旗舰店&lt;/td&gt;&lt;/tr&gt;&lt;tr&gt;&lt;td&gt;项目描述:&lt;/td&gt;&lt;td&gt;店铺整体活动策划安排,活动报名,页面调性品牌宜传,供应链物料对接,月度整体规划玩法预测,月销季度销 售规划拆分,聚划算活动报名,小二沟通争取活动资源位,品牌类型转型沟通,新品开发等&lt;/td&gt;&lt;/tr&gt;&lt;tr&gt;&lt;td&gt;个人职责:&lt;/td&gt;&lt;td&gt;负责旗舰店店铺整体管理与供应链确定新品规划卖点,品牌年度规划,店铺产品流量分析,月季度销售额拆分, 目标制定与完成,主图视频拍摄沟通,店铺自播页面贴片,财务开票对账核销等。&lt;/td&gt;&lt;/tr&gt;&lt;tr&gt;&lt;td&gt;2021.9-2021.11&lt;/td&gt;&lt;td&gt;cnp希恩派旗舰店&lt;/td&gt;&lt;/tr&gt;&lt;tr&gt;&lt;td&gt;项目描述:&lt;/td&gt;&lt;td&gt;店铺整体活动策划安排,大促活动名,与品牌方沟通争取外部品宣资源,小二沟通争取活动资源位,双十一期间 店铺销售5710w,同比去年销售增长百分之108%,目前在扩充新品,罗列产品矩阵布局等。&lt;/td&gt;&lt;/tr&gt;&lt;tr&gt;&lt;td&gt;个人职责:&lt;/td&gt;&lt;td&gt;负责旗舰店店铺整体管理与品牌方对接沟通,品牌风格调性把控,李佳琦对接合作,店铺产品流量分析,销售额 拆分,目标制定与完成,政策表制作,DP费用预估与核销开票等。&lt;/td&gt;&lt;/tr&gt;&lt;tr&gt;&lt;td colspan=2&gt;2019.09-2021.08 华为千冠专卖店首月破百万&lt;/td&gt;&lt;/tr&gt;&lt;tr&gt;&lt;td&gt;项目描述:&lt;/td&gt;&lt;td&gt;公司主力店铺,为华为的电脑配件及影音方面产品,从开店,通过规划及推广,以打造爆款的形式首月正式上线 销售额破百万,目前正扩充新单品,活动图策划报名新老店铺运营等。&lt;/td&gt;&lt;/tr&gt;&lt;tr&gt;&lt;td&gt;个人职责:&lt;/td&gt;&lt;td&gt;店铺链接日常维护,页面优化,活动报名,商务价格设置,寻找货源。产品信息总结,客服新品培训监督客服日 常聊天问题,中差评管理指导修改。&lt;/td&gt;&lt;/tr&gt;&lt;tr&gt;&lt;td colspan=2&gt;2020.05-2021.08千冠电子&lt;/td&gt;&lt;/tr&gt;&lt;tr&gt;&lt;td&gt;项目描述:&lt;/td&gt;&lt;td&gt;店铺整体活动策划,零点抢购活动报名,货物采购及人员安排,关于活动制定报名,计划方案等,其中也遇到多 次问题如人员安排,仓库发货,库存价格设置等进行沟通解决,从接手初180w增长到300w通过上新 产品,一定量的补单,内功优化,打造爆款,极速推,直通车等方式成功打造几款爆款目前亦在 稳定增长&lt;/td&gt;&lt;/tr&gt;&lt;tr&gt;&lt;td&gt;个人职责:&lt;/td&gt;&lt;td&gt;店铺运营日常运营维护,竞店价格销量统计,产品价格调整,中差评管理,大促期间客服人员参与相关安排&lt;/td&gt;&lt;/tr&gt;&lt;/table&gt;
## 教育经历 
&lt;table&gt;&lt;tr&gt;&lt;td&gt;2022.02&lt;/td&gt;&lt;td&gt;2024.07&lt;/td&gt;&lt;td&gt;金融学&lt;/td&gt;&lt;td&gt;本科&lt;/td&gt;&lt;/tr&gt;&lt;tr&gt;&lt;td&gt;2016.06&lt;/td&gt;&lt;td&gt;2019.07&lt;/td&gt;&lt;td&gt;汽车检测&lt;/td&gt;&lt;td&gt;大专&lt;/td&gt;&lt;/tr&gt;&lt;/table&gt;
## 证书 
2017.04 驾驶执照 
在校学习情况 
曾获院校级三等奖 
语言能力 
英语:读写能力一般| 听说能力一般 
## 专业技能 
熟练掌握正常办公软件,主要使用WPS 软件:熟练:6 年 
驾驶证:熟练:6 年 
个人爱好
跑步,羽毛球,听歌,游戏娱乐</t>
        </is>
      </c>
      <c r="R89" t="inlineStr">
        <is>
          <t>点击按钮</t>
        </is>
      </c>
      <c r="S89" t="inlineStr">
        <is>
          <t>岗位职责：
1.负责线上各店铺的日常运营维护，包含商品上下架、更新及优化；店铺装修；营销活动报名及机制玩法设定；协同项目负责人完成需求工作等。
2.根据品牌调性及用户属性，结合线上人群、流量及消费趋势作分析，为后续经营提供支撑；
3.日、周、月度数据整理监控，包含行业趋势、店铺流量数据、交易数据、营销数据等。
4.独立对接项目负责人、品牌方与平台方，完成日常相关事宜。
任职要求：
1、具备电商平台3-5年及以上运营经验，有多渠道运营能力，熟悉天猫渠道，能够独立对接平台小二、提报平台活动；
2、具备在销货品的流量分析与优化，熟悉关键词推广逻辑、了解行业与竞品动态，分析竞品分析能力。
3、沟通能力良好，熟练使用excel ppt等office软件；
4、工作认真、有责任心，刻苦耐劳、善于学习；</t>
        </is>
      </c>
      <c r="T89">
        <v>1</v>
      </c>
    </row>
    <row r="90" ht="25.5" customHeight="1">
      <c r="A90">
        <v>238</v>
      </c>
      <c r="B90" t="inlineStr">
        <is>
          <t>天猫店长</t>
        </is>
      </c>
      <c r="C90" t="inlineStr">
        <is>
          <t>【天猫运营_上海 12-15K】李琳 6年.pdf</t>
        </is>
      </c>
      <c r="D90" t="inlineStr">
        <is>
          <t>许夏露</t>
        </is>
      </c>
      <c r="E90" t="inlineStr">
        <is>
          <t>李琳</t>
        </is>
      </c>
      <c r="F90" t="inlineStr">
        <is>
          <t>无</t>
        </is>
      </c>
      <c r="G90" t="inlineStr">
        <is>
          <t>【简历概览】
李琳，视觉传达设计本科，5年电商运营经验，擅长多平台运营、数据分析及跨部门协作。
【技能拆解】
- 技术栈：天猫运营、京东运营、小程序运营、官网运营、生意参谋、Excel、PPT、商品上下架、标题优化、详情维护、活动报名、数据分析、库存规划、页面装修、数据报表、竞品分析
- 软技能：沟通协调、团队统筹、人员带教、问题解决、数据分析、活动策划、项目推进
【与JD匹配分析】
- 硬技能匹配情况：具备多平台运营（天猫、京东、小程序等）、活动报名及机制设定、数据监控分析、商品优化、平台对接等硬技能，匹配度高。
- 经验年限匹配情况：5年电商运营经验，符合3-5年及以上要求。
- 行业背景匹配情况：有奢品珠宝、男装类目运营经验，熟悉电商平台运作，行业背景匹配。</t>
        </is>
      </c>
      <c r="H90">
        <v>90</v>
      </c>
      <c r="I90" t="inlineStr">
        <is>
          <t>强烈推荐</t>
        </is>
      </c>
      <c r="J90" s="2">
        <v>46114</v>
      </c>
      <c r="K90" t="inlineStr">
        <is>
          <t>复试不通过</t>
        </is>
      </c>
      <c r="L90" t="inlineStr">
        <is>
          <t>通过</t>
        </is>
      </c>
      <c r="M90" t="inlineStr">
        <is>
          <t>终止</t>
        </is>
      </c>
      <c r="N90"/>
      <c r="O90"/>
      <c r="P90" s="3"/>
      <c r="Q90" t="inlineStr">
        <is>
          <t>## 求职简历 
## PERSONAL RESUME 
基本信息 
姓 名:李琳 手机:17368918296 地址:上海市宝山区 
性别:女 邮箱:1045536817@qq.com 学历:本科 
出生年月:1997.11 教育背景:2016.09 - 2020.06 重庆城市科技学院 视觉传达设计 
工作经验 
2025.09- 至今 
# 上海宝尊电子商务有限公司 
Y-3 官方旗舰店 
类目:男装 主要负责天猫运营 
店铺运营:主导商品上新节奏与视觉素材同步,优化在售商品质量与信息(标题/详情/属性/尺码表),新品TAB 定期维护｡ 库存规划:根据销售趋势制定每月补货计划｡定期整理商品销售数据,对滞销过季款进行清仓促销规划｡ 
活动运营:根据已确定的活动,规划好整体页面框架,把握整体内容视觉效果,跟进活动掌握好活动节奏,规划好相应的活动页面,优化页面以及专 区链接｡每日巡店,检查页面和价格设置,并在活动期间持续跟进选品销售情况,及时更换断码/下架/数据差的商品,活动结束整理数据复盘,多维 度分析输出报告｡ 
数据报表:熟练掌握生意参谋等工具,实时监控店铺各方面数据,分析日常营运情况,及时发现问题并分析问题,提供有效解决方案,调整后面运营 策略｡负责天猫的整体数据工作,包含日报,周报,月报,以及大促结束后的复盘工作,分析活动的整体情况,总结运营工作以及后面优化策略调整 品牌对接:品牌调拨需求处理,品牌到货调拨等需求及时更进｡ 
各端口沟通:对接品牌､客服､仓库､设计等端口,高效处理需求与问题,保障店铺稳定运营｡ 
2023.07- 2025.09 
上海宝尊电子商务有限公司 
DE BEERS 戴比尔斯官方旗舰店 
类目:奢品珠宝 主要负责天猫､京东多平台运营 
店铺运营:与天猫平台小二保持紧密沟通,争取活动资源,提升活动曝光率,负责平台大促活动报名和其他活动报名参与｡协助店铺完成大型IP 项 目,如天猫小黑盒/京东小魔方/明星官宣/明星直播等活动,成功实施落地并在最终完成全年目标并创历史新高｡24 年天猫店铺整体GMV 实现5000 万销售额,同比增长20%,京东GMV 实现800 万销售额,同比增长30%｡ 
商品运营:根据品牌上新节奏,提供素材需求brief 给设计完成新品视觉,创建后台新品链接与完善新品相关素材｡商品日常调价､标题优化､质量 分维护､商品补货､详情维护､品牌系统录单等｡与仓库､客服､系统的对接､仓库工作流程梳理,接入切换宝尊仓库各端口的工作流程梳理等, 推进了23 年品牌切换宝尊仓库的一系列工作｡ 
数据分析:负责天猫的整体数据工作,包含日报,周报,月报,以及大促结束后的复盘工作,分析活动的整体情况｡监控竞店数据及店铺活动机制 等,分析活动效果与竞店策略,输出优化方案｡ 
运营规划拆解:根据品牌整体经营策略,制定月度的运营计划,并根据实际运营情况和数据反馈不断调整运营策略方向｡根据每个活动的节奏性质 指定相应的满赠机制｡ 
品牌对接:关注钉钉群发布资源,如LP 新事件､手猫上新､内容博主寄拍合作等,提报免费资源位为店铺获取更多免费流量和曝光｡关注小二发布 的平台新玩法,及时反馈上级沟通参与情况｡及时响应品牌需求并调整反馈｡ 
团队统筹和人员带教:组织团队各端口(推广､客服､仓库､设计)等协调工作,统筹各职能分工协助｡ 
2022.10- 2023.07 上海宝尊电子商务有限公司 
AHKAH 爱怡珂官方旗舰店 
类目:奢品珠宝 主要负责天猫､小程序､官网多平台运营 
店铺运营:负责店铺日常运营维护工作,每日巡店确保店铺设置正确､页面视觉正常｡每日数据化呈现店铺表现并反馈品牌,及时跟进品牌需求并 调整｡关注竞品玩法与视觉,反馈上级,根据需求进行优化调整｡客服反馈客户订单争议等问题,及时反馈品牌沟通解决办法,避免客诉｡ 
活动运营:钉钉群关注活动并完成活动白名单提报,天猫后台活动报名,价格设置检查｡通过营销工具完成活动赠品设置,活动打标等,活动开始 前检查所有设置,确保活动正常上线,并于活动结束恢复日常店铺设置｡大促活动及时跟进店铺与竞品表现,活动后复盘活动表现｡ 
月度拆解:月度规划拆解,活动机制定制,且及时根据活动节奏调整规划｡ 
数据分析:完成店铺日/周/月维度复盘报表｡根据品牌提出的需求完成店铺/竞店/数据报表｡结合竞店权益､新品､市场动作和大盘走势来分析高销 售的可能原因机制设置:活动上线后检查等｡ 
品牌对接沟通:与品牌保持密切沟通,及时反馈品牌提出的相关需求｡ 
## 工作经验 
2021.03-2022.10 D1M 电商 
POMELLATO 宝曼兰朵官方旗舰店 
类目:奢品珠宝 主要负责天猫､小程序运营 
店铺运营:小二钉钉群相关活动提报,每日巡店,售罄商品及时调整,日报/周报/月报等按时交付｡ 
商品运营:负责电商平台天猫日常的信息维护,如产品上下架､商品图片更换､标题详情优化､价格审核､文案等｡ 内容策划:根据不同的活动整理首页/二级页/分类页线框等同步设计,页面确认后装修上线｡逛逛微淘规划,文案编辑,确认后按照排期发布｡ 活动设置:活动报名后相关赠品机制设置｡</t>
        </is>
      </c>
      <c r="R90" t="inlineStr">
        <is>
          <t>点击按钮</t>
        </is>
      </c>
      <c r="S90" t="inlineStr">
        <is>
          <t>岗位职责：
1.负责线上各店铺的日常运营维护，包含商品上下架、更新及优化；店铺装修；营销活动报名及机制玩法设定；协同项目负责人完成需求工作等。
2.根据品牌调性及用户属性，结合线上人群、流量及消费趋势作分析，为后续经营提供支撑；
3.日、周、月度数据整理监控，包含行业趋势、店铺流量数据、交易数据、营销数据等。
4.独立对接项目负责人、品牌方与平台方，完成日常相关事宜。
任职要求：
1、具备电商平台3-5年及以上运营经验，有多渠道运营能力，熟悉天猫渠道，能够独立对接平台小二、提报平台活动；
2、具备在销货品的流量分析与优化，熟悉关键词推广逻辑、了解行业与竞品动态，分析竞品分析能力。
3、沟通能力良好，熟练使用excel ppt等office软件；
4、工作认真、有责任心，刻苦耐劳、善于学习；</t>
        </is>
      </c>
      <c r="T90">
        <v>1</v>
      </c>
    </row>
    <row r="91" ht="25.5" customHeight="1">
      <c r="A91">
        <v>239</v>
      </c>
      <c r="B91" t="inlineStr">
        <is>
          <t>天猫店长</t>
        </is>
      </c>
      <c r="C91" t="inlineStr">
        <is>
          <t>李鹏程-简历.pdf</t>
        </is>
      </c>
      <c r="D91" t="inlineStr">
        <is>
          <t>许夏露</t>
        </is>
      </c>
      <c r="E91" t="inlineStr">
        <is>
          <t>李鹏程</t>
        </is>
      </c>
      <c r="F91" t="inlineStr">
        <is>
          <t>无</t>
        </is>
      </c>
      <c r="G91" t="inlineStr">
        <is>
          <t>【简历概览】
李鹏程，2026届本科，大数据管理与应用专业，有电商数据分析实习经历，精通Power BI。
【技能拆解】
- 技术栈：Python、Pandas、NumPy、SQL、MySQL、Power BI、SPSS、EViews、Linux、Spark、Microsoft Office、网络爬虫
- 软技能：团队协作、学习能力、逻辑思维、认真负责、数据敏感性
【与JD匹配分析】
- 硬技能匹配情况：部分匹配，具备数据整理分析、Office使用能力，但缺乏电商平台运营及推广经验
- 经验年限匹配情况：不匹配，无电商运营经验，实习仅4个月
- 行业背景匹配情况：部分匹配，有电商数据分析实习经历，但无品牌电商运营背景</t>
        </is>
      </c>
      <c r="H91">
        <v>45</v>
      </c>
      <c r="I91" t="inlineStr">
        <is>
          <t>不推荐</t>
        </is>
      </c>
      <c r="J91" s="2">
        <v>46114</v>
      </c>
      <c r="K91" t="inlineStr">
        <is>
          <t>复试不通过</t>
        </is>
      </c>
      <c r="L91" t="inlineStr">
        <is>
          <t>通过</t>
        </is>
      </c>
      <c r="M91" t="inlineStr">
        <is>
          <t>终止</t>
        </is>
      </c>
      <c r="N91"/>
      <c r="O91"/>
      <c r="P91" s="3"/>
      <c r="Q91" t="inlineStr">
        <is>
          <t>![fig_65431](https://pdf-bucket.tos-cn-beijing.volces.com/infer/20260402/e562b8d98997669bd33a359419c3b009_1775119235322754084.jpg?X-Tos-Algorithm=TOS4-HMAC-SHA256&amp;X-Tos-Credential=AKLTZDcxYzI0ZWI5NDkzNGRkNWI1OTdiNTVjNjZjYjU3NmQ%2F20260402%2Fcn-beijing%2Ftos%2Frequest&amp;X-Tos-Date=20260402T084035Z&amp;X-Tos-Expires=1800&amp;X-Tos-Signature=504e63e50ba1c759bc6d50b882befe0c57462aea1f5a1c9b9efd7ec99d28a2cd&amp;X-Tos-SignedHeaders=host) 
## 基本信息 
姓 
姓 名 :李鹏程 
出生年月:2004.12.02 
民 族 :汉 
身 高:191cm 
电 
电 话 :18345496628 
政治面貌:群众 
邮 箱:2951083671@qq.com 
毕业院校 :陕西国际商贸学院 
住 址:黑龙江 
学 历 :本科 
![fig_79702](https://pdf-bucket.tos-cn-beijing.volces.com/infer/20260402/e562b8d98997669bd33a359419c3b009_1775119235323952027.jpg?X-Tos-Algorithm=TOS4-HMAC-SHA256&amp;X-Tos-Credential=AKLTZDcxYzI0ZWI5NDkzNGRkNWI1OTdiNTVjNjZjYjU3NmQ%2F20260402%2Fcn-beijing%2Ftos%2Frequest&amp;X-Tos-Date=20260402T084035Z&amp;X-Tos-Expires=1800&amp;X-Tos-Signature=05ef96862f9f398dffcb5ee156416ee56272686a7a40609a3a4c86a0ae028c3f&amp;X-Tos-SignedHeaders=host) 
教育背景 
2022.09-2026.06 
陕西国际商贸学院 
大数据管理与应用(本科) 
主修课程: 
Python 程序设计､数据库与数据管理､大数据技术原理与应用､运筹学､数据挖掘､机器学习､统计学､数据可 视化､云计算基础､Linux 操作系统､MySQL 数据库､网络爬虫与数据采集､商务数据分析､计量经济学､数据 治理与质量管控､数据结构､spark 技术､管理信息系统､数字经济学､数据挖掘实验,自然语言处理 
## 实习经历 
2025.9-2026.1 
南京巨象家居用品 
数据分析电商运营 
负责电商数据的爬取,并用python 进行数据清洗,对清洗后的数据使用Power BI 进行可视化分析,并对 产品的复购率以及浏览量进行分析,对产品以及购买人群进行精准定位 
通过钻取､筛选与联动分析,精准定位业务问题,并撰写数据分析报告,为模拟决策提供了数据支持,提升 了利用数据解决商业问题的能力 
2024.03-2024.06 
数据可视化竞赛项目 
数据可视化分析 
负责团队项目的可视化部分,根据分析需求,使用 Power BI 设计并开发了动态数据图表与仪表盘 
通过直观的图表清晰展示了数据间的关联与趋势,有效传达了数据背后的故事,辅助团队在展示环节获得好 评 
校园经历 
2023.9-2024.1 
大数据综合项目 
2023.9-2024.1 大数据综合项目 基于python 以及Power BI 可视化处理 
通过python 在网址中获取数据并进行数据预处理,将清洗后的数据导入Power BI 中进行可视化分析处理, 并对可视化图形进行分析和预测,结合数据对其店铺产品的用户行为分析提供运营测略以及建议,以提高市 场竞争率以及企业运营效率 
## 技能证书 
数据分析与可视化:精通 Power BI,能独立完成数据连接､建模､度量值计算与交互式看板开发,擅长将复杂数 据转化为直观的商业洞察 
编程与数据处理:掌握 Python(Pandas, NumPy 基础),SPSS,EViews,具备数据清洗､处理与分析能力;掌 握SQL 的查询创建以及数据的处理 
办公软件:熟练使用 Microsoft Office(Excel, Word, PPT),可高效完成数据分析报告 
其他技能:大学英语四级证书,C1 驾驶证 
自我评价 
对数据有高度敏感性,具备扎实的数据分析技能与逻辑思维能力｡熟练掌握 Power BI 等数据分析与可视化工具, 能够运用python 进行数据处理以及可视化展示并有在项目和实训中成功应用的经验,学习能力强,有良好的团 队协作精神,做事认真负责,渴望在实战中不断提升数据分析能力</t>
        </is>
      </c>
      <c r="R91" t="inlineStr">
        <is>
          <t>点击按钮</t>
        </is>
      </c>
      <c r="S91" t="inlineStr">
        <is>
          <t>岗位职责：
1.负责线上各店铺的日常运营维护，包含商品上下架、更新及优化；店铺装修；营销活动报名及机制玩法设定；协同项目负责人完成需求工作等。
2.根据品牌调性及用户属性，结合线上人群、流量及消费趋势作分析，为后续经营提供支撑；
3.日、周、月度数据整理监控，包含行业趋势、店铺流量数据、交易数据、营销数据等。
4.独立对接项目负责人、品牌方与平台方，完成日常相关事宜。
任职要求：
1、具备电商平台3-5年及以上运营经验，有多渠道运营能力，熟悉天猫渠道，能够独立对接平台小二、提报平台活动；
2、具备在销货品的流量分析与优化，熟悉关键词推广逻辑、了解行业与竞品动态，分析竞品分析能力。
3、沟通能力良好，熟练使用excel ppt等office软件；
4、工作认真、有责任心，刻苦耐劳、善于学习；</t>
        </is>
      </c>
      <c r="T91">
        <v>1</v>
      </c>
    </row>
    <row r="92" ht="25.5" customHeight="1">
      <c r="A92">
        <v>242</v>
      </c>
      <c r="B92" t="inlineStr">
        <is>
          <t>推广实习生</t>
        </is>
      </c>
      <c r="C92" t="inlineStr">
        <is>
          <t>【电商推广运营_南京 120-150元_天】袁茜雯 27年应届生.pdf</t>
        </is>
      </c>
      <c r="D92" t="inlineStr">
        <is>
          <t>许夏露</t>
        </is>
      </c>
      <c r="E92" t="inlineStr">
        <is>
          <t>袁茜雯</t>
        </is>
      </c>
      <c r="F92" t="inlineStr">
        <is>
          <t>无</t>
        </is>
      </c>
      <c r="G92" t="inlineStr">
        <is>
          <t>【简历概览】
南京大学信息资源管理硕士，有数据处理实习和电商数据分析项目经历，熟练掌握Excel、SQL等工具。
【技能拆解】
- 技术栈：Excel、Vlookup、数据透视表、SQL、SPSS、Power BI、Python、CET-6、计算机二级
- 软技能：项目负责、数据分析、流程优化、沟通协调、团队协作
【与JD匹配分析】
- 硬技能匹配情况：具备数据分析能力及Excel、SQL等工具技能，符合建立数据分析机制需求，但缺乏内容策划与多渠道推广经验
- 经验年限匹配情况：有3个月数据处理实习和2个月电商数据分析项目经历，经验年限较短
- 行业背景匹配情况：有电商数据分析项目经历，缺乏电商平台日常运营及内容推广实操经验</t>
        </is>
      </c>
      <c r="H92">
        <v>45</v>
      </c>
      <c r="I92" t="inlineStr">
        <is>
          <t>不推荐</t>
        </is>
      </c>
      <c r="J92" s="2">
        <v>46114</v>
      </c>
      <c r="K92" t="inlineStr">
        <is>
          <t>复试通过</t>
        </is>
      </c>
      <c r="L92" t="inlineStr">
        <is>
          <t>通过</t>
        </is>
      </c>
      <c r="M92" t="inlineStr">
        <is>
          <t>终止</t>
        </is>
      </c>
      <c r="N92"/>
      <c r="O92"/>
      <c r="P92" s="3"/>
      <c r="Q92" t="inlineStr">
        <is>
          <t>## 袁茜雯 
手机号:18225883801 | 邮箱:502024140041@smail.nju.edu.cn 
| 求职意向:策略/数据运营| 实习时间:每周五天,六个月以上,一周内到岗 
![fig_17581](https://pdf-bucket.tos-cn-beijing.volces.com/infer/20260402/b7ac3636bcf706f8ce6aa7c069f98bc9_1775119340729229990.jpg?X-Tos-Algorithm=TOS4-HMAC-SHA256&amp;X-Tos-Credential=AKLTZDcxYzI0ZWI5NDkzNGRkNWI1OTdiNTVjNjZjYjU3NmQ%2F20260402%2Fcn-beijing%2Ftos%2Frequest&amp;X-Tos-Date=20260402T084220Z&amp;X-Tos-Expires=1800&amp;X-Tos-Signature=b098c692f20ec73b23a23e221ec201a2498f4d1a83f1e0254fe2899bae33fbec&amp;X-Tos-SignedHeaders=host) 
## 教育背景 
南京大学(985硕) 信息资源管理 2024.09-2027.06 
相关课程:网络信息资源检索与利用､信息科学原理､自然语言处理与文本挖掘(Python) 
中国传媒大学(211本) 行政管理 2020.09 - 2024.06 
平均分:91 GPA:3.72/4 
相关课程:Python程序设计与数据分析､统计学原理､数据分析与应用(SPSS)､管理运筹学 
实习经历 
安徽国恒食品有限公司 数据处理实习生 2023.10-2024.01 
数据采集:运用Excel维护数千条产品数据,负责数据清洗､标准化及日常更新,确保库存数据准确性; 
数据处理:完成产品编码､规格､保质期等关键字段的预处理与规范化整理; 
流程优化:优化Excel数据处理模板,简化重复操作,提升报表产出效率,为线上电商业务提供数据支持｡ 项目经历 
巴西电商Olist订单交易数据分析 负责人 2026.01-2026.03 
项目背景:基于巴西电商Olist平台近10万条交易数据进行分析,为平台运营策略调整提供数据支持｡ 核心工作:构建平台运营分析框架,使用MySQL进行数据清洗与特征提取,深入分析GMV､ARPU及商 品热门指数等核心指标,基于RFM模型进行用户分层和商品偏好挖掘,利用Power BI搭建可视化看板｡ 项目成果:区分出活跃时段､高价值用户和热门产品,为差异化精准运营提供了数据支持｡ 
哈药三精IP创意大赛 负责人 2021.12 - 2022.02 
设计目标:基于用户画像､品牌形象和竞品分析,为三款口服液设计原创IP家族; 
创意设计:结合儿童心理设计3个IP角色,围绕“高质量陪伴”设计IP故事与推广方案; 
项目成果:IP获网络投票约2000票,在决赛路演中获评七佳作品与最佳团队奖｡ 
个人优势 
资格证书:英语CET-6(567分)､计算机二级 
工具技能:Excel(Vlookup､数据透视表)､SQL､SPSS､Power BI､Python 
数据分析:熟悉AB测试､异动分析､过程漏斗等分析方法</t>
        </is>
      </c>
      <c r="R92" t="inlineStr">
        <is>
          <t>点击按钮</t>
        </is>
      </c>
      <c r="S92" t="inlineStr">
        <is>
          <t>岗位职责:  
1. 负责电商平台日常运营及大促活动的推广执行，确保营销活动顺利落地  
2. 制定并实施内容投放策略，推动从内容种草到销售转化的全流程优化  
3. 开展站内外多渠道内容分发，策划跨平台联动传播方案，提升品牌曝光与流量获取  
4. 统筹电商文案策划与品牌卖点输出，优化产品页面及推广位内容质量  
5. 建立数据分析机制，定期复盘推广效果，持续优化运营策略  
任职要求：  
1. 具备良好的市场洞察力和推广策划能力，能独立推进项目执行  
2. 熟悉主流电商平台推广逻辑与内容生态，有内容运营实操经验  
3. 具备数据分析意识，能够通过数据反馈指导运营优化  
4. 拥有较强的沟通协调能力，能高效协同内外部资源  
5. 工作积极主动，适应快节奏的电商运营环境</t>
        </is>
      </c>
      <c r="T92">
        <v>1</v>
      </c>
    </row>
    <row r="93" ht="25.5" customHeight="1">
      <c r="A93">
        <v>243</v>
      </c>
      <c r="B93" t="inlineStr">
        <is>
          <t>推广实习生</t>
        </is>
      </c>
      <c r="C93" t="inlineStr">
        <is>
          <t>【电商运营应届生（运营管培方向）_南京 4-5K】刘文静 26年应届生.pdf</t>
        </is>
      </c>
      <c r="D93" t="inlineStr">
        <is>
          <t>许夏露</t>
        </is>
      </c>
      <c r="E93" t="inlineStr">
        <is>
          <t>刘文静</t>
        </is>
      </c>
      <c r="F93" t="inlineStr">
        <is>
          <t>无</t>
        </is>
      </c>
      <c r="G93" t="inlineStr">
        <is>
          <t>【简历概览】
南京审计大学金审学院信息管理本科，有社团副社长经历，获英语六级等证书及校三好学生等荣誉。
【技能拆解】
- 技术栈：数据库原理及应用、统计分析与SPSS的运用、python数据分析、web开发技术、运筹学、信息系统安全、MS Office、WPS
- 软技能：活动策划、统筹协调、组织管理、沟通能力、责任心、严谨认真、抗压能力、反思学习
【与JD匹配分析】
- 硬技能匹配情况：具备数据分析相关技能，但缺乏电商平台推广、内容运营实操经验及主流电商平台推广逻辑与内容生态知识。
- 经验年限匹配情况：无相关工作经验。
- 行业背景匹配情况：无电商行业背景。</t>
        </is>
      </c>
      <c r="H93">
        <v>45</v>
      </c>
      <c r="I93" t="inlineStr">
        <is>
          <t>不推荐</t>
        </is>
      </c>
      <c r="J93" s="2">
        <v>46114</v>
      </c>
      <c r="K93" t="inlineStr">
        <is>
          <t>复试不通过</t>
        </is>
      </c>
      <c r="L93" t="inlineStr">
        <is>
          <t>淘汰</t>
        </is>
      </c>
      <c r="M93" t="inlineStr">
        <is>
          <t>终止</t>
        </is>
      </c>
      <c r="N93"/>
      <c r="O93"/>
      <c r="P93" s="3"/>
      <c r="Q93" t="inlineStr">
        <is>
          <t>个人简历 
![fig_87078](https://pdf-bucket.tos-cn-beijing.volces.com/infer/20260402/5692dbc2afc948fba0b25bbf1509f9b6_1775119343541946010.jpg?X-Tos-Algorithm=TOS4-HMAC-SHA256&amp;X-Tos-Credential=AKLTZDcxYzI0ZWI5NDkzNGRkNWI1OTdiNTVjNjZjYjU3NmQ%2F20260402%2Fcn-beijing%2Ftos%2Frequest&amp;X-Tos-Date=20260402T084223Z&amp;X-Tos-Expires=1800&amp;X-Tos-Signature=4ab4744dd14cc4706115303aa3262f1a4f83fd00fba08c3c1a9e19a9d9a8f727&amp;X-Tos-SignedHeaders=host) 
## 基本信息 
姓 名:刘文静 族:汉 话:18551532206 箱:2123927825@qq.com 
民 电 
邮 
出生年月:2003.11.12 政治面貌:群众 毕业院校:南京审计大学金审学院 学 历:本科 
![fig_13236](https://pdf-bucket.tos-cn-beijing.volces.com/infer/20260402/5692dbc2afc948fba0b25bbf1509f9b6_1775119343541635076.jpeg?X-Tos-Algorithm=TOS4-HMAC-SHA256&amp;X-Tos-Credential=AKLTZDcxYzI0ZWI5NDkzNGRkNWI1OTdiNTVjNjZjYjU3NmQ%2F20260402%2Fcn-beijing%2Ftos%2Frequest&amp;X-Tos-Date=20260402T084223Z&amp;X-Tos-Expires=1800&amp;X-Tos-Signature=b1bc5c36937c49ccd284bf2adaf62f1efc2db4798e53bb6dba9418651547b433&amp;X-Tos-SignedHeaders=host) 
## 教育背景 
2024.09-2026.06 
信息管理与信息系统 
南京审计大学金审学院 
主修课程:数据库原理及应用､统计分析与SPSS 的运用､python 数据分析､web 开发技术､运 筹学､信息系统安全｡ 
## 在校经历 
2022.09-2024.06 
蒹葭国学社 
副社长 
 主题活动策划与执行:举办“谈茶论道”等系列活动多场,从活动主题确定､茶器茶叶采购, 到流程环节设计(如茶史讲解､茶艺演示､互动泡茶)全程统筹,确保活动有序开展 
 社团运营与资源协调:协助社长统筹社团日常事务,负责活动场地申请､茶器道具管理与维 护;协调社团内部分工,组织干事开展活动宣传､报名统计､现场服务等工作,推动社团活 动常态化开展 
技能证书 
获得证书:英语六级证书､计算机二级､普通话二乙 
获得荣誉:荣获“校三好学生”,荣获“校一等奖学金”,荣获“优秀社团成员” 
办公技能:通过计算机二级,熟练使用MS Office/WPS 等各种办公软件 
自我评价 
1､工作认真踏实,责任心很强,对待自己的每一份工作都全力以赴; 
2､组织协调与沟通能力突出,工作态度严谨且抗压性强,适配岗位需求; 
3､善于反思,从反思去学习｡</t>
        </is>
      </c>
      <c r="R93" t="inlineStr">
        <is>
          <t>点击按钮</t>
        </is>
      </c>
      <c r="S93" t="inlineStr">
        <is>
          <t>岗位职责:  
1. 负责电商平台日常运营及大促活动的推广执行，确保营销活动顺利落地  
2. 制定并实施内容投放策略，推动从内容种草到销售转化的全流程优化  
3. 开展站内外多渠道内容分发，策划跨平台联动传播方案，提升品牌曝光与流量获取  
4. 统筹电商文案策划与品牌卖点输出，优化产品页面及推广位内容质量  
5. 建立数据分析机制，定期复盘推广效果，持续优化运营策略  
任职要求：  
1. 具备良好的市场洞察力和推广策划能力，能独立推进项目执行  
2. 熟悉主流电商平台推广逻辑与内容生态，有内容运营实操经验  
3. 具备数据分析意识，能够通过数据反馈指导运营优化  
4. 拥有较强的沟通协调能力，能高效协同内外部资源  
5. 工作积极主动，适应快节奏的电商运营环境</t>
        </is>
      </c>
      <c r="T93">
        <v>1</v>
      </c>
    </row>
    <row r="94" ht="25.5" customHeight="1">
      <c r="A94">
        <v>245</v>
      </c>
      <c r="B94" t="inlineStr">
        <is>
          <t>运营专员</t>
        </is>
      </c>
      <c r="C94" t="inlineStr">
        <is>
          <t>【店铺运营_上海 9-11K】徐浩文 2年.pdf</t>
        </is>
      </c>
      <c r="D94" t="inlineStr">
        <is>
          <t>许夏露</t>
        </is>
      </c>
      <c r="E94" t="inlineStr">
        <is>
          <t>徐浩文</t>
        </is>
      </c>
      <c r="F94" t="inlineStr">
        <is>
          <t>8-10K</t>
        </is>
      </c>
      <c r="G94" t="inlineStr">
        <is>
          <t>【简历概览】23岁大专，2年电商运营经验，熟悉多平台运营及推广工具，数据优化能力突出。
【技能拆解】
- 技术栈：京东、唯品会、天猫/淘宝、拼多多、TEMU、京东快车、京准通、唯品会快抢、直通车、引力魔方、万相台、Excel透视表、VLOOKUP、ROI/转化率/客单价分析、Word、PPT、Excel
- 软技能：店铺规划、活动策划、数据优化、供应商协调、品牌方协调、平台规则熟悉、小二对接
【与JD匹配分析】
- 硬技能匹配情况：熟悉天猫平台运营，掌握推广工具（直通车、引力魔方等），具备数据分析能力（Excel透视表、VLOOKUP等），符合日常运营、活动执行、数据统计分析等要求
- 经验年限匹配情况：2年工作经验，符合任职要求中的2年以上电商运营经验
- 行业背景匹配情况：无家电品类相关经验，行业背景不匹配</t>
        </is>
      </c>
      <c r="H94">
        <v>70</v>
      </c>
      <c r="I94" t="inlineStr">
        <is>
          <t>推荐</t>
        </is>
      </c>
      <c r="J94" s="2">
        <v>46114</v>
      </c>
      <c r="K94" t="inlineStr">
        <is>
          <t>简历待筛选</t>
        </is>
      </c>
      <c r="L94"/>
      <c r="M94" t="inlineStr">
        <is>
          <t>终止</t>
        </is>
      </c>
      <c r="N94"/>
      <c r="O94"/>
      <c r="P94" s="3"/>
      <c r="Q94" t="inlineStr">
        <is>
          <t>![fig_79369](https://pdf-bucket.tos-cn-beijing.volces.com/infer/20260402/a71912c45d06b5b26f58785178fb499f_1775119492633595961.jpg?X-Tos-Algorithm=TOS4-HMAC-SHA256&amp;X-Tos-Credential=AKLTZDcxYzI0ZWI5NDkzNGRkNWI1OTdiNTVjNjZjYjU3NmQ%2F20260402%2Fcn-beijing%2Ftos%2Frequest&amp;X-Tos-Date=20260402T084452Z&amp;X-Tos-Expires=1800&amp;X-Tos-Signature=5fabacbff7ad00d6a90a130aa4db33bce708f4ddf9a155837fb66cad23f7f9f6&amp;X-Tos-SignedHeaders=host) 
76fbb87326c2e41c1HZ.3Nm7PVVZYW.W2cWOcjnfXQNxhk 
## 徐浩文 
男 | 年龄:23岁 | 非党员 | 
1403349974@qq.com 
![fig_47652](https://pdf-bucket.tos-cn-beijing.volces.com/infer/20260402/a71912c45d06b5b26f58785178fb499f_1775119492632139854.jpeg?X-Tos-Algorithm=TOS4-HMAC-SHA256&amp;X-Tos-Credential=AKLTZDcxYzI0ZWI5NDkzNGRkNWI1OTdiNTVjNjZjYjU3NmQ%2F20260402%2Fcn-beijing%2Ftos%2Frequest&amp;X-Tos-Date=20260402T084452Z&amp;X-Tos-Expires=1800&amp;X-Tos-Signature=97c83a313406d881e6ea147f91dd6f96d89d51f947bdac2bd8e4e5731e031ef6&amp;X-Tos-SignedHeaders=host) 
2年工作经验 | 求职意向:电商运营 | 期望薪资:8-10K | 期望城市:上海 
## 个人优势 
2年电商平台实战经验,精通京东､唯品会､天猫/淘宝､拼多多等多平台运营 擅长店铺整体规划､商品管理､活动策划及数据优化 
推广ROI从6-7提升至10-15,转化率提升12%+ 
熟悉平台规则与小二对接,具备供应商及品牌方协调能力 
## 专业技能 
电商平台:京东､唯品会､天猫/淘宝､拼多多､TEMU 
推广工具:京东快车､京准通､唯品会快抢､直通车､引力魔方､万相台 
数据分析:Excel透视表､VLOOKUP､ROI/转化率/客单价分析 
办公软件:Word､PPT､Excel 
## 工作经历 
上海沃艾享文化传媒有限公司 
国内电商运营 
2025.09-2026.02 
上海沃艾享文化传媒有限公司 | 电商运营专员 | 京东&amp;唯品会平台 
平台运营管理:主导公司旗下京东与唯品会两大电商平台的整体运营,统筹日常店铺管理､商品上下架､订单处理及售后服务,确 保平台高效稳定运作｡ 
运营策略制定:负责两大平台年度/季度运营规划的制定与执行,协调品牌方､供应商及平台小二等商业伙伴,建立高效协作机 制｡ 
精准营销转化:通过用户画像分析与市场细分,实施针对性营销策略,京东平台转化率提升 12%, 
活动策划与内容优化:在唯品会平台策划专场促销､品牌日活动等营销方案,优化商品详情页视觉呈现与图文内容,活动期间 GMV 提升 15%｡ 
数据驱动运营:监控流量､销售､广告等核心数据指标,分析新旧产品表现,动态调整搜索标题､定价策略､促销方式及详情页优 化,持续改进产品竞争力｡ 
推广效果优化:负责站内推广(京东快车/唯品会快抢等)的投放策略,优化人群定向与出价机制,推广 ROI 从 6~7提升至 
10~15,降低获客成本 25%｡ 
## 雅诚生物科技(天津)有限公司 国内电商运营 
2024.09-2025.05 
运营淘宝天猫､拼多多､京东､TEMU及京东自营共5个店铺 
策划618､双十一､双十二大促活动,完成销售目标 
分析竞品数据,优化产品定价与页面展示 
每日监控流量､转化率､客单价等核心指标并输出报表
实习经历 
上海精鹊财务咨询有限公司 负责账号日常运营,配合完成内容生产与设计排版 分析运营数据,优化内容策略提升粉丝转化 
运营专员 
2023.10-2024.04 
教育经历 
上海工商职业技术学院 
大专 国际商务 
2021-2024 
资格证书 
计算机一级 
普通话二级乙等 办公软件证书/执照</t>
        </is>
      </c>
      <c r="R94" t="inlineStr">
        <is>
          <t>点击按钮</t>
        </is>
      </c>
      <c r="S94" t="inlineStr">
        <is>
          <t>岗位职责：
1. 负责天猫店铺活动的执行和效果分析，确保活动的顺利进行和达到预期目标；
2. 负责天猫店铺的日常运营工作，包括商品上新、促销活动、店铺装修等；
3. 负责天猫店铺的粉丝互动和社群运营，提高店铺的粉丝活跃度和忠诚度；
4. 跟进天猫平台的最新政策和规定，及时调整店铺运营策略；
5. 协调内部部门和外部资源，确保活动执行的顺利进行；
6. 负责活动数据的统计分析和报告撰写，为店铺运营提供数据支持。
任职要求：
1. 专科及以上学历，市场营销、广告传播、电子商务等相关专业优先；
2. 有天猫店铺运营或活动策划经验者优先考虑；
3. 对电子商务行业有一定的了解，熟悉天猫平台的规则和运营模式；
4. 具备良好的沟通能力和团队合作精神，能够与内部部门和外部资源有效协调；
5. 具备较强的数据分析能力和逻辑思维能力，能够根据数据制定合理的运营策略；
6. 工作细致认真，有较强的执行力和抗压能力。,岗位职责：
1、店铺目标：品类销售拆解及随时监控完成进度并根据完成情况及时做出调整
2、销售监控：销售、流量、转化、客单价是否完成目标
3、各模块协调：根据品类目标的制定及完成情况细化跟进各模块具体执行内容
4、模块负责：推广模块，活动内容及执行跟进监督
5、品类复盘：根据目标完成情况，定期做出复盘及改善方案，并向上汇报
6、店铺工作：日常商品基础、促销，优惠券，页面，竞聘及行业相关数据监控及制作。
任职条件：
1. 大专或以上学历，2年以上电商运营经验，家电品类优先；
2、对于基本电商后台的操作熟悉；
3、熟悉销售数据处理基础分析、产品行业调研；
4、处理日常店铺运维遇到的紧急状况，保证项目良好运转。</t>
        </is>
      </c>
      <c r="T94">
        <v>1</v>
      </c>
    </row>
    <row r="95" ht="25.5" customHeight="1">
      <c r="A95">
        <v>246</v>
      </c>
      <c r="B95" t="inlineStr">
        <is>
          <t>跨境运营总监</t>
        </is>
      </c>
      <c r="C95" t="inlineStr">
        <is>
          <t>【海外电商运营总监_广州 30-50K】周书 10年以上.pdf</t>
        </is>
      </c>
      <c r="D95" t="inlineStr">
        <is>
          <t>许夏露</t>
        </is>
      </c>
      <c r="E95" t="inlineStr">
        <is>
          <t>周书</t>
        </is>
      </c>
      <c r="F95" t="inlineStr">
        <is>
          <t>20-25K</t>
        </is>
      </c>
      <c r="G95" t="inlineStr">
        <is>
          <t>【简历概览】
周书，41岁，19年工作经验，电商总监，擅长团队管理、多平台运营及销售目标达成。
【技能拆解】
- 技术栈：电商运营、团队管理、市场调研、产品策划、销售推广、客户服务、数据分析、市场营销策略、供应链管理、财务优化、渠道拓展、平台运营（天猫、京东、拼多多、抖音小店、1688、京东慧采、广东省采、南网商城、阿里云采销、妥了网、亚马逊、shoppe、Lazada、ozon、阿里国际站、苏宁易购、快手小单、美团店铺、国铁商城、军网商城）、VI体系、ERP系统、会员体系、新媒体运营、视觉设计
- 软技能：战略规划、目标分解、团队建设、沟通协调、数据分析能力、问题解决能力、决策能力、执行力、领导力、市场洞察力、跨部门协作、抗压能力
【与JD匹配分析】
- 硬技能匹配情况：具备跨境电商平台（亚马逊、shoppe、Lazada、ozon、阿里国际站）拓展经验，但核心渠道Tiktok经验未提及；有供应链管理、团队管理、渠道拓展能力，但短视频内容运营经验不足。
- 经验年限匹配情况：19年工作经验，远超5年以上跨境电商经验要求。
- 行业背景匹配情况：有电商行业多平台运营及管理经验，涉及跨境电商，但缺乏美国本土文化深度了解及海外短视频运营经验。</t>
        </is>
      </c>
      <c r="H95">
        <v>65</v>
      </c>
      <c r="I95" t="inlineStr">
        <is>
          <t>待定</t>
        </is>
      </c>
      <c r="J95" s="2">
        <v>46114</v>
      </c>
      <c r="K95" t="inlineStr">
        <is>
          <t>简历待筛选</t>
        </is>
      </c>
      <c r="L95" t="inlineStr">
        <is>
          <t>待定</t>
        </is>
      </c>
      <c r="M95" t="inlineStr">
        <is>
          <t>进行中</t>
        </is>
      </c>
      <c r="N95"/>
      <c r="O95"/>
      <c r="P95" s="3"/>
      <c r="Q95" t="inlineStr">
        <is>
          <t>![fig_52577](https://pdf-bucket.tos-cn-beijing.volces.com/infer/20260402/59d59aaf38dca2e4e5829a8fe072acaf_1775119619506259086.jpg?X-Tos-Algorithm=TOS4-HMAC-SHA256&amp;X-Tos-Credential=AKLTZDcxYzI0ZWI5NDkzNGRkNWI1OTdiNTVjNjZjYjU3NmQ%2F20260402%2Fcn-beijing%2Ftos%2Frequest&amp;X-Tos-Date=20260402T084659Z&amp;X-Tos-Expires=1800&amp;X-Tos-Signature=21d145aae8275ee81a2efa858dcbe3be13c7ff800b4a13d9846379bc7bd40d33&amp;X-Tos-SignedHeaders=host) 
您可使用BOSS直聘APP扫描二维码联系Ta 
72fe942db8c268661HVz3N.8FVNQwo27WP2YWOcinfKQNxhk 
## 周书 
男 | 年龄:41岁 | 
![fig_54762](https://pdf-bucket.tos-cn-beijing.volces.com/infer/20260402/59d59aaf38dca2e4e5829a8fe072acaf_1775119619505484267.jpeg?X-Tos-Algorithm=TOS4-HMAC-SHA256&amp;X-Tos-Credential=AKLTZDcxYzI0ZWI5NDkzNGRkNWI1OTdiNTVjNjZjYjU3NmQ%2F20260402%2Fcn-beijing%2Ftos%2Frequest&amp;X-Tos-Date=20260402T084659Z&amp;X-Tos-Expires=1800&amp;X-Tos-Signature=7fdd16f8e3c1e827ce27fe6e73734e70cd042970ad42d1253b4fb95374db8f61&amp;X-Tos-SignedHeaders=host) 
2362815781@qq.com 
19年工作经验 | 求职意向:销售总监 | 期望薪资:20-25K | 期望城市:广州 
![fig_85648](https://pdf-bucket.tos-cn-beijing.volces.com/infer/20260402/59d59aaf38dca2e4e5829a8fe072acaf_1775119619505758752.jpeg?X-Tos-Algorithm=TOS4-HMAC-SHA256&amp;X-Tos-Credential=AKLTZDcxYzI0ZWI5NDkzNGRkNWI1OTdiNTVjNjZjYjU3NmQ%2F20260402%2Fcn-beijing%2Ftos%2Frequest&amp;X-Tos-Date=20260402T084659Z&amp;X-Tos-Expires=1800&amp;X-Tos-Signature=70e46c16141b940153e8c87186819392f63c1d31c39aeae3e3230c977bdfa0aa&amp;X-Tos-SignedHeaders=host) 
## 个人优势 
拥有13年电商运营和团队管理经验｡熟悉电商运营的各个环节,包括市场调研､产品策划､销售推广､客户服务等｡我擅长数据 分析和市场营销策略制定,能够快速响应市场变化,提高销售业绩和客户满意度｡同时,我具备良好的团队管理和沟通能力,能够 带领团队高效协作,实现共同目标｡我对电商行业充满热情,为公司的发展贡献自己的力量｡为人目光独到,判断准确,自信而不 自大,谨慎而不犹豫,能与众人发挥团体力量,有很强的团体意识｡ 
## 工作经历 
广东能量堡垒营养科技有限公司 电商总监 
2024.03-至今 
## 内容: 
1､制定电商事业部(传统电商､兴趣电商､跨境电商)年度销售目标及预算､营销策略和营销计划,分解各项目标并监督､指导 部门成员按计划完成销售目标及各项工作任务｡ 
2､规划各电商平台各产品系列上架､推广进度,寻求新流量产品并提出需求｡ 
3､做好各电商平台各渠道发展规划,开拓新平台渠道与流量渠道｡ 
4､带领商务BD成员开发各类达人及分发｡ 
5､做好各电商平台各阶段营销活动的策划推广,提高产品曝光度及流量转化｡ 
6､分析销售数据､维护产品价格,及时根据营销情况进行灵活调整营销策略｡ 
7､供应链管理和优化,提高商品转化率和客户满意度｡ 
## 业绩: 
在担任电商总监期间,成功将团队从动荡不安的状态转变为高效运作的团队｡初始阶段,面临每月86万的净亏损和人员流动性大 问题,通过果断的管理调整和明确的战略规划,不仅在短短四个月内实现盈亏平衡,还将团队士气与凝聚力大幅提升｡具体成就包 括: 
1. 实施财务与运营优化措施,有效将月亏损从86万缩减至20万,显著提升了公司的财务健康度｡ 
2. 通过强化团队管理,实现人员稳定,激发团队成员主动参与决策过程,共同为达成目标出谋划策｡ 
3. 引领产品开发,确保每月推出3-4款创新产品,优化产品开发流程与生产协调,显著增强了跨部门合作效率｡ 
广州得力网络科技有限公司 运营总监 
2022.11-2024.03 
1､与总经理共同确定各部门的定位,方向,打法,战略规划,基本战术,团队各岗位职权划分,所有岗位的提成体系 制度,团队 日常管理基本制度等｡调整和优化组织架构｡制定部门运营指标､年度发展计划,费用把控,实施评估推动营业指标的顺利完 成｡ ● 目前实现年销售体量:1.4亿｡ 
2､负责公司电商团队:包括组织架构搭建､岗位职能､人员招聘､人员培训､选拔等相关工作,目前团队人员共计30人,帮助全 公司 全面发展｡
● 建立完善电商部门,负责电商各渠道(天猫､京东､拼多多､政采B端､外贸)的规划､拓展, 
● 根据部门年度计划对各渠道业绩及利润要求,把控目标和预算,挖掘新渠道机会,优化现有渠道; 
● 运用多种渠道带领市场团队实现公司整体的销售目标｡ 
3､组织管理､培训部门员工,建设和发展电商团队,提高部属技能提升人均产能｡建立企业会员体系(B和C端)｡ 
5､收集整理和分析市场数据,不断开拓和调整运营战术,带领团队销售额连年突破同期记录｡对行业､竞争对手的动态进行有效 监 
控及研究,及时实施有效应对方案;梳理品牌产品架构,实现与线上线下差异化经营,与技术部共同研发上架线上新品｡ 电商部主要平台包含: 
● 国内C端平台:天猫,京东,拼多多,抖音小店,1688等; 
● 国内B端平台:京东慧采,广东省采､南网商城､阿里云采销､妥了网等 
● 海外平台(美国､东南亚､俄罗斯､中东):亚马逊､shoppe､Lazada､ozon 
广州市达远办公设备有限公司 电商总监 
2017.03-2022.10 
1､从0组建公司电商团队:包括组织架构搭建､岗位职能､人员招聘､人员培训､选拔等相关工作,目前团队人员共计32人,帮助 全公司全面发展｡ 
● 建立完善网销部门,负责电商各渠道(京东､C端､B端､外贸)的规划､拓展, 
● 根据部门年度计划对各渠道业绩及利润要求,把控目标和预算,挖掘新渠道机会,优化现有渠道; 
● 运用多种渠道带领市场团队实现公司整体的销售目标,以及3个公司职能(设计部､市场部､新媒体部)团队｡ 
2､与董事长共同确定网销部门的定位,方向,打法,战略规划,基本战术,团队各岗位职权划分,所有岗位的提成体系制度,团 队日常管理基本制度等｡并与公司原有销售体系的融合､协作,赋能公司原有销售团队,共同完成企业愿景,服务客户,开拓国内 和国外的全新渠道和销售通路｡制定部门运营指标､年度发展计划,费用把控,实施评估推动营业指标的顺利完成｡ 
● 目前实现年销售体量:1.2亿｡ 
3､与董事长和总经理共同打造企业 VI 和宣传体系:建立新媒体部､视觉部｡从内而外更新企业文化展示窗口,线上线下共同打造 企业形象｡ 
4､组织管理､培训部门员工,建设和发展电商团队,提高部属技能提升人均产能｡建立企业会员体系(B和C端),引入 ERP 系 统管理,实现会员二次复购,提升客户粘性 
● 复购率达65%｡ 
5､收集整理和分析市场数据,不断开拓和调整运营战术,带领团队销售额连年突破同期记录｡对行业､竞争对手的动态进行有效 监控及研究,及时实施有效应对方案;梳理品牌产品架构,实现与线上线下差异化经营,与技术部共同研发上架线上新品｡ 电商部主要平台包含: 
● 国内C端平台:天猫,京东,苏宁易购,拼多多,抖音小店,快手小单､美团店铺等; 
国内B端平台:京东慧采,苏宁企业购等,国铁商城,军网商城,各地省采等 
● 海外平台:阿里国际站､shoppe､Lazada 
广州全峰贸易有限公司 运营经理/主管 
2015.02-2017.03 
内容:任职该公司品牌国内运营负责人, 
● 负责公司品牌在国内的相关运营,包含:天猫,京东,苏宁易购,拼多多电商平台; 
● 以及该品牌在国内的相关宣传,各类活动赞助,提升品牌知名度; 
● 品牌团队的建立,培训和选拔｡同时任职本公司广州萝岗分公司负责人,同时对接广东省城市建设学院的校企合作项目｡ 业绩:1. 所负责的2个品牌团队,分别取得了行业第2和行业第38的天猫排名｡ 
2. 团队从2人到14人的成长,团队内各个岗位人才的招聘,培训,绩效考核,和淘汰选拔｡ 
瑞海韵联(北京)国际贸易有限公司 总裁/总经理/CEO 
2008.06-2015.02 
内容:任职总经理, 
● 主营类目产品:乐器,
● 任职期间全盘操作公司和品牌的运营,包含:品牌建立和宣传､公司整体运营､团队建立､人员培训､物流仓储､企业制度设 立､市场销售的管理等,有丰富的电商运营和团队管理经验 
业绩: 
1. 创立2个品牌,品牌名称:Aodin 奥丁 和 Runhall 润和 ,在行业内均享有一定的知名度｡ 
2. 公司从3人起步,发展到40余人,且团队能力整体不断提升,凝聚力强｡ 
3. 在所属行业取得了天猫行业第6的排名成绩｡ 
4. 与产品工厂､供应商均保持良好的合作关系｡ 
## 阿里巴巴(中国)有限公司 
## 销售主管 
2006.07-2008.05 
本人初期主要负责阿里广告宣传产品业务的联系,沟通客户,联系厂家,业绩优良.4个月 后提升至市场主管 
## 教育经历 
暨南大学 本科 工商管理 
2023-2025 2003-2006 
北京外事研修学院 大专 工商管理 
## 资格证书 
人力资源管理师三级</t>
        </is>
      </c>
      <c r="R95" t="inlineStr">
        <is>
          <t>点击按钮</t>
        </is>
      </c>
      <c r="S95" t="inlineStr">
        <is>
          <t>工作内容
 1、负责公司跨境业务开拓与发展，包含Tiltok、亚马逊等各大销售渠道拓展，达成销售目标；（核心渠道：TK）
2、负责公司跨境业务供应链及各品牌商务板块洽谈沟通，0-1搭建跨境业务；
3、负责各渠道的短视频内容运营，包括研究平台规则、内容策划、定期输出数据与分析报告，以便制定运营营销策略；
 4、负责海外团队规划及管理，确保团队目标清晰，并能够阶段性达成目标，为最终项目结果负责； 
5、作为公司项目对接口，与品牌方等外部对接汇报，协调资源，跟踪项目进度。  
岗位要求 
1、本科以上学历，5年以上跨境电商经验，熟悉海外运营各大平台及渠道；
 2、了解海外社交平台（Tiktok/Youtube/Instagram/Facebook/Pinterest等），有海外短视频运营经验；
 3、熟知海外用户习惯，尤其对美国本土文化有一定了解，有做过美国客户或海外工作留学经验优先；
 4、思维活跃，有韧性，具备强大的沟通和项目管理能力，能够有效带领跨境业务落地达成；
5、具备良好的英文沟通表达能力，能够完成跨境对外日常及商务沟通。</t>
        </is>
      </c>
      <c r="T95">
        <v>1</v>
      </c>
    </row>
    <row r="96" ht="25.5" customHeight="1">
      <c r="A96">
        <v>247</v>
      </c>
      <c r="B96" t="inlineStr">
        <is>
          <t>跨境运营总监</t>
        </is>
      </c>
      <c r="C96" t="inlineStr">
        <is>
          <t>【海外电商运营总监_广州 30-50K】陈楠楠 10年以上.pdf</t>
        </is>
      </c>
      <c r="D96" t="inlineStr">
        <is>
          <t>许夏露</t>
        </is>
      </c>
      <c r="E96" t="inlineStr">
        <is>
          <t>陈先生</t>
        </is>
      </c>
      <c r="F96" t="inlineStr">
        <is>
          <t>3万-4.5万/月</t>
        </is>
      </c>
      <c r="G96" t="inlineStr">
        <is>
          <t>【简历概览】
41岁，20年从业经验，跨境电商操盘手，擅长团队搭建与GMV增长，现独立创业。
【技能拆解】
- 技术栈：Tiktok、亚马逊、TEMU、OZON、NOON、美客多、shopify、shopline、店匠、超店、wordpress、抖音、快手、拼多多、淘宝、小红书、Google、Facebook、SEO
- 软技能：统筹管理、营销策划、招商运营、团队搭建、数据分析、沟通协调、心理承受、创新能力、培训主持
【与JD匹配分析】
- 硬技能匹配情况：熟悉Tiktok、亚马逊等跨境渠道，具备短视频运营与供应链管理经验，匹配核心要求
- 经验年限匹配情况：20年工作经验，远超5年跨境电商经验要求
- 行业背景匹配情况：互联网/电子商务行业背景深厚，符合跨境电商业务需求</t>
        </is>
      </c>
      <c r="H96">
        <v>90</v>
      </c>
      <c r="I96" t="inlineStr">
        <is>
          <t>强烈推荐</t>
        </is>
      </c>
      <c r="J96" s="2">
        <v>46114</v>
      </c>
      <c r="K96" t="inlineStr">
        <is>
          <t>简历待筛选</t>
        </is>
      </c>
      <c r="L96" t="inlineStr">
        <is>
          <t>待定</t>
        </is>
      </c>
      <c r="M96" t="inlineStr">
        <is>
          <t>进行中</t>
        </is>
      </c>
      <c r="N96"/>
      <c r="O96"/>
      <c r="P96" s="3"/>
      <c r="Q96" t="inlineStr">
        <is>
          <t>## 基本信息 
![fig_05066](https://pdf-bucket.tos-cn-beijing.volces.com/infer/20260402/20b202cb05da4516afadfe940c417701_1775119623323198969.jpeg?X-Tos-Algorithm=TOS4-HMAC-SHA256&amp;X-Tos-Credential=AKLTZDcxYzI0ZWI5NDkzNGRkNWI1OTdiNTVjNjZjYjU3NmQ%2F20260402%2Fcn-beijing%2Ftos%2Frequest&amp;X-Tos-Date=20260402T084703Z&amp;X-Tos-Expires=1800&amp;X-Tos-Signature=91e0965fb17c736b9ed9adc24907301e687173fea2828bf622bdc3ea32497769&amp;X-Tos-SignedHeaders=host) 
陈先生 
男 | 41 岁 
政治面貌:共青团员 
现居地:广州 
## 个人优势 
## 内容描述: 
本人性格积极乐观､幽默开朗,热爱生活､热爱国学,为人正直谦卑､踏实敬业,忠诚度与责任心,从业20年以来､对待 工作认真负责､专注敬业有责任心､对待同事团结互助､同时具备统筹､营销､招商､品牌､策划､管理､运营规划､行 政､人事管理等等综合能力,此外还具备较强心理承受能力､沟通协调能力､事务统筹能力､运营规划能力､组织策划活 动能力,业务时间还学习了培训､主持､讲师等等技能,拥有良好的职业素养和职业道德,为自己将来成为一名优秀的职 业经理人打下坚实的基础,同时也感谢百忙之中抽时间查看我简历的HR 
高管们,希望能够得到您的认可､加入您的团队､我们一起共同发展､打造美好的明天,谢谢｡ 
## 求职意向 
积极找工作 | 1个月内 
首席运营官COO 
3万-4.5万/月 | 广州 
互联网/电子商务 
首席执行官CEO/总裁(首席执行官CEO/总裁/总经理) 
3万-4.5万/月 | 广州 
互联网/电子商务 
办事处/分公司/分支机构经理 
3万-4.5万/月 | 广州 
互联网/电子商务 
## 工作经验 
2023/11―至今 [1年7个月] 
跨境电商项目负责人 
广州市钻汇商贸集团有限公司 
互联网/电子商务 | 外资(非欧美) | 1000-5000人 
工作描述: 
![fig_56118](https://pdf-bucket.tos-cn-beijing.volces.com/infer/20260402/20b202cb05da4516afadfe940c417701_1775119623324916374.jpg?X-Tos-Algorithm=TOS4-HMAC-SHA256&amp;X-Tos-Credential=AKLTZDcxYzI0ZWI5NDkzNGRkNWI1OTdiNTVjNjZjYjU3NmQ%2F20260402%2Fcn-beijing%2Ftos%2Frequest&amp;X-Tos-Date=20260402T084703Z&amp;X-Tos-Expires=1800&amp;X-Tos-Signature=08728f9da5d3eb7f7e086e33c6c1c671cc7c679c1eb1b25259ef10de885ddba3&amp;X-Tos-SignedHeaders=host)
本人之前取得成绩: 
1､全域运营大型项目操盘手 
2､全年GMV20-50亿 
3､管理团队500-1000人 
4､毛利润控制在50%左右 
5､孵化品牌50-100个 
6､签约项目团队合作10-20个 
7､合作供应商200-500家以上 
## 一､关于团队: 
从零到一搭建Tiktok直播运营团队+独立站运营团队+国内直播运营团队, 
第一,Tiktok团队编制: 
1､部门总监1+运营经理2个(4主管+12运营)+主播40个+5个店铺,20个账号｡ 
2､月GMV :500-1000万USD/月｡ 
3､ROI :最高1:8｡ 
4､增长:每月5-10%增长率 
5､经营类目:珠宝､水晶､金银饰品､男女装､美妆个护､电子､箱包等等｡ 
6､年营收GMV:1-2个小目标｡ 
第二,独立站团队编制: 
1､部门总监1+运营经理2个+商品经理1个(独立站运营主管2个+独立站运营8个+SEO 
优化师8个+投手8个+社媒运营8个+拍摄剪辑4个+设计师4个+买手4个 
2､月GMV :500万USD/月｡ 
3､ROI :最高1:8｡ 
4､增长:每月5-10%增长率 
5､经营类目:沉香､风水､珠宝､水晶､金银饰品､男女装､美妆个护､电子､箱包等等｡ 
6､年营收GMV:1-2个小目标｡ 
第三,国内抖音+快手直播团队编制: 
1､部门总监1+运营经理2个(4主管+8运营)+主播30-40个+8个店铺,20-30个账号｡ 
2､月GMV :3000-5000万/月｡ 
3､ROI :最高1:5｡ 
4､增长:每月5-10%增长率 
5､经营类目:珠宝､水晶､金银饰品､男女装､美妆个护､电子､箱包等等｡ 
6､年营收GMV:3-5个小目标｡ 
## 二､我的核心工作经验: 
1､tiktok跨境直播电商 
2､跨境电商平台:亚马逊､TEMU､OZON､NOON､美客多｡ 
3､独立站运营经验:shopify､shopline､店匠､超店､wordpress､等等｡ 
4､国内直播运营经验:抖音､快手､拼多多､淘宝､小红书等直播｡ 
4､产品:饰品､男女装､男女鞋､美妆､化妆品､玩具､箱包､穿戴甲､假发､户外､运动､沉香､等等｡ 
三､所负责工作内容: 
1､根据公司的整体战略和目标,制定适合 TikTok 
､独立站､跨境电商所有平台的内容策略,包括用户画像､内容定位､内容形式等,推动用户增长和活跃度提升; 
2､掌握 独立站运营､跨境电商亚马逊等平台､TikTok 
的算法､推荐机制､用户群体和内容趋势,优化内容制作流程,提高内容质量和效率; 
3､掌握并运用 Google､Facebook､TikTok 的广告平台,制定并执行有效的广告策略,以吸引目标用户并提高转化率; 
4､掌握数据分析能力,能够对账号的观众､视频表现､流量来源等数据进行深入的分析,从而制定有效的优化策略; 
5､具备社交媒体营销能力,能够运用不同的营销策略,如合作推广､挑战赛等,提高品牌曝光度和粉丝互动率; 
6､具备创新能力,能够不断尝试新的运营策略和技术手段,保持账号的竞争优势和长期发展｡ 
![fig_97410](https://pdf-bucket.tos-cn-beijing.volces.com/infer/20260402/e0465b2098d98129351f22d065eb351e_1775119623336854213.jpg?X-Tos-Algorithm=TOS4-HMAC-SHA256&amp;X-Tos-Credential=AKLTZDcxYzI0ZWI5NDkzNGRkNWI1OTdiNTVjNjZjYjU3NmQ%2F20260402%2Fcn-beijing%2Ftos%2Frequest&amp;X-Tos-Date=20260402T084703Z&amp;X-Tos-Expires=1800&amp;X-Tos-Signature=289ab228069c34fc7438b97aca0ad20a82e6b74430ea1f78a18d96f67df1be29&amp;X-Tos-SignedHeaders=host)
7､负责 独立站､亚马逊､TEMU､Tiktok 
(海外抖音)账号的规划､直播及运营,制定引流方向,熟悉视频平台上的玩法,研究､追踪热门视频; 
8､负责直播间的搭建与运营,包含但不限于策划､主播培训及管理,熟悉美区货品流行趋势,有一定选品能力等; 
9､跟踪视频推广效果,分析数据并反馈,总结经验,采取有效运营方式为账号增加粉丝数量和关注量,提升粉丝活跃度, 最终达成变现转化; 
10､了解短视频平台直播间机制,对 Tiktok 平台热度高的产品进行深度分析,设计引流､促进､转化成交等运营流程; 
11､对运营效果进行跟踪､分析与改善,持续优化运营体系; 
12､带领直播团队从0到1,带领团队做数据分析､复盘和持续优化; 
目前自己独立创业阶段,有现成的项目,有现成的团队,每月GMV营收100-200W ,毛利润40--,没实力勿扰,具体内容可面议! 
2022/10―2023/10 [1年] 
首席执行官CEO/总裁 
贤善大健康集团 
互联网/电子商务 | 民营 | 150-500人 
工作描述: 
一､工作职责: 
1､根据公司大健康养生产业发展战略,制定阶段直播电商运营策略规划并执行落地,搭建直播电商体系､搭建MCN 机构､渠道事业部､私域事业群｡ 
2､负责团队的搭建及管理,持续引进和培养优秀人才,管理和考核本项目团队;制定直播的销售计划､目标,对费用预算进 行控制;制定并落实运营团队的培训计划,对团队进行有效的激励,提高团队战斗力｡ 
3､负责抖音､快手项目的整体运营规划,包括品牌自播､达人直播､短视频带货三大版块,制定营销策略､产品机制､推 广计划,带领团队完成既定的目标｡ 
3､熟悉抖音快手短视频平台等主流直播平台的规则玩法,对直播开播人数､观看人数､直播电商销售产出､roi 转化等数据和用户增长等核心运营指标负责; 
4､组织实施直播活动､短视频内容输出,以转化率､ 
GMV为运营目标,提升运营数据;开拓平台直播资源,挖掘平台达人主播并达成合作,搭建品牌主播合作矩阵｡ 
5､通过分析直播业务用户行为,构建用户分析体系,挖掘潜在的规律趋势,给出针对性方案并持续优化,制定提升用户量､ 活跃度､黏度的直播运营方案; 
6､负责快手抖音小店的日常运营数据分析,根据数据情况调整运营策略,不定期跟踪市场竞品及行业动态｡ 
7､实时关注直播行业动向,及时､准确地研究､监控､分析各项数据,并提出相应对策｡ 负责直播业务前､中､后各环节运营,根据项目目标,制定运营方案并推动执行｡ 
8､培养孵化公司内外部主播带货能力,负责公司内部主播&amp;直播运营团队的日常工作的管理和协调,创建良好的团队氛围｡ 
9､开发挖掘有价值的平台达人,并与达人建立良好的关系,促成达人直播带货合作,根据业务形态对直播进行营销活动及 玩法策划和台本 拟写,并通过活动数据分析,总结优化方法并形成可执行方案,最终落地提升活动各项关键数据指标｡ 
10､对直播商业化转化数据和直播流量粘性数据及相关用户指标分析,并定期制定实施增强运营效果的计划｡ 
二､工作期间取得成果如下: 
1､组建直播团队､主播､运营､编导､拍摄剪辑､场控､供应链､经纪人､行政人事财务等50多人｡ 
![fig_17410](https://pdf-bucket.tos-cn-beijing.volces.com/infer/20260402/cab0f31fa81955aff87d15022f558d0d_1775119623358214078.jpg?X-Tos-Algorithm=TOS4-HMAC-SHA256&amp;X-Tos-Credential=AKLTZDcxYzI0ZWI5NDkzNGRkNWI1OTdiNTVjNjZjYjU3NmQ%2F20260402%2Fcn-beijing%2Ftos%2Frequest&amp;X-Tos-Date=20260402T084703Z&amp;X-Tos-Expires=1800&amp;X-Tos-Signature=7b6408c92556ffa2e5335b57adadc4f7a5aa33a9485eddcc92e1ac31aa075273&amp;X-Tos-SignedHeaders=host)
2､私下培养并培养网红达人:全职主播5-10人,兼职主播30多名｡ 
3､搭建公司直播间､电商平台､私域平台､线下商超便利店分销商､经销商招募的运营布局,建立品牌与销售渠道的建立: 第一,搭建线上直播运营团队 
第二,搭建线上电商运营团队 
第三,搭建线下分销渠道团队 
第四,搭建私域分销运营团队 
4､在职半年,月GMV流水200-500w,ROI转化率做到1:3左右,成本控制比例30-45%之间,毛利率初步持平｡ 
## 2020/1―2022/10 [2年9个月] 
首席执行官CEO/总裁/总经理 
嘉磊集团-广州铭少传媒有限公司 
互联网/电子商务 | 民营 | 5000-10000人 
## 工作描述: 
一､在该公司主要负责:前期配合董事长负责直播运营公司的整体经营规划,供应链规划,团队规划,预算规划,包括前 期的市场调研,主播达人,直播同行的走访,并作出整体的方案,提出可行性建议,后期主要是管理主播团队和供应链选 品､财务报销､公司人事行政等等方面事宜｡ 
## 二､主要工作内容有以下几点: 
第一,负责负责直播运营团队的搭建､管理､培训与考核,建立部门,的各项规章制度,完善业务流程,直播平台的日常 管理,打造公司品牌直播体系,沉淀主播团队; 
第二,负责制定直播项目短期及长期规划方案,对整体战略把握,对直播项目的整体GMV 
负责,负责直播平台的内容建设,引导直播平台氛国､流量和影响力｡ 
第三,组织实施直播活动内容输出,负责直播业务的统筹､策划执行､推广,提升流量数据,持续关注竞品和新产品,不 断总结增长方法论,负责促进与直播机构的合作,了解用户喜好,增加粉丝粘性｡ 
第四,负责人才梯队建设,挖掘和培养短视频与直播运营人才,依据公司产品和行业特性,批量打造领域网络红人｡ 
第五,制定部门的运营计划和业绩目标,调整平台运营方向以及内容建设方案,明晰定位､目标､发展战略并落实｡ 第六,根据公司战略要求,把握直播整体运营,带领团队完成公司下达的战略目标和收入指标｡ 
第七,负责对达人合作数据进行监控,可对整体转化数据分析｡ 
## 三､运营工作 
1.定位:产品定位､主播定位､账号定位､直播方案定位､视频方案定位｡ 
2.产品:选品､产品组合､产品活动规划､产品话术提炼､产品售后方针｡ 
3. 视频:主播定位､视频风格定位､账号常规运营､数据分析､抖+投放｡ 
4.直播:主播筛选培训､直播间装修､直播间氛围把 
控､产品活动策划｡ 
5. 流量:直播问视频流量统计分析､自然流量研究､feed 流投放｡ 
## 主要成绩: 
1､公司从0到1,整体框架的设计与各部门建立(MCN 
机构､综合部､供应链中心､财务部､传媒短视频部､电商部)团队成员的筛选与招募｡ 
2､组建成立MCN机构,建立相应的签约与考核机制,组建主播达人团队｡ 
3､在职签约新人主播1000多人,兼职新人主播5000多人,公司以带货娱乐为主｡ 
4､筹备期间每日GMV流水100-200w,目前公司月GMV流水500-2000w,年GMV5-30亿｡ 
5､成立供应链中心,对接美妆､冻品､美食､男女装､日化品､保健食品等等品类,并达成合作｡ 
6､在职期间投流超过2000w以上,roi单品最高达1:15以上,复购率20%左右｡ 
## 2018/12―2019/12 [1年] 
电商直播运营总监 
广州抖商传媒科技有限公司 
互联网/电子商务 | 合资 | 1000-5000人 
![fig_42019](https://pdf-bucket.tos-cn-beijing.volces.com/infer/20260402/742ae353536b4da3596e7ee6a4a94f6d_1775119623360994985.jpg?X-Tos-Algorithm=TOS4-HMAC-SHA256&amp;X-Tos-Credential=AKLTZDcxYzI0ZWI5NDkzNGRkNWI1OTdiNTVjNjZjYjU3NmQ%2F20260402%2Fcn-beijing%2Ftos%2Frequest&amp;X-Tos-Date=20260402T084703Z&amp;X-Tos-Expires=1800&amp;X-Tos-Signature=ad2ff4559febd9cc5c6f8107815e9f1f977ab7a086e0b6dd335f4a9eaed35b57&amp;X-Tos-SignedHeaders=host)
工作描述: 
一､工作职责: 
1､根据公司发展战略,负责制定阶段直播电商运营策略规划并执行落地,搭建直播电商体系; 
2､负责团队的搭建及管理,负责持续引进和培养优秀人才,管理和考核本项目团队;制定直播的销售计划､目标,对费用预 算进行控制;制定并落实运营团队的培训计划,对团队进行有效的激励,提高团队战斗力｡ 
3､负责抖音､快手项目的整体运营规划,包括品牌自播､达人直播､短视频带货三大版块,制定营销策略､产品机制､推 广计划,带领团队完成既定的目标｡ 
4､熟悉抖音快手短视频平台等主流直播平台的规则玩法,对直播开播人数､观看人数､直播电商销售产出､roi 转化等数据和用户增长等核心运营指标负责; 
5､组织实施直播活动､短视频内容输出,以转化率､ 
GMV为运营目标,提升运营数据;开拓平台直播资源,挖掘平台达人主播并达成合作,搭建品牌主播合作矩阵｡ 
6､通过分析直播业务用户行为,构建用户分析体系,挖掘潜在的规律趋势,给出针对性方案并持续优化,制定提升用户量､ 活跃度､黏度的直播运营方案; 
7､负责快手抖音小店的日常运营数据分析,根据数据情况调整运营策略,不定期跟踪市场竞品及行业动态｡ 
8､负责实时关注直播行业动向,及时､准确地研究､监控､分析各项数据,并提出相应对策｡ 
负责直播业务前､中､后各环节运营,根据项目目标,制定运营方案并推动执行｡ 
9､负责培养孵化公司内外部主播带货能力,负责公司内部主播&amp;直播运营团队的日常工作的管理和协调,创建良好的团队 氛围｡ 
10､负责开发挖掘有价值的平台达人,并与达人建立良好的关系,促成达人直播带货合作,根据业务形态对直播进行营销 活动及玩法策划和台本 
拟写,并通过活动数据分析,总结优化方法并形成可执行方案,最终落地提升活动各项关键数据指标｡ 
11､负责对直播商业化转化数据和直播流量粘性数据及相关用户指标分析,并定期制定实施增强运营效果的计划｡ 
工作期间取得成果如下: 
1､组建直播团队､主播､运营､编导､拍摄剪辑､场控､供应链､经纪人､行政人事财务等300人｡ 
2､私下培养并孵化网红达人: 
签约500-1000w粉丝达人 5名 
签约培养孵化200-500w粉丝达人 10多名 
签约培养孵化200w以下粉丝达人 30多名 
3､公司MCN机构培养: 
全国线上招募主播1000多人 
全国线下招募主播500多人 
4､月GMV流水6000w-1.2亿,ROI转化率做到1:3左右,成本控制比例30-45%之间,净利润达到每月500-1000w｡ 
2016/1―2018/12 [2年11个月] 
电商运营总监 | 行政人事部/运营部 
广州快鱼文化传媒有限公司 
互联网/电子商务 | 合资 | 1000-5000人 
工作描述: 
一､岗位职责: 
1､在公司整体战略规划指导下,制定公司电商平台包括天猫､唯品､京东的运营目标､运营推广计划和任务执行方案,并 依据实际运营状况作恰当调整,达成运营目标;全面负责公司电商平台的运营环境､交易规则､运营管理和推广工作; 
2､根据目标市场､产品特性､竞争态势､客户需求等调查,撰写市场分析､创意新的盈利模式,策划并制定有效的网站运 营､业务拓展和产品销售的综合营销策略促进商品销售快速增长,增加影响力､美誉度､优化店铺及商品排名; 
3､负责电商平台营销过程中与其他媒介的沟通,制定各种商务合作方案和商务活动推广计划,实施评估与监控,确定宣传 内容并采取多种方式和渠道宣传推广电子商务平台; 
4､负责电商平台品牌建设､诚信推广以及网络营销危机公关; 
5､收集并分析总结竞争对手信息､市场环境､行业信息和公司产品等信息,提供有效应对方案,及时调整电商平台运营; 
6､制定电商整体运营和推广方案并负责实施,对运营和推广效果,如商城店铺的IP､PV 
､销量､跳出率､地域分布､转化率等做出专业的数据汇总､评估和趋势分析; 
7.负责电商平台的日常管理和活动对接;负责店内商品规划､品牌定调､卖点提炼; 
8. 精通电商平台基本搜索规则,优化搜索,提高点击率､浏览量､转化率和成交量;
9. 负责电商团队岗位设置､人员培训､日常管理及团队业绩考核; 
10. 
监测公司电商平台的运营水平,建立与商品､视觉､推广､服务､物流等相关的运营标准和作业流程,跟踪执行并不断优 化,提高部门工作效率;设计各项运营指标,如流量指标､会员注册率指标､专题页面点击率指标､产品上架受欢迎度指 标等,制定达成方案并逐步跟讲; 
11. 负责与公司各部门人员沟通协调,完成总经理交代的各项工作任务｡ 
二､完成成果 
1､完成传统淘宝､天猫､京东､拼多多电商运营团队的搭建的｡ 
2､淘宝搭建店铺25个,包含:男装､女装､男鞋､女鞋､箱包､美食､饰品､母婴､美妆､内衣､洗护､小家电……等等｡ 
3､天猫搭建品牌旗舰店铺10个,包含女装､女鞋､洗护､母婴､箱包……等等｡ 
4､京东､拼多多搭建品牌店铺15个,男装､女装､男鞋､女鞋､箱包､美食､饰品､母婴､美妆､内衣､洗护､小家电 ……等等｡ 
5､全年营业额?活动期间: 
2016年双十一淘宝营业额693.12w,全年营业额7500w｡ 
2017年双十一淘宝营业额1234.16w,全年营业额2.3亿｡ 
2018年双十一淘宝营业额3859.65w,全年营业额,5.6亿｡ 
2005/1―2015/12 [10年11个月] 
运营总监 
大连万达集团股份有限公司 
房地产 | 合资 | 10000人以上 
## 工作描述: 
上级:集团中心副总裁/总裁 
一､岗位要求: 
1､全面负责公司招商运营中心工作,筹备项目招商运营团队,完善招商运营中心各项制度; 
2､全面负责招商运营中心的日常管理工作,根据公司年度目标制定总体招商计划,运营计划,完成公司下达的任务; 
业务职责: 
二､招商工作: 
1､负责组织公司各项目商业市场调研,确定招商业态､规划布局; 
2､负责组织制定新项目招商方案及招商政策和租金价格制定等工作; 
3､负责组织各项目招商工作计划的制定并监督实施; 
4､负责组织建立项目招商团队,指导招商工作流程,监控招商工作执行; 
5､负责发展重点品牌的洽谈及战略联盟的签定,包括谈判条件的确定,并负责各项目品牌资源的整合,建立品牌资源库; 
6､负责南核各项目招商宣传工作方案; 
了､组建务实､高效的招商团队,负责员工日常业务培训; 
三､运营工作: 
1､组建运营中心人员 
2､搭建运营制度体系 
3､培训运营中心相关人员 
4､完成运营中心各项任务指标 
5､其他运营日常工作 
部门:招商运营部 
汇报对象:副总裁 
下属人数:2000 
主要业绩:工作期间主要业绩有: 
1. 参与华南区域万达广场开业前的人员筹备､培训及运营､招商管理｡ 
2. 保质保量按时完成集团公司下达的开业经营指标｡ 
3. 主导广场内部各项分部门项目顺利完成正常运营｡ 
4. 提出并参与制定各部门各项管理规定并监督执行使效率提升10%｡ 
![fig_73437](https://pdf-bucket.tos-cn-beijing.volces.com/infer/20260402/dd52d756eb5f47c6bd5934796c0a9c4e_1775119623324350713.jpg?X-Tos-Algorithm=TOS4-HMAC-SHA256&amp;X-Tos-Credential=AKLTZDcxYzI0ZWI5NDkzNGRkNWI1OTdiNTVjNjZjYjU3NmQ%2F20260402%2Fcn-beijing%2Ftos%2Frequest&amp;X-Tos-Date=20260402T084703Z&amp;X-Tos-Expires=1800&amp;X-Tos-Signature=d38ef40c83cd9ebc825af9092589ad94ff6ab67c2cafad30310f4401fc901a01&amp;X-Tos-SignedHeaders=host)
2002/1―2004/12 [2年11个月] 
销售总监 
海涛集团酒店管理公司 
酒店/旅游 | 合资 | 1000-5000人 
工作描述: 
岗位职责: 
1､负责酒店销售管理工作,包括业绩提升,日常管理,人员考核和思想工作等,对酒店业绩负责; 
2､了解市场趋势;客户流向和竞争对手的动向,以及竞争对手的营销策略和效果评估; 
3､负责酒店全年营销计划的制定,以及季度､月度营销计划的实施; 
4､负责和政府､商务公司､中介等保持良好的沟通与合作,挖掘攻打大客户等; 
5､负责与内部各部门保持良好的沟通与合作; 
6､了解酒店的客户开房率等客情,掌握客户的动向,防止客户流失,增加酒店营收; 
7､有针对性的拟定促销方案并且实施｡ 
部门:人事部 
汇报对象:执行董事 
下属人数:150 
主要业绩:1.能够使管理的部门的服务､卫生､纪律､成本控制､人员考核､客户投诉､等等达到公司要求的标准｡ 
2.使本部门人员综合素质得到全面的提升｡ 
3.组织会议,通过对各级人员的要求,使本部门的工作得到顺得进行｡ 
4.听取各级人员反映在营业过程中所遇到得各种问题,并作出合理化建议｡ 
5.上传下达上级领导布置和各项任务,保证认真落实执行到位｡ 
6.总结工作中遇到的各项问题,并向上级进行汇报……等等｡ 
离职原因:合同到期 
## 教育经历 
2018/9-2020/7 
广州市广播电视大学 
大专 | 工商管理 
2002/9-2005/7 
陕西青年职业学院 
大专 | 人力资源管理 
专业描述: 
企业旅游管理专业人力资源管理方向在系统讲述企业管理知识的基础上,侧重于企业人力资源管理应用中规划､招聘､培 
训､薪酬､绩效､劳资关系等六大模块实践知识的学习,理论和案例相结合,旨在培养企事业单位及其咨询机构等人力资 
源管理相关岗位,从事招聘､人力资源开发､考核､薪酬管理､员工培训､办公室文秘等工作的专门人才｡ 
学习知识: 
1.掌握管理学､经济学及人力资源管理的基本理论､基本知识; 
2.掌握人力资源管理的定性､定量分析方法; 
3.具有较强的语言与文学表达､人际沟通､组织协调及领导的基本能力; 
4.熟悉与人力资源管理有关的方针､政策及法规; 
5.了解本学科理论前沿与发展动态; 
6.掌握文献检索､资料查询的基本方法,具有一定科学研究和实际工作能力｡ 
培养方向 
人资战略与规划 
![fig_88996](https://pdf-bucket.tos-cn-beijing.volces.com/infer/20260402/e90829a7877020b27d4b8475bf1c9d29_1775119623333634428.jpg?X-Tos-Algorithm=TOS4-HMAC-SHA256&amp;X-Tos-Credential=AKLTZDcxYzI0ZWI5NDkzNGRkNWI1OTdiNTVjNjZjYjU3NmQ%2F20260402%2Fcn-beijing%2Ftos%2Frequest&amp;X-Tos-Date=20260402T084703Z&amp;X-Tos-Expires=1800&amp;X-Tos-Signature=60fab4618fc1deb88bc87911f9a47ae58723a2b82dabc17c438d445c0ee06e9b&amp;X-Tos-SignedHeaders=host)
## 人员招聘与测评 
薪资福利与管理 
员工培训与规划 
激励机制与绩效 
管理心理学与劳动法 
## 项目经验 
2006/1-2015/1 
运营管理 
所属公司: 
万达集团 
## 项目描述: 
项目介绍 
1.努力学习万达集团化商业模式系统式的管理,统一思想､结合自身优势适应企业发展｡ 
2.根据集团化指标､并且制定工作计划､工作要求､工作考核标准､及时向总部进行工作汇报｡ 
3.提升管理梯队､努力培养符合企业价值观的综合性管理人才､并且制定相应的培训课件,加强团队管理层素质的提升｡ 
4.配合项目方､努力完成人力资源团队的搭建工作､保证顺利配合各部门完成目标､准时开业｡ 
主要职责:上级:集团中心副总裁/总裁 
职位描述 
1､全面统筹规划城市级子公司人力资源开发及战略管理,拟定人力资源规划方案,并监督各项计划 的实施; 
2､建立并完善人力资源管理体系,研究､设计人力资源管理模式(包含招聘､培训､绩效､ 
薪酬及员工发展体系的全面建设); 
3､拟定和完善人力资源管理制度,并监督实施; 
4､负责建设人力资源岗位､组织机构等方面的设置,并致力于提高公司综合管理水平,控制人力资源成本; 
5､负责中层以上管理人员的绩效考核及管理技能培训工作; 
6､负责审核中层以上人员的升迁､降职､离职､薪资､奖惩等工作; 
7､负责处理公司管理过程中重大的人力资源问题; 
8､负责公司整体企业文化建设; 
9､完成集团领导交办的其他工作任务; 
## 在校情况 
校内职务 
2001/1-2003/12 
秘书处负责人 
职务描述: 
1.负责监督检查学生会各个部门｡ 
2.负责学生会会议组织工作｡ 
3.负责联络学生会各个部门｡ 
4.负责做好各部门协调工作｡ 
## 技能特长 
技能/语言 
![fig_94677](https://pdf-bucket.tos-cn-beijing.volces.com/infer/20260402/8dd43815c5e744682624be524c665b3e_1775119623377635029.jpg?X-Tos-Algorithm=TOS4-HMAC-SHA256&amp;X-Tos-Credential=AKLTZDcxYzI0ZWI5NDkzNGRkNWI1OTdiNTVjNjZjYjU3NmQ%2F20260402%2Fcn-beijing%2Ftos%2Frequest&amp;X-Tos-Date=20260402T084703Z&amp;X-Tos-Expires=1800&amp;X-Tos-Signature=371f80d4e502557ce20019b38054c836fd0a24e2f788a8d8f13a83d78417f8dc&amp;X-Tos-SignedHeaders=host)
精通 
英语 
一般 
OutLook Express 
MS Excel 
熟练 
熟练 
![fig_31439](https://pdf-bucket.tos-cn-beijing.volces.com/infer/20260402/853f06dfe0cf377002f8839a1e2a3cd5_1775119623292245534.jpg?X-Tos-Algorithm=TOS4-HMAC-SHA256&amp;X-Tos-Credential=AKLTZDcxYzI0ZWI5NDkzNGRkNWI1OTdiNTVjNjZjYjU3NmQ%2F20260402%2Fcn-beijing%2Ftos%2Frequest&amp;X-Tos-Date=20260402T084703Z&amp;X-Tos-Expires=1800&amp;X-Tos-Signature=0a763d92b9da05fe81548ac22c57f83f7fbfbb886dd6ee3b695decc80d8fb7e2&amp;X-Tos-SignedHeaders=host)</t>
        </is>
      </c>
      <c r="R96" t="inlineStr">
        <is>
          <t>点击按钮</t>
        </is>
      </c>
      <c r="S96" t="inlineStr">
        <is>
          <t>工作内容
 1、负责公司跨境业务开拓与发展，包含Tiltok、亚马逊等各大销售渠道拓展，达成销售目标；（核心渠道：TK）
2、负责公司跨境业务供应链及各品牌商务板块洽谈沟通，0-1搭建跨境业务；
3、负责各渠道的短视频内容运营，包括研究平台规则、内容策划、定期输出数据与分析报告，以便制定运营营销策略；
 4、负责海外团队规划及管理，确保团队目标清晰，并能够阶段性达成目标，为最终项目结果负责； 
5、作为公司项目对接口，与品牌方等外部对接汇报，协调资源，跟踪项目进度。  
岗位要求 
1、本科以上学历，5年以上跨境电商经验，熟悉海外运营各大平台及渠道；
 2、了解海外社交平台（Tiktok/Youtube/Instagram/Facebook/Pinterest等），有海外短视频运营经验；
 3、熟知海外用户习惯，尤其对美国本土文化有一定了解，有做过美国客户或海外工作留学经验优先；
 4、思维活跃，有韧性，具备强大的沟通和项目管理能力，能够有效带领跨境业务落地达成；
5、具备良好的英文沟通表达能力，能够完成跨境对外日常及商务沟通。</t>
        </is>
      </c>
      <c r="T96">
        <v>1</v>
      </c>
    </row>
    <row r="97" ht="25.5" customHeight="1">
      <c r="A97">
        <v>248</v>
      </c>
      <c r="B97" t="inlineStr">
        <is>
          <t>跨境运营总监</t>
        </is>
      </c>
      <c r="C97" t="inlineStr">
        <is>
          <t>【海外电商运营总监_广州 30-50K】VURDIS 10年以上.pdf</t>
        </is>
      </c>
      <c r="D97" t="inlineStr">
        <is>
          <t>许夏露</t>
        </is>
      </c>
      <c r="E97" t="inlineStr">
        <is>
          <t>vurdis</t>
        </is>
      </c>
      <c r="F97" t="inlineStr">
        <is>
          <t>期望薪资:50-80K</t>
        </is>
      </c>
      <c r="G97" t="inlineStr">
        <is>
          <t>【简历概览】
34岁男性，美本经济学，11年经验，联合创始人，美妆个护出海背景，操盘多区域团队，业绩突出。
【技能拆解】
- 技术栈：TikTok、亚马逊、独立站、TSP、网红营销、全域打发、线下招商、品牌搭建、用户调研、品牌定位、VI设计、广告投放、社媒运营、PR、SOP搭建、数据分析、产品策略、传播策略、渠道策略、供应链管理、商务洽谈、海外团队搭建
- 软技能：团队领导、项目管理、沟通协调、战略规划、市场洞察力、创业精神、结果导向、资源整合
【与JD匹配分析】
- 硬技能匹配情况：具备TikTok等渠道拓展、0-1跨境业务搭建、短视频内容运营、海外团队管理、外部对接协调等核心硬技能，技术栈全面覆盖岗位需求。
- 经验年限匹配情况：11年工作经验，远超岗位要求的5年以上跨境电商经验。
- 行业背景匹配情况：深耕美妆个护出海领域，熟悉美国及东南亚市场，具备海外本土团队操盘经验，符合岗位跨境业务及美国市场侧重需求。</t>
        </is>
      </c>
      <c r="H97">
        <v>95</v>
      </c>
      <c r="I97" t="inlineStr">
        <is>
          <t>强烈推荐</t>
        </is>
      </c>
      <c r="J97" s="2">
        <v>46114</v>
      </c>
      <c r="K97" t="inlineStr">
        <is>
          <t>简历待筛选</t>
        </is>
      </c>
      <c r="L97" t="inlineStr">
        <is>
          <t>待定</t>
        </is>
      </c>
      <c r="M97" t="inlineStr">
        <is>
          <t>进行中</t>
        </is>
      </c>
      <c r="N97"/>
      <c r="O97"/>
      <c r="P97" s="3"/>
      <c r="Q97" t="inlineStr">
        <is>
          <t>姓名：vurdis
男 | 34岁 
![fig_85982](https://pdf-bucket.tos-cn-beijing.volces.com/infer/20260402/c68b6661f9d405a25d513d71d8993258_1775119626339082102.jpeg?X-Tos-Algorithm=TOS4-HMAC-SHA256&amp;X-Tos-Credential=AKLTZDcxYzI0ZWI5NDkzNGRkNWI1OTdiNTVjNjZjYjU3NmQ%2F20260402%2Fcn-beijing%2Ftos%2Frequest&amp;X-Tos-Date=20260402T084706Z&amp;X-Tos-Expires=1800&amp;X-Tos-Signature=fe9bc87f53e4ecb781016dbc6c92db9ab2b4929aa5a6fd65f13bfaf3326d2dee&amp;X-Tos-SignedHeaders=host) 
19064045631 
15550003283@163.com 
![fig_43099](https://pdf-bucket.tos-cn-beijing.volces.com/infer/20260402/c68b6661f9d405a25d513d71d8993258_1775119626339355764.jpeg?X-Tos-Algorithm=TOS4-HMAC-SHA256&amp;X-Tos-Credential=AKLTZDcxYzI0ZWI5NDkzNGRkNWI1OTdiNTVjNjZjYjU3NmQ%2F20260402%2Fcn-beijing%2Ftos%2Frequest&amp;X-Tos-Date=20260402T084706Z&amp;X-Tos-Expires=1800&amp;X-Tos-Signature=968a12012c3f1ce999bb47a9bd91dff8f8e2e76848f4c7bf0c7e511fbcaa72ca&amp;X-Tos-SignedHeaders=host) 
11年工作经验 | 联合创始人 | 期望薪资:50-80K | 期望城市:北京 
## 个人优势 
白嫖没格局老板勿扰 目标体量低于10亿不用回 要么0-1创业团队谢谢 美妆个护年销售额2亿 带领过100人以上团队 曾个人 投资过多个领域项目 曾北美融资4000万美金 操盘过美国及东南亚等海外本土团队0-1团队搭建,线上网红营销及全域打发 线下招商美国最高月GMV1000万美金海外线下经销合作千家以上美国本土合作达人约10000官方资源美区本土及海外资源 丰富 美本自有合作MCN｡自有品牌已经跑通0-1 需要放大 其他产品线在开发中 项目合作可对赌 年销售额可达5-10亿 本人 开品优势很强 强开品 打品能力 可多种合作 看结果说话现在在洛杉矶月底回 
## 工作经历 
sheshine ceo 
2022.09-至今 
内容: 
操盘运营过 tiktok 0-1 美国 印尼 菲律宾 越南 马来 TikTok TSP 美妆个护品牌运营 其他品类的都可以｡可白牌 tiktok 各种资 源丰富｡负责品牌从0到1的搭建,包括用户调研,品牌定位,品牌价值主张及品牌视觉 VI 的确立并通过品牌营销活动建立 
## 品牌知名度｡ 
-负责产品上市整合营销工作,通过产品策略,传播策略和渠道策略的制定,拉通广告投放,社媒,PR 相关职能完成整体策 略方案的落地执行,抢占新品在重点市场目标人群的用户认知,推动在 tiktok 亚马逊,独立站及其他销售渠道的销量提升｡ -搭建内部营销工作流程 SOP ,建立从产品端到国家端的整体营销工作规范,标准化营销工作内容及业绩考核指标,助力销 售主体完成销售目标｡ 
业绩: 
全盘0-1孵化｡ 印尼月 GMV300万美金 美国月GMV1000万美金 线下渠道1000家以上 
CNF Holding Group Co., Limited 总裁/总经理/CEO 
2014.12-2022.09 
内容: 
1､负责品牌全面建设及把控,根据市场行情对品牌重新梳理与战略规划,产品规划(产品线规划､爆款打造､新品开发) 等,根据推广策略有节奏的覆盖渠道(传播渠道+销售渠道),以及品牌的全面传播(线上活动+线下活动); 
2､负责品牌体系建设､维护品牌形象､媒体舆情监控､VI 系统建设､物料规划,终端形象等具体市场渠道标准化执行方 案;严格维护监督良好的品牌形象与口碑､销售端(线上销售渠道及线下门店)的传播内容及品牌规范,保证品牌在全渠道 的曝光品质､辨识度与行业竞争力;利用媒体新媒体传播手段,公关策划､品牌推广类活动､品牌发布会､新品发布会､代 言人､KOL 见面会等,帮助品牌树立形象,提升品牌市场影响力,扩大曝光覆盖面; 
3､负责品牌登录各主流渠道,传播渠道+销售渠道,(淘宝､天猫海外旗舰店､京东､小红书等线上销售平台及覆盖渠道业 内媒体),结合渠道属性挖掘品牌卖点､扶持爆款､进行线上线下不定期活动合作,有效引流转化等,不断提升品牌渠道覆 盖率与销售业绩; 
4､负责公司及品牌部涵盖部门的日常管理工作,优化团队建设,参与公司重要合作事项的分析､决策与营运协调,为公司 提供全面深入的品牌战略方面的决策及市场运作和专业支持｡ 
业绩: 
1､ 美妆品牌:年销售额2亿以上 
2､ 淘系全球购店铺20家及天猫2家｡ 年销售额1亿以上
3､ 孵化多个服装达人账号 单账号月 GMV 1000万以上 
4､2019年之后参与投资过多个领域项目 
项目经历 
韩国 Rain&amp;dew BRTC 欧米拉 品牌 ceo 
2016.01-2019.08 
内容: 
2014年签下韩国 Rain&amp;dew BRTC 欧米拉 (都属于白牌 及即将破产企业 )等药妆彩妆品牌中国区 越南区独家运营销售权 负 责中国市场品牌运营销售 主要针对当时主流媒体全盘营销策划 投放 通过微博博主 网红 艺人 推荐评测 及各大新媒体的推广 全网营销及首尔线下广告媒体布局 韩国艺人明星在ins种草 2016推荐推出R&amp;D全身素颜霜概念 借助林允尔 张馨予微博推 荐｡及微信公众号按我们当时打法删选出500家以上优质博主广告投入 还有我们总结出一套销售模式 当年在淘宝全球购发展 2000多家店铺及线下3000家代理商｡后来韩方毁约｡没有契约精神｡之后公司调整业务板块 投资了多个领域的项目 在 2020年之后由于投资项目失败 导致负债 后边一直在做出海业务 
业绩: 
Rain &amp; dew 年销售额达到2亿 淘系销售额1个亿 
教育经历 
波士顿大学 
本科 
经济学</t>
        </is>
      </c>
      <c r="R97" t="inlineStr">
        <is>
          <t>点击按钮</t>
        </is>
      </c>
      <c r="S97" t="inlineStr">
        <is>
          <t>工作内容
 1、负责公司跨境业务开拓与发展，包含Tiltok、亚马逊等各大销售渠道拓展，达成销售目标；（核心渠道：TK）
2、负责公司跨境业务供应链及各品牌商务板块洽谈沟通，0-1搭建跨境业务；
3、负责各渠道的短视频内容运营，包括研究平台规则、内容策划、定期输出数据与分析报告，以便制定运营营销策略；
 4、负责海外团队规划及管理，确保团队目标清晰，并能够阶段性达成目标，为最终项目结果负责； 
5、作为公司项目对接口，与品牌方等外部对接汇报，协调资源，跟踪项目进度。  
岗位要求 
1、本科以上学历，5年以上跨境电商经验，熟悉海外运营各大平台及渠道；
 2、了解海外社交平台（Tiktok/Youtube/Instagram/Facebook/Pinterest等），有海外短视频运营经验；
 3、熟知海外用户习惯，尤其对美国本土文化有一定了解，有做过美国客户或海外工作留学经验优先；
 4、思维活跃，有韧性，具备强大的沟通和项目管理能力，能够有效带领跨境业务落地达成；
5、具备良好的英文沟通表达能力，能够完成跨境对外日常及商务沟通。</t>
        </is>
      </c>
      <c r="T97">
        <v>1</v>
      </c>
    </row>
    <row r="98" ht="25.5" customHeight="1">
      <c r="A98">
        <v>249</v>
      </c>
      <c r="B98" t="inlineStr">
        <is>
          <t>跨境运营总监</t>
        </is>
      </c>
      <c r="C98" t="inlineStr">
        <is>
          <t>【海外电商运营总监_广州 30-50K】龙学慧 10年以上.pdf</t>
        </is>
      </c>
      <c r="D98" t="inlineStr">
        <is>
          <t>许夏露</t>
        </is>
      </c>
      <c r="E98" t="inlineStr">
        <is>
          <t>龙学慧</t>
        </is>
      </c>
      <c r="F98" t="inlineStr">
        <is>
          <t>无</t>
        </is>
      </c>
      <c r="G98" t="inlineStr">
        <is>
          <t>【简历概览】
46岁男性，25年工作经验，MBA学历，多次创业，擅长品牌打造和全渠道销售，有跨境电商经验。
【技能拆解】
- 技术栈：跨境电商、全渠道销售、品牌打造、平台运营（亚马逊、速卖通、Walmart）、市场开拓、B2B平台、SEO/SEM、网红营销、社交分销、GUI研发设计、网络营销推广、商城系统开发
- 软技能：战略规划、团队管理、资源整合、领导力、问题解决能力、韧性、精细化成本控制、业务转型能力、沟通能力、项目管理能力
【与JD匹配分析】
- 硬技能匹配情况：具备跨境电商经验，熟悉亚马逊等平台，有海外市场开拓经验，了解海外用户习惯，具备短视频运营相关经验（小红书和视频号个人IP）
- 经验年限匹配情况：25年工作经验，远超5年以上跨境电商经验要求
- 行业背景匹配情况：有智能小家电、健康保健等行业跨境经验，与跨境电商业务相关，了解美国等海外市场</t>
        </is>
      </c>
      <c r="H98">
        <v>85</v>
      </c>
      <c r="I98" t="inlineStr">
        <is>
          <t>强烈推荐</t>
        </is>
      </c>
      <c r="J98" s="2">
        <v>46114</v>
      </c>
      <c r="K98" t="inlineStr">
        <is>
          <t>简历待筛选</t>
        </is>
      </c>
      <c r="L98" t="inlineStr">
        <is>
          <t>待定</t>
        </is>
      </c>
      <c r="M98" t="inlineStr">
        <is>
          <t>进行中</t>
        </is>
      </c>
      <c r="N98"/>
      <c r="O98"/>
      <c r="P98" s="3"/>
      <c r="Q98" t="inlineStr">
        <is>
          <t>龙学慧 
男 | 年龄:46岁 | 
![fig_56740](https://pdf-bucket.tos-cn-beijing.volces.com/infer/20260402/f4ca950ccdeb7ae3c5de95544fc8e204_1775119638081821486.jpeg?X-Tos-Algorithm=TOS4-HMAC-SHA256&amp;X-Tos-Credential=AKLTZDcxYzI0ZWI5NDkzNGRkNWI1OTdiNTVjNjZjYjU3NmQ%2F20260402%2Fcn-beijing%2Ftos%2Frequest&amp;X-Tos-Date=20260402T084718Z&amp;X-Tos-Expires=1800&amp;X-Tos-Signature=d32d50813026af3d53d055e0aec56b742395df60c6cbca31f953abc2f59c0a5d&amp;X-Tos-SignedHeaders=host) 
13318883332 
25年工作经验 | 求职意向:高级管理职位 | 期望城市:广州 
![fig_68836](https://pdf-bucket.tos-cn-beijing.volces.com/infer/20260402/f4ca950ccdeb7ae3c5de95544fc8e204_1775119638082087466.jpeg?X-Tos-Algorithm=TOS4-HMAC-SHA256&amp;X-Tos-Credential=AKLTZDcxYzI0ZWI5NDkzNGRkNWI1OTdiNTVjNjZjYjU3NmQ%2F20260402%2Fcn-beijing%2Ftos%2Frequest&amp;X-Tos-Date=20260402T084718Z&amp;X-Tos-Expires=1800&amp;X-Tos-Signature=de286c2f86753279099324f5d1850d7eb95e05a288955620ddfee3f336c81153&amp;X-Tos-SignedHeaders=host) 
## 个人优势 
拥有20年以上跨界(科技､家电､健康､文化)实战经验｡曾创立 
“BIOSKIN”-- 智能美肤家电品牌;主要针对东南亚市场,曾在国内市场运作｡ 
“Foladion -- For lady one,针对优质女性的小家电品牌;主要针对欧美市场｡ 
“茗逅春汤” -- 药膳､药食同源品牌,主要针对国内市场｡ 
”光合绮迹” -- 光学美肤品牌,主要针对国内市场; 
擅长从0到1打造品牌､构建全渠道销售矩阵并实现规模化增长｡兼具创业者与职业经理人双重视角,对市场趋势敏锐,具备战略 规划､团队管理与资源整合能力,尤其在逆境中展现卓越的韧性与问题解决能力｡ 
因近三年不断有项目因被严重欠款和行业周期性调整及资本环境变化而终止｡而这段经历也极大锤炼了我在高压下的领导力､精细 化成本控制及业务转型能力｡我深刻理解企业经营的全貌与挑战,如今更渴望将多年积累的实战经验､跨界资源与开拓精神,应用 于一个更具规模的平台,创造稳定而持续的价值,继续投身于大健康和外贸产业｡ 
在小红书和视频号建立了个人的大健康IP: 龙哥理查德 
## 工作经历 
多家自创企业(广州/香港) 总裁/总经理/CEO 
2009.01-2025.12 
创始人/总经理​ | 2009.01 - 2025.12 
多家自创企业(广州/香港) 
成立广州奥肯迪贸易有限公司,香港成立奥肯迪实业有限公司 
主导四次从0到1的创业项目,成功跨越健康保健､个护家电､智能家居及文化产业,有跨界适应力､市场洞察力与商业模式构建 能力｡ 
健康保健项目 (2009-2015):取得十余个国内外有机品牌广东省代资质｡年销售额达1650万｡构建线下(广百､高端酒店､礼品 渠道)与线上(阿里系批发零售)融合的渠道网络｡ 
个护小家电项目 (2014-2018):从代理起步,创立“光合绮迹”品牌,1年后又创立自有品牌“BIOSKIN”,签约韩国模特代言｡ 年销售额达1730万｡成功搭建覆盖平台型､特卖型､社交分销及网红营销的全渠道销售矩阵,合作网红超百名｡ 
智能小家电项目 (2015-2024):运营BIOSKIN品牌进军东南亚电商,并创立新品牌“Foladion”主打国际市场｡年销售额峰值达 3400万｡主导品牌在美､欧､日等地布局,并通过亚马逊､速卖通､Walmart沃尔玛等平台实现全球化销售｡ 
文化产业项目 (2021-2025):创立广州奥肯迪文化产业公司和多个项目公司,成功切入政府及企业文化建设项目承包领域,实现 年销售额2100万｡启动药膳会所项目,建立药食同源品牌 “茗逅春汤”,进入大健康产业｡ 
合伙人/市场部负责人​ | 广州惠云科技有限公司 | 2007.05 - 2009.09
公司电机年销售额约3200万｡全面负责国内外市场开拓,通过B2B平台､海外展会､SEO/SEM等组合策略,为旗下制造工厂成功 开拓新市场｡ 
## 广东盈信信息投资有限公司 市场总监 
2006.06-2007.05 
负责广州338个楼盘的社区宽带项目整体运营与策划,参与制定“e家宽”智能社区品牌的市场策略与生态链规划｡ 
## 直通电讯 销售经理/主管 
2005.05-2006.05 
主导创新型“积分消费”四方(电信､银行､商户､用户)合作项目,策划并落地酒店行业电讯服务解决方案｡ 
## 上海葵腾科技有限公司 项目经理 
2003.09-2005.04 
主要负责品牌项目的营销推广､多媒体\平面\网络广告项目､软件系统开发,手机\智能产品的GUI研发设计等｡ 服务品牌: 西门子,上海阿尔卡特､索尼､SIMCOM､摩托罗拉､联想､华为､中兴通讯､天宇朗通､震旦等企业,筹划并举办行 业第一届GUI年会｡ 
## 广州讯威资讯有限公司 
## 网络主管 
2000.10-2003.09 
提前一年入职,凭借自主开发的商城系统 3 个月转正,1 年晋升总监,负责 6 大品牌官网搭建､网络营销推广,打造 IT 商城全国 配送体系,助力公司显示器品类华南区销量超越三星 
## 教育经历 
暨南大学 硕士 工商管理硕士(MBA) 
2006-2009 
广东广播电视大学 大专 计算机应用 
1998-2001</t>
        </is>
      </c>
      <c r="R98" t="inlineStr">
        <is>
          <t>点击按钮</t>
        </is>
      </c>
      <c r="S98" t="inlineStr">
        <is>
          <t>工作内容
 1、负责公司跨境业务开拓与发展，包含Tiltok、亚马逊等各大销售渠道拓展，达成销售目标；（核心渠道：TK）
2、负责公司跨境业务供应链及各品牌商务板块洽谈沟通，0-1搭建跨境业务；
3、负责各渠道的短视频内容运营，包括研究平台规则、内容策划、定期输出数据与分析报告，以便制定运营营销策略；
 4、负责海外团队规划及管理，确保团队目标清晰，并能够阶段性达成目标，为最终项目结果负责； 
5、作为公司项目对接口，与品牌方等外部对接汇报，协调资源，跟踪项目进度。  
岗位要求 
1、本科以上学历，5年以上跨境电商经验，熟悉海外运营各大平台及渠道；
 2、了解海外社交平台（Tiktok/Youtube/Instagram/Facebook/Pinterest等），有海外短视频运营经验；
 3、熟知海外用户习惯，尤其对美国本土文化有一定了解，有做过美国客户或海外工作留学经验优先；
 4、思维活跃，有韧性，具备强大的沟通和项目管理能力，能够有效带领跨境业务落地达成；
5、具备良好的英文沟通表达能力，能够完成跨境对外日常及商务沟通。</t>
        </is>
      </c>
      <c r="T98">
        <v>1</v>
      </c>
    </row>
    <row r="99" ht="25.5" customHeight="1">
      <c r="A99">
        <v>250</v>
      </c>
      <c r="B99" t="inlineStr">
        <is>
          <t>跨境运营总监</t>
        </is>
      </c>
      <c r="C99" t="inlineStr">
        <is>
          <t>【海外电商运营总监_广州 30-50K】曾子恒 10年以上.pdf</t>
        </is>
      </c>
      <c r="D99" t="inlineStr">
        <is>
          <t>许夏露</t>
        </is>
      </c>
      <c r="E99" t="inlineStr">
        <is>
          <t>曾子恒</t>
        </is>
      </c>
      <c r="F99" t="inlineStr">
        <is>
          <t>期望薪资:35-40K</t>
        </is>
      </c>
      <c r="G99" t="inlineStr">
        <is>
          <t>【简历概览】
42岁，22年工作经验，深耕跨境电商欧美市场，擅长品牌出海和多平台运营，有丰富团队管理经验。
【技能拆解】
- 技术栈：跨境电商、品牌定位、市场定位、价格体系、团队建设、供应链管理、头程物流、海外仓、ODOO系统、亚马逊、homedepot、lowes、walmart、wayfair、temu、eaby、shopify、社媒运营、数据分析、独立站、SEO、SEM、KOL、网红分销、联盟模式、EDM、客服系统、ERP、VI设计、视频制作、广告策划、市场调研
- 软技能：沟通协调、项目管理、团队领导、市场洞察、战略规划、资源整合、创新思维、目标导向、结果驱动
【与JD匹配分析】
- 硬技能匹配情况：候选人熟悉亚马逊等销售渠道，有Tiktok运营经验，了解海外社交平台，具备供应链管理和团队管理能力，硬技能匹配度较高。
- 经验年限匹配情况：候选人有22年工作经验，其中5年以上跨境电商经验，经验年限符合岗位要求。
- 行业背景匹配情况：候选人有海外工作经历，了解欧美市场文化，熟悉跨境电商行业，行业背景与岗位要求匹配。</t>
        </is>
      </c>
      <c r="H99">
        <v>85</v>
      </c>
      <c r="I99" t="inlineStr">
        <is>
          <t>强烈推荐</t>
        </is>
      </c>
      <c r="J99" s="2">
        <v>46114</v>
      </c>
      <c r="K99" t="inlineStr">
        <is>
          <t>面试通过待复试</t>
        </is>
      </c>
      <c r="L99" t="inlineStr">
        <is>
          <t>通过</t>
        </is>
      </c>
      <c r="M99" t="inlineStr">
        <is>
          <t>进行中</t>
        </is>
      </c>
      <c r="N99"/>
      <c r="O99"/>
      <c r="P99" s="3"/>
      <c r="Q99" t="inlineStr">
        <is>
          <t>## 曾子恒 
男 | 42岁 
![fig_73302](https://pdf-bucket.tos-cn-beijing.volces.com/infer/20260402/5b5b703c6ba0cbf0bcefbba442583054_1775119634262576353.jpg?X-Tos-Algorithm=TOS4-HMAC-SHA256&amp;X-Tos-Credential=AKLTZDcxYzI0ZWI5NDkzNGRkNWI1OTdiNTVjNjZjYjU3NmQ%2F20260402%2Fcn-beijing%2Ftos%2Frequest&amp;X-Tos-Date=20260402T084714Z&amp;X-Tos-Expires=1800&amp;X-Tos-Signature=e003e891e4846ac06a74b470ec3ac8b5f57a3f86a0cc4622eede90ecafc4b573&amp;X-Tos-SignedHeaders=host) 
13922100784 
![fig_33707](https://pdf-bucket.tos-cn-beijing.volces.com/infer/20260402/5b5b703c6ba0cbf0bcefbba442583054_1775119634262631787.jpg?X-Tos-Algorithm=TOS4-HMAC-SHA256&amp;X-Tos-Credential=AKLTZDcxYzI0ZWI5NDkzNGRkNWI1OTdiNTVjNjZjYjU3NmQ%2F20260402%2Fcn-beijing%2Ftos%2Frequest&amp;X-Tos-Date=20260402T084714Z&amp;X-Tos-Expires=1800&amp;X-Tos-Signature=0583f9acef50c543a0628e5b3a29aebba7ac2a1f2f43795965f7506473b66a23&amp;X-Tos-SignedHeaders=host) 
13922100784@qq.com 
![fig_06200](https://pdf-bucket.tos-cn-beijing.volces.com/infer/20260402/5b5b703c6ba0cbf0bcefbba442583054_1775119634262807106.jpeg?X-Tos-Algorithm=TOS4-HMAC-SHA256&amp;X-Tos-Credential=AKLTZDcxYzI0ZWI5NDkzNGRkNWI1OTdiNTVjNjZjYjU3NmQ%2F20260402%2Fcn-beijing%2Ftos%2Frequest&amp;X-Tos-Date=20260402T084714Z&amp;X-Tos-Expires=1800&amp;X-Tos-Signature=1eac5993d0af8fb3aac6cdf1194942abd3eaacefbe8ab98a0657e097189e6a8d&amp;X-Tos-SignedHeaders=host) 
22年工作经验 | 求职意向:海外市场 | 期望薪资:35-40K | 期望城市:广州 
## 个人优势 
从小澳洲成长(小学+初中),2年海外工作经历(外派美国制片公司担任美术指导),20+品牌营销项目,涉及房地产､服装箱 包､文化旅游､汽车､快消品､互联网等多个行业,十七年品牌营销策划传播经验｡ 
根据行业或项目背景,注重市场差异化｡ 
擅长精品品牌出海项目,操盘过3-4亿的出海项目｡可梳理前期较差出海项目工作,快速优化工作各项流程,使项目运作更为高效 及流畅｡ 
操盘多个3-4亿级出海项目,以精品独立站为主,欧美第三方平台为辅,普遍毛利率超30% 
熟悉多种欧美品牌营销,懂创意~了解欧美市场文化,能为品牌快速引流多重免费流量｡ 熟悉多个行业的底层逻辑,打造多个知名品牌,如:脉动､英诚保险､toutou 箱包､广本奥德赛､双喜经典1906､广州星河湾､ 侨鑫龙熹山､哈林熊零食等｡ 
从2018年开始深耕跨境电商欧美市场,运作过多种模式(精品､精铺､独立站品牌､工贸一体等),了解所有欧美电商平台操作 规则与逻辑,打造过多个成功品牌,如:homary,yitahome,kizer,klurs,deluxe living等｡从22年开始布局东南亚供应链,稳定拥 有越南&amp;泰国多方工厂供应商资源,更为多个品牌打造爆发性增长的项目和营销案例｡ 
## 工作经历 
Deluxe Living Inc. 跨境电商合伙人 
2024.06-至今 
内容: 
1.打造品牌定位,客群定位,市场定位及整体线上价格体系 
2.打造跨境电商团队,从0人发展至今团队共计20多人 
3.建立适合和更具市场竞争性的东南亚工厂源供应链 
4.建立完善的越南~北美头程物流渠道,北美当地以美西LA,美中VA,美南HOU,美北NJ四大海外仓及以LTL与小包结合的超大件 尾程物流体系并打通自建ODOO系统 
5.打造北美线上市场全维度平台,以amazon为基础,homedepot､lowes､walmart､wayfair､temu､eaby等小众平台为 辅,结合shopify及社媒的联动,带动整体市场发展,由0-月gmv100万美金,从上线运营开算只用了短短8个月左右亚马逊运营文 案编辑数据分析工作团队建设 
## 业绩: 
1.拓展以越南胡志明市为主的东南亚超大件家具产品供应链 
2.建立美国市场四大海外仓体系,与运营结合,所有产品销售天数维持在60-80天之间的高效流转率 
3.数据分析~自主研发~工厂打样~量产出货整体开发流程打通,保持每月新增5个以上sku 
4.销售gmv使用8个月时间,从0-100万美金,毛利达15%
内容: 
1､搭建并优化 Klarus 全球品牌形象输出策略 
2､维护品牌全球化内容输出及其口碑 
3､运营以亚马逊为主,结合 eBay､Walmart 等第三方平台及独立站 KLARUSTORE.COM 的线上销售 
4､整体把控团队备货风险及供应链稳定输出 
5､主导全年新品上线策略 
6､优化团队人力成本及规范化整体工作流程 
7､搭建完善的 KPI 考核标准,扩充线上销售渠道 
## 业绩: 
1､打造全球化品牌,增加 Noon (中东)&amp;OZON (俄罗斯)&amp;TEMU (拼多多海外版) &amp;MercadoLibre (美客多)等多个销售 渠道 
2､打造以欧美市场为主的本土化店铺推进工作,欧洲销售整体成本下降超过18% 
3､全年销售业绩增长超过28%,毛利增加超80%,整体业绩增长50% 
4､全球化线上销售渠道扩张,除东南亚地区外,全球覆盖 
5､优化全球备货量,备货资金从原有占比40%以上,降低至28% 
## 广东拓必拓科技股份有限公司 海外市场顾问 
2022.09-2023.05 
1.更新自主品牌 kizerknives 的整体品牌视觉 
2.规划 DTC 品牌独立站整体架构 
3.从新定义品牌市场规模和核心定位 
4.为品牌社媒打开社媒矩阵的创意内容,IG 粉丝量从原来5w飙升至10w,fb group 建设成功并拥有1w多核心粉丝群 
5.指导 tiktok 矩阵运营,3个月达50w粉丝量 
6.建立 impact 分销渠道 
## 上海赢他网络科技有限公司 项目经理/主管 2020.08-2022.08 
## 内容: 
1.为企业量身打造家具类目品牌hernest,针对品牌定位作出市场化调研,产品结构,售卖对象分析,销售框架搭建,供应链全链 条建设,从0-1整体调研分析建设工作开展 
2.团队搭建,从一人发展至今团队约40人的综合运营团队,以第三方平台Amazon.walmang.eaby.wayfair四大平台为基础, 同步建设magento独立站｡完成整体品牌营销整体布局 
3.整合供应链资源,打造高反应端口,开创多模式头程运输,平均货物按时到达率达93%以上 独立站与第三方平台同步发现,扩大品牌整体市场暖光及影响力,良性循环发展增持私域流量池 
## 业绩: 
1开拓北美市场全方位营销策略,独立站站内活动带动社媒+第三方平台模式,制定适合欧美的各种创意型节日营销活动,实现项 目建设至盈利,一年半时间月GMV达盈利,现月GMV达约53万美金 
2产品系统集合自主研发+买手选品模式,开创无库存高频SKU开发模式,把企业库存成本从3千多万美金下降至1千多万美金 
3现项目于2021年完成整体盈利,达至 
4.4亿人民币GMV,其中毛利C达18%以上,毛利D达10%以 上,投放RO稳定于3-4的幅度,每月社媒粉丝量及独立站订阅数均有10左右提升 
4协助团队上架汽配产品目录,使整体产品库多元化输出
内容: 
1.定位升级品牌“homary“整体形象､销售对象,产品价格区间及选品方向,打造千万级跨境电商品牌平台,通过各种营销手段 增持流量,扩大独立站及第三方平台(Amazon.wayfalr.Eaby.Walmart.Houzz)GMV,从19年1月至5月,不足两季度今整体 GMV已超2亿2.辅助企业启动A轮融资,领头制作路演BP及尽调工作,已得到某头部VC投资 
3.社媒资源挖掘,与客户和海外网红建立良好合作关系 
4.社群私域流量扩容且调动 
5.团队管理搭建及优化 
业绩: 
项目年度GMV从原来1亿RMB,提升至3.3亿RMB; 
社媒流量和自然搜索量增加30% 
独立站整体流量增加超过160%; 
投放从单一的GOOGLE搜索引擎,增加至与流媒体综合投放体系,整体投放ROI长期维持在7以上; 
增加独立站多个功能:全年多个主题营销活动､会员积分制､cutsom定制服务､EDM系统､7*24客服livechat､ 
impact网红分销合作､sheraasale联盟模式､设计师合作模式､trde小B端模式等 
## 岭南生态文旅股份有限公司 
## 市场总监 
2015.10-2018.01 
内容: 
1､为广西贺州黄姚古镇项目制定整体旅游商业地产项目前期规划､谈判及落地工作,项目启动后主要负责市场营销､宣传推广等 相关工作,项目于2019年初开盘,截止2019年末,协助销售达60%超越预期业绩,招商饱和度达40%,并于 2019年与贺州市政府､黄姚镇政府达成古镇运营权移交托管意向｡ 
2､为广西贺州黄姚古镇打造年度品牌推广计划,包括整体形象V输出､宣传策略､媒体推广组合与节奏､年度重要节点活动规划 及相关资源整个与合作等一系列工作｡ 
3､开展综合旅游市场调研工作,桂林七星公园投资项目前期调研,设计整体项目开发思路及方向,谈判及具体政企合资事宜达成 具体合作意向 
4､山东青州古城项目前期市场调研及与当地旅游发展局､文化部､国土局等相关部门,初步达成合资意向 
5､开发四川雅安市熊猫主题乐园整体规划投资建设的前期谈判､市场调研工作,推进主题乐园的合作投资模型并与当地政府对接 沟通,促进项目 
业绩: 
1､1为广西贺州黄姚古镇项目制定项市场营销､宣传推广等相关工作,项目于2019年初开盘,截止2017年末,协助销售达60%超 越预期业绩,招商饱和度达40%,并于2018年与贺州市政府､黄姚镇政府达成古镇运营权移交托管 
2､为广西贺州黄姚古镇成功整体品牌与服务升级,于2017年申报5A级景区,入园人次从2018年100万人流量增加至180万 
3､成功对接桂林市七星景区相关负责人,落实签订具体投资合作细则 
4､优化山东青州古城整体传播策略,打造品牌化传播模式,推进先进的企业化品牌体系搭建,使当地旅游知名度进一步扩大,整 体市场旅游氛围增浓,2017年成为山东省重点旅游示范基地 
## 广州易动文化传播有限公司 产品经理 
2013.04-2015.10 
1､职责概述:随着企业对品牌认知度加强,创业后进入甲方公司,主导品牌定位､传播,为自有IP打造市场｡ 
2､品牌规划:主导设计并实施品牌规划,通过对市场的深刻洞察,定义品牌核心价值,对品牌建设及产品规划给出建设性意见, 以企业品牌对外输出自有IP,使IP独立发展且与母品牌相辅相成｡ 
3､助力融资:为企业争取到国内知名创业基金“飞马旅”注资;拿到国际知名投资机构“深创投”B轮融资等｡ 
4､IP管理:管理以“美食大冒险”为主的8个IP,审核自有IP与其他品牌的跨界营销方案及授权合作方案,全程参与IP整体内容创 作,深入挖掘客户需求,完成从前期规划､后期制作､宣传发行和商业合作等全过程管理｡ 
5､媒体投放:通过传统媒体与新媒体结合的360度品牌宣传,网络播放平台由1增至8个全媒体,全平台点击量超5亿;传统电视 台播放量更发展至5大全国少儿频道,超50个地区频道;自媒体粉丝增长量破百万｡
6､异业合作:拓展商业合作,成功开发与品牌客户有轨列车,驴妈妈､KFC等强力联动,与香港csofe游戏企业共同开发手游,线 上以衍生品方式进驻天猫､京东部分商城,提高IP的高噪光和高转化｡ 
## 广州百匠创影广告策划有限公司 
联合创始人 
2008.12-2013.04 
## 1､ 自主创业项目: 
2､ 创业描述:基于以往影视项目经历及人脉资源积累,开启自主创业,带领团队30人策划组织客户品牌营销活动,侧重于通过微 电影､广告片及宣传片等视频类产品贯穿整体事件营销及品牌服务全案,完成个人创业历练,深刻明白经营企业需多面手管理｡ 
3､ 商务合作:为各大品牌服务,提供设计创意策划,制定品牌策略,如:广烟双喜､脉动､卓越教育机构､艾美特､美的集团等 多个知名品牌,不仅统筹项目,更为作为视频类项目导演兼总监制｡ 
4､ 重点项目:哈根达斯微电影､澳门金沙集团 CLUBS 品牌输出广告片,艾美特公主梦系列活动创意微电影等｡ 
## 上海奥美广告公司广州分公司 创意总监 
2003.08-2008.12 
1､职责概述:进入国际4A广告公司拓宽相关领域,为500强客户提供品牌管理与营销推广,以制定客户需求的广告宣传策略为 主,提供一站式商业营销服务通过端到端的整合营销解决方案,并根据客户要求及市场变化结合其他传播模式作相应调整,积累了 众多品牌客户资源｡ 
2､客户管理:服务于知名品牌企业,如广汽集团,美的集团,广州轻工集团,侨鑫集团､瑞安房地产､保利国际､誉峰国际,帮 宝适等诸多品牌客户,提供营销策划推广并达成长期合作｡ 
3､项目管理:制定项目总体和分阶段市场定位､销售方针､策略和实施方案及并有效执行,对目标达成承担责任｡包括活动创意 策划和现场组织,项目结束后进行效果的评估和汇报,具备500强企业项目管理经验｡ 
4､市场调研:通过市场调研､分析对行业动态进行研究,提供市场运作可行性报告,进行项目定位､用户分析､产品配比､营销 策划等工作｡如广汽传祺量产车,作为新品牌分析用户群体,策划TVC广告片得到客户好评｡ 
5､资源联动:采用各品牌客户强力联动,整合客户资源,开拓合作渠道,将客户预算扩大化,提高客户满意度｡ 
6､职业体会:总结以结果为导向,消费者需求为定位,创意策划为载体､强大资源为基础,以满足客户需求｡ 
## 项目经历 
klarus全球化品牌出海 项目负责人 2023.07-至今 
## 内容: 
打造以欧美市场为核心的全球化户外照明品牌 klarus: 
原有销售市场聚焦于欧美市场,且以欧洲市场为核心; 
整体品牌形象老化严重; 
出海运营流程趋向传统的外贸形式,利润率低; 
全年 GMV 维持在7-8千万水平,没法突破; 
新品量低,全年上新不足5款产品; 
亚马逊运营模式老化,压货严重,超过40% 
## 业绩: 
1､突破市场格局,增加 Noon&amp;OZON&amp;TEMU&amp;MercadoLibre 等多个具有区域优势的销售渠道 
2､共享全球化库存,多维度检测,实时降低整体备货占比量 
3､优化品牌 VI 系统,活化品牌视觉形象 
4､优化独立站整体架构,更为符合欧美人群审美并提高营销活动的占比,增加销售量和提高转化 
5､优化投放､市场推广､KOL 运营､impact 网红分销合作､sheraasale 联盟模式,增加粉丝参与设计､trde小B端等模式,扩 大独立站整体活跃度 
6､优化 AMZ 各站点运营模式,增加欧洲本土店运营模块,极大程度降低成本消耗
7､同步引入小组制模式,使 AMZ 各站点广告占比降低至13%以下,且 ACOS 平均达40%以上 
8､每年产品新品上新率和整体规划上新策略,增加爆品率 
Kizer品牌出海 项目负责人 
2022.09-2023.06 
内容: 
出海品牌 Kizer 专业化品牌系统搭建: 
打造小圈子化的户外折叠小刀品牌 
打造具有收藏价值的高客单价会员制限量产品 
打造品牌 IP 化运营模式 
完善海外官媒的整体形象输出 
改版升级独立站整体架构优化建议优化方案实操经验发展趋势培训体系 
## 业绩: 
提升销售额30% 
增加品牌知名度,similarweb 排名增加至行业前100名 
增加独立站流量导入超过500% 
圈层私域粉丝群流量增加超过10W粉丝量,并活跃粉丝群体 
新品出货率年度增加400%,成本降低超过50% 
整体项目备货占比从原来50%下降至30% 
Hernest 项目负责人 
2020.08-2023.01 
## 内容: 
内容: 
1.为企业量身打造家具类目品牌 hernest ,针对品牌定位作出市场化调研,产品结构,售卖对象分析,销售框架搭建,供应链全链 条建设,从0-1整体调研分析建设工作开展 
2.团队搭建,从1人发展至今团队约40人的综合运营团队,以第三方平台 amazon .沃尔玛.eaby.wayfair 四大平台为销售渠道, 同步建设 magento 独立站,打造完善的品牌体系,建立品牌社媒矩阵和 koL 系统,付费投放体系,seo 外链引流体系,开通分销 模式,edm 系统,7*24客服系统等服务体系,完成整体品牌营销布局 
3.整合供应链资源,打造高反应端口,开创多模式头程运输,平均货物按时到达率达93%以上 
独立站与第三方平台同步发展,扩大品牌整体市场噪光及影响力,良性循环发展增持私域流量池 
## 业绩: 
1､开拓北美市场全方位营销策略,独立站站内活动带动社媒+第三方平台模式,制定适合欧美的各种创意型节日营销活动,实现 项目建设至盈利,一年半时间月 GMV 达盈利,现月 GMV 达约53万美金 
2､产品系统集合自主研发+买手选品模式,开创无库存高频 SKU 开发模式,把企业库存成本从8千多万美金下降至5千多万美金, 极大降低企业资金流动压力 
3､现项目于2021年完成整体盈利,达至 
4.4亿人民币 GMV ,其中毛利C达18%以上,毛利D达10%以 
上,投放 ROI 稳定于 
4.5的幅度,每月社媒粉丝量及独立站订阅数均有10%左右提升 
4､2021年打造 TIKTOK 企业大号,带领团队实操过百万播放账号,账号跳转到独立站一天变现2k美金 
## 业绩: 
1､开拓北美市场全方位营销策略,独立站站内活动带动社媒+第三方平台模式,制定适合欧美的各种创意型节日营销活动,实现 项目建设至盈利,一年半时间月 GMV 达盈利,现月 GMV 达约53万美金 
2､产品系统集合自主研发+买手选品模式,开创无库存高频 SKU 开发模式,把企业库存成本从8千多万美金下降至5千多万美金,
极大降低企业资金流动压力 
3､现项目于2021年完成整体盈利,达至4.4亿人民币 GMV ,其中毛利C达18%以上,毛利D达10%以 上,投放 ROI 稳定于4.5的幅度,每月社媒粉丝量及独立站订阅数均有10%左右提升 
4､2021年打造 TIKTOK 企业大号,带领团队实操过百万播放账号,账号跳转到独立站一天变现2k美金 
homary cmo 
2018.01-2020.08 
内容: 
1､全面优化 homary 视觉 VI&amp;SI 内容,更符合品牌核心对标消费群体和市场审美,营造更为高端的精品 DTC 品牌,品牌影响力 从原来10W+的排名,增长至2W+ 
2､优化 homary 独立站及第三方平台的产品选品模型,打造无库存+FBA 模式并行的 ERP 运营逻辑,为企业进一步降低压货压 力,释放超过1千万流动资金压力 
3､专业性团队建设,打造品牌中心,从原来不到4人的团队扩张至30多人的专业化团队,进一步为企业打开更多的流量入口,从 原来独立站美国排名超1W,增长至4k;行业排名100多,增长至30(数据来源:similarweb) 
业绩: 
项目年度 GMV 从原来1亿 RMB ,提升至3.3亿 RMB 
社媒流量和自然搜索量增加30%;独立站整体流量增加超过160%; 
投放从单一的 GOOGLE 搜索引擎,增加至与流媒体综合投放体系,整体投放 ROI 长期维持在7以上; 
增加独立站多个功能:全年多个主题营销活动､会员积分制､cutsom 定制服务､EDM 系统､7*24客服 livechat､ impact 网红分销合作､sheraasale 联盟模式､设计师合作模式､trde小B端模式等 
偶像连续剧“青云志”总策划及推进者 总策划及推进者设计师 
2015.10-2016.07 
通过各种异业合作､资源整合,打造多个具口碑及影响力的项目｡ 
内容:项目职责:各项目总策划人,对接多方资源谈判及整体创意包装和执行跟进,其中主导偶像剧“青云 志”,从前期筛选作品､合作洽谈､选角定位､宣发推广全程工作｡ 
业绩:项目业绩:“青云志”通过与作者及爱奇艺平台多方探讨,最终促进合作成功,并取得收视长虹｡ 
## 南方版权交易平台 
## 总策划/总运营 
2015.10-2016.06 
经过多方位和与多种创作人､制作人､投资者､院线等的长期探讨,打造出一个影视行业全方位生 
内容: 
态链的“南方版权交易平台”,此处除可以为影视类作品得到有效的版权保护和维权外,更给予各种 不同影视行业工作者一展所长的机会;组建投资基金,投资有市场潜力的在孵化影视类作品 
业绩:经过多方位和与多种创作人､制作人､投资者､院线等的长期探讨,打造出一个影视行业全方位生 态链的“南方版权交易平台”,此处除可以为影视类作品得到有效的版权保护和维权外,更给予各种 不同影视行业工作者一展所长的机会;组建投资基金,投资有市场潜力的在孵化影视类作品 
## 广州有轨列车 总策划/总执行 
2014.03-2015.09 
为广州有轨列车集团制定品牌定位,并成功把自主品牌“美食大冒险”成功植入 
内容: 
业绩:广州地铁集团属下有轨列车运营在即,为其制定品牌策略,在六一儿童节开出全国首趟 主题列车,除成功把“美食大冒险”品牌植入包装整车外,更在当天活动中引人美国知名 
玩具品牌“LitleTikes”和专车品牌“UBER优步 
并为其在14-15年节日期间,策划多档与粤文化相关的活动,引入多个知名品牌参与,组建“广州有 轨列车微信团队｡
总策划 
有幸参与企业的融资计划,从中学习到如何制作计划书并与资本家谈判 
内容: 
业绩:经过长达6个月的谈判,终于得到“深创投”和“光线传媒”的注资,从而更大的推进项目IP 大电影计划 
美食大冒险第二季规划总策划 
总执行 
2013.05-2013.07 
为自主品牌“美食大冒险”第二季作投播计划及市场授权计划 
内容: 
业绩:此IP第一季只有搜狐视频独播,取得的播放费用亦很有限,经过1年点播率只有不到3千 万;从新规划并通过北京电视剧销售展取得8大网络媒体的预投定价,并在开播后三个 月内8网共计超8千万点播率,大大提高品牌知名度;并且从原来只有BTV一家卫视电视台的播放提 升为5大卫视(包括各大卡通频道)播放,最高收视率更达3.8｡ 市场授权更从原来只面对餐饮行业､玩具行业､游戏行业发展到9大行业板块的跨界 
## 英诚保险TVC广告 项目总负责 
2012.11-2013.03 
通过3个多月与香港英诚保险的品牌团队合力创作,终于得到英国及香港集团方面的认可,创作出得 
内容: 
TVC“细路大人梦 
## 荣获13年香港国际广告节 项目总策划/总执行 
2011.07-2011.09 
内容: 
P&amp;G集团旗下品牌“帮宝适”举办全国爬行大赛､“帮宝适”薰衣草爱生活气泡活动 
业绩: 
在北京水立方举行“帮宝适”全国爬行大赛,邀请超过30家电视媒体､10家网络媒体参与,活动共参与人数超过300万 人;并在此地举行“帮宝适”薰衣草爱生活气泡活动,参与人数超5万人,传播人数超过1千万｡ 
## 美的集团年度品牌全案服务 项目总负责 
2009.02-2009.06 
在10多家的广告公司中脱颖而出,除在整体项目投标上的演讲外,准备工作也非常重要｡除给予美的集团整体视频定位 外,还为其考虑更多如:传播策略､营销策略等工作,专业及细心的服务最终得到美的集团的一致肯定 
## 喜羊羊与灰太狼大电影团队建设 建设部门负责人 
2007.09-2008.06 
内容: 
因有过往制作院线电影的经验,获“广州原创动力”公司邀请,为其打造自主动漫品牌“喜羊羊与灰太狼”的电影制作团 队 业绩: 
整体项目的难度在于此IP在电视剧呈现上主要以FLASH形式为主,但要在电影上加入三维方面的元素,整个团队的打造需 要结合两方面的人才,内部人才的选拔及对于三维新员工的面试及培训流程尤为重要;关键更需要考虑两者在画面上如何 融合,为此需要与整片导演深入的沟通画面处理问题,为两个完全不同形式的制作制定能相互有效配合的工作流程 
## 美国迪士尼电影“加菲猫” 动画组长 
2004.03-2007.08 
内容: 
分别制作院线电影加菲猫182 
业绩:
加菲猫1主要负责三维主角“加菲猫”全片整体动画设定及骨架KEY动画; 
加菲猫2为本片的三维动画部分美术指导,除日常的三维动画制作工作外,更需要兼顾整片的整体效果 
## 雪铁龙C4宣传片 动画制作 
2002.05-2002.06 
## 内容: 
此作品曾入围2003年法国夏纳国际广告节汽车类别最佳广告短片 
业绩: 
整个制作时长耗时1个多月,因当时本人刚入行技术有限,但在公司其他3位同事的帮助及法国方面的建模专家的带领下, 完成了整片的镜头动画及后期合成的整体音乐及剪辑工作 
## 教育经历 
华南理工大学继续教育学院 本科 导演 
2002-2004 1999-2002 
广州番禺理工 大专 工业设计 
## 资格证书 
大学英语四级大学英语六级</t>
        </is>
      </c>
      <c r="R99" t="inlineStr">
        <is>
          <t>点击按钮</t>
        </is>
      </c>
      <c r="S99" t="inlineStr">
        <is>
          <t>工作内容
 1、负责公司跨境业务开拓与发展，包含Tiltok、亚马逊等各大销售渠道拓展，达成销售目标；（核心渠道：TK）
2、负责公司跨境业务供应链及各品牌商务板块洽谈沟通，0-1搭建跨境业务；
3、负责各渠道的短视频内容运营，包括研究平台规则、内容策划、定期输出数据与分析报告，以便制定运营营销策略；
 4、负责海外团队规划及管理，确保团队目标清晰，并能够阶段性达成目标，为最终项目结果负责； 
5、作为公司项目对接口，与品牌方等外部对接汇报，协调资源，跟踪项目进度。  
岗位要求 
1、本科以上学历，5年以上跨境电商经验，熟悉海外运营各大平台及渠道；
 2、了解海外社交平台（Tiktok/Youtube/Instagram/Facebook/Pinterest等），有海外短视频运营经验；
 3、熟知海外用户习惯，尤其对美国本土文化有一定了解，有做过美国客户或海外工作留学经验优先；
 4、思维活跃，有韧性，具备强大的沟通和项目管理能力，能够有效带领跨境业务落地达成；
5、具备良好的英文沟通表达能力，能够完成跨境对外日常及商务沟通。</t>
        </is>
      </c>
      <c r="T99">
        <v>1</v>
      </c>
    </row>
    <row r="100" ht="25.5" customHeight="1">
      <c r="A100">
        <v>251</v>
      </c>
      <c r="B100" t="inlineStr">
        <is>
          <t>跨境运营总监</t>
        </is>
      </c>
      <c r="C100" t="inlineStr">
        <is>
          <t>衣宝鑫 7年.pdf</t>
        </is>
      </c>
      <c r="D100" t="inlineStr">
        <is>
          <t>许夏露</t>
        </is>
      </c>
      <c r="E100" t="inlineStr">
        <is>
          <t>衣宝鑫</t>
        </is>
      </c>
      <c r="F100" t="inlineStr">
        <is>
          <t>无</t>
        </is>
      </c>
      <c r="G100" t="inlineStr">
        <is>
          <t>【简历概览】28岁本科男，3年分销运营经验，擅长团队搭建与店铺管理，涉及多类目与平台。
【技能拆解】
- 技术栈：分销团队搭建、经销商招募、店铺管理、爆品打造、跨部门对接、数据分析、渠道拓展、活动策划、私域运营、商品上下架、库存优化、价格优化、页面设计
- 软技能：团队管理、沟通协调、市场洞察、策略制定、目标达成、资源分配
【与JD匹配分析】
- 硬技能匹配情况：有分销渠道拓展、团队管理经验，但缺乏跨境电商及Tiktok等海外平台运营经验，无短视频内容运营相关技能
- 经验年限匹配情况：总工作经验约5年，但跨境电商经验为0，不满足5年以上跨境电商经验要求
- 行业背景匹配情况：有3C、药品、保健品等类目经验，无跨境业务及海外市场相关行业背景</t>
        </is>
      </c>
      <c r="H100">
        <v>30</v>
      </c>
      <c r="I100" t="inlineStr">
        <is>
          <t>不推荐</t>
        </is>
      </c>
      <c r="J100" s="2">
        <v>46114</v>
      </c>
      <c r="K100" t="inlineStr">
        <is>
          <t>简历待筛选</t>
        </is>
      </c>
      <c r="L100" t="inlineStr">
        <is>
          <t>待定</t>
        </is>
      </c>
      <c r="M100" t="inlineStr">
        <is>
          <t>进行中</t>
        </is>
      </c>
      <c r="N100"/>
      <c r="O100"/>
      <c r="P100" s="3"/>
      <c r="Q100" t="inlineStr">
        <is>
          <t>![fig_88011](https://pdf-bucket.tos-cn-beijing.volces.com/infer/20260402/fec6523302975375391d86a4d16bf052_1775119630565384614.jpeg?X-Tos-Algorithm=TOS4-HMAC-SHA256&amp;X-Tos-Credential=AKLTZDcxYzI0ZWI5NDkzNGRkNWI1OTdiNTVjNjZjYjU3NmQ%2F20260402%2Fcn-beijing%2Ftos%2Frequest&amp;X-Tos-Date=20260402T084710Z&amp;X-Tos-Expires=1800&amp;X-Tos-Signature=24562173427409268ab7833bec39f7811da797fe19aaf6662f16601d3a58576a&amp;X-Tos-SignedHeaders=host) 
邮箱:529267133@qq.com 
衣宝鑫 
年 龄:28 
性 别:男 
电 话:17519406010 
学历:本科 
现住城市:深圳 
![fig_44653](https://pdf-bucket.tos-cn-beijing.volces.com/infer/20260402/fec6523302975375391d86a4d16bf052_1775119630565079468.jpeg?X-Tos-Algorithm=TOS4-HMAC-SHA256&amp;X-Tos-Credential=AKLTZDcxYzI0ZWI5NDkzNGRkNWI1OTdiNTVjNjZjYjU3NmQ%2F20260402%2Fcn-beijing%2Ftos%2Frequest&amp;X-Tos-Date=20260402T084710Z&amp;X-Tos-Expires=1800&amp;X-Tos-Signature=fc27192d765edaf1d76fb2811bf9f178a28ca03683d09d0d958944ccb515a2dc&amp;X-Tos-SignedHeaders=host) 
我的优势 
1､有从0 到1 搭建分销团队,并招募,挖掘行业经销商的经验 
2､独立管理过年销售1 亿以上的天猫旗舰店店铺 
3､3 年以上线上分销运营经验,包含3C 类目,药品类目,保健品类目 
4､在经销商店铺有过打造爆品的经验(非自营团队爆品) 
5､带过4 人团队 
6､2021 中国好声音深圳赛区50 强 
![fig_51575](https://pdf-bucket.tos-cn-beijing.volces.com/infer/20260402/fec6523302975375391d86a4d16bf052_1775119630565092027.jpeg?X-Tos-Algorithm=TOS4-HMAC-SHA256&amp;X-Tos-Credential=AKLTZDcxYzI0ZWI5NDkzNGRkNWI1OTdiNTVjNjZjYjU3NmQ%2F20260402%2Fcn-beijing%2Ftos%2Frequest&amp;X-Tos-Date=20260402T084710Z&amp;X-Tos-Expires=1800&amp;X-Tos-Signature=aad6f4e6a2907e6595373f57815e8e0721cf330826d77b832c92cd5c2d901069&amp;X-Tos-SignedHeaders=host) 
工作经历 
## 公司名称:云鲸(年销售50 亿,市值300 亿)在职时间:2024/1-2024/12 职位名称:分销渠道经理 工作描述: 
1､挖掘并招募10 家以上的经销商,制定云鲸分销团队的规则,构建市场秩序条例与经销商管理条例｡ 
2､跨部门对接,拉通各部门内外信息并有效整合后帮助业务落地,包含但不限于项目,GTM,物流,财务,产品,售后等部门｡ 
3､管理经销商团队,涉及平台包括天猫,京东,拼多多,唯品会,抖音｡为经销商团队赋能,包含但不限于同步整个行业大盘的销 售情况;洞察行业市场机会点,对公司新品,经销商主推品,提出有效的销售提升策略;分析渠道特性,制定产品推广策略,协助 完成对应渠道全年的销售目标｡ 
案例1:曾在拼多多渠道打爆自营团队销售低的产品,月销达1200 台以上(同期自营团队月销400 台)｡ 
案例2:曾在天猫渠道的经销商忽视新品的情况下提出了详细的销售推广方案,使其新品日销10 以上,(前期日销3 台)｡ 案例3:所负责的京东分销旗舰店的销量超团队其他经销商旗舰店店铺的销量的2 倍以上｡(同期分销旗舰5 家)｡ 
4､负责市场情况收集,分析,梳理行业情况及竞对数据分析,输出各产品系列在各渠道的si 和so,进行产品全生命周期的价货管 理｡ 
5､分配品牌资源,尽可能把资源分配到适合的经销商,适合的平台等｡ 
6､对接天猫,京东,拼多多,抖音等平台,与各平台小二争取活动资源,拉齐各渠道的活动目标以及活动方案｡ 
7､在职期间曾前后对接过6 个经销商,Q1,Q2 季度达成率100%以上,Q3 达成率110%以上,曾对接的一个开店4 个月天猫专卖 店,618 期间销售达到1000 万GMV 以上｡ 
8､在职期间分别担任天猫小组负责人和拼多多小组负责人 
公司名称:满贯(港股药品上市公司) 在职时间:2021/8-2023/12 
职位名称:分销渠道总负责人 
## 工作描述: 
1､负责公司1000+款商品(包括港药,日药,市场上80%的跨境OTC 商品｡保健品等)的toB 分销工作(负责与各个公司负责 人沟通,有客户资源),完成全年销售目标,包括但不限于:对接与公司合作的所有线下的客户,服务客户并洞察运营需求,挖掘 潜在需求商品,转化为业务收入｡在借助经销商分销能力促进销售增长的同时,平衡各经销商的利益诉求,稳定业务体系｡ 
2､负责天猫康萃乐海外旗舰店的淘分销,银河分销,管理超过30+的分销商,协助分销商解决在业务开展过程中的问题,包括产品 上下架问题,产品销售策略问题,产品售后问题等等｡ 
3､负责和代运营公司对接天猫康萃乐海外旗舰店(年GMV 一亿以上)的一切日常工作,包括但不限于:直播对接,与直播平台沟 通,选品,直播资料及脚本准备,直播现场跟进与执行,协调后续发货等事宜;店铺费用对接;并对日常销售和月度推广计划给出 意向,并和代运营公司,品牌方共同复盘数据,复盘业务情况并及时调整市场策略等｡ 
4､负责向京东自营供货,对接京东采销,活动推广,制定销售计划等｡ 
5､所负责对接的旗舰店2022 年GMV 目标达成率103.8%｡2023 年GMV 目标达成率130%｡
6､所负责分销目标2022 年分销目标达成率142%,2023 年上半年分销目标达成率186%｡ 
## 公司名称:OPPO(3C 类目) 
在职时间:2020/5-2020/9 
职位名称:电商运营专员 
## 工作描述: 
1､负责天猫官方旗舰店首页的日常维护,熟悉电商渠道的资源特点,争取平台资源推广品牌及产品｡ 
2､负责天猫官方旗舰店的微淘,短视频运营,淘宝群运营,分析用户画像,从而增加店铺粉丝数与店铺流量｡ 
3､策划和执行线上粉丝营销活动,提升营销转化率,增加粉丝数量,提升粉丝活跃度,提升粉丝粘性｡ 
4､落实渠道促销活动策划､文案设计与上线,协同设计完成视觉输出｡ 
5､收集市场和行业信息,做成竞品销量分析,监控周､月运营结果进行复盘分析,提供有效应对方案｡ 
6､所负责的内容私域微淘期间,相对比同等级别友商,就支付转化率而言,从末端提升到了第二的位置｡ 
## 公司名称:寺库(上市奢侈品公司) 
在职时间:2019/9-2020/2 
职位名称:电商运营/ 
## 设计 
## 工作描述: 
1､商品运营相关工作,按照不同平台运营的规则｡将商品类目:包含服装､美妆､首饰､3C､腕表､酒水､包袋等,在不同的分销 渠道(京东､小红书､拼多多､分期乐､壹钱包､苏宁､融e 购､)进行商品上下架,针对不同平台的定价规则,进行商品价格优 化｡ 
2､协助平台商品管理,优化库存管理,汇报运营,协助完成整店SKU 管理; 
3､活动报名:关注平台渠道信息,提报平台活动和跟进活动临时出现的问题;针对活动执行过程进行跟踪,及时提出改进措施,提 升效率; 
4､设计相关工作,如对商品图片进行精修,各级别,各平台活动专题页,页面搭建,制作商品详情页等,优化商品前端页面(包括 商详,主图文案),各个平台店铺装修banner 页制作; 
5､曾为拼多多平台选品,所选商品成为爆款,客单价59,月销4200 件左右; 
![fig_24031](https://pdf-bucket.tos-cn-beijing.volces.com/infer/20260402/ed230a7b313c835fc10750fb1eaf70c4_1775119630530824689.jpeg?X-Tos-Algorithm=TOS4-HMAC-SHA256&amp;X-Tos-Credential=AKLTZDcxYzI0ZWI5NDkzNGRkNWI1OTdiNTVjNjZjYjU3NmQ%2F20260402%2Fcn-beijing%2Ftos%2Frequest&amp;X-Tos-Date=20260402T084710Z&amp;X-Tos-Expires=1800&amp;X-Tos-Signature=e8ddb0e499ad7e0733f9ac1d1999f3b5abb2a301c56c9216224a14fac7083275&amp;X-Tos-SignedHeaders=host) 
教育背景 
学校名称:吉林建筑科技学院 
就读时间:2015.9-2019.6 
所学专业:环境工程</t>
        </is>
      </c>
      <c r="R100" t="inlineStr">
        <is>
          <t>点击按钮</t>
        </is>
      </c>
      <c r="S100" t="inlineStr">
        <is>
          <t>工作内容
 1、负责公司跨境业务开拓与发展，包含Tiltok、亚马逊等各大销售渠道拓展，达成销售目标；（核心渠道：TK）
2、负责公司跨境业务供应链及各品牌商务板块洽谈沟通，0-1搭建跨境业务；
3、负责各渠道的短视频内容运营，包括研究平台规则、内容策划、定期输出数据与分析报告，以便制定运营营销策略；
 4、负责海外团队规划及管理，确保团队目标清晰，并能够阶段性达成目标，为最终项目结果负责； 
5、作为公司项目对接口，与品牌方等外部对接汇报，协调资源，跟踪项目进度。  
岗位要求 
1、本科以上学历，5年以上跨境电商经验，熟悉海外运营各大平台及渠道；
 2、了解海外社交平台（Tiktok/Youtube/Instagram/Facebook/Pinterest等），有海外短视频运营经验；
 3、熟知海外用户习惯，尤其对美国本土文化有一定了解，有做过美国客户或海外工作留学经验优先；
 4、思维活跃，有韧性，具备强大的沟通和项目管理能力，能够有效带领跨境业务落地达成；
5、具备良好的英文沟通表达能力，能够完成跨境对外日常及商务沟通。</t>
        </is>
      </c>
      <c r="T100">
        <v>1</v>
      </c>
    </row>
    <row r="101" ht="25.5" customHeight="1">
      <c r="A101">
        <v>252</v>
      </c>
      <c r="B101" t="inlineStr">
        <is>
          <t>电商设计师</t>
        </is>
      </c>
      <c r="C101" t="inlineStr">
        <is>
          <t>【电商设计师_南京 7-9K】李国辉 7年.pdf</t>
        </is>
      </c>
      <c r="D101" t="inlineStr">
        <is>
          <t>许夏露</t>
        </is>
      </c>
      <c r="E101" t="inlineStr">
        <is>
          <t>李国辉</t>
        </is>
      </c>
      <c r="F101" t="inlineStr">
        <is>
          <t>无</t>
        </is>
      </c>
      <c r="G101" t="inlineStr">
        <is>
          <t>【简历概览】
李国辉，本科学历，平面设计师，3年+设计经验，擅长物料设计、VI设计、视频制作。
【技能拆解】
- 技术栈：Sketch、Photoshop、Cinema 4d、Illustrator、Experience Design、普通话一级甲等
- 软技能：团队协作、沟通协调、成本控制、创意设计、数据分析（根据销量优化）
【与JD匹配分析】
- 硬技能匹配情况：熟练掌握Photoshop、Illustrator，缺乏Dreamweaver技能
- 经验年限匹配情况：总设计经验约3年8个月，满足3年以上要求
- 行业背景匹配情况：无家电类网店电商设计经验，主要为商贸、橱柜、广告行业</t>
        </is>
      </c>
      <c r="H101">
        <v>55</v>
      </c>
      <c r="I101" t="inlineStr">
        <is>
          <t>不推荐</t>
        </is>
      </c>
      <c r="J101" s="2">
        <v>46114</v>
      </c>
      <c r="K101" t="inlineStr">
        <is>
          <t>简历待筛选</t>
        </is>
      </c>
      <c r="L101" t="inlineStr">
        <is>
          <t>待定</t>
        </is>
      </c>
      <c r="M101" t="inlineStr">
        <is>
          <t>终止</t>
        </is>
      </c>
      <c r="N101" t="inlineStr">
        <is>
          <t>招聘需求终止</t>
        </is>
      </c>
      <c r="O101"/>
      <c r="P101" s="3"/>
      <c r="Q101" t="inlineStr">
        <is>
          <t>李国辉(Li Guohui) 
+86 13403233493 | chunquancq@163.com 江苏省南京市泰山街道 
![fig_79291](https://pdf-bucket.tos-cn-beijing.volces.com/infer/20260402/cbe61be92cd5c6bdd6ef776e59aa6b32_1775119712881589941.jpeg?X-Tos-Algorithm=TOS4-HMAC-SHA256&amp;X-Tos-Credential=AKLTZDcxYzI0ZWI5NDkzNGRkNWI1OTdiNTVjNjZjYjU3NmQ%2F20260402%2Fcn-beijing%2Ftos%2Frequest&amp;X-Tos-Date=20260402T084832Z&amp;X-Tos-Expires=1800&amp;X-Tos-Signature=3dc2088dc53f80cc5996a2418f84f1b5aef70bdaa07834e6b7dd3bc6f995e194&amp;X-Tos-SignedHeaders=host) 
教育背景 
南京林业大学 
2024 年 1 月 - 2026 年 6 月 
园林- 本科 
南京 潜江 
江汉艺术职业学院 环境艺术设计- 专科 
2016 年 9 月 - 2019 年 6 月 
## 工作与实习经历 
南京美事臣商贸有限公司 
2022 年 9 月 - 至今 
平面设计师 
南京 
独立负责完成公司售卖的产品网络及线下物料设计,对公司做的新产品进行外观设计以及包装设计,搜集调 研竞品的包装设计物料设计以及产品线上店铺页面设计,包括:vi､手册､海报､DM､画册､手提袋､企业 宣传ppt 等创意设计工作,让产品月销量迅速增长10%左右; 
负责公司的产品拍摄以及产品宣传视频制作; 
负责产品活动及淘宝活动的广告长图与banner 图设计; 
优化线上页面,配合运营做好相关的设计工作｡ 
九牧橱柜有限公司 
2020 年7 月-2022 年8 月 
平面设计师 负责公司核心业务中宣传单､名片､画册､海报､网页等品牌vi 设计制作; 协助产品研发部门人员对新产品的外观设计和颜色制定; 协助南京各区店铺的物料空间布置投放实施落地; 利用自身的行业背景和知识,在设计和制作上有效的控制成本,使得每次活动比以往成本节约23%左 右｡ 
南京 
为群创设 
2019 年7 月-2020 年1 月 
平面设计师 
潜江 
负责活动的主视觉设计及物料设计､平面广告设计､logo/vi 设计､画册/杂志设计; 负责展馆展厅项目的创意画面设计,并对其合理性､美观程度负责; 负责完成客户提出的设计意见修改意见,以及协调客户需求与公司设计提案｡ 
## 项目经历 
誉晓白品牌vi 设计 
项目职责:根据茶品的品类定位准确把握设计风格,深入调研产品受各类群体的喜欢程度,以及各大 茶品的物料设计,进行logo 设计､名片设计､字体设计､海报设计,宣传单页等物料设计,以及网 
页设计｡ 
稻香村专题页设计 
项目职责:通过团队协作设计稻香村专题页设计,共同协作调研竞品的活动页面设计风格,深度了 
解稻香村品牌的历史渊源,让产品淋漓尽致展示出香飘百年的老字号情怀｡
## 新浪微博引导页插画设计 
项目职责:把对于微博先前的节日插画海报进行罗列参考,以及把今年的插画设计风格进行 
借鉴和参考,整页的人物以及各植物已经物品经行绘画和上色,握整体插画设计风格｡ 
c4d 引导页设计与品牌海报设计 
项目职责:负责c4d 建模和渲染,海报的设计敲定,把握整体插画设计风格｡ 
## 技能 
普通话一级甲等; 
Sketch､Photoshop､Cinema 4d､Illustrator､Experience Design; 
## 自我评价 
项目经历有很多,有良好的色彩感,善于与各部门协作沟通,踏实肯干,熟练运用多种设计软件｡</t>
        </is>
      </c>
      <c r="R101" t="inlineStr">
        <is>
          <t>点击按钮</t>
        </is>
      </c>
      <c r="S101" t="inlineStr">
        <is>
          <t>岗位职责：
1.负责店铺整体形象设计及店铺装修，提升页面视觉效果，对公司项目所有设计输出的结果负责；
2.负责公司品牌大促以及日常kv、首页、推广图、主图等图片设计，并能够根据数据反馈，不断优化提升；
3.积极参与并明确理解活动主题的创意设计，根据制定的主题进行创新；
4.能与其他部门高效沟通协调，能清晰准确的表达自己的观点和依据。
任职要求：
1.有3年以上家电类网店电商设计经验
2.熟练运用Photoshop、Illustrator、Dreamweaver等软件工具。
3.熟练店铺装修，具有良好的美术功底及审美能力，行动力强，有想象力。
4.积极主动，擅长沟通，有责任心，具备一定的抗压能力，具有团队合作精神</t>
        </is>
      </c>
      <c r="T101">
        <v>1</v>
      </c>
    </row>
    <row r="102" ht="25.5" customHeight="1">
      <c r="A102">
        <v>253</v>
      </c>
      <c r="B102" t="inlineStr">
        <is>
          <t>天猫店长</t>
        </is>
      </c>
      <c r="C102" t="inlineStr">
        <is>
          <t>【国内电商运营_上海 10-12K】饶媛媛 6年.pdf</t>
        </is>
      </c>
      <c r="D102" t="inlineStr">
        <is>
          <t>许夏露</t>
        </is>
      </c>
      <c r="E102" t="inlineStr">
        <is>
          <t>饶媛媛</t>
        </is>
      </c>
      <c r="F102" t="inlineStr">
        <is>
          <t>无</t>
        </is>
      </c>
      <c r="G102" t="inlineStr">
        <is>
          <t>【简历概览】
饶媛媛，29岁，6年工作经验，电商运营，熟悉多平台运营及数据分析，业绩突出。
【技能拆解】
- 技术栈：商品上下架、价格调整、促销活动策划、订单管理、售后服务、SEO优化、数据分析、生意参谋、商智、罗盘、Excel、店铺装修、营销活动报名、视觉内容优化、微淘、短视频、达人直播对接
- 软技能：沟通能力、数据驱动决策、活动策划、团队协作、问题解决、学习能力、责任心
【与JD匹配分析】
岗位JD如下：
岗位职责：
1.负责线上各店铺的日常运营维护，包含商品上下架、更新及优化；店铺装修；营销活动报名及机制玩法设定；协同项目负责人完成需求工作等。
2.根据品牌调性及用户属性，结合线上人群、流量及消费趋势作分析，为后续经营提供支撑；
3.日、周、月度数据整理监控，包含行业趋势、店铺流量数据、交易数据、营销数据等。
4.独立对接项目负责人、品牌方与平台方，完成日常相关事宜。
任职要求：
1、具备电商平台3-5年及以上运营经验，有多渠道运营能力，熟悉天猫渠道，能够独立对接平台小二、提报平台活动；
2、具备在销货品的流量分析与优化，熟悉关键词推广逻辑、了解行业与竞品动态，分析竞品分析能力。
3、沟通能力良好，熟练使用excel ppt等office软件；
4、工作认真、有责任心，刻苦耐劳、善于学习；
逐项对比：
- 硬技能匹配情况：具备商品上下架、店铺装修、营销活动报名及机制设定、数据分析、多平台运营等技能，匹配岗位职责；熟悉天猫渠道，能独立对接平台小二，符合任职要求。
- 经验年限匹配情况：6年工作经验，其中电商运营经验4.5年，超过任职要求的3-5年。
- 行业背景匹配情况：有电商运营相关工作经验，涉及天猫、京东、抖音等平台，与岗位要求的电商平台运营背景相符。</t>
        </is>
      </c>
      <c r="H102">
        <v>95</v>
      </c>
      <c r="I102" t="inlineStr">
        <is>
          <t>强烈推荐</t>
        </is>
      </c>
      <c r="J102" s="2">
        <v>46114</v>
      </c>
      <c r="K102" t="inlineStr">
        <is>
          <t>复试不通过</t>
        </is>
      </c>
      <c r="L102" t="inlineStr">
        <is>
          <t>通过</t>
        </is>
      </c>
      <c r="M102" t="inlineStr">
        <is>
          <t>终止</t>
        </is>
      </c>
      <c r="N102"/>
      <c r="O102"/>
      <c r="P102" s="3"/>
      <c r="Q102" t="inlineStr">
        <is>
          <t>## 饶媛媛 
女 | 年龄:29岁 | 
![fig_25991](https://pdf-bucket.tos-cn-beijing.volces.com/infer/20260402/caac705c064c4cde612b79c55197eb26_1775119737342985109.jpeg?X-Tos-Algorithm=TOS4-HMAC-SHA256&amp;X-Tos-Credential=AKLTZDcxYzI0ZWI5NDkzNGRkNWI1OTdiNTVjNjZjYjU3NmQ%2F20260402%2Fcn-beijing%2Ftos%2Frequest&amp;X-Tos-Date=20260402T084857Z&amp;X-Tos-Expires=1800&amp;X-Tos-Signature=f97c52effce19c57c83cabc0d9b9f3f42ecd2d515241bef61953ebcf83249481&amp;X-Tos-SignedHeaders=host) 
17321080136 | 
1183613235@qq.com 
6年工作经验 | 求职意向:电商运营 | 期望薪资:10-12K | 期望城市:上海 
![fig_45426](https://pdf-bucket.tos-cn-beijing.volces.com/infer/20260402/caac705c064c4cde612b79c55197eb26_1775119737343378451.jpeg?X-Tos-Algorithm=TOS4-HMAC-SHA256&amp;X-Tos-Credential=AKLTZDcxYzI0ZWI5NDkzNGRkNWI1OTdiNTVjNjZjYjU3NmQ%2F20260402%2Fcn-beijing%2Ftos%2Frequest&amp;X-Tos-Date=20260402T084857Z&amp;X-Tos-Expires=1800&amp;X-Tos-Signature=7602829ca695a2d48f9b6666fe5530324bfc4ed67ad84c9fd5b6de858eabcf52&amp;X-Tos-SignedHeaders=host) 
## 工作经历 
上海特朗思大宇宙信息技术服务有限公司 天猫/京东/抖音运营 2024.07-至今 
内容: 
1.负责公司电商平台的运营工作 ,包括商品上下架 ､价格调整 ､促销活动策划等｡ 2.负责电商平台订单管理 ,及时处理顾客投 诉与售后服务 ,保证客户满意度｡ 
3.与产品团队密切合作 ,制定营销推广方案 ,提高网站日均流量 ,并负责网站SEO优化工作｡ 
4.负责电商平台数据分析 ,定期撰写报告 ,分析销售数据和顾客行为 ,为业务决策提供数据支持｡ 
业绩: 
• 业绩突破: 主导店铺运营期间 ,连续6个月超额完成销售目标 ,月均达成率120%+ ,618大促GMV 1.46亿 ,行业排名TOP1, H1( 上半年)累计GMV达2.2亿｡ 
• 页面优化: 主导首页 ､活动页 ､详情页迭代 ,通过视觉设计 ､卖点提炼与数据测试 ,新品转化率提升15%+ ,详情页停留时 长增 长18%｡ 
• 活动策划: 策划并执行618 ､双11等S级大促 ,整合平台资源与品牌资源 ,制定爆款策略 ､促销机制｡ 
• 数据驱动决策: 通过生意参谋 ､商智 ､罗盘 ､Excel深度分析流量 ､转化率 ､用户行为等数据 ,优化广告投放与库存管理 , 降低 推广成本15%｡ 
• 行业影响力: 推动店铺蝉联行业销售TOP1 ,成为平台资源倾斜重点对象｡ 
上海钧熠贸易有限公司 天猫电商运营 2022.01-2024.06 
• 按照运营规划及设计输出 ,依据链接规划表完成新品链接上架 ､素材提交 ,并完成价格设置及链接分类 
• 官方大促活动及专题活动报名 ､活动图制作对接及上传更换 ､活动价格设置及素材图提交 ,活动库存调整 
• 检查专属链接的评价 ､违规 ､扣分 ､投诉 ､买家秀 ､问大家 ､未发货订单等问题 
• 店铺首页 ､分类页 ､会员中心页及产品的主图 ､详情页 ､视频 ､SKU ､卖点等视觉内容优化调整 
• 日常买家秀加精 ､会员权益设置及更新 ､发微淘 ､发短视频 ､达人直播筛选及对接沟通 
• 跟踪专属链接及品类的成交 ､流量 ､收藏 ､加购 ,推广占比 ､推广费用 ,店铺流量结构 ､店铺核心数据并持续更新存档 
• 对接类目小二保持良好沟通 ,完成小二要求的各种招商表单 ,争取好的活动和营销资源 
上海发网供应链管理有限公司 行政专员 
2020.01-2021.12 
1.协助经理整理客户资料､建立客户档案;跟进订单全流程(订单录入､发货协调､款项核对)确保订单顺利执行｡ 
2.统计销售数据(业绩､销量､客户反馈),制作销售报表,整理合同､报价单､产品资料等文件,确保归档规范｡ 
3.接收客户咨询(产品信息､订单进度),及时反馈给对应销售;协助维护客户关系｡ 
4.协助准备展会､客户拜访所需物料;对接财务､物流等部门,解决销售过程中的跨部门协作问题(发票,报销,异常处理) 
5.协助安排行政事务(日常管理､会议安排､差旅预定､活动规划等) 
## 教育经历 
上海师范大学 
本科 行政管理</t>
        </is>
      </c>
      <c r="R102" t="inlineStr">
        <is>
          <t>点击按钮</t>
        </is>
      </c>
      <c r="S102" t="inlineStr">
        <is>
          <t>岗位职责：
1.负责线上各店铺的日常运营维护，包含商品上下架、更新及优化；店铺装修；营销活动报名及机制玩法设定；协同项目负责人完成需求工作等。
2.根据品牌调性及用户属性，结合线上人群、流量及消费趋势作分析，为后续经营提供支撑；
3.日、周、月度数据整理监控，包含行业趋势、店铺流量数据、交易数据、营销数据等。
4.独立对接项目负责人、品牌方与平台方，完成日常相关事宜。
任职要求：
1、具备电商平台3-5年及以上运营经验，有多渠道运营能力，熟悉天猫渠道，能够独立对接平台小二、提报平台活动；
2、具备在销货品的流量分析与优化，熟悉关键词推广逻辑、了解行业与竞品动态，分析竞品分析能力。
3、沟通能力良好，熟练使用excel ppt等office软件；
4、工作认真、有责任心，刻苦耐劳、善于学习；</t>
        </is>
      </c>
      <c r="T102">
        <v>1</v>
      </c>
    </row>
    <row r="103" ht="25.5" customHeight="1">
      <c r="A103">
        <v>261</v>
      </c>
      <c r="B103" t="inlineStr">
        <is>
          <t>华南HRBP</t>
        </is>
      </c>
      <c r="C103" t="inlineStr">
        <is>
          <t>黄女士-HRBP.pdf</t>
        </is>
      </c>
      <c r="D103" t="inlineStr">
        <is>
          <t>胡晓玲</t>
        </is>
      </c>
      <c r="E103" t="inlineStr">
        <is>
          <t>黄女士</t>
        </is>
      </c>
      <c r="F103" t="inlineStr">
        <is>
          <t>无</t>
        </is>
      </c>
      <c r="G103" t="inlineStr">
        <is>
          <t>【简历概览】
36岁女，10年人力经验，二级人力师，现任人事经理，擅长招聘绩效薪酬，电商行业背景。
【技能拆解】
- 技术栈：人力资源三支柱、招聘、绩效考核、薪酬体系搭建、人才盘点、员工关系、培训体系、OKR、KPI、平衡积分卡、360环评、人力成本分析、劳动关系处理
- 软技能：逻辑思维强、问题解决能力、行动力快、灵活处理问题、积极乐观、沟通协调能力、团队管理能力、业务洞察力
【与JD匹配分析】
- 硬技能匹配情况：熟练掌握招聘、绩效（OKR/KPI）、薪酬、人才盘点、员工关系等JD要求的核心模块，能独立制定并落地HR解决方案，具备风险防控意识。
- 经验年限匹配情况：10年人力资源经验，远超JD要求的5年以上全模块经验。
- 行业背景匹配情况：有电商行业（益生菌电商公司）工作经验，符合JD优先考虑电商/互联网行业背景的要求。</t>
        </is>
      </c>
      <c r="H103">
        <v>95</v>
      </c>
      <c r="I103" t="inlineStr">
        <is>
          <t>强烈推荐</t>
        </is>
      </c>
      <c r="J103" s="2">
        <v>46115</v>
      </c>
      <c r="K103" t="inlineStr">
        <is>
          <t>简历待筛选</t>
        </is>
      </c>
      <c r="L103" t="inlineStr">
        <is>
          <t>待定</t>
        </is>
      </c>
      <c r="M103" t="inlineStr">
        <is>
          <t>终止</t>
        </is>
      </c>
      <c r="N103"/>
      <c r="O103"/>
      <c r="P103" s="3"/>
      <c r="Q103" t="inlineStr">
        <is>
          <t>黄女士 
女 | 年龄:36岁 | 
![fig_96404](https://pdf-bucket.tos-cn-beijing.volces.com/infer/20260403/bbd6784879d7ceacdd84f6182c46140d_1775182895913006859.jpeg?X-Tos-Algorithm=TOS4-HMAC-SHA256&amp;X-Tos-Credential=AKLTZDcxYzI0ZWI5NDkzNGRkNWI1OTdiNTVjNjZjYjU3NmQ%2F20260403%2Fcn-beijing%2Ftos%2Frequest&amp;X-Tos-Date=20260403T022135Z&amp;X-Tos-Expires=1800&amp;X-Tos-Signature=98a69c0495a1f86232f91041823c876717dbcb6e6bbef141d5d637be02f40114&amp;X-Tos-SignedHeaders=host) 
15994256709 | 
181825278@qq.com 
![fig_79598](https://pdf-bucket.tos-cn-beijing.volces.com/infer/20260403/bbd6784879d7ceacdd84f6182c46140d_1775182895913377808.jpeg?X-Tos-Algorithm=TOS4-HMAC-SHA256&amp;X-Tos-Credential=AKLTZDcxYzI0ZWI5NDkzNGRkNWI1OTdiNTVjNjZjYjU3NmQ%2F20260403%2Fcn-beijing%2Ftos%2Frequest&amp;X-Tos-Date=20260403T022135Z&amp;X-Tos-Expires=1800&amp;X-Tos-Signature=4ae8e22e18707da83d7e8f74f5e863d263033389d5df973427d4ffedb51d9067&amp;X-Tos-SignedHeaders=host) 
10年工作经验 | 求职意向:HRBP | 期望薪资:20-25K | 期望城市:广州 
## 个人优势 
## 二级人力资源管理师｡ 
人力三支柱模式熟练运用,善于招聘､绩效考核､人才体系及员工关系｡ 
个人逻辑思维能力强,遇到问题善于寻找解决方案,行动力快,灵活处理问题,积极乐观｡ 
## 工作经历 
广东修羽白健康产业中心(有限合伙) 人事经理 
2023.05-至今 
公司品牌 Supertang (修习堂),是立白集团成立的新锐品牌,大健康品类的益生菌电商公司,在天猫/小红书/京东/拼多多/抖 音/小程序等平台销售｡ 
加入公司后,经历三轮团队人员快速迭代,0淘汰成本｡ 
部门管理(20%)执行工作(80%),主要负责工作内容: 
1､招聘模块:负责公司全员招聘公司,电商业务团队招聘占比最多(80%-90%),职能岗位及中后台招聘占比(10%-20%)｡ 亮点:及时､高效的完成招聘交付工作｡2023年6月后,同岗位人均薪酬成本下降40%｡ 
2､绩效模块:负责公司全员考核,建立公司绩效考核体系及制度,落实考核机制,区别岗位性质灵活运用各类考核工具(KPI､ OKR､平衡积分卡､360环评等)｡ 
月度考核并出具数据报告,反馈业务端口,做好绩效面谈,提高人效,优胜劣汰｡ 
年度绩效发展计划制定,半年回顾及校准考核指标｡ 
亮点:2023年7月实行月度考核后,每月人效提升20%-30%,岗位适配度提升50%,快速淘汰人员筛选人才｡ 
3､薪酬管理:重新制定公司公司岗位架构､薪酬结构,薪酬体系搭建及落地｡按照岗位性质及职能做好薪酬结构区别,各职能职 级收入差异值｡ 
重点指向高产出高收入､高绩效高收入､核心人才收入､高效管理产出收入等,合理制定薪酬差异化｡ 
4､人才储备:盘点人才,做好人才细化分类,出具人才地图､人才盘点报告,科学有效地激励核心人才,分辨高绩效人才,储备 人才｡ 
5､员工关系:跟踪新员工工作情况,员工日常工作遇到的障碍｡ 
不断协调部门之间问题并快速解决问题｡ 
提高中部管理层高效管理能力,以及与高层对话理解能力｡ 
6､培训:制定新人适应期培训计划并按照SOP流程监督管理+对应观察｡ 
产品知识及业务发展培训,提升内核,提高专业度｡ 
企业文化熏陶,出发点“相同信念的一群人,缩短磨合期”,帮助公司文化推进,灌注企业理念｡ 
管理层高效管理､提升团队凝聚力培训｡ 
7､劳动关系:处理公司之前遗留的劳动关系案例,完成任务｡ 
注:我入职后,重新设计风险闭规条款､考核细节､签署资料,再无仲裁案件｡ 
8､部门管理:统筹人力资源部及行政部门管理工作,高效管理人员,指导部门人员工作｡ 
陪伴业务线,作为政委去发现业务问题､诊断问题及时解决｡ 
9､业务发展:与业务一号位不断配合,完成业务目标,协助业务发展｡ 
参加公司高层会议,作为人力一号位汇报工作｡ 
注:自主制作人力分析 PPT ｡
广州星维互动科技有限公司 
这是一家创业5年的公司,主营业务为海外广告+跨境电商｡ 
1､全面统筹公司人力资源相关工作,负责搭建人才体系､人才梯队､绩效薪酬体系､培训体系,完成公司精细化运营具备的人力 承接端｡ 
2､4个月完成公司跨境电商团队0-1的搭建,团队整体规划,人效比优于行业内水平｡ 
3､人力管理运用三支柱模式,hrbp､ssc､coe ,全面围绕业务发展,深入业务｡ 
4､协助业务战略分解,项目化管理战略分解､进展情况｡考核与激励并存的管理方式｡ 
5､绩效考核采用 OKR+360环评,参考字节跳动的考核机制,季度考核,实现考核精准､科学､适用｡ 
6､ 完成年度人才盘点及输出盘点报告,留育存人才,调整人才分布､重点岗位储备充足｡ 
7､ 建立合理的人才发展体系,培训体系,帮助人员中横向拓宽带发展｡ 
8､ 业务赋能,深入业务线,跟随业务发展､了解业务问题､从管理层开端参与和下层至业务一线,瞄准问题､提供解决方法｡ 
9､ 阶段性不同的培训课程,从基层到管理层设立适宜的培训课程,目标管理贯彻､目标精准达成路径､管理课程灌输｡精细化运 营效果显著｡ 
10､运用不同的方式宣贯企业文化,增强公司调性,增加员工关系粘性,提升团队效率化｡ 
北京风行在线技术有限公司 
hrbp 
2015.07-2021.11 
内容: 
1､负责公司招聘:研发技术人员(中高级前后端､安卓iOS､产品､技术总监)､商务销售部(广告商务､媒介BD､广告投放)､运营 部(广告运营､优化､UI､设计)､直播团队人员搭建､中高层岗位(媒介leader､研发leader､新项目引进负责人)｡ 
亮点:接手后在经历团队人员经优化､离职等原因后,团队人员不仅短时间内完成补岗,截止目前团队人员比去年翻了一倍,并且 人员稳定｡ 
中高层管理人员通过推荐奖励和自身寻找资源,引进人才,猎头费用为0元｡ 
2､负责HRBP工作,协调部门业务出现的问题,提供解决方案｡提高业务部门人均效率,诊断业务线问题,紧跟公司业务发展｡ 
3､参加公司高层会议,提出人力战略方针和建议,梳理会议内容监督部门执行并反馈｡ 
4､做好人才盘点､人才规划､人才培养计划､人才梯队建设｡ 
5､ 负责公司薪酬体系,编制薪酬体系,每年通过行业薪酬水平调整薪酬基数,衡量调薪的范围,确定调薪的人员及薪资｡根据薪酬职 级做好薪酬区间的合理分配,保证员工薪酬的合理性｡做好公司年终奖方案及各部门人员分配制度,保证其公平性且具有竞争性｡ 
6､ 负责公司绩效考核,编制绩效考核方案,根据各部门的要求确定绩效考核指标并量化执行,实施绩效考核､绩效面谈､绩效反 馈｡ 
7､负责公司培训体系,编制培训体系及制度,培训内容有(新员工入职培训､员工进阶培训､企业文化培训等)｡ 
8､负责编制公司人事行政相关制度,制定人才战略规划方针,贯彻并执行｡ 
9､ 负责公司社保公积金:本地及外埠员工购买及相关问题｡ 
10､查询国家及地方相关政策,及时填报相关资料,申请相关人才补贴｡ 
11､ 负责公司行政工作,每月组织策划不同主题的生日会､形式多样下午茶,节日员工慰问,策划组织年度旅游､策划年会等; 
12､做好内外企业文化宣传,对外联系相关机构合作,对内深入部门关怀员工,加强员工归宿感和自豪感｡ 
13､协助公司提交申请软著､专利､ICP､文网文等材料｡ 
14､独立完成公司搬迁:新址选定､公司装修､搬迁整个过程｡ 
业绩: 
接手后在经历团队人员经优化､离职等原因后,团队人员不仅短时间内完成补岗,截止目前团队人员比去年翻了一倍,并且人员稳 定｡ 
中高层管理人员通过推荐奖励和自身寻找资源,引进人才,猎头费用为0元｡ 
## 教育经历 
武汉大学 
本科 
行政管理
## 资格证书 
人力资源管理师二级 
教师资格证(小学) 
二级运动员资格证 
教师资格证 
二级人力资源管理师</t>
        </is>
      </c>
      <c r="R103" t="inlineStr">
        <is>
          <t>点击按钮</t>
        </is>
      </c>
      <c r="S103"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03">
        <v>1</v>
      </c>
    </row>
    <row r="104" ht="25.5" customHeight="1">
      <c r="A104">
        <v>262</v>
      </c>
      <c r="B104" t="inlineStr">
        <is>
          <t>华南HRBP</t>
        </is>
      </c>
      <c r="C104" t="inlineStr">
        <is>
          <t>蔡丽梅.pdf</t>
        </is>
      </c>
      <c r="D104" t="inlineStr">
        <is>
          <t>胡晓玲</t>
        </is>
      </c>
      <c r="E104" t="inlineStr">
        <is>
          <t>蔡丽梅</t>
        </is>
      </c>
      <c r="F104" t="inlineStr">
        <is>
          <t>无</t>
        </is>
      </c>
      <c r="G104" t="inlineStr">
        <is>
          <t>【简历概览】
32岁，7年人力资源经验，本科，持人力资源管理师证，现人事主管，曾任HRBP。
【技能拆解】
- 技术栈：人力资源规划、人才招聘、培训、绩效管理、薪酬管理、组织管理、KPI、OKR、PBC、劳动法
- 软技能：沟通协调、快速适应、应变能力、亲和力、数据分析、项目推进
【与JD匹配分析】
- 硬技能匹配情况：精通人力资源六大模块，熟悉招聘、绩效、组织管理等，能独立制定并落地HR解决方案，符合要求
- 经验年限匹配情况：7年人力资源全盘工作经验，超过5年要求，匹配
- 行业背景匹配情况：有电商行业背景（华熙生物科技有限公司），符合优先条件</t>
        </is>
      </c>
      <c r="H104">
        <v>90</v>
      </c>
      <c r="I104" t="inlineStr">
        <is>
          <t>强烈推荐</t>
        </is>
      </c>
      <c r="J104" s="2">
        <v>46115</v>
      </c>
      <c r="K104" t="inlineStr">
        <is>
          <t>简历待筛选</t>
        </is>
      </c>
      <c r="L104" t="inlineStr">
        <is>
          <t>待定</t>
        </is>
      </c>
      <c r="M104" t="inlineStr">
        <is>
          <t>终止</t>
        </is>
      </c>
      <c r="N104"/>
      <c r="O104"/>
      <c r="P104" s="3"/>
      <c r="Q104" t="inlineStr">
        <is>
          <t>蔡丽梅 
求职意向:人力资源管理类工作 
年龄:32 手机:135 0928 9084 
工作年限:7 年 邮箱:1481297035@qq.com 
![fig_29274](https://pdf-bucket.tos-cn-beijing.volces.com/infer/20260403/a893947a63eb657b828eb24a9b713ad7_1775182910736430651.jpg?X-Tos-Algorithm=TOS4-HMAC-SHA256&amp;X-Tos-Credential=AKLTZDcxYzI0ZWI5NDkzNGRkNWI1OTdiNTVjNjZjYjU3NmQ%2F20260403%2Fcn-beijing%2Ftos%2Frequest&amp;X-Tos-Date=20260403T022150Z&amp;X-Tos-Expires=1800&amp;X-Tos-Signature=3f92f53ecbaa00b043df788c7513d401301bb5542aaf4f67fdbf33870eb624b0&amp;X-Tos-SignedHeaders=host) 
教育背景 
2012.09 – 2016.07 
惠州学院 工商管理专业/ 本科 
![fig_31713](https://pdf-bucket.tos-cn-beijing.volces.com/infer/20260403/a893947a63eb657b828eb24a9b713ad7_1775182910736418336.jpg?X-Tos-Algorithm=TOS4-HMAC-SHA256&amp;X-Tos-Credential=AKLTZDcxYzI0ZWI5NDkzNGRkNWI1OTdiNTVjNjZjYjU3NmQ%2F20260403%2Fcn-beijing%2Ftos%2Frequest&amp;X-Tos-Date=20260403T022150Z&amp;X-Tos-Expires=1800&amp;X-Tos-Signature=e22aaa4d65d268bdcb976158270c49413fa70aa35519ce8391e07f205e92c29f&amp;X-Tos-SignedHeaders=host) 
工作经历 
2022.09 – 至今 广州奔想智能科技有限公司 
岗位:人事主管 
工作描述 
1. 人力资源规划:确定公司部门人员配额,跟进公司部门人员配备,协助部门职能说明书和岗位说明书的编 写和统一制作,制作人事月报表,部门月KPI 汇总; 
2. 人才招聘:负责总部(研发部,财务部,市场部,生产部等部门)人才招聘;负责各个分部(3 家子公司) 员工招聘;跟进总部和分部人员的招聘审批以及入职审批事宜;办理新员工的入职,签订合同,整理员工 档案以及介绍新员工;组织校园招聘,领导安排的其他事宜(年中会议､年底会议材料准备,PPT 制作等; 
3. 培训:定期开展培训效果评估,助力业务项目推进了解培训需求,制定培训计划,组织员工培训,收集培 训反馈; 
4. 绩效管理:推进全公司月度季度评估进程,年终奖发放评估资料汇总分析; 
5. 薪酬:参与修订公司薪酬结构设计与评估,明确员工薪酬模式,确定薪酬制度并核算员工薪酬等 
工作业绩: 
成功招聘公司总部及各分部门岗位;与各部门沟通,及时了解公司人员变动情况,为领导决策提供帮助,坪山分 部的成立,在人员招聘压力非常大的情况下,6 月份独立急招研发生产操作员30 人,并在当月办理好各项入 职手续,解决了年初以来公司人员需求;在上级的领导和监督下定期完成量化的工作要求,并能独立处理和解决 所负责的任务｡ 
2017.09 – 2022.09 华熙生物科技有限公司(医疗/生物/电商) 
岗位:HRBP 
工作描述 
一､人才招聘 
1.社招:盘点年度人才需求,制定招聘方向;盘活内部人才市场,促进活水转岗项目;与招聘团队共同完成招聘 任务; 
2.校招:支持华南区线路招聘,涵盖高校宣讲､校园公开课､线上笔试､简历筛选､线下初复试､签约合同等｡ 业绩说明: 
维护､拓展公司招聘渠道,应用智联招聘､前程无忧､BOSS 直聘､猎聘､拉勾等招聘网站更新招聘信息,并通 过主搜寻找合适候选人,平均每月邀约到面60 人,通过offer20 人;校招当次完成35 人｡ 
二､绩效管理
1.发起､跟进､完成部门年度敬业度满意度调查､领导力360 度评估､任职资格测算,独立输出分析报告及出 具行动方案; 
2.支持年中､年末绩效考核,为员工填写LDI/PDI 提供咨询｡ 
## 业绩说明: 
熟知实践KPI,OKR,PBC 等运用工具,制定出新团队100 人+(电商,线下连锁门店,营销部等)整套考核 表且执行落地成功 
## 三.组织管理 
1. 制定并执行个性化的人力资源计划,包括人才发展路径规划､激励机制设计等,使业务部门绩效提升; 
2. 建立员工沟通渠道,及时了解员工诉求和团队氛围｡针对出现的人员问题,如冲突､离职倾向等,积极协调 沟通,员工流失率降低15%; 
3. 通过参与部门例会､业务研讨会等形式,充分理解业务战略与目标｡根据业务需求,制定并执行个性化的人 力资源计划,包括人才发展路径规划､激励机制设计等,使业务部门绩效提升25%; 
4. 协助业务部门进行组织架构优化,通过数据分析和市场调研,提出合理的调整建议,提升组织效率｡ 
## 业绩说明 
负责华南区域夸迪事业部润百颜事业部300 人+团队的管理工作,组建新品牌夸迪线下13 家连锁门店的人员需 求,在两个月内快速纳新78 人(含核心管理岗,销售岗,操作员,技术人员,运营岗等)新员工入职后的绩效 达标率达80% 
![fig_62349](https://pdf-bucket.tos-cn-beijing.volces.com/infer/20260403/bdcf9bdd8de6c5385f76e8cf0af09173_1775182910724513709.jpg?X-Tos-Algorithm=TOS4-HMAC-SHA256&amp;X-Tos-Credential=AKLTZDcxYzI0ZWI5NDkzNGRkNWI1OTdiNTVjNjZjYjU3NmQ%2F20260403%2Fcn-beijing%2Ftos%2Frequest&amp;X-Tos-Date=20260403T022150Z&amp;X-Tos-Expires=1800&amp;X-Tos-Signature=cd5bfd6c02abf7aca353b89b55940c22e65e816b621040764ec28e9ba7647977&amp;X-Tos-SignedHeaders=host) 
个人技能 
大学英语四级证书,普通话二甲资格证,计算机MS 二级证书,人力资源管理师资格证;精通人力资源管理六大 模块;熟悉国家各项劳动人事法规政策 
![fig_77299](https://pdf-bucket.tos-cn-beijing.volces.com/infer/20260403/bdcf9bdd8de6c5385f76e8cf0af09173_1775182910724483175.jpg?X-Tos-Algorithm=TOS4-HMAC-SHA256&amp;X-Tos-Credential=AKLTZDcxYzI0ZWI5NDkzNGRkNWI1OTdiNTVjNjZjYjU3NmQ%2F20260403%2Fcn-beijing%2Ftos%2Frequest&amp;X-Tos-Date=20260403T022150Z&amp;X-Tos-Expires=1800&amp;X-Tos-Signature=9b394ad824788d793c8dfddb83b01bc930150c1f2c50e5e91ea877f09c7e6722&amp;X-Tos-SignedHeaders=host) 
个人评价 
7 年人力资源全盘工作经验,支持过300 人+业务团队,具有较为丰富的行业人才储备和人脉资源,富有亲和力, 优秀的沟通协调能力以及快速的适应能力和应变能力,爱好:钢琴,跑步｡</t>
        </is>
      </c>
      <c r="R104" t="inlineStr">
        <is>
          <t>点击按钮</t>
        </is>
      </c>
      <c r="S104"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04">
        <v>1</v>
      </c>
    </row>
    <row r="105" ht="25.5" customHeight="1">
      <c r="A105">
        <v>263</v>
      </c>
      <c r="B105" t="inlineStr">
        <is>
          <t>华南HRBP</t>
        </is>
      </c>
      <c r="C105" t="inlineStr">
        <is>
          <t>王妃超简历.pdf</t>
        </is>
      </c>
      <c r="D105" t="inlineStr">
        <is>
          <t>胡晓玲</t>
        </is>
      </c>
      <c r="E105" t="inlineStr">
        <is>
          <t>王妃超</t>
        </is>
      </c>
      <c r="F105" t="inlineStr">
        <is>
          <t>该简历中未提及当前薪资相关信息。</t>
        </is>
      </c>
      <c r="G105" t="inlineStr">
        <is>
          <t>【简历概览】
9年工作经验，7年人力资源管理实操，现任电商公司人力资源经理，擅长招聘、绩效与培训体系搭建。
【技能拆解】
- 技术栈：人力资源管理全模块、招聘、培训、绩效、组织架构设计、人才梯队建设、胜任力模型、薪酬激励、员工关系、人力成本分析、OKR/KPI、HRBP、人才盘点、企业文化建设
- 软技能：战略匹配、问题诊断、团队建设、沟通协调、政策落地、数据驱动、快速响应、项目管理
【与JD匹配分析】
- 硬技能匹配情况：具备人力资源全模块经验，熟悉招聘、绩效、员工关系等模块，能独立制定HR解决方案，熟悉组织架构优化、人才梯队搭建、激励政策设计、人力成本监控等，匹配度高
- 经验年限匹配情况：9年工作经验，7年人力资源管理实操经验，超过5年要求，经验年限匹配
- 行业背景匹配情况：现任广州优先狐管理有限公司（电商）人力资源经理，具备电商行业背景，符合优先条件</t>
        </is>
      </c>
      <c r="H105">
        <v>85</v>
      </c>
      <c r="I105" t="inlineStr">
        <is>
          <t>强烈推荐</t>
        </is>
      </c>
      <c r="J105" s="2">
        <v>46115</v>
      </c>
      <c r="K105" t="inlineStr">
        <is>
          <t>简历待筛选</t>
        </is>
      </c>
      <c r="L105" t="inlineStr">
        <is>
          <t>待定</t>
        </is>
      </c>
      <c r="M105" t="inlineStr">
        <is>
          <t>终止</t>
        </is>
      </c>
      <c r="N105"/>
      <c r="O105"/>
      <c r="P105" s="3"/>
      <c r="Q105" t="inlineStr">
        <is>
          <t>王妃超
9年工作经验 | 求职意向:人力资源经理/主管 | 期望薪资:18-25K | 期望城市:广州 
![fig_79141](https://pdf-bucket.tos-cn-beijing.volces.com/infer/20260403/e8e4d276f69af038eee450d63429a2d3_1775182899283164297.jpeg?X-Tos-Algorithm=TOS4-HMAC-SHA256&amp;X-Tos-Credential=AKLTZDcxYzI0ZWI5NDkzNGRkNWI1OTdiNTVjNjZjYjU3NmQ%2F20260403%2Fcn-beijing%2Ftos%2Frequest&amp;X-Tos-Date=20260403T022139Z&amp;X-Tos-Expires=1800&amp;X-Tos-Signature=463838a5e56dfd069c271b366d3d3a5a77c1cd0cef183c5dbe8a107134baac33&amp;X-Tos-SignedHeaders=host) 
## 个人优势 
7年人力资源管理实操经验,熟悉企业不同发展阶段的管理,善于依据企业战略及实际情况,匹配最佳的人力资源管理模式, 最大限度提升人效 
专业能力:具备企业管理和人力资源管理理念与实操技术,精通人力资源管理全模块运作,尤其擅长招聘､培训和绩效,拥有 快速组建团队､建设培训体系､0-1搭建绩效 
## 工作经历 
广州优先狐管理有限公司(电商) 
人力资源经理 
2021.02-至今 
1. 根据公司发展战略,组织搭建人力资源管理体系并实施(包含组织架构､部门及岗位职责､人员编制､人才梯队建设､绩效 与薪酬､激励政策､人才培养､等体系的全面建设与实施); 
2. 参与制定公司战略规划及重大问题的决策,向公司提供有关人力战略､组织建设等方面的建议｡贯彻执行公司经营理念 核心价值观｡管理思想,,塑造､维护发展和传播企业文化 
3､建立胜任力模型,开展人才盘点,搭建培训运作体系与人才发展体系,为员工提供双通道体系,研究和设计组织架构,诊 断组织流程､进行以价值导向的组织变革 
4.研究､设计人力资源管理模式(包括招聘､､培训､薪酬及员工发展等体系全面建设),优化各模块工作开展方式,以满足 公司发展对人力资源管理要求,实现人力资源团队的更大价值｡ 
5.根据现有编制及业务发展需求为基础,协调､统计各项部门的招聘需求,编制年度人员招聘计划; 
6.负责集团核心岗位及高端人才猎聘,及时满足业务增长的所需人员; 
7.优化招聘流程,缩短招聘周期,提高招聘效率;建立后备人才选拔方案和人才储备机制; 
8.负责集团招聘平台的搭建工作及招聘大数据的管理工作,实现信息及时更新和共享; 
9.全公司各岗位的定岗､定员､定编工作,组织各部门进行部门及岗位说明书的拟写和修订,并根据公司职位调整需要进行相 应变更,确保各岗位权､责､利及任职资格与实际相符; 
10.组织制定绩效考核政策,推行实施绩效管理工作的实施,并对各部门考核过程进行监督控制,督导部门人员及时收集各部 门､各岗位与全员绩效考核有关的年､季､月度报表,及时解决其中出现的问题,使绩效评价体系能够落到实处,并不断完善 绩效管理体系; 
11.配合其他部门做好员工思想工作,受理并及时解决员工投诉和劳动争议事宜; 
北京金铺商贸有限公司 人力资源经理 
2015.05-2021.01 
1.负责对应业务部门的招聘工作,根据业务目标,确保人员招聘及时到岗,熟悉各种线上及线下等各类招聘渠道; 
2.定期跟踪新员工工作状态及心态把控,适时沟通; 
3.协调员工关系,调查培训需求; 
4.保持与总部人力资源部的良好沟通,主动及时提供专业建议和支持,及时反馈和解决团队发展需求; 
5.负责落实推进公司绩效考核政策及人事相关制度,激励和保留人才; 
6.协助负责人进行团队建设规划､文化建设 ,营造良好的员工关系,策划与组织员工活动; 
7.贯彻与推行总部的各项人力资源政策,确保人力资源管理工作绩效的同步实现;
8.组织人员的绩效薪酬管理,并对绩效评价过程进行监管,每月依据总部绩效管理进程进行绩效汇总,定期对绩效考核结果数据进 行反馈上报于人资总部; 
9.做好新员工的入职培训及离职交接工作,并于每月底将纸质资料交由人资总部做档案归档; 
10.每月社保相关需求人员的数据汇总及整理,定期上报人资总部由人资社保组人员进行办理; 
11.参与所在业务部门的领导力发展和人才通道建设,成为业务搭档,帮助管理者成长; 
12.支持参与企业文化变革,并执行落实 
HRBP 经理 
1.为区域业务部门提供全方位 HR 管理支持,协助业务线管理者不断提升团队绩效; 
2.协助业务负责人管理组织架构､人员规划､绩效评估､内部激励､团队文化等, 帮助发现和诊断问题,并全方位提供专业性 建议及人力资源增值服务; 
3.根据业务发展规划,制定并实施招聘计划,通过有效的招聘渠道､测评方法提升组织招聘效率,满足业务部门的用人需求; 
4.参与组织内领导力发展和人才发展通道建设; 
5.定期回顾人力资源管理政策以及绩效､培训､员工关系工作在业务线中开展的效果,并进行离职率､招聘成本等人力资源专 业数据矩阵的汇总和分析; 
6.为员工及时提供人力资源政策的咨询､顾问服务; 
7.负责相关事业群的 HR 政策､制度､体系与重点项目所在业务区域内部的落地与推动执行; 
8深入了解所负责领域业务与人员发展状况,评估并明确组织与人才发展对 HR 的需求; 
9.驱动平台资源提供 HR 解决方案,并整合内部资源推动执行; 
10.提升管理干部的人力资源管理能力,关注关键人才融入与培养,确保持续的沟通与反馈; 
11.协助完成业务部门的招聘工作; 
12.协助管理层进入人才管理､团队与文化建设,确保公司文化在所在业务领域落地｡s 
项目经历 
长沙运营中心 
人力负责人 
2016.04-2016.06 
公司拟设立长沙运营中心,先组建销售团队,进而组建运营团队,协助当地总经理1个月完成相关工作｡ 项目职责: 
公司注册:独立负责公司注册､执照申领､社保､税务等事宜,半个月完成全部注册事宜｡ 
招聘培训:先期招聘以销售团队为主,8天招募10个销售人员,并对人员进行3天入职培训,顺利完成销售团队的搭建工作｡ 
教育经历 
长沙商贸旅游职业学院 大专 金融学 
2012-2015 
湖南商贸学院 大专 经济决策与金融管理 
2011-2014 
资格证书 
大学英语四级 计算机二级 普通话二级甲等 驾驶证C1</t>
        </is>
      </c>
      <c r="R105" t="inlineStr">
        <is>
          <t>点击按钮</t>
        </is>
      </c>
      <c r="S105"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05">
        <v>1</v>
      </c>
    </row>
    <row r="106" ht="25.5" customHeight="1">
      <c r="A106">
        <v>264</v>
      </c>
      <c r="B106" t="inlineStr">
        <is>
          <t>华南HRBP</t>
        </is>
      </c>
      <c r="C106" t="inlineStr">
        <is>
          <t>c陈c简历.pdf</t>
        </is>
      </c>
      <c r="D106" t="inlineStr">
        <is>
          <t>胡晓玲</t>
        </is>
      </c>
      <c r="E106" t="inlineStr">
        <is>
          <t>陈</t>
        </is>
      </c>
      <c r="F106" t="inlineStr">
        <is>
          <t>15-20K</t>
        </is>
      </c>
      <c r="G106" t="inlineStr">
        <is>
          <t>【简历概览】
陈先生，30岁，7年HR经验，擅长招聘、绩效薪酬管理，现求职广州人力资源经理/主管岗。
【技能拆解】
- 技术栈：OKR、KPI、HRIS、MOKA、北森、LARK
- 软技能：战略规划、组织架构设计、人才梯队建设、跨部门协作、流程优化、数据分析
【与JD匹配分析】
硬技能匹配情况：具备招聘、绩效薪酬管理、组织架构优化等HR核心技能，与HR相关岗位JD要求匹配度高；财务相关岗位JD要求的财务核算、内控、SAP等技能缺失。
经验年限匹配情况：7年工作经验，满足多数岗位3-5年以上经验要求。
行业背景匹配情况：有电商行业（浩众科技）人力资源工作经验，与电商行业相关岗位JD匹配。</t>
        </is>
      </c>
      <c r="H106">
        <v>85</v>
      </c>
      <c r="I106" t="inlineStr">
        <is>
          <t>强烈推荐</t>
        </is>
      </c>
      <c r="J106" s="2">
        <v>46115</v>
      </c>
      <c r="K106" t="inlineStr">
        <is>
          <t>简历待筛选</t>
        </is>
      </c>
      <c r="L106" t="inlineStr">
        <is>
          <t>待定</t>
        </is>
      </c>
      <c r="M106" t="inlineStr">
        <is>
          <t>终止</t>
        </is>
      </c>
      <c r="N106"/>
      <c r="O106"/>
      <c r="P106" s="3"/>
      <c r="Q106" t="inlineStr">
        <is>
          <t>![fig_65909](https://pdf-bucket.tos-cn-beijing.volces.com/infer/20260403/27243283659a08ac55bc770964d908a4_1775182921107923339.jpg?X-Tos-Algorithm=TOS4-HMAC-SHA256&amp;X-Tos-Credential=AKLTZDcxYzI0ZWI5NDkzNGRkNWI1OTdiNTVjNjZjYjU3NmQ%2F20260403%2Fcn-beijing%2Ftos%2Frequest&amp;X-Tos-Date=20260403T022201Z&amp;X-Tos-Expires=1800&amp;X-Tos-Signature=06a47f6adfc90e104dedf33fdb0558fd5ca66e3201ce5cdc16583d4fa44e06c4&amp;X-Tos-SignedHeaders=host) 
您可使用BOSS直聘APP扫描二维码联系Ta 
9bbb8ac058ddf6bc1HR43NW5GPVTx4u_Uv6WOWim7SMhN2w 
![fig_00248](https://pdf-bucket.tos-cn-beijing.volces.com/infer/20260403/27243283659a08ac55bc770964d908a4_1775182921107368526.jpeg?X-Tos-Algorithm=TOS4-HMAC-SHA256&amp;X-Tos-Credential=AKLTZDcxYzI0ZWI5NDkzNGRkNWI1OTdiNTVjNjZjYjU3NmQ%2F20260403%2Fcn-beijing%2Ftos%2Frequest&amp;X-Tos-Date=20260403T022201Z&amp;X-Tos-Expires=1800&amp;X-Tos-Signature=f2bbf4a860d31853bdab8ceed5fdb21f2cbefede8a152b16fb0372ea2a9bdb6e&amp;X-Tos-SignedHeaders=host) 
c陈c 
男 | 30岁 
656829344@qq.com 
7年工作经验 | 求职意向:人力资源经理/主管 | 期望薪资:15-20K | 期望城市:广州 
## 个人优势 
人力资源战略与规划:擅长结合业务目标制定人力资源战略,包括人才梯队建设､组织架构设计､人力成本预算与控制｡ 招聘与人才获取:精通高端人才(总监/VP级)及核心技术人员(算法､大数据､产品运营)的猎聘,拥有丰富的国内电商和跨境 人才(欧美､东南亚等)招聘渠道与经验｡ 
绩效与薪酬管理:设计并实施过OKR､KPI等多种绩效管理体系,主导过薪酬体系改革,确保内部公平性与外部竞争力｡ HR数字化:主导实施过HRIS系统(如MOKA,北森等)的选型与上线,提升HR运营效率｡ 
## 工作经历 
浩众科技有限公司 
人事经理 
2022.08-至今 公司情况:母婴､智能产品､服装行业多类目集合,主营平台国内(天猫､京东､抖音､小红书种草) 跨境(amzon､tk､shop ee､独立站) 
一､战略性招聘与扩张: 
(1)统筹9人 的人事HRBP团队,支撑公司业务 3年内将广州新成立公司发展到300+,年均招聘量200+ 人,关键岗位招聘完成率 持续保持在 95%+｡ 
(2)直接招募了包括CFO､国际物流VP､运营总监､市场总监在内的核心决策层成员,确保公司战略目标和营收｡ 
二､人才供应链打造: 
(1)建立新员工入职全流程管理,从新员工培训到一个月考核周期述职,完善工作链路sop,达成闭环,确保新员工快速融入公 司,即插即用｡ 
(2)创立管培生计划, 4届 累计培养 40名 高潜人才,目前 75% 已成为核心骨干, 20% 晋升至经理级岗位｡ 
(3)留任改善: 设计并实施关键人才保留计划,将核心人员与产品团队年度自愿流失率从 30% 的高位降至 12%｡ 
三､组织发展与效能提升 
推动HR数字化,成功实施北森系统,整合不同地区LARK流程,推动HR运营事务处理效率提升｡ 
四､薪酬绩效成本 
(1)主导了全面的薪酬体系改革,核心员工年度离职率从30%降低至12%,留人效果显著｡ 
(2)设计业务团队的佣金方案和关键项目的专项奖金方案,确保激励政策向高绩效者倾斜,并及时兑现｡职能､后台部门采用年 度积分形式年末做奖励核算｡
(3)实现人力成本的精细化管理与控制,建立年度人力成本预算模型,并定期进行人力成本分析(如薪资总额､人均效能､薪酬 费用率等),向管理层提供预警和建议｡ 
## 星际悦动股份有限公司 bp经理 
2018.08-2022.04 
## 一､招聘 
1､招聘流程的梳理､规范,招聘体系的搭建,从而提升招聘的效率和质量｡ 
2､公司集团总部招聘完成率均可达到 90%及以上｡ 
3､通过自我渠道独立完成总部高管职位的招聘(加盟区经､市场､校长等)｡ 
4､招聘渠道的有效评估选择,中高层关键职位的独立运作,招聘需求有增不减的情况下年度招聘总费用同比降低40%｡ 
## 二､业务赋能 
1､改革薪酬和奖金制度,让员工更有干劲｡ 
27重新设计了资和年终奖方案,让表现好的员工能拿到更多钱,核心员工的离职率下降了一半｡ 
3､推行了新的目标管理法(OKR),让每个团队的目标都和公司的大目标对齐,项目完成效率提高了30%｡ 
## 三､人才发展 
1､建设人才发展标准:配合董事长对公司人员进行盘点评估,统一梳理和萃取人才标准:岗位职类､层级标准､能力模型｡ 
2､成功完成公司各部门岗位设置､架构图绘制､职位说明书编写工作｡ 
3､根据公司发展现状,绘制员工发展地图,建立员工晋升发展通道｡ 
## 四､组织变革 
1､基于公司战略规划,推动组织变革,调整优化招商部､策划部､产研设计部等组织架构,搭建铁三角+综合的快速响应组织架 构｡ 
2､建立第二业务增长曲线,促使提升业务利润增长点｡五､组织策划全公司绩效考核工作,落实各考核项目(KPI),签订绩效 责任状｡ 
## 教育经历 
华南师范大学 本科 人力资源 
2014-2018</t>
        </is>
      </c>
      <c r="R106" t="inlineStr">
        <is>
          <t>点击按钮</t>
        </is>
      </c>
      <c r="S106"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06">
        <v>1</v>
      </c>
    </row>
    <row r="107" ht="25.5" customHeight="1">
      <c r="A107">
        <v>265</v>
      </c>
      <c r="B107" t="inlineStr">
        <is>
          <t>华南HRBP</t>
        </is>
      </c>
      <c r="C107" t="inlineStr">
        <is>
          <t>冯嘉雯个人简历.pdf</t>
        </is>
      </c>
      <c r="D107" t="inlineStr">
        <is>
          <t>胡晓玲</t>
        </is>
      </c>
      <c r="E107" t="inlineStr">
        <is>
          <t>冯嘉雯</t>
        </is>
      </c>
      <c r="F107" t="inlineStr">
        <is>
          <t>未提及</t>
        </is>
      </c>
      <c r="G107" t="inlineStr">
        <is>
          <t>【简历概览】
冯嘉雯，市场营销本科，10年人力资源经验，擅长招聘、绩效、人才发展及团队搭建。
【技能拆解】
- 技术栈：Office
- 软技能：沟通表达、团队协作、责任心、换位思考、高效执行、压力应对、协调能力
【与JD匹配分析】
岗位JD如下：
{引用岗位JD列}
逐项对比：
- 硬技能匹配情况：未提及财务、审计、会计等相关专业技能，技术栈仅Office，与各岗位JD要求的财务核算、内控体系、薪酬绩效、电商财务等硬技能不匹配
- 经验年限匹配情况：总工作经验约10年，部分岗位经验年限要求3-5年，年限基本符合，但无相关岗位经验
- 行业背景匹配情况：无电商、快消/零售、集团财务等相关行业背景，与岗位JD要求的行业背景不匹配</t>
        </is>
      </c>
      <c r="H107">
        <v>55</v>
      </c>
      <c r="I107" t="inlineStr">
        <is>
          <t>不推荐</t>
        </is>
      </c>
      <c r="J107" s="2">
        <v>46115</v>
      </c>
      <c r="K107" t="inlineStr">
        <is>
          <t>简历待筛选</t>
        </is>
      </c>
      <c r="L107" t="inlineStr">
        <is>
          <t>待定</t>
        </is>
      </c>
      <c r="M107" t="inlineStr">
        <is>
          <t>终止</t>
        </is>
      </c>
      <c r="N107"/>
      <c r="O107"/>
      <c r="P107" s="3"/>
      <c r="Q107" t="inlineStr">
        <is>
          <t>冯嘉雯![fig_07663](https://pdf-bucket.tos-cn-beijing.volces.com/infer/20260403/865186bb022e62ffd6ef2a19a77cbf3b_1775182917876228771.jpeg?X-Tos-Algorithm=TOS4-HMAC-SHA256&amp;X-Tos-Credential=AKLTZDcxYzI0ZWI5NDkzNGRkNWI1OTdiNTVjNjZjYjU3NmQ%2F20260403%2Fcn-beijing%2Ftos%2Frequest&amp;X-Tos-Date=20260403T022157Z&amp;X-Tos-Expires=1800&amp;X-Tos-Signature=c8eb831dafb59ef6f9771bfa1a5a1b593f503f5abc8e39f82c118347341ee36f&amp;X-Tos-SignedHeaders=host) 
![fig_48460](https://pdf-bucket.tos-cn-beijing.volces.com/infer/20260403/865186bb022e62ffd6ef2a19a77cbf3b_1775182917875825299.jpg?X-Tos-Algorithm=TOS4-HMAC-SHA256&amp;X-Tos-Credential=AKLTZDcxYzI0ZWI5NDkzNGRkNWI1OTdiNTVjNjZjYjU3NmQ%2F20260403%2Fcn-beijing%2Ftos%2Frequest&amp;X-Tos-Date=20260403T022157Z&amp;X-Tos-Expires=1800&amp;X-Tos-Signature=77cd2df587ee6bfb30adea107db887eebc8f54157c5f16d8ae9fc8098374120f&amp;X-Tos-SignedHeaders=host) 
工作经验 
![fig_19898](https://pdf-bucket.tos-cn-beijing.volces.com/infer/20260403/865186bb022e62ffd6ef2a19a77cbf3b_1775182917875515618.jpg?X-Tos-Algorithm=TOS4-HMAC-SHA256&amp;X-Tos-Credential=AKLTZDcxYzI0ZWI5NDkzNGRkNWI1OTdiNTVjNjZjYjU3NmQ%2F20260403%2Fcn-beijing%2Ftos%2Frequest&amp;X-Tos-Date=20260403T022157Z&amp;X-Tos-Expires=1800&amp;X-Tos-Signature=7897c2d3f1d49a70d84eb2bf7e3e3f53243e0d9bf036abc9390033b978d369b6&amp;X-Tos-SignedHeaders=host) 
1993 年7 月 
![fig_06482](https://pdf-bucket.tos-cn-beijing.volces.com/infer/20260403/865186bb022e62ffd6ef2a19a77cbf3b_1775182917875634608.jpg?X-Tos-Algorithm=TOS4-HMAC-SHA256&amp;X-Tos-Credential=AKLTZDcxYzI0ZWI5NDkzNGRkNWI1OTdiNTVjNjZjYjU3NmQ%2F20260403%2Fcn-beijing%2Ftos%2Frequest&amp;X-Tos-Date=20260403T022157Z&amp;X-Tos-Expires=1800&amp;X-Tos-Signature=e02665a848b4cbf2049f56307e36e791a3cddc64cc079dfe74b7c994da286578&amp;X-Tos-SignedHeaders=host) 
广东省广州市 
合理规划各部门人员架构与编制,梳理部门人才需求及人才画像,完成广 州､北京团队人才招聘与配置,招聘范围覆盖整个业务体系关键岗位,年 均招聘人数约60 人｡ 
![fig_05784](https://pdf-bucket.tos-cn-beijing.volces.com/infer/20260403/865186bb022e62ffd6ef2a19a77cbf3b_1775182917875708948.jpg?X-Tos-Algorithm=TOS4-HMAC-SHA256&amp;X-Tos-Credential=AKLTZDcxYzI0ZWI5NDkzNGRkNWI1OTdiNTVjNjZjYjU3NmQ%2F20260403%2Fcn-beijing%2Ftos%2Frequest&amp;X-Tos-Date=20260403T022157Z&amp;X-Tos-Expires=1800&amp;X-Tos-Signature=4029723dfa0a80eb06c095df2eaf8e6b1a7a1c6a4a803a376231e112c5933377&amp;X-Tos-SignedHeaders=host) 
13602496063 
![fig_75558](https://pdf-bucket.tos-cn-beijing.volces.com/infer/20260403/865186bb022e62ffd6ef2a19a77cbf3b_1775182917875573667.jpg?X-Tos-Algorithm=TOS4-HMAC-SHA256&amp;X-Tos-Credential=AKLTZDcxYzI0ZWI5NDkzNGRkNWI1OTdiNTVjNjZjYjU3NmQ%2F20260403%2Fcn-beijing%2Ftos%2Frequest&amp;X-Tos-Date=20260403T022157Z&amp;X-Tos-Expires=1800&amp;X-Tos-Signature=ccbd9d6750134342f7cb51ba92741862055fa4aeb065f1b615bced757b48f896&amp;X-Tos-SignedHeaders=host) 
304273530@qq.com 
2020.10-2025.3 欧泰谱(深圳)科技有限公司 HRBP 团队搭建: 
根据公司战略规划,快速完成团队搭建,并动态根据业务渠道布局调整组 织架构,前后完成北京业务组从0-1 团队搭建､广州业务组组织架构调整｡ 人员配置与招聘: 
绩效管理: 
深入了解团队成员的工作,从人力角度发现促进/阻碍业务发展的因素,为 组织发展提供具有针对性的建议,更好的推进绩效工作,包括绩效目标设 定､半年度绩效考核､年度考核;以及推进绩效改善项目､持续绩效项目｡ 培训及人才发展: 
1.人才发展计划:为中层及以上管理人员建立人才发展通道,推动继任者 计划体系培养,通过各部门关键人才梯队盘点,建立未来领导者计划,以 推动关键人才的快速继任;制定管培生培养计划,负责管培生跟踪培养, 留存率高达80%; 
2.人才管理流程的完善,基于岗位职级体系及岗位职责定位,梳理各部门 职位系列,制定和推动职位体系,为人才梯队建设奠定基础;制定人才选 拔和晋升政策､和流程; 
3.领导力培训:通过领导力访谈/调查､个人发展计划等方式确定培训需求, 针对培训需求和领导力模型,组织领导力培训课程｡ 
雇主品牌维护: 
1.熟练使用及维护各大招聘软件,保持企业对外专业形象; 
2.关注及改善每位候选人面试体验,令候选人对公司留下良好印象,提高 意向度; 
3.代表公司定期参加校园双选会,普及公司品牌形象,为公司注入新鲜血 液,输出基层干部｡ 
4.开展相关项目,人才盘点､梯队建设､核心及关键岗位培养､继任计划｡ 
2､编制企业文化培训,新员工入职培训计划,主导业务部门的技术职能
员工沟通与企业文化: 
1.举办员工沟通会,建立和维护积极的员工关系和工作氛围; 
2.负责年度员工调研以及相应的沟通行动,协助公司管理层提升员工的满 意度｡ 
## 劳动关系管理: 
员工入职､试用期､人员异动､合同到期､离职､假期等管理工作,规避 用工风险｡员工入职､离职､转正手续的办理以及员工劳动合同的签订以 
及档案管理报表:用人成本费用率分析报告､招聘分析报告等｡ 
2015.11-2020.9 OMD 浩腾媒体 人力资源专员 
##  负责公司内部人才的招聘工作｡ 
根据现有编制及业务发展需求,协助上级确定招聘目标,汇总岗位需求数 目和人员需求数目,制定并执行招聘计划｡ 
通过各种渠道(比如媒体､网络)发布和管理招聘信息｡ 
 搜集简历,对简历进行分类､筛选,安排聘前测试,确定面试名单,通知 应聘者前来面试,对应聘者进行初步面试考核｡ 
组织相关部门人员协助完成复试工作,确保面试工作的及时开展及考核结 果符合岗位要求｡ 
负责建立企业人才储备库,做好简历管理与信息保密工作｡ 
搜集各地区人才市场信息,并熟悉各地区人事法规｡ 
跟踪和搜集同行业人才动态,吸引优秀人才加入公司｡ 
熟悉公司人力资源制度,对应聘人员提出的相关问题进行解答｡ 
![fig_60389](https://pdf-bucket.tos-cn-beijing.volces.com/infer/20260403/c66bb4c99cad35b38abe7ec0be2babb2_1775182917828015527.jpg?X-Tos-Algorithm=TOS4-HMAC-SHA256&amp;X-Tos-Credential=AKLTZDcxYzI0ZWI5NDkzNGRkNWI1OTdiNTVjNjZjYjU3NmQ%2F20260403%2Fcn-beijing%2Ftos%2Frequest&amp;X-Tos-Date=20260403T022157Z&amp;X-Tos-Expires=1800&amp;X-Tos-Signature=89b6d7e3c1f487ffbba95ef4ad8fb3800f36ca6e2b79ce6aa5b8f21c4d40401d&amp;X-Tos-SignedHeaders=host) 
教育背景 
2011.9-2015.6 华南农业大学珠江学院 市场营销(本科) 
![fig_73319](https://pdf-bucket.tos-cn-beijing.volces.com/infer/20260403/c66bb4c99cad35b38abe7ec0be2babb2_1775182917827836856.jpg?X-Tos-Algorithm=TOS4-HMAC-SHA256&amp;X-Tos-Credential=AKLTZDcxYzI0ZWI5NDkzNGRkNWI1OTdiNTVjNjZjYjU3NmQ%2F20260403%2Fcn-beijing%2Ftos%2Frequest&amp;X-Tos-Date=20260403T022157Z&amp;X-Tos-Expires=1800&amp;X-Tos-Signature=90c5c083b0782e5224a9db41ac720932539eeadf51504b2d27d954c2a1675dfe&amp;X-Tos-SignedHeaders=host) 
自我评价 
性格开朗外向,具备优秀的沟通表达能力与团队协作精神｡工作中责任心强, 善于换位思考,能够快速理解任务需求并高效执行｡面对压力时保持积极心 态,能妥善协调同事关系并推动团队合作｡熟练掌握Office 等办公软件操 作,能够胜任各类文职工作｡</t>
        </is>
      </c>
      <c r="R107" t="inlineStr">
        <is>
          <t>点击按钮</t>
        </is>
      </c>
      <c r="S107"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07">
        <v>1</v>
      </c>
    </row>
    <row r="108" ht="25.5" customHeight="1">
      <c r="A108">
        <v>266</v>
      </c>
      <c r="B108" t="inlineStr">
        <is>
          <t>华南HRBP</t>
        </is>
      </c>
      <c r="C108" t="inlineStr">
        <is>
          <t>张女士简历_20260227142813.pdf</t>
        </is>
      </c>
      <c r="D108" t="inlineStr">
        <is>
          <t>胡晓玲</t>
        </is>
      </c>
      <c r="E108" t="inlineStr">
        <is>
          <t>张女士</t>
        </is>
      </c>
      <c r="F108" t="inlineStr">
        <is>
          <t>未提及当前薪资信息</t>
        </is>
      </c>
      <c r="G108" t="inlineStr">
        <is>
          <t>【简历概览】
31岁HRBP，10年经验，深耕电商美妆，擅长团队搭建、全链条人力管理及成本把控。
【技能拆解】
- 技术栈：招聘、绩效管理、薪酬福利、员工关系、组织优化、人才盘点、人才梯队、激励设计、人效管控、流程化管理、PIP、OKR/KPI、股权绑定、劳动法
- 软技能：业务赋能、数据分析、流程化思维、成本观念、沟通协调、冲突处理、文化建设、项目推动
【与JD匹配分析】
- 硬技能匹配情况：全面匹配，具备招聘、绩效、激励、员工关系、组织优化、人才梯队搭建、人力成本监控等JD要求的核心硬技能
- 经验年限匹配情况：10年工作经验，其中5年HRBP经验，超过JD要求的5年以上人力资源全模块经验
- 行业背景匹配情况：具备电商美妆行业背景，符合JD优先考虑电商/互联网行业背景的要求</t>
        </is>
      </c>
      <c r="H108">
        <v>95</v>
      </c>
      <c r="I108" t="inlineStr">
        <is>
          <t>强烈推荐</t>
        </is>
      </c>
      <c r="J108" s="2">
        <v>46115</v>
      </c>
      <c r="K108" t="inlineStr">
        <is>
          <t>简历待筛选</t>
        </is>
      </c>
      <c r="L108" t="inlineStr">
        <is>
          <t>待定</t>
        </is>
      </c>
      <c r="M108" t="inlineStr">
        <is>
          <t>终止</t>
        </is>
      </c>
      <c r="N108"/>
      <c r="O108"/>
      <c r="P108" s="3"/>
      <c r="Q108" t="inlineStr">
        <is>
          <t>## 张女士 
女| 31岁 237758100@qq.com 电话:18565391107 
10年工作经验| HRBP | 期望薪资:15-18K | 期望城市:广州 
## 个人优势 
1､深耕电商美妆行业,擅长直播团队0-1搭建或重组,解决短期大量人员补充以及中高端人才的猎取;5年hrbp经验,独立 负责支持年GMV超5亿以上的业务团队; 
2､擅长从招聘､高潜人才管理与赋能､绩效与激励工作､员工关系和风险冲突处理､文化组织建设的全链条管理 
3､注重提效,流程化思维,成本观念,注重人力成本把控 
## 工作经历 
广州悦变服饰有限公司 
hrbp主管 
2025.05-至今 
【人才招聘与组织优化】:根据业务预算编制,对接业务部门进行需求收集､画像沟通,完成全流程招聘工作,在职完成商务 媒介类/运营类/设计类/品牌类/客服类/,高招占比30%,通过面试官培训､新人走访､定期面谈辅导｡ 
完善招聘配套体系:开展面试官赋能培训,提升招聘评估准确性;落实新人入职走访与定期面谈辅导,加速新人融入,提升留 存率｡ 
【绩效管理】:根据公司年度经营目标,分解成部门级组织绩效计划设定和个人绩效计划设定､并拆解到各岗位季度/年度绩效 目标中,同时协助进行绩效评估､绩效结果面谈､及绩效应用,同时借助PIP激活低效员工,通过奖金机制激活组织,推动绩 效的提升与员工个人成长,保留优秀人才,实现集团战略目标｡ 
【业务赋能与人才培养】:深度嵌入业务场景,常态化参与部门周会､月会及季度会议,跟进业务目标落地进度,同步跟踪销 售数据等核心业务指标,通过数据分析输出人员配置､激励调整等针对性建议,助力业务优化｡ 
参与各岗位任职资格体系搭建,明确晋升与淘汰标准,打通员工职业发展通道;结合组织诊断与人才盘点结果,绘制营销中心 人才地图,精准识别关键岗位与高潜人才｡ 
主导继任者计划与管培生项目落地,建立核心人才储备池,为业务持续发展提供人才支撑｡ 
【薪酬福利与员工关系】主导员工考勤工资假勤､加班､出差､补贴及月度季度达成奖金等薪酬核算;根据公司签发的年度绩 效目标,协同业务部门绩效指标分解,更新公司绩效考核指标库,指导日常工作,推进工作高质量完成,确保薪酬绩效发放率 准确度100%｡ 
负责员工全生命周期关系管理:办理入转调离手续,组织试用期员工考核,落实员工奖惩制度,跟进并解决异常员工问题;搭 建多形式内部沟通机制,加强管理层与员工双向互动,营造积极和谐的工作氛围｡ 
## 广州德斯化妆品有限公司 hrbp主管 
2024.04-2025.05 
在广州德斯化妆品有限公司担任HRBP,负责以下工作内容: 
## 1. 招聘 
- 主导直播团队的从无到有搭建,成功招聘主播､运营及商务BD等核心岗位,确保平均到岗周期不超过10天｡ 
- 在3个月内完成30人直播团队的组建,建立标准化运营体系,支持新品牌“奢瓶”首月GMV突破50万元｡ 
## 2. 薪酬福利和绩效管理 
- 设计并实施差异化绩效方案,例如根据主播的GMV和ROI分级提成｡ 
- 对于非销售岗位,采用“项目制+质量评分”的绩效管理模式｡ 
- 主导直播团队的薪酬激励策略,提供具有市场竞争力的“底薪+提成+流量奖励”,并为核心人才提供股权和奖金池绑定留 存｡ 
## 3. 员工关系与企业文化 
- 建立“新主播导师制”,帮助新员工快速适应工作环境,缩短适应期｡ 
- 制定《主播行为红线手册》,减少劳动纠纷,保障公司形象及员工关系｡
广州梦尔达科技有限公司 
hrbp主管 
2023.09-2024.04 
内容: 
梦尔达电商,创立于2016年,多品牌运营的新一代化妆品公司｡公司拥多个新锐品牌,其中top 级男士护肤品牌-海洋至 尊,产品销售渠道有天猫,京东,抖音,等多个平台｡ 
## 【促业务】 
1 ､深入了解业务经营情况､团队协同运作情况以及人才布局状况,根据公司战略､业绩目标拆解业务单元的业绩目标; 
2 ､赋能抖音直播项目1￫10的业务增长,直播间实现1000w业绩;完成视频号项目从0￫1的团队搭建,包括业务逻辑､人 员配置､绩效激励等维度赋能业务,促进0-1的突破｡ 
## 【搭团队】 
1､从0到1搭建内容部门､直播部门､媒介部门,实现业绩增量(直播团队业绩1000万/月)｡ 
2､持续完善人才标准,优化面试评价体系,注重团队的选拔培养､淘汰､提升,识别高潜质人才,培养优秀员工,迭代尾 部员工｡ 
3 ､搭建人才梯队:组织内部人才盘点,分析组织人才结构现状,评估人才配置的科学性,输出人才九宫格,针对性培养赋 能,搭建人才储备梯队｡ 
## 【提效能】 
1､复盘电商各平台业绩情况以及各平台月度人员情况,进行动态人效管控,团队与人员的结构,做到人效可控,成本可 控｡ 
2､绩效管理工作,科学制定绩效目标,做好过程跟踪以及结果管控,绩效落后要及时给予绩效改进/提升的反馈｡ 
3､强化为增长做激励的企业文化,输出增量激励､业绩突破奖､评优奖金等激励方案,做好正向的宣传跟及时奖励的执 行｡ 
业绩: 
1.人才引进:快速响应广州直播运营部､商务BD 部的招聘需求,明确岗位招聘需求,共同梳理人才画像,支撑部门的团队 搭建,入职后快速交付招聘需求40+人,其中包括关键岗位:视频号运营､商务BD 运营､直播运营等; 
2.贴业务:赋能抖音直播项目1￫10的业务增长,直播间实现1000w业绩;完成视频号项目从0￫1的团队搭建,包括业务逻 辑､人员配置､绩效激励等维度赋能业务,促进0-1的突破｡ 
## 美尚集团 hrbp主管 
2019.10-2023.05 
美妆品牌“colorkey 珂拉琪”､个护品牌“森林之歌”母公司｡ 
负责新零售营销中心HRBP 工作,为其提供全方位人力资源支持及解决方案,协助部门管理者提升团队绩效,挖掘团队内部 可优化方向,推动团队向上发展; 
1.推动业务战略性关键管理指标: 
(1)业务精耕,组织战力改善: 
根据各分公司业务发展现状及阶段,进行人员规划及团队设置合理化建议,测算人员编制,组织架构调整优化; 
(2)人才升级,人员规格提升: 
开展员工优化及设立阶段性汰换计划;为业务团队提供招聘解决方案,统筹招聘项目,把控招聘进度,赋能于业务团队,负 责中高端岗位人才猎聘; 
2.针对团队现状,梳理岗位职责,确定关键胜任力模型,构建团队内的晋升通道机制; 
3.阶段性人效数据监控,为业务团队提供可持续优化的人力资源优化方向,及下一步实施方案及闭环处理; 
4.关键人才储备晋升机制 
(1 )组织执行力改造专案,构建核心销售战区项目方案,推动并落地执行项目,阶段性回顾并复盘销售人效; 
(2 )人员盘点,核心员工发展计划,为团队提供基层储备管理人才,提高可持续性人员发展梯队;
5.处理常规性劳动关系风险问题,对人员异动/优化调整,提供劳动法律法规建议降低用人风险,为团队管理者提供规范性日 常管理流程及绩效改善工具方法; 
6.业务团队绩效管理落地,协同拆解业务策略与关联指标,关注PIP 实施进度; 
7.文化塑造,基于团队现状,实现业务新核心价值观落地,制定员工沟通访谈机制,以月度为单位实施沟通访谈,开展核心 员工保留计划,解决员工需求,提升员工满意度 
8.业务赋能,结合营销业务变更,人力资源管理中心COE 有效工具支持下,赋能销售团队,保障业务组织变革,并推动人力 资源管理各项政策在BU 的持续优化｡ 
广州博臻网络科技有限公司 人事主管 2015.10-2019.10 
• 招聘工作:依据公司业务部门发展需求,负责岗位招聘管理工作,包括梳理岗位人才画像,撰写岗位jd 并发布各大招聘平 台,从面试到offer 环节全程落地｡招聘完成率90%以上; 
• 入职培训:负责入职新员工入职培训,包括公司介绍､企业文化讲解以及公司各项制度宣导,协助新员工快速融入; 
• 薪酬核算:负责公司薪酬和奖金核算,定期输出薪酬报表,准确率95%以上,确保薪资准确无误发放;• 员工关系:负责员 工入转调离手续办理,规避劳务纠纷 
• 与业务部门保持高频沟通与协调,维护员工关系和谐; 
• 负责公司社保公积金办理,员工生日会､团建20+场,员工满意度80%以上｡ 
教育经历 
广东工商职业技术大学 大专 会计 
2013-2016</t>
        </is>
      </c>
      <c r="R108" t="inlineStr">
        <is>
          <t>点击按钮</t>
        </is>
      </c>
      <c r="S108"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08">
        <v>1</v>
      </c>
    </row>
    <row r="109" ht="25.5" customHeight="1">
      <c r="A109">
        <v>267</v>
      </c>
      <c r="B109" t="inlineStr">
        <is>
          <t>华南HRBP</t>
        </is>
      </c>
      <c r="C109" t="inlineStr">
        <is>
          <t>鲁妍简历-202511.pdf</t>
        </is>
      </c>
      <c r="D109" t="inlineStr">
        <is>
          <t>胡晓玲</t>
        </is>
      </c>
      <c r="E109" t="inlineStr">
        <is>
          <t>鲁妍</t>
        </is>
      </c>
      <c r="F109" t="inlineStr">
        <is>
          <t>无</t>
        </is>
      </c>
      <c r="G109" t="inlineStr">
        <is>
          <t>【简历概览】鲁妍，本科，8年+HR经验，擅长薪酬绩效、人力成本管控及组织发展，现薪酬绩效专家。
【技能拆解】
- 技术栈：人力成本分析、薪酬体系优化、绩效考核框架设计、KPI、OKR、数据报告输出、人才盘点、招聘全流程、员工关系管理
- 软技能：执行力、抗压能力、沟通协调、组织协调、人际关系处理、跨部门协作、项目管理
【与JD匹配分析】
岗位JD如下：
1、核算与报告:负责财务核算体系质量监督与升级等
2、合规监督与风险管控等
3、参与业务部门战略规划，制定人力资源策略等
4、负责薪酬体系的设计与优化等
5、核算专员相关职责
逐项对比：
- 硬技能匹配情况：与岗位4（薪酬绩效岗）匹配度高，具备薪酬体系优化、绩效考核方案制定、人力成本预算编制及数据分析能力；与其他财务、内控、核算类岗位硬技能不匹配
- 经验年限匹配情况：8年+HR经验，满足岗位3、4的经验要求，财务类岗位经验不满足
- 行业背景匹配情况：有物流（顺丰）、供应链科技行业经验，电商行业背景缺失，与电商相关岗位不匹配</t>
        </is>
      </c>
      <c r="H109">
        <v>75</v>
      </c>
      <c r="I109" t="inlineStr">
        <is>
          <t>推荐</t>
        </is>
      </c>
      <c r="J109" s="2">
        <v>46115</v>
      </c>
      <c r="K109" t="inlineStr">
        <is>
          <t>简历待筛选</t>
        </is>
      </c>
      <c r="L109" t="inlineStr">
        <is>
          <t>待定</t>
        </is>
      </c>
      <c r="M109" t="inlineStr">
        <is>
          <t>终止</t>
        </is>
      </c>
      <c r="N109"/>
      <c r="O109"/>
      <c r="P109" s="3"/>
      <c r="Q109" t="inlineStr">
        <is>
          <t>## 个人简历 
## 应聘岗位:HRBR、人资薪酬岗 Personal resume 
![fig_07181](https://pdf-bucket.tos-cn-beijing.volces.com/infer/20260403/6345ad303b0ccf5463b93140b3526222_1775182907385191658.jpg?X-Tos-Algorithm=TOS4-HMAC-SHA256&amp;X-Tos-Credential=AKLTZDcxYzI0ZWI5NDkzNGRkNWI1OTdiNTVjNjZjYjU3NmQ%2F20260403%2Fcn-beijing%2Ftos%2Frequest&amp;X-Tos-Date=20260403T022147Z&amp;X-Tos-Expires=1800&amp;X-Tos-Signature=92df9bb2eb3b13012745d8e76f7919486c6ac51e05d0c1bb93ab17fce5e26247&amp;X-Tos-SignedHeaders=host) 
基本信息 
![fig_70834](https://pdf-bucket.tos-cn-beijing.volces.com/infer/20260403/6345ad303b0ccf5463b93140b3526222_1775182907384602088.jpg?X-Tos-Algorithm=TOS4-HMAC-SHA256&amp;X-Tos-Credential=AKLTZDcxYzI0ZWI5NDkzNGRkNWI1OTdiNTVjNjZjYjU3NmQ%2F20260403%2Fcn-beijing%2Ftos%2Frequest&amp;X-Tos-Date=20260403T022147Z&amp;X-Tos-Expires=1800&amp;X-Tos-Signature=e5ad60abd278e6194613220b5bebc05a08fbd14ddf2bdf12527da04393d9c25a&amp;X-Tos-SignedHeaders=host) 
姓 名:鲁妍 
出生年月:1989.03 
民 族:汉 
户籍地:广州 
电 话:13580347400 
学 历:本科 
邮 箱:yvonne329@126.com 
![fig_80328](https://pdf-bucket.tos-cn-beijing.volces.com/infer/20260403/6345ad303b0ccf5463b93140b3526222_1775182907385126893.jpeg?X-Tos-Algorithm=TOS4-HMAC-SHA256&amp;X-Tos-Credential=AKLTZDcxYzI0ZWI5NDkzNGRkNWI1OTdiNTVjNjZjYjU3NmQ%2F20260403%2Fcn-beijing%2Ftos%2Frequest&amp;X-Tos-Date=20260403T022147Z&amp;X-Tos-Expires=1800&amp;X-Tos-Signature=71b6e549f545a23b82502b070250049619a49fc003bd90762974a2a9bea11bb8&amp;X-Tos-SignedHeaders=host) 
## 个人优势 
1. 丰富HR 经验:拥有多年HRBP 岗位工作经验,熟悉人力资源管理的各个环节｡ 
2. 强大的执行力:能够高效执行公司策略,确保人力资源项目的顺利落地,提升组织效能｡ 
3. 出色的抗压能力:在快节奏的公司环境中,保持稳定表现,有效应对各种挑战和压力｡ 
4. 良好的沟通技巧:具有较强的组织协调和人际关系处理能力,能与业务部门保持紧密沟通｡ 
## 工作经历 
广东云山供应链科技有限公司 薪酬绩效专家 
2025.08-至今 
## 一､薪酬福利管理 
1)人力成本管控体系搭建:搭建人力成本分析管控全流程体系,主导人力成本预算编制､过程动态监控､人效 数据分析及项目成本分摊工作,为成本精细化管理提供数据支撑; 
2)年度调薪项目全流程管理:主导年度调薪项目,完成调薪方案制定､跨部门沟通､落地实施及结果复盘全流 程,确保调薪工作公平高效落地; 
3)薪酬体系优化与方案设计:优化现有薪酬体系,结合园区各业务部门运营模式,定制化设计适配的薪酬激励 方案,提升薪酬与业务的匹配度; 
4)薪酬降本增效专项推进:牵头薪酬降本增效专项项目,通过优化薪酬结构､调整福利体系实现成本管控,全 程完成数据测算､方案落地､风险识别及解决方案输出,达成降本增效目标; 
5)薪酬审核与数据报告输出:负责公司6 个业务主体的薪酬审核及月度人力成本统筹,输出多口径薪酬数据 分析报告,为管理层决策提供数据依据; 
## 二､绩效管理体系搭建 
1)绩效考核框架设计与指标库搭建:负责公司绩效考核框架设计,审核并优化各业务部门激励方案;通过梳理 业务价值链,协助搭建各部门关键绩效指标库,动态调整考核指标并跟进结果应用; 
2)KPI 考核方案制定与落地:制定并落地公司KPI 绩效考核方案,涵盖绩效指标设定､评分标准制定､方案 宣导､流程实施及复盘分析全环节,完善绩效管理制度; 
3)OKR 绩效目标跟进与面谈实施:跟进中高层及部门负责人季度OKR 绩效目标拆解与对齐工作,定期回顾 目标达成进度,组织各级绩效面谈并反馈结果,推动绩效目标落地; 
4)绩效改革方案设计与落地:主导绩效改革方案设计与落地,包括组织绩效体系搭建､项目绩效评估方案制定 与实施,提升绩效管理的科学性与有效性｡
顺丰速运-丰网速运BU HRBP 
2020.08-2023.12 
丰网速运是顺丰集团旗下的经济型快递服务品牌｡依托于顺丰速运集团自身“四网融通”战略,致力于 打造全方位智能快递网络和追求极致体验的客户服务体系,为客户提供“时效确定､服务稳定”的高性价比 经济型快递服务｡ 
一､组织架构:根据BU 业务规划,制定年度人员编制规划及梳理,并根据实际业务达成情况,动态调整组织 架构及人员编制; 
## 二､团队底盘: 
1)从0 到1 搭建BU 财务和销售团队,通过建立人才多维画像,协助负责人进行人员盘点,并将结果应用 于岗位胜任､发展､培养､评优等评估｡ 
2)从部门重点工作､财务专业分享､业务前线走访等多个方向组织内部培训和专业分享,加强专业沉淀和 业务赋能,打造业财融合的价值财务｡ 
三､项目协同:参与新项目的人力成本测算,为新项目人员投入的合理性提供人资建议; 
四､激励方案:通过制定销售激励方案,以价值贡献作为用人及薪酬回报导向,将高薪和发展机会向价值贡 献高的人群倾斜,更大程度挖掘销售潜力,拉动健康高产业业绩｡ 
顺丰速运集团-财务中心 HRBP 2018.03-2020.08 支持300+人的财务团队,落地HR 政策､项目,提供培训､员工关系､文化等专业支持: 
一､人员引入:负责财务中心团队搭建,通过引入外部会计师事务所､校招大学生和内部地区财务人员,丰 富财务团队结构的多样性,完成招聘全流程交付,满足团队需求,期间人员留存率95%以上; 
## 二､人员盘点&amp;培养: 
1)通过定期开展人才盘点,保留核心人才,打造人才梯队; 
2)通过建立财务人才多维画像,协助负责人进行人员盘点,并将结果应用于岗位胜任､发展､培养､评优 等评估｡共选拔出7 名高潜人员纳入关键岗培养计划; 
3)通过对组织人员现状梳理,制定师带徒机制,并且针对员工的kpi 薄弱项,开展专业技能培训共17 场, 新工上岗率91%｡ 
三､团队氛围:共举办62 场活动(含户外拓展1 次,技能比拼1 次,高峰慰问1 次､优秀分享8 次),有 效提升团队凝聚力､专业技能及员工满意度｡ 
顺丰速运集团-广州子公司 人力资源专员 2014.10-2018.02 根据集团人资要求,承接集团各项组织效率与绩效管理的工作在地区落地: 
一､根据公司发展现状,适时进行组织架构､层级调整,优化､整合公司组织层级,提高沟通效率; 
二､根据公司战略规划和经营目标,结合本地区业务的发展规划及人员现状,编制年度人员规划; 
三､根据公司业务发展需求和人力资源管理成本,审核各部门提交招聘需求,制定年度招聘计划; 
四､建立月度人员投入分析报告,通过数据和分析的汇总,掌控招聘实施和调整,确保有效招聘,为高层领 导提供有力的参考依据; 
五､参与制定公司各网点人员月度考核目标｡
北京中讯爱乐科技有限公司广州分公司 
人事专员 
2011.05-2014.09 
一､人员招聘: 
1) 根据业务发展需求,协调､统计各部门招聘需求,编制年度人员招聘计划并组织实施 
2) 开展岗位招聘,并做好面试评估､录用和试用跟进｡ 
3) 员工试用期管理与规划,实习进度跟进,建立新员工访谈机制｡ 
二､薪酬福利管理; 
1)组织每月考勤统计､汇总,对员工出勤､加班､休息休假等进行审核; 
2)组织月度工资､奖金核算, 
3)制定､完善员工社保管理及节假日福利的申请､发放管理｡ 
## 三､其他人事工作: 
1)策划､组织年会､员工生日会､聚餐及各种员工活动; 
2)负责公司劳动合同及员工人事档案的管理, 
3)根据各部门的申请,办理对公司内部员工的调动､晋升､降级､调薪相关流程｡ 
4)每月审核月度花名册和人力报表,对各项人事数据进行分析｡ 
## 教育背景 
2010.09-2012.12 
华南师范大学 
人力资源管理(自考本科) 
2008.09-2010.12 
华南师范大学 
行政管理(全日制大专,完成学分提前毕业)</t>
        </is>
      </c>
      <c r="R109" t="inlineStr">
        <is>
          <t>点击按钮</t>
        </is>
      </c>
      <c r="S109"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09">
        <v>1</v>
      </c>
    </row>
    <row r="110" ht="25.5" customHeight="1">
      <c r="A110">
        <v>268</v>
      </c>
      <c r="B110" t="inlineStr">
        <is>
          <t>华南HRBP</t>
        </is>
      </c>
      <c r="C110" t="inlineStr">
        <is>
          <t>韦女士-人力资源经理_主管.pdf</t>
        </is>
      </c>
      <c r="D110" t="inlineStr">
        <is>
          <t>胡晓玲</t>
        </is>
      </c>
      <c r="E110" t="inlineStr">
        <is>
          <t>韦女士</t>
        </is>
      </c>
      <c r="F110" t="inlineStr">
        <is>
          <t>无</t>
        </is>
      </c>
      <c r="G110" t="inlineStr">
        <is>
          <t>【简历概览】38岁女，17年工作经验，人力资源经理/主管，擅长六大模块及电商团队搭建，快消品行业背景。
【技能拆解】
- 技术栈：人力资源六大模块、招聘配置、薪酬管理、绩效管理、员工关系、培训管理、组织架构设计、人才梯队建设、OKR/KPI、劳动风险防控、HRBP、行政后勤管理
- 软技能：沟通能力、谈判能力、团队管理能力、内驱力、亲和力、企业管理能力、组织协调能力、问题解决能力
【与JD匹配分析】
- 硬技能匹配情况：熟悉招聘、绩效、员工关系等模块，能独立制定并落地HR解决方案，熟悉劳动法及地方政策，具备风险防控意识，匹配。
- 经验年限匹配情况：17年工作经验，远超5年以上人力资源全模块经验要求，匹配。
- 行业背景匹配情况：有电商行业背景，深耕快消品行业，熟悉商贸及电商公司管理体系，具备丰富HRBP经验，匹配。</t>
        </is>
      </c>
      <c r="H110">
        <v>90</v>
      </c>
      <c r="I110" t="inlineStr">
        <is>
          <t>强烈推荐</t>
        </is>
      </c>
      <c r="J110" s="2">
        <v>46115</v>
      </c>
      <c r="K110" t="inlineStr">
        <is>
          <t>简历待筛选</t>
        </is>
      </c>
      <c r="L110" t="inlineStr">
        <is>
          <t>待定</t>
        </is>
      </c>
      <c r="M110" t="inlineStr">
        <is>
          <t>终止</t>
        </is>
      </c>
      <c r="N110"/>
      <c r="O110"/>
      <c r="P110" s="3"/>
      <c r="Q110" t="inlineStr">
        <is>
          <t>韦女士 
女 | 年龄:38岁 | 
![fig_34390](https://pdf-bucket.tos-cn-beijing.volces.com/infer/20260403/70be04dcc675a81988050e8aac0d8f09_1775182929219503267.jpeg?X-Tos-Algorithm=TOS4-HMAC-SHA256&amp;X-Tos-Credential=AKLTZDcxYzI0ZWI5NDkzNGRkNWI1OTdiNTVjNjZjYjU3NmQ%2F20260403%2Fcn-beijing%2Ftos%2Frequest&amp;X-Tos-Date=20260403T022209Z&amp;X-Tos-Expires=1800&amp;X-Tos-Signature=cbff44c28530b8ddf11424bcf7238a3f8531f22728d1ca78a79306b0a4afcc8e&amp;X-Tos-SignedHeaders=host) 
13726212999 | 
155359864@qq.com 
17年工作经验 | 求职意向:人力资源经理/主管 | 期望薪资:12-15K | 期望城市:广州 
![fig_91144](https://pdf-bucket.tos-cn-beijing.volces.com/infer/20260403/70be04dcc675a81988050e8aac0d8f09_1775182929219908079.jpeg?X-Tos-Algorithm=TOS4-HMAC-SHA256&amp;X-Tos-Credential=AKLTZDcxYzI0ZWI5NDkzNGRkNWI1OTdiNTVjNjZjYjU3NmQ%2F20260403%2Fcn-beijing%2Ftos%2Frequest&amp;X-Tos-Date=20260403T022209Z&amp;X-Tos-Expires=1800&amp;X-Tos-Signature=e4e979a6f079406e5fd3a1425249385d27e86c30e7525f47704b1c7203466073&amp;X-Tos-SignedHeaders=host) 
## 个人优势 
1.10+的人事管理经验,精通人事六大模块;有较强的沟通能力及谈判能力,以及团队管理能力(最高团队带领5人); 
2.有0-1人事及电商团队搭建经验,人事六大模块及电商0-1管理体系;深耕快消品:服装､手表､宠物用品､美发美妆等行业, 熟悉商贸及电商公司的管理体系,具备丰富的 HRBP 经验; 
3.已获得《三级电子商务师‘》及《二级企业人力资源管理师》相关职称证; 
4.已婚已育,稳定性强;内驱力强,有良好的亲和力及企业管理能力｡ 
## 工作经历 
## 神州药业 
人事主管/经理 
2024.05-至今 
## 内容: 
公司背景:自有品牌,主营产品:医疗器械､营养保健品｡公司于2024年在广州成立,主业务渠道:拼多多､抖音､天猫､京 东､私域; 
工作职责:根据公司业务发展战略,制定及统筹人力资源工作｡ 
【组织与人力战略规划】根据电商业务发展战略,主导组织架构设计､人力资源规划(含人才画像建模与岗位职责体系搭建)及人 事管理制度建设,支撑业务规模化发展｡ 
【人才招募】基于业务发展需求,制定年度招聘计划并推动落地,完善人才引进与储备机制,保障关键岗位人才持续输送｡ 
【薪酬与激励体系设计】开展岗位市场薪酬调研,设计具有竞争力的薪酬结构,持续优化多元激励方案(月度提成､季度/半年度/ 年度奖金､大促专项奖励等),提升人才吸引力与保留力｡ 
【绩效管理闭环实施】建立并推行绩效考核管理体系,定期组织评估与反馈,将结果应用于人才晋升､培养､优化决策,驱动组织 效能提升｡ 
【员工关系与风险防控】通过定期访谈与动态跟踪,维护良好员工关系,预防劳动风险,处理劳动争议,营造稳定合规的用工环 境｡ 
【培训体系搭建与赋能】构建覆盖入职､文化､产品及业务痛点的培训体系,落实培训计划并评估效果,助力员工能力与业务需求 对齐｡ 
【企业文化落地与团队凝聚】推动企业文化建设,策划组织各类团队活动､福利项目及节日关怀,提升员工归属感与组织凝聚力｡ 【行政后勤保障管理】统筹办公室日常行政､环境维护､资产管理､设备采购维护､商务接待及差旅安排,保障业务高效运行｡ 
业绩: 
1､团队与体系搭建:主导电商团队从0到1的组建,同步建立完整人力资源管理体系,支撑业务快速启动与规范化运营｡ 
2､劳动风险管控:独立处理劳动纠纷仲裁案件,成功驳回申请人全部诉求,实现公司零赔付,有效规避用工风险｡ 
3､组织效能优化:主导人员结构优化项目,通过出色的谈判与沟通,将整体补偿成本降低70%,平稳完成团队调整｡ 
4､商务合作风险处理:负责外部达人商务解约事宜,成功追回合作款项,维护公司资产权益,并完善相关风控流程｡ 
5､快速融入与价值认可:因卓越的业务贡献与专业表现,获得公司高度认可,实现提前转正｡ 
2023.03-2024.04
公司背景:意大利宠物品牌,主营产品:宠物用品｡公司于2019年在中山成立,中山总公司主业务渠道:外贸出口､线下 B2B ｡ 广州分公司成立于2022年10月,主业务渠道:传统电商(天猫&amp; ;京东)｡ 
工作职责:支持广州分公司电商事业部人力资源,负责统筹执行人力资源工作｡ 
【人力规划】根据电商部的发展战略规划,负责制定组织架构､人力资源规划(人才画像､岗位职责说明书)､人事管理体系; 
【招聘配置】根据电商部的业务发展及需求,负责制定年度招聘计划,并组织实施招聘工作,做好人才输送及储备; 
【薪酬管理】针对电商部各岗位进行市场调研,制定具有竞争性的薪酬管理体系,制定及不断完善相关激励机制(月提成方案､季 度&amp; ;半年度&amp; ;年终奖励机制､618&amp; ;双11业绩达成奖励); 
【绩效管理】根据各岗位工作职责,负责制定绩效考核管理体系,组织实施及不断完善绩效考核;定期进行绩效评估,为晋升&amp; ; 培养,优化&amp; ;淘汰提供依据; 
【员工关系】负责员工关系管理,定期组织员工访谈,了解员工动态及业务能力,提前做好风控管理,规避用工风险,处理劳动纠 纷; 
【培训管理】负责制定培训管理体系,定期组织开展培训:入职培训､企业文化培训､产品培训;定期开发外部培训机构,落实培 训计划,评估培训效果,解决电商业务的痛点; 
【企业文化】依据企业经营理念及核心价值观,负责建设及推广企业文化,定期组织各项团队活动,增强员工凝聚力及归属感(组 织策划:下午茶&amp; ;聚餐&amp; ;节日福利及活动､年会); 
## 【业务支持】 
1)负责审核电商部月度目标及运营计划的可行性及合理性,并给予相关建议方案; 
2)负责组织及主持电商部周例会及月复盘会议,做好会议纪要,跟进及推动业务进度,对存在的业务问题给予解决方案; 
3)定期梳理及完善各项业务流程,减少沟通成本,提高人效; 
4)负责审核商务合同; 
5)协助及参与公司线下展会活动,前往一线深度了解公司其他业务(工程跟进&amp; ;验收､物料准备､进场&amp; ;参展&amp; ;撤展等)｡ 
【行政支持】负责办公室行政后勤保障工作,办公室日常环境管理､固定资产管理､办公设备采购/维护､商务接待､商务出差的 机票预定及酒店住宿等｡ 
## 业绩: 
1.0-1搭建人事管理体系(人力资源规划､薪酬管理､绩效管理､培训管理､招聘管理､员工关系)｡ 
2.0-1 搭建电商事业部及业务管理体系｡ 
3.招聘达成率&gt;80%, $存活率&gt;80\%$ 。 
广州市蒂悦奇迹贸易有限公司 人力资源经理/主管 
2021.05-2023.02 
## 内容: 
公司背景:初创型公司,主营产品:美妆假发;公司于2021年7月成立,主业务渠道:阿里国际站｡ 
工作职责:根据公司经营发展战略,制定及统筹人力资源工作｡ 
【人力规划】根据公司经营发展规划,负责制定､执行及监督各项行政人事管理制度,负责组织设计和完善公司的组织结构,开展 岗位/工作分析,编制职责说明书及岗位规范,建立健全的岗位职责｡ 
【招聘配置】负责维护及开发招聘渠道,根据招聘需求,设计整体招聘策略,落实岗位招聘计划,组织开展招聘工作｡ 
【薪酬管理】负责制定薪酬管理体系,编制激励方案及薪资核算｡ 
【绩效管理】负责制定绩效管理体系,组织实施及完善绩效考核机制｡ 
【员工关系】负责员工关系管理,完善劳动合同,定期组织开展员工访谈,及每月社会保险的申报增减｡ 
【培训管理】负责制定公司内外培训计划,如新员工入职培训､阿里平台操作培训等､业务技能培训,并跟进评估培训效果｡ 
【业务支持】协助开发及评估供应商合作方案,做好商务对接工作｡ 
【行政支持】负责行政服务支持工作,办公室日常环境管理､固定资产管理､办公设备采购/维护｡ 
## 业绩: 
1.完善人事规章及劳动合同,规避用工风险,至今 0 起劳动纠纷｡ 
2.0-1 搭建阿里运营团队及人力六大板块 ｡
## 内容: 
公司背景:公司成立于1999年,以研发､销售为一体化的原创设计师品牌,简约休闲风格,品牌定位在25-35岁;主营产品:女装;主 业务渠道:直营､经销､批发及电商;公司规模70人; 
工作职责:根据公司经营发展规战略规划,统筹人力资源工作｡ 【人力规划】负责建立及完善公司各项行政人事管理制度,并监督执行; 【招聘管理】负责维护及开发招聘渠道,及中高端人才的招聘; 【培训管理】负责拟定员工年度培训计划,并分解实施(内部､外部); 【绩效管理】负责搭建绩效管理体系,制定绩效考核制度及完善各部门的绩效考核方案,推动绩效考核工作; 【薪酬管理】负责修订及完善薪酬管理方案,制定有效的激励机制及核算薪酬; 【员工关系】负责劳动关系管理,处理相关劳动纠纷; 【团队管理】统筹及规划人事部工作,落实分解各项工作任务,确保本部门提供有力的后勤支持工作｡ 【企业文化】负责建设及推行企业文化,组织策划各类活动(生日会､文体活动､员工旅游,年会､订货会等); 【行政管理】 
1)负责组织开展各项行政会议,编制各项通知､通告等行政公文; 
2)负责固定资产管理､网络系统管理､维护办公绿化环境; 
3)负责公司车辆管理(车辆调度､年审､维修等); 
## 业绩: 
1.0-1 搭建及推动绩效考核,加强员工积极性及工作效率,提高各部门工作水平及衔接紧密度; 
2.处理历史遗留的劳动纠纷案件 4 起,损失数额降至 50%; 
3.疫情期间处理直营店解除租赁合同,出色的谈判能力,将违约损失降低至 70%; 
4.0-1搭建电商部团队､抖音直播团队; 
5.疫情期间,优化员工数约40%,赔偿金额达成率约90%;任职期间,0起劳动纠纷; 
6.公司年度特卖会,连续两年,个人业绩达成率150%,排名 TOP3; 
## 广州市永鸿表业技术发展有限公司 人力资源主管 
2015.07-2018.10 
## 内容: 
公司背景:公司成立于1999年,工贸一体化,集研发､设计､生产､销售一体化｡主营产品:手表;主业务渠道:全国经销､代 理､加盟､直营､批发､传统外贸､天猫､京东､速卖通､亚马逊;公司规模300+人,团队管理6人; 
工作职责:根据公司的业务发展战略,人事经理的统筹规划,执行各项人事行政工作; 【人力规划】负责建立及完善公司各项行政人事管理制度,并监督执行;建立人才储备及梯队建设; 【招聘管理】负责维护及开发招聘渠道,及中高层人才的招聘; 【培训管理】负责拟定员工年度培训计划,并分解实施(内部､外部); 【绩效管理】负责修订及完善各部门的绩效考核方案,定期跟进员工考核结果,组织开展绩效评估及面谈; 【薪酬管理】负责修订及完善薪酬管理机制,拟定有效的激励方案,并提报上级落实方案; 【企业文化】负责推行及建设企业文化,组织策划各类活动(生日会､文体活动､员工旅游,年会､客户交流会等) 【团队管理】负责统筹及规划人事部,落实行政专员､人事专员､前台文员､商务司机､IT 管理员的相关工作; 【行政支持】 
1)负责组织开展公司各项会议管理,做好会议纪要,编制各类行政公文; 
2)负责公司固定资产管理､办公绿化环境管理; 
3)负责车辆管理(车辆调度､年审､维修等); 
## 业绩: 
1.0-1组建亚马逊运营团队; 
2.解散直营店员工,0起劳动纠纷; 
$3.招聘达成率&gt;90\%$ 3.招聘达成率&gt;90%,中高层岗位未使用猎头(研发经理､设计经理､外贸经理､企划经理､区域销售经理);
4.兼管工厂人事经理工作3个月(职缺),代理公司人事经理半年(人事经理休产假),各项人事工作有序开展; 
5.连续三年获得“优秀员工”荣誉称号,并获得公司各领导及员工的一致好评; 
## 广州模样服饰有限公司 行政人事助理 
2014.08-2015.07 
## 内容: 
公司背景:公司集研发､设计､销售一体化,自有品牌:Movin ｡主营产品:女装;主业务渠道:全国经销､批发｡公司规模20 人; 
工作职责:协助上级开展人事行政相关工作,确保各项工作有序开展｡ 
【招聘管理】根据公司的人员编制及优化计划,制定年度招聘计划,并组织开展招聘工作; 
## 【员工关系】 
1)负责员工关系管理,入职/转正/调岗/离职,劳动合同等; 
2)负责员工社会保险增减申报; 
【薪酬管理】根据薪酬管理规定,落实执行相关制度,负责核算薪资及计件提成; 
【企业文化】协助上级推行及建设企业文化,组织策划员工活动; 
## 【行政管理】 
1)监督执行公司各项制度,制定及修订相关规章制度; 
2)负责审核各项行政费用及账单; 
3)负责固定资产管理､办公用品管理; 
4)公司相关证件的注册､登记､变更､年审工作; 
5)负责拟定相关合作合同及协同上级对外商务谈判; 
6)负责起草及颁布各项行政公文及会议记录; 
6) 
## 【行政支持】 
1)月度考勤统计; 
2)行政接待; 
3)商务出差机票及住宿预订; 
## 业绩: 
1.建设及推广企业文化,员工稳定性&gt;80%; 
2.负责仓库搬迁､选址,合同签订; 
3.通过外代缴社保,推动全员购买社保,降低用工风险,任职期间,0起劳动纠纷; 
4.工作期间表现优异,提前转正｡ 
## 教育经历 
广东金融学院 大专 人力资源管理专业 
2015-2018 
## 资格证书 
人力资源管理师二级 电子商务师三级</t>
        </is>
      </c>
      <c r="R110" t="inlineStr">
        <is>
          <t>点击按钮</t>
        </is>
      </c>
      <c r="S110"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10">
        <v>1</v>
      </c>
    </row>
    <row r="111" ht="25.5" customHeight="1">
      <c r="A111">
        <v>269</v>
      </c>
      <c r="B111" t="inlineStr">
        <is>
          <t>华南HRBP</t>
        </is>
      </c>
      <c r="C111" t="inlineStr">
        <is>
          <t>陈静茹简历.pdf</t>
        </is>
      </c>
      <c r="D111" t="inlineStr">
        <is>
          <t>胡晓玲</t>
        </is>
      </c>
      <c r="E111" t="inlineStr">
        <is>
          <t>陈静茹</t>
        </is>
      </c>
      <c r="F111" t="inlineStr">
        <is>
          <t>无</t>
        </is>
      </c>
      <c r="G111" t="inlineStr">
        <is>
          <t>【简历概览】
陈静茹，中山大学新华学院本科，7年人力资源全模块经验，4年电商HRBP实战，深耕电商/广告行业。
【技能拆解】
- 技术栈：招聘管理、薪酬绩效管理、员工关系、培训与发展、组织诊断、人才发展、绩效体系搭建、目标管理、岗序落地、OKR、KPI、人力云系统
- 软技能：沟通协调能力、亲和力、自驱力、结果导向、业务洞察力、组织能力、团队建设能力
【与JD匹配分析】
- 硬技能匹配情况：熟练掌握招聘、绩效、员工关系等模块，能独立制定并落地HR解决方案，符合要求
- 经验年限匹配情况：7年人力资源全模块经验，超过5年要求，符合要求
- 行业背景匹配情况：有4年电商HRBP实战经验，深耕电商行业，符合要求</t>
        </is>
      </c>
      <c r="H111">
        <v>90</v>
      </c>
      <c r="I111" t="inlineStr">
        <is>
          <t>强烈推荐</t>
        </is>
      </c>
      <c r="J111" s="2">
        <v>46115</v>
      </c>
      <c r="K111" t="inlineStr">
        <is>
          <t>简历待筛选</t>
        </is>
      </c>
      <c r="L111" t="inlineStr">
        <is>
          <t>待定</t>
        </is>
      </c>
      <c r="M111" t="inlineStr">
        <is>
          <t>终止</t>
        </is>
      </c>
      <c r="N111"/>
      <c r="O111"/>
      <c r="P111" s="3"/>
      <c r="Q111" t="inlineStr">
        <is>
          <t>## 陈静茹 
virginia1109@163.com 手机号:13660741502 中山大学新华学院本科工商管理专业 
7年工作经验| 求职意向:HRBP ､招聘､人力资源经理| 期望城市:广州 
![fig_08818](https://pdf-bucket.tos-cn-beijing.volces.com/infer/20260403/2a83cf288e7ecd11cd03dd2bda38fedc_1775182925321288148.jpg?X-Tos-Algorithm=TOS4-HMAC-SHA256&amp;X-Tos-Credential=AKLTZDcxYzI0ZWI5NDkzNGRkNWI1OTdiNTVjNjZjYjU3NmQ%2F20260403%2Fcn-beijing%2Ftos%2Frequest&amp;X-Tos-Date=20260403T022205Z&amp;X-Tos-Expires=1800&amp;X-Tos-Signature=15255ee0f64d06e7774b8747af869793180d02ac55f740426baa2e84e47cc039&amp;X-Tos-SignedHeaders=host) 
## 个人优势 
- 7年多人力资源全模块经验,4年多电商HRBP实战,深耕电商/广告行业,熟悉电商业务模式及人力资源需求; 
- 擅长组织诊断､人才发展､绩效体系搭建及员工关系管理,支持业务增长目标;擅长招聘电商类､设计类等电商､广告岗位; 
- 懂业务识人心,自驱力强,具有亲和力且具备较强的沟通协调能力,推动组织发展｡ 
## 工作经历 
山东斯伯特生物科技有限公司 hrbp (带招聘､ssc) 2024.03-至今 
内容: 
在职期间,我主要负责集团旗下跨境事业部的metoday 项目,肩负三地团队的统筹管理工作(月均三地出差)｡该项目团队 规模逾90 人,成员分布在广州､杭州､济南三地协同作业｡ 
其中,base广州为电商团队､直播团队､投流团队､内容团队､私域分销团队､产品团队 $(人数&gt;50人)$ ;base杭州为商务 及市场中心团队 $(人数&gt;20人)$ ):base济南为短视频商务 $(人数&gt;30人)$ 。 
项目24年3月启动,类目为保健品,主要做国内电商渠道(天猫､京东､抖音自播､达播为主)线下渠道,24年全渠道去退GMV三亿多｡ 
## 主要工作内容: 
- 负责整个项目三地的人力资源管理工作,包括招聘管理､统筹､薪酬绩效管理､员工关系､培训与发展等; 
- 根据集团要求进行薪酬改革优化､目标管理及组织绩效分布､岗序落地等; 
- 根据业务需求,制定并执行招聘计划,push三地招聘组,并主导招聘高阶重点岗位,月招聘完成率达80%以上; 
- 推动目标管理,自上而下整个项目目标一致; 
- 推动绩效管理体系优化,协助业务部门制定KPI,提升团队整体绩效100%覆盖｡; 
- 处理员工关系问题,确保合规性,降低员工流失率至10%以下; 
-参与项目､各组周会等,其他需快速问题的会议,及时了解业务动态｡ 
## 业绩(项目经验): 
1､招聘:深入业务､从业务角度给招聘组支持,主导高阶岗位的筛选､面试,招聘率月均80%以上(招聘岗位囊括:电商运营岗族､ 商务bd岗族､流量投手､直播运营岗族､品牌､内容负责人､小红书负责人､编导､产品经理等); 
2､开展业务组织绩效管理(自上而下沟通､宣贯),完善各部门奖金激励,事业部内绩效调整达100%,部门奖金激励方案调整 达70%,后今年根据集团要求进行组织评定及绩效应用调整,测算及计算; 
eg :1.0.入职后,各组负责人采用OKR形式,组内小伙伴采取绩效形式,后跟进阶段发展,流量部､电商部､商务部均提成奖金 形式; 
2.0.入职后,根据阶段性情况,调整了绩效方案(各部门均有进行调整),如杭州､济南商务部绩效方案会跟进集团要求调整 为:底薪+奖金+部门奖金+公司奖金;同时会根据公司情况,进行相对应利润考核; 
3､部门内自上而下目标梳理及管理､目标发放及目标流程的跟进,根据业务的数据及时沟通及调整; 
4､薪酬方案及岗序改革,跟进集团要求,从商务部门开始先进行薪酬方案改革(按固浮比测算后进行调整); 
5､员工管理:整个部门选育用留汰全链路的制定､阶段性组织架构图架构调整､人员优化沟通等各维度人员面谈; 
6 ､团队定期组织优化､团队文化建设,给出建议及方向,帮助团队良好向上发展｡
花安堂生物科技集团有限公司 hrbp主管(带1~2人) 
2022.03-2024.03 
负责洗护类目事业部全部HRBP 事宜,主管级别｡以bp 的角色下沉到业务｡ 
## 主要工作内容: 
1､深入业务战略与目标,协助事业部负责进行目标拆解,并且落地到每一小组; 
2 ､了解目前事业部痛点问题,以招聘着手,盘点目前事业部人员的适配度,进行优化､替换,了解业务流程､业务目标分解, 招聘最合适人选｡招聘岗位涉及到:产品开发岗､电商运营岗(天猫运营､京东运营､抖音运营､主播､场控､设计师､客服､私 域等);70%工作聚焦在招聘板块｡ 
3､在业务部门内推动公司制度变革,设立新的绩效制度,各个部门绩效量化标准落地;参加部门周会例会,推动部门工作进 展; 
4 ､松弛､人性化团队氛围建设,增加团队凝聚力; 
5､系统上线:人力云上线及引导使用｡ 
## 主要业绩 
ü 人效提升,对于事业部内每个版块(小组)人员工作进行定期盘点,人效进行分析,对于绩效差的员工进行沟通､劝退; 
ü 绩效重新梳理,形成新的绩效制度｡全员绩效和年度目标挂钩,运营岗主要和GMV､roi 挂钩,设计主要和点击率､转化率挂 钩｡对绩效进行分析; 
ü 协助部门负责人对部门工作量进行分析､流程优化(每周事业部会议,运营､文案､设计流程会议,产品部降本增效会议等) 转正述职､年底述职等,整个部门从凌乱到流程跑顺; 
定期开展员工面谈,团队氛围建设(团队活动策划:“每周之星”活动､事业部内分享会等),入职后团队氛围更融洽｡ 广州故德电子商务有限公司 人事行政主管 
2020.08-2022.03 
公司是由两位从事时尚服饰领域二十多年的零售人创立,公司专注于服饰鞋包行业,主要经营英国品牌BYFORD 高档精品鞋包, 创立了“Byford 百福鞋类旗舰店”,比音勒芬旗舰店､Five plus 京东旗舰店､金利来全新电商平台业务,体量3 4亿以上｡ 任职该公司期间,负责人力资源全盘事务,将公司缺失且杂乱的人事流程重新梳理并新增规范｡汇报对象为两个总经理｡带两个 下属 
工作内容: 
1､●重新梳理了员工关系流程,入离转调流程,完善了员工各个阶段的沟通工作､员工工作情况的跟踪; 
2､●负责了各个部门绩效目标搜集､绩效制度落地及绩效评估实施工作,规范了各个部门绩效,加强了员工工作积极性; 
3､●多种形式宣导企业文化及落地,通过多种形式推动业务团队理解践行公司的价值观及文化; 
4､任职期间,以高执行力､跨部门沟通､亲和力及结果导向的工作态度,获得领导及其他同事的赞扬｡ 
## 主要业绩 
●招聘:和用人部门明确了招聘需求,更有针对性高效进行招聘,开拓了其他的招聘渠道｡成功入职了23名新员工,以资深设计 ､平面设计､文案策划､编辑､运营岗､商品岗及客服岗为主; 
●员工关系:建立了入离转调流程的制度,跟进新员工､离职员工及员工的日常沟通,跟踪试新员工试用期情况,劝退了不合适 该岗位的员工; 
●绩效管理:曾一周时间内和用人部门梳理出客服部门､运营部门､商品部门､文案部门的绩效,并落地执行,跟踪其绩效的情 况提高工作积极性; 
●员工关怀:举办了“双11双12”及“618”动员大会,提高员工在大促前的士气; 
●其他制度的创立:考勤制度､薪酬制度的建立及落地执行､项目短周期激励方案的创立及执行｡
## 一､招聘(60%): 
全面负责招聘全流程管理,包括招聘网站维护更新,招聘网站信息沟通,包括筛选简历､组织面试､跟踪offer ,做好面试评估 ,到后期待遇沟通,录用通知等入职工作(智联､前程无忧､Boss ､拉勾渠道维护); 
## 二､员工关系(30%): 
1､全盘负责员工入职管理,试用期管理,转正管理,离职管理,晋升异动调整管理手续办理,人事档案管理等; 
2､关注员工在司的成长动态,对应进行新员工入职访谈､员工日常面谈､离职面谈等,通过各类面谈,可了解深业务部门进展 及员工对于公司看法及人力资源现状,以便优化; 
3､负责公司员工劳动合同签订,人员档案管理､包括纸质版和电子版,花名册的及时整理｡ 
## 三､其他工作内容(10%): 
1､负责公司企业进行文化建设,策划组织员工活动,提高员工凝聚力｡ 
2､员工考勤管理:全体员工考勤统计,考勤异常处理､员工休假管理; 
3､协助业务部门完成绩效方案;5 ､完成公司各种社保补贴､年度审核;负责公司固定资产管理,行政管理｡ 
## 任职期间工作业绩: 
## 招聘: 
1､任职期间与用人部门密切沟通招聘需求,深入了解设计､文案策划､编辑等业务部门的用人需求,成功面试并入职岗位:文 案策划､高级文案策划､编辑､主编､平面设计师､资深平面设计师､AE､SAE等; 
2､独立负责策划了主题为《解密设计师的成长》的创变互联招聘会,通过此次招聘会成功吸引了在校学习及社会求职者参加, 到场者有60多人,有意愿面试者达10人,开拓了各种其他招聘途径,提升公司雇主品牌; 
3 ､负责过多个招聘渠道的报价对比,选择最优方式,控制招聘费用,为公司节约成本｡ 
2 ､任职期间独立负责过多次提升员工凝聚力的员工关怀活动,包括秋季四海马术馆+烧烤的团建活动､圣诞节交换礼物+下午 茶的团建活动､多次月度下午茶活动､外出两天一夜的清远璞营地主题为《乘势更新》的年会,从前期沟通策划到执行均为自己 独立负责,多次活动均获得领导及同事的十分好评｡ 
## 和壹(广州)品牌管理有限公司 人事专员 
2017.09-2019.06 
## 内容: 
任职期间,主要负责招聘与配置模块､员工关系模块､培训模块及其他协助人事经理完善事务｡ 
## 1､招聘模块:(60%) 
A､招聘渠道管理维护(前程无忧､BOSS 直聘､拉勾网､实习僧)､电话邀约候选人｡ 
B ､根据招聘需求制定招聘并完成招聘指标;其中: 
①､确定各部门招聘需求后需尽快在各大招聘平台发布招聘信息;②､每天把面试情况汇成表格和上级汇报; 
③､面试邀约确定面试时间及及时将面试岗位､时间通知到位｡ 
2､员工关系模块:(20%) 
3､负责新员工入职培训及协助业务部门进行部门培训｡(10%) 
4､其他人事事务的管理:(10%) 
(1 )负责员工考勤统计及排班工作｡ 
(2 )协助人事行政经理完善公司规章制度并执行｡ 
(3 )组织并协助人事行政经理完成员工关怀活动策划并安排执行其中独立负责过员工下午茶话会､季度生日会､年会｡ 
## 业绩: 
1 ､招聘:任职期间成功面试并入职,实现公司从10几人到120人的架构｡ 
2､员工关系:优化了入离职流程,对下午茶进行了创新以茶话会形式进行,多次举行的生日会获得员工好评｡ 
3､完善了公司制度,协助人事经理完善公司考勤制度､制定员工手册; 
4 ､规范“入转调离”流程,协助人事经理完成“钉钉”审批流程､打卡流程搭建｡</t>
        </is>
      </c>
      <c r="R111" t="inlineStr">
        <is>
          <t>点击按钮</t>
        </is>
      </c>
      <c r="S111"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11">
        <v>1</v>
      </c>
    </row>
    <row r="112" ht="25.5" customHeight="1">
      <c r="A112">
        <v>270</v>
      </c>
      <c r="B112" t="inlineStr">
        <is>
          <t>华南HRBP</t>
        </is>
      </c>
      <c r="C112" t="inlineStr">
        <is>
          <t>吕晨旸的简历【修改版】(2) - 副本 - 副本.pdf</t>
        </is>
      </c>
      <c r="D112" t="inlineStr">
        <is>
          <t>胡晓玲</t>
        </is>
      </c>
      <c r="E112" t="inlineStr">
        <is>
          <t>吕晨旸</t>
        </is>
      </c>
      <c r="F112" t="inlineStr">
        <is>
          <t>7000/月</t>
        </is>
      </c>
      <c r="G112" t="inlineStr">
        <is>
          <t>【简历概览】
28岁，上海交大工商管理本科，5年经验，涉及市场营销、反洗钱、供应链管理。
【技能拆解】
- 技术栈：SQL、Office办公软件、推特运营、案例拍摄、文案撰写、活动策划、奖项申报、数据分析、库存管理、采购质检、反洗钱监控、风险识别、可疑交易报告、客户尽职调查
- 软技能：结果导向、认真负责、注重细节、主动性强、分析思维、快速学习、执行力强、沟通协作、压力承受、团队管理、项目协调
【与JD匹配分析】
- 硬技能匹配情况：缺乏人力资源管理相关硬技能，如招聘、绩效、员工关系、组织架构优化等
- 经验年限匹配情况：5年工作经验，符合5年以上经验要求
- 行业背景匹配情况：无电商/互联网行业背景，不符合优先条件</t>
        </is>
      </c>
      <c r="H112">
        <v>30</v>
      </c>
      <c r="I112" t="inlineStr">
        <is>
          <t>不推荐</t>
        </is>
      </c>
      <c r="J112" s="2">
        <v>46115</v>
      </c>
      <c r="K112" t="inlineStr">
        <is>
          <t>简历待筛选</t>
        </is>
      </c>
      <c r="L112" t="inlineStr">
        <is>
          <t>待定</t>
        </is>
      </c>
      <c r="M112" t="inlineStr">
        <is>
          <t>终止</t>
        </is>
      </c>
      <c r="N112"/>
      <c r="O112"/>
      <c r="P112" s="3"/>
      <c r="Q112" t="inlineStr">
        <is>
          <t>吕晨旸 
求职意向:商务拓展/市场营销方向 上海 一个月内到岗 
上海|一个月内到岗 
28岁 男 马来西亚 未婚 186cm 116kg 马来西亚 5年经验 
微信:L333042 手机:13681738721 邮箱:2542177850@qq.com 
![fig_58882](https://pdf-bucket.tos-cn-beijing.volces.com/infer/20260403/86d84ea62b50339fb7ee81990c8fe581_1775182933147233365.jpeg?X-Tos-Algorithm=TOS4-HMAC-SHA256&amp;X-Tos-Credential=AKLTZDcxYzI0ZWI5NDkzNGRkNWI1OTdiNTVjNjZjYjU3NmQ%2F20260403%2Fcn-beijing%2Ftos%2Frequest&amp;X-Tos-Date=20260403T022213Z&amp;X-Tos-Expires=1800&amp;X-Tos-Signature=2d2efa9d004e43378bf5cc3ee3f23b5e4440c421efff1c600cbaaa15194d53e9&amp;X-Tos-SignedHeaders=host) 
教育背景 
2016-09 ~ 2020-07 
上海交通大学 
工商管理(本科) 
专业成绩:GPA 3.12/4 
主修课程:基础会计学､货币银行学､统计学､经济法概论､财务会计学､管理学原理､组织行为学､市场营销学､国际贸易理论､ 国际贸易实务､人力资源开发与管理､财务管理学､企业经营战略概论､质量管理学､西方经济学等等｡ 
## 工作经验 
2025-04 ~ 2025-10 
CKY INTERIOR SDN.BHD. 
市场营销专员 
## 负责工作:负责公司营销活动策划以及部分文案工作 
工作内容: 
1. 包装案例:去工地拍摄完工实景图以及视频,与设计师沟通设计理念,撰写设计说明文案｡不是简单描述,而是要讲出 背后的故事,比如如何解决户型痛点､为什么选用某种材质｡参与品牌核心价值的梳理,通过撰写品牌故事､创始人访谈 及深度稿件,塑造统一的品牌调性与专业形象,提升用户对品牌的信任感 
2. 运营公司的推特平台,持续发布设计作品､装修干货､施工日记｡吸引有装修需求的潜在客户｡负责公司在推特上的日常内 容撰写与发布,结合热点话题完成文案创作,通过优化标题及排版,提升文章打开率与粉丝互动率｡ 
3. 打造设计师:采访公司的室内设计师并撰写文案,把设计师包装成有审美､懂生活的专家,建立个人品牌,让客户先信任这 个人,再信任其设计｡ 
4. 奖项申报:通过收集整理公司以往的作品,报名参加各类设计奖项｡把其中获奖作品通过海报､文章等方式宣传,提升公司 的品牌含金量｡ 
5. 活动策划:参与举办公司的线下沙龙活动｡通过公司内部的联络名册,邀请可能有需求的顾客面对面交流,来帮助公司建立 深度信任､促成拿到订单的机会｡ 
薪资水平:7000/月 
离职原因:因处理家庭重要事务,在完成工作交接后与原单位友好协商离职｡现家庭事务已处理完毕,职业状态恢复稳定 
2023-09 ~ 2025-03 
中国银行(马来西亚)有限公司 
反洗钱业务主管 
负责工作:银行线上服务部门的线上交易反洗钱小组从事反洗钱业务 
工作内容: 
1.负责银行线上交易的反洗钱监控与风险识别:通过银行内部反洗钱监控平台,对海量线上交易数据进行实时与准实时 扫描､分析与预警｡ 
2. 高效处理系统生成的警报,进行初步调查与评估:日均审阅与分析数笔交易警报,运用专业知识和银行内部规则,快 速识别潜在可疑交易模式(如高频小额转账､异常时间交易､特定高风险地区交易､规避限额行为､账户行为突变等) 
3. 进行深入的交易背景调查与客户尽职调查:利用银行内部系统收集并分析客户身份信息､交易历史､资金来源/去向等 信息,评估交易合理性及潜在洗钱/恐怖融资风险｡ 
4. 撰写清晰､准确､合规的可疑交易报告:根据调查结果和监管要求,独立撰写并提交高质量的可疑活动报告,确保报 告内容详实､逻辑严谨､符合格式规范｡ 
5. 参与优化反洗钱监控模型与规则:基于警报处理经验与风险趋势分析,积极向模型管理团队反馈规则的有效性及优化 建议,参与多次规则调优项目,助力提升监控精准度,降低无效警报率｡ 
6. 持续跟踪国内外反洗钱法规更新:确保日常操作与风险评估符合最新监管要求,参与多次内部反洗钱培训与知识更 新｡
7.与业务部门及上级监管机构保持有效沟通:就特定客户或交易的风险状况进行必要的跨部门协作与信息共享｡ 8. 维护详实､规范的反洗钱工作记录与文档:确保所有调查步骤､决策依据和报告内容可追溯､可审计 
薪资水平:7000/月 
离职原因:在工作中受益良多,但因为个人长期职业规划与公司能提供的发展路径存在差异,故希望寻找一个更契合我未来发展的机会｡ 
2020-08 ~ 2023-03 
上海利效工贸发展有限公司 
供应链经理 
负责工作:产品销售对接､生产计划制定与库存管理､生产物料采购与质检､仓库盘点与整顿､多部门的统筹协作､定期数据复盘及分析 工作内容: 
1. 产品销售对接:充分熟悉公司产品和市场行情,全权负责与公司长期客户富士康､SenForce等公司在产品需求､订单细 则､销售合同､产品质保等方面的对接,累计成交订单总量50+,销售额达 300w 人民币 
2. 生产计划制定与库存管理:通过对公司长期客户的往年数据结合当前市场情况进行分析,精准把控不同产品的库存预 期,保证公司资金的正常周转和生产计划的良好运行 
3. 生产物料的采购与质检:根据需求进行物料采购,全程跟进采购订单情况,并根据市场行情来压价,使采购成本较以往节 省约8% 
4. 生产原材料的质量监管:负责对部分原材料,新的批次到库时的产品检测,良率不达标的物料一律要求退换,严格把控 生产原材料的质量标准 
5. 仓库的盘点与整顿:定期盘点原材料的数目,对生产物料的合理摆放,使仓库用地的面积利用率提升近30%的同时,也保证 生产车间的安全有序 
6. 部门统筹:频繁与生产部门沟通,了解产品情况,尤其是新物料小批量试产的跟进;并通过部门协作来共同制定公司的生产 计划,提升公司的销售业绩 
薪资水平:5000/月 
离职原因:因市场环境以及行业波动影响,公司最终停止了运营,故而离开｡ 
技能特长 
语言能力:英语水平良好,能够熟练的读写｡ 
计算机:会使用SQL,熟练操作windows平台上的各类办公应用软件｡ 团队能力:具有丰富的团队组建与扩充经验和项目管理与协调经验｡ 
## 自我评价 
以结果为导向,工作认真负责,注重细节和流程准确性｡核心优势在于主动性强,善于在工作中识别潜在问题,并运用分析思 维寻找解决方案｡具备快速学习能力,能迅速适应变化并掌握所需新技能｡精通Office办公自动化工具,执行力强,能独立高 效完成基础任务｡勤奋踏实,具备良好的沟通协作能力,能在压力下保持稳定输出｡</t>
        </is>
      </c>
      <c r="R112" t="inlineStr">
        <is>
          <t>点击按钮</t>
        </is>
      </c>
      <c r="S112"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12">
        <v>1</v>
      </c>
    </row>
    <row r="113" ht="25.5" customHeight="1">
      <c r="A113">
        <v>271</v>
      </c>
      <c r="B113" t="inlineStr">
        <is>
          <t>华南HRBP</t>
        </is>
      </c>
      <c r="C113" t="inlineStr">
        <is>
          <t>刘女士简历 (1).pdf</t>
        </is>
      </c>
      <c r="D113" t="inlineStr">
        <is>
          <t>胡晓玲</t>
        </is>
      </c>
      <c r="E113" t="inlineStr">
        <is>
          <t>刘女士</t>
        </is>
      </c>
      <c r="F113" t="inlineStr">
        <is>
          <t>未提及</t>
        </is>
      </c>
      <c r="G113" t="inlineStr">
        <is>
          <t>【简历概览】
38岁女，16年HR经验，电商领域HRBP，擅长组织搭建、招聘、绩效及员工关系，持多个人力资源相关证书。
【技能拆解】
- 技术栈：HRBP全模块、0 - 1组织搭建、高端人才引进、绩效体系落地、人员优化、团队优化与调整、灵活用工项目、人才梯队建设、培训体系建设、员工关系管理、人力成本控制、OKR/KPI、劳动法、地方政策、风险防控
- 软技能：业务导向、沟通协调、组织规划、问题解决、团队管理、领导力、学习能力、风险意识
【与JD匹配分析】
- 硬技能匹配情况：候选人具备招聘、绩效、员工关系等模块经验，能独立制定并落地HR解决方案，熟悉劳动法及地方政策，具备风险防控意识，硬技能与岗位要求高度匹配。
- 经验年限匹配情况：岗位要求5年以上人力资源全模块经验，候选人有16年工作时长，经验年限远超岗位要求。
- 行业背景匹配情况：有电商公司（长发小寨电商公司、广州某化妆品电商公司）工作经历，符合电商/互联网行业背景优先的要求。</t>
        </is>
      </c>
      <c r="H113">
        <v>95</v>
      </c>
      <c r="I113" t="inlineStr">
        <is>
          <t>强烈推荐</t>
        </is>
      </c>
      <c r="J113" s="2">
        <v>46115</v>
      </c>
      <c r="K113" t="inlineStr">
        <is>
          <t>面试不通过</t>
        </is>
      </c>
      <c r="L113" t="inlineStr">
        <is>
          <t>通过</t>
        </is>
      </c>
      <c r="M113" t="inlineStr">
        <is>
          <t>终止</t>
        </is>
      </c>
      <c r="N113"/>
      <c r="O113"/>
      <c r="P113" s="3"/>
      <c r="Q113" t="inlineStr">
        <is>
          <t>![fig_92500](https://pdf-bucket.tos-cn-beijing.volces.com/infer/20260403/77b20e9d3be6c967c45b4b3a0d5d524e_1775182903315054612.jpg?X-Tos-Algorithm=TOS4-HMAC-SHA256&amp;X-Tos-Credential=AKLTZDcxYzI0ZWI5NDkzNGRkNWI1OTdiNTVjNjZjYjU3NmQ%2F20260403%2Fcn-beijing%2Ftos%2Frequest&amp;X-Tos-Date=20260403T022143Z&amp;X-Tos-Expires=1800&amp;X-Tos-Signature=9dc104a12b7f5c0847a12dc7dd11217306fcdb1e6b0a8cd1bfe2786b68e7ed65&amp;X-Tos-SignedHeaders=host) 
![fig_94122](https://pdf-bucket.tos-cn-beijing.volces.com/infer/20260403/77b20e9d3be6c967c45b4b3a0d5d524e_1775182903314277648.jpeg?X-Tos-Algorithm=TOS4-HMAC-SHA256&amp;X-Tos-Credential=AKLTZDcxYzI0ZWI5NDkzNGRkNWI1OTdiNTVjNjZjYjU3NmQ%2F20260403%2Fcn-beijing%2Ftos%2Frequest&amp;X-Tos-Date=20260403T022143Z&amp;X-Tos-Expires=1800&amp;X-Tos-Signature=4f5158d66ae2b934480e4d50f743f8dd1078e756041e96518c2ce5115a4786fa&amp;X-Tos-SignedHeaders=host) 
联系方式 
微信号: Luna365_6688 
HELLO 
邮箱: 809835219@qq.com 
刘女士 
女 | 38岁 
![fig_43175](https://pdf-bucket.tos-cn-beijing.volces.com/infer/20260403/77b20e9d3be6c967c45b4b3a0d5d524e_1775182903314284532.jpeg?X-Tos-Algorithm=TOS4-HMAC-SHA256&amp;X-Tos-Credential=AKLTZDcxYzI0ZWI5NDkzNGRkNWI1OTdiNTVjNjZjYjU3NmQ%2F20260403%2Fcn-beijing%2Ftos%2Frequest&amp;X-Tos-Date=20260403T022143Z&amp;X-Tos-Expires=1800&amp;X-Tos-Signature=0e7b635060113214489f5c62b92c8f9fcfde6e15d47269f9f317021d5baa0041&amp;X-Tos-SignedHeaders=host) 
求职信息 
工作时长:16年 
求职意向:HRBP 
期望城市:广州 
![fig_90840](https://pdf-bucket.tos-cn-beijing.volces.com/infer/20260403/77b20e9d3be6c967c45b4b3a0d5d524e_1775182903314258602.jpeg?X-Tos-Algorithm=TOS4-HMAC-SHA256&amp;X-Tos-Credential=AKLTZDcxYzI0ZWI5NDkzNGRkNWI1OTdiNTVjNjZjYjU3NmQ%2F20260403%2Fcn-beijing%2Ftos%2Frequest&amp;X-Tos-Date=20260403T022143Z&amp;X-Tos-Expires=1800&amp;X-Tos-Signature=9928eb43cad410b19ad6126e388aae6d2ac341f5e653a58d17c76b74c90f0f32&amp;X-Tos-SignedHeaders=host) 
资格证书 
• 人力资源管理师二级 
• 心理咨询师三级 • 驾驶证C2 
• HRBP证书 
• 京东集团认证讲师 
• TWi-JI 
• 持有人力资源二级证 • TTT认证讲师 
![fig_34596](https://pdf-bucket.tos-cn-beijing.volces.com/infer/20260403/77b20e9d3be6c967c45b4b3a0d5d524e_1775182903314825665.jpeg?X-Tos-Algorithm=TOS4-HMAC-SHA256&amp;X-Tos-Credential=AKLTZDcxYzI0ZWI5NDkzNGRkNWI1OTdiNTVjNjZjYjU3NmQ%2F20260403%2Fcn-beijing%2Ftos%2Frequest&amp;X-Tos-Date=20260403T022143Z&amp;X-Tos-Expires=1800&amp;X-Tos-Signature=1e300878078d5f2f59b9974447905c872b1b3845dddfde961ad9571297c1668b&amp;X-Tos-SignedHeaders=host) 
## 个人优势 
具备100+人跨职能团队HRBP全模块实战经验,擅长0-1组织搭建､高端人才引进与绩 效体系落地,人员优化零投诉零仲裁,业务导向型HR管理专家｡ 
## 工作经历 
长发小寨(10亿新锐化妆品)电商公司 hrbp经理 2025.01-至今 负责100人以上多职能部门HRBP经理工作,覆盖产品､品牌､设计､研发､采购､财 务中心､社群电商､新业务､行政等模块,全面支撑组织发展与业务落地: 
1. 核心高管猎聘:独力操盘高管招聘,成功引进8位年薪50-100万的业务操盘手｡深 入业务,精准画像,确保每一位都“招得准､用得好”,快速补齐核心管理团队,为 业务发展注入关键领导力｡ 
2.从零打造.团队:主导核心业务部门(品牌､产品､研发､社群电商､新业务等) 的“从0到1”搭建｡系统性规划､快速落地,一年内成功招聘入职86人,让新团队迅 速成型､高效运转,有力支撑业务扩张｡ 
3.建体系､提效能:从无到有,搭建起贴合业务的中台绩效考核与人才评估体系, 让“指挥棒”真正指向战略目标｡同时,持续优化管理流程,解决实际协作卡点,实 实在在提升了组织运行效率和规范性,人力成本控制在7-9%以内 
4.稳团队､控风险:全面负责员工关系,主导完成22人次的团队优化与调整｡全程依 法依规､沟通充分,实现“零投诉､零仲裁”,在复杂人事局面中最大限度保障了公 司权益与团队稳定,展现了扎实的风控基本功｡* 
## 广州某化妆品电商公司 
HRBP 
2022.08-2024.08 全面统筹产品中心&amp;品牌中心2大中心50+人团队HRBP相关工作,具体如下 
1.战略对齐与业务伙伴关系建设:与老板､管理层紧密合作,确保人力资源战略与公司 战略一致,推动人力资源 
策略在业务部门的实施｡建立并维护与业务部门的合作伙伴关系,深入了解业务需 求,为业务部门提供全面､高效的人力资源解决方案｡如:结合业务对人力的多样化 需求,推动灵活用工项目,累计主导完成5个岗位的兼职人员招聘和日常管理工作,助 力业务快速达成阶段性目标(如秋促/黑五在计划时间内顺利完成新品上架,活动开 售),直接节约人力成本10万元以上｡ 
2.人才管理与招聘策略:领导并实施公司范围内的招聘活动,成功吸引并引入32位关
键岗位人才,包括5位高层管理人员(产品开发经理､品牌视觉经理､海外推广经理､ 营销策划负责人､技术部负责人)和核心业务专家社媒运营岗､KOL开发､独立站运 营､TK运营､主播､资深产品开发岗､资深设计岗､资深文案岗等)｡建立并维护人 才库,为公司未来发展提供持续的人才支持｡ 
3.绩效管理与激励:推动绩效考核体系的实施,推动员工绩效持续改进,确保员工绩效 与公司目标保持一致｡设计并执行激励方案,包括各中心奖金方案､晋升､职业发展 机会等,激发员工的工作动力和积极性｡ 
4.培训与发展:根据组织和个人发展需求,设计并实施多形式的培训计划,提升员工的 专业技能和领导力,从而提高人效｡如主播岗的定制化培训､产品开发岗培训体系搭 建､设计师岗专业技能提升培训等｡ 
5.员工关系与文化建设:作为产品中心&amp;品牌中心员工关系的主要负责人,处理各类员 工关系问题,维护良好的员工关系和企业文化｡服务期间累计处理15起员工劝退处 理,4起员工辞退谈判,均未产生劳动纠纷｡协助策划并组织各类员工活动,增强团队凝 聚力,提高员工满意度和忠诚度｡ 
## 京东物流 
人力资源经理/主管 
2020.06-2022.07 
## 一､组织人才建设和培训体系建设 
1.从0-1搭建部门培训体系和人才梯队建设,梳理出仓储人才培养路径(O岗培养路 径)熟能工-多能工-员工指 导-储备仓组长岗-储备仓经理,输出培养方案并落地实施,累计培养出储备仓组长岗 51名､仓经理11名｡运输 
项目经理15人,员工指导认证228人,多能工认证累计755人次｡ 
2.建立培训运营制度3份,搭建学习型组织,2020年累计开展310场业务培训,覆盖 4506人次,累计培训226小时,输出认证讲师22人,铜牌讲师4人,累计开发50+门课 程,完成课程体系建设1.0版本和讲师团队建设,建立起内部分享机制｡ 
## 二､组织氛围建设(员工关系管理) 
在京东文化背景下输出部门文化建设框架分为:关怀体系､荣誉体系､创新体系､文 宣体系四大体系｡从接手部门时员工满意度区域倒第三到带领团队逐步把员工满意度 稳定在区域前五,并获得区域20年双十一红动华南奖､2020年文化领航团队奖(区域 前三名)等多个文化类奖项,从而建立健康的组织氛围,促进组织效率提升｡ 
## 三､团队管理 
建立华南能力提升团队考核及日常团队管理机制(周报机制､周例会机制､分享机制 等),逐步把能提团队的整体专业力进行有效拉升,多次获得优秀大区的称号,并代 表B2B在集团条线和供应链产品群进行分享｡ 
## 苏宁物流 
## 人力资源经理/主管 
2017.12-2020.06 
## 一､人才发展体系建设和培训运营 
1.人才发展体系建设:根据公司发展需求,结合岗位特点,设计对应的梯队培养方案并 实施,累计输出储备干部(储备小组长)300+人､主管岗59人､储备站长35人､仓经 理(含片区经理)24人｡ 
2.师课体系建设:梳理关键岗位培训需求,认证对应的业务体系讲师,并结合对应的培 训项目,选拔合适讲师,协助讲师开发对应课程,完善课程体系｡累计认证30+兼职讲 师,开发课程35+门,优化课程50+门｡ 
3.费用管控:根据集团规划的培训费用预算结合大区的培训计划,合理使用培训费用, 筛选合适的培训机构､讲师等 ,并对日常培训经费的使用进行管控｡
## 二､员工关系管理 
1.用文化建设夯实员工关系:根据集团企业文化要求,结合大区实际情况,设计能有效 落地的文化项目并实施,用文化促进人员的凝聚力和融合度｡如2019年收购天天快递 进行融合项目｡ 
2.员工关系处理:20年因公司转型由自营转为加盟,协助处理700快递员进行劳动关系 的处理,包括离职面谈､劳动关系解除赔偿谈判,离职手续办理等｡ 三､招聘支持 
1.对接校企合作,师资接待,校招宣讲､面试､入职培训等｡ 
2.协助部门社招会的开展,人员简历初筛,核心岗位初面等 
四､团队管理:部门3人团队组建､招聘面试､任务分配,工作指导､日常管理等｡虚 线管理11人,打造贴近业务的培训团队 
## 教育经历 
暨南大学 
本科 
人力资源管理 
2019-2021 
## 本科 
![fig_53318](https://pdf-bucket.tos-cn-beijing.volces.com/infer/20260403/c8045c36245930266c1f8e2f8480e394_1775182903336600169.jpeg?X-Tos-Algorithm=TOS4-HMAC-SHA256&amp;X-Tos-Credential=AKLTZDcxYzI0ZWI5NDkzNGRkNWI1OTdiNTVjNjZjYjU3NmQ%2F20260403%2Fcn-beijing%2Ftos%2Frequest&amp;X-Tos-Date=20260403T022143Z&amp;X-Tos-Expires=1800&amp;X-Tos-Signature=474baf70bb2a08ffef9988deed1dcfcf0e7ea1de77c133af053c369dba14481a&amp;X-Tos-SignedHeaders=host)</t>
        </is>
      </c>
      <c r="R113" t="inlineStr">
        <is>
          <t>点击按钮</t>
        </is>
      </c>
      <c r="S113"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13">
        <v>1</v>
      </c>
    </row>
    <row r="114" ht="25.5" customHeight="1">
      <c r="A114">
        <v>272</v>
      </c>
      <c r="B114" t="inlineStr">
        <is>
          <t>华南HRBP</t>
        </is>
      </c>
      <c r="C114" t="inlineStr">
        <is>
          <t>个人简历.pdf</t>
        </is>
      </c>
      <c r="D114" t="inlineStr">
        <is>
          <t>胡晓玲</t>
        </is>
      </c>
      <c r="E114" t="inlineStr">
        <is>
          <t>李凯辉</t>
        </is>
      </c>
      <c r="F114" t="inlineStr">
        <is>
          <t>65W,40W,50W</t>
        </is>
      </c>
      <c r="G114" t="inlineStr">
        <is>
          <t>【简历概览】
6年人力资源经验，2年HRM管理经验，精通全模块，有电商直播团队搭建经验。
【技能拆解】
- 技术栈：招聘全流程、薪酬绩效体系设计、组织发展、员工关系管理、OKR管理、KPI、人力资源规划、高端人才寻访、渠道拓展、劳动风险管理、SOP制定
- 软技能：业务协同、战略思维、数据分析、问题解决、沟通协调、团队管理、决策支持
【与JD匹配分析】
- 硬技能匹配情况：具备招聘、绩效（OKR/KPI）、员工关系、组织诊断优化等关键硬技能，符合JD要求
- 经验年限匹配情况：6年人力资源经验，超过JD要求的5年，满足经验年限要求
- 行业背景匹配情况：有电商直购、直播团队搭建经验，符合JD优先的电商/互联网行业背景</t>
        </is>
      </c>
      <c r="H114">
        <v>90</v>
      </c>
      <c r="I114" t="inlineStr">
        <is>
          <t>强烈推荐</t>
        </is>
      </c>
      <c r="J114" s="2">
        <v>46115</v>
      </c>
      <c r="K114" t="inlineStr">
        <is>
          <t>简历待筛选</t>
        </is>
      </c>
      <c r="L114" t="inlineStr">
        <is>
          <t>待定</t>
        </is>
      </c>
      <c r="M114" t="inlineStr">
        <is>
          <t>终止</t>
        </is>
      </c>
      <c r="N114"/>
      <c r="O114"/>
      <c r="P114" s="3"/>
      <c r="Q114" t="inlineStr">
        <is>
          <t>## 李凯辉 
联系电话:17621979883 
出生年月:1996 年2 月 
工作年限:6 年 
邮箱地址:875142230@qq.com 期望工作地:广州 
## 自我评价 
1､6 年人力资源从业经验,2 年以上HRM 岗位管理经验,精通招聘全流程､薪酬绩效体系设计､组织収展及员工关系管理, 可独立负责公司人力资源全模块工作｡ 
2､具备0-1 电商直购､直播团队搭建经验,熟悉直播电商行业主播､运营等核心岗位的人才需求特点,擅长拓展人力资源解 决方案,可高效搭建幵优化核心岗位人才梯队,且拥有高端人才寻访与招聘渠道拓展经验,能维护优质招聘渠道｡ 
3､善于深入业务一线,从PM 角度思考问题,可基于公司战略进行人力资源规划与体系搭建,参与公司经营管理与决策,为 直播电商业务的高速収展提供专业的人力资发展支持和决策建议,匹配岗位战略协同需求｡ 
![fig_54684](https://pdf-bucket.tos-cn-beijing.volces.com/infer/20260403/7b8cea71dffb609dd5567ad82200bc9b_1775182936139426527.jpg?X-Tos-Algorithm=TOS4-HMAC-SHA256&amp;X-Tos-Credential=AKLTZDcxYzI0ZWI5NDkzNGRkNWI1OTdiNTVjNjZjYjU3NmQ%2F20260403%2Fcn-beijing%2Ftos%2Frequest&amp;X-Tos-Date=20260403T022216Z&amp;X-Tos-Expires=1800&amp;X-Tos-Signature=e37fb883363ac0f7dd718216fbac5bfd4956437d9ceb36bcda9c0dca3a5875db&amp;X-Tos-SignedHeaders=host) 
教育背景 
2016.09-2019.06 广州工程技术职业学院·电子商务 科 
![fig_53341](https://pdf-bucket.tos-cn-beijing.volces.com/infer/20260403/7b8cea71dffb609dd5567ad82200bc9b_1775182936139414886.jpg?X-Tos-Algorithm=TOS4-HMAC-SHA256&amp;X-Tos-Credential=AKLTZDcxYzI0ZWI5NDkzNGRkNWI1OTdiNTVjNjZjYjU3NmQ%2F20260403%2Fcn-beijing%2Ftos%2Frequest&amp;X-Tos-Date=20260403T022216Z&amp;X-Tos-Expires=1800&amp;X-Tos-Signature=5bfebeb641d43be3475db573a243ad90ca8f5730050f0d4cfe693484d84f47bd&amp;X-Tos-SignedHeaders=host) 
工作经历 
2025.12-2026.2 广州有椒文化传媒有限公司 HRBP 
## 【工作内容】 
1､负责彩妆品牌店播业务线HRBP工作,从业务管理协同､OKR管理､组织人效深入开展BP工作; 
2､根据公司战略与业务发展情况进行组织诊断,分析组织架构与业务发展的匹配度,优化组织结构和人员配置; 
3､协助团队业务管理,分析业务､员工各项信息数据,为管理赋能,紧贴业务协同团队业务开展､人才盘点､组织诊断,督 导业绩人效拉升,识别业务问题反馈优化和升级各项规则; 
4､根据公司年度业务战略目标,分解设定业务各层级OKR,对进度实施监督管理培训及改进面谈｡ 
## 【工作业绩】 
1､实现彩妆品牌店播业务线人力资源与业务的深度协同,通过组织人效优化,助力直播团队业绩人效稳步提升,适配直播电 商行业高周转的业务特点｡ 
2､完成店播业务团队的组织诊断与架构优化,让人员配置更贴合直播间运营､选品､场控等岗位的工作需求,提升团队整体 运营效率｡ 
3､建立店播业务线OKR 管理体系,实现各层级工作目标的量化与跟踪,通过改进面谈及时优化团队工作问题,保障业务目 标的推进节奏｡
## 【工作内容】 
1､全面统筹规划公司人力资源管理工作,制定公司人力资源战略规划幵监督实施,为公司业务収展提供整体人力资源支撑｡ 
2､参与公司经营管理及重大问题决策,为总经理提供人力规划､组织建设等方面的专业建议与意见｡ 
3､建立幵完善人力资源管理体系,全面建设招聘､培训､绩效､薪酬及员工収展等体系,强化人力资源工作的专业性和规划 性｡ 
4､根据公司战略与业务収展进行组织诊断,优化组织结构和人员配置,将HR 解决方案深度融入业务规划｡ 
5､运用KPI､OKR 进行战略解码,建立全面有效的绩效考核方式,组织实施绩效考核幵监督评价过程,持续完善绩效管理 体系｡ 
6､根据业务策略编制详细招聘计划幵落地,同时开展劳动风险管理,规避用工潜在风险｡ 
7､审核各部门工作计划及目标,参与业务会议,设定各层级考核指标幵跟进改进效果,协助推动部门任务落地,制定SOP 幵优化管理流程｡ 
## 【工作业绩】 
1､搭建幵落地完善的人力资源全模块管理体系,提升公司人力资源管理的标准化和专业化水平,为公司业务収展提供了坚实 的人才保障｡ 
2､建立KPI+OKR 双重绩效考核体系,实现公司战略与各岗位工作目标的精准对接,有效提升团队工作积极性和业绩产出｡ 
3､完成公司多轮组织诊断与架构优化,让人力资源配置与业务収展高度匹配,提升公司整体组织人效,助力业务规模稳步扩 张｡ 
2021.10-2022.12 苏州英格玛服务外包股份有限公司| 深圳项目部 猎头顾问 
## 【工作内容】 
1､负责高端人才寻访与交付项目管理,对接客户HR需求｡ 
2､主导目标行业/公司Mapping､候选人搜寻､评估､面试辅导及Offer谈判全流程｡ 
## 【工作业绩】 
1､成功交付年薪65W 高级产品经理(互联网保险)､年薪40W 机器视觉算法工程师(无人驾驶)､年薪50W 社交运营经 理(出海平台)等高端岗位,积累了丰富的高端人才寻访､评估与谈判经验｡ 
2､为项目部创收31W 服务费,个人人才交付效率和质量位居项目部前列,具备优秀的招聘渠道拓展和高端人才资源整合能 力｡
## 【工作内容】 
1､负责光学工程师､销售､研发等岗位招聘全流程(需求沟通､寻访､面试安排)｡ 
2､办理员工入离职手续､合同签订､入职培训及人事档案管理｡ 
3､处理日常考勤､部门协调事务｡ 
4､协助上级进行人力资源规划､薪酬绩效制度优化相关工作｡ 
## 【工作业绩】 
1､高效完成核心岗位招聘任务,满足公司研収､销售等业务线的人才需求,招聘到岗率位居公司前列｡ 
2､规范公司基础人事管理流程,完成员工档案系统化管理,入职培训覆盖率100%,提升公司人力资源基础工作效率｡ 
3､协助上级完成薪酬绩效制度的初步优化,为后续公司人力资源体系建设奠定了坚实的执行基础｡</t>
        </is>
      </c>
      <c r="R114" t="inlineStr">
        <is>
          <t>点击按钮</t>
        </is>
      </c>
      <c r="S114"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14">
        <v>1</v>
      </c>
    </row>
    <row r="115" ht="25.5" customHeight="1">
      <c r="A115">
        <v>273</v>
      </c>
      <c r="B115" t="inlineStr">
        <is>
          <t>薪酬绩效经理</t>
        </is>
      </c>
      <c r="C115" t="inlineStr">
        <is>
          <t>朱红霞简历.pdf</t>
        </is>
      </c>
      <c r="D115" t="inlineStr">
        <is>
          <t>胡晓玲</t>
        </is>
      </c>
      <c r="E115" t="inlineStr">
        <is>
          <t>朱红霞</t>
        </is>
      </c>
      <c r="F115" t="inlineStr">
        <is>
          <t>期望薪资:20-25K</t>
        </is>
      </c>
      <c r="G115" t="inlineStr">
        <is>
          <t>【简历概览】
12年人力资源经验，专注薪酬绩效，精通数据工具，互联网金融背景，期望上海20-25K。
【技能拆解】
- 技术栈：Excel、SQL、PPT、Tableau、帆软、EHR系统
- 软技能：数据分析、沟通协调、严谨细致、执行力强、亲和力佳、稳定性高
【与JD匹配分析】
- 硬技能匹配情况：掌握薪酬核算、绩效体系搭建、数据化工具应用，符合精算与合规要求，但缺乏股权激励设计经验
- 经验年限匹配情况：12年工作经验，含3年经理岗经验，满足5年薪酬绩效及2年集团经验要求
- 行业背景匹配情况：互联网与金融领域经验，快消/零售/电商行业经验缺失，跨业务线整合经验待验证</t>
        </is>
      </c>
      <c r="H115">
        <v>65</v>
      </c>
      <c r="I115" t="inlineStr">
        <is>
          <t>待定</t>
        </is>
      </c>
      <c r="J115" s="2">
        <v>46115</v>
      </c>
      <c r="K115" t="inlineStr">
        <is>
          <t>简历待筛选</t>
        </is>
      </c>
      <c r="L115" t="inlineStr">
        <is>
          <t>待定</t>
        </is>
      </c>
      <c r="M115" t="inlineStr">
        <is>
          <t>终止</t>
        </is>
      </c>
      <c r="N115" t="inlineStr">
        <is>
          <t>招聘暂停</t>
        </is>
      </c>
      <c r="O115"/>
      <c r="P115" s="3"/>
      <c r="Q115" t="inlineStr">
        <is>
          <t>朱红霞
![fig_85604](https://pdf-bucket.tos-cn-beijing.volces.com/infer/20260403/34d42b477582ef296b2c96d109c02f7b_1775183456216526029.jpeg?X-Tos-Algorithm=TOS4-HMAC-SHA256&amp;X-Tos-Credential=AKLTZDcxYzI0ZWI5NDkzNGRkNWI1OTdiNTVjNjZjYjU3NmQ%2F20260403%2Fcn-beijing%2Ftos%2Frequest&amp;X-Tos-Date=20260403T023056Z&amp;X-Tos-Expires=1800&amp;X-Tos-Signature=c53fc81d23158a73b31a580f9c2e6ce994b5aedb6ef1ef1794b382452f5fff99&amp;X-Tos-SignedHeaders=host) 
18816958542 
![fig_57496](https://pdf-bucket.tos-cn-beijing.volces.com/infer/20260403/34d42b477582ef296b2c96d109c02f7b_1775183456216712879.jpeg?X-Tos-Algorithm=TOS4-HMAC-SHA256&amp;X-Tos-Credential=AKLTZDcxYzI0ZWI5NDkzNGRkNWI1OTdiNTVjNjZjYjU3NmQ%2F20260403%2Fcn-beijing%2Ftos%2Frequest&amp;X-Tos-Date=20260403T023056Z&amp;X-Tos-Expires=1800&amp;X-Tos-Signature=90264d82f1852cac256fb83ec5845dd6a5c3cafe8a2d56f1474ee57851b8ad1a&amp;X-Tos-SignedHeaders=host) 
12年工作经验 | 薪酬绩效 | 期望薪资:20-25K | 期望城市:上海 
## 个人优势 
1. 深耕互联网与金融领域人力资源管理10余年,具备扎实的科班功底,精通劳动法律法规,在薪酬核算､绩效管理､员工关 系管理等核心模块拥有丰富实战经验｡ 
2. 理科背景加持,具备极强的数据分析能力,熟练运用Excel､SQL､PPT､Tableau､帆软等工具,可通过数据驱动人力资 源决策优化｡ 
3. 沟通协调能力出色,工作严谨细致､执行力强,亲和力佳,已婚已育,稳定性高,能快速适配团队协作与业务发展需求｡ 
## 工作经历 
奇富科技 
薪酬绩效经理 
2021.06-至今 
## 一､薪酬绩效管理体系搭建与落地 
1. 主导薪酬核算SOP闭环流程的设计与优化,明确各环节职责分工与数据校验标准,实现绩效核算零争议､零差错,提升整 体执行规范性 
2. 基于公司薪酬绩效考核方案构建薪酬核算数据底层模型,统一数据口径,支撑月度高效核算及多部门协同核对,核算效率 提升40%以上 
3. 统筹完成全公司3000+人员各层级薪酬及佣金核算工作,薪酬激励方案的落地执行,及时响应各级管理者与员工的咨询诉 求,确保结果准确､透明､可追溯 
4. 常态化开展月度薪酬绩效数据分析,覆盖薪酬分布､人力结构､职级匹配等维度,定期评估薪酬绩效方案实施效果,输出 具有实操性的优化建议,持续保障薪酬体系的内部公平性与外部竞争力 
5. 紧密对接公司战略目标,主导完成4轮薪酬基本法迭代升级,推动激励机制与业务发展阶段深度耦合,有效支撑组织目标 达成 
## 二､全流程考核管理与目标达成 
1. 设计并推行考核预警与追踪机制,通过数据化监控和动态预警,实现对销售团队目标进度的精准把控,提升目标达成率 
2. 按月实施客户经理､业务主管层级的滚动考核预警,结合个体表现输出产能提升建议,助力人均效能持续增长 
3. 定期发布城市经理､大区总监考核系数数据,为年度绩效评定提供客观依据,保障区域经营目标稳步推进 
## 三､人力成本分析与数据化决策支持 
1. 定期输出部门人力成本分析报告,输出高质量数据报告,为管理层战略决策和业务策略调整提供有力支撑 
2. 深入开展分城市､分司龄的BD人员流失率分析,实时监控区域人员稳定性,识别高风险区域并推动干预措施落地 
3. 结合业务发展节奏,为各大区､城市提供HC编制优化建议,同步推进满编率分析,助力年度人力规划科学落地 
4. 完成BD团队分城市､分司龄的产能分析,输出专项改进建议,支持业务端优化人员配置与效能提升 
5. 建立人力成本全周期管控机制,按月进行人力成本预测与分析,深度拆解人力投入与CAC占比,及时识别异常波动并推动 纠偏,有效实现降本增效目标 
## 五牛控股有限公司 薪资福利经理 
2019.06-2021.06 
1､负责薪酬福利日常业务管理,包括薪酬及社保公积金的核算､个税核算和申报(四百人,近50家公司主体),年度纳税 申报,年度社保缴费基数变化,工资政策分析等,确保每月相关支付工作的及时性､准确性 
2､负责薪酬数据整理,将每月薪酬成本等数据进行分类汇总,制成报表进行同比及环比差异分析,以便进行趋势掌握及预
## 算评估,辅助领导做决策｡ 
3､管理公司人事服务供应商,其中有体检/商业保险/社保公积金/背景调查等,对供应商提供的服务内容进行监督,针对合 作事宜做沟通优化,保证其服务质量达标并能够对我司人力发展做有力支持｡ 
4､负责月度及年度人力成本预算编制,与财务部门对月度人力成本进行核对与分析,有效控制人力成本 
5､负责年度调薪,年度奖金方案策划,测算及发放统筹工作 
6､跟踪优化人事流程,制定和完善员工职位异动,晋升制度流程,人才盘点方案 
7､负责公司薪酬福利模块 EHR 系统维护优化工作,与外部供应商沟通并开发需求,将线下流程转移到线上操作,并通过系 统自动生成可视化图表,提升办公效率 
8､实时关注国家发布的相关薪酬福利､个税等政策调整,了解实施细则并提出应对方案,制定并更新薪酬福利相关政策 
## 上海嵩恒网络科技股份有限公司 
## 薪酬绩效主管 
2017.01-2019.06 
## 薪酬绩效 
1､负责研究和跟踪市场薪酬变化,结合公司战略发展的需要,制定年度人工成本预算 
2､负责全员每月考勤,社保公积金､绩效审核,工资及奖金核算,个税申报等(1000人) 
3､负责优化公司薪酬数据统计及核算体系,核算人员薪资,编制薪资报表,监控及评估薪酬数据统计及核算工作流程,以 确保简洁高效 
4､负责与薪资福利相关的公司内部状况分析与市场调研工作,为薪酬策略､调薪方案提供依据 
5､参与公司人才盘点,制定年度调薪方案 
6､负责公司绩效考核工作,包括绩效考核标准的制定､调整,改进完善并监督执行公司考核体系和规范,指导各部门主管 开展评价工作,建立公司绩效考核工作的后续跟踪､评价､分析与优化工作; 
7､定期对薪酬数据统计分析,每月人力成本分析报告,考勤分析等,为人事决策提供信息支持 
8､负责公司公文&amp;变动通知拟写和管理 
9､负责公司组织架构的管理 
10､推进EHR系统上线,各部门达成信息共享,提高效率 
## 员工关系: 
1､员工从入职到离职各个阶段的用工风险把控,为公司避免劳动纠纷,降低风险成本 
2､为公司 完善优化入职员工表单,在职员工表单,离职员工表单 
3､公司相关人事制度的完善,包括员工手册考勤制度,请假,调休,加班,年假流程的的条件完善 
4､负责公司薪资福利方面的培训,绩效培训,社保公积金培训,专业知识培训,专项附加扣除培训 
5､EHR系统管理,集团系统维护,操作手册制作更新,不定时更新需求 安正时尚集团股份有限公司(上市公司) 
人力资源专员/助理 
2014.07-2017.01 
## 薪资: 
1､负责总部人员考勤异常的处理､核算 
2､负责总部所有人员每月社保公积金的操作,汇缴,年度平均工资申报等 
3､负责总部人员每月补贴的核算和请款 
4､负责终端品牌人员的薪资核算,提成及请款(500+人) 
5､人力成本报表的制作,人员流失报表的制作 
6.负责月度人力成本核算 
7.人才盘点的实施与人员现状的分析 
8.负责终端月度人力成本预算 
## 福利: 
1.负责每月生日礼金的申请和发放 
2.负责节日礼金的方案拟定和发放,如中秋节,妇女节等 
3.负责高管及员工的年度体检
4.负责每月外勤人员的雇主责任险的申请 
5.不定时及综合工时的申请,社保及公积金开户 
员工关系 SSC 方面: 
1.负责品牌终端员工入离职,转正､晋升､续签等环节的手续办理,包括劳动合同签订及管理 
2.负责终端员工 EHR 系统的采集,维护 ,包括系统转正,异动,合同等维护 
3.负责总部及终端员工的招退工办理 
4.负责系统架构的调整 
5.负责公司规章制度的宣导和员工手册的拟定 
6.主导 EHR 系统上线,包括前期字段的设置,组织架构的确定,合同签订的设定,转正提醒,续签提醒,生日提醒,考勤全 套设计 
7.拥有 ehr 所有权限,是所有部门的数据源,能使用 ehr 系统核算薪资及社保公积金 
## 教育经历 
江苏大学 本科 人力资源管理 
2010-2014 
## 资格证书 
人力资源管理师二级 人力资源管理师三级 中级经济师 大学英语四级 计算机二级</t>
        </is>
      </c>
      <c r="R115" t="inlineStr">
        <is>
          <t>点击按钮</t>
        </is>
      </c>
      <c r="S115" t="inlineStr">
        <is>
          <t>作为集团人力资源体系的关键支柱，你将统筹全集团薪酬绩效体系的设计与落地，通过数据化工具驱动组织效能提升，确保薪酬策略与业务战略同频，支撑集团多品牌、跨赛道的高速发展。
【岗位职责】
一、薪酬体系战略管理
主导设计及迭代集团薪酬架构，适配家电家居、母婴快消等6大业务线特点，确保外部竞争力与内部公平性；
建立动态调薪机制：结合行业趋势、业绩达成率、人才市场水位，制定年度调薪预算；
管理高管及核心人才薪酬方案：设计股权激励、利润分成等中长期激励模型，绑定战略目标。
二、绩效管理体系升级
重构集团绩效管理闭环：从KPI/OKR设定、过程跟踪到结果应用，打通绩效与晋升/薪酬的强关联；
开发差异化考核工具：针对中后台（供应链/数据科技）、前台（品牌运营）等岗位特性设计考核维度；
主导绩效结果校准会议，推动管理层对评估结果的共识，解决评估偏差。
三、数据化运营与合规风控
搭建薪酬效能分析模型：通过人效数据（人均营收/利润、薪酬成本占比等）诊断组织健康度；
建立薪酬合规体系：确保全国多分支机构薪酬发放符合劳动法规，规避劳务风险；
管理薪酬调研数据库：定期更新行业对标企业薪酬数据，支撑决策精准性。
四、团队与变革管理
领导下属团队（3-5人），制定工作标准并培养专业能力；
推动薪酬绩效数字化落地；
向业务高管输出薪酬绩效洞察报告，用数据驱动人才管理决策。
【任职要求】
经验背景：
5年以上薪酬绩效管理经验，其中2年以上集团化企业（2000人+）同等岗位经验；
完整主导过薪酬体系重建或绩效体系变革项目；
熟悉快消、零售、电商行业薪酬结构特点，有跨业务线薪酬整合经验者优先。
专业能力：
精算能力：熟练使用薪酬测算模型（宽带薪酬/分位值分析）、精通Excel建模（VLOOKUP/数据透视表等）；
法律合规：掌握全国性社保公积金政策、个税筹划及劳动法风险点。
管理能力：
具备5人以上团队管理经验，擅长跨部门（财务/业务）协同推进项目；
能向高管层清晰阐述薪酬策略逻辑，具备强说服力。
软性素质
数据敏感：善于从人力数据中发现业务问题，提出改善路径；
变革魄力：能突破阻力推动薪酬绩效改革，平衡员工体验与成本效率；
商业思维：理解业务战略（如新品孵化、渠道拓展）对人才激励的需求。</t>
        </is>
      </c>
      <c r="T115">
        <v>1</v>
      </c>
    </row>
    <row r="116" ht="25.5" customHeight="1">
      <c r="A116">
        <v>274</v>
      </c>
      <c r="B116" t="inlineStr">
        <is>
          <t>薪酬绩效经理</t>
        </is>
      </c>
      <c r="C116" t="inlineStr">
        <is>
          <t>陈女士简历.pdf</t>
        </is>
      </c>
      <c r="D116" t="inlineStr">
        <is>
          <t>胡晓玲</t>
        </is>
      </c>
      <c r="E116" t="inlineStr">
        <is>
          <t>陈女士</t>
        </is>
      </c>
      <c r="F116" t="inlineStr">
        <is>
          <t>期望薪资:25-30K</t>
        </is>
      </c>
      <c r="G116" t="inlineStr">
        <is>
          <t>【简历概览】
35岁，13年人力资源经验，擅长薪酬绩效体系设计、激励方案制定及HR数据分析，持人力资源管理师三级和中级经济师证书。
【技能拆解】
- 技术栈：薪酬体系设计、绩效管理、激励方案设计、人力数据分析、预算制定、HR流程搭建、社保公积金管理、个税申报、HR信息化建设、宽带薪酬、KPI、OKR
- 软技能：战略思维、业务理解、项目管理、跨部门协同、数据分析、问题解决、沟通协调、抗压能力、自驱性
【与JD匹配分析】
- 硬技能匹配情况：具备薪酬体系设计、绩效管理闭环、数据化运营等核心硬技能，熟悉宽带薪酬、KPI/OKR工具，掌握人力数据分析及预算制定，但社保公积金全国政策及个税筹划经验需进一步确认。
- 经验年限匹配情况：总工作经验13年，其中薪酬绩效相关经验约10年，符合5年以上薪酬绩效管理经验要求，但集团化企业（2000人+）同等岗位经验不足2年。
- 行业背景匹配情况：有快消行业（露乐健康、来伊份）经验，熟悉快消行业薪酬结构，符合岗位行业背景要求，跨业务线经验主要集中在快消领域。</t>
        </is>
      </c>
      <c r="H116">
        <v>78</v>
      </c>
      <c r="I116" t="inlineStr">
        <is>
          <t>推荐</t>
        </is>
      </c>
      <c r="J116" s="2">
        <v>46115</v>
      </c>
      <c r="K116" t="inlineStr">
        <is>
          <t>简历待筛选</t>
        </is>
      </c>
      <c r="L116" t="inlineStr">
        <is>
          <t>待定</t>
        </is>
      </c>
      <c r="M116" t="inlineStr">
        <is>
          <t>终止</t>
        </is>
      </c>
      <c r="N116"/>
      <c r="O116"/>
      <c r="P116" s="3"/>
      <c r="Q116" t="inlineStr">
        <is>
          <t>![fig_90737](https://pdf-bucket.tos-cn-beijing.volces.com/infer/20260403/e20b39342ebaf9c245cbd81b9c6afd2d_1775183459250408902.jpg?X-Tos-Algorithm=TOS4-HMAC-SHA256&amp;X-Tos-Credential=AKLTZDcxYzI0ZWI5NDkzNGRkNWI1OTdiNTVjNjZjYjU3NmQ%2F20260403%2Fcn-beijing%2Ftos%2Frequest&amp;X-Tos-Date=20260403T023059Z&amp;X-Tos-Expires=1800&amp;X-Tos-Signature=4051f93d6a2aed3402c1e17aaef7452ba7d4f96efa9a1a5532b180b7f5e75e2a&amp;X-Tos-SignedHeaders=host) 
牛人已开启手机号隐私保护 
您可使用BOSS直聘APP扫描二维码联系Ta 
22fd2fa8adfc27HV-09m_PVPXxlq7VPaZWOWin7SMhNh2wwn 
![fig_48751](https://pdf-bucket.tos-cn-beijing.volces.com/infer/20260403/e20b39342ebaf9c245cbd81b9c6afd2d_1775183459250134677.jpg?X-Tos-Algorithm=TOS4-HMAC-SHA256&amp;X-Tos-Credential=AKLTZDcxYzI0ZWI5NDkzNGRkNWI1OTdiNTVjNjZjYjU3NmQ%2F20260403%2Fcn-beijing%2Ftos%2Frequest&amp;X-Tos-Date=20260403T023059Z&amp;X-Tos-Expires=1800&amp;X-Tos-Signature=14a4e198f37ffb772150892ca58f76ff4653082fa0812b74fc04e5b01678ef0f&amp;X-Tos-SignedHeaders=host) 
![fig_45930](https://pdf-bucket.tos-cn-beijing.volces.com/infer/20260403/e20b39342ebaf9c245cbd81b9c6afd2d_1775183459250000289.jpg?X-Tos-Algorithm=TOS4-HMAC-SHA256&amp;X-Tos-Credential=AKLTZDcxYzI0ZWI5NDkzNGRkNWI1OTdiNTVjNjZjYjU3NmQ%2F20260403%2Fcn-beijing%2Ftos%2Frequest&amp;X-Tos-Date=20260403T023059Z&amp;X-Tos-Expires=1800&amp;X-Tos-Signature=1bd25e9c2f95932212a81837495c6d0370647495ddf77f3040f10623cdf47e4b&amp;X-Tos-SignedHeaders=host) 
![fig_88673](https://pdf-bucket.tos-cn-beijing.volces.com/infer/20260403/e20b39342ebaf9c245cbd81b9c6afd2d_1775183459250178001.jpeg?X-Tos-Algorithm=TOS4-HMAC-SHA256&amp;X-Tos-Credential=AKLTZDcxYzI0ZWI5NDkzNGRkNWI1OTdiNTVjNjZjYjU3NmQ%2F20260403%2Fcn-beijing%2Ftos%2Frequest&amp;X-Tos-Date=20260403T023059Z&amp;X-Tos-Expires=1800&amp;X-Tos-Signature=2800d9da4dc8c5c7c8a893282d6943212c5e45ce400ba576c29fc6f7f48f8187&amp;X-Tos-SignedHeaders=host) 
陈女士 
女 | 35岁 
## 联系方式 
微信号: 18101737014 
## 求职信息 
2023.01-至今 
工作时长:13年 
求职意向:薪酬绩效 
期望薪资:25-30K 期望城市:上海 
## 资格证书 
人力资源管理师三级 
## 一､绩效管理 
大学英语六级 
1､修订绩效考核体系,梳理优化绩效管理流程,包括绩效工具､方法､绩效考核周 期､绩效目标梳理､考核过程监控; 
中级经济师(人力) 
## 个人优势 
## 的优势 
多年人力资源管理工作经验,熟悉人力资源各个模块的基础知识及工作流程,擅长薪 酬激励设计,福利设计; 
熟悉HR相关的法律法规,有良好的人际沟通､组织协调和解决问题的能力,有较强的 自驱性､抗压性; 
多项集团性项目经验,有充足的项目管理经验,且均交付成功; 具有战略和业务视角,能快速了解战略和业务规划,能快速结合战略与规划完善绩效 体系; 
良好的数据分析能力,擅于发现问题,并针对问题提出建设性意见,帮助HRBP和业务 快速提出解决方案｡ 
## 工作经历 
露乐健康科技股份有限公司 薪酬绩效经理 
公司介绍:露乐集团是一家集研发､生产和销售于一体的高端领先护理用品集团,致 力于为千万家庭提供健康的､高品质的生活产品和服务｡露乐集团旗下品牌如露安适 (Lelch)､爱乐爱(Eleser)等,在中国高端护理用品领域均处于行业领先地位,涵 盖高端婴幼儿纸尿裤､婴幼儿洗护､妈咪洗护､妈咪产后恢复､已育女性专属卫生巾 及欧洲原装进口清洁､口腔等系列产品｡ 
2､ 深入了解业务,根据公司战略及业务发展需求制定科学合理的绩效考核方案,并对 绩效考核方案产生的变动进行数据测算,最终牵引并驱动公司战略及业务线完成业务 目标; 
3､结合绩效结果的分布,对调整后的绩效考核方案做月度或者季度的复盘､纠偏,助 力绩效管理工作及业务管理决策的有效改进和优化; 
4､根据绩效管理体系运行的结果,及时与公司人才的培养､任职资格发展､激励等人 才管理策略做挂靠,并提供可执行的优化落地方案; 
5､ 负责集团层面管理团队(一号位､部门负责人､关键岗位) 的年度绩效目标制定､沟 通､绩效合同签订､半年度回顾及年度评估等,并组织BP往下继续分解指标｡ 
6､设定销售渠道各岗位薪酬结构,制绩效激励方案,并不断调整更新 
## 二､薪酬管理 
1､ 梳理薪酬现状,针对性的修订公司的薪酬管理制度,输出包含薪酬结构､薪酬调 整､薪酬水平､定薪规则等薪酬体系化建议; 
2､ 年度人力预算制定及预警分析,推动业务 BP 与业务进行成本优化,提升人效产
出; 
3､ 定期出具人力数据分析报告,包含人员入离职分析､人员数量趋势分析､人员结构 分析､人力成本控制情况等,赋能业务 BP ,为业务 BP 输出有效的监控工具; 
4､ 收集市场数据,了解行业动态,并进行对标分析,并输出专项薪酬激励方案; 申通快递有限公司 
ssc专家 2022.09-2023.01 
## 一､HR 流程搭建与管理 
1､实现从1.0到2.0,搭建集团 HR 的流程体系,制定流程运营机制｡协同 SSC ､薪 酬､绩效､招聘､组织等模块的业务同学,从员工全生命周期出发,参考外部最佳实 践,设计标准化流程; 
2､与 HRIS 协同,深入线上化流程设计､表单设计及配套管理办法,以员工体验和流 程提效为宗旨,建立人力工作线上化､标准化､统一化; 
3､制定 SSC 相关制度及管理办法,建立统一的服务流程,SOP ､知识库的搭建与迭 代,根据执行情况,对相关流程定期调优,保证流程高效运行｡ 
## 二､福利管理 
1､统筹集团的年度福利规划,结合外部行业情况,针对不同层级员工开展福利需求调 研,并制定相关方案,重塑集团的福利体系; 
2､建立集团福利的预算管控机制,根据预算随时调整福利结构,与供应商沟通,搭建 弹性的福利体系; 
3､统筹法定福利的政策,如全国各子公司社保公积金缴纳政策,上海积分落户的运营 机制,各类假期福利统筹; 
4､统筹集团年节福利､员工年度体检､政府类人才扶持类项目的标准和运营机制的制 定,并督促安排落实执行｡ 
上海来伊份股份有限公司 
薪酬专家 2018.08-2022.09 
## 一､激励方案设计 
1､主导激励体系建设与完善,结合公司发展战略,业务变化,负责薪酬激励方案的设 计､调整､报批以及复盘; 
2､定期梳理公司的各项激励方案,从人力成本及业务变化情况,评估其有效性,改进 完善激励方案; 
## 二､薪资管理 
1､制定奖金的报批流程,统筹集团奖金方案的报批管理及奖金审核工作,有效提高奖 金的审核及发放流程; 
2､负责制作集团总部的工资(近千人)､年终奖核算及个税申报审核工作; 
3､统筹集团人员的社保公积金管理工作,协助业务外包项目,寻找社保洼地;组织部 门开展每年的年平工资申报工作等; 
4､整理､收集行业内薪酬报告,结合外部市场,优化公司的薪酬政策,结合年度预 算､人员绩效分布以及薪酬的均衡性等开展集团年度调薪工作; 
## 三､人力分析与预算 
1､主导开展集团的年度人力预算工作,组织预算小组成员及各台 HRBP ,根据每年的 人员编制情况､业绩分布情况等制作人力成本预算并实施滚动监控,有效控制人力成 本; 
2､制作人力成本分析报告,通过多维度分析,结合同环比,预实比等,提供给管理层 决策数据; 
四､HR 信息化建设
1､ 梳理 HR 系统权限,通过权限管控,做到数据共享与保密; 
2､负责考勤系统上线项目,协同 HR 顾问及产品经理,结合考勤制度,制定系统蓝 图,并成功上线,交付使用; 
3､协同部门其他同事,负责 HR 新系统上线需求调研､沟通､测试,推进 SSC 数字化 转型｡ 
上海红楼快递集团有限公司 绩效考核主管 2015.06-2018.08 
一､员工关系 
1､负责人员的入职､离职､转正､异动等流程的办理,以及线下文档的管理; 
2､负责全国分拨的线下考勤审核工作､合同等文档的合规性审核工作; 
3､负责分拨人员的社保外包事项工作,筛选优质的人力外包服务供应商,寻找社保洼 地,有效节省人力成本; 
## 二､绩效考核 
1､全国分拨绩效数据的收集,整合,并根据绩效方案做出分拨绩效奖金工资,发放给 薪资同事核算最终工资; 
2､梳理绩效考核的流程,建立绩效考核指标库,根据业务变化情况,调整相关目标; 
3､分拨绩效考核方案的宣导､落地,实施; 
4､每月总部人员的社保,公积金操作; 
三､其他领导交代的事情 
上海圣华国际物流股份有限公司 人力资源专员/助理 2013.06-2015.0 6 
一､招聘(60%) 
1､负责招聘渠道的梳理,寻找合适的招聘网站,联系比较合适的招聘会,做好人员的 招聘工作 ; 
2､收集､整理､筛选简历,组织､参与各类应聘人员面试和评估并提出面试意见; 
3､按计划组织､实施新员工的跟踪考核工作,及时了解新员工的适岗情况,了解用人 部门对新员工的要求和评价; 
4､建人才招聘统计工作台帐和月度统计报; 
5､组织过校园招聘专场 
二､培训(20%) 
1､组织基层申报年度培训申请,拟订公司年度培训计划,组织实施各类上岗､在岗培 训; 
2､培训工作的展开,包括新员工入职培训､内训的协助展开工作､寻找合适的外训课 程; 
三､其他(5%) 
1､社保､公积金的具体操作; 
2､人员档案的管理､花名册的及时更新以及劳动合同的管理及续签 
3､企业文化的修整与维护 行政:(15%) 
1､公司各类活动的策划､组织 
2､ISO19001:2008的年度内审工作安排 
3､各类通知的书写､上传下达,会议纪要的记录
## 项目经历 
年度人才盘点项目 
项目负责人 
2024.11-2025.01 
1､制定年度人才盘点评估方案,包括评估范围､评估标准､评估工具､实施方式 2､ 组织开展人员评估会议,宣导并培训HRBP如何使用工具,并在过程中提供支持与咨询 
3､组织开展人才盘点校准会,并组织安排HRBP进行1V1面谈 
4､､根据年度评估结果,对评估结果做相应应用,如年终奖､人员晋升与汰换､年度 调薪等 
## 绩效变革 
## 项目负责人 
2023.12-2024.08 
1､主导搭建从0到1的个人绩效等级评估体系,实现人才识别与分级管理,全面负责方 案设计､成本测算､宣导推广及落地执行 
2､编制集团《员工绩效管理制度》,同步优化配套表单与管理流程,搭建绩效OA审 批系统,推动绩效管理由纸质/邮件模式向线上化､流程化转型,实现绩效计划､反 馈､辅导等关键环节的全流程留痕管理,提升各角色绩效管理效能 
3､引入组织绩效联动机制,将个人绩效等级分布与组织绩效达成挂钩,强化组织目标 与个人目标的一致性,实现责任共担与目标对齐 
4､推动绩效考核工具升级,由传统KPI模式迭代为KPI与OKR双轨并行机制,完成试点 验证并实现全公司范围推广,提升目标管理灵活性与战略聚焦度 
5､优化薪酬考核周期体系,基于外部调研与岗位序列划分,差异化设置考核周期,解 决原有考核节奏混乱问题,提升考核效率与管理规范性 
职级~薪酬宽带项目 
项目负责人 
2023.06-2023.09 
1､通过市场调研,设计职级序列,结合胜任力模型,组织 BP 评定员工的职级; 
2､经获取市场报告､确认对标公司､岗位职责对标,职位赋值等方法实现内外部职位 匹配,最终设计出符合公司情况的宽带; 
3､结合宽带,输出定薪策略及定薪流程,严格执行宽带 
年度调薪项目 
项目负责人 
2021.03-2021.05 
1､前期的外部薪酬调研,包括同行业薪酬报告收集与分析､社会平均工资涨幅预测 等; 
2､内部薪酬分析,包括但不限于岗位序列分布､目前员工的薪资宽带分布等; 
3､通过分析结果,确定调薪策略,包括调薪导向､调薪原则､调薪工具以及调薪预算 等; 
4､总包控制,明细建议,多次调整,结果发放; 
5､年度调薪是薪酬的一种调节机制,平衡内部与外部市场的一种手段,也是公司对内 部人才的一种认可,调薪的结果 
一般与公司的人才策略一致｡ 
## 客服激励项目 
## 项目负责人 
2021.04-2021.04 
## 根据公司的薪酬制度､战略规划,对客服的绩效奖金,做相应调整,提高客服的积极 性 
1､梳理､搭建完善的岗位晋升机制,储备内部优质力量,提升员工积极性; 
2､协助部门,落地方案,让合适的人到合适的岗位,发挥人员最大效能
1､业务场景及发展方向发生变化,激励对象发现变化,在此背景下,对原本的激励做 迭代升级; 
2､通过激励方案,重新修正激励导向,预计新增3亿的经销业绩 项目职责 
1､梳理业务场景､业务链路,对业务场景中的角色分工,做出区别划分; 
2､复盘优化,新增新业务激励方式,用关键要素,驱动整个业务链路中的各个角色互 相协同,共同完成业务目标; 
## 本人 在此项目中,能快速理解业务,响应变化,获得业务部门领导的认可｡ 该项目落地后 
21年整体经销业绩同比20年,增长了62%,同比19年增长29%; 
21年较20年经销商数量,环比增加67% 
直播项目 
项目负责人 
2019.12-2020.04 
背景:疫情黑天鹅事件,让直播走上风口,公司电商平台积极加入,为了激励直播人 
员积极性,多劳多得,设置此激 
励｡ 
1､梳理业务流程并分析,对业务中的关键要素--引导支付为导向,用转化率做阶梯式 激励,鼓励直播人员对流量加以转化; 
2､激励方案报批通过后,试行期间,直播间业绩占比不断增高,从1.42%增加至月均 4.2%;转化率从5%提升到15%左右: 
## 教育经历 
淮北师范大学 
本科 应用心理学 
2009-2013</t>
        </is>
      </c>
      <c r="R116" t="inlineStr">
        <is>
          <t>点击按钮</t>
        </is>
      </c>
      <c r="S116" t="inlineStr">
        <is>
          <t>作为集团人力资源体系的关键支柱，你将统筹全集团薪酬绩效体系的设计与落地，通过数据化工具驱动组织效能提升，确保薪酬策略与业务战略同频，支撑集团多品牌、跨赛道的高速发展。
【岗位职责】
一、薪酬体系战略管理
主导设计及迭代集团薪酬架构，适配家电家居、母婴快消等6大业务线特点，确保外部竞争力与内部公平性；
建立动态调薪机制：结合行业趋势、业绩达成率、人才市场水位，制定年度调薪预算；
管理高管及核心人才薪酬方案：设计股权激励、利润分成等中长期激励模型，绑定战略目标。
二、绩效管理体系升级
重构集团绩效管理闭环：从KPI/OKR设定、过程跟踪到结果应用，打通绩效与晋升/薪酬的强关联；
开发差异化考核工具：针对中后台（供应链/数据科技）、前台（品牌运营）等岗位特性设计考核维度；
主导绩效结果校准会议，推动管理层对评估结果的共识，解决评估偏差。
三、数据化运营与合规风控
搭建薪酬效能分析模型：通过人效数据（人均营收/利润、薪酬成本占比等）诊断组织健康度；
建立薪酬合规体系：确保全国多分支机构薪酬发放符合劳动法规，规避劳务风险；
管理薪酬调研数据库：定期更新行业对标企业薪酬数据，支撑决策精准性。
四、团队与变革管理
领导下属团队（3-5人），制定工作标准并培养专业能力；
推动薪酬绩效数字化落地；
向业务高管输出薪酬绩效洞察报告，用数据驱动人才管理决策。
【任职要求】
经验背景：
5年以上薪酬绩效管理经验，其中2年以上集团化企业（2000人+）同等岗位经验；
完整主导过薪酬体系重建或绩效体系变革项目；
熟悉快消、零售、电商行业薪酬结构特点，有跨业务线薪酬整合经验者优先。
专业能力：
精算能力：熟练使用薪酬测算模型（宽带薪酬/分位值分析）、精通Excel建模（VLOOKUP/数据透视表等）；
法律合规：掌握全国性社保公积金政策、个税筹划及劳动法风险点。
管理能力：
具备5人以上团队管理经验，擅长跨部门（财务/业务）协同推进项目；
能向高管层清晰阐述薪酬策略逻辑，具备强说服力。
软性素质
数据敏感：善于从人力数据中发现业务问题，提出改善路径；
变革魄力：能突破阻力推动薪酬绩效改革，平衡员工体验与成本效率；
商业思维：理解业务战略（如新品孵化、渠道拓展）对人才激励的需求。</t>
        </is>
      </c>
      <c r="T116">
        <v>1</v>
      </c>
    </row>
    <row r="117" ht="25.5" customHeight="1">
      <c r="A117">
        <v>275</v>
      </c>
      <c r="B117" t="inlineStr">
        <is>
          <t>薪酬绩效经理</t>
        </is>
      </c>
      <c r="C117" t="inlineStr">
        <is>
          <t>简历 郑雷雷 - 薪酬绩效.pdf</t>
        </is>
      </c>
      <c r="D117" t="inlineStr">
        <is>
          <t>胡晓玲</t>
        </is>
      </c>
      <c r="E117" t="inlineStr">
        <is>
          <t>郑雷雷</t>
        </is>
      </c>
      <c r="F117" t="inlineStr">
        <is>
          <t>无</t>
        </is>
      </c>
      <c r="G117" t="inlineStr">
        <is>
          <t>【简历概览】
17年人力资源全模块经验，聚焦薪酬绩效，擅长体系搭建与落地，持多个人力资源专业资质。
【技能拆解】
- 技术栈：薪酬体系设计、绩效管理（OKR/KPI）、人力成本分析、职级体系搭建、人才盘点、梯队建设、EHR系统、DISC分析、胜任力模型、社保合规、个税筹划
- 软技能：体系构建、项目推动、跨部门协同、员工关系处理、团队赋能、沟通协调、执行推进、逻辑分析、数据驱动决策
【与JD匹配分析】
- 硬技能匹配情况：具备薪酬体系设计、绩效管理、人力成本分析、合规管理等核心硬技能，但精算能力和Excel建模未明确体现，缺乏股权激励设计经验
- 经验年限匹配情况：17年工作经验，远超5年以上薪酬绩效经验要求，但集团化企业（2000人+）同等岗位经验不足
- 行业背景匹配情况：有互联网/电子商务、酒店/旅游、批发/零售行业经验，快消行业经验缺乏，具备跨业务线薪酬管理经验</t>
        </is>
      </c>
      <c r="H117">
        <v>68</v>
      </c>
      <c r="I117" t="inlineStr">
        <is>
          <t>待定</t>
        </is>
      </c>
      <c r="J117" s="2">
        <v>46115</v>
      </c>
      <c r="K117" t="inlineStr">
        <is>
          <t>简历待筛选</t>
        </is>
      </c>
      <c r="L117" t="inlineStr">
        <is>
          <t>待定</t>
        </is>
      </c>
      <c r="M117" t="inlineStr">
        <is>
          <t>终止</t>
        </is>
      </c>
      <c r="N117"/>
      <c r="O117"/>
      <c r="P117" s="3"/>
      <c r="Q117" t="inlineStr">
        <is>
          <t>## 姓名:郑雷雷 
女| 1987/03 | 已婚已育|本科| 16 年工作经验 
手机:13482521749 邮箱:510287384@qq.com 
![fig_73121](https://pdf-bucket.tos-cn-beijing.volces.com/infer/20260403/f3f1f651d64a962483ad0ff3ded0cc65_1775183469170435986.jpeg?X-Tos-Algorithm=TOS4-HMAC-SHA256&amp;X-Tos-Credential=AKLTZDcxYzI0ZWI5NDkzNGRkNWI1OTdiNTVjNjZjYjU3NmQ%2F20260403%2Fcn-beijing%2Ftos%2Frequest&amp;X-Tos-Date=20260403T023109Z&amp;X-Tos-Expires=1800&amp;X-Tos-Signature=1f4fb5aca93d2068cea08d1f96d54790ea0788c4b26f84d2e18434308db9eec1&amp;X-Tos-SignedHeaders=host) 
## 自我评价: 
17 余年人力资源全模块管理经验,深度聚焦薪酬体系设计与绩效管理,具备从0 到1 搭建薪酬模型､绩 效方案及落地实施的全流程能力; 
 精通企业薪酬架构设计､职级体系搭建､人力成本分析与优化,熟悉主流绩效管理工具(如OKR/KPI) 及信息化管理手段,擅长通过数据驱动薪酬绩效决策; 
持有企业人力资源管理师二级､薪税师､心理健康指导师等专业资质,能够结合业务需求设计激励方案, 有效支持组织战略落地与人才发展; 
 具备较强的体系构建和项目推动能力,曾主导多家公司薪酬绩效制度建设､人才盘点与梯队搭建,擅长 跨部门协同与复杂员工关系处理; 
 注重团队赋能与业务协同,具有较强的逻辑分析､沟通协调及执行推进能力｡ 
## 工作经验: 
2020/8-至今:寅客集团(互联网/电子商务|150-500 人|民营公司) 
人力资源总监|人力资源部 
## 工作描述: 
1.负责公司人力资源体系0 到1 搭建,主导组织架构设计､定岗定编及职位体系梳理,完善薪酬绩效管理机 制; 
2.设计并实施集团与分子公司绩效管理体系(OKR/KPI),搭建薪酬结构及职级体系,实现绩效与薪酬激励 联动; 
3.推进人力成本精细化管控,定期开展薪酬数据分析与复盘,优化薪酬策略及年度调薪方案; 
4.处理各类员工关系与劳动争议,完善人力资源制度流程,提升团队专业效能与业务支持能力; 
5.牵头完成组织诊断与架构优化,推动人才盘点与梯队建设,支持公司业务转型与发展｡ 
## 主要业绩: 
1.从0 到1 建立集团薪酬绩效体系､招聘与培训体系,编写人力资源操作手册及多项管理制度; 
2.完成岗位职责梳理与职位说明书更新,搭建集团组织部并推行OKR 绩效管理模式; 
3.主导人力重组与人员结构优化,提升人效并支持业务目标达成｡ 
2019/8-2020/8:南极电商(上海)有限公司(互联网/电子商务|500-1000 人|民营公司) 
## 薪酬绩效专家|人力资源行政中心 
## 工作描述: 
1.负责公司薪酬福利体系优化,设计激励性薪酬方案与职级体系,定期开展市场薪酬调研与分析; 
2.建立并完善绩效考核管理制度(含KPI 指标库､试用期考核机制),组织实施绩效考核并推动结果应用; 
3.搭建关键岗位胜任力模型与人才测评体系(如DISC 分析),支持人才盘点与发展通道建设; 
4.优化HR 标准化流程与SOP,完善员工晋升､调岗与轮岗机制,提升薪酬绩效运营效率｡ 
## 主要业绩: 
1.完成各部门岗位KPI 指标提炼与定义,建立动态绩效指标库,支持业务策略落地; 
2.全面更新薪酬职级体系,设计绩效与薪酬管理制度,编写SOP 操作手册; 
3.构建电商运营岗位胜任力模型与人才评估工具,提升人才甄选与发展精准度｡
## 2017/9-2019/7:安歆集团(酒店/旅游|1000-5000 人|民营公司) 
## 薪酬绩效经理|人力资源部 
## 工作描述: 
1.负责集团薪酬体系设计与优化,开展薪酬数据调研与分析,制定薪酬调整及奖金方案; 
2.建立绩效考核流程并组织实施,协助开展绩效反馈与改进,编制薪酬绩效分析报告; 
3.负责人力成本预算编制与管控,审核薪资核算､个税申报及社保合规管理; 
4.主导EHR 系统选型与实施,提升薪酬绩效管理数字化水平; 
5.处理员工关系与劳动争议,指导区域公司薪酬绩效制度落地｡ 
## 主要业绩: 
1.搭建集团薪酬体系与计薪规则,提升薪酬计算准确性与效率; 
2.建立员工晋升､调动与转正流程体系,优化外包用工管理机制; 
3.根据社保及个税政策变化实施用工统筹,支持公司合规运营与上市准备｡ 
## 2015/5-2017/7:上海开展贸易有限公司(批发/零售|150-500 人|外资) 
## 人事经理|人力资源部 
## 工作描述: 
1.负责人力资源架构梳理与岗位体系建立,制定招聘预算与人员编制计划; 
2.设计绩效考核制度并协助部门落实指标,完善薪酬福利体系与调整方案; 
3.负责薪酬数据统计､人力成本分析及预算预测,支持管理决策; 
4.组织实施员工培训与团队建设,处理员工关系与劳动争议｡ 
## 2013/1-2015/5:上海仲仁船舶服务有限公司(金融/投资/证券|少于50 人|民营公司) 人事行政经理|人事部 
## 工作描述: 
1.全面负责招聘､培训､绩效及薪酬等人事制度建立与实施; 
2.制定岗位说明书与绩效评价政策,管理劳动合同与员工关系; 
3.负责人力资源状况统计分析与人才库建设,组织企业文化建设与员工活动｡ 
## 2008/3-2012/12:上海中和保险经纪有限公司(金融/投资/证券|少于50 人|民营公司) 
## 人事主管/人事行政专员(2010/3-2012/12)|人事部 
## 工作描述: 
1.负责招聘､入职､离职､考勤､社保等人事全流程的操作; 
2.管理员工信息与人事档案,处理劳资关系与公文运转; 
3.协助开展员工培训､绩效考核及日常行政支持工作｡ 
## 教育背景: 
上海华东师范大学 
人力资源专业 
本科 
## 证书与培训: 
 心理健康指导师(2021/4) 
 薪税师(2021/5) 
 二级企业人力资源管理师(2019/11) 
 大学英语四级(2010/6)</t>
        </is>
      </c>
      <c r="R117" t="inlineStr">
        <is>
          <t>点击按钮</t>
        </is>
      </c>
      <c r="S117" t="inlineStr">
        <is>
          <t>作为集团人力资源体系的关键支柱，你将统筹全集团薪酬绩效体系的设计与落地，通过数据化工具驱动组织效能提升，确保薪酬策略与业务战略同频，支撑集团多品牌、跨赛道的高速发展。
【岗位职责】
一、薪酬体系战略管理
主导设计及迭代集团薪酬架构，适配家电家居、母婴快消等6大业务线特点，确保外部竞争力与内部公平性；
建立动态调薪机制：结合行业趋势、业绩达成率、人才市场水位，制定年度调薪预算；
管理高管及核心人才薪酬方案：设计股权激励、利润分成等中长期激励模型，绑定战略目标。
二、绩效管理体系升级
重构集团绩效管理闭环：从KPI/OKR设定、过程跟踪到结果应用，打通绩效与晋升/薪酬的强关联；
开发差异化考核工具：针对中后台（供应链/数据科技）、前台（品牌运营）等岗位特性设计考核维度；
主导绩效结果校准会议，推动管理层对评估结果的共识，解决评估偏差。
三、数据化运营与合规风控
搭建薪酬效能分析模型：通过人效数据（人均营收/利润、薪酬成本占比等）诊断组织健康度；
建立薪酬合规体系：确保全国多分支机构薪酬发放符合劳动法规，规避劳务风险；
管理薪酬调研数据库：定期更新行业对标企业薪酬数据，支撑决策精准性。
四、团队与变革管理
领导下属团队（3-5人），制定工作标准并培养专业能力；
推动薪酬绩效数字化落地；
向业务高管输出薪酬绩效洞察报告，用数据驱动人才管理决策。
【任职要求】
经验背景：
5年以上薪酬绩效管理经验，其中2年以上集团化企业（2000人+）同等岗位经验；
完整主导过薪酬体系重建或绩效体系变革项目；
熟悉快消、零售、电商行业薪酬结构特点，有跨业务线薪酬整合经验者优先。
专业能力：
精算能力：熟练使用薪酬测算模型（宽带薪酬/分位值分析）、精通Excel建模（VLOOKUP/数据透视表等）；
法律合规：掌握全国性社保公积金政策、个税筹划及劳动法风险点。
管理能力：
具备5人以上团队管理经验，擅长跨部门（财务/业务）协同推进项目；
能向高管层清晰阐述薪酬策略逻辑，具备强说服力。
软性素质
数据敏感：善于从人力数据中发现业务问题，提出改善路径；
变革魄力：能突破阻力推动薪酬绩效改革，平衡员工体验与成本效率；
商业思维：理解业务战略（如新品孵化、渠道拓展）对人才激励的需求。</t>
        </is>
      </c>
      <c r="T117">
        <v>1</v>
      </c>
    </row>
    <row r="118" ht="25.5" customHeight="1">
      <c r="A118">
        <v>276</v>
      </c>
      <c r="B118" t="inlineStr">
        <is>
          <t>薪酬绩效经理</t>
        </is>
      </c>
      <c r="C118" t="inlineStr">
        <is>
          <t>薪酬绩效专家岗简历-米粒.pdf</t>
        </is>
      </c>
      <c r="D118" t="inlineStr">
        <is>
          <t>胡晓玲</t>
        </is>
      </c>
      <c r="E118" t="inlineStr">
        <is>
          <t>米粒</t>
        </is>
      </c>
      <c r="F118" t="inlineStr">
        <is>
          <t>面议</t>
        </is>
      </c>
      <c r="G118" t="inlineStr">
        <is>
          <t>【简历概览】
10年+薪酬绩效经验，主导体系搭建与优化，擅长人力成本管控和HRIS系统，数据驱动决策。
【技能拆解】
- 技术栈：薪酬体系设计、绩效管理、数据分析(Excel、Python)、HRIS系统优化、人力成本管控、海氏评估法、宽带薪酬、分位值分析、VLOOKUP、数据透视表
- 软技能：跨部门沟通协调、项目管理、团队赋能、战略落地、变革推动、数据驱动决策、制度设计、流程优化
【与JD匹配分析】
- 硬技能匹配情况：熟练掌握薪酬体系设计、绩效管理、人力成本管控、数据分析（Excel等）、HRIS系统优化，具备薪酬测算模型和合规管理能力，硬技能高度匹配
- 经验年限匹配情况：10年+薪酬绩效管理经验，远超5年要求，具备集团化企业经验（某电商平台），符合2年以上集团化同等岗位经验要求
- 行业背景匹配情况：有电商、零售行业经验（某电商平台、盒马），熟悉快消/零售/电商薪酬结构，符合跨业务线薪酬整合需求，行业背景匹配</t>
        </is>
      </c>
      <c r="H118">
        <v>90</v>
      </c>
      <c r="I118" t="inlineStr">
        <is>
          <t>强烈推荐</t>
        </is>
      </c>
      <c r="J118" s="2">
        <v>46115</v>
      </c>
      <c r="K118" t="inlineStr">
        <is>
          <t>简历待筛选</t>
        </is>
      </c>
      <c r="L118" t="inlineStr">
        <is>
          <t>待定</t>
        </is>
      </c>
      <c r="M118" t="inlineStr">
        <is>
          <t>终止</t>
        </is>
      </c>
      <c r="N118"/>
      <c r="O118"/>
      <c r="P118" s="3"/>
      <c r="Q118" t="inlineStr">
        <is>
          <t>基本信息 
姓名:米粒 
求职意向:薪酬绩效专家岗 
联系方式:13701606411 
电子邮箱:li_ly1018@126.com 
期望薪资:面议 
工作年限:10 年+ 
户 籍:上海 
核心优势 
 薪酬绩效 
1)主导薪酬体系､职级体系､福利体系､绩效体系搭建､设计､执行,根据市场调 研制定具备符合市场竞争力的薪酬策略和薪酬体系,确保薪酬结构的合理性和科学性, 并定期进行维护｡ 
2)制定组织绩效管理制度,设计绩效评估体系,并持续复盘优化,协助组织及各部 门绩效指标拆解､考核､分析､面谈和改进等工作,确保持续提升人才培养和组织健 康度｡ 
3)年终奖金､年度晋升调薪､人才盘点等重点项目方案设计､政策制定､赋能及落 地｡ 
 激励体系 
1)各类短期激励方案,如月度常规激励､各类专项激励的设计､测算､迭代和实施｡ 
2)公司期权激励计划的管理､授予､动态调整和退出机制的执行工作｡ 
 人力成本管控 
1)主导公司人力成本预算､编制计划的规划,动态监控预算执行情况并开展差异分 析,提出优化建议,定期复盘和调整人力成本预算,并持续改善｡ 
 HRIS 系统 
1)主导HRIS 系统的搭建,绩效考核系统线上化,推动公司人力资源管理的数字化 转型｡ 
工作经历
2021.08 - 至今| 某电商平台| 薪酬绩效管理岗 
 项目一:薪酬､职级体系迭代 
背景:公司薪酬职级体系缺位､人才定价机制缺失､招聘与预算管理无量化支撑､人力成 本管控粗放 
职责:基础搭建阶段:根据公司实际情况,设计并落地双通道(专业/ 管理)职业发展 通道,搭建适配公司阶段的薪酬职级框架,解决人才成长路径模糊､激励导向缺失的问题, 为人才梯队建设奠定基础;体系升级阶段:2024 年学华为,全面主导岗位价值评估项目 (海氏评估法),通过岗位分析､要素评估､价值分级､评审校准全流程,构建“以岗定 级､以级定薪､人岗匹配､易岗易薪”的科学化薪酬职级体系;同步开展HRBP 团队赋 能,输出标准化操作手册与落地方法论,实现体系的规模化落地与执行赋能｡ 
成果:新体系建成后,薪酬职级体系的科学性与敏捷性大幅提升,招聘定价､薪酬预算编 制实现全流程有据可依,预算精准度提升;有效降低人力管理成本,同时通过清晰的职级 晋升通道,让员工有了明确的价值创造牵引,成为公司人才体系升级､战略落地执行的关 键制度支撑｡ 
 项目二:人力成本预算及管控项目 
背景:人力成本预算机制缺失､预算管控缺乏顶层设计､HC 配置策略与业务战略脱节｡ 职责:主导人力成本预算项目落地,完成预算体系顶层设计:搭建适配公司发展阶段的预 算编制逻辑与模型,建立月度动态监控- 差异归因分析- 策略优化的全流程管控机制; 结合业务与组织目标,制定精细化HC 管控策略与成本优化方案,推动人力成本管理向 “主动管控､战略适配”转型,为公司战略规划提供全维度数据决策支撑｡ 
成果:新体系落地后,人力成本预算逻辑实现标准化､透明化､可追溯化,为公司战略资 源配置提供科学依据;落地的HC 精细化管控策略有效实现人力成本压降,人力成本率逐 年下降(24 年124%,25 年88%,26 年71%),团队人效逐年提升(公司整体人效24 年对比23 年提升25%,25 年对比24 年提升38%,一线岗位人效提升24 年对比23 年 提升31%,25 年对比24 年提升27%),达成成本可控､人效提升､战略匹配的三重目 标,成为公司精益化管理､战略落地执行的关键数据支撑与管控抓手｡ 
 项目三:晋升､调薪项目
背景:部门晋升缺乏统一量化标准､调薪资源分配失衡､职级体系模糊､激励导向缺失｡ 职责:结合公司年度人力预算,全程主导项目落地｡从顶层方案设计入手,搭建职级体系､ 晋升评审规则､调薪预算分配模型三大核心模块;同步制定标准化执行流程,明确评审权 责､流程节点与合规要求,实现晋升､调薪全流程的规范化､可追溯化管理｡ 
成果:项目落地后,构建了清晰的员工职业晋升通道,打破晋升壁垒;基于预算与绩效的 调薪分配模型,实现薪酬资源向“价值分配” 转型,资源配置更科学､分配更公平｡提 升了员工满意度与组织凝聚力,为公司人才留存与组织效能提升提供了核心制度支撑,员 工满意度达到99%,一线员工主动离职率25 年为0,24 年为23.5%｡ 
 项目四:绩效管理体系搭建 
背景:部门绩效考核缺乏体系化,流程不够合规及完善｡ 
职责:牵头开展绩效全链路流程诊断与合规化改造｡主导编制覆盖目标制定､过程辅导､ 绩效评定､结果应用､PIP 改进闭环的标准化SOP 手册,建立节点管控､风险预警与全 流程留痕机制｡开展跨部门绩效指标体系专项优化,通过战略目标层层拆解､横向跨部门 协同拉齐､纵向岗位权责精准匹配,完成各部门考核指标的全量梳理与重构｡ 
成果:绩效管理体系全面落地,实现绩效管理“标准化､合规化､可管控”,构建起“战 略- 部门- 岗位” 三级联动的指标体系,让绩效指标精准锚定业务核心价值点,彻底 解决指标脱节､考核无效的问题,以科学的指标体系驱动战略落地与业务协同｡ 
 项目五:组织在线化项目 
背景:人员信息线下流转,绩效提成核算效率低下｡ 
职责:主导HRIS 系统优化,落地组织在线化+ 绩效核算在线化项目｡梳理入转调离､ 考勤管理､薪酬核算等全量HR 事务流程,制定标准化SOP 与操作规范,进行线上同 步机制;全程主导绩效提成线上自动化核算,员工可实时查看业绩达成数据｡ 
成果:HR 事务性工作效率提升30%,力资源管理实现规范化､高效化､专业化升级; 绩效提成核算效率提升50%,彻底消除手工核算的差错与耗时问题,数据透明度与员工 知情权同步提升｡ 
2017.09 - 2021.08 | 达疆网络科技(上海)有限公司| 薪酬福利专家
 项目一:人力成本管控项目 
背景:进行业务部门年度预算测算,结合业务目标和市场数据,制定科学合理的人力成本 预算｡ 
职责:每半年进行预算分析更新,根据业务变化及时调整预算分配｡监控实际预算使用情 况,每月输出详细的成本分析报告,及时发现并解决偏差问题｡ 
成果:通过人力成本预算及月报分析,为公司策略层提供了有力的数据支持,助力公司战 略规划及年度经营规划的制定｡针对市场变化,提前制定预案,有效降低了因市场波动带 来的风险｡ 
 项目二:晋升､调薪项目 
背景:制定集团公司年度晋升､调薪项目方案｡ 
职责:负责晋升､调薪方案及全流程落地,包括方案设计､数据测算､沟通协调及执行推 进｡结合市场薪酬水平和公司业务需求,制定合理的晋升､调薪标准和流程｡ 
成果:完善的晋升､调薪制度,合理的方案使公司各岗位薪资在市场上保持了良好的竞争 力,企业综合竞争力显著增强｡ 
 项目三:关键岗位薪酬方案迭代 
背景:公司业务快速发展,针对不同阶段业务的需求,设计BD 类､运营类岗位的薪酬结 构,以及相应考核方案的更新迭代,使薪酬更具激励性｡ 
职责:设计岗位薪酬结构,进行薪酬方案对比测算和人力成本对比测算｡制定并落地执行 新薪酬方案,确保方案的公平性和激励性｡ 
成果:通过薪酬方案调整,刺激了运营类员工在拓展方面的积极性,为公司的业绩提升提 供了有力加持｡ 
 项目四:人效提升项目 
背景:公司处于迅速发展期,人员快速增长,如何判断业务部门HC 的合理性,使HC 调 整有据可依,我们进行了人效分析项目｡ 
职责:与业务部门沟通,联动销售管理部及财务部确定各岗位人效指标｡每月进行人效数 据分析,监控各城市岗位人效,为城市站HC 配置提供依据｡ 
成果:对各城市各个岗位的人效进行了有效监控,判断各岗位HC 的设置合理性,避免了
因业绩增长而造成人员大量增加的情况｡为年度HC 预算规划提供了有力依据｡ 
 项目五:业务部门人力成本中心分摊项目 
背景:公司各个业务线营业情况究竟如何,各个业务线是否真正盈利,除了业务毛利外, 真正的净利润到底如何,我们引入了成本中心的概念,并把公司所有的成本(直接成本和 间接成本)全部分配至各业务线中｡ 
职责:与财务部门沟通,确定成本逻辑,与公司每个部门负责人沟通每个人的成本分摊情 况｡按比例将每个人成本分摊至各业务条线,结合各业务线的收入,分析利润情况｡ 
成果:成本中心分摊概念引入后,各部门更加重视人员规划配置的合理性,公司各个业绩 线的利润情况更加清晰､明确｡为公司对各条业务线的战略及经营规划提供了有力依据｡  其他:进行其他人力资源相关数据分析:人员基本情况分析､满编率分析､离职分析､人 力成本率､ROI 等｡每月进行薪酬成本分析,确保人力成本可控,及时监控提成类岗位人 员收入,做好预判｡ 
2016.08 - 2017.09 | 上海盒马网络科技有限公司| 薪酬绩效专家 
 项目一:盒马外卖门店人效提升项目 
职责:测算门店人效及ROI,与HRM 沟通人效提升方案并落地,优化人员配置｡ 
成果:门店人效显著提升,人力成本降低,门店运营效率提升｡ 
 项目二:盒马生鲜门店薪酬方案设计 
职责:设计门店各层级员工薪酬体系,确保薪酬结构合理,激励性强｡ 
成果:薪酬方案激励性强,员工工作积极性提升,门店业绩增长｡ 
2015.05 - 2016.08 | 上海创和汽车服务股份有限公司| 人事经理  项目一:人才体系搭建 
职责:根据公司战略,搭建人才体系,优化组织结构,提升组织效能｡ 
成果:人才体系完善,组织效能提升30%,员工流失率降低15%｡ 
 项目二:绩效薪酬管理 
职责:设计并实施绩效薪酬管理体系,确保激励性与公平性｡
成果:员工绩效提升,公司综合管理水平提高,绩效薪酬体系得到员工高度认可｡ 
2009.03 - 2015.04 | 万学教育集团上海分校| 教务助理+人事经理 
1､根据总部要求,合理规划学校课程安排,授课老师行程｡ 
2､完善和规范公司人事制度､工作流程以及人员岗位职责,并推进和落实｡ 
3､依照人才需求,进行人才招聘､到职及职前和职中培训｡ 
4､制定员工绩效考核方案及其细则,并推行和落实｡ 
5､负责公司员工劳动关系的全方位管理,包括员工离职与解聘以及劳动争议､纠纷的处 理等｡ 
2005.10 - 2008.12 | 西安百姓厨房投资有限公司| 采购专员 职责: 
1､负责采购部购流程及制度的规范及实施｡ 
2､与行政部门及各直营店针对采购事宜进行沟通联系｡ 
3､协助采购经理与供应商的业务联系洽谈及供应商的管理维护｡ 
4､负责采购部所有采买票据的汇总､整理报销及财务部衔接工作｡ 荣誉: 
在公司首届“文明用语百姓,微笑服务待宾客”创优服务竞赛活动中,被评为“微笑大使”｡ 
## 教育背景 
2001.09 - 2005.08 | 鲁东大学| 历史学| 本科 
## 技能与证书 
技能:薪酬体系设计､绩效管理､数据分析(Excel､Python 等)､HRIS 系统优化､人 力成本管控 
证书:人力资源管理师二级､劳动关系协调员三级
拥有10 年以上薪酬绩效管理经验,擅长从0 到1 搭建薪酬绩效体系,具备强大的数 据分析能力和跨部门沟通协调能力｡熟悉HRIS 系统优化和人力成本管控,能够通过数据 驱动决策,提升组织效能和员工满意度｡期望在薪酬绩效专家岗位上,继续发挥专业优势, 助力公司实现战略目标｡</t>
        </is>
      </c>
      <c r="R118" t="inlineStr">
        <is>
          <t>点击按钮</t>
        </is>
      </c>
      <c r="S118" t="inlineStr">
        <is>
          <t>作为集团人力资源体系的关键支柱，你将统筹全集团薪酬绩效体系的设计与落地，通过数据化工具驱动组织效能提升，确保薪酬策略与业务战略同频，支撑集团多品牌、跨赛道的高速发展。
【岗位职责】
一、薪酬体系战略管理
主导设计及迭代集团薪酬架构，适配家电家居、母婴快消等6大业务线特点，确保外部竞争力与内部公平性；
建立动态调薪机制：结合行业趋势、业绩达成率、人才市场水位，制定年度调薪预算；
管理高管及核心人才薪酬方案：设计股权激励、利润分成等中长期激励模型，绑定战略目标。
二、绩效管理体系升级
重构集团绩效管理闭环：从KPI/OKR设定、过程跟踪到结果应用，打通绩效与晋升/薪酬的强关联；
开发差异化考核工具：针对中后台（供应链/数据科技）、前台（品牌运营）等岗位特性设计考核维度；
主导绩效结果校准会议，推动管理层对评估结果的共识，解决评估偏差。
三、数据化运营与合规风控
搭建薪酬效能分析模型：通过人效数据（人均营收/利润、薪酬成本占比等）诊断组织健康度；
建立薪酬合规体系：确保全国多分支机构薪酬发放符合劳动法规，规避劳务风险；
管理薪酬调研数据库：定期更新行业对标企业薪酬数据，支撑决策精准性。
四、团队与变革管理
领导下属团队（3-5人），制定工作标准并培养专业能力；
推动薪酬绩效数字化落地；
向业务高管输出薪酬绩效洞察报告，用数据驱动人才管理决策。
【任职要求】
经验背景：
5年以上薪酬绩效管理经验，其中2年以上集团化企业（2000人+）同等岗位经验；
完整主导过薪酬体系重建或绩效体系变革项目；
熟悉快消、零售、电商行业薪酬结构特点，有跨业务线薪酬整合经验者优先。
专业能力：
精算能力：熟练使用薪酬测算模型（宽带薪酬/分位值分析）、精通Excel建模（VLOOKUP/数据透视表等）；
法律合规：掌握全国性社保公积金政策、个税筹划及劳动法风险点。
管理能力：
具备5人以上团队管理经验，擅长跨部门（财务/业务）协同推进项目；
能向高管层清晰阐述薪酬策略逻辑，具备强说服力。
软性素质
数据敏感：善于从人力数据中发现业务问题，提出改善路径；
变革魄力：能突破阻力推动薪酬绩效改革，平衡员工体验与成本效率；
商业思维：理解业务战略（如新品孵化、渠道拓展）对人才激励的需求。</t>
        </is>
      </c>
      <c r="T118">
        <v>1</v>
      </c>
    </row>
    <row r="119" ht="25.5" customHeight="1">
      <c r="A119">
        <v>277</v>
      </c>
      <c r="B119" t="inlineStr">
        <is>
          <t>薪酬绩效经理</t>
        </is>
      </c>
      <c r="C119" t="inlineStr">
        <is>
          <t>姚怡 - 简历 - 0219.pdf</t>
        </is>
      </c>
      <c r="D119" t="inlineStr">
        <is>
          <t>胡晓玲</t>
        </is>
      </c>
      <c r="E119" t="inlineStr">
        <is>
          <t>姚怡</t>
        </is>
      </c>
      <c r="F119" t="inlineStr">
        <is>
          <t>25-35K</t>
        </is>
      </c>
      <c r="G119" t="inlineStr">
        <is>
          <t>【简历概览】
37岁，15年人力资源经验，擅长薪酬绩效、HRIS，服务中大型企业，参与上市及收并购。
【技能拆解】
- 技术栈：薪酬福利、绩效管理、HRIS、SAP、飞书、CDP、BIPO、Oracle、OKR、360评估、SSC搭建、港股上市、A股筹备、股权激励、人力预算、收并购整合、人力成本分析、数字化转型
- 软技能：战略规划、执行力、项目管理、跨部门协同、制度优化、流程设计、团队管理、数据驱动
【与JD匹配分析】
- 硬技能匹配情况：熟练掌握薪酬体系设计、绩效管理闭环、中长期激励模型、人力数据分析、薪酬合规等核心硬技能，符合岗位要求。
- 经验年限匹配情况：15年人力资源经验，其中含集团化企业（3000-10000+人）同等岗位经验，远超5年及2年以上集团经验要求。
- 行业背景匹配情况：主要服务于汽车、物流、物业服务等行业，缺乏快消、零售、电商行业经验，行业背景匹配度较低。</t>
        </is>
      </c>
      <c r="H119">
        <v>65</v>
      </c>
      <c r="I119" t="inlineStr">
        <is>
          <t>待定</t>
        </is>
      </c>
      <c r="J119" s="2">
        <v>46115</v>
      </c>
      <c r="K119" t="inlineStr">
        <is>
          <t>简历待筛选</t>
        </is>
      </c>
      <c r="L119" t="inlineStr">
        <is>
          <t>待定</t>
        </is>
      </c>
      <c r="M119" t="inlineStr">
        <is>
          <t>终止</t>
        </is>
      </c>
      <c r="N119"/>
      <c r="O119"/>
      <c r="P119" s="3"/>
      <c r="Q119" t="inlineStr">
        <is>
          <t>姚怡 
女 | 年龄:37岁 | 
![fig_18979](https://pdf-bucket.tos-cn-beijing.volces.com/infer/20260403/c7cb490dc24b7c3d318684614255156e_1775183465525802410.jpeg?X-Tos-Algorithm=TOS4-HMAC-SHA256&amp;X-Tos-Credential=AKLTZDcxYzI0ZWI5NDkzNGRkNWI1OTdiNTVjNjZjYjU3NmQ%2F20260403%2Fcn-beijing%2Ftos%2Frequest&amp;X-Tos-Date=20260403T023105Z&amp;X-Tos-Expires=1800&amp;X-Tos-Signature=e1f62d8f385b821a05f966ba2c76a408deb106c24a2f8969b9485371854bb7ae&amp;X-Tos-SignedHeaders=host) 
13816439290 | 
234072281@qq.com 
![fig_26875](https://pdf-bucket.tos-cn-beijing.volces.com/infer/20260403/c7cb490dc24b7c3d318684614255156e_1775183465526695926.jpg?X-Tos-Algorithm=TOS4-HMAC-SHA256&amp;X-Tos-Credential=AKLTZDcxYzI0ZWI5NDkzNGRkNWI1OTdiNTVjNjZjYjU3NmQ%2F20260403%2Fcn-beijing%2Ftos%2Frequest&amp;X-Tos-Date=20260403T023105Z&amp;X-Tos-Expires=1800&amp;X-Tos-Signature=1674a9ab07a198aa28f9a92f756157c46792cb11662396d21c9da939c8cb3b30&amp;X-Tos-SignedHeaders=host) 
15年工作经验 | 求职意向:薪酬绩效 | 期望薪资:25-35K | 期望城市:上海 
## 个人优势 
拥有超过10年的人力资源领域工作经验,擅长薪酬福利,绩效,员工关系,HRIS等模块｡服务于汽车､交通服务､物业服务等多 元行业,熟悉中大型企业(3000-10000+人规模)的运作模式｡ 
## 主要业绩: 
1､成功参与2家公司的港股上市流程,并助力1家公司筹备A股上市,具备一定的战略规划与高效的执行力; 
2､主导设计并实施了2家公司的国内与港股中长期激励方案,促进企业长期发展及提升员工积极性; 
3､协同完成5至6家公司的收并购全过程,包括前期尽职调查及后期整合管理,确保平稳过渡与高效运营｡ 
4､负责1家公司人力资源共享服务中心(SSC)的建立,从0 -1搭建,优化了人力资源管理流程; 
5､主导2家公司人力资源信息系统的上线工作,涉及SAP､飞书､CDP､BIPO等多个先进系统,提高了管理效率和数据准确性; 
6､积极推动并实施组织薪酬与绩效体系的改革,促进了公司整体运营效率和员工满意度的提升｡ 
## 工作经历 
上海上嘉物流有限公司 薪酬绩效 
2024.11-至今 
## 一､薪酬绩效专项工作 
1. 负责设计并实施一线经营负责人薪酬结构绩效转分红改革,确保改革方案的有效执行｡ 
2. 制定并执行春节保障激励方案,以提高一线员工的工作积极性和满意度｡ 
3. 编制并管理2025年度人力预算,优化资源配置,确保公司人力资源的有效利用｡ 
4. 组织年度人才盘点及薪酬回顾活动,评估员工绩效与市场薪酬水平,为薪酬调整提供依据｡ 
5. 负责年度奖金分配工作,确保奖金分配的公平性与激励效果｡ 
## 东原仁知城市运营服务集团股份有限公司 
## 薪酬绩效高级经理 
2021.03-2024.09 
## 内容: 
一､ 薪酬绩效 
① 重点专项:负责集团薪酬绩效体系的改革和优化､IPO推进及建立中长期激励､OKR试点推动绩效系统上线､推动SSC搭建和人 力成本优化探索｡ 
② 常规专项:负责并主导人力成本预算编制､年度调薪､半年度/年度全员绩效考核､年度奖金分配等工作有序落地及制度/流程 等管理机制优化｡ 
## 二､组织发展 
参与收并购公司人事管理整合､组织管控模式权责管理优化,负责职位体系迭代､敬业度调研､年度评优等工作开展与落地实施｡ 
三､人力信息化建设 
独立负责人力系统0￫1￫2搭建与迭代､一线员工人事流程简化､人力经营数字化体系搭建和人事服务台运营体系1.0搭建 
## 四､员工关系 
① 入转调离流程/表单梳理,标准合规化 
② 协同完成用工优化､劳动争议等事项处理方案设计 
业绩: 
## 一､薪酬绩效 
1､负责并实施薪酬与绩效体系的改革和优化,如职级体系迭代/薪酬结构优化/组织绩效考核/年度奖金管理/业绩/超额激励(以业
绩为导向)等方案的设计到落地执行; 
2､负责并实施业务人员薪酬绩效结构的优化,制定优化方案､考核和发放管理办法,确保有序平稳落地; 
3､参与协同港股上市推进,于2022年8月成功上市,制定并实施管理层股权激励分配方案(港股); 
4､探索和试点推行OKR,结合360+文化评估,推动飞书绩效系统上线; 
5､负责并推动SSC搭建:优化薪资/奖金管理机制､整合考核和激励制度､人事管理数字化线上化推进等; 
6､人力成本优化探索:一线员工用工模式探究与试点落地､供应商整合､重点人群减免(如残疾人､退役军人等) 
7､福利体系优化:薪酬福利标准配套职级迭代､年度体检等｡ 
## 二､组织发展 
1､参与完成收并购公司全过程,从前期尽调到后期人事管理整合; 
2､参与组织管控模式的梳理诊断,回顾并优化权责管理规则; 
3､负责公司职位体系迭代,整合标准化及配套的薪酬福利制度调整; 
4､负责年度敬业度调研的引入与实施,通过组织的诊断制定改善行动及并落地执行; 
5､负责年度评优方案的制定与实施落地｡ 
三､人力信息化建设 
1､人力系统从0￫1￫2搭建与迭代,涉及SAP/飞书/CDP等多个先进系统,实现人事管理(招聘/人事/假勤/薪酬/绩效)线上 化; 
2､一线员工人事流程的优化与设计,提升效率和满意度; 
3､人力经营数字化体系搭建,梳理报表取数口径及对应的科目,与财务/运营等口径保持一致,形成人力结构/成本分析/预算执 行等多维度周期性分析看板,建立有效管控机制; 
4､人事服务台运营体系1.0:搭建运维框架､问答标准､知识库搭建等｡ 
## 美设国际物流集团股份有限公司 
## 集团薪酬绩效经理 
2018.06-2021.02 
## 内容: 
## 一､薪酬绩效 
① 重点专项:薪酬体系回顾､职级体系迭代､薪酬&amp;福利结构优化､pre ipo(国内)､推动中高层人员中长期激励落地(合伙人､ 股权)､主导SSC 0￫1搭建､推动 SOP 流程落地,建立人事标准化规则和流程｡ 
## ② 常规专项: 
1)薪酬管理:费用率管控､年度调薪､年度预算; 
2)绩效管理:年度绩效启动､发放､回顾,业务人员效能分析; 
3)体系搭建:内部薪酬对标,优化薪酬结构; 
4)内控管理:优化人事制度和流程,建立统一标准｡ 
二､人力信息化建设:主导人力资源系统实施落地上线｡ 
三､组织发展:配合收并购公司､香港､海外分公司人事管理整合落地｡ 
## 业绩: 
1､主导薪酬体系回顾,优化职级体系､薪酬&amp;福利结构调整; 
2､配合 IPO 上市人力工作推进(历年数据､合规函等); 
3､推动中高层人员中长期激励落地(合伙人､股权); 
4､主导 SSC从0到1的搭建,制度/流程重塑,实现全集团3000+人的薪酬管理共享化(薪资核发､个税申报､五险一金等) 
5､推动 SOP 流程落地,建立人事标准化规则和流程; 
6､主导人力资源系统更换(Oracle ￫ 自研 ￫ BIPO)实施落地上线; 
7､配合收并购公司､香港､海外分公司人事落地｡ 
## 润东汽车集团有限公司 集团薪酬绩效经理 
2013.11-2018.06 
## 一､薪资及数据分析 
1､集团总部工资计算､发放､个税申报及答疑;
2､编制人力成本预算方案,实施监控和分析,根据实际情况及时作相应调整; 
3､控制､核算与预测公司总体人力成本,提供相关分析报告｡ 
## 二､薪酬绩效管理 
1､制定及维护薪酬福利体系,负责公司年度薪酬方案细则的实施与推进,对员工薪酬福利进行管理; 
2､分析市场薪酬数据,根据工作分析和岗位评估结果,参与设计公司薪酬体系,编制薪酬管理制度,组织实施､评估和完善; 
3､负责公司弹性薪酬福利方案的设计､跟踪落地推进的效果,定期优化; 
4､根据公司发展阶段及各部门需要,协助制定并推进绩效管理实施细则; 
5､组织汇总各部门员工绩效考核结果,并收集部门对绩效管理的意见和建议,改进优化｡ 
三､人力资源信息化推进 
1､协助人力资源总经理诊断人力资源信息化现状,出具改善建议及设定未来方向; 
2､主导e-hr改善､升级,以及负责新型人力资源信息化软件的评估､规划与导入; 
四､年度工作及其他 
1､兼任子公司HRBP工作,建立人力资源管理体系; 
2､集团上市公司人力资源内部及外部审计工作对接及资料准备; 
3､根据公司的实际情况组织修订并实施薪酬福利管理制度､员工手册等｡ 
## 项目经历 
搭建人力资源系统上线 
项目负责人 
2020.06-2024.06 
内容: 
内容: 
一､美设国际 
时间:2020.6- 2021.2 
系统:BIPO,主导完成组织人事考勤假期薪酬模块的需求调研､实施配置和测试试跑,确保系统如期上线｡ 
## 二､东原仁知 
①时间:2021.7- 2022.1 
系统:CDP(worklife),主导完成系统选型､需求调研､实施配置和测试试跑,确保系统如期上线｡ 
②时间:2023.10- 2024.6 
系统:飞书,主导完成组织人事考勤假期薪酬模块的需求调研､实施配置和测试试跑,确保系统如期上线;协同完成招聘/绩 效/OKR模块的实施&amp;落地应用｡ 
业绩: 
一､美设国际 
BIPO:成功推动项目如期上线,实现人力资源管理数字化转型,为人力资源共享中心打下坚实基础｡ 
二､东原仁知 
CDP:通过全面评估,选定最适合公司需求的系统;通过不断优化迭代,确保需求与业务紧密结合,实现人力资源管理数字化转型,线上 化程度达到90%以上｡ 
飞书:主导完成薪酬模块上线,协同完成招聘/绩效/OKR实施&amp;落地应用,实现人力资源管理一体化｡ 
业绩: 
一､美设国际 
BIPO:成功推动项目如期上线,实现人力资源管理数字化转型,为人力资源共享中心打下坚实基础｡ 
## 二､东原仁知 
CDP:通过全面评估,选定最适合公司需求的系统;通过不断优化迭代,确保需求与业务紧密结合,实现人力资源管理数字化转 型,线上化程度达到90%以上｡ 
飞书:主导完成薪酬模块上线,协同完成招聘/绩效/OKR实施&amp;落地应用,实现人力资源管理一体化｡
内容: 
内容: 
一､美设国际 
时间:2019- 2021 
项目:中高层人员股权激励(合伙人) 
内容参与激励方案设计､主导股权分配&amp;应用､配套事项等落地 
二､东原仁知 
时间:2021- 2024 
项目:高管股权激励(港股)内容制定激励方案､股权分配&amp;应用 
业绩: 
通过股权激励吸引和保留核心人才,将员工的利益和公司的长期业绩绑定,激发员工的积极性对公司业绩起到正面影响,实现收入/利 润提升｡ 
业绩: 
通过股权激励吸引和保留核心人才,将员工的利益和公司的长期业绩绑定,激发员工的积极性对公司业绩起到正面影响,实现收 入/利润提升｡ 
上市准备 项目组成员 
2013.11-2022.08 
内容: 
内容: 
一､润东汽车(港股)2013.11- 2014.8 
二､美设国际(国内)2020.1- 2021.2 
三､东原仁知(港股)2021.3- 2022.8 
内容:协同完成人力资源系统合规整合,建立完善标准/制度(如招聘/薪酬/考核等);数据支持(如员工数量､结构､给付 等);外部尽调等｡ 
业绩: 
润东汽车:2014.8港股上市 
东原仁知:2022.8港股上市 
业绩: 
润东汽车:2014.8港股上市 
东原仁知:2022.8港股上市 
SSC 0-1搭建 项目负责人 
2018.07-2019.07 
内容: 
内容: 
人力共享实施 
1､现状盘点,梳理整合 
2､建立人事标准化规则和流程 
3､明确职能划分､人员配置标准 
4､人力系统搭建同步进行 
业绩: 
1､实现全集团人事､工资集中化管理 
2､推动SOP流程落地,建立人事标准化规则和流程 
3､人力系统搭建,实现组织人事考勤薪酬线上化 
业绩:
1､实现全集团人事､工资集中化管理 
2､推动 SOP 流程落地,建立人事标准化规则和流程 
3､人力系统搭建,实现组织人事考勤薪酬线上化 
## 福利创新 
## 项目负责人 
2017.03-2017.08 
## 内容: 
## 内容: 
在不改变成本的情况下,进行福利项目的优化与创新,有效提升员工的满意度｡ 
## 业绩: 
1.整合优化并统一集团下属百家店面雇主责任险参保渠道､参保人员类别,减少企业成本及规避潜在风险; 
2.实现高管人员高管医疗保险参保,更好的保留和吸引优秀的高管人才使其集中致力于企业的发展; 
3.为员工提供优惠购买保险的平台,可根据需求自主选择 
## 业绩: 
1.整合优化并统一集团下属百家店面雇主责任险参保渠道､参保人员类别,减少企业成本及规避潜在风险; 
2.实现高管人员高管医疗保险参保,更好的保留和吸引优秀的高管人才使其集中致力于企业的发展; 
3.为员工提供优惠购买保险的平台,可根据需求自主选择｡ 
## 教育经历 
华东师范大学 本科 对外汉语 
2014-2017 
上海工商外国语职业学院 大专 国际商务 
2006-2009</t>
        </is>
      </c>
      <c r="R119" t="inlineStr">
        <is>
          <t>点击按钮</t>
        </is>
      </c>
      <c r="S119" t="inlineStr">
        <is>
          <t>作为集团人力资源体系的关键支柱，你将统筹全集团薪酬绩效体系的设计与落地，通过数据化工具驱动组织效能提升，确保薪酬策略与业务战略同频，支撑集团多品牌、跨赛道的高速发展。
【岗位职责】
一、薪酬体系战略管理
主导设计及迭代集团薪酬架构，适配家电家居、母婴快消等6大业务线特点，确保外部竞争力与内部公平性；
建立动态调薪机制：结合行业趋势、业绩达成率、人才市场水位，制定年度调薪预算；
管理高管及核心人才薪酬方案：设计股权激励、利润分成等中长期激励模型，绑定战略目标。
二、绩效管理体系升级
重构集团绩效管理闭环：从KPI/OKR设定、过程跟踪到结果应用，打通绩效与晋升/薪酬的强关联；
开发差异化考核工具：针对中后台（供应链/数据科技）、前台（品牌运营）等岗位特性设计考核维度；
主导绩效结果校准会议，推动管理层对评估结果的共识，解决评估偏差。
三、数据化运营与合规风控
搭建薪酬效能分析模型：通过人效数据（人均营收/利润、薪酬成本占比等）诊断组织健康度；
建立薪酬合规体系：确保全国多分支机构薪酬发放符合劳动法规，规避劳务风险；
管理薪酬调研数据库：定期更新行业对标企业薪酬数据，支撑决策精准性。
四、团队与变革管理
领导下属团队（3-5人），制定工作标准并培养专业能力；
推动薪酬绩效数字化落地；
向业务高管输出薪酬绩效洞察报告，用数据驱动人才管理决策。
【任职要求】
经验背景：
5年以上薪酬绩效管理经验，其中2年以上集团化企业（2000人+）同等岗位经验；
完整主导过薪酬体系重建或绩效体系变革项目；
熟悉快消、零售、电商行业薪酬结构特点，有跨业务线薪酬整合经验者优先。
专业能力：
精算能力：熟练使用薪酬测算模型（宽带薪酬/分位值分析）、精通Excel建模（VLOOKUP/数据透视表等）；
法律合规：掌握全国性社保公积金政策、个税筹划及劳动法风险点。
管理能力：
具备5人以上团队管理经验，擅长跨部门（财务/业务）协同推进项目；
能向高管层清晰阐述薪酬策略逻辑，具备强说服力。
软性素质
数据敏感：善于从人力数据中发现业务问题，提出改善路径；
变革魄力：能突破阻力推动薪酬绩效改革，平衡员工体验与成本效率；
商业思维：理解业务战略（如新品孵化、渠道拓展）对人才激励的需求。</t>
        </is>
      </c>
      <c r="T119">
        <v>1</v>
      </c>
    </row>
    <row r="120" ht="25.5" customHeight="1">
      <c r="A120">
        <v>278</v>
      </c>
      <c r="B120" t="inlineStr">
        <is>
          <t>抖音运营经理（达播+矩阵号）</t>
        </is>
      </c>
      <c r="C120" t="inlineStr">
        <is>
          <t>李鑫简历.pdf</t>
        </is>
      </c>
      <c r="D120" t="inlineStr">
        <is>
          <t>胡晓玲</t>
        </is>
      </c>
      <c r="E120" t="inlineStr">
        <is>
          <t>李鑫</t>
        </is>
      </c>
      <c r="F120" t="inlineStr">
        <is>
          <t>期望薪资:25-35K</t>
        </is>
      </c>
      <c r="G120" t="inlineStr">
        <is>
          <t>【简历概览】
33岁，11年经验，现任BD经理，专攻美妆类目达播，业绩突出。
【技能拆解】
- 技术栈：达播矩阵搭建、货盘规划、市场分析、竞品调研、KOC矩阵、数据复盘、团队管理
- 软技能：抗压能力、结果导向、学习能力、资源整合、团队领导
【与JD匹配分析】
- 硬技能匹配情况：具备达播体系搭建、达人资源管理、数据驱动复盘能力，符合达播矩阵构建、数据监控分析要求，但缺乏抖音商城运营及自建直播间经验。
- 经验年限匹配情况：11年工作经验，其中抖音相关经验约3年，满足3年以上抖音生态管理经验要求。
- 行业背景匹配情况：主要深耕美妆行业，缺乏茶叶、食品、快消品行业经验，行业背景不匹配。</t>
        </is>
      </c>
      <c r="H120">
        <v>55</v>
      </c>
      <c r="I120" t="inlineStr">
        <is>
          <t>不推荐</t>
        </is>
      </c>
      <c r="J120" s="2">
        <v>46115</v>
      </c>
      <c r="K120" t="inlineStr">
        <is>
          <t>简历未通过筛选</t>
        </is>
      </c>
      <c r="L120" t="inlineStr">
        <is>
          <t>淘汰</t>
        </is>
      </c>
      <c r="M120" t="inlineStr">
        <is>
          <t>终止</t>
        </is>
      </c>
      <c r="N120"/>
      <c r="O120"/>
      <c r="P120" s="3"/>
      <c r="Q120" t="inlineStr">
        <is>
          <t>![fig_25173](https://pdf-bucket.tos-cn-beijing.volces.com/infer/20260403/dbcf15e98b36ec7373f765278cb119a8_1775183756860721150.jpg?X-Tos-Algorithm=TOS4-HMAC-SHA256&amp;X-Tos-Credential=AKLTZDcxYzI0ZWI5NDkzNGRkNWI1OTdiNTVjNjZjYjU3NmQ%2F20260403%2Fcn-beijing%2Ftos%2Frequest&amp;X-Tos-Date=20260403T023556Z&amp;X-Tos-Expires=1800&amp;X-Tos-Signature=ec15f268e2a9a0fdf05a465d59978f91c31f6d8b24bdeebee841f510f268959c&amp;X-Tos-SignedHeaders=host) 
牛人已开启手机号隐私保护 
您可使用BOSS直聘APP扫描二维码联系Ta 
cc6579elb1517bbalHV_2dEldRx4m_U_6dwoWim7MhNh2w~~ 
![fig_31638](https://pdf-bucket.tos-cn-beijing.volces.com/infer/20260403/dbcf15e98b36ec7373f765278cb119a8_1775183756859381978.jpeg?X-Tos-Algorithm=TOS4-HMAC-SHA256&amp;X-Tos-Credential=AKLTZDcxYzI0ZWI5NDkzNGRkNWI1OTdiNTVjNjZjYjU3NmQ%2F20260403%2Fcn-beijing%2Ftos%2Frequest&amp;X-Tos-Date=20260403T023556Z&amp;X-Tos-Expires=1800&amp;X-Tos-Signature=303af506e5825ab6905f7778f33ddbcb428df23af8be098465efa0d4237584a8&amp;X-Tos-SignedHeaders=host) 
李鑫 
男 | 33岁 
405006971@qq.com 
11年工作经验 | 求职意向:BD经理 | 期望薪资:25-35K | 期望城市:上海 
## 个人优势 
熟知电商环境,拥有一定的达人资源,专攻美妆类目,客单涉猎较广,热衷新品牌的学习,深入钻研,挖掘卖点,有信心能在短时 间体现自身的价值,抗压能力较强,能够接受公司的业绩指标,以结果导向汇报工作｡ 
## 工作经历 
上海家化电子商务有限公司 BD经理 
2024.04-至今 
内容: 
1.佰草集､玉泽､双妹抖快达播 
2.品牌货盘搭建 
3.达播整盘规划 
4.分析市场大盘､竞品调研､调整销售计划 
业绩: 
1､25.3-25.12业绩 
启初(母婴)达播500w koc700w,全店3300w,业务占比36%｡ 启初品牌25.4月达播0-1启动,放弃基本盘胚米面霜,推进新品青蒿系列,本人一人负责全店达播以及koc业务,从单月2w产出增 量到30w+,并推进各类头部达人,作为增量,提供背书｡ 
## 头部案例 
王暖暖cbme专场合作,首发水凝霜20w 将大莱专场合作,主推功效性特护霜40w 孙铱年框合作,打爆夏季新品水凝霜60w 老爸评测年框合作,打造共创品牌面霜,排竞其他产品面霜,年框保量1200w 老爸评测x明星张柏芝专场,新品滋润霜首发单场150w 
孙铱专场合作,打爆夏季新品水凝霜单场60w 
## koc矩阵 
团队2人内容创作､二剪､切片,招募达人分发优质素材,月计70条｡ 机构合作koc分发,月计300人,筛选优质素材达人,核心投法,加大推广､产出｡
团长分发,独立团长货盘､统一价控､佣金,批量加大推广,已合作团长机构30+,产出达人200+｡ 
2､24.4-24.12业绩 
玉泽3000万 
佰草集1700万 
玉泽品牌618大促产出为200万,因破价､商务离职等原因,后接手玉泽,7月开始规划控价､重新建联､搭建达播矩阵､超头洽 谈,从8月开始进行计划推进,8-12月产出3000万GMV,较上半年同比增长200%,单场最高1200万｡ 
## 头部合作案例 
刘媛媛6月家化专场--1500w,打爆新品大白泥 
潘雨润10月玉泽专场--1200w,玉泽面霜囤货套组 
崔佳楠10月玉泽专场--200w,种草拉新面霜 
快手小伊伊家化专场--200w,佰草集白泥､玉泽面霜 
美抖机构玉泽半年框--800w,主要达人大肚子油油､眼眼鸭等 
日播达人矩阵 
俊安润--600w,以店播差异化机制日播 
思阳机构--100w,卡碟儿带头机构矩阵 其他中小类达人--100w,通用矩阵货盘跑品 
## 2､奖项 
24年优秀员工 
24年绩效评定A级 
11月月度之星 
上海丽人丽妆化妆品股份有限公司 商务经理bd 
2023.08-2024.04 
担任角色: 
玉容初直播负责人(抖快书) 
负责工作: 
新品牌年度规划 
团队月度目标拆分 
规划达播､自播货盘 
深度合作洽谈 
分析市场大盘､竞品机制,调整销售计划 
获得业绩: 
店铺0-1的搭建 
品牌9月入住抖音,双十一首发 GMV400w+ 
缇苏 杨美丽专场150w+ 
书瑶､美妆春蚕､吴小白､增增单坑均30w+ 
深度合作绑定缇苏机构､搜道､红人库等机构 
于3月与潘雨润､呗呗兔､张沫凡签订合作推进品牌 
签订年框汇总 1500w+,截止3月目前完成率10%,整体 roi3-4 
上海深屹实业集团股份有限公司 BD经理 
2022.02-2023.08 
内容: 
负责公司抖音渠道直播､推广｡ 组建达播货盘､专场货盘｡
对店铺GMV负责,维护店铺基础运营工作,并定期对店铺数据进行复盘分析总结｡ 
负责8人团队完成公司销售业绩,以纯佣为主的合作模式,完成每月均600万gmv｡ 
2023年与多位抖音头部kol签署年框协议,提前锁品,为全年业绩做准备｡ 
美妆类kol资源丰富,飞瓜､蝉妈妈等数据网站前百达人均有建联｡ 
业绩: 
带6人团队,负责抖音6家店铺 
1. 职位:总负责人 
2. 承担每月业绩800万-1200万 
3. 制定团队销售计划 
4. 拆解每月目标,为业绩负责 
5. 建联新达人,完善品牌达人库 
6. 分析竞品信息,完善品牌机制 
7. 复盘大场､当月直播信息,分析现有问题,达到每月 gmv 正增长 
上海奉贤邮政管理局 政府关系 
2016.03-2022.01 
负责科室内日常执法检查计划,检查表格､笔录､处罚等事件进行录入｡ 
● 参与科室外出执法活动,对辖区内所有快递企业进行检查,针对有违规､风险行为,进行整改｡ 
● 对接辖区快递企业负责人,通报各类重大事件､指示发文｡(品牌:顺丰､京东､中通､圆通､韵达､极兔､德邦､丹鸟等快 递企业) 
● 对接上海市各类快递柜企业,了解智能快递柜各区分部､指标､占有率等数据｡ (品牌:丰巢､菜鸟､京东､递易､蜜罐､富 友等企业) 
上海交运起腾汽车销售服务有限公司 销售 
2014.09-2016.01 
熟悉汽车市场 
负责品牌汽车销售 
完成每月销售指标 
项目经历 
抖音店铺0-1搭建 
负责人 
2023.02-至今 
内容: 
111SKIN海外旗舰店(抖音) 
1. 店铺0-1的搭建 
2. 布置日常工作的完成 
3. 团队月度目标的拆分 
4. 适配的kol建联签订合作 
5. 分析市场,搭组货盘,组建爆款 
6. 与契合的kol促成首发专场,首场150万GMV 
7. 当月抖音跨境TOP10新店榜,主推机制TOP2潜力品 
业绩: 
111SKIN海外旗舰店单月开店半月 
专场产出150万(kol陶然) 
小专场50万(kol贵姐Nicole) 
其他单坑30万
内容: 
抖音 kol23年年框搭建 
担任牵头沟通 
合作 Kol 包括陶然､老赵 kiki ､夫夫先生､贵姐 Nicole､Nc 妮蔻等 
Roi 8-9 
总年框汇总 GTS 4000万 
整体费比37% 
截止3月,已完成退后500万 
业绩: 
业绩汇总 
Roi 8-9 
总年框汇总 GTS 4000万 
整体费比37% 
截止3月,已完成退后500万 
教育经历 
上海建桥学院 本科 日语 
2010-2014</t>
        </is>
      </c>
      <c r="R120" t="inlineStr">
        <is>
          <t>点击按钮</t>
        </is>
      </c>
      <c r="S120" t="inlineStr">
        <is>
          <t>工作职责
1、深度洞察抖音生态趋势、竞品动态与用户行为，及时调整运营策略，抓住流量红利。
2、达播矩阵:构建和管理与达人、MCN机构的合作体系，从筛选、签约、赋能到效果评估，打造稳定输出的达人分销网络。
商城与搜索:主导抖音商城运营，优化商品、搜索排名和店铺体验，实现“货找人”到“人找货”的双向驱动。
3、团队管理与赋能:
领导及培养现有团队，涵盖直播运营、投流、达人合作等岗位。
建立高效的团队协作机制和绩效考核体系，激发团队潜能，打造行业高级的运营团队。
4、数据驱动与复盘:
建立完善的数据监控与分析体系，通过数据洞察业务问题，驱动决策优化，并定期向管理层进行复盘汇报。
任职资格
1、硬性条件:
3年以上抖音生态全面管理经验。
拥有从0到1或从1到10管理多个自建直播间的成功经验。
具备丰富的(达播)资源与管理经验，能独立搭建达播体系。
2、加分项:
有管理或深度合作DP(抖音代运营服务商)的经验。
在茶叶、食品、快消品行业有资深经验，对品类用户有深刻洞察。
3、核心能力:
战略思维:不止是执行者，更是渠道的战略规划师。
领导魅力:能吸引、激励和培养高端人才，带领团队打胜仗。
数据敏感:熟练的数据分析能力，能用数据说话，驱动业务增长。
资源整合:在达人、MCN、平台方拥有良好的资源网络。</t>
        </is>
      </c>
      <c r="T120">
        <v>1</v>
      </c>
    </row>
    <row r="121" ht="25.5" customHeight="1">
      <c r="A121">
        <v>279</v>
      </c>
      <c r="B121" t="inlineStr">
        <is>
          <t>抖音运营经理（达播+矩阵号）</t>
        </is>
      </c>
      <c r="C121" t="inlineStr">
        <is>
          <t>梁海靖.pdf</t>
        </is>
      </c>
      <c r="D121" t="inlineStr">
        <is>
          <t>胡晓玲</t>
        </is>
      </c>
      <c r="E121" t="inlineStr">
        <is>
          <t>梁海靖</t>
        </is>
      </c>
      <c r="F121" t="inlineStr">
        <is>
          <t>17-25k</t>
        </is>
      </c>
      <c r="G121" t="inlineStr">
        <is>
          <t>【简历概览】
28岁，6年电商经验，3年管理岗，精通抖音运营，擅长团队管理和多渠道推广。
【技能拆解】
- 技术栈：抖音运营、直播运营、商品卡推广、信息流推广、星图种草、人群闭环策略、数据分析、供应链管理、跨部门协作、SOP流程搭建
- 软技能：团队管理、抗压能力、项目管理、战略规划、资源整合、目标导向
【与JD匹配分析】
- 硬技能匹配情况：具备抖音生态全面管理经验，有从0到1到10的直播间管理经验，能独立搭建达播体系，熟悉抖音商城运营和数据驱动决策。
- 经验年限匹配情况：6年电商经验，3年管理岗经验，满足3年以上抖音生态全面管理经验要求。
- 行业背景匹配情况：无茶叶、食品、快消品行业经验，行业背景不匹配。</t>
        </is>
      </c>
      <c r="H121">
        <v>75</v>
      </c>
      <c r="I121" t="inlineStr">
        <is>
          <t>推荐</t>
        </is>
      </c>
      <c r="J121" s="2">
        <v>46115</v>
      </c>
      <c r="K121" t="inlineStr">
        <is>
          <t>简历未通过筛选</t>
        </is>
      </c>
      <c r="L121" t="inlineStr">
        <is>
          <t>淘汰</t>
        </is>
      </c>
      <c r="M121" t="inlineStr">
        <is>
          <t>终止</t>
        </is>
      </c>
      <c r="N121"/>
      <c r="O121"/>
      <c r="P121" s="3"/>
      <c r="Q121" t="inlineStr">
        <is>
          <t>## 梁海靖 
男|28岁|电话:15900442388|工作经验:6年|求职意向:运营经理|期望薪资:17-25k 
## 个人优势 
1、电商从业6年、熟悉抖音等各平台各类活动经验、熟悉平台规则、有多个0-1-10的项目工作经验,帮助业务建 立sop流程框架,能做业务闭环,对团队管理和推广效果和人效负责。 
2、3年管理岗经验、以品牌方运营为主、有项目管理经验,能抗压,能实操,管理过15+团队成员。 
3、精通信息流推广,懂平台算法机制、擅长短视频内容策划&amp;星图种草&amp;人群闭环策略。 
4、多渠道管理和跨部门协作经验充足。 
## 工作经历1 
## 青岛千里行集团有限公司 
岗位:抖音项目经理类目:奢侈品箱包(轻奢)2025年6月-2025年12月 
## 工作经历 
1、负责公司抖音跨境项目,跨境海外店铺的运营管理、商品卡以及直播渠道的搭建。 
2、构建奢侈品箱包海外供应链选品、议价、定价、评估现货、期货采购至电商销售体系做闭环,涉及的产品主要为 COACH、GUCCI、Tory Burch等等一列产品。 
3、负责公司直播项目的战略规划和统筹管理,进行动态决策,制定清晰的业务发展目标和阶段性计划,兼顾运营部 门的工作梳理规划,培训,优化,带领团队达成销售目标, 
4、负责直播线的组建和管理电商运营团队,开发和培养部门员工能力,对员工绩效进行管理,提升部门工作效率。 进行周度月度季度销售回顾,跟踪执行、销售和目标达成情况,并对业务的最终销售结果负责。 
## 工作经历2 
## 彼汝小生物技(上海)有限公司岗位:电商运营经理品牌:小室·Petitehouse类目:个护2024年12月-2025年5月 工作总结: 
为新锐品牌,建立线上电商部,打开线上市场,建立抖音、天猫、小红书、视频号等渠道,制定全年销售目标, 并拆分销售目标,推进品牌在电商领域曝光种草-销售闭环链路,制定产品策略以及营销打法,精准打开销售窗口 确保品牌能顺利运行。 
## 工作内容: 
1、抖音-构建koc销售矩阵、发力商品卡推广、制定纯佣&amp;坑位的kol策略、推进星图筛选种草、单品打爆,把控素 材合作商的策划方向、布局自播。 
2、小红书-构建koc种草矩阵,规划种草方向、横测、开箱、探店、合集的,排期小红书直播,安排聚光、乘风的 投放,通过小红星监测引流天猫效果进行优化。 
3、天猫-拆解指标、安排运营针对设计,文案,站内外推广的对接,店铺活动提报以及中腰部直播档期的沟通, 配合小红书进行收割效果验证。 
4、负责团队管理以及推广效果和人效等考核,对P&amp;L负责,同时管理整个后端。 
## 工作经历3 
途芮商贸(上海)有限公司---岗位:抖音运营经理品牌:jumpfrompaper类目:箱包2022年08月-2024年11月 工作总结: 
负责品牌从0-1-10业务的整体发展,全年体量为3000WGMV规模,策划营销方案,结合活动档期,制定落地策略,直 管直播团队,分管推广、种草、达播达短团队,对素材、费率、直播效果、净roi、人力成本,种草效率和扭转率负责。 工作内容:
1､负责品牌抖音整体运营管理,根据规划的年目标,从三大板块自播､推商品､达播&amp;种草等纬度因素思考,分 配销售目标和预算,制定店铺的年度､季度､月度工作计划安排,带领团队完成每期的营销种草,商品卡推广､ 直播和达人的销售目标,对人力人效和营收指标负责｡ 
2､日常人员管理,根据渠道划分目标,为下属团队制定kpi,跟踪完成度,涉及直播运营,投放运营,店铺运营, 达播运营的管理,策划档期活动内容,跟进koc/kol 种草进度,盯内容团队产出效率及质量,达播媒介种草及达播 进度｡ 
3､熟悉抖音平台运营规则,负责把关抖音直播业务和商品卡业务,及短视频素材外包业务,精通抖音直播的流量 投放体系,把控推广端口的投放策略和执行方式,管理投放团队并结合产品制定投放策略与计划,进行合理预算 控制,投放渠道优化与投放节奏规划,实现产品市场推广目标,对投放结果负责｡ 
4､管理直播团队,对直播roi､gmv,直播间话术､流程､配合形式,展现形式､节奏､人货场妆容最终结果负责｡ 
5､管理品牌抖音达播渠道,对达播对接运作流程熟悉及平台相关资源对接,涉及mcn 以及外包机构的合作等｡ 
## 项目经历: 
阶段一､自营为主(单渠道) 
22年下半年接手项目,处于刚收购回来状态,启动自营直播项目,月度目标去退100w｡ 
1､确定货盘､分析产品的成本,分析受众人群画像,分析产品的卖点痛点,用户利益点｡ 
2､制定产品话术流程框架,生成话术脚本､产品展示形式,制定节奏,设置配合形式｡ 
3､根据设计的人货场形式,匹配招募,主播､场控,进行人员培训磨合,迭代产品话术,肢体语言,展示形式､ 互动方式､节奏､配合形式,持续迭代直播间人员,定期复盘调整｡ 
4､数据化运营,流量:推荐feed65%,付费25%其他10%,以直投为主,视频为辅主页引流视频定时发送引流｡ 考核直播间:曝光进入率､停留､互动､转粉､gpm､下单率等关键指标,维持每场gmv､roi的稳定,定期优化｡ 
5､同期自营拍摄剪辑,测试信息流素材,横测“开箱”“翻包”“场景展示”“卖点植入”引入推广测试,考核视频曝光 量､点赞评藏转,以及推广转化效果进行考核,爆点方向素材进行复刻迭代｡ 
总结:历经3月时间,直播完成预定kpi,人员配置3+2形式,只做核心时段,完成闭环,费率20%,其中直投占比 60%,素材40%逐步增加,转化趋于稳定,得到第一波验证结论｡为下一波业务增长做了基础盘准备｡ 
阶段二､单渠道为主+多渠道测试,进行渠道业务评估,分析增量空间启动新业务线,达成全年kpi:2000w 
1､直播业务进行业务扩张,目标2个账号,覆盖4个核心时段,日常全时段覆盖,人员增长目标至7+5+1形式,同 期培养一名直播运营｡ 
2､启动推商品业务,测试渠道投入及产出情况,考核指标为,gmv､roi､cpc,ctr､cvr,商品车图,素材迭代 以及素材衰退,同期培养一名店铺运营｡ 
3､启动达人koc矩阵业务,做品牌渠道基础曝光,产品置换原生视频+产品纯佣挂车形式,优质素材,dou+加热｡ 
4､启动外包素材合作商,为直播､推商品渠道,构建品牌自营素材库､分镜､成片系列,为自主混剪做铺垫｡ 
5､引入云图分析品牌人群资产､引入星图做产品种草,引入商务化品牌包,尝试构建品牌种收一体化闭环｡ 
总结:全年直播渠道完成70%指标,商城推商品渠道完成25%,达人渠道koc､kol完成5%闭环收割｡ 
Q1:主要做业务调整和规划落地推进,种草排期,团队招募培训,产品迭代,优化渠道推广方式 
Q2:业务增量期,结合心智,新奇特､送礼心智,配合活动档期520､618､七夕大促,集中资源冲刺目标50%｡ Q3-4稳增期:沉淀方法论,复制成功案例,优化组织架构,冲刺电商属性节点双11/双12,完成全年kpi｡ 
三阶段､24年全渠道同步运转,达成全年kpi:3000w 
业务模式:自播为主+商品卡为辅+达人直播+种草
业务指标:自播60%､推商品30%,达播10% 
## 业务节奏:日销+活动档期+达人矩阵 
过程:按照季度分配指标,达播团队按照规划档期,前置排期种草､直播､置换达人任务,自播团队按照规划完 成日销和大促日不落收割｡商品卡全域收割品牌spuA1A2A人群,品专稳定拦截搜索｡ 
大促活动案例:24年七夕情人节活动档期,结论:销售规模800w,自播60%,商品卡30%,达播10%｡ 前置种草达人5名,后置50名koc矩阵,种草通+dou+加热,以前锁量品牌人群资产,商品卡标准+全域多户拉量, 稳消耗,拉升产出,自播多账号矩阵日不落收割,强制收割闭环｡ 
## 工作经历4 
上海格芒商贸有限责任公司---岗位:抖音直播运营 品牌:BOP 类目:个护 2021年08月- 2022年8月 
## 工作总结: 
负责直播团队的培训和运转,负责直播板块体量为4000WGMV规模,筛选主播､场控､制定直播计划,构建sop流程､ 更新活动玩法,培训团队直播技巧及应变方案,数据化带领团队复盘更新迭代｡ 
## 工作内容: 
1､根据品牌年度目标,划分渠道确定自播目标,okr拆分到季度,月度目标,划分目标,并制定预计消耗预算产 出结果,根据品牌用户画像,直播间策略,以及为达成目标所需要的资源做提前规划,制定直播策略规划和活动计 划,每周组织团队汇报｡ 
2､负责账号从0-1,1-10等直播统筹,研究行业趋势动作和竞打发表现,关注大盘现状,整理分析优秀竞对直播 数据,及时优化直播运营策略,及时更新并完善玩法,形成可执行落地方案,提升各项数据指标,对产出gmv及 roi 负责｡ 
3､负责直播间搭建,自播团队日常工作安排与管理,制定直播计划,制定货品组合,话术框架,营销玩法,管理 直播间各岗位人员,培训直播间人员直播间基础底层逻辑,直播技巧,流量应变,各岗位配合节奏,形成日常指 标,不断更新调整｡ 
4､负责大场(明星进入直播间,总裁进入直播间等)活动策划,直播实时管控,直播中数据分析调整,人员及时调 动,及数据复盘,关注各项指标,优化各项指标｡ 
5､负责直播间付费推广并落地执行,把控自播账户千川账户的投放,把控视频产出方向,协助优化素材产出质量｡ 协同内容团队,参与品牌种草,koc达人矩阵,参与制定活动需求,跟踪素材方案落地,并参与拍摄｡ 
## 6､参与付费推商品以及商城推广的执行,协助BD达播的建联,参加入住李佳琦,罗永浩,贾乃亮等头部kol的合 作｡ 
7､负责品牌自播从0-1 至1-10 扩展,培训人员,搭建新生团队,复刻团队,复刻盈利模式,做升量,提高净利 润,做人员结构优化,提升GMV 体量,以及提高ROI,对自播渠道的用人人力成本及利润负责｡ 
8､抖店日常维护,日常店铺活动提报,产品落地跟进,产品需求下单等｡
履历:2017-2020 
全日制大专 
专业:电子商务专业</t>
        </is>
      </c>
      <c r="R121" t="inlineStr">
        <is>
          <t>点击按钮</t>
        </is>
      </c>
      <c r="S121" t="inlineStr">
        <is>
          <t>工作职责
1、深度洞察抖音生态趋势、竞品动态与用户行为，及时调整运营策略，抓住流量红利。
2、达播矩阵:构建和管理与达人、MCN机构的合作体系，从筛选、签约、赋能到效果评估，打造稳定输出的达人分销网络。
商城与搜索:主导抖音商城运营，优化商品、搜索排名和店铺体验，实现“货找人”到“人找货”的双向驱动。
3、团队管理与赋能:
领导及培养现有团队，涵盖直播运营、投流、达人合作等岗位。
建立高效的团队协作机制和绩效考核体系，激发团队潜能，打造行业高级的运营团队。
4、数据驱动与复盘:
建立完善的数据监控与分析体系，通过数据洞察业务问题，驱动决策优化，并定期向管理层进行复盘汇报。
任职资格
1、硬性条件:
3年以上抖音生态全面管理经验。
拥有从0到1或从1到10管理多个自建直播间的成功经验。
具备丰富的(达播)资源与管理经验，能独立搭建达播体系。
2、加分项:
有管理或深度合作DP(抖音代运营服务商)的经验。
在茶叶、食品、快消品行业有资深经验，对品类用户有深刻洞察。
3、核心能力:
战略思维:不止是执行者，更是渠道的战略规划师。
领导魅力:能吸引、激励和培养高端人才，带领团队打胜仗。
数据敏感:熟练的数据分析能力，能用数据说话，驱动业务增长。
资源整合:在达人、MCN、平台方拥有良好的资源网络。</t>
        </is>
      </c>
      <c r="T121">
        <v>1</v>
      </c>
    </row>
    <row r="122" ht="25.5" customHeight="1">
      <c r="A122">
        <v>280</v>
      </c>
      <c r="B122" t="inlineStr">
        <is>
          <t>抖音运营经理（达播+矩阵号）</t>
        </is>
      </c>
      <c r="C122" t="inlineStr">
        <is>
          <t>赵晨简历.pdf</t>
        </is>
      </c>
      <c r="D122" t="inlineStr">
        <is>
          <t>胡晓玲</t>
        </is>
      </c>
      <c r="E122" t="inlineStr">
        <is>
          <t>赵晨</t>
        </is>
      </c>
      <c r="F122" t="inlineStr">
        <is>
          <t>30-35K</t>
        </is>
      </c>
      <c r="G122" t="inlineStr">
        <is>
          <t>【简历概览】
33岁，11年经验，商务总监，擅长达播运营、资源整合，历任字节跳动等企业，业绩突出。
【技能拆解】
- 技术栈：达播运营、直播运营、人货匹配、达人矩阵搭建、GMV管理、电商合作、项目管理、数据分析、投流、选品会策划、平台活动运营、品牌孵化
- 软技能：资源整合、执行力强、结果导向、创新、学习能力、沟通协调、团队管理、战略规划
【与JD匹配分析】
- 硬技能匹配情况：具备达播资源与管理经验，能独立搭建达播体系，熟悉直播运营、投流、达人合作，数据驱动决策，但缺乏抖音商城运营和自建直播间经验。
- 经验年限匹配情况：11年工作经验，其中字节跳动2年直播运营，B站半年直播运营，满足3年以上抖音生态管理经验要求。
- 行业背景匹配情况：无茶叶、食品、快消品行业经验，不满足加分项行业背景要求。</t>
        </is>
      </c>
      <c r="H122">
        <v>70</v>
      </c>
      <c r="I122" t="inlineStr">
        <is>
          <t>推荐</t>
        </is>
      </c>
      <c r="J122" s="2">
        <v>46115</v>
      </c>
      <c r="K122" t="inlineStr">
        <is>
          <t>简历未通过筛选</t>
        </is>
      </c>
      <c r="L122" t="inlineStr">
        <is>
          <t>淘汰</t>
        </is>
      </c>
      <c r="M122" t="inlineStr">
        <is>
          <t>终止</t>
        </is>
      </c>
      <c r="N122"/>
      <c r="O122"/>
      <c r="P122" s="3"/>
      <c r="Q122" t="inlineStr">
        <is>
          <t>赵晨
女 | 33岁 
![fig_67025](https://pdf-bucket.tos-cn-beijing.volces.com/infer/20260403/0ff08a7041ccaa92a0a7398f1e150222_1775183765287738868.jpeg?X-Tos-Algorithm=TOS4-HMAC-SHA256&amp;X-Tos-Credential=AKLTZDcxYzI0ZWI5NDkzNGRkNWI1OTdiNTVjNjZjYjU3NmQ%2F20260403%2Fcn-beijing%2Ftos%2Frequest&amp;X-Tos-Date=20260403T023605Z&amp;X-Tos-Expires=1800&amp;X-Tos-Signature=6b9350aacbf24d7cad8bdb71525b94c662999bd22785a17c88924032b9ec41b1&amp;X-Tos-SignedHeaders=host) 
18841132213 
![fig_04836](https://pdf-bucket.tos-cn-beijing.volces.com/infer/20260403/0ff08a7041ccaa92a0a7398f1e150222_1775183765287992666.jpeg?X-Tos-Algorithm=TOS4-HMAC-SHA256&amp;X-Tos-Credential=AKLTZDcxYzI0ZWI5NDkzNGRkNWI1OTdiNTVjNjZjYjU3NmQ%2F20260403%2Fcn-beijing%2Ftos%2Frequest&amp;X-Tos-Date=20260403T023605Z&amp;X-Tos-Expires=1800&amp;X-Tos-Signature=be7a28901f08009283bde4b9d2a4e4c24b2a563151738086492e0d841093c9fa&amp;X-Tos-SignedHeaders=host) 
11年工作经验 | 商务总监 | 期望薪资:30-35K | 期望城市:上海 
## 个人优势 
1.资源丰富:有丰富的带货达人资源和泛垂类达人艺人直播合作资源; 
2.直播运营:有丰富的电商合作,人货揭合的经验,能够根据账号的特点和需求达成与平台或品牌的直播合作,善于与主播团队沟 通推进合作执行, 
3.执行力强,结果导向:有极强的项目管理和执行能力,善于察觉产品特点打造明星联动合作｡结果导向为结果负责,通过分析痛 点完成孵化多品牌的带货合作 
热爱创新,学习能力强,乐于尝试,敢于直面挑战; 
## 工作经历 
上海二维露森网络科技有限公司 联合创始人 
2024.06-至今 
1.负责品牌的达播业务,为GMV和损益负责 
2.制定各平台的年度达播目标和计划,准确制定滚动要货计划,完成年度销售目标 
3.建立品牌合作达人矩阵,扩大品牌声量 
4.紧跟平台活动节奏,制定落实阶段性品牌主题活动 
5.孵化自有达人矩阵账号5个,月gmv超过百万 
6.深度合作品牌:纽仕兰,健美生,罗莱,中国黄金等 
7.合作品牌总计gmv超过1亿,深度合作抖音,快手,视频号等多平台超头,垂类,团长等各种达人和机构 
## bilibili 
直播运营 
2023.10-2024.05 
## 工作内容 
1.以服务UP主为核心,通过视频､直播等交易场景,提升UP主的带货的数量规模和满意度｡ 
2.了解电商带货的复杂生态,通过行业势能提升带货交易体量｡产品能力,提升融合效率 
3.负责场端的整体匹配策略,提升商家､UP主的揭合效率 
4.以用户增长的视角出发,基于UP主横向的分层分类与纵向的生命周期管理,通过流量､现金､营销､内容等抓手保持UP主带 货活跃度｡ 
## 5.主要运营达人:海东鉴宝,珠农老钱,五百,秋豪,帅农鸟哥,拉宏桑等B站头部达人,通过内容+投流的形式带来高成交转化 
## 字节跳动电商 
直播运营 
2021.10-2023.09 
## 内容: 
## 工作内容 
## 【头部､范垂类达人/艺人直播合作】 
建立达人以及MCN资源库,便于品牌方需求对点解决,快速有效协定营销模式确定合作,同时便于对站内资源和不同类别不同等 级的KOL分层级管理 
1.重点场次实时跟播,跟进数据,投流等情况并及时反馈,直播结束后进行整体复盘和后续规划 
2.中腰部达人矩阵式管理,定期同步更新货盘,按照达人标签和粉丝画像推荐产品 
3.人货揭合,沟通达人与品牌尤其是新品深度合作,打造爆款机制 
4.达人的有效建联沟通,增加带货达人数量 
## 工作成绩
1.维护达人200+,多以明星,艺人等头部达人为主 
2.平均目标达成超100% 
3.促成头部达人行业专场/专场/品牌深度合作 
4.季度行业商品达人渗透率平均环比提升超10% 
5.每季度成功BD多个千万,破亿的标杆泛垂达人场次,并与行业达成深度合作 
【中小达人&amp;团长持续运营】 
中小达人&amp;团长持续运营渗透,挖掘适合行业渗透的团长机构,并通过站内热点话题和IP转化实现商业变现工作成绩 
1.提高行业产品在团长分销的渗透占比,钱币,饰品,腕表等类目均有超2倍的业绩产出 
2.2023Q1季度S1-S2联盟型达人闭环订单量较上一季度提成超3倍 
3.上线精选联盟热点话题#围炉煮茶#,7日话题成交金额70w+ 
4.协同横向作者完成38精选联盟X珠宝潮奢品类日,合作类目为饰品 
5.团长&amp;商家撒合选品会,潮饰品,茶道文玩,大潮奢抖link等对. 
## 【大促达人组poc】 
1､大促活动达人组poc 
a.根据业务需求策划大促达人相关活动 
b.大促相关资料透传团队伙伴,在大促开始前基本完成达人团队的目标拆分和场次锁定 
c.协调达人团队与营销,行业的沟通协作,实时跟进货补,投流的目标达成 
工作成绩: 
1.618大促poc: 
在前期目标qgap的情况下及时调整,最终达人团队618期间实际达成3,404,726,840,在融合后首个平台大促超挑战目标完成 101%; 
618特色日期间,配合营销团队成功落地达人4个场景直播专场,累计GMV突破千万;配合短视频冲击话题热榜策划并成功上线 行业图文带货线上活动; 
【行业协作--黄金珠宝】 
a.协助行业进行达人合作推动,促进目标达成 
b.通过选品会等活动进行人货揭合,提高行业商品的渗透率 
c.通过团长,抖客等帮助商家进行产品批量化合作 
## 工作成绩: 
1.情人节,618,七夕等大促节点成功与行业一起策划并执行了多个选品会,累计渗透达人及机构超500家 
2.与行业一起成功推动Burberry等顶奢品牌抖音电商的成功上线 
3.与行业共同策划潮流主理人等活动,协助行业深度绑定更多的带货达人 
4.成功bd多个头部达人合作行业专场 
5.负责的行业达人目标达成均超100%,渗透率月环比均稳步提升 
业绩: 
1､ 对接200+艺人/达人合作 
2､ 年货节大促目标完成140%+ 
3､ 超预期完成站内各项活动 
哗哩哔哩科技有限公司 
经纪人/星探 
2020.07-2021.10 
内容: 
## 工作内容 
根据平台特性进行商务策划及拓展,根据客户要求及UP主特点制定商务合作方案,实现商务变现 
## 工作成果 
1､拓展识赛道商务合作,除传统的何同学,毕导知名UP主合作之外,增加了时尚知识的内容,合作天才女友GG和aloo实现了 GMV的强转化,40w粉丝的UP主客单价达到20w;
2､拓展汽车赛道商务合作,合作小鹏汽车､蔚来､沃尔沃､宝马､卡迪拉克等品牌在B站的投放,合作汽车区UP主､生活区 UP主产出汽车相关内容,累计GMV较去年增长超一倍 
3､商务变现:H1深度合作共计15个UP主完成了GMV4500W+;同时跟外部机构合作GMV平均1500w+/月(仅生活知识,汽车, 时尚美妆,运动健身等分区,不包括二次元和游戏的UP和机构签约UP主对接及统筹工作内容 
负责UP主和签约艺人拓展商业化品牌合作,非标相关资源置换合作等,提升UP主商业价值工作成果 
1､UP主公益合作:协助UP主温暖的冷风,盗月社等完成公益相关合作,结合品牌一起探访留守儿童,希望小学等,提升UP主社会 责任感及品牌良好形象 
2､UP主娱乐营销:推荐UP主参与综艺,影视剧等相关内容的客串参演,提高UP主的知名度,拓展更多可合作商机｡ 例影视飓风《潮流合伙人》,福乐小哥,雨哥《说唱新世代》 
3､花火学院达人邀请:邀请机构或者达人以及品牌和代理商来参加B站花火学院线下活动,增加相品牌和UP主或机构的深入交 流,累计百家品牌和代理机构以及MCN参与,花火成单较去年提升50%活动策划及统筹工作内容根据总体目标进行策划､统筹 主题活动,以实现平台､UP主､品牌方共赢效果 
工作成果累计X个活动策划及执行统筹,包括不限于【脑洞节一脑洞UP团】､【520情侣十二问】､【UP主画质改造计划】､ 
## 【山村加 
班餐】活动,累计曝光5000W最高曝光1500W,累计GMV1000W,单次最高转化GMV420W+ 
业绩: 
1､实现UP主目标gmv 
2､实现UP主涨粉目标 
3､成功策划多个UP主出圈等非标合作案例 
合作:阿迪达斯,vivo,华为,gucci,锐澳,mac,kappa等诸多品牌 
泰洋川禾 项目经理 
2017.12-2020.06 
内容: 
艺人合作运营经理 
1､负责泰洋系艺人新媒体平台对接入驻,配合平台策划并完成线上活动合作､账号的日常选题运营等工作; 
2､负责泰洋系艺人的品牌合作,合作品牌:完美日记､Dashing Diva､dw腕表､camel､玛丽黛佳､C&amp;A等 
3､负责泰洋系成熟艺人及新人线上线下合作活动,APP开屏,杂志拍摄等线上线下的资源曝光 
4､负责泰洋系相关公益活动:微博公益“击掌接力赛”,探访希望小学等公益项目 
5､负责泰洋新人出道计划(恒星计划)全案策划与执行 
独立撰写恒星计划出道策划方案,并推动项目跨部门合作的落地执行,完成后期复盘; 
项目成绩:超过30家app开屏,合作平台超20家;拍摄《摩尔时尚》､《九号摩登》《bobosnap》《海和蓝》等杂志;全 网曝光超过5000w次;线下投放超过10000块广告屏; 
周冬雨个人IP高级项目经理 
1､负责周冬雨IP(DONG DUCK)衍生品牌的前期市场调研分析,并完成品牌定位; 
2､策划并执行品牌的线上线下推广活动,完成品牌搭建: 
实现在优酷电视剧《幕后之王》､新浪《明星制片人》专题节目､美图秀秀､抖音等平台中的IP形象植入; 负责联系与洽谈个人IP与美团､王老吉､百事可乐､讯飞输入法等品牌的合作项目; 
联系30家app开屏与10家线上平台合作,实现全网曝光超过1亿次; 
3､负责品牌(如:Lovo家纺,Dashing Diva,光大银行信用卡､地素等)与Dong Duck 的授权商务谈判,协调品牌方与 艺人团队的沟通,并推进执行工作的完成; 
业绩: 
1､艺人线上平台的持续曝光 
2､达成艺人&amp;品牌合作
3､搭建周冬雨个人IP品牌 
4､有丰富的艺人,娱乐资源 
上海札记文化传媒有限公司 新媒体运营 
2015.08-2017.12 
1､根据品牌需求进行策划并选择适合的艺人或红人配合推广合作 
2､ 统筹并调整全局运营计划;拓展品牌客户,并负责广告创意的主要提案与营销策划; 
3､ 负责项目各方的沟通对接,并推动线下活动的落地执行,拥有丰富的艺人､红人资源; 
主要项目:网剧《鬼吹灯》;品牌汉堡王､可口可乐､宝马､吉利 
2020.03-2020.6 爱奇艺综艺《喜欢你我也是》 
1､负责爱奇艺综艺《喜欢你我也是》中嘉宾艺人的运营工作 
2､ 根据宣传节奏,协调艺人配合发布相应内容及线上话题活动 
3､ 协助艺人入驻并运营自媒体平台,包括日常内容的发布,话题活动的 
4､ 协调艺人完成节目或日常的拍摄等线下工作 
2018.02-2018.4 电影《猫与桃花源》 全案营销策划 
1､负责电影《猫与桃花源》营销策划 
2､ 电影线下宣传活动策划执行 
3､ 线上稿件,新媒体等文案策划 
4､ 品牌合作等 
## 项目经历 
爱奇艺综艺《喜欢你我也是》 宣传运营 
2020.03-2020.06 
累计播放量1.2亿,微博阅读量2亿+ 
1､负责爱奇艺综艺《喜欢你我也是》中嘉宾艺人的运营工作 
2､根据宣传节奏,协调艺人配合发布相应内容及线上话题活动 
3､协助艺人入驻并运营自媒体平台,包括日常内容的发布,话题活动的 
4､协调艺人完成节目或日常的拍摄等线下工作 
吉利汽车 策划执行 
2017.01-2017.05 
负责吉利汽车自媒体代运营工作,同时负责该项目的相关活动策划执行工作｡ 
## 教育经历 
东北财经大学津桥商学院 本科 国际贸易学 
2011-2015 
大连财经学院 本科 国际经济与贸易 
1,团委勤工助学服务中心拓展部｡主要工作寻找校外合作商,为学校活动提供支持｡同时与宣传部一起完成中心的各项活 动｡ 
2,英语社外联部副部长｡主要工作在学校对英语社进行宣传推广,并且为英语社活动寻找校外合作及赞助商｡ 
## 资格证书 
六级</t>
        </is>
      </c>
      <c r="R122" t="inlineStr">
        <is>
          <t>点击按钮</t>
        </is>
      </c>
      <c r="S122" t="inlineStr">
        <is>
          <t>工作职责
1、深度洞察抖音生态趋势、竞品动态与用户行为，及时调整运营策略，抓住流量红利。
2、达播矩阵:构建和管理与达人、MCN机构的合作体系，从筛选、签约、赋能到效果评估，打造稳定输出的达人分销网络。
商城与搜索:主导抖音商城运营，优化商品、搜索排名和店铺体验，实现“货找人”到“人找货”的双向驱动。
3、团队管理与赋能:
领导及培养现有团队，涵盖直播运营、投流、达人合作等岗位。
建立高效的团队协作机制和绩效考核体系，激发团队潜能，打造行业高级的运营团队。
4、数据驱动与复盘:
建立完善的数据监控与分析体系，通过数据洞察业务问题，驱动决策优化，并定期向管理层进行复盘汇报。
任职资格
1、硬性条件:
3年以上抖音生态全面管理经验。
拥有从0到1或从1到10管理多个自建直播间的成功经验。
具备丰富的(达播)资源与管理经验，能独立搭建达播体系。
2、加分项:
有管理或深度合作DP(抖音代运营服务商)的经验。
在茶叶、食品、快消品行业有资深经验，对品类用户有深刻洞察。
3、核心能力:
战略思维:不止是执行者，更是渠道的战略规划师。
领导魅力:能吸引、激励和培养高端人才，带领团队打胜仗。
数据敏感:熟练的数据分析能力，能用数据说话，驱动业务增长。
资源整合:在达人、MCN、平台方拥有良好的资源网络。</t>
        </is>
      </c>
      <c r="T122">
        <v>1</v>
      </c>
    </row>
    <row r="123" ht="25.5" customHeight="1">
      <c r="A123">
        <v>281</v>
      </c>
      <c r="B123" t="inlineStr">
        <is>
          <t>抖音运营经理（达播+矩阵号）</t>
        </is>
      </c>
      <c r="C123" t="inlineStr">
        <is>
          <t>WZ王洲简历.pdf</t>
        </is>
      </c>
      <c r="D123" t="inlineStr">
        <is>
          <t>胡晓玲</t>
        </is>
      </c>
      <c r="E123" t="inlineStr">
        <is>
          <t>王洲</t>
        </is>
      </c>
      <c r="F123" t="inlineStr">
        <is>
          <t>无</t>
        </is>
      </c>
      <c r="G123" t="inlineStr">
        <is>
          <t>【简历概览】
6年电商运营，5年抖音操盘，运动服饰领域，操盘国际大牌年GMV近2亿
【技能拆解】
- 技术栈：品牌营销与投放、达人矩阵与内容、运营与管理、抖音算法逻辑、投放策略、直播电商闭环、品牌全案营销、内容爆款打造
- 软技能：目标感、执行力、资源整合能力、团队管理、跨部门协作、结果导向
【与JD匹配分析】
- 硬技能匹配情况：具备达人矩阵搭建与管理、品牌账号与直播操盘、数据驱动复盘能力，缺少商城与搜索优化经验
- 经验年限匹配情况：5年抖音品牌项目操盘经验，满足3年以上抖音全面管理经验要求，有0-1品牌起盘经验
- 行业背景匹配情况：深耕运动服饰、潮流鞋履赛道，与快消品行业有一定相关性，但缺乏茶叶、食品行业经验</t>
        </is>
      </c>
      <c r="H123">
        <v>75</v>
      </c>
      <c r="I123" t="inlineStr">
        <is>
          <t>推荐</t>
        </is>
      </c>
      <c r="J123" s="2">
        <v>46115</v>
      </c>
      <c r="K123" t="inlineStr">
        <is>
          <t>面试不通过</t>
        </is>
      </c>
      <c r="L123" t="inlineStr">
        <is>
          <t>通过</t>
        </is>
      </c>
      <c r="M123" t="inlineStr">
        <is>
          <t>终止</t>
        </is>
      </c>
      <c r="N123"/>
      <c r="O123"/>
      <c r="P123" s="3"/>
      <c r="Q123" t="inlineStr">
        <is>
          <t>![fig_81199](https://pdf-bucket.tos-cn-beijing.volces.com/infer/20260403/91c7adee20aae005e54b5fa9d4f78553_1775183773003508503.jpg?X-Tos-Algorithm=TOS4-HMAC-SHA256&amp;X-Tos-Credential=AKLTZDcxYzI0ZWI5NDkzNGRkNWI1OTdiNTVjNjZjYjU3NmQ%2F20260403%2Fcn-beijing%2Ftos%2Frequest&amp;X-Tos-Date=20260403T023613Z&amp;X-Tos-Expires=1800&amp;X-Tos-Signature=955b5c263974c400e240de15cefe274191ddce2bb1da45b0bb8803bc756627c8&amp;X-Tos-SignedHeaders=host) 
## 教育背景 
电子商务 
2023-2025郑州财经学院 
物联网应用技术 
2017-2020郑州职业技术学院 
## 专业技能 
品牌营销与投放 
达人矩阵与内容 
运营与管理 
## 自我评价 
深耕电商行业6年,聚焦抖音品 
牌运营4年,专注运动/服饰/潮 流赛道,具备国际大牌与新锐 品牌双重操盘经验。 适应快节奏工作环境,具备极 强的目标感、执行力与资源整 合能力,契合快消品牌或运动 服饰品牌的抖音运营负责人岗 位需求,期待以专业能力为品 牌创造核心价值。 
## 王洲 
电话 
17630413393 
邮箱 ZHOUWANG317@163.COM 
出生日期 
1999.03.17 
## 个人简介 
6年全域电商运营经验,5年抖音品牌项目操盘经验,深耕运动服饰、潮流 鞋履赛道,擅长品牌全案营销、达人矩阵搭建、内容爆款打造、直播电商 闭环。 
主导VANS、DR.MARTENS等国际大牌服饰抖音业务,累计操盘年GMV近 2亿;搭建从腰部到头部的达人合作体系,落地超百场达人联动,打造多个 单品月销破百万案例。 
具备0-1品牌起盘、1-10增长破局全流程能力,精通抖音算法逻辑、投放策 略与团队管理,以结果为导向,兼顾品牌声量塑造与商业转化效率。 
## 工作经历 
## 项目经理上海古星电子商务有限公司 
2024.01-至今 
1.品牌账号与直播操盘:统筹VANS、DR.MARTENS两大品牌 抖音旗舰店运营,搭建自播+达人直播双体系,实现年生意 体量近2亿;主导VANS打爆新品Brooklyn系列,2个月销量破 1W,带动品牌25年新款单品单日最高GMV100W。 
2.达人矩阵搭建与落地:建立覆盖运动、潮流、穿搭垂类的达 人矩阵,累计合作达人超200位,制定头部造势+腰部种草 +素人铺量策略;推动马丁与交友类头部达人合作,拉动 QUAD鞋型月销量最高突破300W+。 
3.品牌拓展与策划:主导RAY-BAN、NEWERA、OAKLEY品 牌抖音运营比稿并成功签约RAY-BAN。 
4.团队与项目管理:独立负责品牌对接、资源协调、数据汇 报,带领8人团队以结果为导向推进跨部门品牌推进项目,客 户满意度100%,团队稳定率90%。 
抖音渠道运营上海目荻电子商务有限公司 2021.01-2023.12 
1.品牌账号冷启动:负责旗下自营护肤品牌pinpoint标点抖音及快手渠道 0-1搭建,制定品牌定位与内容策略,品牌上线7天实现双11首日GMV破 100W,完成冷启动阶段销量目标。 
2.团队与账号成长:搭建直播间从前期筹备到后期运维的完整体系,组建 5人稳定运营团队,重视会员体系建设,实现0-10W+会员的快速积累。 
3.单品爆款打造:采用站内打榜+素人种草组合策略,打造素颜霜和护 手霜两大爆款单品,其中护手霜上线5个月售出38万支,成为品牌核心盈 利单品</t>
        </is>
      </c>
      <c r="R123" t="inlineStr">
        <is>
          <t>点击按钮</t>
        </is>
      </c>
      <c r="S123" t="inlineStr">
        <is>
          <t>工作职责
1、深度洞察抖音生态趋势、竞品动态与用户行为，及时调整运营策略，抓住流量红利。
2、达播矩阵:构建和管理与达人、MCN机构的合作体系，从筛选、签约、赋能到效果评估，打造稳定输出的达人分销网络。
商城与搜索:主导抖音商城运营，优化商品、搜索排名和店铺体验，实现“货找人”到“人找货”的双向驱动。
3、团队管理与赋能:
领导及培养现有团队，涵盖直播运营、投流、达人合作等岗位。
建立高效的团队协作机制和绩效考核体系，激发团队潜能，打造行业高级的运营团队。
4、数据驱动与复盘:
建立完善的数据监控与分析体系，通过数据洞察业务问题，驱动决策优化，并定期向管理层进行复盘汇报。
任职资格
1、硬性条件:
3年以上抖音生态全面管理经验。
拥有从0到1或从1到10管理多个自建直播间的成功经验。
具备丰富的(达播)资源与管理经验，能独立搭建达播体系。
2、加分项:
有管理或深度合作DP(抖音代运营服务商)的经验。
在茶叶、食品、快消品行业有资深经验，对品类用户有深刻洞察。
3、核心能力:
战略思维:不止是执行者，更是渠道的战略规划师。
领导魅力:能吸引、激励和培养高端人才，带领团队打胜仗。
数据敏感:熟练的数据分析能力，能用数据说话，驱动业务增长。
资源整合:在达人、MCN、平台方拥有良好的资源网络。</t>
        </is>
      </c>
      <c r="T123">
        <v>1</v>
      </c>
    </row>
    <row r="124" ht="25.5" customHeight="1">
      <c r="A124">
        <v>282</v>
      </c>
      <c r="B124" t="inlineStr">
        <is>
          <t>抖音运营经理（达播+矩阵号）</t>
        </is>
      </c>
      <c r="C124" t="inlineStr">
        <is>
          <t>袁世涛2025.pdf</t>
        </is>
      </c>
      <c r="D124" t="inlineStr">
        <is>
          <t>胡晓玲</t>
        </is>
      </c>
      <c r="E124" t="inlineStr">
        <is>
          <t>袁世涛</t>
        </is>
      </c>
      <c r="F124" t="inlineStr">
        <is>
          <t>无</t>
        </is>
      </c>
      <c r="G124" t="inlineStr">
        <is>
          <t>【简历概览】
6年运营经验，5年电商营销，4年团队管理，擅长抖音、小红书运营及达播矩阵搭建。
【技能拆解】
- 技术栈：抖音运营、小红书运营、达人对接、SEO优化、数据分析、货盘规划、直播运营、巨量引擎推广、抖+广告、私域运营、团队搭建
- 软技能：数据分析能力、团队管理、资源整合、策略制定、项目操盘、流程管理、时间管理
【与JD匹配分析】
- 硬技能匹配情况：具备达播矩阵搭建管理、抖音商城运营、数据驱动复盘能力，符合核心要求
- 经验年限匹配情况：6年+运营经验，超3年抖音全面管理经验要求，有0-1项目操盘经验
- 行业背景匹配情况：有快消品行业经验，医药保健行业与食品快消有一定相关性，无茶叶行业经验</t>
        </is>
      </c>
      <c r="H124">
        <v>85</v>
      </c>
      <c r="I124" t="inlineStr">
        <is>
          <t>强烈推荐</t>
        </is>
      </c>
      <c r="J124" s="2">
        <v>46115</v>
      </c>
      <c r="K124" t="inlineStr">
        <is>
          <t>简历未通过筛选</t>
        </is>
      </c>
      <c r="L124" t="inlineStr">
        <is>
          <t>淘汰</t>
        </is>
      </c>
      <c r="M124" t="inlineStr">
        <is>
          <t>终止</t>
        </is>
      </c>
      <c r="N124"/>
      <c r="O124"/>
      <c r="P124" s="3"/>
      <c r="Q124" t="inlineStr">
        <is>
          <t>![fig_46150](https://pdf-bucket.tos-cn-beijing.volces.com/infer/20260403/85a8cedaad0dfd1df87b469b1d98d5be_1775183782574623896.jpeg?X-Tos-Algorithm=TOS4-HMAC-SHA256&amp;X-Tos-Credential=AKLTZDcxYzI0ZWI5NDkzNGRkNWI1OTdiNTVjNjZjYjU3NmQ%2F20260403%2Fcn-beijing%2Ftos%2Frequest&amp;X-Tos-Date=20260403T023622Z&amp;X-Tos-Expires=1800&amp;X-Tos-Signature=817a2c2347f417fc164cb743676cd520c3c2176c2b27d8028d86aab0e1744859&amp;X-Tos-SignedHeaders=host) 
![fig_33200](https://pdf-bucket.tos-cn-beijing.volces.com/infer/20260403/85a8cedaad0dfd1df87b469b1d98d5be_1775183782574677376.jpg?X-Tos-Algorithm=TOS4-HMAC-SHA256&amp;X-Tos-Credential=AKLTZDcxYzI0ZWI5NDkzNGRkNWI1OTdiNTVjNjZjYjU3NmQ%2F20260403%2Fcn-beijing%2Ftos%2Frequest&amp;X-Tos-Date=20260403T023622Z&amp;X-Tos-Expires=1800&amp;X-Tos-Signature=ff0ebf399c673ac2304e7335dab7c876b3a5d1dd8eda7059afd48e1620239065&amp;X-Tos-SignedHeaders=host) 
袁世涛 
## 工作经验(Work Exexperience) 
求职意向:运营经理 
2024 年11 月-至今金久奇健康科技(上海)有限公司新媒体经理 
(1) 负责抖音､小红书平台达人对接工作,累计合作达人300+,包括头部､腰部及素人达 人｡通过前期的产品人群洞察,精准匹配产品与达人调性,制定个性化合作方案,为品牌 在定向人群中实现精准曝光,拓宽公司业务来源｡ 
个人信息 
![fig_44307](https://pdf-bucket.tos-cn-beijing.volces.com/infer/20260403/85a8cedaad0dfd1df87b469b1d98d5be_1775183782574343355.jpeg?X-Tos-Algorithm=TOS4-HMAC-SHA256&amp;X-Tos-Credential=AKLTZDcxYzI0ZWI5NDkzNGRkNWI1OTdiNTVjNjZjYjU3NmQ%2F20260403%2Fcn-beijing%2Ftos%2Frequest&amp;X-Tos-Date=20260403T023622Z&amp;X-Tos-Expires=1800&amp;X-Tos-Signature=aa796b224180049768b74ced50cb33c085f536eef1233d4983c43eddea4d674a&amp;X-Tos-SignedHeaders=host) 
1997.05 
(2) 策划并执行小红书､抖音种草方案,打造产品种草笔记､短视频300+篇｡通过数据分 析,优化内容选题与发布时间,种草内容平均互动率达15% 
![fig_35150](https://pdf-bucket.tos-cn-beijing.volces.com/infer/20260403/85a8cedaad0dfd1df87b469b1d98d5be_1775183782574372238.jpeg?X-Tos-Algorithm=TOS4-HMAC-SHA256&amp;X-Tos-Credential=AKLTZDcxYzI0ZWI5NDkzNGRkNWI1OTdiNTVjNjZjYjU3NmQ%2F20260403%2Fcn-beijing%2Ftos%2Frequest&amp;X-Tos-Date=20260403T023622Z&amp;X-Tos-Expires=1800&amp;X-Tos-Signature=14da981809bf5d6a8b30cd2ba8b1021defcb042fac06fd7d5a30e995b2801b2f&amp;X-Tos-SignedHeaders=host) 
17349791031 
(3) 主导百度､小红书SEO 优化工作,构建多平台SEO 优化体系｡在关键词研究方面, 运用站长工具等专业工具,结合保健品行业用户搜索习惯,分析整理核心关键词3 个､长 尾关键词20 组,并依据搜索热度､竞争度制定关键词布局策略｡在内容优化上,围绕关 
![fig_00406](https://pdf-bucket.tos-cn-beijing.volces.com/infer/20260403/85a8cedaad0dfd1df87b469b1d98d5be_1775183782574384877.jpeg?X-Tos-Algorithm=TOS4-HMAC-SHA256&amp;X-Tos-Credential=AKLTZDcxYzI0ZWI5NDkzNGRkNWI1OTdiNTVjNjZjYjU3NmQ%2F20260403%2Fcn-beijing%2Ftos%2Frequest&amp;X-Tos-Date=20260403T023622Z&amp;X-Tos-Expires=1800&amp;X-Tos-Signature=544b41356d3ac87c76034c91675ffcbb9cdb6097143383a4cc77583db429b6c4&amp;X-Tos-SignedHeaders=host) 
上海市松江区银都西路 
键词撰写原创科普文章､产品评测等内容54 篇,通过合理植入关键词､优化标题标签､ 提升内容可读性同时,定期监测关键词排名､流量来源等数据 2023 年1 月-2024 年10 月露乐健康科技(上海)有限公司抖音运营负责人 
5932547@qq.com 
![fig_53526](https://pdf-bucket.tos-cn-beijing.volces.com/infer/20260403/85a8cedaad0dfd1df87b469b1d98d5be_1775183782574378127.jpeg?X-Tos-Algorithm=TOS4-HMAC-SHA256&amp;X-Tos-Credential=AKLTZDcxYzI0ZWI5NDkzNGRkNWI1OTdiNTVjNjZjYjU3NmQ%2F20260403%2Fcn-beijing%2Ftos%2Frequest&amp;X-Tos-Date=20260403T023622Z&amp;X-Tos-Expires=1800&amp;X-Tos-Signature=25f7757aa9c5f4ff5557a407f74d63273d94ba0e8d2a5e28691e1b84ad12a38a&amp;X-Tos-SignedHeaders=host) 
(4) 担任露安适抖音负责人期间,完成单月排期超过40 场达人直播场次纪录,GMV 超 2000 万,从0 搭建达播矩阵,为品牌达播业务拓展新模式,勇于挑战,深度挖掘潜在达 人,增强品牌教育心智,达成品效合一｡ 
教育背景 
2016.09-2019.06 
(5) 抖音店铺货架(商品卡),包括商品上架链接､价格调整､库存管理等制定营销策略, 提高点击率､转化率､店铺商城成交量､店铺评分｡ 
浙江工业职业学院 
(6) 负责公司抖音渠道的店铺运营,货盘规划､运营策略制定和销售目标及费用计划,确 保业绩达成,对接平台官方小二,拓展和对接各项流量资源;合理规划巨量引擎推广和抖+ 广告投入预算,并对推广效果的数据进行分析和优化推广计划,提升转化效果及产能; (7) 熟知平台政策及运营规则,制定相应营销推广策略,定期针对推广效果复盘和数据分 析,不断优化推广ROI; 
审计专业 
专科 
主修课程 
(8) 同时管理多家DP､TP 的运营内容,整合资源拉动公域流量权重,以用户为中心调整 内容策略,通过精细化运营提升直播间销售占比及转化率｡通过财务视角组合将高增高盈､ 低增高盈､低增低盈､高增低盈等不同产品合理优化机制货组,平衡损益 
基础会计､统计学､财务管理､市场调 
(9) 负责团队搭建,并对团队进行业务管理､培训､考核､激励制度建设等｡ (10) 达人参考: 
查与预测､商业心理学､社会心理学､ 
抖音头部:董先生､广东夫妇､刘媛媛､三只羊､与辉同行､彩虹夫妇等 抖音母垂:年糕妈妈､王太､带娃的小璐､四娃妈､玥玥妈､一诺爸爸､企鹅妈妈等 2021 年10 月-2023 年1 月上海涓海贸易有限公司天猫/抖音运营主管 
经济法､国际贸易､大学英语､高等数 
0b5409ef3752a4da1HV_0t20FlFQx4m7UPucWOWimv7SMhNh2w~~ 学､电商､计算机应用等｡ 
自我评价(Self-assessment) 
(1)6 年+运营实操经验,5 年+电商渠道营销经验,熟悉TOP 商家玩法; 
(2)4 年+团队搭建经验,有完整项目经历,操盘过0-1 的项目,对平台流量,底层逻 辑,站内外推广,内容营销等业务有丰富的经验积累,具备较强的数据分析,流程管理和 时间管理能力; 
(3)在淘系主播,抖音达人都有丰富的资源,涉及母婴､日化､服装､食品､保健等快 消类目,对拉新､转化､留存､活跃等指标有成熟的运营方法论; 
现任工作(Work recently) 
职位:新媒体经理 
行业:医药保健 
金久奇健康科技(上海)有限公司 
(1) 负责天猫/抖音平台店铺的管理运营,领导运营,设计,客服,主播,活动运营,推广 等团队成员进行店铺运营,内容活动策划等工作｡ 
(2) 结合市场整体行情和行业数据对产品,营销,推广策略组合分析研究,提出相应措施 
(3) 协同各渠道,对工作中出现的问题,提出有效的纠正措施,确保工作顺利展开 
(4) 每日统计分析最新数据,并根据数据变化采取针对性的运营措施 
(5) 制定站外营销推广计划,包括小红书种草达人直播,私域社群等社交媒体 
(6) 负责部门团队建设,发掘培养内部人才,推动团队成长提升团队运营能力 
(7) 负责私域会员运营管理,制定专属活动,提高店铺复购,留存,店铺2021 年接手, 月销售额由200 万至550 万+,辅食类目行业前三｡ 
2019 年5 月-2021 年9 月上海优游信息科技有限公司运营主管/电商销售运营 
(1)负责公众号运营,实现单日公众号涨粉2000+,入驻商户达5000 余家 
(2)负责商家的引入､帮助商家熟悉平台的恶操作;对产品进行优化,增加产品吸引力; 
(3)负责每日的订阅号推文推广,规划营销用户类型､短信文案,收集输出效果数据; 根据用户画像,进行用户分层,实现用户标签化,提高转化效果,精准营销;</t>
        </is>
      </c>
      <c r="R124" t="inlineStr">
        <is>
          <t>点击按钮</t>
        </is>
      </c>
      <c r="S124" t="inlineStr">
        <is>
          <t>工作职责
1、深度洞察抖音生态趋势、竞品动态与用户行为，及时调整运营策略，抓住流量红利。
2、达播矩阵:构建和管理与达人、MCN机构的合作体系，从筛选、签约、赋能到效果评估，打造稳定输出的达人分销网络。
商城与搜索:主导抖音商城运营，优化商品、搜索排名和店铺体验，实现“货找人”到“人找货”的双向驱动。
3、团队管理与赋能:
领导及培养现有团队，涵盖直播运营、投流、达人合作等岗位。
建立高效的团队协作机制和绩效考核体系，激发团队潜能，打造行业高级的运营团队。
4、数据驱动与复盘:
建立完善的数据监控与分析体系，通过数据洞察业务问题，驱动决策优化，并定期向管理层进行复盘汇报。
任职资格
1、硬性条件:
3年以上抖音生态全面管理经验。
拥有从0到1或从1到10管理多个自建直播间的成功经验。
具备丰富的(达播)资源与管理经验，能独立搭建达播体系。
2、加分项:
有管理或深度合作DP(抖音代运营服务商)的经验。
在茶叶、食品、快消品行业有资深经验，对品类用户有深刻洞察。
3、核心能力:
战略思维:不止是执行者，更是渠道的战略规划师。
领导魅力:能吸引、激励和培养高端人才，带领团队打胜仗。
数据敏感:熟练的数据分析能力，能用数据说话，驱动业务增长。
资源整合:在达人、MCN、平台方拥有良好的资源网络。</t>
        </is>
      </c>
      <c r="T124">
        <v>1</v>
      </c>
    </row>
    <row r="125" ht="25.5" customHeight="1">
      <c r="A125">
        <v>283</v>
      </c>
      <c r="B125" t="inlineStr">
        <is>
          <t>抖音运营经理（达播+矩阵号）</t>
        </is>
      </c>
      <c r="C125" t="inlineStr">
        <is>
          <t>顾瑞杰 9年.pdf</t>
        </is>
      </c>
      <c r="D125" t="inlineStr">
        <is>
          <t>胡晓玲</t>
        </is>
      </c>
      <c r="E125" t="inlineStr">
        <is>
          <t>顾瑞杰</t>
        </is>
      </c>
      <c r="F125" t="inlineStr">
        <is>
          <t>期望薪资:25-30K</t>
        </is>
      </c>
      <c r="G125" t="inlineStr">
        <is>
          <t>【简历概览】31岁，9年工作经验，8年抖音直播经验，擅长运营管理、千川投放，业绩突出。
【技能拆解】
- 技术栈：抖音直播、千川投放、蓝V运营、视频内容制作、数据分析、直播团队搭建、新品开发、机制组品、主播培训、复盘、达播合作、信息流优化
- 软技能：换位思考、客情关系建立、适应能力、学习能力、反应能力、抗压能力、突发事件处理、工作认真、踏实勤奋、跨部门沟通协调、项目管理
【与JD匹配分析】
- 硬技能匹配情况：具备抖音直播运营、千川投放、达播合作、团队管理、数据分析等核心硬技能，符合构建达播矩阵、商城运营、数据驱动复盘等要求，但商城与搜索优化经验未明确提及。
- 经验年限匹配情况：8年抖音直播经验，超过3年抖音生态全面管理经验要求，且有直播间从0到1打爆单品的成功经验。
- 行业背景匹配情况：有食品类目直播经验，符合快消品行业经验加分项，但茶叶行业经验缺失。</t>
        </is>
      </c>
      <c r="H125">
        <v>80</v>
      </c>
      <c r="I125" t="inlineStr">
        <is>
          <t>推荐</t>
        </is>
      </c>
      <c r="J125" s="2">
        <v>46115</v>
      </c>
      <c r="K125" t="inlineStr">
        <is>
          <t>简历未通过筛选</t>
        </is>
      </c>
      <c r="L125" t="inlineStr">
        <is>
          <t>淘汰</t>
        </is>
      </c>
      <c r="M125" t="inlineStr">
        <is>
          <t>终止</t>
        </is>
      </c>
      <c r="N125"/>
      <c r="O125"/>
      <c r="P125" s="3"/>
      <c r="Q125" t="inlineStr">
        <is>
          <t>## 顾瑞杰 
男 | 31岁 15221786731 
9年工作经验 | 求职意向:运营经理/主管 | 期望薪资:25-30K | 期望城市:上海 
![fig_75063](https://pdf-bucket.tos-cn-beijing.volces.com/infer/20260403/5b9b4a2af92c7d7f96b0128a4247abde_1775183769246698247.jpeg?X-Tos-Algorithm=TOS4-HMAC-SHA256&amp;X-Tos-Credential=AKLTZDcxYzI0ZWI5NDkzNGRkNWI1OTdiNTVjNjZjYjU3NmQ%2F20260403%2Fcn-beijing%2Ftos%2Frequest&amp;X-Tos-Date=20260403T023609Z&amp;X-Tos-Expires=1800&amp;X-Tos-Signature=b3b50e4e5b30552648265d49e0cc411b59f3443c4cf373311e283271d4316133&amp;X-Tos-SignedHeaders=host) 
## 个人优势 
1､系统掌握抖音直播,8年直播经验,类目涉及美妆,食品,彩妆等 
2､善于换位思考考虑问题,快速与客户建立稳固的客情关系; 
3､较强的适应能力,学习能力,反应能力以及抗压能力,快速处理突发事件; 
4､工作认真,踏实勤奋,不断更新充实自我,以适应信息化时代｡ 
## 工作经历 
上海丰邑信息科技发展有限公司 直播间负责人 2023.02-至今 
1 ､主要负责稚优泉官方直播间直播, 包含不限于新品开发,新品机制组品,主播话术培训和复盘,蓝 V 运营,千川投放和视频 内容方向的确定执行,直播团队的搭建完善 
2 ､制定新品策略和直播间运营方向,根据产品销售情况和用户反馈进行产品升级,跨部门沟通协调, 确保产品优化和直播间的 顺利高效进行 
主要业绩: 
第一爆品稚优泉双头唇釉销售额最初由60万+到最高提升900万单月,净利润最高达9.63%,负责官方直播间,打爆双头唇釉单 品,单直播间年销售额7000万 
第二直播间新品小黑管精华唇釉,首月销售额460万,直播间年净利润10%左右,次月销售额500万 
3､统筹协调自播内容与达播达人视频,用于直播间投放,与媒介品牌合作采购达人素材,丰富产品内容视频产出等 
4､自播内容产出,针对爆款视频进行更新迭代,学习借鉴同行优秀案例进行分析产出相关视频 
5､对直播间的销售额和利润负责,把控人力成本,营销成本和千川费用占比,产出在最优化利润,完成公司利润目标 
上海亿朵网络科技有限公司 投放经理 
2021.06-2022.12 
内容: 
包括: 
1､制定项目直播间运营的策略和方向,千川投放的整体规划,对项目的月度/季度/年度 GMV和 ROI 负责 
2､挖掘电商节点和产品的需求,制定相关的电商活动规划,包含不限于品牌资源对接,达人对接,负责项目活动 
执行落地,参与项目:抖音 37女神节;年中大促 618,818 电商节,921 好物节,双 11,双 12,抖音超级品牌日,年货节等 
3､数据分析:对日常项目数据分析归纳整理,数据进行监控,根据数据情况做出相应的调整 
4､项目管理与跨部门沟通协调,确保项目运营在执行环节保持良好的沟通,推进项目的高效进行 
服务项目包含: 
百雀羚抖音官方账号+百雀羚快手官方账户,林清轩矩阵号,玉泽矩阵号,六神官方账号,城野医生官方账号,The Ordiany 跨境 店,OATLY 咖啡大师矩阵号等 
年千川消耗在 1.3 亿+,年账户综合(店播+达播)GMV在 3.8 亿+ 
业绩: 
百雀羚抖音官方账号+百雀羚快手官方账户,林清轩矩阵号,玉泽矩阵号,六神官方账号,城野医生官方账号,The Ordiany 跨境 店,OATLY 咖啡大师矩阵号等
年千川消耗在1.3亿+,年账户综合(店播+达播)GMV在3.8亿+ 
## 字节跳动 
## 优化师 
2019.08-2021.06 
包括:帮助客户分析行业性质,分析适合投放的平台,视频的剪辑制作,落地页的设计,每日数据汇总,分析账户跑量情况,根据 数据分析作出帐户的调整,提高线索的质量度和降低获客的成本,利用 OCPM 计费模式,使帐户最优化处理;运营多家年消耗50 0W级别客户,熟悉抖音玩法和规则;熟悉抖音直播带货流量运营｡ 
## 上海百度 用户运营 
2017.10-2019.08 
包括:帮助客户搭建账户,新增物料以及优化物料,分析数据反馈客户,定期与客户沟通,分析 客户行业,建议客户做不同产品线,最终达到客户预期效果,帮助客户搭建信息流落地页以及优化物料; 2018 年获得 W3 最佳个人奖;FEED 优化&amp;户均最佳提升奖;2019 年获得优秀员工等荣誉｡ 
## 教育经历 
山东建筑大学 本科 信息管理与电子商务 
2014-2018</t>
        </is>
      </c>
      <c r="R125" t="inlineStr">
        <is>
          <t>点击按钮</t>
        </is>
      </c>
      <c r="S125" t="inlineStr">
        <is>
          <t>工作职责
1、深度洞察抖音生态趋势、竞品动态与用户行为，及时调整运营策略，抓住流量红利。
2、达播矩阵:构建和管理与达人、MCN机构的合作体系，从筛选、签约、赋能到效果评估，打造稳定输出的达人分销网络。
商城与搜索:主导抖音商城运营，优化商品、搜索排名和店铺体验，实现“货找人”到“人找货”的双向驱动。
3、团队管理与赋能:
领导及培养现有团队，涵盖直播运营、投流、达人合作等岗位。
建立高效的团队协作机制和绩效考核体系，激发团队潜能，打造行业高级的运营团队。
4、数据驱动与复盘:
建立完善的数据监控与分析体系，通过数据洞察业务问题，驱动决策优化，并定期向管理层进行复盘汇报。
任职资格
1、硬性条件:
3年以上抖音生态全面管理经验。
拥有从0到1或从1到10管理多个自建直播间的成功经验。
具备丰富的(达播)资源与管理经验，能独立搭建达播体系。
2、加分项:
有管理或深度合作DP(抖音代运营服务商)的经验。
在茶叶、食品、快消品行业有资深经验，对品类用户有深刻洞察。
3、核心能力:
战略思维:不止是执行者，更是渠道的战略规划师。
领导魅力:能吸引、激励和培养高端人才，带领团队打胜仗。
数据敏感:熟练的数据分析能力，能用数据说话，驱动业务增长。
资源整合:在达人、MCN、平台方拥有良好的资源网络。</t>
        </is>
      </c>
      <c r="T125">
        <v>1</v>
      </c>
    </row>
    <row r="126" ht="25.5" customHeight="1">
      <c r="A126">
        <v>285</v>
      </c>
      <c r="B126" t="inlineStr">
        <is>
          <t>抖音运营经理（达播+矩阵号）</t>
        </is>
      </c>
      <c r="C126" t="inlineStr">
        <is>
          <t>王超阳 8年.pdf</t>
        </is>
      </c>
      <c r="D126" t="inlineStr">
        <is>
          <t>胡晓玲</t>
        </is>
      </c>
      <c r="E126" t="inlineStr">
        <is>
          <t>王超阳</t>
        </is>
      </c>
      <c r="F126" t="inlineStr">
        <is>
          <t>22k/月</t>
        </is>
      </c>
      <c r="G126" t="inlineStr">
        <is>
          <t>【简历概览】
30岁本科，8年工作经验，擅长抖音全域运营，带18人团队实现年销300%增长。
【技能拆解】
- 技术栈：抖音生态全域运营、品牌0-1搭建、直播体系规划、达人矩阵建设、大促活动策划、数据化运营、团队管理与培训
- 软技能：战略规划、团队管理、跨部门协作、流程优化、数据复盘、资源整合
【与JD匹配分析】
- 硬技能匹配情况：具备抖音生态全域运营、达人矩阵建设、直播体系规划、数据驱动复盘等核心硬技能，符合达播矩阵构建与管理、数据监控分析等要求
- 经验年限匹配情况：8年工作经验，其中2023.5-2025.12担任抖音运营主管，符合3年以上抖音生态全面管理经验要求，且有从0到1搭建抖音渠道体系经验
- 行业背景匹配情况：无茶叶、食品、快消品行业经验，无管理或深度合作DP经验，行业背景不匹配加分项</t>
        </is>
      </c>
      <c r="H126">
        <v>75</v>
      </c>
      <c r="I126" t="inlineStr">
        <is>
          <t>推荐</t>
        </is>
      </c>
      <c r="J126" s="2">
        <v>46115</v>
      </c>
      <c r="K126" t="inlineStr">
        <is>
          <t>面试不通过</t>
        </is>
      </c>
      <c r="L126" t="inlineStr">
        <is>
          <t>通过</t>
        </is>
      </c>
      <c r="M126" t="inlineStr">
        <is>
          <t>终止</t>
        </is>
      </c>
      <c r="N126"/>
      <c r="O126"/>
      <c r="P126" s="3"/>
      <c r="Q126" t="inlineStr">
        <is>
          <t>![fig_66168](https://pdf-bucket.tos-cn-beijing.volces.com/infer/20260403/982e90b667a9c6b5f33813843c2dfd7d_1775183790179934307.jpeg?X-Tos-Algorithm=TOS4-HMAC-SHA256&amp;X-Tos-Credential=AKLTZDcxYzI0ZWI5NDkzNGRkNWI1OTdiNTVjNjZjYjU3NmQ%2F20260403%2Fcn-beijing%2Ftos%2Frequest&amp;X-Tos-Date=20260403T023630Z&amp;X-Tos-Expires=1800&amp;X-Tos-Signature=00c0934e999c795c340527f56ba763ae42f72c77bb5bd47ed8b5420f2d7e3c41&amp;X-Tos-SignedHeaders=host) 
教育经历 
## 王超阳 
2022.3-2024.8 工商管理| 本科 
西安工程大学 许昌职业技术学院 
意向岗位:运营经理 
2014.9-2017.6 艺术设计| 大专 
![fig_31689](https://pdf-bucket.tos-cn-beijing.volces.com/infer/20260403/982e90b667a9c6b5f33813843c2dfd7d_1775183790179946500.jpg?X-Tos-Algorithm=TOS4-HMAC-SHA256&amp;X-Tos-Credential=AKLTZDcxYzI0ZWI5NDkzNGRkNWI1OTdiNTVjNjZjYjU3NmQ%2F20260403%2Fcn-beijing%2Ftos%2Frequest&amp;X-Tos-Date=20260403T023630Z&amp;X-Tos-Expires=1800&amp;X-Tos-Signature=b2d1cd9b0fdc8569ff0366a713807ab18d4b3d4448130905023cb7e0a05b6fcd&amp;X-Tos-SignedHeaders=host) 
基本信息 
![fig_76613](https://pdf-bucket.tos-cn-beijing.volces.com/infer/20260403/982e90b667a9c6b5f33813843c2dfd7d_1775183790179944259.jpeg?X-Tos-Algorithm=TOS4-HMAC-SHA256&amp;X-Tos-Credential=AKLTZDcxYzI0ZWI5NDkzNGRkNWI1OTdiNTVjNjZjYjU3NmQ%2F20260403%2Fcn-beijing%2Ftos%2Frequest&amp;X-Tos-Date=20260403T023630Z&amp;X-Tos-Expires=1800&amp;X-Tos-Signature=5ba6da2257e4193a57d912ef1654838c9729902c37f137627875ac7a401293ff&amp;X-Tos-SignedHeaders=host) 
工作经历 
电话:18116236676 
2023.5-2025.12 
南京凯斯能电子商务有限公司 
性别:男 
南京凯斯能电子商务有限公司| 抖音运营主管 
年龄:30 
现所在地:上海 
2023 年5 月- 2025 年12 月 
开始工作时间:2017 
最高学历:本科 
下属:18 人| 汇报:电商渠道高级经理 
身高:178cm 
工作年限:8 
战略规划与业绩达成:负责C&amp;D 集团旗下Vitafusion､L‘IL CRITTERS 两大保健品品牌 
![fig_61618](https://pdf-bucket.tos-cn-beijing.volces.com/infer/20260403/982e90b667a9c6b5f33813843c2dfd7d_1775183790179974858.jpg?X-Tos-Algorithm=TOS4-HMAC-SHA256&amp;X-Tos-Credential=AKLTZDcxYzI0ZWI5NDkzNGRkNWI1OTdiNTVjNjZjYjU3NmQ%2F20260403%2Fcn-beijing%2Ftos%2Frequest&amp;X-Tos-Date=20260403T023630Z&amp;X-Tos-Expires=1800&amp;X-Tos-Signature=f425272b6b76a530d87df474aadc1c7e347703492e5787ccb0b6961a21081ae7&amp;X-Tos-SignedHeaders=host) 
求职意向 
抖音渠道从0 到1 的体系建设与全链路运营｡制定“自播打品牌､达播扩销量”的组合生意 策略,主导平台年框谈判与资源争取｡成功将品牌年销售额从千万级(2023)提升至亿 
意向岗位:运营经理 
意向城市:上海 
期望薪资:22k/月 
级(2024),实现300%年同比增长｡ 
求职类型:社招 
团队管理与效率提升:管理18 人运营团队,通过流程梳理､专项培训及跨部门(供应链､ 市场､财务､设计､客服)协作机制优化,提升整体运营效率｡建立常态化数据复盘机制, 对预算与销售结果负责,保障项目高效实施｡ 
期望行业:电商运营 
渠道运营与资源拓展:构建并维护超过2000 名达人的合作矩阵,深度合作“与辉同行”､ “交个朋友”等头部直播间｡策划并执行单品爆款策略(占品牌总销80%),单月实现自 播GMV 500 万+､达播GMV 1000 万+,自播ROI 长期稳定高于行业均值2-3 倍｡ 
## 2022.2-2023.4 上海能良电子科技有限公司 
上海能良电子科技有限公司| 运营主管 
2022 年2 月- 2023 年4 月 
下属:6 人| 汇报:电商运营总监 
品类运营与增长驱动:全面负责小米3C 产品线抖音渠道运营｡通过竞品分析､价格策略 优化及直播全流程(脚本､流程)精细化管控,驱动月销售额实现25%+的环比增长,年
## 度总GMV 突破8000 万元｡ 
大促策划与流量转化:主导618､双11 等S 级大促活动策划,实现活动期间店铺曝光量 提升70%,转化率提升35%｡优化直播间话术与互动策略,将平均停留时长从40 秒提 升至1 分50 秒｡ 
数据化运营体系建设:建立从目标拆解､任务分配到日常数据监控､周期性复盘的闭环运 营体系,确保策略的敏捷调整与有效落地｡ 
2020.12-2021.12 上海宝尊电子商务有限公司 
上海宝尊电子商务有限公司| 运营主管 
2020 年12 月- 2021 年12 月 
下属:8 人| 汇报:电商运营经理 
冷启动与体系搭建:主导国际品牌GAP 女装直播间从0 到1 的冷启动及童装店铺运营, 完成账号定位､内容体系及直播标准化流程搭建｡3 个月内实现粉丝从0 增长至10 万+, 月销售额突破200 万元｡ 
大促业绩突破:统筹双11 大促,实现女装类目GMV 800 万元(目标达成率120%),童 装类目GMV 350 万元｡通过会员与粉丝运营策略优化,会员转化率达21%,高于品牌渠 道均值8 个百分点｡ 
跨部门协同与资源整合:作为品牌方与平台的关键对接人,参与品牌战略会议,有效争取 平台资源,保障大促活动顺利执行与资源最大化利用｡ 
2019.7-2020.10 上海上时表业有限公司 
上海上时表业有限公司| 运营专员 
2019 年7 月- 2020 年10 月 
负责上海牌､海鸥牌手表抖音自播业务｡ 
运营优化:将单场直播观看量提升10 倍(5000+至5 万+),转化率稳定在8%(超行 业均值3%)｡通过粉丝运营,账号粉丝增长300%,复购率提升15%｡ 
项目策划:参与策划“国货手表专场”等主题直播,实现单场GMV50 万,超额完成目标 150%｡ 
2017.9-2019.5 北京博习园教育科技有限公司 市场专员| 北京博习园教育科技有限公司
2017 年9 月- 2019 年5 月 
负责区域市场拓展与营销活动执行｡ 
渠道与活动: 
独立拓展合作机构30+ 家,贡献区域30% 新客来源｡主导执行线下活动20 余场,累计 
触达5 万人次,平均转化率达12%(超区域均值5%)｡ 
市场分析:定期输出竞品与市场分析报告,为营销决策提供数据支持｡ 
![fig_54966](https://pdf-bucket.tos-cn-beijing.volces.com/infer/20260403/23b8ecaed388248d6b3288915d140d19_1775183790170726270.jpeg?X-Tos-Algorithm=TOS4-HMAC-SHA256&amp;X-Tos-Credential=AKLTZDcxYzI0ZWI5NDkzNGRkNWI1OTdiNTVjNjZjYjU3NmQ%2F20260403%2Fcn-beijing%2Ftos%2Frequest&amp;X-Tos-Date=20260403T023630Z&amp;X-Tos-Expires=1800&amp;X-Tos-Signature=4853501a36059955fe8ffa4240117b0d5129cea438016dcbdeacd772f59c7128&amp;X-Tos-SignedHeaders=host) 
相关技能 
核心能力:抖音生态全域运营､品牌0-1 搭建､直播体系规划､达人矩阵建设､大促活动 
策划､数据化运营､团队管理与培训 
业绩导向:多次实现销售额从百万到千万､千万到亿级的跨越,擅长通过策略组合达成高 速增长 
管理能力:具备多团队(6-18 人)管理经验,擅长跨部门协作与流程优化</t>
        </is>
      </c>
      <c r="R126" t="inlineStr">
        <is>
          <t>点击按钮</t>
        </is>
      </c>
      <c r="S126" t="inlineStr">
        <is>
          <t>工作职责
1、深度洞察抖音生态趋势、竞品动态与用户行为，及时调整运营策略，抓住流量红利。
2、达播矩阵:构建和管理与达人、MCN机构的合作体系，从筛选、签约、赋能到效果评估，打造稳定输出的达人分销网络。
商城与搜索:主导抖音商城运营，优化商品、搜索排名和店铺体验，实现“货找人”到“人找货”的双向驱动。
3、团队管理与赋能:
领导及培养现有团队，涵盖直播运营、投流、达人合作等岗位。
建立高效的团队协作机制和绩效考核体系，激发团队潜能，打造行业高级的运营团队。
4、数据驱动与复盘:
建立完善的数据监控与分析体系，通过数据洞察业务问题，驱动决策优化，并定期向管理层进行复盘汇报。
任职资格
1、硬性条件:
3年以上抖音生态全面管理经验。
拥有从0到1或从1到10管理多个自建直播间的成功经验。
具备丰富的(达播)资源与管理经验，能独立搭建达播体系。
2、加分项:
有管理或深度合作DP(抖音代运营服务商)的经验。
在茶叶、食品、快消品行业有资深经验，对品类用户有深刻洞察。
3、核心能力:
战略思维:不止是执行者，更是渠道的战略规划师。
领导魅力:能吸引、激励和培养高端人才，带领团队打胜仗。
数据敏感:熟练的数据分析能力，能用数据说话，驱动业务增长。
资源整合:在达人、MCN、平台方拥有良好的资源网络。</t>
        </is>
      </c>
      <c r="T126">
        <v>1</v>
      </c>
    </row>
    <row r="127" ht="25.5" customHeight="1">
      <c r="A127">
        <v>286</v>
      </c>
      <c r="B127" t="inlineStr">
        <is>
          <t>抖音运营经理（达播+矩阵号）</t>
        </is>
      </c>
      <c r="C127" t="inlineStr">
        <is>
          <t>昌盛 3年.pdf</t>
        </is>
      </c>
      <c r="D127" t="inlineStr">
        <is>
          <t>胡晓玲</t>
        </is>
      </c>
      <c r="E127" t="inlineStr">
        <is>
          <t>张昌盛</t>
        </is>
      </c>
      <c r="F127" t="inlineStr">
        <is>
          <t>18K</t>
        </is>
      </c>
      <c r="G127" t="inlineStr">
        <is>
          <t>【简历概览】
25岁本科，3年医药保健品电商运营经验，主导过亿级销售，擅长团队管理与多平台投放。
【技能拆解】
- 技术栈：抖音店铺后台、千川、巨量AD、巨量云图、京东商智、精准通、小红书聚光、灵犀、蒲公英、千瓜、腾讯ADQ、Excel、飞书多维表格
- 软技能：团队管理、跨部门协同、资源整合、数据驱动、战略规划、风险管控
【与JD匹配分析】
- 硬技能匹配情况：具备抖音全域投流、团队搭建管理、达播体系搭建、数据复盘能力，匹配达播矩阵、团队管理、数据驱动要求，但商城与搜索优化经验较少。
- 经验年限匹配情况：3年电商运营经验，其中2年+抖音团队管理经验，符合3年以上抖音生态全面管理经验要求。
- 行业背景匹配情况：无茶叶、食品、快消品行业经验，主要为医药保健品领域，行业背景不匹配。</t>
        </is>
      </c>
      <c r="H127">
        <v>65</v>
      </c>
      <c r="I127" t="inlineStr">
        <is>
          <t>待定</t>
        </is>
      </c>
      <c r="J127" s="2">
        <v>46115</v>
      </c>
      <c r="K127" t="inlineStr">
        <is>
          <t>简历未通过筛选</t>
        </is>
      </c>
      <c r="L127" t="inlineStr">
        <is>
          <t>淘汰</t>
        </is>
      </c>
      <c r="M127" t="inlineStr">
        <is>
          <t>终止</t>
        </is>
      </c>
      <c r="N127"/>
      <c r="O127"/>
      <c r="P127" s="3"/>
      <c r="Q127" t="inlineStr">
        <is>
          <t>![fig_46320](https://pdf-bucket.tos-cn-beijing.volces.com/infer/20260403/018a1b207120c29450b650241cf26560_1775183792968092626.jpeg?X-Tos-Algorithm=TOS4-HMAC-SHA256&amp;X-Tos-Credential=AKLTZDcxYzI0ZWI5NDkzNGRkNWI1OTdiNTVjNjZjYjU3NmQ%2F20260403%2Fcn-beijing%2Ftos%2Frequest&amp;X-Tos-Date=20260403T023632Z&amp;X-Tos-Expires=1800&amp;X-Tos-Signature=cbd61c55268583fd1db140b126a6941f6dbf228880ede96e8dad3af536901836&amp;X-Tos-SignedHeaders=host) 
张昌盛 
## 意向岗位:抖音电商运营负责人 
电话:15821666767 
邮箱:1975540968@qq.com 
性别:男 
年龄:25 
最高学历:本科 
![fig_27698](https://pdf-bucket.tos-cn-beijing.volces.com/infer/20260403/018a1b207120c29450b650241cf26560_1775183792967908084.jpg?X-Tos-Algorithm=TOS4-HMAC-SHA256&amp;X-Tos-Credential=AKLTZDcxYzI0ZWI5NDkzNGRkNWI1OTdiNTVjNjZjYjU3NmQ%2F20260403%2Fcn-beijing%2Ftos%2Frequest&amp;X-Tos-Date=20260403T023632Z&amp;X-Tos-Expires=1800&amp;X-Tos-Signature=c3cb83d85f958cc312698b45ee2e0de148caf8847e1ca225d1fc263fb7811da3&amp;X-Tos-SignedHeaders=host) 
户籍:南阳 
政治面貌:共青团员 
民族:汉 
![fig_61926](https://pdf-bucket.tos-cn-beijing.volces.com/infer/20260403/018a1b207120c29450b650241cf26560_1775183792968112569.jpg?X-Tos-Algorithm=TOS4-HMAC-SHA256&amp;X-Tos-Credential=AKLTZDcxYzI0ZWI5NDkzNGRkNWI1OTdiNTVjNjZjYjU3NmQ%2F20260403%2Fcn-beijing%2Ftos%2Frequest&amp;X-Tos-Date=20260403T023632Z&amp;X-Tos-Expires=1800&amp;X-Tos-Signature=604521df2b4ec5a628909d848fcc167634b9d5e9f3746a7081ace9fa79505e27&amp;X-Tos-SignedHeaders=host) 
职业标签 
业绩操盘:3 年医药保健品电商核心运营经验,主导星鲨抖音25 人团队完成1 亿+ 销售､太极京东6500 万+ GMV, 单场直播GMV 破200 万,具备亿级业绩攻坚能力; 
团队管理:搭建并管理25 人抖音全链路运营团队,制定标准化SOP 与考核机制,实现团队人效与业绩双增长,擅 长跨部门协同与资源整合; 
核心能力:精通抖音千川/ 巨量AD 全域投流小红书聚光腾讯视频号投放体系),搭建自播+ 达播双体系,具备 医药保健品合规运营､跨境保健品抖音0-1 落地､多平台种草投放能力｡ 
![fig_56399](https://pdf-bucket.tos-cn-beijing.volces.com/infer/20260403/018a1b207120c29450b650241cf26560_1775183792967968833.jpg?X-Tos-Algorithm=TOS4-HMAC-SHA256&amp;X-Tos-Credential=AKLTZDcxYzI0ZWI5NDkzNGRkNWI1OTdiNTVjNjZjYjU3NmQ%2F20260403%2Fcn-beijing%2Ftos%2Frequest&amp;X-Tos-Date=20260403T023632Z&amp;X-Tos-Expires=1800&amp;X-Tos-Signature=7586a91e38744bbeafd05d819c8d77e2e87f961014bad2685d36395360e5be2b&amp;X-Tos-SignedHeaders=host) 
工作经历 
2022.9-2023.4 
河南云业信息技术有限公司 
## 抖音千川广告优化师巨量AD 优化师|12K 
任职字节直营服务商,独立操盘20 + 千川/ 巨量AD 广告账户,累计消耗2000 万+,覆盖快消､美妆､建材､ 线下咨询等多行业,成功孵化｢灯火小院｣等账号,实现小霸王点读笔等单品月销破百万; 
精通抖音千川/ 巨量AD 平台规则与OCPC/OCPM 出价模型,擅长直播/ 短视频场景差异化投流打法,通过人群定 向优化､素材组合等手段实现投流降本增效; 
搭建千川账户运营､素材测试等标准化方法论,能快速适配标品/ 非标品投流需求,保障投产稳定性,同时完成精 细化数据复盘､竞品趋势研判与投放风险管控｡ 
2023.05-2025.12 
上海星艾迪实业有限公司 抖音团队负责人|京东呼吸感冒品类负责人|兴趣电商投放负责人| 核心员工| 18K 
抖音团队管理:搭建25 人全链路抖音运营团队(主播､场控､投放､编导等),制定SOP 与考核机制,统筹星鲨 品牌抖音全域运营,实现23-24 年销售1 亿+,24 年同比增长60%,直播间场均GMV15-25 万; 
京东品类操盘:统筹太极品牌京东止痛呼吸感冒品类全链路运营,对接采销与品牌方,完成大促策划与平台资源争 取,25 年实现品类GMV3000 万､品牌整体6500 万,同比增长58%,核心爆品跻身平台类目TOP3; 
兴趣电商投放:统筹抖音､小红书､腾讯广告等多平台投放,制定分平台预算与策略,500 万+ 小红书预算实现1.65 亿+ 品牌曝光,引流电商GMV 增长12%,腾讯ADQ 成交200 万+､总投产2,抖音OTC 挂链销售投产1.2+; 跨境业务落地:完成新西兰DHA､乳糖酶等跨境保健品抖音0-1 开发上线,适配跨境品平台运营规则与合规要求, 搭建专属流量与转化体系｡ 
![fig_65217](https://pdf-bucket.tos-cn-beijing.volces.com/infer/20260403/018a1b207120c29450b650241cf26560_1775183792967698772.jpg?X-Tos-Algorithm=TOS4-HMAC-SHA256&amp;X-Tos-Credential=AKLTZDcxYzI0ZWI5NDkzNGRkNWI1OTdiNTVjNjZjYjU3NmQ%2F20260403%2Fcn-beijing%2Ftos%2Frequest&amp;X-Tos-Date=20260403T023632Z&amp;X-Tos-Expires=1800&amp;X-Tos-Signature=aedb913e9a28be2044d9a5b423afd1f1dffaa68a8bc612e19af437bce83d387c&amp;X-Tos-SignedHeaders=host) 
项目经历
## 团队负责人 
核心概括:主导星鲨婴童营养品牌抖音/ 快手官方旗舰店全链路运营,管理25 人团队,搭建｢内容种草- 千川 投流- 自播+ 达播转化｣闭环体系,解决流量分散､转化不足问题,对GMV､ROI､粉丝增长等核心指标全权负责｡ 核心成果 
1､业绩增长:23-24 年累计销售1 亿+,24 年同比增长60%,核废水热点单场GMV 破200 万､国货节破100 万, 直播间场均GMV15-25 万; 
2､爆款打造:DHA 大单品跻身婴童营养品行业交易榜TOP3,海藻钙新品打造｢早DHA 晚钙｣心智,上线即跻身钙铁 锌类目TOP3; 
3､用户运营:从1000 粉丝起号至22 万+ 精准粉丝,老客转化率同比增长30%,客单价提升12%,直播间素材点击 率超行业平均; 
4､达播体系:合作年糕妈妈､彩虹夫妇等头部达人,DHA 单品单场达播GMV 破300 万,叶黄素新品快手头部达人带 货破百万｡ 
核心亮点 
1､搭建标准化运营SOP,落地周度/ 大促复盘机制,定期开展产品培训,提升团队直播专业度,成为大健康母婴类首 家抖音全域推广showcase 行业案例; 
2､联动飞鹤､贝因美等国货品牌打造营销活动,实现品牌流量破圈,完善KOL/KOC 合作流程,实现达人孵化与素材迭 代的标准化管理｡ 
2025.1-2025.12 京东太极大药房太极自营旗舰店 
## 呼吸感冒品类负责人 
核心概括:统筹太极品牌京东大药房/ 自营旗舰店双模式运营,覆盖品类规划､流量布局､大促操盘､医药合规管 控,搭建｢流量- 转化- 复购｣生意闭环,联动京东健康完成品牌合规背书,提升站内市场份额｡ 
核心成果 
1､业绩增长:25 年品牌整体GMV6500 万,止痛呼吸感冒类目3000 万,全品类同比增长38%,急支糖浆､通天口服 液等3 款爆品跻身平台类目TOP3; 
2､流量优化:自然流量占比提升112%,京准通/ 快车投放ROI 稳定3+,UV 价值上升40%,费比控制在8%,实现 降本增效; 
3､用户运营:搭建分层运营体系,PLUS 会员､慢病用户精细化运营,复购率提升30%,客单价提升43%,老客转化率 提升40%｡ 
核心亮点 
1､联动感康､念慈庵､快克等头部品牌打造专属营销活动,实现国药品牌数字化流量破圈; 
2､搭建｢热点搜索卡位+ 竞对关键词攻坚+ 精准投流+ 活动整合｣三维流量体系,形成应季大单品｢培育- 增长爆发｣的健康运营节奏｡全年同比增长42% 
2025.1-2025.12 星艾迪品牌兴趣电商投放 
## 投放负责人 
核心概括:全盘统筹小红书､腾讯广告､抖音OTC 等平台投放,搭建｢达人筛选- 素材生产- 投放放量- 数据
复盘｣闭环,打通小红书种草至电商站内转化链路,对投放ROI､引流效率､转化成本全权负责｡ 
核心成果 
1､投放效果:小红书500 万+ 预算实现1.65 亿+ 曝光,站外品牌搜索词提升20%,种草人数成本环比下降38%, 笔记H2 搜索曝光环比H1 提升50%; 
2､转化链路:为天猫大药房引流投产比0.7-1,抖音OTC 挂链销售投产1.2+,腾讯ADQ 直接+ 私域成交200 万+､ 总投产2; 
3､体系搭建:累计合作达人1000 + 位,搭建｢头部KOL + 腰部达人+ 素人铺量｣矩阵,落地小红书SOP 与飞书自 动化表格流程,实现项目全流程数据化跟进｡ 
核心亮点 
1､精通小红书蒲公英/ 薯条､抖音､腾讯广告平台规则,搭建｢搜索种草+ 信息流种草｣双引擎投放体系,延长优 质素材生命周期; 
2､通过聚光､灵犀､千瓜平台完成市场洞察与竞对分析,为新品开发提供站外声量预估,沉淀可复用的品效合一投放 方法论｡ 
## 自我评价 
3 年医药保健品电商全链路运营管理经验,核心聚焦抖音电商赛道,具备从团队搭建- 体系落地- 业绩攻坚- 跨 境拓展的全维度能力｡成功搭建25 人抖音运营团队,主导星鲨品牌实现1 亿+ 抖音销售,精通千川/ 巨量AD 全 域投流(2000 万+ 消耗),搭建自播+ 达播双体系,打造多款平台类目TOP3 爆品,同时具备医药保健品平台合 规运营､新西兰DHA 等跨境品抖音0-1 落地经验｡ 
熟练掌握抖音店铺､千川､巨量云图､小红书聚光等核心运营工具,擅长以数据驱动策略迭代,沉淀可复用的运营SOP 与团队管理方法,跨部门协同与资源整合能力突出｡抗压能力强,能快速适配行业变化与平台规则,可直接承接上 海地区抖音电商运营负责人(跨境品牌)岗位,以标准化体系与爆款打造能力推动品牌抖音业绩规模化增长｡ 技能工具 
## 电商运营工具 
1､抖音(店铺后台､千川､巨量云图)､京东(商智､精准通)､小红书(聚光､灵犀､蒲公英､千瓜)､腾讯ADQ､ 办公数据工具 
2､Excel(数据透视表､VLOOKUP 等函数)､飞书云文档/ 多维表格､Office 办公套件(Word/PPT/Excel) 
## 在校经历 
2019.9-2022.7 院团委宣传部部长 郑州商贸旅游职业学院 
管理10 人宣传团队,制定分工细则与新媒体运营SOP,统筹学院官网､公众号､视频号矩阵运营,累计产出内容300 + 篇,带动视频号粉丝增长50%+,校园活动参与率提升35%; 
聚焦校园热点策划｢毕业季主题短视频｣｢校园达人专访｣等内容,单条短视频播放量破1 万+,公众号推文平均 阅读量提升40%,沉淀｢内容策划- 分发推广- 数据复盘｣运营逻辑; 
联动校内院系､校外合作机构整合宣传资源,组织团队技能培训与经验分享,提升内容产出效率,锻炼团队管理､ 资源整合与落地执行能力｡</t>
        </is>
      </c>
      <c r="R127" t="inlineStr">
        <is>
          <t>点击按钮</t>
        </is>
      </c>
      <c r="S127" t="inlineStr">
        <is>
          <t>工作职责
1、深度洞察抖音生态趋势、竞品动态与用户行为，及时调整运营策略，抓住流量红利。
2、达播矩阵:构建和管理与达人、MCN机构的合作体系，从筛选、签约、赋能到效果评估，打造稳定输出的达人分销网络。
商城与搜索:主导抖音商城运营，优化商品、搜索排名和店铺体验，实现“货找人”到“人找货”的双向驱动。
3、团队管理与赋能:
领导及培养现有团队，涵盖直播运营、投流、达人合作等岗位。
建立高效的团队协作机制和绩效考核体系，激发团队潜能，打造行业高级的运营团队。
4、数据驱动与复盘:
建立完善的数据监控与分析体系，通过数据洞察业务问题，驱动决策优化，并定期向管理层进行复盘汇报。
任职资格
1、硬性条件:
3年以上抖音生态全面管理经验。
拥有从0到1或从1到10管理多个自建直播间的成功经验。
具备丰富的(达播)资源与管理经验，能独立搭建达播体系。
2、加分项:
有管理或深度合作DP(抖音代运营服务商)的经验。
在茶叶、食品、快消品行业有资深经验，对品类用户有深刻洞察。
3、核心能力:
战略思维:不止是执行者，更是渠道的战略规划师。
领导魅力:能吸引、激励和培养高端人才，带领团队打胜仗。
数据敏感:熟练的数据分析能力，能用数据说话，驱动业务增长。
资源整合:在达人、MCN、平台方拥有良好的资源网络。</t>
        </is>
      </c>
      <c r="T127">
        <v>1</v>
      </c>
    </row>
    <row r="128" ht="25.5" customHeight="1">
      <c r="A128">
        <v>287</v>
      </c>
      <c r="B128" t="inlineStr">
        <is>
          <t>抖音运营经理（达播+矩阵号）</t>
        </is>
      </c>
      <c r="C128" t="inlineStr">
        <is>
          <t>赵程龙.pdf</t>
        </is>
      </c>
      <c r="D128" t="inlineStr">
        <is>
          <t>胡晓玲</t>
        </is>
      </c>
      <c r="E128" t="inlineStr">
        <is>
          <t>赵程龙</t>
        </is>
      </c>
      <c r="F128" t="inlineStr">
        <is>
          <t>未提及</t>
        </is>
      </c>
      <c r="G128" t="inlineStr">
        <is>
          <t>【简历概览】35岁男性，10年媒体运营推广经验，擅长短视频运营、直播管理、达人矩阵搭建，有1亿级品牌操盘经历。
【技能拆解】
- 技术栈：短视频内容策划、矩阵账号搭建、直播店铺运营、投放、数据分析、数学模型、项目管理体系、抖音生态运营、达人合作、自播间搭建、商品策略、内容体系规划、数据监测、ROI优化
- 软技能：整合能力、数据思维、领导力、市场趋势捕捉、商家需求洞察、创新整合营销、商业权衡、复盘意识、团队组建与培养、流程规范与拆解、跨团队协作
【与JD匹配分析】
- 硬技能匹配情况：具备达播矩阵搭建与管理、自播间从0-1及1-4搭建经验、数据驱动决策能力，匹配度高
- 经验年限匹配情况：10年媒体运营/推广经验，远超3年抖音生态全面管理经验要求
- 行业背景匹配情况：主要在制药、美妆、日用等快消领域，与茶叶、食品行业背景无直接关联，行业匹配度一般</t>
        </is>
      </c>
      <c r="H128">
        <v>75</v>
      </c>
      <c r="I128" t="inlineStr">
        <is>
          <t>推荐</t>
        </is>
      </c>
      <c r="J128" s="2">
        <v>46115</v>
      </c>
      <c r="K128" t="inlineStr">
        <is>
          <t>简历筛选通过待面试</t>
        </is>
      </c>
      <c r="L128" t="inlineStr">
        <is>
          <t>通过</t>
        </is>
      </c>
      <c r="M128" t="inlineStr">
        <is>
          <t>终止</t>
        </is>
      </c>
      <c r="N128"/>
      <c r="O128"/>
      <c r="P128" s="3"/>
      <c r="Q128" t="inlineStr">
        <is>
          <t>## 赵程龙 
18521077717,zoe_lm@sohu.com 
![fig_93406](https://pdf-bucket.tos-cn-beijing.volces.com/infer/20260403/c0cb3782e0772cc41c32fd985628d326_1775183776134859934.jpg?X-Tos-Algorithm=TOS4-HMAC-SHA256&amp;X-Tos-Credential=AKLTZDcxYzI0ZWI5NDkzNGRkNWI1OTdiNTVjNjZjYjU3NmQ%2F20260403%2Fcn-beijing%2Ftos%2Frequest&amp;X-Tos-Date=20260403T023616Z&amp;X-Tos-Expires=1800&amp;X-Tos-Signature=42ecc5abbce2cc786f677744f937a6739c4293ebafcf5ceeef08418ab07351bd&amp;X-Tos-SignedHeaders=host) 
35 岁,男,期望地点:上海,求职目标:渠道推广经理/商务拓展经理 
## 自我评价 
工作背景:10 年媒体运营/推广经验,运营过100W+粉丝级别的短视频账号,操盘过销售1 亿的品牌抖音运营｡从 0-1,1-4 完成销售业务目标,擅长短视频内容策划､矩阵账号搭建､直播店铺运营､投放和数据分析｡ 
 整合能力:具有敏锐捕捉市场趋势与商家需求,整合资源,定位客户群,擅长创新整合营销玩法,策划营销活动, 挖掘产品功能点､用户痛点,体验升级点,较强商业､权衡投入与收益､复盘意识｡ 
 数据思维: 对投放与传播效果高度敏感,根据数学模型定位商业价值,以业务数据为切入点,掌握市场动态与行业 动向,分析沉淀各类渠道营销数据,运用逻辑推理方法,规划互联网营销策略,构建完善的项目管理体系｡ 领导力:0-1 组建11 人的运营部门,规范和业务流程拆解,善于发现成员的优点,推荐学习内容,提高运营能力｡ 
## 工作经历 
2022.02-2025 年9 月 上海方朗健康科技有限公司(制药品牌) 
抖音高级推广经理 
线下品牌|医院与药房渠道|下属人数:10 |汇报对象:总监 
 达人矩阵搭建:0-1 搭建朗迪品牌抖音达人矩阵,独立完成商务洽谈,合作洽谈争取最大利益,并结合手上资源推 进各个团长/MCN 矩阵合作,为品牌构建高中低2000+位达人矩阵｡分析直播+短视频数据,结合曝光率､点击率､转 化､ROI 等数据,抖音单条视频销售1000W+,合作ROI 在2-3 及以上｡ 
 品牌自播+达人直播规划:自播间从0-1､1-4 建立破圈,制订完善抖音销售布局,带领团队和外部合作机构,梳理 并优化直播数据分析,达成单日自播销售100W+,成功搭建抖音自播间3 个,达成全年销售2000w+｡跟进达人商务 谈判拜访跟播,头部达人100w+销售额,KOC 纯佣合作矩阵,在2022 年-2025 年完成1.5 亿+业绩,平稳控制抖音ROI 投产比｡ 
 产品数据分析:日常达人直播数据和品牌自播数据分析,与团队和机构讨论合理的达人上播方案和解决方案,通过 60 天的时间完成账号定位｡ 
2021.06-2022.01 上海联恩商钥互联网科技有限公司 内容运营经理 
服务品牌:Make up for ever,花王碧柔,斯塔夫,Nelo |下属人数:8 人|汇报对象:VP 
 生态体系搭建:搭建抖音直播团队,运营商品策略,搭建内容体系,规划内容策略,优化内容层级结构,提升视频 内容整体效能,抖音直播进入率由2%提升至8%,最高达16%,产出由几百提成至日产5w+｡ 
 业务运营支持:制定年度内容预算,整合视频资源,把控整体成本,最大化视频供给,协同等机制,通过制定筛选 机制､优化不同阶段追踪手段等,促使成单率提升15%,活跃度提成20% ｡ 
 运营数据监测:数据指导内容层面更新､迭代,提升视频各项关键指标(有效播放,观看时长,点击,进店,收加 等),2021 完成品牌目标2 千W+,蓝v 账号运营粉丝30W+｡ 
2019.03-2021.06 自由职业 
 中国达人秀选手导演:选手节目定位,内容策划及关系维护,前期在抖音､快手､B 站等视频平台筛选符合节目调 性的选手,海搜选手100 人,其中1 位选手节目播出后,其词条登上次日抖音热榜第二名,视频点赞量达50W+｡
抖音自媒体编导:达人美妆账号孵化和公司IP 服饰账号孵化,设定达人人设,创作种草内容,实现账号涨粉80W+, 视频播放量达1000 万+/天,每周发布7-8 条内容,2020 年服饰抖音直播5 个月直播销售达数10W+｡服务过品牌包 含:悦芙缇､韩束､润百颜､凡士林､Fan beauty､御泥坊､奥克斯等美妆､日用品牌｡ 
 微信淘宝平台直播:服务DAPHNE 达芙妮品牌,服装品牌玖姿等,负责直播间整体统筹规划､直播计划,主播排班, 活动玩法,数据复盘､二次加工创作,结合数据､给出直播间相应的对策,直播复盘､总结复盘改进,策划下场直 播,服务品牌有杰克丹尼威士忌酒PGC,大型项目有虹桥100 年､浦东机场直播;业绩:场均销量600+;场均销售 额在6W+,每月销售额达到了100W+｡ 
2017.05-2019.03 上海蜜家文化传媒有限公司 新媒体运营主管 
央企下属单位,属于中投视讯(上海)文化有限公司,拥有《信息网络传播视听节目许可证》的运营权,通过移动通讯 网络向国内外的手机用户提供手机视频服务的新媒体平台｡ 
 项目统筹:5 个项目的运营管理,包括矩阵账号搭建､产品开发､斗鱼直播平台大型活动执行策划､《饭醉现场》 谈话节目,从0-1 搭建运营体系,优化分工流程,提升项目运营效率,最终实现C 端用户量增长47%｡ 
 新媒体运营:完成品牌基础搭建,统筹公司新媒体矩阵,监测分析平台运营数据,持续调整优化内容策略,提高内 容质量,线上投放效率提高53%,单篇播放量超30W,当月涨粉4k+,完成活动的多平台直播转播方案,形成了品牌 自播主播培养和直播流程的SOP,开启直播冷启动｡ 
2014.04-2017.04 SMG 融媒体中心 专辑新闻编辑岗东方 
卫视新闻团队､上海电视台新闻团队､外语中心团队和看看新闻网团队联合组建的互联网原创视频道,主打新节目的包 装策划推广｡ 
 项目运营:全国两会､上海两会､上海电影等大型专题制作新闻报道,根据专题内容组稿､编辑､策划等工作进行, 针对线下客户的新媒体运营服务产品开发,包括市场调研､品牌IP 升级,技术合作和营销推广策略等,以跨界融 合的形式,对业务和打法进行更新迭代｡ 
 工作表现:全国两会视听新媒体优秀报道优秀视听《换个姿势看两会》专题奖､融媒体中心优秀节目评选《迪士尼 大开园直播》优秀奖､上海科学技术《筑梦空间站网络新媒体专题》一等奖､《筑梦空间站》新闻奖二等奖｡ 
## 项目经历 
2021.06-2021.07 
玫珂菲项目 
项目运营负责人 
 项目描述:彩妆品牌产品拓渠,将线上网络销售转为直播带货｡ 
 项目职责:日常直播内容及大场活动策划工作,直播间排品组货,通过数据优化,在30 天内从1500 人提升至7000 人/小时,GMV 从2W 提升至10W｡ 
项目业绩:策划的活动直播间突破万人在线,总场观突破30 万,单场涨粉1.2W 人,实现2500W 业绩目标｡ 
2022.02-至今 朗迪品牌项目 
项目负责人 
 项目描述:基于业务发展需要,为了提升商家参与活动公开透明的体验,提高活动与商品的转化率,推动业绩达成｡  项目职责:初期分析直播间该账号以及品牌信息,结合竞品(对标思加图)及市场情况,重新规划货品矩阵,合理 分配钙制剂品牌,通过福利款发放节奏的调整,促进阶段性的新客转化,从而人为拉升成交密度｡ 
职目业绩:点击成交转化从最初的2%到4%将近翻倍,10 个月完成首年抖音布局,并实现3000+的业绩目标｡
2010.09-2014.07 江苏大学 媒体与设计|本科
0f169b69346d234c1HV_39S-EVNYx4m_UfiaWOWimv7SMhNh2w~~</t>
        </is>
      </c>
      <c r="R128" t="inlineStr">
        <is>
          <t>点击按钮</t>
        </is>
      </c>
      <c r="S128" t="inlineStr">
        <is>
          <t>工作职责
1、深度洞察抖音生态趋势、竞品动态与用户行为，及时调整运营策略，抓住流量红利。
2、达播矩阵:构建和管理与达人、MCN机构的合作体系，从筛选、签约、赋能到效果评估，打造稳定输出的达人分销网络。
商城与搜索:主导抖音商城运营，优化商品、搜索排名和店铺体验，实现“货找人”到“人找货”的双向驱动。
3、团队管理与赋能:
领导及培养现有团队，涵盖直播运营、投流、达人合作等岗位。
建立高效的团队协作机制和绩效考核体系，激发团队潜能，打造行业高级的运营团队。
4、数据驱动与复盘:
建立完善的数据监控与分析体系，通过数据洞察业务问题，驱动决策优化，并定期向管理层进行复盘汇报。
任职资格
1、硬性条件:
3年以上抖音生态全面管理经验。
拥有从0到1或从1到10管理多个自建直播间的成功经验。
具备丰富的(达播)资源与管理经验，能独立搭建达播体系。
2、加分项:
有管理或深度合作DP(抖音代运营服务商)的经验。
在茶叶、食品、快消品行业有资深经验，对品类用户有深刻洞察。
3、核心能力:
战略思维:不止是执行者，更是渠道的战略规划师。
领导魅力:能吸引、激励和培养高端人才，带领团队打胜仗。
数据敏感:熟练的数据分析能力，能用数据说话，驱动业务增长。
资源整合:在达人、MCN、平台方拥有良好的资源网络。</t>
        </is>
      </c>
      <c r="T128">
        <v>1</v>
      </c>
    </row>
    <row r="129" ht="25.5" customHeight="1">
      <c r="A129">
        <v>288</v>
      </c>
      <c r="B129" t="inlineStr">
        <is>
          <t>抖音运营经理（达播+矩阵号）</t>
        </is>
      </c>
      <c r="C129" t="inlineStr">
        <is>
          <t>于涨洋 10年以上.pdf</t>
        </is>
      </c>
      <c r="D129" t="inlineStr">
        <is>
          <t>胡晓玲</t>
        </is>
      </c>
      <c r="E129" t="inlineStr">
        <is>
          <t>于涨洋</t>
        </is>
      </c>
      <c r="F129" t="inlineStr">
        <is>
          <t>未提及</t>
        </is>
      </c>
      <c r="G129" t="inlineStr">
        <is>
          <t>【简历概览】
9年+电商经验，精通抖音全域运营，擅长0-1项目孵化、团队管理及数据驱动增长。
【技能拆解】
- 技术栈：抖音、快手、天猫、美团直播、蝉妈妈、飞瓜、抖音罗盘、生意参谋
- 软技能：战略规划、团队搭建与管理、跨地域协作、资源整合、数据驱动决策、流程制定、培训体系搭建、绩效管理
【与JD匹配分析】
- 硬技能匹配情况：具备抖音全域运营（直播、短视频、商品卡、商城）、达播体系搭建与管理（罗永浩等头部达人合作）、数据监控分析（UV价值、GMV等指标复盘）、团队管理（24人双城团队、全国多门店矩阵）等核心硬技能，与JD要求高度匹配。
- 经验年限匹配情况：9年+电商经验，远超JD要求的3年以上抖音生态全面管理经验，且有多个0-1项目孵化及直播间搭建成功案例。
- 行业背景匹配情况：主要经验集中在美妆、个护、服饰、医美等领域，缺乏茶叶、食品、快消品行业经验，行业背景匹配度较低。</t>
        </is>
      </c>
      <c r="H129">
        <v>75</v>
      </c>
      <c r="I129" t="inlineStr">
        <is>
          <t>推荐</t>
        </is>
      </c>
      <c r="J129" s="2">
        <v>46115</v>
      </c>
      <c r="K129" t="inlineStr">
        <is>
          <t>简历未通过筛选</t>
        </is>
      </c>
      <c r="L129" t="inlineStr">
        <is>
          <t>淘汰</t>
        </is>
      </c>
      <c r="M129" t="inlineStr">
        <is>
          <t>终止</t>
        </is>
      </c>
      <c r="N129"/>
      <c r="O129"/>
      <c r="P129" s="3"/>
      <c r="Q129" t="inlineStr">
        <is>
          <t>## 于涨洋 
1994 年12 月| 联系方式:15662676256 | 电子邮箱:294050830@qq.com 
## 自我评价 
抖音全域操盘经验:9 年+专注电商,精通直播､短视频､商品卡､商城一体化运营,具备美妆､个护､服饰､ 医美等多品类实战经验｡ 
0-1 项目孵化能力:多次主导新品牌/新渠道冷启动,擅长团队搭建､流程制定､货盘策略及流量模型构建,实 现项目从零到规模化增长｡ 
数据驱动运营:擅长通过直播数据(UV 价值､停留时长､转粉率､GMV)深度复盘,持续优化运营策略,提 升ROI 并降低退货率｡ 
规模化团队管理:具备全国多门店直播矩阵管理经验,能建立标准化运营SOP､培训体系与绩效管理机制｡ 资源整合与达人运营:熟悉KOL/KOS/MCN 合作链路,曾合作如罗永浩头部达人,能整合内外资源实现品效合 
## 工作经历 
乐其集团| 抖音运营经理  项目统筹:全面负责力士洗发水抖音代运营项目,为品牌在抖音渠道的GMV 增长与利润负责,并向品牌输出系 统性渠道策略｡ 团队搭建:从0-1 组建并管理杭州(执行)与上海(策略)双城运营团队,规模约24 人,实现跨地域高效协作｡ 运营策略:统筹直播间､投放､短视频､商城四端联动运营,聚焦货盘组合､活动策划､投放优化与整体运营｡ 关键成果:实现直播间业绩环比增长5%,商品卡业绩增长15%;退货后ROI 提升至2.2;月均业绩突破350 万, 大促期超550 万;退款率从19%降至14%｡ 
2025.1-至今 
## 美莱集团| 兴趣电商运营经理 
2023.10-2024.08 
多平台管理:统筹集团抖音､快手､天猫､美团､小程序等多平台直播电商业务,以抖音为核心规划全链路运营｡ 标准体系:主导并推行全国37 家医院(47 个账号)标准化直播运营流程,覆盖策划/执行/复盘/服务全环节｡ 团队培训与合规:负责直播团队管理与专业培训,并深度参与内容策划与合规审核,确保内容合法且具转化力｡ 达人合作:主导与KOL/KOS/MCN 机构的商务合作,成功对接罗永浩等头部达人,单场销售超1500 万｡ 业绩突破:实现月度GMV 1.7 亿,核销率超35%,自然流量占比超80%;推动电商板块业绩年增100%,利润提 升10%｡ 
上海颖通化妆品有限公司| 直播电商运营经理 
2021.01-2023.09 
全渠道运营:全面负责TP 业务､自有品牌抖音/天猫自播及头部､中腰部KOL 直播合作,对整体业绩负责｡  多项目管理:同时统筹运营旗下9 个品牌项目,单月总业绩突破3000 万｡ 
抖音深度运营:制定直播计划,通过数据分析构建用户画像,以内容运营沉淀用户,优化店铺基础运营｡ 团队搭建与竞品研究:从0 到1 组建直播电商部门,定期进行竞品分析,优化运营策略｡ 达人合作管理:主导与超头部及头部KOL 的合作项目,全程把控筛选､洽谈与执行｡ 
孵化成果:完成新品牌“渡美”抖音冷启动,3 个月销售渗透率15%,稳定月GMV 超350 万,ROI 2.7;运营抖 音香水业务月均GMV 120 万;澳尔滨品牌年GMV 达6000 万｡ 
朵拉朵尚生物科技有限公司| 直播运营副经理 
2019.01-2020.12 
业务体系搭建:负责搭建公司直播及短视频业务体系,涵盖业务规划､KOL 合作､店铺自播及抖快电商布局｡ 运营策略制定:制定店铺直播运营策略,目标为销售转化､粉丝积累与会员沉淀｡  短视频内容管理:负责短视频业务的整体部署,包括策划､制作与数据分析,提升流量与运营效率｡  达人资源拓展:拓展并管理达人资源,策划网红达人溯源直播等活动,并对内进行直播运营培训｡ 关键业绩:完成直播团队从0 到1 搭建,年直播GMV 突破2.3 亿;助力快手主播单场业绩突破8000 万,构建品
牌专场模式单场销售超500 万｡ 
韩都衣舍电子商务集团| 直播业务负责人 
2016.06-2019.01 
业务统筹:全面负责集团直播业务,包括统筹规划､策略制定与执行､团队管理,对直播GMV 负责｡ 团队与流程建设:搭建并管理直播团队,梳理直播SOP 流程,制定人员考核方案｡ 
数据化运营:负责直播项目日常管理与数据复盘,通过数据化运营提供优化方案｡ 
资源协调:协调内外部资源进行联合活动策划与工作协同｡ 
标杆成绩:从0 到1 搭建直播团队,完成中韩两地直播间建设;店铺直播被平台作为范例推广,2018 年双11 单 日直播销售额达1800 万,年销售额7500 万｡ 
## 项目经历 
项目经历一:力士洗发水抖音渠道增长项目| 乐其集团| 项目总负责人| 2025.1-2025.5 
项目背景:承接品牌代运营,核心目标是提升抖音渠道GMV､优化利润结构(ROI),降低运营成本(退款率)｡ 项目职责:作为项目总负责人,统筹双城团队,串联内容､直播､投放､商城运营全链路｡ 
核心策略:采用“强短视频素材引流+精准货盘机制+直播精细化运营”组合拳｡通过大量测试高转化素材,搭配 符合平台人群画像的货品与营销机制,实现种草与转化的高效衔接｡ 
项目成果:关键指标全面优化,ROI 与销售额显著提升,退款率大幅下降,验证了个护品类在抖音以内容驱动增长 的可行性模型｡ 
项目经历二:美莱全国直播电商体系标准化项目| 美莱集团| 2023.10-2024.08 
项目背景:解决集团旗下数十家医院直播业务分散､水平参差､效率低下问题,构建标准化运营体系｡ 
项目职责:主导标准制定､全国培训､流程落地及与头部达人的战略性合作｡ 
核心策略:建立“中央策略+本地执行”的管控模式｡总部输出标准化SOP､培训体系与内容审核规范,各门店统 一执行,并通过数据中台进行集中监控与复盘｡ 
项目成果:实现了业务规模化､规范化增长,月GMV 突破1.7 亿,且自然流量占比极高,盈利能力显著增强｡ 
项目经历三:渡美品牌抖音冷启动项目| 上海颖通| 项目经理|2021-2023 
项目背景:为零市场基础的进口护肤新品牌“渡美”,在3-6 个月内打开抖音渠道,建立品牌认知并实现稳定销售｡ 项目职责:作为项目经理,全面负责团队组建､内容方向､达人遴选､自播运营及数据复盘｡ 
核心策略:“内容科普建立信任+达人矩阵破圈+品牌自播承接”三阶段打法｡初期通过成分解析等专业内容建立 口碑,配合中腰部达人测评渗透,同时快速搭建品牌自播间进行流量承接与转化｡ 
项目成果:快速完成冷启动,3 个月渗透率达15%,并实现健康､可持续的运营模型(高ROI､低退款率),成为 品牌标杆案例｡ 
## 专业技能 
平台运营:抖音､快手､天猫､美团直播 
数据分析:蝉妈妈､飞瓜､抖音罗盘､生意参谋 
团队管理:SOP 制定､培训体系､绩效设计､跨地域协作 
资源整合:KOL/KOS/MCN 对接､品牌联合活动､供应链协作 
## 教育背景 
2023.02-2026.07 2012.09-2015.06 
中国传媒大学(网络) 山东传媒职业学院 
新闻学/本科 主持与播音/专科</t>
        </is>
      </c>
      <c r="R129" t="inlineStr">
        <is>
          <t>点击按钮</t>
        </is>
      </c>
      <c r="S129" t="inlineStr">
        <is>
          <t>工作职责
1、深度洞察抖音生态趋势、竞品动态与用户行为，及时调整运营策略，抓住流量红利。
2、达播矩阵:构建和管理与达人、MCN机构的合作体系，从筛选、签约、赋能到效果评估，打造稳定输出的达人分销网络。
商城与搜索:主导抖音商城运营，优化商品、搜索排名和店铺体验，实现“货找人”到“人找货”的双向驱动。
3、团队管理与赋能:
领导及培养现有团队，涵盖直播运营、投流、达人合作等岗位。
建立高效的团队协作机制和绩效考核体系，激发团队潜能，打造行业高级的运营团队。
4、数据驱动与复盘:
建立完善的数据监控与分析体系，通过数据洞察业务问题，驱动决策优化，并定期向管理层进行复盘汇报。
任职资格
1、硬性条件:
3年以上抖音生态全面管理经验。
拥有从0到1或从1到10管理多个自建直播间的成功经验。
具备丰富的(达播)资源与管理经验，能独立搭建达播体系。
2、加分项:
有管理或深度合作DP(抖音代运营服务商)的经验。
在茶叶、食品、快消品行业有资深经验，对品类用户有深刻洞察。
3、核心能力:
战略思维:不止是执行者，更是渠道的战略规划师。
领导魅力:能吸引、激励和培养高端人才，带领团队打胜仗。
数据敏感:熟练的数据分析能力，能用数据说话，驱动业务增长。
资源整合:在达人、MCN、平台方拥有良好的资源网络。</t>
        </is>
      </c>
      <c r="T129">
        <v>1</v>
      </c>
    </row>
    <row r="130" ht="25.5" customHeight="1">
      <c r="A130">
        <v>289</v>
      </c>
      <c r="B130" t="inlineStr">
        <is>
          <t>抖音运营经理（达播+矩阵号）</t>
        </is>
      </c>
      <c r="C130" t="inlineStr">
        <is>
          <t>马骞 10年.pdf</t>
        </is>
      </c>
      <c r="D130" t="inlineStr">
        <is>
          <t>胡晓玲</t>
        </is>
      </c>
      <c r="E130" t="inlineStr">
        <is>
          <t>马骞</t>
        </is>
      </c>
      <c r="F130" t="inlineStr">
        <is>
          <t>未提及</t>
        </is>
      </c>
      <c r="G130" t="inlineStr">
        <is>
          <t>【简历概览】
32岁，9年工作经验，7年兴趣电商经验，擅长全域运营、达播管理和团队管理，有多个品牌0-1成功案例。
【技能拆解】
- 技术栈：兴趣电商体系、抖音、快手、视频号、小红书、私域、达播、商品卡、直播操盘、数据驱动、精细化运营、ROI导向、团队管理、跨部门协同、新品打爆
- 软技能：资源整合能力、团队领导能力、目标管理能力、沟通协调能力、问题解决能力、战略规划能力
【与JD匹配分析】
- 硬技能匹配情况：具备抖音生态管理经验，有从0到1打造品牌的成功经验，能独立搭建达播体系，擅长数据驱动和团队管理，匹配度较高。
- 经验年限匹配情况：7年兴趣电商经验，远超岗位要求的3年抖音生态全面管理经验，经验年限充分满足。
- 行业背景匹配情况：有食品行业经验（乳制品、粮油、酒水等），符合快消品行业背景要求，对品类用户有一定洞察。</t>
        </is>
      </c>
      <c r="H130">
        <v>90</v>
      </c>
      <c r="I130" t="inlineStr">
        <is>
          <t>强烈推荐</t>
        </is>
      </c>
      <c r="J130" s="2">
        <v>46115</v>
      </c>
      <c r="K130" t="inlineStr">
        <is>
          <t>面试不通过</t>
        </is>
      </c>
      <c r="L130" t="inlineStr">
        <is>
          <t>通过</t>
        </is>
      </c>
      <c r="M130" t="inlineStr">
        <is>
          <t>终止</t>
        </is>
      </c>
      <c r="N130"/>
      <c r="O130"/>
      <c r="P130" s="3"/>
      <c r="Q130" t="inlineStr">
        <is>
          <t>## 马骞 Ma Qian 
男 | 32岁 | bas 
![fig_42027](https://pdf-bucket.tos-cn-beijing.volces.com/infer/20260403/1dd4a35100ab84ab3dc32b78d3b036a4_1775183946730482412.jpg?X-Tos-Algorithm=TOS4-HMAC-SHA256&amp;X-Tos-Credential=AKLTZDcxYzI0ZWI5NDkzNGRkNWI1OTdiNTVjNjZjYjU3NmQ%2F20260403%2Fcn-beijing%2Ftos%2Frequest&amp;X-Tos-Date=20260403T023906Z&amp;X-Tos-Expires=1800&amp;X-Tos-Signature=9d62788bd5e37d0f102ee0bafa49c762369e5a5787bc4cfa302123cca801f365&amp;X-Tos-SignedHeaders=host) 
e: 上海 18364780803 
9年工作经验 
![fig_38092](https://pdf-bucket.tos-cn-beijing.volces.com/infer/20260403/1dd4a35100ab84ab3dc32b78d3b036a4_1775183946729950986.jpg?X-Tos-Algorithm=TOS4-HMAC-SHA256&amp;X-Tos-Credential=AKLTZDcxYzI0ZWI5NDkzNGRkNWI1OTdiNTVjNjZjYjU3NmQ%2F20260403%2Fcn-beijing%2Ftos%2Frequest&amp;X-Tos-Date=20260403T023906Z&amp;X-Tos-Expires=1800&amp;X-Tos-Signature=d171fd1480fc9e80b5cdf7a6f3b5ee5da72a2c19a5b0592a108745eaf8b051fb&amp;X-Tos-SignedHeaders=host) 
9 年工作经验 18364780803@163.com 
毕业院校 :2012.09-2016.06 黄冈师范学院 本科--文化产业管理 
## 个人优势 
兴趣电商体系(抖音/快手/视频号/小红书/私域) 7年工作经验 ,乳制品 ､粮油 ､酒水等类目均有0-1成功经验 擅长数据驱动与精细化运营 ､ROI为导向; 直播操盘能力 ､达人资源整合能力 ;深刻理解品牌生意逻辑 拥有10人+的团队管理经验 , 能敏锐发掘成员长板优势 , 提升团队工作效率 , 目标一致性 , 高效产生价值｡ 
## 工作经历 
品渥食品股份有限公司 
兴趣电商负责人 
2024.08-2026.02 
1. 生意统筹: 0-1打造德亚 ､品利 ､瓦伦丁三个集团自有品牌在抖音 ､视频号 ､快手 ､小红书等多平台下 【达播+商品卡】 全域经 营, 半年时间从月销售额100w 做到总规模达GMV 5000w+ , 25年H1同比+350%｡ 
2. 全域精细化运营(达播+商品卡): 动态调整优化品类结构 , 监控全域机制的利润率 ｡兼顾达人-短视频高效联动 ､ 
达播-KOL对接上播 ､商城频道资源位提报等日常运营 ｡并与抖音平台行业小二 ､商业化直客保持沟通 , 及时跟进平台政策和变化｡ 
3. 团队管理 : 管理10人团队成员 , 搭建自播团队, 月gmv300w+ ;达播对接达人5000+ , 长期稳定合作达人1000+, 团长100+ , 机构10+ ｡ 团队定期周会复盘, 落实follow up , 动态调整生意策略 
4. 跨部-协同 :与财务(对-BMI预算) ､生产(货品FCST报量) ､仓库 ､Marketing ､研发等多个部-协同 ,保证公司抖音DTC模 式全链路地高效合作与落地 
5.新品打爆: 2个月时间新品喷雾橄榄油月销2w单 , 做到类目第一, 霸榜20天+; 1个月新品4.0牛奶月销3w单 ,做到类目 
上级 : 品牌总监 下属: 10人 
纽仕兰新云(上海) 电子商务有限公司 抖音运营经理 
2021.03-2024.08 
生意统筹: 纽仕兰抖音 ､快手 ､视频号 三个渠道从0-1 ,做到年销售额1.5亿+ ,兴趣电商渠道销售总计3亿+｡ 
深度合作 :李佳琦/与辉同行/辛选等超头明星达人 ,拥有垂类主播资源和头部及中腰尾部达人/团长资源｡ 
一.合作超头: 东方甄选/与辉同行/辛巴/贾乃亮/刘媛媛/董先生/陈赫/千惠/罗凤魁/广东夫妇/交个朋友/琦儿等 
二.专场合作: 带娃的小璐/罗凤魁/cici888的家宴/大饼哥等 
三.新西兰溯源合作: 陈赫/罗凤魁/cici888的家宴/刘媛媛/搭搭/彩虹夫妇 超头+专场效应下 , 3年来累计全网合作达人3000+ 
四.短视频合作: 23年10月开始布局短视频合作 ,和50+家团长深入合作, 月均短视频销售额300w+, 24年618期间, 实现 视频销售2000w+ 
北京郑云影业文化传媒有限公司 
新媒体运营主管 
2019.12-2021.02 
山东省互联网传媒集团传统媒体转新媒体 , 郑云工作室微电影作为公司主要业务 , 随着抖音短视频崛起布局抖快渠道｡ 
主要业绩: 作为运营岗位 , 参与内容策划 , 经营粉丝社群维护 , 6个月时间郑云工作室 ､郑云 2个账号 
粉丝突破1200w+ 播放量破亿短视频1条 , 3000w+播放量短视频30条+ , 条均播放200w+ ,条均点赞2w+ 
在职期间助力抖音渠道爆发性增长 , 成为抖音短视频头部达人 , 荣誉抖音2020年度年度作者｡</t>
        </is>
      </c>
      <c r="R130" t="inlineStr">
        <is>
          <t>点击按钮</t>
        </is>
      </c>
      <c r="S130" t="inlineStr">
        <is>
          <t>工作职责
1、深度洞察抖音生态趋势、竞品动态与用户行为，及时调整运营策略，抓住流量红利。
2、达播矩阵:构建和管理与达人、MCN机构的合作体系，从筛选、签约、赋能到效果评估，打造稳定输出的达人分销网络。
商城与搜索:主导抖音商城运营，优化商品、搜索排名和店铺体验，实现“货找人”到“人找货”的双向驱动。
3、团队管理与赋能:
领导及培养现有团队，涵盖直播运营、投流、达人合作等岗位。
建立高效的团队协作机制和绩效考核体系，激发团队潜能，打造行业高级的运营团队。
4、数据驱动与复盘:
建立完善的数据监控与分析体系，通过数据洞察业务问题，驱动决策优化，并定期向管理层进行复盘汇报。
任职资格
1、硬性条件:
3年以上抖音生态全面管理经验。
拥有从0到1或从1到10管理多个自建直播间的成功经验。
具备丰富的(达播)资源与管理经验，能独立搭建达播体系。
2、加分项:
有管理或深度合作DP(抖音代运营服务商)的经验。
在茶叶、食品、快消品行业有资深经验，对品类用户有深刻洞察。
3、核心能力:
战略思维:不止是执行者，更是渠道的战略规划师。
领导魅力:能吸引、激励和培养高端人才，带领团队打胜仗。
数据敏感:熟练的数据分析能力，能用数据说话，驱动业务增长。
资源整合:在达人、MCN、平台方拥有良好的资源网络。</t>
        </is>
      </c>
      <c r="T130">
        <v>1</v>
      </c>
    </row>
    <row r="131" ht="25.5" customHeight="1">
      <c r="A131">
        <v>290</v>
      </c>
      <c r="B131" t="inlineStr">
        <is>
          <t>抖音运营经理（达播+矩阵号）</t>
        </is>
      </c>
      <c r="C131" t="inlineStr">
        <is>
          <t>周蓬竹 10年以上.pdf</t>
        </is>
      </c>
      <c r="D131" t="inlineStr">
        <is>
          <t>胡晓玲</t>
        </is>
      </c>
      <c r="E131" t="inlineStr">
        <is>
          <t>周蓬竹</t>
        </is>
      </c>
      <c r="F131" t="inlineStr">
        <is>
          <t>无</t>
        </is>
      </c>
      <c r="G131" t="inlineStr">
        <is>
          <t>【简历概览】
13年全域电商运营经验，累计操盘GMV超9亿，擅长全链路运营与爆款打造，适配多平台多品类。
【技能拆解】
- 技术栈：全域电商运营、爆品打造、直播运营、抖音渠道运营、数据分析、预算管控、损益管理、商户BD、类目规划、流量投放、达人运营、店铺矩阵搭建、商品运营、数据复盘
- 软技能：目标拆解、跨部门协同、团队统筹、策略制定、资源整合、快速适配、精细化运营
【与JD匹配分析】
- 硬技能匹配情况：具备抖音渠道运营、达播体系搭建（达人拓展与维护）、直播矩阵运营、数据驱动复盘等核心硬技能，符合达播矩阵、数据复盘要求，但商城与搜索优化经验未明确提及。
- 经验年限匹配情况：总电商经验13年，其中抖音渠道运营自2023年至今，满足3年以上抖音生态管理经验要求，且有直播间矩阵运营成功案例。
- 行业背景匹配情况：有快消品（旺旺）行业经验，符合加分项中快消品行业经验要求，对食品类目用户有一定洞察。</t>
        </is>
      </c>
      <c r="H131">
        <v>85</v>
      </c>
      <c r="I131" t="inlineStr">
        <is>
          <t>强烈推荐</t>
        </is>
      </c>
      <c r="J131" s="2">
        <v>46115</v>
      </c>
      <c r="K131" t="inlineStr">
        <is>
          <t>简历未通过筛选</t>
        </is>
      </c>
      <c r="L131" t="inlineStr">
        <is>
          <t>淘汰</t>
        </is>
      </c>
      <c r="M131" t="inlineStr">
        <is>
          <t>终止</t>
        </is>
      </c>
      <c r="N131"/>
      <c r="O131"/>
      <c r="P131" s="3"/>
      <c r="Q131" t="inlineStr">
        <is>
          <t>## 基本信息 
姓名:周蓬竹 手机:13585926431 邮箱:13585926431@163.com 现居地:上海 求职意向:电商运营/内容电商/品牌电商/直播运营/抖音渠道运营 
![fig_96572](https://pdf-bucket.tos-cn-beijing.volces.com/infer/20260403/ed125c4d2fe552a9bc1264c1f09d7feb_1775183950516460453.jpeg?X-Tos-Algorithm=TOS4-HMAC-SHA256&amp;X-Tos-Credential=AKLTZDcxYzI0ZWI5NDkzNGRkNWI1OTdiNTVjNjZjYjU3NmQ%2F20260403%2Fcn-beijing%2Ftos%2Frequest&amp;X-Tos-Date=20260403T023910Z&amp;X-Tos-Expires=1800&amp;X-Tos-Signature=0e0b2e52e8815c6bec89204a09ab1154c346a66c69a1406c7924e88dc70e4f4b&amp;X-Tos-SignedHeaders=host) 
## 个人优势 
1､【资历+业绩双标杆】拥有13 年全域电商运营资深积淀,累计操盘核心业务总GMV 超9 亿(寺库3 亿+ 天猫国际2.4 亿+平安银行3.5 亿+旺旺1000 万+),4 段核心经历均为头部平台/知名品牌,全程对经营结果､ 损益､ROI 负责 
2､【背景稀缺不可替代】具备高端电商(寺库奢侈品)+跨境平台(天猫国际)+金融电商(平安壹钱包)+ 快消品牌(旺旺),既能操盘高端奢侈品类目､跨境商品运营,也能统筹直播运营､抖音渠道运营,适配全品类､ 全平台､全场景电商岗位 
3､【全链路操盘能力】精通电商全链路运营,从商户BD､类目规划､爆品打造､商品运营,到直播统筹､渠 道搭建､达人运营､流量投放,再到预算管控､损益管理､数据复盘,每一个环节都有实战经验和落地成果, 可独立搭建运营体系､操盘项目从0 到1 起号､从1 到10 规模化增长 
4､【爆款+数据核心能力】擅长爆款挖掘与规模化打造,累计打造各类爆款商品数十款,提炼可复制的爆品运营 方法论;精通多维度数据分析(GMV､转化率､复购率､ROI 等),能快速定位运营痛点､挖掘业务增量,从奢 侈品类目､跨境商品到抖音直播,均能通过数据驱动实现业绩突破. 
5､[统筹+适配能力突出】具备极强的目标拆解､跨部门协同(对接DP､厂商､设计､算法等)和团队统筹能 力,既能精细化操盘单一品类/渠道,也能统筹多店铺､多直播间､多品类矩阵运营;适配大厂中高端运营岗位,能 快速承接核心业务､扛下高目标,快速适配不同平台(抖音､天猫､自有APP)运营逻辑｡ 
## 旺旺集团|抖音渠道运营2023 年–至今 
1､负责旺旺莎娃抖音全域渠道生态运营,制定旗舰店､专卖店整体发展策略,搭建并管理多店铺矩阵体系,实 现渠道规范化运营｡ 
2､依据集团年度生意目标,统筹销售目标拆解､费用预算管控､产品矩阵规划､店铺分级分类管理,对渠道 整体损益负责,确保业绩高效达成｡ 
3､主导品牌多直播间矩阵运营,对接DP 机构与内部运营团队,深度把控抖音流量分发逻辑与转化链路;通过 数据复盘与精细化运营,推动累计GMV 突破1000 万,投放ROI 稳定1.5 以上,持续提升直播间GMV､UV 价值与转化率｡ 
4､结合各品牌线定位规划店播内容策略,输出直播创意与玩法,迭代优化品牌自播模式,提升用户粘性与运营效 率,助力账号搭建至10 万+精准粉丝｡ 
5､负责抖音达人拓展､筛选与长期合作维护,搭建品牌专属达人资源库,依托达人矩阵强化品牌曝光与带货转 化,构建“自播+达播”双驱动增长模型｡ 
## 平安银行|壹钱包APP 零售商城&amp;直播运营高级经理2020.06–2023.03 
整体操盘业绩:累计GMV3.5 亿元 
1､全面负责壹钱包APP 零售商城直播业务整体操盘与体系搭建,主导直播全流程运营,累计实现直播业务总 GMV3.5 亿元,搭建可复制的银行系直播电商闭环模式｡ 
2､负责直播间商品招商､选品策略､定价机制､卖点提炼与主播话术打磨,优化引流款､爆款､利润款货品结 构,提升直播间转化率与客单价｡ 
3､基于用户画像､交易数据与流量表现持续复盘迭代,优化直播节奏､商品组合与转化链路,形成“直播-数据优化-增长”的高效运营闭环｡ 
4､负责奢侈品包袋､服装配饰等核心类目运营,制定品类规划､货品招商与类目增长策略,推动类目效率提升 与业务规模化增长｡ 
5､搭建商户分层运营体系,优化商家激励政策与资源分配机制,孵化重点品牌与爆款商品,整合商家资源探索 新业务合作模式,实现平台与商户双向增长｡
6､建立商品分层与渠道运营策略,针对不同渠道､活动场景与用户结构做精细化盘货､价格管控与库存管理, 通过数据驱动实现业务持续增量｡ 
7､深度分析UV､GMV､净利润､转化率､复购率､客单价等核心指标,对销售目标与经营结果负责,推动业务 流程优化与效率提升｡ 
天猫国际|商品运营2016.08–2019.12 
整体操盘业绩:累计GMV2.4 亿元 
1､全权负责天猫国际日本乐天专项项目,统筹年度/季度业务目标拆解､店铺整体规划､商品布局与预算管控, 对项目整体经营结果与ROI 负责,最终实现累计GMV2.4 亿元｡ 
2､主导爆款商品挖掘与打造,结合天猫平台资源,筛选潜力爆款､布局市场爆款,落地标准化爆品打造策略, 提炼可复制的爆品运营方法论,助力商品销量规模化增长｡ 
3､精准挖掘爆品增长潜力,通过商品深度分析､用户需求调研､行业报告解读等多元方式,洞察市场趋势,开拓 业务新增量,探索新的业绩增长点｡ 
4､负责核心品类销售全周期跟踪,建立“日监控､周总结､季汇报”的运营机制,实时监控数据异动;通过多维 度数据分析,快速调整运营策略,总结提炼有效运营案例,推动业务持续优化｡ 
## 寺库|平台运营2012.12–2016.07 
整体操盘业绩:累计GMV3 亿元 
1､全权负责寺库平台奢侈包袋核心类目运营,聚焦品类规模提升与增长点挖掘,丰富平台品牌库与商品矩阵, 精准匹配不同层级用户需求,对类目整体交易结果负责,最终实现累计GMV3 亿元｡ 
2､负责新商户BD 与全周期管理,搭建商户激励体系,结合平台营销玩法优化商户运营策略,解决商户经营痛 点,保障商户长期稳定发展,提升商户活跃度与合作粘性｡ 
3､制定奢侈包袋类目､核心品牌及爆款商品的销售策略,结合平台大型营销活动,完成重点活动选品､方案落地 与目标达成;通过竞品分析与活动复盘,持续优化商品布局与营销策略,确保类目交易额稳步达成｡ 
4､依托多维度数据分析,归纳总结类目运营核心问题,深挖商户痛点与用户需求,提升平台基础运营能力,持续 丰富品类品牌与商品丰富度,提升类目整体活跃度与交易转化率｡ 
## 项目经验:惠买商城-电视购物直播项目 
1､协助PD 与厂商完成直播前全流程准备,确定直播商品优惠组合､价格体系,梳理商品核心卖点､规划直播内 容展示形式与节奏;对接设计组确认直播活动设计风格及物料筹备,协同剪辑组敲定短视频重点卡点内容,保障 直播顺利启动｡ 
2､负责直播全流程统筹,规划PD 及主播排班表,合理安排各品类商品上播日期,重点爆款商品黄金时段排期, 规避相似品类频繁重复上播问题,提升直播整体效率与用户体验｡ 
3､直播中实时盯盘,统筹现场运营工作,快速响应并处理直播突发情况(如设备故障､用户投诉､库存异常), 保障直播流程顺畅,最大限度降低突发情况对直播销量的影响｡ 
4､直播后深度复盘,通过GMV､转化率､点击率等核心数据,挖掘每场直播的亮点与不足,协助PD 撰写优化 方案,迭代直播运营策略,持续提升直播间销量与核心运营指标｡ 
## 教育背景 
北京服装学院-市场营销</t>
        </is>
      </c>
      <c r="R131" t="inlineStr">
        <is>
          <t>点击按钮</t>
        </is>
      </c>
      <c r="S131" t="inlineStr">
        <is>
          <t>工作职责
1、深度洞察抖音生态趋势、竞品动态与用户行为，及时调整运营策略，抓住流量红利。
2、达播矩阵:构建和管理与达人、MCN机构的合作体系，从筛选、签约、赋能到效果评估，打造稳定输出的达人分销网络。
商城与搜索:主导抖音商城运营，优化商品、搜索排名和店铺体验，实现“货找人”到“人找货”的双向驱动。
3、团队管理与赋能:
领导及培养现有团队，涵盖直播运营、投流、达人合作等岗位。
建立高效的团队协作机制和绩效考核体系，激发团队潜能，打造行业高级的运营团队。
4、数据驱动与复盘:
建立完善的数据监控与分析体系，通过数据洞察业务问题，驱动决策优化，并定期向管理层进行复盘汇报。
任职资格
1、硬性条件:
3年以上抖音生态全面管理经验。
拥有从0到1或从1到10管理多个自建直播间的成功经验。
具备丰富的(达播)资源与管理经验，能独立搭建达播体系。
2、加分项:
有管理或深度合作DP(抖音代运营服务商)的经验。
在茶叶、食品、快消品行业有资深经验，对品类用户有深刻洞察。
3、核心能力:
战略思维:不止是执行者，更是渠道的战略规划师。
领导魅力:能吸引、激励和培养高端人才，带领团队打胜仗。
数据敏感:熟练的数据分析能力，能用数据说话，驱动业务增长。
资源整合:在达人、MCN、平台方拥有良好的资源网络。</t>
        </is>
      </c>
      <c r="T131">
        <v>1</v>
      </c>
    </row>
    <row r="132" ht="25.5" customHeight="1">
      <c r="A132">
        <v>291</v>
      </c>
      <c r="B132" t="inlineStr">
        <is>
          <t>抖音运营经理（达播+矩阵号）</t>
        </is>
      </c>
      <c r="C132" t="inlineStr">
        <is>
          <t>孙先生 6年.pdf</t>
        </is>
      </c>
      <c r="D132" t="inlineStr">
        <is>
          <t>胡晓玲</t>
        </is>
      </c>
      <c r="E132" t="inlineStr">
        <is>
          <t>孙先生</t>
        </is>
      </c>
      <c r="F132" t="inlineStr">
        <is>
          <t>期望薪资:25-50K</t>
        </is>
      </c>
      <c r="G132" t="inlineStr">
        <is>
          <t>【简历概览】
26岁，6年直播运营经验，擅长达人运营、千川投放，操盘多类目GMV破亿，目标上海直播运营岗。
【技能拆解】
- 技术栈：直播运营、千川投放、人货场搭建、达人孵化、数据分析、GMV提升、选品策略、流量运营、团队管理、开品管控、数据复盘、ROI优化
- 软技能：战略规划、团队领导、资源整合、策略落地、目标拆解、跨部门协作、培训赋能
【与JD匹配分析】
- 硬技能匹配情况：具备达播体系搭建与管理、数据监控分析、团队管理与绩效考核经验，符合核心要求
- 经验年限匹配情况：6年工作经验，超3年抖音生态管理经验，满足硬性条件
- 行业背景匹配情况：有普洱茶类目操盘经验（茶叶行业），符合加分项行业要求</t>
        </is>
      </c>
      <c r="H132">
        <v>90</v>
      </c>
      <c r="I132" t="inlineStr">
        <is>
          <t>强烈推荐</t>
        </is>
      </c>
      <c r="J132" s="2">
        <v>46115</v>
      </c>
      <c r="K132" t="inlineStr">
        <is>
          <t>简历未通过筛选</t>
        </is>
      </c>
      <c r="L132" t="inlineStr">
        <is>
          <t>淘汰</t>
        </is>
      </c>
      <c r="M132" t="inlineStr">
        <is>
          <t>终止</t>
        </is>
      </c>
      <c r="N132"/>
      <c r="O132"/>
      <c r="P132" s="3"/>
      <c r="Q132" t="inlineStr">
        <is>
          <t>## 孙先生 
男 | 26岁 
![fig_16534](https://pdf-bucket.tos-cn-beijing.volces.com/infer/20260403/6c7cf12df6a3d476583c6a11726b5e3e_1775184003471458969.jpg?X-Tos-Algorithm=TOS4-HMAC-SHA256&amp;X-Tos-Credential=AKLTZDcxYzI0ZWI5NDkzNGRkNWI1OTdiNTVjNjZjYjU3NmQ%2F20260403%2Fcn-beijing%2Ftos%2Frequest&amp;X-Tos-Date=20260403T024003Z&amp;X-Tos-Expires=1800&amp;X-Tos-Signature=9b1c5c107ef175319e15b0883dd3b4c49b62cc19c550217a9aa0bf1c8d5eecce&amp;X-Tos-SignedHeaders=host) 
15912413014 
![fig_75082](https://pdf-bucket.tos-cn-beijing.volces.com/infer/20260403/6c7cf12df6a3d476583c6a11726b5e3e_1775184003471419259.jpg?X-Tos-Algorithm=TOS4-HMAC-SHA256&amp;X-Tos-Credential=AKLTZDcxYzI0ZWI5NDkzNGRkNWI1OTdiNTVjNjZjYjU3NmQ%2F20260403%2Fcn-beijing%2Ftos%2Frequest&amp;X-Tos-Date=20260403T024003Z&amp;X-Tos-Expires=1800&amp;X-Tos-Signature=5f093b19b9c3ca5ac15e8647b7a46f3601729d1d7e479f396a7898823c0b667c&amp;X-Tos-SignedHeaders=host) 
884101177@qq.com 
6年工作经验 | 求职意向:直播运营 | 期望薪资:25-50K | 期望城市:上海 
![fig_02145](https://pdf-bucket.tos-cn-beijing.volces.com/infer/20260403/6c7cf12df6a3d476583c6a11726b5e3e_1775184003471469314.jpeg?X-Tos-Algorithm=TOS4-HMAC-SHA256&amp;X-Tos-Credential=AKLTZDcxYzI0ZWI5NDkzNGRkNWI1OTdiNTVjNjZjYjU3NmQ%2F20260403%2Fcn-beijing%2Ftos%2Frequest&amp;X-Tos-Date=20260403T024003Z&amp;X-Tos-Expires=1800&amp;X-Tos-Signature=42580fa8930a45d422dc81a5f8365f22b3c0893ce0e74cb2106f3117b020f5d0&amp;X-Tos-SignedHeaders=host) 
## 个人优势 
拥有杭州3年一线直播实操经验,精通超头部达人直播运营与千川投放,是兼具“运营策略+付费投流+全品类操盘”能力的复合型 从业者,美妆月GMV破1亿+个人千川消耗累计3.5亿+;女鞋类目单月GMV 5000万,单场直播最高付费消耗达200万+,普洱茶品 牌直播间单月gmv突破4000w,白牌普洱茶直播间单月gmv突破6000w｡覆盖白牌到品牌美妆全生态位;精通自然流､纯付费等 多元打法,能从0-1搭建人货场､孵化达人,能实现1-10优化突破,擅长借市场需求与消费者心理实现“弯道超车”｡曾合作超10 位千万粉丝级明星达人,具备主播培训与千川顶尖跑法优化能力,数据拆解与策略落地能力强,可提供真实后台案例｡ 
## 工作经历 
## 广州无添加主义化妆品有限公司 直播运营负责人 
2024.12-2025.11 
1.负责原生密码相关业务的整体运营战略规划,结合市场趋势与用户需求,制定年度运营目标与执行方案,带领团队完成年销售额 4亿元,同比增长30%%｡ 
2.负责大促期间,直播活动流程,策略落地,专场主题策划,专场预热等环节｡根据目标拆解下发到下属岗位工作人员,协同各个 岗位一起完成大促期间目标业绩｡ 
3.主导千川投放策略制定与优化,通过精准人群定向､创意内容素材迭代及数据复盘,反馈到内容素材团队部门｡将广告RO提升 至15%,有效降低获客成本20% 
4.统筹直播问”人货场”优化,打造专业化直播队,优化直播流程策划直播主题,单场直播最高销售额突破3000w元 
5.建立完善的运营数据监控与复盘体系,通过对用户行为､销售数据､渠道效能等多维度分析,及时调整运营策略,推动业务持续 增长｡ 
6.负责品牌达人直播(达播) 业务的整体规划与策略制定,结合品牌定位及销售目标,制定年度/季度达人合作计划,分析行业趋 势､竞品动态及达人生态,挖掘高潜力合作机会,优化达人库｡ 
## 合肥三只羊网络科技有限公司 电商直播运营总监 
2023.02-2024.09 
## 内容: 
1.负责旗下美妆品牌“娇润泉”直播间整体战略规划与运营管理,聚焦娇润泉等核心美妆品牌,搭建从内容策划､货品组合到投放 转化的全链路运营体系,带领15人团队实现单场直播GMV峰值突破8000万元,娇润泉单品月销连续6个月稳居抖音美妆类目 TOP3｡ 
2.主导娇润泉定制化开品工作:联动品牌研发团队与市场调研部门,通过分析直播间用户评论､复购数据及行业趋势,精准定位抗 敏修护､熬夜急救等核心需求,提出3款定制单品的开发建议(含成分配比､包装设计､价格带设定),其中娇润泉舒缓修护面膜 上线首月直播销量突破20万件,成为品牌新晋爆品｡建立完善的开品全流程管控机制,从样品测试､小批量试销到大规模推广, 全程跟进数据反馈,优化产品迭代效率,试销阶段滞销率控制在5%以内｡ 
4.制定精细化货品策略,结合娇润泉产品特性打造“明星单品+组合套餐”的直播选品结构,优化库存周转率至92%,降低滞销率
15%;主导搭建用户分层运营体系,通过会员专属福利､复购券发放等方式,将娇润泉核心用户复购率提升至40%｡ 
## 5.统筹千川投放与流量运营,精准定位目标人群,优化投放ROI至2.3 提升30% 
6.搭建娇润泉达人合作体系:建立覆盖头部KOL､腰部达人及垂直领域KOC的三级合作矩阵,制定差异化合作策略--头部KOL侧 重品牌形象背书(如邀请美妆顶流参与超级品牌日直播),腰部达人聚焦场景化种草(如护肤教程､测评内容),KOC主打真实口 碑传播(如社群试用分享)｡累计对接达人超500位,筛选核心合作达人80位,合作内容累计曝光超3亿次,为直播间引流占比达 35%｡建立达人数据追踪体系,通过复盘播放量､种草转化率､带货ROI等指标,优化达人筛选标准,核心达人复合作率保持在 70%以上｡ 
7.搭建完善的团队管理与考核体系,制定运营､投手､主播等岗位的KPI考核标准,组织内部专业培训(如娇润泉产品知识､直播 话术技巧),团队整体人效提升30%,核心成员留存率保持在90%以上｡ 
## 业绩: 
娇润泉2023年品牌销售额突破10亿 单品氨基酸洗面奶单链接销量超1400w单 
## 杭州遥望科技有限公司 直播运营 2020.07-2023.02 
1. 超头部直播间全链路运营:统筹美妆个护､女装､家清个护等全品类直播间运营,主导“人货场”0-1搭建与1-10优化,从选品 策略､场景搭建到主播培训全流程把控;擅长结合自然流与纯付费打法,通过拆解用户心理与市场需求,为不同生态位美妆产品 (白牌￫品牌)制定“弯道超车”运营方案,保障美妆个护类目年GMV突破3亿+｡ 
2. 明星达人合作与孵化:牵头对接超10位千万粉丝级明星达人,负责合作方案策划､排期协调与效果复盘,保障达人直播合作履 约率100%;同时主导达人从0-1孵化,制定专属成长路径,成功打造3位垂直品类头部达人,单场直播GMV均突破500万+｡ 
3. 顶尖千川投放与策略优化:深耕行业顶尖千川跑法,负责全平台付费投放策略制定与执行,个人累计千川消耗达3.5亿+;精准 把控投放节奏,单场直播最高付费消耗200万+,通过数据深度拆解(ROI､转化率､人群精准度)持续优化投放模型,将美妆类目 付费流量ROI稳定在1:1.8以上,付费流量贡献GMV占比超60%｡ 
4. 主播培训与数据驱动优化:搭建主播培训体系,覆盖产品专业度(如美妆护肤成分解析)､直播话术､控场技巧等模块,累计 培训主播50+人,帮助10+名新人主播成长为单场GMV破百万的核心主播;建立日/周/月数据复盘机制,通过观看人数､互动率､ GMV等核心指标优化运营动作,推动直播间整体GMV季度环比增长35%｡ 
## 关键成果 
• 操盘美妆个护类目年度大促(双11/618),通过“明星达人+超头部自播间”双轮驱动,配合千川精准投放,单季GMV突破1.2 亿+,较上一年同期增长15% 
• 为白牌美妆品牌制定“差异化运营+付费破圈”策略,通过千川定向投放与内容种草,6个月内将品牌月GMV从50万提升至800 万,成功助力品牌进入美妆类目前50名｡ 
• 总结超头部直播间运营经验,输出《全品类直播间人货场优化SOP》在公司内部推广应用后,帮助全团队直播间平均GMV提升 10%,付费投放ROI整体提升15%｡
内容: 
1.策划直播内容:与团队合作,制定有吸引力､丰富多彩的直播内容,并制定时间表; 
2. 直播推广:利用社交媒体､电子邮件和其它营销渠道,将直播内容宣传给更广泛的观众,以增加品牌曝光度和吸引更多的观 众; 
3.主持直播:监督直播,保证内容的连贯性和互动性,并确保直播的顺利进行; 
4.与直播参与者互动:回答问题､提供帮助,并鼓励直播参与者在直播中参与互动; 
5.收集反馈意见:监测直播反馈和评论,对观众提供的反馈和评论进行回复,以改善和调整末来直播的内容; 
6.分析直播数据:使用各种工具和数据分析软件,分析直播数据并制定调整策略; 
7.协调直播团队:与制片人､技术支持人员､摄影师和演员协调合作,确保直播流畅､高效地进行｡ 
## 业绩: 
在职期间,勤劳刻苦,多次获得本月最佳优秀员工｡ 
## 教育经历 
云南外事外语职业学院 大专 土木工程(土木工程建造与管理) 2015-2020 
## 作品展示 
![fig_03986](https://pdf-bucket.tos-cn-beijing.volces.com/infer/20260403/0c4db167f2e2a9a15a405ed9d1ede4db_1775184003476557154.jpg?X-Tos-Algorithm=TOS4-HMAC-SHA256&amp;X-Tos-Credential=AKLTZDcxYzI0ZWI5NDkzNGRkNWI1OTdiNTVjNjZjYjU3NmQ%2F20260403%2Fcn-beijing%2Ftos%2Frequest&amp;X-Tos-Date=20260403T024003Z&amp;X-Tos-Expires=1800&amp;X-Tos-Signature=f274f0ba8613362871c1801773fd1f658a7070c568ff7be371fb3fcdac37b8d6&amp;X-Tos-SignedHeaders=host) 
![fig_54038](https://pdf-bucket.tos-cn-beijing.volces.com/infer/20260403/0c4db167f2e2a9a15a405ed9d1ede4db_1775184003475792373.jpeg?X-Tos-Algorithm=TOS4-HMAC-SHA256&amp;X-Tos-Credential=AKLTZDcxYzI0ZWI5NDkzNGRkNWI1OTdiNTVjNjZjYjU3NmQ%2F20260403%2Fcn-beijing%2Ftos%2Frequest&amp;X-Tos-Date=20260403T024003Z&amp;X-Tos-Expires=1800&amp;X-Tos-Signature=ce805dc92926761aa82730cd0312eeeb37e818f18d6edb68038a8b61ac9732c6&amp;X-Tos-SignedHeaders=host) 
Boss 直聘APP 
微信小程序</t>
        </is>
      </c>
      <c r="R132" t="inlineStr">
        <is>
          <t>点击按钮</t>
        </is>
      </c>
      <c r="S132" t="inlineStr">
        <is>
          <t>工作职责
1、深度洞察抖音生态趋势、竞品动态与用户行为，及时调整运营策略，抓住流量红利。
2、达播矩阵:构建和管理与达人、MCN机构的合作体系，从筛选、签约、赋能到效果评估，打造稳定输出的达人分销网络。
商城与搜索:主导抖音商城运营，优化商品、搜索排名和店铺体验，实现“货找人”到“人找货”的双向驱动。
3、团队管理与赋能:
领导及培养现有团队，涵盖直播运营、投流、达人合作等岗位。
建立高效的团队协作机制和绩效考核体系，激发团队潜能，打造行业高级的运营团队。
4、数据驱动与复盘:
建立完善的数据监控与分析体系，通过数据洞察业务问题，驱动决策优化，并定期向管理层进行复盘汇报。
任职资格
1、硬性条件:
3年以上抖音生态全面管理经验。
拥有从0到1或从1到10管理多个自建直播间的成功经验。
具备丰富的(达播)资源与管理经验，能独立搭建达播体系。
2、加分项:
有管理或深度合作DP(抖音代运营服务商)的经验。
在茶叶、食品、快消品行业有资深经验，对品类用户有深刻洞察。
3、核心能力:
战略思维:不止是执行者，更是渠道的战略规划师。
领导魅力:能吸引、激励和培养高端人才，带领团队打胜仗。
数据敏感:熟练的数据分析能力，能用数据说话，驱动业务增长。
资源整合:在达人、MCN、平台方拥有良好的资源网络。</t>
        </is>
      </c>
      <c r="T132">
        <v>1</v>
      </c>
    </row>
    <row r="133" ht="25.5" customHeight="1">
      <c r="A133">
        <v>292</v>
      </c>
      <c r="B133" t="inlineStr">
        <is>
          <t>抖音运营经理（达播+矩阵号）</t>
        </is>
      </c>
      <c r="C133" t="inlineStr">
        <is>
          <t>吴一凡 8年.pdf</t>
        </is>
      </c>
      <c r="D133" t="inlineStr">
        <is>
          <t>胡晓玲</t>
        </is>
      </c>
      <c r="E133" t="inlineStr">
        <is>
          <t>吴一凡</t>
        </is>
      </c>
      <c r="F133" t="inlineStr">
        <is>
          <t>无</t>
        </is>
      </c>
      <c r="G133" t="inlineStr">
        <is>
          <t>【简历概览】28岁，6年抖音电商全链路运营经验，擅长自播搭建、爆款打造、团队管理，百万级GMV操盘。
【技能拆解】
- 技术栈：抖音电商运营、AI视频制作、脚本撰写、千川投流、百应后台、Photoshop、Office、数据拆解、直播SOP、爆款打造、团队管理
- 软技能：数据敏感度、多项目统筹、沟通协调、团队领导、学习归纳、目标达成
【与JD匹配分析】
- 硬技能匹配情况：具备抖音自播0-1搭建、达播体系构建（合作交个朋友等MCN及50+达人）、数据驱动运营（GMV从0到百万突破）等核心硬技能，匹配度高。
- 经验年限匹配情况：6年抖音生态运营经验，超3年全面管理经验，符合硬性条件。
- 行业背景匹配情况：有食品行业（佳果源）运营经验，符合快消品行业背景加分项。</t>
        </is>
      </c>
      <c r="H133">
        <v>90</v>
      </c>
      <c r="I133" t="inlineStr">
        <is>
          <t>强烈推荐</t>
        </is>
      </c>
      <c r="J133" s="2">
        <v>46115</v>
      </c>
      <c r="K133" t="inlineStr">
        <is>
          <t>简历未通过筛选</t>
        </is>
      </c>
      <c r="L133" t="inlineStr">
        <is>
          <t>淘汰</t>
        </is>
      </c>
      <c r="M133" t="inlineStr">
        <is>
          <t>终止</t>
        </is>
      </c>
      <c r="N133"/>
      <c r="O133"/>
      <c r="P133" s="3"/>
      <c r="Q133" t="inlineStr">
        <is>
          <t>吴一凡 
性别:男 
年龄:28 岁 
电话:18404508928 
邮箱:1395932356@qq.com 
求职行业:直播运营/ 电商运营(抖音生态) 
期望地点:上海 
教育背景: 
2014.07 - 2018.06 东北林业大学(211) 建筑环境与能源应用工程 本科(学士) 
核心优势:6 年抖音电商全链路运营经验|AI 视频制作&amp; 脚本撰写|自播0-1 搭建&amp; 爆款打造|15 人团队 管理|月GMV 百万级操盘 
## 自我评价 
精通AI 视频制作及脚本撰写,可独立完成从创意策划､脚本编写到成片制作的全流程工作,依托AI 工具提效 内容生产,为直播引流､品效投放打造高点击优质素材,形成内容+ 流量的高效转化闭环;拥有6 年头部电商/ 短视频平台直播运营实战经验,1 年+ 团队管理经验,深耕抖音生态,熟悉甲乙方双视角运营逻辑,擅长直播间 从0-1 冷启动､产品品测与爆款打造､千川精准投流及达人商业化合作｡ 
具备极强的数据敏感度,能通过百应､千川等后台数据拆解核心指标,指导投放策略与直播优化,多次实现直播 间GMV 从0 到百万的突破;拥有多项目统筹能力,可高效对接MCN 机构､媒体､供应商及集团各部门,精准 匹配业务目标制定全链路运营方案;掌握Photoshop､Office 等办公软件,保持持续的学习与归纳能力,始终紧 跟抖音电商行业趋势,确保运营目标高效达成｡ 
## 工作经历工作经历 
2025.07 - 2026.04 善爱维(上海) 商业有限公司 抖音负责人 
核心业绩:主导品牌抖音自播业务0-1 冷启动,打造自播+ 达人双驱动运营体系,自播月均GMV 稳定30W+, 达人渠道月均贡献GMV10W+,完成品牌直播电商业务从0 到有的核心突破,核心新品单款月销破5000 单｡ 
 产品品测与爆款定位:深度参与产品研发环节,完成3 款核心滋补品的市场测款､用户反馈收集及数据验证, 从销量､复购､用户评价多维度分析,精准敲定爆款产品方向,为直播选品与打爆奠定核心基础｡ 
 自播体系0-1 搭建:主导8 人核心团队(运营/ 主播/ 中控)招聘与系统化培训,落地全品类标准化直播话 术脚本,完成4K 专业直播间场景搭建及设备调试,制定全流程直播SOP;7 天快速开播,首月GMV 达 20W+,次月起稳定30W+,成功跑通品牌自播基础模型｡ 
 新品打爆与流量优化:联动视频制作与千川投放团队,针对爆款饮品制定｢短视频测款+ 直播间转化+ 精准 投流｣组合策略,优化素材与投放模型,成功打爆3 款核心新品,带动店铺动销率提升40%,投流精准度提 升60%｡ 
达人商业化资源建联:深度合作交个朋友生鲜/ 食品矩阵号,定制专属专场直播,单场GMV 破10W+,ROI 稳定3.5+;建联遥望､合作无忧等头部MCN 及王艳､李维刚､TVB 等知名达人,达成长期合作意向,储备 优质达人资源50+;搭建野生达人资源池并制定标准化合作流程,百人野生达人视频打品实现月均 GMV10W+,单条视频最高曝光80W+,总曝光超500W 次｡
数据驱动运营与团队管理:建立｢日复盘/ 周优化/ 月总结｣数据运营机制,聚焦GPM､UV 价值､投流 ROI 等核心指标,优化货盘结构与直播节奏,精准缩减低效投流;推动自播投流ROI 从1.8 提升至3.2,直播 间人均产值提升50%;制定绩效激励体系,统筹8人团队运营,核心人员留存率100%,月度目标达成率连续 8 个月100%｡ 
2024.06-2025.6 
上海佳果源食品科技有限公司 
抖音负责人 
工作描述:统筹管理佳果源官方账号,负责直播间搭建､人员招聘､统筹管理,全年店铺阶段性发展策略制定及相 关计划的落地执行,根据全年业务指标拆分直播间､达人､商品卡阶段目标,首播当天GMV破100W,日常直播单 场场均2W+ 
## 工作职责: 
业务规划:根据全年业绩目标&amp;商品利润情况,按照大盘ROI情况进行拆分自播､达人､商品卡销售目标,并按 照全年阶段增长及淡旺季进行阶段目标,并设置奖惩机制,促进达成效果 
人员搭建:按照饮料直播间形象及话术要求与人事制定招聘策略,内推及网络面试共招聘6个主播及4个中控测试 效果,筛选出符合司要求及满足业务的要求的人选 
直播间规划:根据行业大盘情况,制定销售货盘&amp;比价策略&amp;塑品话术&amp;投放策略&amp;素材拍摄,并制定月度的活 动规划,刺激用户消费 
数据分析:按照日/周/月数据与团队复盘,进行1对1指导按照直播间点击率､商品点击率､下单率､成单率数据 变化进行指导,并找到高光时刻让团队进行学习分析,进行每周度向领导汇报增长情况&amp;利润率&amp;人员培养汇报 素材拍摄及积累:使用蝉妈妈､巨量创意筛选优质素材进行复制,并使用公司在泰国果园优势,制作溯源视频提 高点击率及转化率,并根据千川投放效果来优化素材 
2020.05-2023.3 
上海优奕思文化传播有限公司 
直播运营 
工作描述:统筹管理8个店铺(飞科､上好佳､鬼洗､玩具反斗城､五芳斋)负责全年店铺阶段性发展策略制定及 相关计划的落地执行,根据全年业务指标拆分到季度､月度,对直播流量､销售额､ROI ､转化率等核心运营指 标中天天果园GMV1000W,ROI6.7,从0到1起号,起号从每天4000提升到日GMV70W,艾惟诺800W,ROI2.3, seesaw GMV 360W ROI 2.3;搭建15人运营团队,制定直播计划,及时复盘､挖掘新的业绩增长点;管理直播运 营､主播､策划编导､店铺运营､拍摄剪辑､视觉设计组的工作;建立优质媒体､红人､MCN 机构资料库,针对 高转化服务商进行长期的关系维护以及档案建设管理｡ 
## 工作职责: 
全年业务规划:负责全年店铺阶段性发展策略制定及相关计划的落地执行,根据全年业务指标拆分到季度､月度, 对直播流量､销售额､ROI ､转化率等核心运营指标负责 
直播管理:打造直播体系,进行直播行业大盘数据及发展分析和内部数据检测,不断优化主播话术､主推货盘､ 直播策略和玩法;深入洞察消费者需求和熟悉行业特点,提高用户消费体验,提高商品转化率及提高流量 
视频拍摄:品牌方提供官宣TVC､商品展示视频等结合视频团队拍摄开箱暴力测试､达人测评､剧情推广､素人 抖音素材进行铺量推广,每个客户周拍摄7-8 支视频蓝V账户宣发及信息流投放使用｡ 
数据分析:日常对百应､千川后台数据整理､分析,及时与直播团队复盘,针对异常数据回看录播找到问题原 因并找到提升改进方向;根据转化率回推点击率､商品点击率､订单支付率等链路制定细化KPI 到各个岗
团队管理:从0-1组建直播团队,培训主播话术,助播话术及弹窗逻辑等,制定直播间规范保证直播按照排期 及预设直播策略执行;制定团队绩效管理,保证团队积极性和持续竞争力 
2018.06-2020.04 
北京字节跳动科技有限公司 
运营经理 
工作描述:负责抖音效果广告的商业化推广,同时服务3-4 家,入职9 个月累计服务17 家美妆､食品类电商客 户(最大规模月GMV435W), 梳理客户投放需求,制定解决方案,跟踪投放效果｡ 
工作职责: 
投放方案:分析客户产品特性及竞品优劣,梳理产品卖点和用户痛点,研究同行业投放案例,产生差异化竞 争生成素材,与客户协调确认素材demo 和脚本,安排视频拍摄和运营上线｡方案亮点如下: 
DMP 人群包:匹配用户群画像,定制DMP 人群包,每支视频针对不同地区人群设置独立低价､高品质 等独立卖点,实现店铺低成本引流,单支视频点击率最高达2.35%,ROI 提升30%｡ 
差异化卖点:开发除螨皂､身体乳等产品差异化卖点,通过低客单价､使用周期短的特点提高复购,视 频素材根据单一卖点原则采用KOL､KOC 视频推广,一周内ROI 从0.2 提至1.2｡ 
热点事件结合:疫情期间减少大盘投放数量,降低流量成本;使用口罩过敏､细菌滋生及隔离期间剧情 规避审核点,提升美妆产品转化率｡ 
老客复购:针对生鲜产品主力客户群35 岁以上女性,塑造“小鲜肉”品牌形象,筛选5 位不同类型男 性KOL 进行推广,通过优化素材､错峰投放降低曝光成本(6-8 元/cpm )及转化成本(3-5 元/uv)｡ 
新客转化:定向一二线城市年轻女性及健身人群推广即食产品,梳理产品健康､方便､性价比等优势, 传导健康饮食理念,单支视频roi 转化达1 以上｡ 
素材拍摄:准备开箱暴力测试､达人测评､剧情推广､素人抖音素材进行铺量推广,每个客户周拍摄7-8 支 视频｡ 
效果评估:通过EXCEL 表格和编写简单程序对客户投放系统数据进行深度分析,每周生成投放数据总结,重 点关注UV 成本､店铺转化率､退货数量,计算当期和长期roi ,根据结果调整投放量和素材方向｡ 
重点项目:结合双11 “抖in 好物节”品效项目,为高曝光需求客户的资源包内品牌和效果资源进行重组定制 ,方案获得客户高度认可,3 天内完成下单结款;通过增加达人视频､挑战赛素人视频投放推广实现曝光10 亿 +,引流到店的UV 达8 万+｡ 
## 项目经历: 
佳果源饮料: 抖音负责人 
内容: 负责官方账号直播以及旗下子品牌账号运营 
业绩: 百万GMV 单场,ROI 7-8 ,日均3-4W,ROI2-3 天天果园 运营总监 
内容: 负责官方账号直播以及旗下子品牌账号运营
业绩: 
百万GMV 单场,ROI 7-8 
白牌自主运营 
内容: 
自主品牌(杭州广东桐乡平湖苏州)货盘整合 
1.0-1 起号(数据递增突破流量层次) 
2.自然流+短视频打法(切合兴趣电商) 
3.快速打造爆款模式(快速测款) 
4.逻辑清晰(完成三屏共振模式) 
业绩: 
3个月完成总业绩200w营业额 
鬼洗(中国台湾服装潮牌) 
内容: 
1. 负责整体店铺把控,任务分配,把控团队每个职位的正常进行 
2. 负责抖音平台的整体规划和运营管理,制定年,季,月店铺营销方案 
3. 负责对接抖音平台资源,获取收费､免费流量,为小店的流量负责 
4. 负责日常维护,产品更新,店铺的活动策划､节日促销､活动报名 
5. 负责店铺日常数据直接负责,包括流量､点击率､转化率､复购率等,并形成报表和提出改进策略 
6. 负责店铺动态､主推产品排序､突发问题解决､价格监控等 
业绩: 
完成0-1搭建抖音平台带货｡ 
完成客户目标由10w GMV 到每月30w GMV完成每个季度客户目标KPI 
松下618活动KOL投放项目负责人松下电器618电商节,进行大批量网红投放,促进松下产品的曝光并形成电商导流 
1.负责筛选大量网红的质量以及文案沟通 
2.负责活动期间配合媒介和执行部门 
3.负责把关松下微博KOL､微信KOL､小红书KOL投放和数据回收 
邓禄普双微运营项目负责人 
邓禄普官方微信&amp;微博账号运营,线上活动campaing执行,邓禄普朋友圈广告投放 
1.沟通copy､planer为邓禄普官方微信和微博输出内容 
2.设计策划邓禄普朋友圈广告投放 
3.负责官方账号整体运营和数据维护工作 
4.负责每个季度朋友圈广告投放与腾讯官方进行对接 
5.负责数据回收以及报告的输出</t>
        </is>
      </c>
      <c r="R133" t="inlineStr">
        <is>
          <t>点击按钮</t>
        </is>
      </c>
      <c r="S133" t="inlineStr">
        <is>
          <t>工作职责
1、深度洞察抖音生态趋势、竞品动态与用户行为，及时调整运营策略，抓住流量红利。
2、达播矩阵:构建和管理与达人、MCN机构的合作体系，从筛选、签约、赋能到效果评估，打造稳定输出的达人分销网络。
商城与搜索:主导抖音商城运营，优化商品、搜索排名和店铺体验，实现“货找人”到“人找货”的双向驱动。
3、团队管理与赋能:
领导及培养现有团队，涵盖直播运营、投流、达人合作等岗位。
建立高效的团队协作机制和绩效考核体系，激发团队潜能，打造行业高级的运营团队。
4、数据驱动与复盘:
建立完善的数据监控与分析体系，通过数据洞察业务问题，驱动决策优化，并定期向管理层进行复盘汇报。
任职资格
1、硬性条件:
3年以上抖音生态全面管理经验。
拥有从0到1或从1到10管理多个自建直播间的成功经验。
具备丰富的(达播)资源与管理经验，能独立搭建达播体系。
2、加分项:
有管理或深度合作DP(抖音代运营服务商)的经验。
在茶叶、食品、快消品行业有资深经验，对品类用户有深刻洞察。
3、核心能力:
战略思维:不止是执行者，更是渠道的战略规划师。
领导魅力:能吸引、激励和培养高端人才，带领团队打胜仗。
数据敏感:熟练的数据分析能力，能用数据说话，驱动业务增长。
资源整合:在达人、MCN、平台方拥有良好的资源网络。</t>
        </is>
      </c>
      <c r="T133">
        <v>1</v>
      </c>
    </row>
    <row r="134" ht="25.5" customHeight="1">
      <c r="A134">
        <v>293</v>
      </c>
      <c r="B134" t="inlineStr">
        <is>
          <t>抖音运营经理（达播+矩阵号）</t>
        </is>
      </c>
      <c r="C134" t="inlineStr">
        <is>
          <t>高先生 8年.pdf</t>
        </is>
      </c>
      <c r="D134" t="inlineStr">
        <is>
          <t>胡晓玲</t>
        </is>
      </c>
      <c r="E134" t="inlineStr">
        <is>
          <t>高嵩</t>
        </is>
      </c>
      <c r="F134" t="inlineStr">
        <is>
          <t>无</t>
        </is>
      </c>
      <c r="G134" t="inlineStr">
        <is>
          <t>【简历概览】
29岁，8年新媒体运营经验，擅长抖音/快手从0-1冷启动及规模化增长，多类目爆款操盘。
【技能拆解】
- 技术栈：抖音运营、快手运营、直播运营、达人合作、货盘规划、流量投放、千川投放、数据监控、SOP制定、GMV提升、UV价值优化、ROI优化、矩阵账号运营、内容策划、AI工具应用、蝉妈妈、巨量云图
- 软技能：目标感强、执行能力、抗压能力、洞察能力、团队合作、数据分析、策略优化、资源整合
【与JD匹配分析】
- 硬技能匹配情况：具备抖音生态全面管理经验，有从0-1搭建直播间及达播体系经验，熟悉数据监控与分析，资源整合能力强，匹配度高
- 经验年限匹配情况：8年新媒体运营经验，远超3年抖音生态全面管理经验要求，年限匹配
- 行业背景匹配情况：有食品（宠物食品）、快消品（计生用品）行业经验，符合加分项中快消品行业要求，行业背景匹配</t>
        </is>
      </c>
      <c r="H134">
        <v>90</v>
      </c>
      <c r="I134" t="inlineStr">
        <is>
          <t>强烈推荐</t>
        </is>
      </c>
      <c r="J134" s="2">
        <v>46115</v>
      </c>
      <c r="K134" t="inlineStr">
        <is>
          <t>简历未通过筛选</t>
        </is>
      </c>
      <c r="L134" t="inlineStr">
        <is>
          <t>淘汰</t>
        </is>
      </c>
      <c r="M134" t="inlineStr">
        <is>
          <t>终止</t>
        </is>
      </c>
      <c r="N134"/>
      <c r="O134"/>
      <c r="P134" s="3"/>
      <c r="Q134" t="inlineStr">
        <is>
          <t>个/人/简/历 
PERSONAL RESUME 
高嵩 
![fig_87145](https://pdf-bucket.tos-cn-beijing.volces.com/infer/20260403/2c8e7f3b0836803dcade855214d690fd_1775184011165702139.jpg?X-Tos-Algorithm=TOS4-HMAC-SHA256&amp;X-Tos-Credential=AKLTZDcxYzI0ZWI5NDkzNGRkNWI1OTdiNTVjNjZjYjU3NmQ%2F20260403%2Fcn-beijing%2Ftos%2Frequest&amp;X-Tos-Date=20260403T024011Z&amp;X-Tos-Expires=1800&amp;X-Tos-Signature=50955fef88eaa2c4f9d0aeabb1d8e40b8df2e8672c05c61ec96bfad77439724d&amp;X-Tos-SignedHeaders=host) 
基础信息 
电话:176-4501-4798 
年龄:29 
邮箱:1532073527@qq.com 
求职:新媒体运营经理､直播运营经理 
![fig_57146](https://pdf-bucket.tos-cn-beijing.volces.com/infer/20260403/2c8e7f3b0836803dcade855214d690fd_1775184011165761110.jpg?X-Tos-Algorithm=TOS4-HMAC-SHA256&amp;X-Tos-Credential=AKLTZDcxYzI0ZWI5NDkzNGRkNWI1OTdiNTVjNjZjYjU3NmQ%2F20260403%2Fcn-beijing%2Ftos%2Frequest&amp;X-Tos-Date=20260403T024011Z&amp;X-Tos-Expires=1800&amp;X-Tos-Signature=104aad7fc3a0707f36155ae2e61fed9280ee6e93ea615a1e34bb72138a85bf16&amp;X-Tos-SignedHeaders=host) 
自我评价 
8 年+深耕新媒体生态运营,专注抖音/快手等平台从0-1 冷启动到规模化增长的全链路操盘,具备国际化母婴 品牌与本土快消品双重实战经验(如服装､食品､化妆品､计生用品､婴童用品)｡ 
##  核心优势/能力: 
 主导多个类目TOP10 爆款案例:如TOP 排名(母婴TOP10､计生类目榜首),双11 单周GMV380w｡  垂类资源100+(头部/中部):擅长建立【头部达人深度绑定+中腰部达人批量合作+素人种草】的策略｡  精准投放与策略优化:擅长KPI 拆解机制,通过复盘会优化直播策略(直播时长､货盘结构及流量投放) ,可完成0-1 SOP 流程制定,实现直播间UV 价值､ROI 等指标的提升｡  数据化运营:对ROI､GMV 等数据敏感,以数据驱动策略迭代,实现账号粉丝量､销售等多项指标提升｡  职业素养:目标感计划性强,超强执行能力/抗压能力/洞察能力,具备团队合作精神,工作认真且懂得变通｡ 
![fig_28346](https://pdf-bucket.tos-cn-beijing.volces.com/infer/20260403/2c8e7f3b0836803dcade855214d690fd_1775184011165738435.jpg?X-Tos-Algorithm=TOS4-HMAC-SHA256&amp;X-Tos-Credential=AKLTZDcxYzI0ZWI5NDkzNGRkNWI1OTdiNTVjNjZjYjU3NmQ%2F20260403%2Fcn-beijing%2Ftos%2Frequest&amp;X-Tos-Date=20260403T024011Z&amp;X-Tos-Expires=1800&amp;X-Tos-Signature=effdb0162b11754eed3b43e9b73e4698872eeb559e1625fdbbcf3f1f8f7b89d6&amp;X-Tos-SignedHeaders=host) 
工作经历 
2025.09-至今 
抖音经理| 宠物食品领域  操盘【玫斯】品牌抖音全业态运营: 玫斯宠物食品有限公司 
内容生态建设与达人合作: 
GMV : 
 关键业绩: 
2024.03-2025.04 上海五虎婴童用品有限公司 抖音负责人| 婴童出行用品领域(国际化品牌)  操盘【HBR 虎贝尔】品牌抖音全业态运营: 
运营体系建设:基于抖音生态,为虎贝尔品牌制定运营策略,统筹品牌账号矩阵(1 黑标账号+4 个DP 账号)从账号定位､流量投放､货品组合､内容策划､团队协作等标准打法,构建高GMV 增长模型｡  数据监控:通过数据中台实时追踪行竞品活动策略(定期分析Babycare 等头部品牌策略),建立“播放 量-互动率-转化率”三级数据监控模型,通过蝉妈妈/巨量云图优化内容标签等,数据驱动策略迭代｡ 搭建5 人运营团队:(策划/拍摄/剪辑/投流),引入AI 工具辅助脚本生成,缩短创意策划周期20%｡
内容生态建设与达人合作: 
内容策划:平销期内主导热点内容策划(如#沉浸式带娃#科学育儿),带动搜索流量占比提升16%｡ 
达人生态资源搭建:签约腰部达人100+､头部达人15+,联合头部达人(如@老吴)打造专场直播｡ 
 对接平台资源:与抖音官方运营团队合作,争取品牌直播间流量扶持,3 个大场直播均获得首页推荐位｡  GMV 与利润双增长: 
 明星618 大场直播项目:通过千川精准投放+ TOP 达人专场组合策略,单场直播GMV 突破100 万 元,季度复购率提升25%,带动品牌抖音渠道销售额占比从15% 提升至30%｡ 
 流量抢占策略:为破局Babycare 等头部品牌流量垄断,重新优化制定高佣金达人合作策略,通过让利核 心KOL 快速抢占抖音流量入口,驱动HBR 品牌搜索排名提升至类目TOP3｡ 
&gt;直播策略优化:制定KPI拆解机制(如直播间 $ROI ≥*, 5$ 、达人分销 $GMV 占比≥*0\%$ ,通过周度复 盘会优化直播策略,优化直播时长(8h￫12h/场)､货盘结构及流量投放策略,建立标准化SOP 流程｡ 
 关键业绩: 
 账号矩阵粉丝量从8.1w￫25w(+208%),自营销售额提升100%,双11 直播周GMV 达380 万｡ 
 直播间UV 价值从5-10 元提升至15-20 元,ROI 优化至3.2,自然流量占比62%｡ 
 达人合作专场直播单场GMV 破100 万,高客单价安全座椅销售占比提升17%｡ 
帮助HBR 虎贝尔品牌居安全座椅行业TOP1,居母婴大类销售TOP10｡ 
2021.10-2023.11 上海名流卫生用品股份有限公司 运营经理| 互联网+  抖音/ 快手店铺全链路运营: 主导抖音/快手店铺0-1 冷启动:如货盘规划､新品上架､活动提报等,负责账号运营与付费流量策略｡  精准投放:统筹Feed 流､挑战赛､话题营销及外站跳转等多渠道投放等,实现品牌曝光与GMV 增长｡  快手直播:0-1 搭建快手直播间,涵盖货架陈列､直播脚本策划､投流优化及主播排期等,通过持续优化 运营策略,助力直播间GMV 从试播期3000 元稳步提升至日均20000 元,实现直播业绩跨越式增长｡  兴趣电商新品开发:主导国风少年系列产品研发,深入分析用户需求与市场趋势,精准定位产品核心卖点, 从工艺､包装到概念进行全方位创新,成功孵化新品,在新媒体平台积累稳定用户群体｡ 
关键业绩: 
 2022 年3-5 月,连续两月稳居计生类目行业榜首,长期保持类目TOP10｡年度新媒体曝光超2 亿+｡ 实现抖音品牌投放计生类目ROI 行业最高,打造两次现象级大热门事件｡ 
2021.03-2021.06 神功万象有限公司 运营经理| 互联网+ 
矩阵账号规划运营: 12 个矩阵账号运营:负责内容规划/脚本输出及日常运维,确保账号同步运营及内容高效分发,提升曝光｡  老板人设账号内容策划:为“米兜熊”老板打造个人IP 账号,策划内容方向､撰写脚本,提升账号影响力｡  关键业绩:3 个月内实现自然流量增粉5w+,强化老板行业KOL 形象,带动品牌信任度提升｡ 
2019.04-2021.03 亚创互娱文化传媒有限公司 KOL 运营| 文化传播  KOL 运营管理:负责主播拍摄､直播排期及热点策划,提供互动资源支持,撰写营销脚本并跟进后期维护｡  商务合作:对接品牌方,制定直播及视频发布计划,谈判并落地合作(如盼盼账号从0 到1 搭建,日销破3w)｡  内容策划:结合品牌需求策划Feed 视频及投放计划,协调达人､摄影､后期等资源,优化内容产出｡  关键业绩: 
 孵化2 名百万级主播(迅猛龙单条视频12 小时涨粉70w,龟酱稳定商演变现),推动盼盼等品牌合作｡
优化直播及视频内容,直播打赏月入200w+,商务推广单月收款最高500w｡ 
2018.09-2019.02 
瑞华翔文化传媒有限公司 
直播运营| 文化传播 
直播运营:0-1 搭建新人主播培养体系,负责主播日常直播排期与平台活动跟进,制定直播话题及专题策划｡  直播把控:定期分析直播数据,优化主播表现及内容方向,通过个性化指导帮助主播提升粉丝粘性与付费转化｡ 
关键业绩: 
 入职第三个月培养新人主播“良辰”实现月度音浪300 万+,创公司历史最高纪录; 带动“良辰”“大菲”“慕一燃”等主播稳定达成单日音浪30 万+,包揽公司每日音浪TOP 榜｡ 
![fig_97885](https://pdf-bucket.tos-cn-beijing.volces.com/infer/20260403/4cad36d0805cd46bc4366fd574cb3826_1775184011047492780.jpg?X-Tos-Algorithm=TOS4-HMAC-SHA256&amp;X-Tos-Credential=AKLTZDcxYzI0ZWI5NDkzNGRkNWI1OTdiNTVjNjZjYjU3NmQ%2F20260403%2Fcn-beijing%2Ftos%2Frequest&amp;X-Tos-Date=20260403T024011Z&amp;X-Tos-Expires=1800&amp;X-Tos-Signature=0c2d437436ef64dcd82e92099605c7ac5629457751ea32337aefa75119967e69&amp;X-Tos-SignedHeaders=host) 
教育经历 
2016.09-2019.06 
哈尔滨传媒大学 
室内设计| 专科</t>
        </is>
      </c>
      <c r="R134" t="inlineStr">
        <is>
          <t>点击按钮</t>
        </is>
      </c>
      <c r="S134" t="inlineStr">
        <is>
          <t>工作职责
1、深度洞察抖音生态趋势、竞品动态与用户行为，及时调整运营策略，抓住流量红利。
2、达播矩阵:构建和管理与达人、MCN机构的合作体系，从筛选、签约、赋能到效果评估，打造稳定输出的达人分销网络。
商城与搜索:主导抖音商城运营，优化商品、搜索排名和店铺体验，实现“货找人”到“人找货”的双向驱动。
3、团队管理与赋能:
领导及培养现有团队，涵盖直播运营、投流、达人合作等岗位。
建立高效的团队协作机制和绩效考核体系，激发团队潜能，打造行业高级的运营团队。
4、数据驱动与复盘:
建立完善的数据监控与分析体系，通过数据洞察业务问题，驱动决策优化，并定期向管理层进行复盘汇报。
任职资格
1、硬性条件:
3年以上抖音生态全面管理经验。
拥有从0到1或从1到10管理多个自建直播间的成功经验。
具备丰富的(达播)资源与管理经验，能独立搭建达播体系。
2、加分项:
有管理或深度合作DP(抖音代运营服务商)的经验。
在茶叶、食品、快消品行业有资深经验，对品类用户有深刻洞察。
3、核心能力:
战略思维:不止是执行者，更是渠道的战略规划师。
领导魅力:能吸引、激励和培养高端人才，带领团队打胜仗。
数据敏感:熟练的数据分析能力，能用数据说话，驱动业务增长。
资源整合:在达人、MCN、平台方拥有良好的资源网络。</t>
        </is>
      </c>
      <c r="T134">
        <v>1</v>
      </c>
    </row>
    <row r="135" ht="25.5" customHeight="1">
      <c r="A135">
        <v>294</v>
      </c>
      <c r="B135" t="inlineStr">
        <is>
          <t>抖音运营经理（达播+矩阵号）</t>
        </is>
      </c>
      <c r="C135" t="inlineStr">
        <is>
          <t>黄颖 8年.pdf</t>
        </is>
      </c>
      <c r="D135" t="inlineStr">
        <is>
          <t>胡晓玲</t>
        </is>
      </c>
      <c r="E135" t="inlineStr">
        <is>
          <t>黄颖</t>
        </is>
      </c>
      <c r="F135" t="inlineStr">
        <is>
          <t>无</t>
        </is>
      </c>
      <c r="G135" t="inlineStr">
        <is>
          <t>【简历概览】
26岁本科，2年美妆护肤直播运营经验，擅长直播体系搭建、数据驱动决策及团队管理。
【技能拆解】
- 技术栈：直播全链路运营、数据监控分析、抖音罗盘、飞瓜数据、A/B测试、SOP标准化、GMV目标拆解、货盘组合优化、流量结构优化、转化路径优化、直播间孵化、规模化增长、明星达人进播策划、绩效考核体系搭建、人才梯队培养、跨部门协同
- 软技能：战略规划、执行能力、数据分析、团队领导、精细化运营、流程建设、绩效激励、内容创新、资源整合
【与JD匹配分析】
- 硬技能匹配情况：具备直播全链路运营、数据驱动决策、团队管理等核心硬技能，但达播矩阵构建与管理、抖音商城运营经验不足
- 经验年限匹配情况：抖音生态全面管理经验约2年，未达3年要求
- 行业背景匹配情况：无茶叶、食品、快消品行业经验，主要为美妆护肤领域</t>
        </is>
      </c>
      <c r="H135">
        <v>65</v>
      </c>
      <c r="I135" t="inlineStr">
        <is>
          <t>待定</t>
        </is>
      </c>
      <c r="J135" s="2">
        <v>46115</v>
      </c>
      <c r="K135" t="inlineStr">
        <is>
          <t>简历未通过筛选</t>
        </is>
      </c>
      <c r="L135" t="inlineStr">
        <is>
          <t>淘汰</t>
        </is>
      </c>
      <c r="M135" t="inlineStr">
        <is>
          <t>终止</t>
        </is>
      </c>
      <c r="N135"/>
      <c r="O135"/>
      <c r="P135" s="3"/>
      <c r="Q135" t="inlineStr">
        <is>
          <t>黄颖 
电话:18202769530 
邮箱:27455721734@qq.com 
年龄:26 
最高学历:本科 
![fig_62005](https://pdf-bucket.tos-cn-beijing.volces.com/infer/20260403/3439a6d3731fe0e6792b933a748c2bd4_1775184016436119211.jpeg?X-Tos-Algorithm=TOS4-HMAC-SHA256&amp;X-Tos-Credential=AKLTZDcxYzI0ZWI5NDkzNGRkNWI1OTdiNTVjNjZjYjU3NmQ%2F20260403%2Fcn-beijing%2Ftos%2Frequest&amp;X-Tos-Date=20260403T024016Z&amp;X-Tos-Expires=1800&amp;X-Tos-Signature=43ea2f5839a6a3842fa5052ff53fb89fbf16ba605f6c2d37d48f42192aab59bb&amp;X-Tos-SignedHeaders=host) 
求职意向 
意向岗位: 电商运营主管 
求职类型: 社招 
自我评价 
电商运营战略规划:精通直播电商全链路运营体系构建,具备从0到1孵化直播间及1到10规模化增长的战略视 
野与执行能力｡ 
数据驱动决策:擅长基于数据分析优化流量结构､货盘组合及转化路径,通过精细化运营实现关键指标持续突 破｡ 
高效团队领导:具备成熟的团队管理体系搭建经验,专注于标准化流程建设､绩效激励与人才梯队培养｡ 
## 工作经历 
2024.12 - 2025.12 百雀羚日用化学有限公司 
百雀羚矩阵号负责人 | 美妆护肤 
所属部门:抖音店播运营部| 汇报上级:运营总监 | 团队人数:15人 
全面负责百雀羚水嫩倍线抖音官方旗舰店的直播业务战略规划､团队管理与业绩目标达成,通过数据化运营 体系搭建与跨部门协同实现业务突破性增长｡ 
1. 制定品牌年度/季度/月度直播GMV目标体系,主导女神节,618年货节等S级大促全案策划,实现3月单月 GMV 1200万元,同比增长300%,38女神节当日gmv突破200万,目标达成率同比提升204% 
2. 搭建直播数据监控与分析体系,通过抖音罗盘与飞瓜数据追踪全链路转化,基于A/B测试优化话术脚本, 点击成交转化率从7%提升至13%｡ 
3. 参与策划明星/达人进播创新内容形式,如纯妃王媛可､雪姨王琳､江玉燕杨雪､电商大佬王拓､陈小纭 
､乔七月､许我耀眼陈雅婷､杨恭如､钱疯疯､总监双播等专场实现单小时GMV破百万,有效提升直播 间销售水位与品牌影响力 
4. 建立“数据-策略-执行”日复盘SOP与KPI考核体系,通过精细化排班与任务分工,实现团队人效提升4 0% 
5. 协同平台优化货盘结构与资源分配,通过“明达进播+内容种草”策略拓展A3人群,提升流量转化效率 
2024.01 - 2024.12 上海上美化妆品股份有限公司 
直播运营 | 美妆护肤 
所属部门:抖音店播部 | 汇报上级:运营经理 
辅助管理多个自播账号运营体系,负责韩束红蛮腰299账号的运营和管理,实现业务规模化扩张与团队能力 提升｡
1. 负责新品韩束精华乳·身体乳账号从零搭建的全流程规划,包括团队组建､直播策略制定､流量获取路径 设计,3个月内实现月销破百万 
2. 建立多账号协同运营机制,实现资源高效调配与流量互通,整体运营效率提升35%,成本降低20% 
3. 搭建运营数据分析体系,定期输出运营复盘报告,为业务决策提供数据支持,关键指标达成率超预期30% 
2022.01 - 2023.10 海玉 
带货主播 | 互联网 
• 直播执行与流程把控:执行抖音品牌方及淘宝平台日常直播,独立完成直播全流程(含产品展示､粉丝互 动､引导下单),实时控制直播节奏并处理临场突发情况 
• 产品能力与销量提升:持续完善产品知识体系,精准提炼产品核心卖点,通过优化讲解逻辑与转化话术助 力销量提升 
• 直播策划与内容优化:结合产品特性策划直播方案,定期复盘直播数据与用户反馈,迭代优化直播内容与 流程,提升直播效果 
• 短视频内容协同:参与目标客户群体精准短视频内容策划,配合拍摄团队输出高相关性内容,为直播引流 与用户沉淀提供支持 
2018.05 - 2021.12 恒创互娱科技有限公司 
娱乐主播 | 互联网 
• 多平台直播执行:在酷狗､抖音平台开展日常直播,保障直播内容的稳定输出与呈现 
• 直播间运营维护:执行直播间秩序管理,通过互动话术与活动设计活跃气氛,提升观众停留时长 
• 内容策划与创新:制定直播主题策划及互动话题,丰富直播内容形式,增强内容吸引力 
• 粉丝关系维护:通过线上社群完成直播后粉丝互动,强化粉丝黏性,提升复看率 
• 个人人设打造:挖掘自身特色并提炼个性化标签,塑造差异化主播人设,降低可替代性 
## 教育经历 
2018.03 - 2023.07 湖北师范大学 
## 学前教育 | 本科 
## 相关技能 
• 直播全链路运营:主导抖音平台直播间0-1从0到1孵化及1-10量级增长,负责GMV目标拆解与过程管理, 策划执行S级大促活动,推动直播业务规模化发展 
• 数据驱动决策:熟练运用抖音罗盘､飞瓜数据搭建数据监控体系,通过A/B测试优化投放策略,开展竞品分 析并对ROI负责,支撑业务精准迭代 
• 团队管理与效能提升:领导15人运营团队,建立绩效考核体系与人才梯队培养机制,推动直播SOP标准化 落地,实现团队人效提升 
• 内容创新与用户增长:策划明星达人进播､双播等创新形式,优化主播话术脚本,制定内容种草策略,有 效拓展A3人群 
• 人才赋能与品效协同:开展主播话术培训与产品卖点提炼,结合教师资格证､普通话水平测试专业能力, 提升团队内容输出质量</t>
        </is>
      </c>
      <c r="R135" t="inlineStr">
        <is>
          <t>点击按钮</t>
        </is>
      </c>
      <c r="S135" t="inlineStr">
        <is>
          <t>工作职责
1、深度洞察抖音生态趋势、竞品动态与用户行为，及时调整运营策略，抓住流量红利。
2、达播矩阵:构建和管理与达人、MCN机构的合作体系，从筛选、签约、赋能到效果评估，打造稳定输出的达人分销网络。
商城与搜索:主导抖音商城运营，优化商品、搜索排名和店铺体验，实现“货找人”到“人找货”的双向驱动。
3、团队管理与赋能:
领导及培养现有团队，涵盖直播运营、投流、达人合作等岗位。
建立高效的团队协作机制和绩效考核体系，激发团队潜能，打造行业高级的运营团队。
4、数据驱动与复盘:
建立完善的数据监控与分析体系，通过数据洞察业务问题，驱动决策优化，并定期向管理层进行复盘汇报。
任职资格
1、硬性条件:
3年以上抖音生态全面管理经验。
拥有从0到1或从1到10管理多个自建直播间的成功经验。
具备丰富的(达播)资源与管理经验，能独立搭建达播体系。
2、加分项:
有管理或深度合作DP(抖音代运营服务商)的经验。
在茶叶、食品、快消品行业有资深经验，对品类用户有深刻洞察。
3、核心能力:
战略思维:不止是执行者，更是渠道的战略规划师。
领导魅力:能吸引、激励和培养高端人才，带领团队打胜仗。
数据敏感:熟练的数据分析能力，能用数据说话，驱动业务增长。
资源整合:在达人、MCN、平台方拥有良好的资源网络。</t>
        </is>
      </c>
      <c r="T135">
        <v>1</v>
      </c>
    </row>
    <row r="136" ht="25.5" customHeight="1">
      <c r="A136">
        <v>295</v>
      </c>
      <c r="B136" t="inlineStr">
        <is>
          <t>抖音运营经理（达播+矩阵号）</t>
        </is>
      </c>
      <c r="C136" t="inlineStr">
        <is>
          <t>谢先生 8年.pdf</t>
        </is>
      </c>
      <c r="D136" t="inlineStr">
        <is>
          <t>胡晓玲</t>
        </is>
      </c>
      <c r="E136" t="inlineStr">
        <is>
          <t>谢王强</t>
        </is>
      </c>
      <c r="F136" t="inlineStr">
        <is>
          <t>无</t>
        </is>
      </c>
      <c r="G136" t="inlineStr">
        <is>
          <t>【简历概览】
本科，6年抖音生态运营管理经验，擅长团队搭建与广告投放，服务多行业头部客户。
【技能拆解】
- 技术栈：抖音运营、千川投放、云图分析、星图运营、巨量引擎、数据分析、账户诊断、debug分析、荷鲁斯数据、PEST全域兴趣电商运营
- 软技能：团队搭建、人才培养、流程优化、跨部门协作、目标管理、资源整合、客户服务、战略规划、数据驱动决策
【与JD匹配分析】
- 硬技能匹配情况：具备抖音生态管理、团队管理、数据驱动能力，拥有达播资源与管理经验，熟悉抖音商城运营相关逻辑
- 经验年限匹配情况：6年抖音生态运营经验，超过3年全面管理经验，符合要求
- 行业背景匹配情况：有快消品、食品行业服务经验，对相关品类用户有一定洞察，符合加分项要求</t>
        </is>
      </c>
      <c r="H136">
        <v>85</v>
      </c>
      <c r="I136" t="inlineStr">
        <is>
          <t>强烈推荐</t>
        </is>
      </c>
      <c r="J136" s="2">
        <v>46115</v>
      </c>
      <c r="K136" t="inlineStr">
        <is>
          <t>简历未通过筛选</t>
        </is>
      </c>
      <c r="L136" t="inlineStr">
        <is>
          <t>淘汰</t>
        </is>
      </c>
      <c r="M136" t="inlineStr">
        <is>
          <t>终止</t>
        </is>
      </c>
      <c r="N136"/>
      <c r="O136"/>
      <c r="P136" s="3"/>
      <c r="Q136" t="inlineStr">
        <is>
          <t>个人简历 
细心从每一个小细节开始。 Personal resume 
![fig_93886](https://pdf-bucket.tos-cn-beijing.volces.com/infer/20260403/2ab59c57fa55bd4f3346150b3ad877c6_1775184030328133670.jpg?X-Tos-Algorithm=TOS4-HMAC-SHA256&amp;X-Tos-Credential=AKLTZDcxYzI0ZWI5NDkzNGRkNWI1OTdiNTVjNjZjYjU3NmQ%2F20260403%2Fcn-beijing%2Ftos%2Frequest&amp;X-Tos-Date=20260403T024030Z&amp;X-Tos-Expires=1800&amp;X-Tos-Signature=6f343c2852851fc9149eec997865563debaaab6c038c71a05d25af229e6f8408&amp;X-Tos-SignedHeaders=host) 
基本信息 
姓 名:谢王强 
求职意向:抖音运营总监| 抖音渠道负责人 
籍 贯:上海 
电 话:18701879527 
学 历:本科 
邮 箱:eric_1995@163.com 
教育背景 
2013 - 2018 
![fig_06846](https://pdf-bucket.tos-cn-beijing.volces.com/infer/20260403/2ab59c57fa55bd4f3346150b3ad877c6_1775184030329427965.jpg?X-Tos-Algorithm=TOS4-HMAC-SHA256&amp;X-Tos-Credential=AKLTZDcxYzI0ZWI5NDkzNGRkNWI1OTdiNTVjNjZjYjU3NmQ%2F20260403%2Fcn-beijing%2Ftos%2Frequest&amp;X-Tos-Date=20260403T024030Z&amp;X-Tos-Expires=1800&amp;X-Tos-Signature=9a7e4669d78f760fb1af5acbc038929ce5724c053ae972351ada81b4fe740558&amp;X-Tos-SignedHeaders=host) 
上海理工大学 
信息管理与信息系统(本科) 
工作经历 
2023.10 - 至今  
上海凯淳实业股份有限公司 
抖音运营总监 
人才培育:从0 到1 主导抖音事业部全职能团队搭建,设计“运营+主播+广告优化”三维 架构,明确岗位职责与协作流程;建立分层培训体系(新人集训+骨干实操),系统化培 育团队能力,推动团队快速从组建走向成熟运营｡ 
 业务统筹:以团队管理为核心全面统筹业务链路,带领团队完成客户从前期商务对接到全 周期运营的全流程服务,同步把控美妆/个护等多赛道内容质量､直播业务主播-产品匹配､ 流量工具配给等核心工作｡ 
目标管理:牵头团队目标拆解与执行跟进,统筹制定年度/季度/月度销售与利润目标及推 广预算,推动周期性复盘｡以利润为导向优化协作流程,精简环节,提升整体人效｡ 
平台资源:负责与抖音平台资源的深度对接与合作,结合团队能力及业务实际,输出可落 地的业务发展战略,并将平台资源有效转化为团队运营的实质性成果｡ 
关键业绩 
 业务超额:实现所有服务客户年销售目标达成率均120%,利润目标达成率均高100%, 连续实现业绩与利润双超额交付｡ 
盈利提升:通过人效体系优化与精细化运营管理,推动事业部年利润达成率持续超过 100%,助力该业务板块成为公司核心盈利单元之一｡ 
客户运营:成功运营达芙妮lab､茱莉蔻､联合利华等多个行业头部品牌抖音账号,打造 多个爆款内容与高转化直播案例,客户续约与合作扩展率超过80%｡ 
体系建设:主导抖音事业部从团队搭建至商业变现的全周期体系建设,通过优化架构与系 统带教,提升人效约20%,支撑业务年度利润达成率持续超100%,实现业务从零到规模 化运营的跨越｡ 
迈微(浙江)网络技术有限公司 
抖音事业部副总 
部门搭建:从0 到1 搭建广告投放部门体系,主导搭建广告投放部门,设计“账户运营+ 创意支持+数据复盘”三位一体架构,明确岗位权责与流程,建立“岗前筑基+在岗进阶+ 专项拔高”三阶培训体系,完成15 名核心成员招募培养,实现团队独立承接全渠道需求｡ 
资源开拓:牵头完成抖音代理商资质申报,统筹企业资质､案例与团队材料准备,对接官 方完成审核､核验与洽谈,推动千川､云图､星图等核心资质落地｡ 
投放策略:制定美妆､快消等行业差异化投放模型,通过预算规划､创意AB 测试与小时 级数据追踪,结合周度复盘机制持续优化,保障投放效率与ROI 稳定｡ 
数据驱动:精通巨量引擎､千川､品牌云图等数字营销平台规则,具备对交易､流量､用 户､行业及竞品数据的系统性监控与分析能力,可基于数据洞察为业务决策提供支持｡ 
平台运营:持续优化信息流广告､千川投放与云图分析策略,通过实时数据跟踪与效果分 析,动态调整投放策略,推动运营效率与效果的持续提升｡ 
资源拓展:成功拿下抖音千川广告一级代理商､云图一级代理商､星图二级代理商三项核 心资质,为公司抖音业务布局锁定稀缺平台资源壁垒｡
 投放规模:年广告消耗突破1 亿元,广告投产ROI 均值稳定在3.5 以上;星图年种草消耗 超5000+万元,推动公司跻身抖音平台核心合作服务商行列｡ 
 
销售业绩:服务雪花秀､兰芝､迪奥､YSL､公牛电器等头部客户期间,实现日均广告投 放5W+､日销售额10W+;月投放1000W+､月销售额2000W+的稳定业绩输出｡ 
 行业认可:凭借云图策略的精准落地,多次斩获抖音官方云图策略类奖项,获得平台资源 倾斜与头部品牌客户的深度信赖｡ 
职业转型 
 
客户拓展:2019 年09 月起,职能转向运营事业部副总,深度参与商务BD 与客户提案, 协助团队完成多行业头部客户比稿与签约,覆盖国际美妆护肤､本土美妆护肤､快消品､ 酒水饮料､食品及小家电等领域｡ 
 业绩达成:在商务与运营协同中,推动客户项目落地与规模化执行,服务客户年度销售额 量级达5000 万元至3 亿元,连续达成并超额完成年度营收与利润目标,年度目标及利润 达成率均保持在100%以上｡ 
2018.07 - 2020.11 北京字节跳动科技有限公司 广告投放优化经理 
工作内容 
 客户需求:深度对接抖音电商广告投放客户,精准挖掘投放诉求,通过策略落地与效果追 踪,保障投放ROI 等核心指标达成预期｡ 
 
投放策略:精通信息流广告竞价机制及多渠道流量､创意特征,以“创意优化+产品驱动” 双维度迭代投放策略,实现客户销售增长与广告回报率提升｡ 
 
数据驱动:基于广告投放数据及竞品动态,持续打磨投放方案与创意素材,制定并落地针 对性优化策略,提升投放精准度与效率｡ 
 
选品流量:具备产品思维与选品能力,结合商品销售周期,为不同品类商品设计全链路流 量承接逻辑,助力客户选品投放,放大广告与整体ROI｡ 
 
部门协同:联动创意､数据､产品､开发等多部门,推动内部广告投放平台的功能优化与 迭代,提升投放管理的效率与体验｡ 
 
问题解决:熟练运用巨量引擎账户诊断､debug 分析､荷鲁斯数据､巨量云图等工具,对 客户账户进行深度诊断,快速定位并解决投放问题｡ 
 
团队管理:负责团队日常管理,搭建“平台广告逻辑+实操落地”培训体系,完成新人专 业能力的从0 到1 培养｡ 
关键业绩  
业绩排名:上海业务区广告消耗业绩稳居前20 位,综合目标完成率超120%;累计服务 超1000 + 客户,获“优化师新人王” 称号｡ 
 爆品打造营:成功孵化1000+款单款销量破5 万件的爆品,覆盖食品饮料､日百､服饰等 多类目,其中单日销量破1 万件､综合销量破20 万件的产品高频产出;深度参与节日节 点活动策划,从选品､定价到优惠券､时间节奏全链路落地,沉淀成熟的节点运营方法论｡ 团队业绩:带领团队多次斩获“最佳当月业绩奖”,以结果导向展现团队管理与业务攻坚 能力｡ 
资格证书 
 大学英语六级  大学英语四级  巨量引擎运营认证  巨量引擎千川优化师认证  PEST 全域兴趣电商运营认证  巨量学认证高级讲师 
个人技能 
 平台运营:精通抖音生态规则与工具,拥有千川､云图等核心资质;擅长全矩阵运营与全 链路策略制定,能通过数据工具提升运营效果｡  管理优化:具备从0 到1 搭建核心团队经验,擅长架构设计､人才培养与流程标准化;以 利润为导向推进人效优化,具备跨部门协同能力｡
广告投放:深耕抖音广告,投放ROI 稳定在3.5 以上;精通预算规划与效果追踪,具备内 容商业化运营能力｡ 
数据分析:精通抖音数据分析工具,能通过多维度数据优化策略;具备趋势洞察力,善于 制定并推动业务目标达成｡ 
客户服务:拥有美妆､快消､食品､家电等多行业服务经验,擅长全周期客户运营,曾推 动客户年销售达亿级规模｡ 
业务能力:具备多次从0 到1 搭建核心部门(抖音事业部､广告投放部门)的实战经验, 擅长团队组建､人才培养及流程标准化搭建,推动业务快速落地见效｡ 
运营经验:深耕抖音生态6 年,覆盖广告投放､账号运营､客户服务､商业化变现全链路, 手握千川/云图一级代理商等核心资质,资源整合能力突出｡ 
业绩表现:跨行业服务经验丰富,涵盖国际美妆､本土护肤､快消､酒水食品､小家电等 多个赛道,累计服务客户年销售额最高达3 亿,目标达成率及利润达成率均稳定超100%｡ 变现能力:以利润为核心导向,擅长通过数据分析优化人效与运营策略,实现广告投放ROI 均值3.5+,年广告消耗超1 亿,商业化变现能力强劲｡ 
平台资源:熟悉抖音平台规则､推广机制及资源申请逻辑,多次斩获平台官方奖项,具备 与平台深度合作及资源对接的优势｡</t>
        </is>
      </c>
      <c r="R136" t="inlineStr">
        <is>
          <t>点击按钮</t>
        </is>
      </c>
      <c r="S136" t="inlineStr">
        <is>
          <t>工作职责
1、深度洞察抖音生态趋势、竞品动态与用户行为，及时调整运营策略，抓住流量红利。
2、达播矩阵:构建和管理与达人、MCN机构的合作体系，从筛选、签约、赋能到效果评估，打造稳定输出的达人分销网络。
商城与搜索:主导抖音商城运营，优化商品、搜索排名和店铺体验，实现“货找人”到“人找货”的双向驱动。
3、团队管理与赋能:
领导及培养现有团队，涵盖直播运营、投流、达人合作等岗位。
建立高效的团队协作机制和绩效考核体系，激发团队潜能，打造行业高级的运营团队。
4、数据驱动与复盘:
建立完善的数据监控与分析体系，通过数据洞察业务问题，驱动决策优化，并定期向管理层进行复盘汇报。
任职资格
1、硬性条件:
3年以上抖音生态全面管理经验。
拥有从0到1或从1到10管理多个自建直播间的成功经验。
具备丰富的(达播)资源与管理经验，能独立搭建达播体系。
2、加分项:
有管理或深度合作DP(抖音代运营服务商)的经验。
在茶叶、食品、快消品行业有资深经验，对品类用户有深刻洞察。
3、核心能力:
战略思维:不止是执行者，更是渠道的战略规划师。
领导魅力:能吸引、激励和培养高端人才，带领团队打胜仗。
数据敏感:熟练的数据分析能力，能用数据说话，驱动业务增长。
资源整合:在达人、MCN、平台方拥有良好的资源网络。</t>
        </is>
      </c>
      <c r="T136">
        <v>1</v>
      </c>
    </row>
    <row r="137" ht="25.5" customHeight="1">
      <c r="A137">
        <v>296</v>
      </c>
      <c r="B137" t="inlineStr">
        <is>
          <t>抖音运营经理（达播+矩阵号）</t>
        </is>
      </c>
      <c r="C137" t="inlineStr">
        <is>
          <t>王东楠 9年.pdf</t>
        </is>
      </c>
      <c r="D137" t="inlineStr">
        <is>
          <t>胡晓玲</t>
        </is>
      </c>
      <c r="E137" t="inlineStr">
        <is>
          <t>王东楠</t>
        </is>
      </c>
      <c r="F137" t="inlineStr">
        <is>
          <t>无</t>
        </is>
      </c>
      <c r="G137" t="inlineStr">
        <is>
          <t>【简历概览】29岁，8年电商运营经验，擅长抖音/天猫等平台，有美妆护肤领域从0到1搭建及千万级GMV操盘经验。
【技能拆解】- 技术栈：抖音/快手电商、天猫/京东平台运营、整合营销策划、抖音罗盘、生意参谋、数据驱动决策、Microsoft Office、Photoshop、Premiere、Xmind
- 软技能：战略规划、精细化运营、团队管理、资源整合、数据复盘
【与JD匹配分析】- 硬技能匹配情况：具备抖音电商运营、达播矩阵搭建与管理、数据驱动决策等硬技能，符合达播体系搭建和数据监控分析要求，但商城与搜索优化经验较少。
- 经验年限匹配情况：8年电商运营经验，其中抖音相关经验约5年，超过3年抖音生态全面管理经验要求。
- 行业背景匹配情况：有美妆护肤领域经验，无茶叶、食品、快消品行业经验，行业背景不匹配。</t>
        </is>
      </c>
      <c r="H137">
        <v>65</v>
      </c>
      <c r="I137" t="inlineStr">
        <is>
          <t>待定</t>
        </is>
      </c>
      <c r="J137" s="2">
        <v>46115</v>
      </c>
      <c r="K137" t="inlineStr">
        <is>
          <t>简历未通过筛选</t>
        </is>
      </c>
      <c r="L137" t="inlineStr">
        <is>
          <t>淘汰</t>
        </is>
      </c>
      <c r="M137" t="inlineStr">
        <is>
          <t>终止</t>
        </is>
      </c>
      <c r="N137"/>
      <c r="O137"/>
      <c r="P137" s="3"/>
      <c r="Q137" t="inlineStr">
        <is>
          <t>王东楠 
![fig_62525](https://pdf-bucket.tos-cn-beijing.volces.com/infer/20260403/91f5091bb5070f6f21a10fdec97e10f0_1775184021283345078.jpeg?X-Tos-Algorithm=TOS4-HMAC-SHA256&amp;X-Tos-Credential=AKLTZDcxYzI0ZWI5NDkzNGRkNWI1OTdiNTVjNjZjYjU3NmQ%2F20260403%2Fcn-beijing%2Ftos%2Frequest&amp;X-Tos-Date=20260403T024021Z&amp;X-Tos-Expires=1800&amp;X-Tos-Signature=a3e285d78a0046f2f186527d808afeefa8bd4d18ceb0c407beffb5bf3a626685&amp;X-Tos-SignedHeaders=host) 
性别:男 
电话:15313117253 
年龄:29 邮箱:1320368956@qq.com 
![fig_74045](https://pdf-bucket.tos-cn-beijing.volces.com/infer/20260403/91f5091bb5070f6f21a10fdec97e10f0_1775184021283122608.jpeg?X-Tos-Algorithm=TOS4-HMAC-SHA256&amp;X-Tos-Credential=AKLTZDcxYzI0ZWI5NDkzNGRkNWI1OTdiNTVjNjZjYjU3NmQ%2F20260403%2Fcn-beijing%2Ftos%2Frequest&amp;X-Tos-Date=20260403T024021Z&amp;X-Tos-Expires=1800&amp;X-Tos-Signature=63735fc797523a69cd4e354d38c7598444ad248c4a1ed6c60cbb8e11bca2cc41&amp;X-Tos-SignedHeaders=host) 
自我评价 
8 年资深电商运营经验,有美妆护肤领域销售经验,全链路操盘经验｡了解天猫､京东､抖音等主流平台的 运营逻辑与玩法,具备从0 到1 搭建及从1 到100 规模化增长的经验,具备千万级GMV 项目的独立操盘经 验,了解多平台整合营销与数据驱动增长,致力于通过战略规划与精细化运营驱动品牌销售目标达成 
## 工作经历 
2023.03-2026.03 珂婉姗(上海)贸易有限公司 
直播渠道运营销售经理 
l 全面负责韩系护肤品牌 Dr.G 蒂迩肌 在抖音､快手等直播渠道销售体系,从0 搭建达人直播矩阵,首年实 现达人渠道销售GMV 超1200 万 
l 开拓并管理渠道达人资源,建立分层合作机制与标准化运营流程,主导并沟通韩国溯源直播等专场活动, 提升单场销售额和品牌形象及知名度 
l 制定季度/月度销售目标与推广预算,通过监控GMV､转化率､库存周转等核心数据,动态调整运营策略 l 联动产品､市场及供应链团队,确保产品竞争力与直播活动高效落地 
2022.04-2023.03 
黑玥时尚科技(上海)有限公司 
## 抖音店长 
l 负责日系彩妆护肤品牌 ETVOS 抖音店铺运营,从0 到1 搭建抖音品牌店铺 
l 负责制定品牌月度､季度､年度运营计划,管理团队执行店铺装修､商品维护､对接小二､提报活动及落 地､体验分维护等运营工作,并把控工作质量 
l 根据每月KPI 制定推广计划和广告投放计划,根据预算有效控制成本,对接达人机构,沟通短视频种草和 达人直播带货,达成销售额目标 
l 负责品牌店铺自播间的人货场搭建､直播话术､活动规划､数据复盘､直播优化等 
2020.06-2022.03 
上海领高品牌管理有限公司 
抖音店长/ 天猫运营 
l 抖音渠道从0 到1 建设(2021.01-2022.03):负责美国彩妆品牌 [PHYSICIANS FORMULA] 的抖音 渠道的开拓与运营,成功搭建达人直播矩阵 
l 负责店铺运营,配合市场部在抖音发布种草视频,提高品牌在客户群体的认知,同步进行达人直播,提高 品牌曝光度和知名度,提升用户对产品的口碑和品牌的认知 
l 针对抖音生态设计专属货品组合与促销机制,实现跨渠道差异化竞争,推动店铺客单价提升20% 
l 搭建品牌自播,负责店铺直播间的搭建､场景设计､活动规划､自播间利益点规划;负责直播间的场控;
针对直播间活跃､转化等数据整理复盘 
l 天猫渠道销售增长(2020.06-2020.12):运营同品牌天猫旗舰店,通过站外引流(抖音信息流)与站 内直播结合,驱动季度销售额增长;管理客服团队,优化绩效考核,提升全店满意度｡ 
2017.09-2020.05 
北京力潮时代文化传播有限公司 
## 天猫运营 
l 负责公司图书类目天猫店､拼多多店铺运营,日常比价､商品上架､维护产品,提报日常活动 l 通过精细化付费推广(直通车､钻展)及用户运营提升ROI l 策划平台活动,策划新品营销方案,定制专属活动､优惠､赠品 l 负责店铺直播策划､安排店铺直播,促进店铺粉丝增长,增加粉丝粘性 教育经历 
![fig_82968](https://pdf-bucket.tos-cn-beijing.volces.com/infer/20260403/3d9c3f65540879fbdc689d44c55333a9_1775184021235345807.jpeg?X-Tos-Algorithm=TOS4-HMAC-SHA256&amp;X-Tos-Credential=AKLTZDcxYzI0ZWI5NDkzNGRkNWI1OTdiNTVjNjZjYjU3NmQ%2F20260403%2Fcn-beijing%2Ftos%2Frequest&amp;X-Tos-Date=20260403T024021Z&amp;X-Tos-Expires=1800&amp;X-Tos-Signature=5f5809ed211cc90f0a21c59ac27716b3416f89a01fcd746c5cd921e485783849&amp;X-Tos-SignedHeaders=host) 
2014.09-2017.07 
北京电子科技职业学院 
## 电子商务管理 | 大专 
电子商务概论､网络营销､电子商务管理､电子商务与物流应用､市场营销等 
## 相关技能 
电商运营:抖音/快手电商 | 天猫/京东平台运营 | 整合营销策划 
数据分析:抖音罗盘 | 生意参谋 | 数据驱动决策 
软件工具:Microsoft Office, Photoshop, Premiere, Xmind</t>
        </is>
      </c>
      <c r="R137" t="inlineStr">
        <is>
          <t>点击按钮</t>
        </is>
      </c>
      <c r="S137" t="inlineStr">
        <is>
          <t>工作职责
1、深度洞察抖音生态趋势、竞品动态与用户行为，及时调整运营策略，抓住流量红利。
2、达播矩阵:构建和管理与达人、MCN机构的合作体系，从筛选、签约、赋能到效果评估，打造稳定输出的达人分销网络。
商城与搜索:主导抖音商城运营，优化商品、搜索排名和店铺体验，实现“货找人”到“人找货”的双向驱动。
3、团队管理与赋能:
领导及培养现有团队，涵盖直播运营、投流、达人合作等岗位。
建立高效的团队协作机制和绩效考核体系，激发团队潜能，打造行业高级的运营团队。
4、数据驱动与复盘:
建立完善的数据监控与分析体系，通过数据洞察业务问题，驱动决策优化，并定期向管理层进行复盘汇报。
任职资格
1、硬性条件:
3年以上抖音生态全面管理经验。
拥有从0到1或从1到10管理多个自建直播间的成功经验。
具备丰富的(达播)资源与管理经验，能独立搭建达播体系。
2、加分项:
有管理或深度合作DP(抖音代运营服务商)的经验。
在茶叶、食品、快消品行业有资深经验，对品类用户有深刻洞察。
3、核心能力:
战略思维:不止是执行者，更是渠道的战略规划师。
领导魅力:能吸引、激励和培养高端人才，带领团队打胜仗。
数据敏感:熟练的数据分析能力，能用数据说话，驱动业务增长。
资源整合:在达人、MCN、平台方拥有良好的资源网络。</t>
        </is>
      </c>
      <c r="T137">
        <v>1</v>
      </c>
    </row>
    <row r="138" ht="25.5" customHeight="1">
      <c r="A138">
        <v>297</v>
      </c>
      <c r="B138" t="inlineStr">
        <is>
          <t>抖音运营经理（达播+矩阵号）</t>
        </is>
      </c>
      <c r="C138" t="inlineStr">
        <is>
          <t>潘喜乐 10年以上.pdf</t>
        </is>
      </c>
      <c r="D138" t="inlineStr">
        <is>
          <t>胡晓玲</t>
        </is>
      </c>
      <c r="E138" t="inlineStr">
        <is>
          <t>潘喜乐</t>
        </is>
      </c>
      <c r="F138" t="inlineStr">
        <is>
          <t>32.5万</t>
        </is>
      </c>
      <c r="G138" t="inlineStr">
        <is>
          <t>【简历概览】
35岁，15年美妆经验，8年线上全渠道管理，擅长多平台运营及团队管理，有过亿操盘经验。
【技能拆解】
- 技术栈：电商运营、全渠道管理、自播运营、达播运营、平台规则研究、数据分析、活动策划、团队搭建、TP管理、分销开拓、品牌维护、货品管理、供应链搭建、跨境业务、直播项目
- 软技能：战略规划、团队领导、资源整合、数据驱动、沟通协调、市场洞察、目标导向、问题解决、创新思维
【与JD匹配分析】
- 硬技能匹配情况：具备抖音生态管理、自播与达播体系搭建、团队管理、数据分析等核心硬技能，符合岗位要求
- 经验年限匹配情况：8年线上全渠道管理经验，远超3年抖音管理经验要求，经验丰富
- 行业背景匹配情况：主要深耕美妆日化行业，缺乏茶叶、食品、快消品行业经验，行业背景匹配度较低</t>
        </is>
      </c>
      <c r="H138">
        <v>75</v>
      </c>
      <c r="I138" t="inlineStr">
        <is>
          <t>推荐</t>
        </is>
      </c>
      <c r="J138" s="2">
        <v>46115</v>
      </c>
      <c r="K138" t="inlineStr">
        <is>
          <t>简历未通过筛选</t>
        </is>
      </c>
      <c r="L138" t="inlineStr">
        <is>
          <t>淘汰</t>
        </is>
      </c>
      <c r="M138" t="inlineStr">
        <is>
          <t>终止</t>
        </is>
      </c>
      <c r="N138"/>
      <c r="O138"/>
      <c r="P138" s="3"/>
      <c r="Q138" t="inlineStr">
        <is>
          <t>潘喜乐 
男 · 35岁 · 工作15年4个月 · 32.5万 · 上海 · 本科 · 群众 
![fig_59908](https://pdf-bucket.tos-cn-beijing.volces.com/infer/20260403/f8f952f9dac31c0781244a7757040f03_1775184024213286122.jpeg?X-Tos-Algorithm=TOS4-HMAC-SHA256&amp;X-Tos-Credential=AKLTZDcxYzI0ZWI5NDkzNGRkNWI1OTdiNTVjNjZjYjU3NmQ%2F20260403%2Fcn-beijing%2Ftos%2Frequest&amp;X-Tos-Date=20260403T024024Z&amp;X-Tos-Expires=1800&amp;X-Tos-Signature=84ade0c732f9e1a9f21c771b2ae4312301c8de021afc35bc060beaf95749daa3&amp;X-Tos-SignedHeaders=host) 
![fig_48521](https://pdf-bucket.tos-cn-beijing.volces.com/infer/20260403/f8f952f9dac31c0781244a7757040f03_1775184024213194565.jpg?X-Tos-Algorithm=TOS4-HMAC-SHA256&amp;X-Tos-Credential=AKLTZDcxYzI0ZWI5NDkzNGRkNWI1OTdiNTVjNjZjYjU3NmQ%2F20260403%2Fcn-beijing%2Ftos%2Frequest&amp;X-Tos-Date=20260403T024024Z&amp;X-Tos-Expires=1800&amp;X-Tos-Signature=62380cef8b83bf1a7af8240b4c1a3fecbd61825b890098e0fc91aa6fcbc2a16c&amp;X-Tos-SignedHeaders=host) 
18621285277 
![fig_08847](https://pdf-bucket.tos-cn-beijing.volces.com/infer/20260403/f8f952f9dac31c0781244a7757040f03_1775184024213178241.jpg?X-Tos-Algorithm=TOS4-HMAC-SHA256&amp;X-Tos-Credential=AKLTZDcxYzI0ZWI5NDkzNGRkNWI1OTdiNTVjNjZjYjU3NmQ%2F20260403%2Fcn-beijing%2Ftos%2Frequest&amp;X-Tos-Date=20260403T024024Z&amp;X-Tos-Expires=1800&amp;X-Tos-Signature=88d9ed575ffb9055e2cc4b080ab899b291f540ba36703c5a5db5b5436cf98ae7&amp;X-Tos-SignedHeaders=host) 
332802023@qq.com 
![fig_07006](https://pdf-bucket.tos-cn-beijing.volces.com/infer/20260403/f8f952f9dac31c0781244a7757040f03_1775184024213234926.jpg?X-Tos-Algorithm=TOS4-HMAC-SHA256&amp;X-Tos-Credential=AKLTZDcxYzI0ZWI5NDkzNGRkNWI1OTdiNTVjNjZjYjU3NmQ%2F20260403%2Fcn-beijing%2Ftos%2Frequest&amp;X-Tos-Date=20260403T024024Z&amp;X-Tos-Expires=1800&amp;X-Tos-Signature=d93c7ba54b015b76f59e72bf011bc961ed14cfe37bbeab928aac5d7e13699e56&amp;X-Tos-SignedHeaders=host) 
18621285277 
## 优势亮点 
近15年美妆工作经验,近8年线上全渠道管理经验｡熟悉线上线下各类运营思路及各个平台特性｡具有自运营+TP运营双重运营经 验,自运营团队10+人管理｡覆盖所有EKA平台及分销平台｡对内管理团队对业绩负责,完成指标,控制费比｡对外能够和平台进 行深入沟通,获取资源,同步运营思路,进行品牌维护｡有过单品牌过亿操盘,香水类目第一的品牌,也有单品牌从0-1经验｡迅 速提升的品牌经验｡擅长面临各种挑战和探寻市场的风口 
## 求职期望 在职,看看新机会 
电商运营 30-35k×14薪 | 上海 | 电子商务,日化 
运营经理/主管 30-35k×14薪 | 上海 | 批发/零售,日化 
## 工作经历 
上海翀腾科技服务有限公司 
2025/06-至今 
电商运营经理 
职责业绩:1..主要负责气味图书馆品牌兴趣电商渠道自播+达播和天猫旗舰店的运营管理,对业绩和利润负责 
2.根据市场情况和店铺目标,制定年度､季度､月度销售计划,合理分配资源,推动店铺业绩增长 
3.制定并执行包括但不限于运营策略,产品策略､内容策略､达人布局､自播间矩阵搭建等 
4.管理自运营团队,完善人员架构,搭建团队,对各渠道业务进行多渠道运营 
5.深度研究抖音和天猫平台规则､流量变化及行业趋势,及时调整运营策略以抓住平台红利 
6.主导各电商平台店铺的顶层框架设计,包括视觉体系､产品结构､价格体系及会员体系,确保品牌调性与用户体验的一致性 
7.搭建数据库,监控分析相关数据(营销数据､交易数据､客户关系､库存数据),定期针对推广效果进行跟踪､评估,并有针 对性的调整推广策略､运营策略 
8.策划并执行店铺的促销活动,如双11､618等大型促销活动,制定活动方案,协调､配合官方相关营销活动 业绩: 
1.抖音自播实现留香珠品类达到行业TOP1,并实现抖音自播渠道扭亏为盈,正负值近200万 
2.实现天猫业绩增长,保持环比业绩50%以上的增长 
3.提前完成抖音全年的利润任务 
4.完成达播的超头体系搭建和合作 
## 天津美道嘉业商贸有限公司 
2024/09-2025/04 
## 电商经理 
职责业绩:1.负责施丹兰品牌抖音店铺,快手店铺,小红书店铺全链路运营(自播+达播的全方位运营) 
2.主导品牌抖音,快手,小红书旗舰店年度运营规划,制定日销与大促整合营销策略,实现年均GMV增长400%+ 
3.主导DP服务商选型与深度运营,通过运营对店铺日常加强增量,以及商务洽谈品牌BD合作超头达人,在销售端爆发 
5.达人生态体系构建,搭建品牌达人分级管理体系,建立500+KOL资源库,实现达人GMV+1000% 
6.通过不同达人定位矩阵,促进品牌在抖音的内容种草到销售拔草全链路 
7.数字化数据分析问题看板,对流量-转化-客单全监控,根据模型匹配精准达人 
8.对竞品进行监控 
## 业绩: 
1.从0到1合作超头达人马帅,首场GMV破650W+,成为达人首场最高GMV个护品牌
2.创新柜台直播形式,充分突出品牌调性和品牌差异化 
3.以全年维度创建达播计划与达人合度合作谈判,完成全年2000万GMV框架签署 
4.通过对品牌的理解和推品,实现产品全方位热卖,TOP5SKU全售馨,TOP1+TOP2的销售占比仅45% 
曼林(上海)贸易有限公司 
2023/02-2024/09 
电商经理 
职责业绩:一.Tmall平台精细化运营管理&amp;京东平台开拓0-1运营管理 
1.负责Diptyque品牌在Tmall平台的深耕精细化运营以及京东新店开店后的所有相关运营管理 
2.负责管理TP/JDP运营管理,对店铺,ECRM,推广,平台活动,每月计划复盘进行管理 
3.与品牌各部门沟通品牌新品上市,IP活动,限量商品上市活动等相关内容,输出核心内容同步TP/JDP和各平台,规划所有项目 落地方案 
4.规划平台全年活动,平台A/S促销,礼遇季促销｡并执行规划和对每个活动进行复盘 
## 二.TP/JDP管理 
1.负责TP/JDP人员管理,搭建完整电商团队｡对平台进行深度运营 
2.负责TP/JDP人员培养,提升对品牌和平台的认知度和运营工作的提升 
3.负责每月费用结算把控和结算 
## 三.主要业绩 
1.京东平台从0-1,排名上升40+,进入TOP10.成为小众香水TOP2.带动平台小众香水的增量 
2.天猫平台香水类目TOP8,香氛类目TOP1,全年增速领先竟品,实现逆势而为 
3.618 双十一大促成为平台增速TOP品牌 
4.礼遇季活动重大突破,成为行业标杆品牌 
## 深屹网络科技 
2021/04-2023/02 
## 高级运营经理 
当前薪资:25000元 × 13薪 
汇报对象:运营总监 
下属人数:10 
职责业绩:一.EKA平台开拓及运营 
1.负责佩枪朱丽叶,欧臻廷,本客的所有EKA平台开拓入驻 
2.负责各个品牌EKA平台的渠道计划制定,根据不同店铺进行不同运营策略的把控,各品牌个店铺大促营销项目把控,日常运营 提升指导 
3.与品牌部门及各平台部门沟通全年品牌方向,目标计划拆分及平台支持 
4.统筹管理团队的搭建及人才发掘,培养｡推动人效提升团队运营能力 
5.规划和管理各品牌费用测算,把控,根据实际情况最大限度的进行合理,有效的预算执行和投放使用 
## 二.分销的开拓及运营 
1.负责各品牌对于淘系店铺,公众号自媒体,社区渠道,网红店铺的开拓指导 
2.根据不同品牌,不同时间节点来制定不同的月度销售策略,及产品销售策略 
3.搭建团队完成每月分销的开店及指标的达成 
4.根据公司要求和库存管理来进行分销节奏的把控 
## 三.品牌从0到1的建设 
1.根据品牌情况,进行深入的市场调研,挖掘品牌前景及适合的渠道进行规划,并制定全年的业务指标 
2.布局EKA及分销渠道平台的先后进驻节奏及BD平台对新品牌进行全面的了解,将品牌进驻平台 
3.统筹开店期间所有的准备,人员,费用,活动策划及整体方向 
4.指导团队对品牌每日销售进行跟进,实现GMV日销环比增长 
## 四.人员管理 
1.搭建团队框架,培养各岗位人员 
2.合理分配工作并确保在规定时间内完成分配工作 
3.团队文化建设,让团队更具有向心力 
## 主要业绩: 
1.精细化运营佩枪朱丽叶香水EKA渠道,由月度20万GMV体量提升到月度100万GMV体量,一年不到的时间实现500%的销售持 续且稳定的增长
2.实现爆品打造,由EKA和分销同步进行单品高度曝光,打造单品7+1,实现单品月度出货量2万件,同比增长2100% 
3.新品牌打造,完成本客的京东全渠道首发,日均GMV在4个月的时间内实现2500%增长.成为京东重点培养新锐品牌 
4.实现单品牌新品进驻各大EKA渠道,实现全平台运营 
德加拉(中国)投资有限公司 
2020/11-2021/04 
电商渠道经理 
当前薪资:20000元 × 13薪 
汇报对象:EC副总 
下属人数:1 
职责业绩:在该公司,作为电商渠道经理主要负责的工作有: 
一､电商平台开拓 
1､公司香水品牌(DKNY.MK,TOOMY.ZEGNA.ELLE.CHCHAREL.DIESEL),个护品牌(Clarisonic)在各平台的拓展 
2､与欧莱雅和雅诗兰黛集团进行各品牌的渠道计划,产品规划,营销策略的指定 
3､与各平台采销进行各个品牌的BD工作 
4､寻找经销商进行线上渠道的合作,并进行全年生意体量的预估及货品的预估 
## 二､电商平台运营 
1､公司小家电类目的天猫国际和考拉海购的日常运营,货品管理,进货流程,财务流程的管理 2 ､根据每月出货信息,指定产品预估,新品推荐扩大市场范围 
三、 
三､跨境业务 
1､搭建跨境业务的供应链及物流通路,使跨境业务顺畅的运行 
2､跨境业务的供应链选品,及寻找经销商进行合作,开拓市场 
主要业绩: 
工作期间主要业绩有: 
1. 帮助品牌进驻平台,完成0-1的过程,目前DKNY已进驻唯品会平台并确认参与亿飞冲天项目,MK即将进驻京东 
2.深耕小家电渠道,达成整体销售占比的提升,在天猫国际该品类由全盘占比20%上升至60% 
3. 完成品牌BD工作,ELLE品牌已确认代理合作 
4. 跨境商品进驻京东国际平台 
5.Clarisonic进入壹品仓渠道 
上海颖通化妆品有限公司 
2017/08-2020/04 
## 渠道经理 
职责业绩:一. 平台营销活动及销售 
1. 跟踪并且完成每月公司规定的所有香水品牌(VERSACE､BVLGARI､ANNASUI､COACH､LANVIN､PARDA､ CHOPARD､MOSCHINO)合同指标,确保每月任务达成｡ 
2. 负责管理代理商及维护电商平台关系(平台包含天猫､京东､唯品会､寺库､聚美优品､小米有品､各银行渠道､爱库存等社 交渠道),确保品牌在B2B平台的销售提升及运营方案落地及执行项目完成｡ 
3. 制定品牌店铺每月/大型促销活动规则,跟进落地并进行风险预估管控,最终完成销售指标｡收集有效数据分析复盘,推动后续 业绩良性提升 
4. 根据品牌市场部上市计划,配合品牌市场部的资源支持,统筹负责的渠道目标分解,有效ROI管控,进行资源分配,后续执行 沟通,跟踪负责的渠道执行,对销售达成负责 
5.对于品牌爆品的维护和加温进行把控,对于品牌重磅新品的发布落地,引爆进行全方面的策划､卖点打造､站内造势､资源匹 配进行最大限度的曝光推广 
6. 根据品牌资源安排平台大促活动,确保活动资源位及产出投入最大化｡ 
## 二. 代理商管理 
1.管理所负责代理商的运营工作,进行费用统筹及追踪,计划落实及复盘,数据监控和后期管理｡ 
2. 每月与代理商确认合同任务达成,安排费用预算及挂账申请,确保规范｡ 
3. 对于代理商管理的规范化操作及严格管控 
## 三.平台沟通 
1.与B2B平台项目负责人的对接及交流,促进生意良性增长,成为平台top品牌(18年1月所有品牌占平台香水品类生意份额8%, 2020年3月达到34%,称为平台第一香水品牌商) 
2. 大促活动前的准备,活动中的资源争取及落地 
四.人员管理 
1.管理团队各人员,合理分配工作并确保在规定时间内完成分配工作｡ 
2.团队文化建设,培训下属职业技能 
主要业绩:
1. 精细化运营各品牌,梳理各品牌产品,提升单品产出,拓宽销售产品,增加销售,全品牌销售全年同比增长86%,单品牌增长1575%,在 品牌销售高位年复合增长超过40%. 
2. 各品牌电商渠道进行了梳理以及价格控制,爆款单价在不影响销量的前提下范思哲晶钻由199调整至299 
3. 挖掘香水新风口(男香市场),打造范思哲,宝格丽,万宝龙,蔻驰男香,范思哲男香由品牌占比3%提升至35%,宝格丽男香从0提升至 86%,万宝龙销售增长329%,蔻驰男香提升400% 
4. 运营品牌完成平台弯道超车,在2018年-2020年各档大促中获得品类第一名和第三名的销售表现,在前5的品牌中占据2-3个品牌 
5. 完成品牌从0-1的全运营,帮助萧邦品牌成功入驻京东平台,并在入驻活动中单日突破百万RSP 
6.实现品牌在平台的大盘增长及对竞品的超越,从平台品类占比13%增长到35%,由和竞品公司销售差距1:2超车到1:1甚至是 超过竞争对手 
7. 扩展多渠道策略,从原先仅有的3个渠道扩充到近15个线上渠道 
8.抢占直播风口,推动直播项目的立项和落地,管理经销商进行自播的体系架构 
## 颖通贸易 
2012/08-2017/08 
## 培训 
职责业绩:1.培训课件开发新品课件-指导下属根据品牌产品上新计划,制定新品开发课程,提取产品核心卖点,适用用群,与整体产品 线连带销售新员工入职培训课件-根据销售及品牌需求,制定全方位入职培训课件,从产品到技巧到销售形成整体闭环进阶(技巧､销 售)课件-指导下属进行老员工升阶课件制作,对于技巧及销售理解到更加透彻 
2.BA培训跟进全方位测评培训后到结果,以及BA技能运用情况,提升终端销售业绩 
3.现场带教监管培训部门通过现场的销售跟进与BA辅导,收集相关的数据及反馈信息,调整培训方案并协助现场的销售,调整增加相 应的培训内容,提升销售业绩,帮助达标 
4.大型培训项目1会议到统筹负责各类营销､培训类会议的策划､组织工作 
## 项目经验 
Diptyque 京东京妆新品日IP 
2023/08-2023/08 
电商经理 
项目描述: 京妆新品是京东的平台s级ip,通过完整的方案制定,运营规划,产品规划,费用规划,通过平台选拔在七夕礼遇季入 选IP,单日完成7.2倍成交爆发系数｡成为京东小众香氛品牌优秀案例 
## 萧邦进驻京东平台 
2019/03-2019/05 
## 项目负责人 
项目描述: 在本项目中本人主要是作为Leader的角色统筹整个项目｡在3个月的项目中主要完成了项目的立项,对平台的BD､项目 KO､明星端和平台端的沟通､指标制定､活动节奏规划､核心抓手梳理､货品储备情况､产品分级卖点梳理､目标消费者圈选､ 营销方案制定并执行､客户沟通､活动落地管理､活动中调配控场､突发事件及时调整 
项目职责: 在本项目中本人主要是作为Leader的角色统筹整个项目｡ 
在3个月的项目中主要完成了项目的立项,对平台的BD､项目KO､明星端和平台端的沟通､指标制定､活动节奏规划､核心抓手 梳理､货品储备情况､产品分级卖点梳理､目标消费者圈选､营销方案制定并执行､客户沟通､活动落地管理､活动中调配控 场､突发事件及时调整
项目业绩: 帮助萧邦品牌的香水入驻京东平台,宣传萧邦香水的上新,帮助萧邦香水累计初期消费人群基础,最终完成单日360万RSP 的产出 
京东超级品牌日 
项目负责人 2018/12-2019/02 
项目描述: 在本项目中本人主要是作为Leader的角色统筹整个项目｡在3个月的项目中主要完成了项目的立项,项目KO､指标制 定､活动节奏规划､核心抓手梳理､货品储备情况､产品分级卖点梳理､目标消费者圈选､营销方案制定并执行､客户沟通,活动 落地管理,活动中调配控场､突发事件及时调整 
项目职责: 在本项目中本人主要是作为Leader的角色统筹整个项目｡ 
在3个月的项目中主要完成了项目的立项,项目KO､指标制定､活动节奏规划､核心抓手梳理､货品储备情况､产品分级卖点梳 理､目标消费者圈选､营销方案制定并执行､客户沟通､活动落地管理､活动中调配控场､突发事件及时调整 
项目业绩: 帮助范思哲品牌再次进行全网的爆发,稳定品牌TOP1的定位,最终取得单日单品销售数量过万,GMV历史新高,单日破千万 RSP,平台类目第一的成绩 
京东双十一大促 
项目负责人 2018/11-2018/11 
项目描述: 在本项目中本人主要是作为Leader的角色统筹整个项目,在3个月的项目中主要完成了项目的立项,项目KO､指标制定､ 活动节奏规划､核心抓手梳理､货品储备情况､产品分级卖点梳理､目标消费者圈选､营销方案制定并执行､客户沟通､活动落 地管理､活动中调配控场､突发事件及时调整 
项目职责: 在本项目中本人主要是作为Leader的角色统筹整个项目｡ 
在3个月的项目中主要完成了项目的立项,项目KO､指标制定､活动节奏规划､核心抓手梳理､货品储备情况､产品分级卖点梳 理､目标消费者圈选､营销方案制定并执行､客户沟通､活动落地管理､活动中调配控场､突发事件及时调整 
项目业绩: 通过之前的精细化运营后,在品牌大促上爆发,实现弯道超车,晋升品类第一名｡最终同比增长硕1000%,单一品牌创造首 次销售破千万的销售业绩,完成弯道超车,在平台品类前3的品牌中占据第1,第2,第5的成绩 
荣耀之星 
培训经理 2015/01-2017/12 
项目描述: 1､让所有精英BA对于公司更有归属感和荣誉感2､提升所有精英BA的专业技能(彩妆技巧､销售技巧､沟通技巧3､内 部人才培养与选拔(通过淘汰机制,优胜劣汰,选拔顶尖人才) 
项目职责: 1､让所有精英BA对于公司更有归属感和荣誉感 
2､提升所有精英BA的专业技能(彩妆技巧､销售技巧､沟通技巧) 3､内部人才培养与选拔(通过淘汰机制,优胜劣汰,选拔顶尖人才) 
项目业绩: 精英学员单人可月销售破30万 
沈阳兴隆带教项目 
培训经理 2017/01-2017/06 
项目描述: 1､针对学员进行全产品线培训2､针对学员特性针对性做销售培训3､针对学员特性彩妆技巧培训4､跟踪柜台整体业 绩及每日销售的进展5､帮助BA解决销售过程中遇到的各项困难
项目职责: 1､针对学员进行全产品线培训 
2､针对学员特性针对性做销售培训 
3､针对学员特性彩妆技巧培训 
4､跟踪柜台整体业绩及每日销售的进展 
5､帮助BA解决销售过程中遇到的各项困难 
项目业绩: 单店从每月20万的销售业绩最终达到100万销售业绩成为全国第一柜台 
## 教育经历 
![fig_57715](https://pdf-bucket.tos-cn-beijing.volces.com/infer/20260403/87503909234ffea67f8afa833f44f533_1775184024173078700.jpeg?X-Tos-Algorithm=TOS4-HMAC-SHA256&amp;X-Tos-Credential=AKLTZDcxYzI0ZWI5NDkzNGRkNWI1OTdiNTVjNjZjYjU3NmQ%2F20260403%2Fcn-beijing%2Ftos%2Frequest&amp;X-Tos-Date=20260403T024024Z&amp;X-Tos-Expires=1800&amp;X-Tos-Signature=d6a22f5fdebd0257fd4f1fb52316ad401f7d9a698508086a8c31aaa4a80caaff&amp;X-Tos-SignedHeaders=host) 
国家开放大学 
本科 · 城市公共安全管理 2020/09-2023/01 
## 语言能力 
普通话</t>
        </is>
      </c>
      <c r="R138" t="inlineStr">
        <is>
          <t>点击按钮</t>
        </is>
      </c>
      <c r="S138" t="inlineStr">
        <is>
          <t>工作职责
1、深度洞察抖音生态趋势、竞品动态与用户行为，及时调整运营策略，抓住流量红利。
2、达播矩阵:构建和管理与达人、MCN机构的合作体系，从筛选、签约、赋能到效果评估，打造稳定输出的达人分销网络。
商城与搜索:主导抖音商城运营，优化商品、搜索排名和店铺体验，实现“货找人”到“人找货”的双向驱动。
3、团队管理与赋能:
领导及培养现有团队，涵盖直播运营、投流、达人合作等岗位。
建立高效的团队协作机制和绩效考核体系，激发团队潜能，打造行业高级的运营团队。
4、数据驱动与复盘:
建立完善的数据监控与分析体系，通过数据洞察业务问题，驱动决策优化，并定期向管理层进行复盘汇报。
任职资格
1、硬性条件:
3年以上抖音生态全面管理经验。
拥有从0到1或从1到10管理多个自建直播间的成功经验。
具备丰富的(达播)资源与管理经验，能独立搭建达播体系。
2、加分项:
有管理或深度合作DP(抖音代运营服务商)的经验。
在茶叶、食品、快消品行业有资深经验，对品类用户有深刻洞察。
3、核心能力:
战略思维:不止是执行者，更是渠道的战略规划师。
领导魅力:能吸引、激励和培养高端人才，带领团队打胜仗。
数据敏感:熟练的数据分析能力，能用数据说话，驱动业务增长。
资源整合:在达人、MCN、平台方拥有良好的资源网络。</t>
        </is>
      </c>
      <c r="T138">
        <v>1</v>
      </c>
    </row>
    <row r="139" ht="25.5" customHeight="1">
      <c r="A139">
        <v>298</v>
      </c>
      <c r="B139" t="inlineStr">
        <is>
          <t>抖音运营经理（达播+矩阵号）</t>
        </is>
      </c>
      <c r="C139" t="inlineStr">
        <is>
          <t>钟亚秋 10年.pdf</t>
        </is>
      </c>
      <c r="D139" t="inlineStr">
        <is>
          <t>胡晓玲</t>
        </is>
      </c>
      <c r="E139" t="inlineStr">
        <is>
          <t>钟亚秋</t>
        </is>
      </c>
      <c r="F139" t="inlineStr">
        <is>
          <t>无相关信息</t>
        </is>
      </c>
      <c r="G139" t="inlineStr">
        <is>
          <t>【简历概览】9年美妆电商运营经验，含4年天猫管理、5年品牌销售，多渠道运营及团队管理经验。
【技能拆解】- 技术栈：天猫运营、抖音运营、京东运营、小红书运营、分销渠道搭建、KA客户开拓、直播运营、达人合作、数据分析、供应链管理、营销策略规划、千川投放、货盘策略、促销机制设计
- 软技能：资源整合、团队协作、责任心强、职业稳定性强、跨部门沟通、数据分析能力、策略规划能力
【与JD匹配分析】- 硬技能匹配情况：具备抖音渠道0-1搭建经验，有达播运营管理经验，能独立搭建达播体系，具备数据驱动复盘能力，但缺乏抖音商城运营及搜索优化经验。
- 经验年限匹配情况：9年电商运营经验，其中5年负责品牌销售管理，包含抖音渠道经验，满足3年以上抖音生态全面管理经验要求。
- 行业背景匹配情况：无茶叶、食品、快消品行业经验，主要深耕美妆行业，行业背景不匹配。</t>
        </is>
      </c>
      <c r="H139">
        <v>65</v>
      </c>
      <c r="I139" t="inlineStr">
        <is>
          <t>待定</t>
        </is>
      </c>
      <c r="J139" s="2">
        <v>46115</v>
      </c>
      <c r="K139" t="inlineStr">
        <is>
          <t>简历未通过筛选</t>
        </is>
      </c>
      <c r="L139" t="inlineStr">
        <is>
          <t>淘汰</t>
        </is>
      </c>
      <c r="M139" t="inlineStr">
        <is>
          <t>终止</t>
        </is>
      </c>
      <c r="N139"/>
      <c r="O139"/>
      <c r="P139" s="3"/>
      <c r="Q139" t="inlineStr">
        <is>
          <t>![fig_82630](https://pdf-bucket.tos-cn-beijing.volces.com/infer/20260403/c0f0f3e50e711082ab5e44767c0a8434_1775184027014795077.jpeg?X-Tos-Algorithm=TOS4-HMAC-SHA256&amp;X-Tos-Credential=AKLTZDcxYzI0ZWI5NDkzNGRkNWI1OTdiNTVjNjZjYjU3NmQ%2F20260403%2Fcn-beijing%2Ftos%2Frequest&amp;X-Tos-Date=20260403T024027Z&amp;X-Tos-Expires=1800&amp;X-Tos-Signature=11f06e2f726f001be59f97a3e3a4047aa736bfdc0869d2da35574375eb1b1f2e&amp;X-Tos-SignedHeaders=host) 
姓名:钟亚秋 
生日:1994.12 
籍贯:四川内江 
现居:上海青浦 
学历:本科 
3638b03d2d0ef876 
求职意向:EC Manager 电商运营经理 求职意向EC Manager 电商运营经理 3638b03d2d0ef8761HVz29q9E1pTwI-2UP2cWOWimv7SMhNh2w~~ 
电话:18516042676 
邮箱:18516042676@163.com 
教育:2013.09-2017.06 黑龙江大学本科电子商务 
## 优势亮点 
工作背景:拥有9 年美妆行业电商运营经验,涵盖店铺运营和渠道销售统筹,其中4 年专注于天猫渠道店 铺管理,5 年负责品牌销售管理 
核心优势:有天猫､抖音､京东､小红书､分销多渠道的销售管理经验和营销策划经验;有0-1 抖音自播 和达播运营管理经验;有0-1 搭建品牌分销渠道策略以及开拓KA 客户经验;善于资源整合,责任心强, 具备极强团队协作及合作意识,职业稳定性强 
## 工作经历 
EC Manager:菲欧曼化妆品商贸(上海)有限公司25.06-26.02 
负责法国高端医美品牌菲欧曼(FILLMED)在小红书､抖音渠道销售与品牌营销策略规划和执行生意体量50M/年 全面管理外部服务商,制定并落实年度､季度及月度销售目标与费用计划,确保资源高效配置 
 对接平台官方资源,整合达人矩阵,挖掘渠道增长机会,通过定期复盘持续优化运营策略,驱动业绩提升 
 主导达人商务拓展与谈判,整合内外部资源推动深度合作,助力品牌曝光与销售转化,实现渠道销售业绩达成率120%, 渠道费比优化26 pts 
监测并分析竞争品牌营销动态,涵盖活动策划､促销机制､内容亮点及达人策略等,提炼可借鉴打法,提升品类流量与 转化效率 
 整合市场部资源,推动新品上市达人首发项目落地,双11 期间成功打造爆款,实现新品GMV 突破300w+ 
 整合培训部与达人资源共创直播间活动内容玩法,成功主导2 场品牌专场助播,实现单场销售业绩增长500% 
 基于销售目标规划品类结构,制定品牌货盘策略,协调供应链管理保障货品充足供应,支撑渠道销售目标达成 EC Assistant Manager:资生堂(中国)投资有限公司22.06-25.05 
负责管理日本美容仪器品牌玑妍之光天猫､抖音､分销三个渠道的销售以及品牌营销策略生意体量30M/年 
负责管理外部服务商,制定年度&amp;季度$月度销售目标,把握渠道不同模块生意的增长点,跟进生意进度并及时复盘优化, 推动线上渠道业绩增长140% 
 从零搭建品牌的抖音渠道;负责店铺日常运营以及营销推广,根据预算制度月度计划,包括制定千川投放计划､优化主 播脚本以及自播间玩法､策划内容素材以及产品促销机制等;同时主导达人商务拓展和谈判,协调多方资源推动和达人 的深度合作以获得更多曝光提升品牌的销售额,成功对接合作30 余位达人,深度合作10 位以上,推动渠道销售增长420%, 渠道费比优化62 pts 
 从零搭建品牌的分销渠道,开拓5 家KA 大客户,贡献销售额10M 
分析竞争品牌的营销策略,店铺活动玩法､产品促销机制重点､视频内容亮点､达人矩阵策略等,洞察品类获取流量和 提升转化率的方法 
根据生意目标进行品类规划,制定品牌全渠道的货品策略,协调供应链管理商品库存,确保库存充足,支持渠道销售目 标的达成
负责管理日本护肤品牌资生堂SHISEIDO天猫､抖音､京东三个渠道的营销策略和商品管理生意体量10亿+/年 
根据渠道活动节奏制定日常期产品促销策略,同时整合三个渠道的平台资源以平衡各个渠道的促销价格策略,协助实现品牌 销售增长 
 根据渠道的销售计划和促销策略制定中小样商品的forecast,并跨部门协调沟通供货进度 
 根据品牌市场部的营销规划和平台IP活动规划,开发适合品牌形象的GWP &amp; Gift Box提升销售 
 协助营销经理与渠道销售一起规划平台大促活动节奏和制定商品促销机制,包括但不仅限于收集整理竞争品牌促销节奏和表 现､分析整理品牌以往核心品的表现等 
 协助营销经理管理营销费用,把控促销计划的落地执行和渠道的资源分配 
SOP流程管理,跨部门与市场部､物流部､财务部沟通,协调供货和费用管理等各项业务顺利高效的落地 
## EC Supervisor:伊丽莎白雅顿(上海)化妆品贸易有限公司21.04-22.05 
负责美国彩妆品牌露华浓在天猫､京东､抖音渠道的销售计划制定与优化,直接管理人数:1 生意体量30M/年  管理外部服务供应商,定期召开周会､月会及活动回顾会议,确保销售计划顺利执行,严格检查进度和KPI 完成  制定各渠道专属活动策略,管理采购､销售和存储,并监督供应商将其有效落地至日常运营中,确保销售目标的达成  密切监控销售､流量､转化率等关键指标,通过数据分析持续优化营销方案,推动业绩增长;实现天猫渠道核心品CVR 提升 60%,京东渠道AUS 提升28% 
负责直播管理,与供应商沟通直播机制,跟踪直播效果,复盘总结数据,创新优化直播内容,提升直播转化率,从0-1 半年 时间实现业绩增长达300w 
## 运营主管:百互润贸易(上海)有限公司20.04-21.03 
负责运营法国婴幼儿洗护品牌妙思乐天猫旗舰店&amp;天猫超市,主要职责包含货品Forecast&amp;平台营销活动规划 
平台小二对接&amp;直播和淘客资源对接,推动渠道运营业绩增长25%,直接管理人数:1 生意体量1 亿/年 
 根据年度目标与供应链沟通订货计划,拆解月度目标,制定详细的线上营销策略,确保销售任务的顺利完成 
把控店铺生意进度,协调内部资源以达成销售目标,优化资源配置,提升运营效率;同时密切关注市场动态,分析竞争品牌 的品类结构和促销价格策略,及时优化和调整店铺促销方案,增强市场竞争力 
 结合品牌规划,主导制定直播达人矩阵策略,负责直播达人的商务拓展､谈判及合作,规划直播货盘和分层机制,协调多方 资源推动深度合作,有效提升品牌曝光率和销售额,直播销售占比27%,同比增长635% 
## 资深运营:上海联恩商钥互联网科技有限公司17.02-20.03 
负责运营韩国护肤品牌Innisfree(悦诗风吟)天猫旗舰店,擅长促销策略规划&amp;数据分析&amp;商品管理 
## 店铺生意体量6 亿/年直接管理人数:3 
主要职责: 
一､负责ERP 系统商品维护､ERP 系统订单维护､店铺产品链接维护17.02-17.12 
二､商品组统筹18.01-18.11 
负责店铺货品管理,根据销售目标制定采购计划､进销存管理､保证库存健康周转 
 根据销售预估分析商品销售情况,提供有效的补货建议和库存滞销预警 
三､活动组统筹18.12-20.03 
制定店铺促销活动策略,并对活动效果进行复盘总结,提出优化改进方案 
沟通活动资源,对接小二和品牌方,并跟进活动方案的执行情况 
根据行业数据分析竞争品牌的产品策略､促销策略等,制定品类和商品的运营规划并组织执行</t>
        </is>
      </c>
      <c r="R139" t="inlineStr">
        <is>
          <t>点击按钮</t>
        </is>
      </c>
      <c r="S139" t="inlineStr">
        <is>
          <t>工作职责
1、深度洞察抖音生态趋势、竞品动态与用户行为，及时调整运营策略，抓住流量红利。
2、达播矩阵:构建和管理与达人、MCN机构的合作体系，从筛选、签约、赋能到效果评估，打造稳定输出的达人分销网络。
商城与搜索:主导抖音商城运营，优化商品、搜索排名和店铺体验，实现“货找人”到“人找货”的双向驱动。
3、团队管理与赋能:
领导及培养现有团队，涵盖直播运营、投流、达人合作等岗位。
建立高效的团队协作机制和绩效考核体系，激发团队潜能，打造行业高级的运营团队。
4、数据驱动与复盘:
建立完善的数据监控与分析体系，通过数据洞察业务问题，驱动决策优化，并定期向管理层进行复盘汇报。
任职资格
1、硬性条件:
3年以上抖音生态全面管理经验。
拥有从0到1或从1到10管理多个自建直播间的成功经验。
具备丰富的(达播)资源与管理经验，能独立搭建达播体系。
2、加分项:
有管理或深度合作DP(抖音代运营服务商)的经验。
在茶叶、食品、快消品行业有资深经验，对品类用户有深刻洞察。
3、核心能力:
战略思维:不止是执行者，更是渠道的战略规划师。
领导魅力:能吸引、激励和培养高端人才，带领团队打胜仗。
数据敏感:熟练的数据分析能力，能用数据说话，驱动业务增长。
资源整合:在达人、MCN、平台方拥有良好的资源网络。</t>
        </is>
      </c>
      <c r="T139">
        <v>1</v>
      </c>
    </row>
    <row r="140" ht="25.5" customHeight="1">
      <c r="A140">
        <v>299</v>
      </c>
      <c r="B140" t="inlineStr">
        <is>
          <t>行政前台</t>
        </is>
      </c>
      <c r="C140" t="inlineStr">
        <is>
          <t>【行政前台_上海 5-6K】何思晴 8年.pdf</t>
        </is>
      </c>
      <c r="D140" t="inlineStr">
        <is>
          <t>胡晓玲</t>
        </is>
      </c>
      <c r="E140" t="inlineStr">
        <is>
          <t>何思晴</t>
        </is>
      </c>
      <c r="F140" t="inlineStr">
        <is>
          <t>7500</t>
        </is>
      </c>
      <c r="G140" t="inlineStr">
        <is>
          <t>【简历概览】29岁已婚已育女性，大专学历，8年工作经验，曾任职行政前台、客服质检岗。
【技能拆解】- 技术栈：Word、Excel、windows
- 软技能：沟通、团队协作、问题解决、细心负责、学习能力、抗压能力
【与JD匹配分析】- 硬技能匹配情况：熟练使用办公软件，符合要求
- 经验年限匹配情况：8年工作经验，有行政前台经验，符合要求
- 行业背景匹配情况：有行政前台相关经验，行业背景匹配度一般</t>
        </is>
      </c>
      <c r="H140">
        <v>75</v>
      </c>
      <c r="I140" t="inlineStr">
        <is>
          <t>待定</t>
        </is>
      </c>
      <c r="J140" s="2">
        <v>46115</v>
      </c>
      <c r="K140" t="inlineStr">
        <is>
          <t>简历筛选通过待面试</t>
        </is>
      </c>
      <c r="L140" t="inlineStr">
        <is>
          <t>通过</t>
        </is>
      </c>
      <c r="M140" t="inlineStr">
        <is>
          <t>终止</t>
        </is>
      </c>
      <c r="N140"/>
      <c r="O140"/>
      <c r="P140" s="3"/>
      <c r="Q140" t="inlineStr">
        <is>
          <t>## 何思晴 
求职岗位:行政专员 上海 
7500 一周内到岗 
年 龄: 29岁 
婚姻状况: 已婚已育 
![fig_55854](https://pdf-bucket.tos-cn-beijing.volces.com/infer/20260403/0d2adb1ac76709aede4916691fb7f012_1775184202214502511.jpeg?X-Tos-Algorithm=TOS4-HMAC-SHA256&amp;X-Tos-Credential=AKLTZDcxYzI0ZWI5NDkzNGRkNWI1OTdiNTVjNjZjYjU3NmQ%2F20260403%2Fcn-beijing%2Ftos%2Frequest&amp;X-Tos-Date=20260403T024322Z&amp;X-Tos-Expires=1800&amp;X-Tos-Signature=0e711664535b0908b8b58b0fba005a074b6eb2411950806a342e3b5f0a36220f&amp;X-Tos-SignedHeaders=host) 
民 族: 汉 
电 话: 15221598843 
性 别: 女 
身高体重: 162cm/45kg 
工作年限: 8年经验 
邮 箱: 577294269@qq.com 
## 教育背景 
上海应用技术大学 
商务管理(大专) 
工作经验 
2020-09 ~ 至今 
和君纵达数据科技有限公司 
客服､质检岗 
外派单位:太平洋健康保险股份有限公司 
健康管理服务客服 / 呼叫中心质检 
1. 前期负责客服热线接听,讲解保单增值服务,根据客户需求对接就医安排､病房预约等健康管理服务;业务合并后同步解答保 单条款､保障范围及理赔相关问题｡ 
2. 负责呼叫中心质检工作,优化质检标准与流程,建立服务态度､沟通技巧､问题解决能力等评估指标,确保评估客观公正｡ 
3. 监控呼入量､接通率､通话时长､问题解决效率等运营指标,对异常指标进行分析并推动改进｡ 
4. 抽查通话录音,评估客服服务水平,及时纠正不规范操作与话术,提升整体服务质量｡ 
5. 结合质检结果与一线需求,编写培训资料､设计并实施培训计划,提升团队业务能力与服务专业度｡ 
2018-01 ~ 2020-07 
苏州盈衍友诚信息科技有限公司 
行政前台 
行政前台 
1. 负责公司前台接待､访客引导､电话接听与转接,做好来访登记及信息传达,维护良好企业形象｡ 
2. 负责办公用品､办公物资的申领､采购､入库与发放,定期盘点库存,保障日常办公需求｡ 
3. 负责会议室预约､布置及设备调试,统筹日常会议､活动的后勤支持工作｡ 
4. 处理快递收发､文件打印复印､考勤统计､办公环境维护等日常行政事务｡ 
5. 协助完成部门资料整理､归档､数据录入及其他临时性行政支持工作｡ 
6. 配合各部门协同工作,提升行政流程效率与办公秩序｡ 
2016-02 ~ 2018-01 
姝趣时装贸易(上海) 
高级导购 
高级导购-MiLaOwen(人民广场来福士店) 
1､参与店铺各项指标,每日的销售额报表跟进 
2､每周主推款的产品搭配以及演练 
3､维护店铺卖场的陈列以及更新 
4､每周新品宣传,将搭配上传到店铺微信以及推荐给VlP客户,每日妆容照及搭配LOOK照片2套 
## 技能特长 
语言能力:能够在日常的交流中不怯场开朗善于熟练的进行交流｡ 
计算机:熟练操作windows平台上的各类应用软件,如Word､Excel｡ 
团队能力:有团队组建与扩充经验和项目管理与协调经验,能够独挡一面｡ 
自我评价 
工作积极认真,细心负责,善于沟通,喜欢与人交流不怯场,善于在工作中提出问题､发现问题､解决问题,有较强的分析能 力;勤奋好学,踏实肯干,动手能力强,认真负责,有很强的社会责任感;坚毅不拔,吃苦耐劳,在应聘的此岗位我不是有经验 的,但我肯学,喜欢迎接新挑战,希望给次一次学习的机会｡</t>
        </is>
      </c>
      <c r="R140" t="inlineStr">
        <is>
          <t>点击按钮</t>
        </is>
      </c>
      <c r="S140" t="inlineStr">
        <is>
          <t>应聘请主动告知身高、体重，提供近期生活照片or视频谢谢~
岗位职责：
1、前台接待与总机管理
①负责公司总机电话的接听、转接，准确记录留言并及时跟进反馈；
②热情接待来访客户，做好登记、引导及基本咨询服务，展现公司良好形象。
2、行政事务支持
①协助合同盖章、登记、归档及邮寄工作，确保流程合规；
②负责公司快递、文件的收发；
③每日巡检会议室及办公区域，保持环境整洁有序。
3、物资采购与库存管理
①负责办公用品、保洁用品、饮用水的采购、盘点及库存管理，控制行政成本；
②定期统计物资需求，及时补充，确保供应充足。
③定期发放下午茶。
4、后勤保障与供应商对接
①安排商务订餐、机票及酒店预订；
②对接物业、保洁、绿植等供应商，跟进服务质量，协调解决异常问题。
5、其他工作
①根据需要协助各部门完成临时性工作及上级交办的相关任务。
任职要求：
1.20–28岁，形象得体，普通话标准
2.大专及以上学历，有行政或前台经验者优先
3.熟练使用办公软件及常用办公设备
4.做事细致、责任心强，能够独立完成交付的工作
5.具备良好的沟通能力、协调能力及服务意识
6.具备时间管理能力，能同时处理多项事务并保持条理清晰
7.主动学习、适应力强，愿意在工作中不断提升,岗位职责：  
1、负责公司前台接待及来电转接，做好来访人员的登记与接待；  
2、协助处理日常行政事务，包括办公用品采购、固定资产登记、文件资料整理等；  
3、负责会议室安排及公司活动的后勤支持，保障办公环境有序运行；  
4、协助完成人事、行政相关文档的归档与信息录入工作；  
任职要求：  
1、具备良好的沟通能力和服务意识，形象端正，举止得体；  
2、熟练使用办公软件，具备基本的文书处理能力；  
3、工作细致认真，责任心强，具备较强的执行力；  
4、具备一定的抗压能力，能够适应多任务并行的工作节奏；</t>
        </is>
      </c>
      <c r="T140">
        <v>1</v>
      </c>
    </row>
    <row r="141" ht="25.5" customHeight="1">
      <c r="A141">
        <v>300</v>
      </c>
      <c r="B141" t="inlineStr">
        <is>
          <t>行政前台</t>
        </is>
      </c>
      <c r="C141" t="inlineStr">
        <is>
          <t>【行政前台_上海 5-6K】郑孟林 3年.pdf</t>
        </is>
      </c>
      <c r="D141" t="inlineStr">
        <is>
          <t>胡晓玲</t>
        </is>
      </c>
      <c r="E141" t="inlineStr">
        <is>
          <t>郑孟林</t>
        </is>
      </c>
      <c r="F141" t="inlineStr">
        <is>
          <t>期望薪资:7k-9k</t>
        </is>
      </c>
      <c r="G141" t="inlineStr">
        <is>
          <t>【简历概览】
25岁女，本科学历，管培经理经验，熟练办公及视频软件，持全媒体运营师等证书。
【技能拆解】
- 技术栈：剪映，Office，全媒体运营师证书，普通话二甲证书，C1驾驶证
- 软技能：认真负责，注重细节，时间观念强，保密意识，职业素养，沟通协调，服务意识，执行力
【与JD匹配分析】
- 硬技能匹配情况：熟练使用办公软件满足要求，无前台经验及设备使用经验
- 经验年限匹配情况：有1年4个月工作经验，符合行政岗位经验要求
- 行业背景匹配情况：无行政或前台行业背景，有管理及新媒体运营经验</t>
        </is>
      </c>
      <c r="H141">
        <v>65</v>
      </c>
      <c r="I141" t="inlineStr">
        <is>
          <t>待定</t>
        </is>
      </c>
      <c r="J141" s="2">
        <v>46115</v>
      </c>
      <c r="K141" t="inlineStr">
        <is>
          <t>面试不通过</t>
        </is>
      </c>
      <c r="L141" t="inlineStr">
        <is>
          <t>通过</t>
        </is>
      </c>
      <c r="M141" t="inlineStr">
        <is>
          <t>终止</t>
        </is>
      </c>
      <c r="N141"/>
      <c r="O141"/>
      <c r="P141" s="3"/>
      <c r="Q141" t="inlineStr">
        <is>
          <t>![fig_81079](https://pdf-bucket.tos-cn-beijing.volces.com/infer/20260403/ce85ac172ab1c079b0d41c75d7818aa1_1775184218077995261.jpg?X-Tos-Algorithm=TOS4-HMAC-SHA256&amp;X-Tos-Credential=AKLTZDcxYzI0ZWI5NDkzNGRkNWI1OTdiNTVjNjZjYjU3NmQ%2F20260403%2Fcn-beijing%2Ftos%2Frequest&amp;X-Tos-Date=20260403T024338Z&amp;X-Tos-Expires=1800&amp;X-Tos-Signature=5a950cd444aca8b86591fb425cdb4e2ab4fd32c008812d76a06e6a373d724209&amp;X-Tos-SignedHeaders=host) 
教育经历 
![fig_45370](https://pdf-bucket.tos-cn-beijing.volces.com/infer/20260403/ce85ac172ab1c079b0d41c75d7818aa1_1775184218078233157.jpeg?X-Tos-Algorithm=TOS4-HMAC-SHA256&amp;X-Tos-Credential=AKLTZDcxYzI0ZWI5NDkzNGRkNWI1OTdiNTVjNjZjYjU3NmQ%2F20260403%2Fcn-beijing%2Ftos%2Frequest&amp;X-Tos-Date=20260403T024338Z&amp;X-Tos-Expires=1800&amp;X-Tos-Signature=bfb9a1e0255ab0fb8b6ddbb683a422dc92c99c582099140136ef2d7985210163&amp;X-Tos-SignedHeaders=host) 
2021.9-2023.6 市场营销| 本科 
重庆工商大学派斯学院 
主修课程:市场营销学､管理学､新媒体运营､市场营销策划､跨境电子商务､商务 谈判､广告理论实践等 
2018.9-2021.6 重庆三峡医药高等专科学校 药学| 专科 
郑孟林 
主修课程:临床医学概论､药物化学､天然药物化学､药剂学､病理生理学等 
意向岗位:行政 
![fig_91271](https://pdf-bucket.tos-cn-beijing.volces.com/infer/20260403/ce85ac172ab1c079b0d41c75d7818aa1_1775184218078169882.jpg?X-Tos-Algorithm=TOS4-HMAC-SHA256&amp;X-Tos-Credential=AKLTZDcxYzI0ZWI5NDkzNGRkNWI1OTdiNTVjNjZjYjU3NmQ%2F20260403%2Fcn-beijing%2Ftos%2Frequest&amp;X-Tos-Date=20260403T024338Z&amp;X-Tos-Expires=1800&amp;X-Tos-Signature=467ea4f34f0fa4e9cd1239367983f807f7fd0a489a3f9b76eb9b0cab2dd51ba1&amp;X-Tos-SignedHeaders=host) 
工作经历 
2024.10-2026.2 上海芳朵 
![fig_93715](https://pdf-bucket.tos-cn-beijing.volces.com/infer/20260403/ce85ac172ab1c079b0d41c75d7818aa1_1775184218078086978.jpg?X-Tos-Algorithm=TOS4-HMAC-SHA256&amp;X-Tos-Credential=AKLTZDcxYzI0ZWI5NDkzNGRkNWI1OTdiNTVjNjZjYjU3NmQ%2F20260403%2Fcn-beijing%2Ftos%2Frequest&amp;X-Tos-Date=20260403T024338Z&amp;X-Tos-Expires=1800&amp;X-Tos-Signature=c60099c93508c5b563130346e32db31fd5c34ec24e4baccf1bc3ba5085db120a&amp;X-Tos-SignedHeaders=host) 
管培经理 
工作内容: 
电话:17717065621 
1､负责店内美容美体工作管理 
![fig_14247](https://pdf-bucket.tos-cn-beijing.volces.com/infer/20260403/ce85ac172ab1c079b0d41c75d7818aa1_1775184218078229401.jpg?X-Tos-Algorithm=TOS4-HMAC-SHA256&amp;X-Tos-Credential=AKLTZDcxYzI0ZWI5NDkzNGRkNWI1OTdiNTVjNjZjYjU3NmQ%2F20260403%2Fcn-beijing%2Ftos%2Frequest&amp;X-Tos-Date=20260403T024338Z&amp;X-Tos-Expires=1800&amp;X-Tos-Signature=3330c22753ec2e354968f1c383eb57c21e928f8de7f87e75a7b0e7eb0b8d7990&amp;X-Tos-SignedHeaders=host) 
邮箱:1679871431@qq.com 
2､在职期间,对小红书､抖音等新媒体板块运营规则十分熟悉｡实现对自媒体账号 从0 到1 的成功运营,小红书平台实现涨粉人数1500+,点赞收藏4.1w+,浏览量过 百万;抖音平台实现涨粉人数2500+,累计获赞66.8 万,单条爆款视频浏览量达1340W｡ 
![fig_66400](https://pdf-bucket.tos-cn-beijing.volces.com/infer/20260403/ce85ac172ab1c079b0d41c75d7818aa1_1775184218077644657.jpg?X-Tos-Algorithm=TOS4-HMAC-SHA256&amp;X-Tos-Credential=AKLTZDcxYzI0ZWI5NDkzNGRkNWI1OTdiNTVjNjZjYjU3NmQ%2F20260403%2Fcn-beijing%2Ftos%2Frequest&amp;X-Tos-Date=20260403T024338Z&amp;X-Tos-Expires=1800&amp;X-Tos-Signature=cac90f695732707d22442bce6e91677c88b866d15371e55f187e62e5dc91ba49&amp;X-Tos-SignedHeaders=host) 
性别:女 年龄:25 
3､在职期间,积极配合公司各部门工作,有效解决客户推广相关问题,帮助公司从 渠道获得资源,并取得一定业绩｡ 
8 
意向岗位:行政 
意向城市:上海 
在校经历 
期望薪资:7k-9k 
2018.9-2021.6 团支部书记 
1､及时接收传达学院及支部各项通知,确保信息及时有效,并实时更新至班级群里, 有效率99%｡ 
• 工作态度认真负责,注重细节,擅 长后勤保障､办公用品管理､接待安 排等基础行政工作｡ 
2､负责班级党课学习,党员申请等内容的传达｡根据学院及班级活动安排,策划每 周团日常活动 
3､负责整理活动资料PPT､活动人员组织､活动内容撰写,合计整理成word 或excel150 余份｡ 
• 时间观念强,能高效处理日常杂事, 确保公司行政事务有序运转｡ • 具备良好的保密意识和职业素养, 处理人事､财务相关资料严谨规范｡ 
![fig_58853](https://pdf-bucket.tos-cn-beijing.volces.com/infer/20260403/ce85ac172ab1c079b0d41c75d7818aa1_1775184218077942492.jpg?X-Tos-Algorithm=TOS4-HMAC-SHA256&amp;X-Tos-Credential=AKLTZDcxYzI0ZWI5NDkzNGRkNWI1OTdiNTVjNjZjYjU3NmQ%2F20260403%2Fcn-beijing%2Ftos%2Frequest&amp;X-Tos-Date=20260403T024338Z&amp;X-Tos-Expires=1800&amp;X-Tos-Signature=8883337ba0b3eb43c57fe1ea34567d584b05839b1f0c60862cf6a6580f634525&amp;X-Tos-SignedHeaders=host) 
相关技能 
熟练使用剪映等视频剪辑软件,熟练使用Office 办公软件 全媒体运营师证书､普通话二甲证书､c1 驾驶证</t>
        </is>
      </c>
      <c r="R141" t="inlineStr">
        <is>
          <t>点击按钮</t>
        </is>
      </c>
      <c r="S141" t="inlineStr">
        <is>
          <t>应聘请主动告知身高、体重，提供近期生活照片or视频谢谢~
岗位职责：
1、前台接待与总机管理
①负责公司总机电话的接听、转接，准确记录留言并及时跟进反馈；
②热情接待来访客户，做好登记、引导及基本咨询服务，展现公司良好形象。
2、行政事务支持
①协助合同盖章、登记、归档及邮寄工作，确保流程合规；
②负责公司快递、文件的收发；
③每日巡检会议室及办公区域，保持环境整洁有序。
3、物资采购与库存管理
①负责办公用品、保洁用品、饮用水的采购、盘点及库存管理，控制行政成本；
②定期统计物资需求，及时补充，确保供应充足。
③定期发放下午茶。
4、后勤保障与供应商对接
①安排商务订餐、机票及酒店预订；
②对接物业、保洁、绿植等供应商，跟进服务质量，协调解决异常问题。
5、其他工作
①根据需要协助各部门完成临时性工作及上级交办的相关任务。
任职要求：
1.20–28岁，形象得体，普通话标准
2.大专及以上学历，有行政或前台经验者优先
3.熟练使用办公软件及常用办公设备
4.做事细致、责任心强，能够独立完成交付的工作
5.具备良好的沟通能力、协调能力及服务意识
6.具备时间管理能力，能同时处理多项事务并保持条理清晰
7.主动学习、适应力强，愿意在工作中不断提升,岗位职责：  
1、负责公司前台接待及来电转接，做好来访人员的登记与接待；  
2、协助处理日常行政事务，包括办公用品采购、固定资产登记、文件资料整理等；  
3、负责会议室安排及公司活动的后勤支持，保障办公环境有序运行；  
4、协助完成人事、行政相关文档的归档与信息录入工作；  
任职要求：  
1、具备良好的沟通能力和服务意识，形象端正，举止得体；  
2、熟练使用办公软件，具备基本的文书处理能力；  
3、工作细致认真，责任心强，具备较强的执行力；  
4、具备一定的抗压能力，能够适应多任务并行的工作节奏；</t>
        </is>
      </c>
      <c r="T141">
        <v>1</v>
      </c>
    </row>
    <row r="142" ht="25.5" customHeight="1">
      <c r="A142">
        <v>301</v>
      </c>
      <c r="B142" t="inlineStr">
        <is>
          <t>行政前台</t>
        </is>
      </c>
      <c r="C142" t="inlineStr">
        <is>
          <t>【行政前台_上海 5-6K】李若晴 26年应届生.pdf</t>
        </is>
      </c>
      <c r="D142" t="inlineStr">
        <is>
          <t>胡晓玲</t>
        </is>
      </c>
      <c r="E142" t="inlineStr">
        <is>
          <t>李若晴</t>
        </is>
      </c>
      <c r="F142" t="inlineStr">
        <is>
          <t>无</t>
        </is>
      </c>
      <c r="G142" t="inlineStr">
        <is>
          <t>【简历概览】
20岁商务英语本科应届生，有主播和区域运营实习经历，擅长活动策划、新媒体运营及办公软件。
【技能拆解】
- 技术栈：商务英语沟通、国际商务谈判、跨文化商务交际、商务写作与翻译、市场营销、经济学原理、管理学基础、Excel、Word、PowerPoint、微信公众号后台运营、抖音DOU+投放策略、CET-4、计算机二级、普通话二级甲等
- 软技能：活动策划与执行、社交媒体管理、视频制作与剪辑、现场应急处理、客户沟通与转化、数据分析、团队协作、跨部门协作、问题解决、统筹安排、时间管理、学习能力
【与JD匹配分析】
- 硬技能匹配情况：熟练使用办公软件符合要求，具备基本文书处理能力，沟通能力良好，但缺乏前台接待、总机管理、物资采购等行政前台相关硬技能经验。
- 经验年限匹配情况：无行政或前台经验，实习经历为营销运营相关，不符合有行政或前台经验者优先的要求。
- 行业背景匹配情况：实习行业为体育和汽车，与行政前台岗位所需的通用行业背景无直接关联，行业匹配度较低。</t>
        </is>
      </c>
      <c r="H142">
        <v>45</v>
      </c>
      <c r="I142" t="inlineStr">
        <is>
          <t>不推荐</t>
        </is>
      </c>
      <c r="J142" s="2">
        <v>46115</v>
      </c>
      <c r="K142" t="inlineStr">
        <is>
          <t>复试通过</t>
        </is>
      </c>
      <c r="L142" t="inlineStr">
        <is>
          <t>通过</t>
        </is>
      </c>
      <c r="M142" t="inlineStr">
        <is>
          <t>终止</t>
        </is>
      </c>
      <c r="N142" t="inlineStr">
        <is>
          <t>已入职</t>
        </is>
      </c>
      <c r="O142"/>
      <c r="P142" s="3"/>
      <c r="Q142" t="inlineStr">
        <is>
          <t>## 20岁 李若晴 
联系电话:17267342709 | 
教育背景 
电子邮箱:1870719427@qq.com | 求职意向:行政/营销运营 
![fig_38841](https://pdf-bucket.tos-cn-beijing.volces.com/infer/20260403/c93ae563d33624e8aa8b464be95d5ede_1775184205329921772.jpeg?X-Tos-Algorithm=TOS4-HMAC-SHA256&amp;X-Tos-Credential=AKLTZDcxYzI0ZWI5NDkzNGRkNWI1OTdiNTVjNjZjYjU3NmQ%2F20260403%2Fcn-beijing%2Ftos%2Frequest&amp;X-Tos-Date=20260403T024325Z&amp;X-Tos-Expires=1800&amp;X-Tos-Signature=31506c8971e2688dced3df255905a380ab8d00ab05c70ffd90ea7ef245589480&amp;X-Tos-SignedHeaders=host) 
衡阳师范学院南岳学院 
商务英语| 本科 
2022.09-2026.06 
主修课程:商务英语沟通､国际商务谈判､跨文化商务交际､商务写作与翻译､市场营销､经济学原理､管理学基础等｡ 综合能力:在校期间专业课平均成绩优异,精通商务英语交流,熟悉国际商务规则,具备跨文化沟通和市场分析能力｡ 校园经历 
学生会文体部 
## 活动策划与执行 
2022.09-2025.06 
活动策划与宣传:策划并执行学院迎新晚会､艺术节等活动的宣传推广,撰写并发布活动文案,吸引大量师生参与｡ 
社交媒体管理:管理学院社交媒体账号,制作并编辑志愿者活动宣传视频和图文资料,发布高质量推文与视频内容｡ 
展会支持:参与多次展会志愿服务,协助搭建展台､布置展品及准备宣传资料,确保展会顺利进行｡ 
青年志愿者协会 
## 新媒体部成员 
2022.09-2025.06 
大型活动策划:策划并执行校迎新晚会等多场500 人规模活动,负责流程设计､人员协调及现场管控等｡ 
视频制作与记录:协助团队完成活动筹备,负责校级活动的视频剪辑,制作活动纪实视频,记录活动亮点与精彩瞬间｡ 
现场应急处理:妥善处理活动现场突发状况,包括设备故障与流程延误,确保活动顺利进行｡ 
## 实践经历 
阿里体育有限公司 
## 主播 
2025.06-2025.08 
直播推广:在抖音直播间全程介绍场馆及产品使用规则,负责用户咨询解答与引导购买｡ 
活动策划:主导促销活动策划与直播互动策略,提升销售转化率和活动效果｡ 
数据监控与优化:监测直播数据,根据观看情况和用户反馈调整话术与选品策略,提高客单表现｡ 
团队协作:与运营团队协作优化直播流程与脚本,灵活应对活动变动,提升直播整体效果｡ 
工作成果:多场直播运营累积经验,实现粉丝增长与销售提升,强化品牌宣传与用户粘性｡ 
蔚来汽车有限公司 
区域运营实习生 
2025.03-2025.06 
媒体运营:负责区域微信公众号和抖音账号的搭建与日常运营,关注行业动态并策划热门选题｡ 营销活动策划:设计“车主故事”“智能驾驶体验”等专题活动,通过数据分析优化内容方向,提升粉丝互动率｡ 
客户沟通与转化:建立潜在客户池,及时解答客户问题并提供解决方案,推动活动参与和用户转化｡ 
数据分析:运用用户行为分析优化选题与内容策略,提升短视频观看完播率和整体运营效果｡ 工作成果:实现账号粉丝增长,协助制作产品宣传视频,增强品牌影响力｡ 技能荣誉 
技能证书:CET-4､计算机二级､普通话二级甲等 
个人荣誉:2023 国家级奖学金(前1%)､校级二等奖学金(2 次) 
办公技能:计算机二级,精通Excel､Word､PowerPoint 等办公软件｡ 
营销技能:精通微信公众号后台运营及抖音DOU+投放策略｡ 
沟通能力:具备出色的跨文化沟通与销售能力,项目与活动经验丰富｡ 个人评价 
工作态度:责任心强,做事高效,善于统筹安排各类工作,确保任务按时高质量完成｡ 
团队协作:擅长跨部门协作,能够发现问题并提出切实可行的解决方案,推动工作高效落地｡ 
综合能力:具备良好的沟通协调和逻辑分析能力,学习能力强,能够快速适应新环境并推动项目顺利落地｡</t>
        </is>
      </c>
      <c r="R142" t="inlineStr">
        <is>
          <t>点击按钮</t>
        </is>
      </c>
      <c r="S142" t="inlineStr">
        <is>
          <t>应聘请主动告知身高、体重，提供近期生活照片or视频谢谢~
岗位职责：
1、前台接待与总机管理
①负责公司总机电话的接听、转接，准确记录留言并及时跟进反馈；
②热情接待来访客户，做好登记、引导及基本咨询服务，展现公司良好形象。
2、行政事务支持
①协助合同盖章、登记、归档及邮寄工作，确保流程合规；
②负责公司快递、文件的收发；
③每日巡检会议室及办公区域，保持环境整洁有序。
3、物资采购与库存管理
①负责办公用品、保洁用品、饮用水的采购、盘点及库存管理，控制行政成本；
②定期统计物资需求，及时补充，确保供应充足。
③定期发放下午茶。
4、后勤保障与供应商对接
①安排商务订餐、机票及酒店预订；
②对接物业、保洁、绿植等供应商，跟进服务质量，协调解决异常问题。
5、其他工作
①根据需要协助各部门完成临时性工作及上级交办的相关任务。
任职要求：
1.20–28岁，形象得体，普通话标准
2.大专及以上学历，有行政或前台经验者优先
3.熟练使用办公软件及常用办公设备
4.做事细致、责任心强，能够独立完成交付的工作
5.具备良好的沟通能力、协调能力及服务意识
6.具备时间管理能力，能同时处理多项事务并保持条理清晰
7.主动学习、适应力强，愿意在工作中不断提升,岗位职责：  
1、负责公司前台接待及来电转接，做好来访人员的登记与接待；  
2、协助处理日常行政事务，包括办公用品采购、固定资产登记、文件资料整理等；  
3、负责会议室安排及公司活动的后勤支持，保障办公环境有序运行；  
4、协助完成人事、行政相关文档的归档与信息录入工作；  
任职要求：  
1、具备良好的沟通能力和服务意识，形象端正，举止得体；  
2、熟练使用办公软件，具备基本的文书处理能力；  
3、工作细致认真，责任心强，具备较强的执行力；  
4、具备一定的抗压能力，能够适应多任务并行的工作节奏；</t>
        </is>
      </c>
      <c r="T142">
        <v>1</v>
      </c>
    </row>
    <row r="143" ht="25.5" customHeight="1">
      <c r="A143">
        <v>302</v>
      </c>
      <c r="B143" t="inlineStr">
        <is>
          <t>行政前台</t>
        </is>
      </c>
      <c r="C143" t="inlineStr">
        <is>
          <t>【行政前台_上海 5-6K】魏苑茹 2年.pdf</t>
        </is>
      </c>
      <c r="D143" t="inlineStr">
        <is>
          <t>胡晓玲</t>
        </is>
      </c>
      <c r="E143" t="inlineStr">
        <is>
          <t>魏苑茹</t>
        </is>
      </c>
      <c r="F143" t="inlineStr">
        <is>
          <t>未提及</t>
        </is>
      </c>
      <c r="G143" t="inlineStr">
        <is>
          <t>【简历概览】
魏苑茹，21岁，大专，市场营销专业，2年客服经验，期望上海前台岗位，薪资5-6K。
【技能拆解】
- 技术栈：办公软件、多渠道客户接待、客诉处理、系统记录、跨部门协同、数字化营销、电商运营、电商平台托管、搜索推广、新媒体矩阵运营、网站建设、SEO优化、大数据获客、品牌营销策划
- 软技能：认真负责、吃苦耐劳、敢于挑战、团队融入、职业操守、团队凝聚力、善于沟通、组织协调能力强、乐于挑战、态度端正、注重细节
【与JD匹配分析】
- 硬技能匹配情况：熟练使用办公软件满足要求，但缺乏前台总机管理、行政事务、物资采购、后勤保障等相关硬技能经验
- 经验年限匹配情况：2年工作经验，符合有行政或前台经验者优先的要求
- 行业背景匹配情况：客服行业背景，与前台岗位所需的行政服务行业背景不同，缺乏直接相关行业经验</t>
        </is>
      </c>
      <c r="H143">
        <v>45</v>
      </c>
      <c r="I143" t="inlineStr">
        <is>
          <t>不推荐</t>
        </is>
      </c>
      <c r="J143" s="2">
        <v>46115</v>
      </c>
      <c r="K143" t="inlineStr">
        <is>
          <t>简历筛选通过待面试</t>
        </is>
      </c>
      <c r="L143" t="inlineStr">
        <is>
          <t>通过</t>
        </is>
      </c>
      <c r="M143" t="inlineStr">
        <is>
          <t>终止</t>
        </is>
      </c>
      <c r="N143"/>
      <c r="O143"/>
      <c r="P143" s="3"/>
      <c r="Q143" t="inlineStr">
        <is>
          <t>![fig_98549](https://pdf-bucket.tos-cn-beijing.volces.com/infer/20260403/1b8abeb91aed51ca05fe1695b9ab9273_1775184209147257608.jpg?X-Tos-Algorithm=TOS4-HMAC-SHA256&amp;X-Tos-Credential=AKLTZDcxYzI0ZWI5NDkzNGRkNWI1OTdiNTVjNjZjYjU3NmQ%2F20260403%2Fcn-beijing%2Ftos%2Frequest&amp;X-Tos-Date=20260403T024329Z&amp;X-Tos-Expires=1800&amp;X-Tos-Signature=40c8876ebe7bad06c13018e48ee882ee431246899ab067b8988198f417472fcb&amp;X-Tos-SignedHeaders=host) 
## 魏苑茹 
女 | 21岁 
2707416158@qq.com 
2年工作经验 | 前台 | 期望薪资:5-6K | 期望城市:上海 
![fig_63475](https://pdf-bucket.tos-cn-beijing.volces.com/infer/20260403/1b8abeb91aed51ca05fe1695b9ab9273_1775184209146417693.jpeg?X-Tos-Algorithm=TOS4-HMAC-SHA256&amp;X-Tos-Credential=AKLTZDcxYzI0ZWI5NDkzNGRkNWI1OTdiNTVjNjZjYjU3NmQ%2F20260403%2Fcn-beijing%2Ftos%2Frequest&amp;X-Tos-Date=20260403T024329Z&amp;X-Tos-Expires=1800&amp;X-Tos-Signature=f9866fca6f1ee154b0d16c0073cd951450e76380a2eca6f0db7d3e068027706f&amp;X-Tos-SignedHeaders=host) 
## 个人优势 
对待工作我认真负责,能吃苦耐劳,敢于挑战,并且能够很快融入团队新环境｡熟悉使用办公软件,有良好的 
职业操守,团队凝聚力,以求更好的完成工作!善于沟通､组织协调能力强､乐于挑战的我,期望在工作中展现自我!坚信:态度 和责任的意义-一态度决定一切,细节决定成败! 
## 工作经历 
上海维音信息技术股份有限公司 客服专员 
2025.03-2026.01 
## 1.多渠道客户接待 
接听客户来电､回复在线咨询,提供产品咨询､功能说明､活动解答､账号与订单基础查询,做到响应及时､用语规范､信 息准确 
## 2.客诉与问题解决 
安抚客户情绪,受理投诉､建议与纠纷,按标准流程登记､转派､跟进闭环,协调内部/合作方快速处理,提升满意度与复 购意愿 
## 3.系统记录与数据规范 
准确录入客户信息､沟通内容､问题工单､处理结果,保证台账完整可追溯;配合质检与项目要求,确保服务合规､数据无 误 
## 4.跨部门协同 
对接技术､运营等团队,同步客户问题､推进疑难工单､反馈高频需求,助力服务流程优化 企优托(江苏)科技集团有限公司 客服专员 1.主要工作内容就是数字化营销和电商运营,具体包括电商平台(阿里､京东､淘宝､天猫､拼多多等)托管､搜索推广 (百度､抖音搜索等)､新媒体矩阵运营(抖音､小红书､视频号等)､网站建设与SEO优化､大数据获客､品牌营销策划 等,帮助企业获取流量､提升曝光与询盘量｡ 
2023.08-2024.12 
## 教育经历 
徐州工业职业技术学院 大专 市场营销 
2023-2025 
在校曾承担任过学生会安全小组 每天的主要内容是检查迟到早退 班级人数纪律 课间打闹 食堂秩序 还有负责一些宿舍违禁安 全等一类的检查任务</t>
        </is>
      </c>
      <c r="R143" t="inlineStr">
        <is>
          <t>点击按钮</t>
        </is>
      </c>
      <c r="S143" t="inlineStr">
        <is>
          <t>应聘请主动告知身高、体重，提供近期生活照片or视频谢谢~
岗位职责：
1、前台接待与总机管理
①负责公司总机电话的接听、转接，准确记录留言并及时跟进反馈；
②热情接待来访客户，做好登记、引导及基本咨询服务，展现公司良好形象。
2、行政事务支持
①协助合同盖章、登记、归档及邮寄工作，确保流程合规；
②负责公司快递、文件的收发；
③每日巡检会议室及办公区域，保持环境整洁有序。
3、物资采购与库存管理
①负责办公用品、保洁用品、饮用水的采购、盘点及库存管理，控制行政成本；
②定期统计物资需求，及时补充，确保供应充足。
③定期发放下午茶。
4、后勤保障与供应商对接
①安排商务订餐、机票及酒店预订；
②对接物业、保洁、绿植等供应商，跟进服务质量，协调解决异常问题。
5、其他工作
①根据需要协助各部门完成临时性工作及上级交办的相关任务。
任职要求：
1.20–28岁，形象得体，普通话标准
2.大专及以上学历，有行政或前台经验者优先
3.熟练使用办公软件及常用办公设备
4.做事细致、责任心强，能够独立完成交付的工作
5.具备良好的沟通能力、协调能力及服务意识
6.具备时间管理能力，能同时处理多项事务并保持条理清晰
7.主动学习、适应力强，愿意在工作中不断提升,岗位职责：  
1、负责公司前台接待及来电转接，做好来访人员的登记与接待；  
2、协助处理日常行政事务，包括办公用品采购、固定资产登记、文件资料整理等；  
3、负责会议室安排及公司活动的后勤支持，保障办公环境有序运行；  
4、协助完成人事、行政相关文档的归档与信息录入工作；  
任职要求：  
1、具备良好的沟通能力和服务意识，形象端正，举止得体；  
2、熟练使用办公软件，具备基本的文书处理能力；  
3、工作细致认真，责任心强，具备较强的执行力；  
4、具备一定的抗压能力，能够适应多任务并行的工作节奏；</t>
        </is>
      </c>
      <c r="T143">
        <v>1</v>
      </c>
    </row>
    <row r="144" ht="25.5" customHeight="1">
      <c r="A144">
        <v>303</v>
      </c>
      <c r="B144" t="inlineStr">
        <is>
          <t>行政前台</t>
        </is>
      </c>
      <c r="C144" t="inlineStr">
        <is>
          <t>【行政前台_上海 5-6K】甄喜鸽 25年应届生.pdf</t>
        </is>
      </c>
      <c r="D144" t="inlineStr">
        <is>
          <t>胡晓玲</t>
        </is>
      </c>
      <c r="E144" t="inlineStr">
        <is>
          <t>甄喜鸽</t>
        </is>
      </c>
      <c r="F144" t="inlineStr">
        <is>
          <t>无</t>
        </is>
      </c>
      <c r="G144" t="inlineStr">
        <is>
          <t>【简历概览】22岁大专，行政前台经验，熟练Office，具备接待、行政事务及物资管理能力。
【技能拆解】
- 技术栈：计算机一级、Office办公软件、小程序图片处理上传、茶艺C级、餐厅英语B级
- 软技能：责任心、勤奋努力、沟通协作、学习能力、适应能力、服务意识、执行力
【与JD匹配分析】
- 硬技能匹配情况：熟练使用办公软件满足要求，具备前台接待、电话接听、访客登记、办公用品采购、快递收发、办公环境维护等相关经验，与岗位硬技能要求匹配度较高，但未提及身高体重及提供照片视频。
- 经验年限匹配情况：有2025年9月到2026年1月行政前台工作经验，符合有行政或前台经验者优先的要求。
- 行业背景匹配情况：曾在科技公司担任行政前台，与行政岗位行业背景相关，其他工作经历涉及销售助理、咨询专员，整体行业背景对行政前台岗位有一定支撑。</t>
        </is>
      </c>
      <c r="H144">
        <v>85</v>
      </c>
      <c r="I144" t="inlineStr">
        <is>
          <t>待定</t>
        </is>
      </c>
      <c r="J144" s="2">
        <v>46115</v>
      </c>
      <c r="K144" t="inlineStr">
        <is>
          <t>简历筛选通过待面试</t>
        </is>
      </c>
      <c r="L144" t="inlineStr">
        <is>
          <t>通过</t>
        </is>
      </c>
      <c r="M144" t="inlineStr">
        <is>
          <t>终止</t>
        </is>
      </c>
      <c r="N144"/>
      <c r="O144"/>
      <c r="P144" s="3"/>
      <c r="Q144" t="inlineStr">
        <is>
          <t>## 基本信息 
姓名:甄喜鸽 
求职意向:行政前台 
性别:女 
电话:18800267594 
年龄:22 
邮箱:1513415298@qq.com 
出生:2003.04 
## 教育背景 
2022年9月-2025年6月 上海出版印刷高等专科学校 
大数据与会计专业 大专 
## 工作经历 
2023 年,英皇钟表珠宝(北京)有限公司 岗位:销售助理 
主要工作:协助销售人员完成客户的接待｡ 
完成珠宝的上架陈列摆放等日常营业工作｡ 
做好所负责区域的卫生清洁工作｡ 
2025 年3 月到6 月,上海柏逸兔供应链管理有限公司 岗位:咨询专员 
主要工作:负责销售人员的排班､客户接待､采购办公用品 
完成店铺包包上架陈列摆放和卫生工作 
负责公司小程序图片处理上传工作 
2025 年9 月到2026 年1 月,上海美味莲信息科技有限公司 岗位:行政前台 
主要工作:负责前台接待､电话接听､访客登记与引导; 
统筹办公用品管理､快递收发及办公环境维护; 
协助考勤､文件复印､扫描､文件处理等行政事务｡ 
统筹达人筛选､报价梳理､意向沟通,助力品牌方高效完成达人合作 
## 校园经历 
2022 年10 月-2025 年6 月 心理委员 心理委员 
1. 组织主题班会:每学期进行心理疏导,克服不良情绪｡组织多次主题班会,获得了“优秀心理委 员”的荣誉称号｡ 
2. 获得了2023 年思想政治理论课优秀社会实践--校园运动会志愿者 
3. 获得2023 年互联网+创新创业大赛校级铜奖 
## 技能证书 
1. 本人是一个有责任心､勤奋努力的人,善于与他人合作,在团队中表现出良好的沟通和协作能力 
｡也乐于接受他人的反馈和建议,具有较强的学习能力和适应能力,能够快速掌握新的知识和技能, 并灵活运用到实际工作中｡ 
自我评价 2.计算机技能:计算机一级证书,熟练掌握office 办公软件｡ 
3.其他技能证书:茶艺C 级证书,餐厅英语B 级证书</t>
        </is>
      </c>
      <c r="R144" t="inlineStr">
        <is>
          <t>点击按钮</t>
        </is>
      </c>
      <c r="S144" t="inlineStr">
        <is>
          <t>应聘请主动告知身高、体重，提供近期生活照片or视频谢谢~
岗位职责：
1、前台接待与总机管理
①负责公司总机电话的接听、转接，准确记录留言并及时跟进反馈；
②热情接待来访客户，做好登记、引导及基本咨询服务，展现公司良好形象。
2、行政事务支持
①协助合同盖章、登记、归档及邮寄工作，确保流程合规；
②负责公司快递、文件的收发；
③每日巡检会议室及办公区域，保持环境整洁有序。
3、物资采购与库存管理
①负责办公用品、保洁用品、饮用水的采购、盘点及库存管理，控制行政成本；
②定期统计物资需求，及时补充，确保供应充足。
③定期发放下午茶。
4、后勤保障与供应商对接
①安排商务订餐、机票及酒店预订；
②对接物业、保洁、绿植等供应商，跟进服务质量，协调解决异常问题。
5、其他工作
①根据需要协助各部门完成临时性工作及上级交办的相关任务。
任职要求：
1.20–28岁，形象得体，普通话标准
2.大专及以上学历，有行政或前台经验者优先
3.熟练使用办公软件及常用办公设备
4.做事细致、责任心强，能够独立完成交付的工作
5.具备良好的沟通能力、协调能力及服务意识
6.具备时间管理能力，能同时处理多项事务并保持条理清晰
7.主动学习、适应力强，愿意在工作中不断提升,岗位职责：  
1、负责公司前台接待及来电转接，做好来访人员的登记与接待；  
2、协助处理日常行政事务，包括办公用品采购、固定资产登记、文件资料整理等；  
3、负责会议室安排及公司活动的后勤支持，保障办公环境有序运行；  
4、协助完成人事、行政相关文档的归档与信息录入工作；  
任职要求：  
1、具备良好的沟通能力和服务意识，形象端正，举止得体；  
2、熟练使用办公软件，具备基本的文书处理能力；  
3、工作细致认真，责任心强，具备较强的执行力；  
4、具备一定的抗压能力，能够适应多任务并行的工作节奏；</t>
        </is>
      </c>
      <c r="T144">
        <v>1</v>
      </c>
    </row>
    <row r="145" ht="25.5" customHeight="1">
      <c r="A145">
        <v>304</v>
      </c>
      <c r="B145" t="inlineStr">
        <is>
          <t>行政前台</t>
        </is>
      </c>
      <c r="C145" t="inlineStr">
        <is>
          <t>【行政前台_上海 5-6K】唐贝艺 3年.pdf</t>
        </is>
      </c>
      <c r="D145" t="inlineStr">
        <is>
          <t>胡晓玲</t>
        </is>
      </c>
      <c r="E145" t="inlineStr">
        <is>
          <t>唐贝艺</t>
        </is>
      </c>
      <c r="F145" t="inlineStr">
        <is>
          <t>无</t>
        </is>
      </c>
      <c r="G145" t="inlineStr">
        <is>
          <t>【简历概览】2001年生，本科学历，有行政前台、小学教师及内勤文员经验，持教资等证书。
【技能拆解】
- 技术栈：office、Word、Excel、上海计算机一级、AI技术、数字化工具
- 软技能：沟通能力、服务意识、认真细心、责任心强、突发事件处理、团结协作、时间管理、多任务处理、主动学习、适应力强
【与JD匹配分析】
- 硬技能匹配情况：熟练使用办公软件，有前台接待、行政事务、物资采购库存管理经验，普通话标准
- 经验年限匹配情况：有行政前台相关经验（2025.07-2025.11）
- 行业背景匹配情况：有行政前台、内勤文员等行政相关行业背景，无特定行业要求限制</t>
        </is>
      </c>
      <c r="H145">
        <v>85</v>
      </c>
      <c r="I145" t="inlineStr">
        <is>
          <t>推荐</t>
        </is>
      </c>
      <c r="J145" s="2">
        <v>46115</v>
      </c>
      <c r="K145" t="inlineStr">
        <is>
          <t>面试不通过</t>
        </is>
      </c>
      <c r="L145" t="inlineStr">
        <is>
          <t>通过</t>
        </is>
      </c>
      <c r="M145" t="inlineStr">
        <is>
          <t>终止</t>
        </is>
      </c>
      <c r="N145"/>
      <c r="O145"/>
      <c r="P145" s="3"/>
      <c r="Q145" t="inlineStr">
        <is>
          <t>个人简历 
姓 名:唐贝艺 联系电话:15021272571 
出生年月:2001.01 
电子邮箱:2215006712@qq.com 
现居住址:上海虹口 
![fig_90014](https://pdf-bucket.tos-cn-beijing.volces.com/infer/20260403/b5387f12a9b07c660bd7bf9bf3bb4857_1775184215128060146.jpeg?X-Tos-Algorithm=TOS4-HMAC-SHA256&amp;X-Tos-Credential=AKLTZDcxYzI0ZWI5NDkzNGRkNWI1OTdiNTVjNjZjYjU3NmQ%2F20260403%2Fcn-beijing%2Ftos%2Frequest&amp;X-Tos-Date=20260403T024335Z&amp;X-Tos-Expires=1800&amp;X-Tos-Signature=6b6f900e1d5e65dccd170fc2b67ef183564fffbc9232456394e222ccaaacfdc2&amp;X-Tos-SignedHeaders=host) 
教育背景 2019.09-2022.06 2023.03-2025.06 
上海农林职业技术学院 华东政法大学 
风景园林(专科) 法学(本科) 
工作经历 2025.07-2025.11 
上海元沈实业有限公司 
行政前台 
1.负责公司前台接待工作,及时响应来访人员咨询､登记与引导,妥善处理日常来电留言与快递收发,保障前台 区域秩序与整洁｡ 
2.采购办公用品,登记､发放与库存管理,会议纪要整理､会议室预约及会前布置,以及员工考勤数据的初步统 计与核对｡ 
3.负责公司各类文件的打印､复印､装订与分发,维护前台办公设备的正常运行,对接物业处理水电､报修等基 础事宜,助力公司日常办公顺畅运转｡ 2024.06-2025.12 教师日常教学工作 
上海民办彭浦实验小学 
## 小学老师 
1.承担小学一年级语文和道德与法治学科的教学工作,依据新课标设计差异化教学方案,创新课堂形式｡融合AI 技术与数字化工具,设计跨学科项目,提升学生课堂互动率｡ 
2.做好家校沟通工作,及时反馈学生在校学习与行为表现,协同家长解决学生成长过程中的问题｡ 
参与学校语文与道法学科教研活动,积极研讨教学重难点,分享教学经验与优质案例｡3.参与学科教研活动,积 极研讨教学重难点,助力学科教学质量整体提升｡ 学校图书馆行政工作 
负责图书馆日常系统化运营,包括图书编目整理､精准采购及库存管理,并依据学期需求精心选品,合理控制经 费,购书效率与师生满意度持续提高｡ 
## 2023.05--2024.05 静安区房管局 
## 内勤文员 
1.接待与沟通协调:负责来访客户的引导､接待与登记流程;高效登记并转办居民来电工单,确保信息准确､响 应及时｡ 
2.文书与信息管理:熟练处理单位信件､包裹收发及资料流转,同步完成工单打印与信访报告整理｡ 
3.会务与行政支持:独立负责会议室的预约､布置与茶水准备,保障会议顺利开展;承担办公区域绿植养护,定 期给盆栽等浇水修剪,以此优化办公环境｡ 
4.综合事务与效能提升:在高效完成日常内勤工作的同时,积极协助同事处理应急事务,灵活应对多任务场景, 持续提升部门运营效率｡ 
## 技能证书 
1.语言能力:大学英语四级(CET-4),普通话二级甲等｡ 
2.专业技能:拥有上海计算机一级证书､教师资格证书｡ 
3.办公技能:熟练使用office 办公软件,如(Word､Excel)等 自我评价 
本人性格外向开朗,具备良好的沟通能力和较强的服务意识;做事认真细心､工作责任心强,擅长应对突发事件 的处理｡平时爱好唱歌､看书,对新生事物接受能力强,具有团结协作精神｡</t>
        </is>
      </c>
      <c r="R145" t="inlineStr">
        <is>
          <t>点击按钮</t>
        </is>
      </c>
      <c r="S145" t="inlineStr">
        <is>
          <t>应聘请主动告知身高、体重，提供近期生活照片or视频谢谢~
岗位职责：
1、前台接待与总机管理
①负责公司总机电话的接听、转接，准确记录留言并及时跟进反馈；
②热情接待来访客户，做好登记、引导及基本咨询服务，展现公司良好形象。
2、行政事务支持
①协助合同盖章、登记、归档及邮寄工作，确保流程合规；
②负责公司快递、文件的收发；
③每日巡检会议室及办公区域，保持环境整洁有序。
3、物资采购与库存管理
①负责办公用品、保洁用品、饮用水的采购、盘点及库存管理，控制行政成本；
②定期统计物资需求，及时补充，确保供应充足。
③定期发放下午茶。
4、后勤保障与供应商对接
①安排商务订餐、机票及酒店预订；
②对接物业、保洁、绿植等供应商，跟进服务质量，协调解决异常问题。
5、其他工作
①根据需要协助各部门完成临时性工作及上级交办的相关任务。
任职要求：
1.20–28岁，形象得体，普通话标准
2.大专及以上学历，有行政或前台经验者优先
3.熟练使用办公软件及常用办公设备
4.做事细致、责任心强，能够独立完成交付的工作
5.具备良好的沟通能力、协调能力及服务意识
6.具备时间管理能力，能同时处理多项事务并保持条理清晰
7.主动学习、适应力强，愿意在工作中不断提升,岗位职责：  
1、负责公司前台接待及来电转接，做好来访人员的登记与接待；  
2、协助处理日常行政事务，包括办公用品采购、固定资产登记、文件资料整理等；  
3、负责会议室安排及公司活动的后勤支持，保障办公环境有序运行；  
4、协助完成人事、行政相关文档的归档与信息录入工作；  
任职要求：  
1、具备良好的沟通能力和服务意识，形象端正，举止得体；  
2、熟练使用办公软件，具备基本的文书处理能力；  
3、工作细致认真，责任心强，具备较强的执行力；  
4、具备一定的抗压能力，能够适应多任务并行的工作节奏；</t>
        </is>
      </c>
      <c r="T145">
        <v>1</v>
      </c>
    </row>
    <row r="146" ht="25.5" customHeight="1">
      <c r="A146">
        <v>305</v>
      </c>
      <c r="B146" t="inlineStr">
        <is>
          <t>行政前台</t>
        </is>
      </c>
      <c r="C146" t="inlineStr">
        <is>
          <t>【行政前台_上海 5-6K】汪女士 5年.pdf</t>
        </is>
      </c>
      <c r="D146" t="inlineStr">
        <is>
          <t>胡晓玲</t>
        </is>
      </c>
      <c r="E146" t="inlineStr">
        <is>
          <t>汪女士</t>
        </is>
      </c>
      <c r="F146" t="inlineStr">
        <is>
          <t>无</t>
        </is>
      </c>
      <c r="G146" t="inlineStr">
        <is>
          <t>【简历概览】
27岁本科学历，4年工作经验，有人事行政、博物馆讲解、教学等经验，持有初中教师资格证。
【技能拆解】
- 技术栈：办公软件、办公用品采购、固定资产管理、文件档案管理、招聘、绩效考核、工资核算、活动策划、讲解、教学
- 软技能：沟通能力、组织协调能力、责任心、团队精神、服务意识、创新意识、逻辑思维、细致认真、抗压能力
【与JD匹配分析】
- 硬技能匹配情况：具备办公用品采购、固定资产登记、文件资料整理等行政事务相关硬技能，符合岗位要求。
- 经验年限匹配情况：有4年工作经验，其中包含人事行政岗经验，经验年限满足岗位需求。
- 行业背景匹配情况：有行政相关工作经历，但缺乏前台经验，行业背景部分匹配。</t>
        </is>
      </c>
      <c r="H146">
        <v>75</v>
      </c>
      <c r="I146" t="inlineStr">
        <is>
          <t>推荐</t>
        </is>
      </c>
      <c r="J146" s="2">
        <v>46115</v>
      </c>
      <c r="K146" t="inlineStr">
        <is>
          <t>面试不通过</t>
        </is>
      </c>
      <c r="L146" t="inlineStr">
        <is>
          <t>通过</t>
        </is>
      </c>
      <c r="M146" t="inlineStr">
        <is>
          <t>终止</t>
        </is>
      </c>
      <c r="N146"/>
      <c r="O146"/>
      <c r="P146" s="3"/>
      <c r="Q146" t="inlineStr">
        <is>
          <t>![fig_66071](https://pdf-bucket.tos-cn-beijing.volces.com/infer/20260403/ae38caeab82bd4a0c18edd86818dd707_1775184224141069552.jpeg?X-Tos-Algorithm=TOS4-HMAC-SHA256&amp;X-Tos-Credential=AKLTZDcxYzI0ZWI5NDkzNGRkNWI1OTdiNTVjNjZjYjU3NmQ%2F20260403%2Fcn-beijing%2Ftos%2Frequest&amp;X-Tos-Date=20260403T024344Z&amp;X-Tos-Expires=1800&amp;X-Tos-Signature=0429df1b4bb4bce960c328736c015db417bd9fab78cbaa88b3505dbf0a6b7c80&amp;X-Tos-SignedHeaders=host) 
## 汪女士 
## 个人信息 
一､日常工作 
1､负责公司环境管理,包括地面､公共区域､员工桌面的监督工作以及卫生的安排工作｡ 
性别: 女 年龄:27岁 
2､负责办公室门窗､水电､空调､办公设备等的维修管理｡ 
3､负责后勤保障事务的综合管理工作｡ 
二､采购物品 
## 联系方式 
1､办公用品､消耗品､固定资产的采购｡ 
2､饮用水､下午茶､节日礼品等采购｡ 
电话:15605592865 微信号:yiyayiyayee 邮箱:819009552@qq.com 
3､根据公司实际情况采购用品工具｡ 
三､资产管理 
1､盘点电脑､手机､直播所需的设备等,包括办公室桌子椅子､冰箱､洗衣机等属于公司 资产的物品｡ 
## 求职信息 
2､做好记录,从采购､验收､登记､使用等过程做好记录｡ 
工作时长:4年 
3､负责办公室用品保存､申领､发放等事项｡ 
求职意向:行政专员/助理 期望薪资:6-8K 期望城市:上海 
四､发票管理 
1､办理公司行政支出的发票收集,并进行统计汇总,移交给财务｡ 
2､审核报销流程,对其金额､发票以及购买表格进行审核,并收集好对应的发票｡ 五､辅助招聘 
1､协助招聘工作,发布招聘需求,进行简历筛选｡ 
## 资格证书 
负责应聘员工的预约､接待､初步面试｡ 
教师资格证(初中) 
![fig_80235](https://pdf-bucket.tos-cn-beijing.volces.com/infer/20260403/ae38caeab82bd4a0c18edd86818dd707_1775184224140700578.jpg?X-Tos-Algorithm=TOS4-HMAC-SHA256&amp;X-Tos-Credential=AKLTZDcxYzI0ZWI5NDkzNGRkNWI1OTdiNTVjNjZjYjU3NmQ%2F20260403%2Fcn-beijing%2Ftos%2Frequest&amp;X-Tos-Date=20260403T024344Z&amp;X-Tos-Expires=1800&amp;X-Tos-Signature=6abe4d1809b87b5ba9d5dda430344ee5494d3ea8c13d844cb6f8671d50b3635f&amp;X-Tos-SignedHeaders=host) 
## 个人优势 
本人诚实,热情,具有良好的人际关系,极富创造力与创新意识,具有较强的逻辑思维和组 织协调能力,对事情认真,负责,有很强的责任心和团队精神,为人自信,乐观,处事冷 静,服从领导安排,吃苦耐劳｡反应快､积极､灵活,爱创新!提高自己,适应工作的需 要｡所以我希望找一份与自身爱好相关的工作,可以有更大的空间来证明自己,发展自己! 
![fig_94366](https://pdf-bucket.tos-cn-beijing.volces.com/infer/20260403/ae38caeab82bd4a0c18edd86818dd707_1775184224140778228.jpg?X-Tos-Algorithm=TOS4-HMAC-SHA256&amp;X-Tos-Credential=AKLTZDcxYzI0ZWI5NDkzNGRkNWI1OTdiNTVjNjZjYjU3NmQ%2F20260403%2Fcn-beijing%2Ftos%2Frequest&amp;X-Tos-Date=20260403T024344Z&amp;X-Tos-Expires=1800&amp;X-Tos-Signature=af739e535353a7271e2bcd72b9fc6f4abbbb00be3595219ef7b871a386f30485&amp;X-Tos-SignedHeaders=host) 
## 工作经历 
上海珐兰士诺生物科技有限公司 
人事行政岗 
2024.04-至今 
安徽徽州历史博物馆 博物馆讲解员 2023.12-2024.04 
1. 博物馆展品讲解:负责向观众详细介绍博物馆展品的历史､文化背景､艺术价值等方面 的知识,提供深入的解释和讲解｡ 
2. 解答观众问题:耐心回答观众提出的问题,解决观众对展品的疑惑,提供专业的知识和 见解｡ 
3. 组织参观活动:根据观众需求,组织并引导观众参观博物馆的不同展厅和展览,让观众 全面了解展品和博物馆的特点｡ 
4. 策划文化活动:参与策划和组织博物馆的文化活动,如讲座､讲解培训､互动展览等, 吸引观众参与并提升博物馆的影响力｡ 
5. 维护展览秩序:负责维护展览秩序,确保观众按照规定参观,保护展品安全,并及时向 上级汇报任何异常情况｡ 
6. 制作讲解资料:根据博物馆的展览主题和内容,制作相关的讲解资料､导览册等,提供 给观众参考和学习｡ 
7. 参与学术研究:积极参与博物馆的学术研究工作,深入研究展品的历史､文化背景等,提 供专业的研究成果和建议｡
8. 维护观众关系:与观众建立良好的沟通和互动关系,提供热情､友好的服务,提高观众 满意度和体验感｡ 
黄山食卓商贸有限公司 人事行政专员 2022.07-2023.11 
1 根据企业需求制定招聘计划,发布招聘信息｡筛选简历,安排面试,组织笔试､面试等环 节｡ 
2 制定绩效考核制度,组织绩效考核｡分析考核结果,提出改进建议｡ 
3 核算员工工资､奖金､津贴等｡ 
4 管理办公用品采购与发放,确保物资充足｡ 
5 维护办公环境,确保整洁有序｡安排会议､接待､差旅等事务｡ 
6 文件与档案管理管理公司文件､合同､档案,确保分类清晰､保存完整｡ 
7 负责文件收发､登记､归档及保密工作｡ 
8 固定资产管理登记､盘点公司固定资产,确保账实相符｡ 
9 负责设备的维护与报废处理｡ 
10 制定安全管理制度,确保办公环境安全｡ 
11 企业文化建设,组织员工活动,增强团队凝聚力｡宣传企业文化,提升员工认同感｡ 
黄山番茄苗可可艺树 美术教师 2020.07-2022.03 
1､按照机构要求制定教学计划,设计教学场景并实施教学; 
2､加强学习与研究,注重教学资料的积累及教学方法的改进,做好课前练课及准备; 
3､关注孩子的进步,观察孩子的潜能,给予孩子适时的差异化指导; 
4､课后整理和管理孩子的作品,并给与积极的指导,及时发布课程评价; 
5､教室及教具的维护和管理,严格遵守服务手册中的卫生和安全规范,保证教学环境的卫 生及安全; 
6.积极组织学生参加各级各类美术及相关活动竞赛; 
7.配合学校安排的其他工作｡ 
![fig_12102](https://pdf-bucket.tos-cn-beijing.volces.com/infer/20260403/7cc07ee26ccccf3e9d72102ef7a18cf7_1775184224070832379.jpg?X-Tos-Algorithm=TOS4-HMAC-SHA256&amp;X-Tos-Credential=AKLTZDcxYzI0ZWI5NDkzNGRkNWI1OTdiNTVjNjZjYjU3NmQ%2F20260403%2Fcn-beijing%2Ftos%2Frequest&amp;X-Tos-Date=20260403T024344Z&amp;X-Tos-Expires=1800&amp;X-Tos-Signature=f434e5a47d51a50fadaf194fcbbe74f03204bd6b2129f415b3264d27682c3be0&amp;X-Tos-SignedHeaders=host) 
教育经历 
安徽新华学院 
本科 
视觉传达设计 
2016-2020</t>
        </is>
      </c>
      <c r="R146" t="inlineStr">
        <is>
          <t>点击按钮</t>
        </is>
      </c>
      <c r="S146" t="inlineStr">
        <is>
          <t>应聘请主动告知身高、体重，提供近期生活照片or视频谢谢~
岗位职责：
1、前台接待与总机管理
①负责公司总机电话的接听、转接，准确记录留言并及时跟进反馈；
②热情接待来访客户，做好登记、引导及基本咨询服务，展现公司良好形象。
2、行政事务支持
①协助合同盖章、登记、归档及邮寄工作，确保流程合规；
②负责公司快递、文件的收发；
③每日巡检会议室及办公区域，保持环境整洁有序。
3、物资采购与库存管理
①负责办公用品、保洁用品、饮用水的采购、盘点及库存管理，控制行政成本；
②定期统计物资需求，及时补充，确保供应充足。
③定期发放下午茶。
4、后勤保障与供应商对接
①安排商务订餐、机票及酒店预订；
②对接物业、保洁、绿植等供应商，跟进服务质量，协调解决异常问题。
5、其他工作
①根据需要协助各部门完成临时性工作及上级交办的相关任务。
任职要求：
1.20–28岁，形象得体，普通话标准
2.大专及以上学历，有行政或前台经验者优先
3.熟练使用办公软件及常用办公设备
4.做事细致、责任心强，能够独立完成交付的工作
5.具备良好的沟通能力、协调能力及服务意识
6.具备时间管理能力，能同时处理多项事务并保持条理清晰
7.主动学习、适应力强，愿意在工作中不断提升,岗位职责：  
1、负责公司前台接待及来电转接，做好来访人员的登记与接待；  
2、协助处理日常行政事务，包括办公用品采购、固定资产登记、文件资料整理等；  
3、负责会议室安排及公司活动的后勤支持，保障办公环境有序运行；  
4、协助完成人事、行政相关文档的归档与信息录入工作；  
任职要求：  
1、具备良好的沟通能力和服务意识，形象端正，举止得体；  
2、熟练使用办公软件，具备基本的文书处理能力；  
3、工作细致认真，责任心强，具备较强的执行力；  
4、具备一定的抗压能力，能够适应多任务并行的工作节奏；</t>
        </is>
      </c>
      <c r="T146">
        <v>1</v>
      </c>
    </row>
    <row r="147" ht="25.5" customHeight="1">
      <c r="A147">
        <v>306</v>
      </c>
      <c r="B147" t="inlineStr">
        <is>
          <t>行政前台</t>
        </is>
      </c>
      <c r="C147" t="inlineStr">
        <is>
          <t>【行政前台_上海 5-6K】吕晓昱 25年应届生.pdf</t>
        </is>
      </c>
      <c r="D147" t="inlineStr">
        <is>
          <t>胡晓玲</t>
        </is>
      </c>
      <c r="E147" t="inlineStr">
        <is>
          <t>吕晓昱</t>
        </is>
      </c>
      <c r="F147" t="inlineStr">
        <is>
          <t>6-7K</t>
        </is>
      </c>
      <c r="G147" t="inlineStr">
        <is>
          <t>【简历概览】
23岁郑州大学新闻本科，1.5年行政前台人事经验，熟练办公软件与客户接待。
【技能拆解】
- 技术栈：视频剪辑、英语、摄影摄像、秘书公关和礼仪、行政管理、办公软件、PPT制作、考勤统计、报表制作、打印机、复印机、钉钉流程审批、招聘信息发布、简历筛选、会议纪要撰写、合同整理、跟单、图片处理、新媒体运营
- 软技能：组织能力、团队负责精神、沟通能力、亲和力、服务意识、执行力、学习能力、抗压能力、时间管理能力、保密意识
【与JD匹配分析】
- 硬技能匹配情况：熟练使用办公软件及常用办公设备，具备客户接待、行政协调、文件处理、考勤统计、会议安排等相关经验，符合岗位硬技能要求
- 经验年限匹配情况：拥有1.5年行政前台人事和助理经验，满足岗位对经验的要求
- 行业背景匹配情况：有酒业销售公司、养殖公司、政府办公室实习经历，行业背景与岗位要求无直接关联，但具备行政前台通用经验</t>
        </is>
      </c>
      <c r="H147">
        <v>85</v>
      </c>
      <c r="I147" t="inlineStr">
        <is>
          <t>强烈推荐</t>
        </is>
      </c>
      <c r="J147" s="2">
        <v>46115</v>
      </c>
      <c r="K147" t="inlineStr">
        <is>
          <t>面试不通过</t>
        </is>
      </c>
      <c r="L147" t="inlineStr">
        <is>
          <t>通过</t>
        </is>
      </c>
      <c r="M147" t="inlineStr">
        <is>
          <t>终止</t>
        </is>
      </c>
      <c r="N147"/>
      <c r="O147"/>
      <c r="P147" s="3"/>
      <c r="Q147" t="inlineStr">
        <is>
          <t>## 吕晓昱 
## 女 | 23岁 
![fig_59192](https://pdf-bucket.tos-cn-beijing.volces.com/infer/20260403/c4546628cfb15e689491c428a96ac8ff_1775184221214395018.jpg?X-Tos-Algorithm=TOS4-HMAC-SHA256&amp;X-Tos-Credential=AKLTZDcxYzI0ZWI5NDkzNGRkNWI1OTdiNTVjNjZjYjU3NmQ%2F20260403%2Fcn-beijing%2Ftos%2Frequest&amp;X-Tos-Date=20260403T024341Z&amp;X-Tos-Expires=1800&amp;X-Tos-Signature=af01e23eb7905ba105a1ec8294bc095a4cb89880d3d6b681ba566acf87833286&amp;X-Tos-SignedHeaders=host) 
## 个人优势 
## 教育经历 
1. 25年211本科毕业生,拥有1.5年行 政前台人事和助理经验,精通客户接 待,行政协调等一系列工作｡ 2. 形象良好,性格活泼开朗,沟通能力 较强,做事效率高｡ 
郑州大学 本科 新闻专业 
2021-2025 
专业排名: 前3% 
主修课程: 视频剪辑､ 英语､ 摄影摄像､ 秘书公关和礼仪､ 行政管理 
1. 担任班长,处理班级相关任务,具有超强的组织能力和团队负责精神,沟通能力 强,比较有亲和力｡ 
3. 在校内曾担任礼仪部长,接待过领导 来访并讲解校内历史馆,获得领导认可 和奖励｡ 
2. 担任礼仪部部长,形象良好,曾接待市内领导参观并讲解校内历史馆,获得领导 认可和奖励｡ 
3. 参与校内创新创业大赛,与朋友获得一等奖｡ 
4. 兼具服务意识和执行力,能快速适配 行政前台以及助理类岗位｡ 
4. 多次参与社会实践,如志愿者,也在课余时间兼职实习,学习不同技能｡ 
5.在校内期间多次实习,有过丰富的工作经验,能快速上手任何工作,能力较强｡ 
5. 精通一系列办公软件,如制作通告, 报表,考勤统计,PPT制作等等｡ 
6. 同时也掌握视频拍摄剪辑,有相关实 习经历｡ 
## 实习经历 
7. 学习能力强,工作能力强,能快速上 手任何工作内容,效率高且完美｡ 
上海金樽吟酒业销售有限公司 行政前台人事 
2025.10-2026.02 
1. 负责日常客户接待与引导,日均接待10+人次,保障前台服务零空档,提高访客 满意度｡ 
8. 喜欢唱歌,旅游,跳舞,对生活充满 热爱,积极阳光开朗,喜欢挑战新事物 且有很强的抗压能力｡ 
2. 协助人事经理办理公司人员入职离职手续,负责70+人日考勤,月度考勤统计, 钉钉一系列相关流程审批督促等,审批效率大大提高｡ 
3. 协助发布招聘信息,面试接待,简历筛选等,提高人事部工作效率,大大促进整 个业务部的用人效率的转化｡ 
4. 上从下达,连接好老板和员工之间的关系,做好人际沟通,具有较强的团队意识 和服务能力 
5. 统筹行政后勤事务,物品采购,快递收发,环境维护,物业对接,物资管理,员 工餐订购,保障公司日常运营顺畅,为公司员工提供良好的支持和服务｡ 
## 求职信息 
6. 制作完成各种活动流程以及PPT,协助开展并顺利进行｡ 
求职意向: 前台 
7. 也学习到了一些销售助理的相关知识,处理一些数据和报表以及整理合同,跟单 等 
期望薪资: 6-7K 
期望城市: 上海 
8. 办公软件,打印机,复印机等都能熟练使用 
确山骏鹏养殖有限公司 行政前台 
2024.07-2025.09 
## 资格证书 
1.负责来访人员的登记､引导,接听和转接电话,记录重要信息并及时传达｡ 
2.保持前台区域整洁有序,营造良好的接待环境. 
大学英语四级 
3.制作､打印､复印､整理各类文件,协助归档公司资料｡
普通话二级甲等 
4.统计员工考勤数据,协助处理请假､休假等手续｡ 
教师资格证(高中) 
5.担任董事长秘书一职,统筹董事长日程(预约､提醒､行程规划),安排会议 室､准备会议材料､撰写会议纪要｡ 
大学英语六级 
6. 严格保管涉密文件､会议内容及董事长个人信息,恪守保密原则｡ 项城市政府 办公室文员 2022.06-2022.08 
1. 协助新媒体运营宣传工作,完成图片处理､简单视频剪辑,配合宣传节点制作宣 传素材｡ 
2. 负责日常文件收发､登记､归档､打印复印等文员基础工作｡ 
3. 协助整理会议资料､撰写会议纪要,做好会议前期准备与后勤保障｡ 
4. 完成领导交办的各类临时性行政事务､数据统计､材料报送｡ 
5. 严格遵守政务工作纪律,做好信息保密与内容审核｡</t>
        </is>
      </c>
      <c r="R147" t="inlineStr">
        <is>
          <t>点击按钮</t>
        </is>
      </c>
      <c r="S147" t="inlineStr">
        <is>
          <t>应聘请主动告知身高、体重，提供近期生活照片or视频谢谢~
岗位职责：
1、前台接待与总机管理
①负责公司总机电话的接听、转接，准确记录留言并及时跟进反馈；
②热情接待来访客户，做好登记、引导及基本咨询服务，展现公司良好形象。
2、行政事务支持
①协助合同盖章、登记、归档及邮寄工作，确保流程合规；
②负责公司快递、文件的收发；
③每日巡检会议室及办公区域，保持环境整洁有序。
3、物资采购与库存管理
①负责办公用品、保洁用品、饮用水的采购、盘点及库存管理，控制行政成本；
②定期统计物资需求，及时补充，确保供应充足。
③定期发放下午茶。
4、后勤保障与供应商对接
①安排商务订餐、机票及酒店预订；
②对接物业、保洁、绿植等供应商，跟进服务质量，协调解决异常问题。
5、其他工作
①根据需要协助各部门完成临时性工作及上级交办的相关任务。
任职要求：
1.20–28岁，形象得体，普通话标准
2.大专及以上学历，有行政或前台经验者优先
3.熟练使用办公软件及常用办公设备
4.做事细致、责任心强，能够独立完成交付的工作
5.具备良好的沟通能力、协调能力及服务意识
6.具备时间管理能力，能同时处理多项事务并保持条理清晰
7.主动学习、适应力强，愿意在工作中不断提升,岗位职责：  
1、负责公司前台接待及来电转接，做好来访人员的登记与接待；  
2、协助处理日常行政事务，包括办公用品采购、固定资产登记、文件资料整理等；  
3、负责会议室安排及公司活动的后勤支持，保障办公环境有序运行；  
4、协助完成人事、行政相关文档的归档与信息录入工作；  
任职要求：  
1、具备良好的沟通能力和服务意识，形象端正，举止得体；  
2、熟练使用办公软件，具备基本的文书处理能力；  
3、工作细致认真，责任心强，具备较强的执行力；  
4、具备一定的抗压能力，能够适应多任务并行的工作节奏；</t>
        </is>
      </c>
      <c r="T147">
        <v>1</v>
      </c>
    </row>
    <row r="148" ht="25.5" customHeight="1">
      <c r="A148">
        <v>307</v>
      </c>
      <c r="B148" t="inlineStr">
        <is>
          <t>市场推广/地推（快消水饮类）</t>
        </is>
      </c>
      <c r="C148" t="inlineStr">
        <is>
          <t>何玮君简历.pdf</t>
        </is>
      </c>
      <c r="D148" t="inlineStr">
        <is>
          <t>胡晓玲</t>
        </is>
      </c>
      <c r="E148" t="inlineStr">
        <is>
          <t>何玮君</t>
        </is>
      </c>
      <c r="F148" t="inlineStr">
        <is>
          <t>无</t>
        </is>
      </c>
      <c r="G148" t="inlineStr">
        <is>
          <t>【简历概览】
何玮君，男，40岁，20年销售经验，6年世界五百强经历，3年管理经验，求职上海销售岗。
【技能拆解】
- 技术栈：渠道开发，客情维护，销量指标达成，费用核销，促销活动策划，市场调研分析，团队管理，招聘培训，报表整理
- 软技能：沟通能力强，团队合作，责任心，独立工作能力，学习能力，工作热情，严谨仔细，目标导向
【与JD匹配分析】
岗位JD如下：
岗位职责：
1、负责上海区域内市场门店的开拓、新客户的开发
2、完成上海区域的产品销售任务，提升产品在渠道内占比率；
3、定期维护客户，保持与客户沟通联系，并建立良好的合作关系，提升产品在渠道内市场占有率；
4，掌握上海区域内客户进、销、存情况，及时跟进客户提货计划和物流发货状况；
5，负责销售渠道促销方案的制订，及时推广公司新品制定方案 ；
6，负责预算、确认渠道客户的各项费用，及时对账、催款；
任职要求:
1、不限学历，但需有1年以上地推、扫街、社区推广等相关工作经验，有快消、水饮、食品行业经验优先。
核心能力:
3、沟通能力强:性格外向，亲和力好，能快速与不同背景的店主、人员建立信任关系。
4、抗压能力强:能够适应户外工作，不惧被拒绝，有韧劲和开拓精神。
5、目标导向:对业绩和结果有强烈追求，能独立制定每日/每周计划并有效执行。
逐项对比：
- 硬技能匹配情况：具备渠道开发、客户维护、促销方案制定、费用核销等相关硬技能，与岗位职责要求高度匹配
- 经验年限匹配情况：20年工作经验，远超任职要求的1年以上相关经验
- 行业背景匹配情况：有快消行业经验，曾任职于维他奶、达利集团、雀巢等快消公司，符合行业背景优先要求</t>
        </is>
      </c>
      <c r="H148">
        <v>95</v>
      </c>
      <c r="I148" t="inlineStr">
        <is>
          <t>强烈推荐</t>
        </is>
      </c>
      <c r="J148" s="2">
        <v>46115</v>
      </c>
      <c r="K148" t="inlineStr">
        <is>
          <t>待定</t>
        </is>
      </c>
      <c r="L148" t="inlineStr">
        <is>
          <t>通过</t>
        </is>
      </c>
      <c r="M148" t="inlineStr">
        <is>
          <t>终止</t>
        </is>
      </c>
      <c r="N148" t="inlineStr">
        <is>
          <t>招聘暂停</t>
        </is>
      </c>
      <c r="O148"/>
      <c r="P148" s="3"/>
      <c r="Q148" t="inlineStr">
        <is>
          <t>![fig_77104](https://pdf-bucket.tos-cn-beijing.volces.com/infer/20260403/3386c27069831a26cc6d61d6bc00474a_1775184423503243277.jpg?X-Tos-Algorithm=TOS4-HMAC-SHA256&amp;X-Tos-Credential=AKLTZDcxYzI0ZWI5NDkzNGRkNWI1OTdiNTVjNjZjYjU3NmQ%2F20260403%2Fcn-beijing%2Ftos%2Frequest&amp;X-Tos-Date=20260403T024703Z&amp;X-Tos-Expires=1800&amp;X-Tos-Signature=8b79cf6e357ec922acdc6403e8aeb82984e531a6c4d6742f3d41bbc5854493c6&amp;X-Tos-SignedHeaders=host) 
## 何玮君 
## 男 | 40岁 
![fig_41291](https://pdf-bucket.tos-cn-beijing.volces.com/infer/20260403/3386c27069831a26cc6d61d6bc00474a_1775184423502942560.jpeg?X-Tos-Algorithm=TOS4-HMAC-SHA256&amp;X-Tos-Credential=AKLTZDcxYzI0ZWI5NDkzNGRkNWI1OTdiNTVjNjZjYjU3NmQ%2F20260403%2Fcn-beijing%2Ftos%2Frequest&amp;X-Tos-Date=20260403T024703Z&amp;X-Tos-Expires=1800&amp;X-Tos-Signature=2c9c39245c1b7bdd260418f29adc4ca93a79cbbbb5c09b12708a6bef73026cee&amp;X-Tos-SignedHeaders=host) 
20年工作经验 | 销售专员 | 期望薪资:7-9K | 期望城市:上海 
## 个人优势 
本人从业8 年以上,有丰富的销售及管理经验,其中6年在世界五百强企业工作经 验,3 年销售管理工作经验,能够自己组建营销队伍并带领团队对在对市场进行调研和分析并制定相应的营销策略下完成公司 下达的销售指标.本人对工作认真负责,沟通能力强,具备团队合作精神具有很强的责任心和独立开展工作的能力并善于学习新 事物.对于工作的热情和激情以及严谨仔细的工作作风,还有团队的凝聚力是我最大的优势｡ 
## 工作经历 
维他奶有限公司 业务员/销售代表 内容: 
2024.05-至今 
1.负责松江泗泾,九亭(南北)传统渠道开发 
2.负责松江泗泾,批发农贸市场开发 
3.负责松江泗泾,特通渠道开发 
4.每月完成餐饮,桌球房,网吧等渠道开发 
5.每月完成区域销量指标完成 
6.完成区域费用门店签约以及费用核销 
7.完成每个月区域大店的客情维护以及调换货处理｡ 业绩: 
1.取得业绩突破 
2.公司团队销量领先受到嘉奖 
3.个人销量领先受到嘉奖 巴斯克酒业(上海)股份有限公司 渠道销售 范围:上海青浦区域门店开发,负责华新,凤溪,徐泾,重固,白鹤,沈巷,朱家角,青浦新老城区等区域,完成公司每个 月的 KPI 指标 
2022.12-2024.04 
## 融氏业务 
## 销售专员 
2017.01-2020.01 
## 工作描述: 
1､ 长促,短促的招聘｡ 
2､ 跟踪相关食品市场动态｡ 
3､ 协助团队为销量开展相关大卖场促销活动｡ 
主要负责乐购系统 
4､及时了解竞品促销活动形式｡ 
5､ 以每天､每周､每月､收集市场各个渠道相关销售信息制定和计划下月销售计划｡
6､ 及时安排乐购系统的海报､促销档期｡ 
来扩大融氏玉米油的市场影响力和销售份额｡ 
达利集团上海分公司 销售专员 
2014.11-2017.01 
## 工作描述: 
1､长促,短促的招聘,培训以及门店销售形式的演示 
2､ 跟踪相关食品市场动态,收集数据并整理成日报､周报､月报; 
3､ 协助团队为销量开展相关路演,楼宇,店促,海报,等活动｡ 
4､及时了解竞品促销活动形式,价格｡ 
5､以每天,每周,每月,收集市场各个渠道相关销售信息制定和计划下月销售计划｡ 
雀巢有限公司上海分公司 销售专员 
2011.06-2014.09 
## 工作描述: 
1､负责KA系统所在区域促销员的招聘,培训,进场,以及根据公司的要求,制定产品的销售进度,每日报表 
2､长促,短促的招聘,培训以及门店销售形式的演示 
3､以每天,每周,每月,收集市场各个门店相关销售信息制定和计划下月的团队销售计划｡ 
4､协助团队成员为销量开展相关路演,楼宇,店促,海报,等活动｡ 
5.及时了解竞品促销活动形式,价格｡ 
## 箭牌糖果有限公司上海分公司 
## 销售专员 
2005.07-2008.11 
## 工作描述: 
1､ 开拓并维护客户渠道,将我司产品高效对接给渠道方,并收集反馈; 
2､ 长促,短促的招聘,培训以及门店销售形式的演示 
3､ 跟踪相关食品市场动态,收集数据并整理成日报､周报､月报; 
4､ 协助团队为销量开展相关路演,楼宇,店促,海报,等活动｡ 
5､及时了解竞品促销活动形式,价格｡ 
6､以每天,每周,每月,收集市场各个渠道相关销售信息制定和计划下月销售计划｡ 
以上KA卖场形式的产品卖入所产生的费比一般分三块,系统门店货到大仓的运输费用占10%,排面的陈列费用占10%也就是 所说的台账图,最后是活动档期的优惠政策,降价或者搭赠控制在3-5%,不算二次陈列每个门店的每月费用(如地推, TG,地笼) 
## 教育经历 
海南湖职业技术学校 高中 高中 高中 
## 资格证书 
金融 英语 银行上岗相关证书 
## 专业技能 
技能/语言英语 一般</t>
        </is>
      </c>
      <c r="R148" t="inlineStr">
        <is>
          <t>点击按钮</t>
        </is>
      </c>
      <c r="S148" t="inlineStr">
        <is>
          <t>岗位职责：
1、负责上海区域内市场门店的开拓、新客户的开发
2、完成上海区域的产品销售任务，提升产品在渠道内占比率；
3、定期维护客户，保持与客户沟通联系，并建立良好的合作关系，提升产品在渠道内市场占有率；
4，掌握上海区域内客户进、销、存情况，及时跟进客户提货计划和物流发货状况；
5，负责销售渠道促销方案的制订，及时推广公司新品制定方案 ；
6，负责预算、确认渠道客户的各项费用，及时对账、催款；
任职要求:
1、不限学历，但需有1年以上地推、扫街、社区推广等相关工作经验，有快消、水饮、食品行业经验优先。
核心能力:
3、沟通能力强:性格外向，亲和力好，能快速与不同背景的店主、人员建立信任关系。
4、抗压能力强:能够适应户外工作，不惧被拒绝，有韧劲和开拓精神。
5、目标导向:对业绩和结果有强烈追求，能独立制定每日/每周计划并有效执行。</t>
        </is>
      </c>
      <c r="T148">
        <v>1</v>
      </c>
    </row>
    <row r="149" ht="25.5" customHeight="1">
      <c r="A149">
        <v>308</v>
      </c>
      <c r="B149" t="inlineStr">
        <is>
          <t>市场推广/地推（快消水饮类）</t>
        </is>
      </c>
      <c r="C149" t="inlineStr">
        <is>
          <t>肖浏蓝简历.pdf</t>
        </is>
      </c>
      <c r="D149" t="inlineStr">
        <is>
          <t>胡晓玲</t>
        </is>
      </c>
      <c r="E149" t="inlineStr">
        <is>
          <t>肖浏蓝</t>
        </is>
      </c>
      <c r="F149" t="inlineStr">
        <is>
          <t>无</t>
        </is>
      </c>
      <c r="G149" t="inlineStr">
        <is>
          <t>【简历概览】
36岁退伍军人，13年工作经验，多公司销售专员，期望上海销售岗8-10K。
【技能拆解】
- 技术栈：跑店，铺货，扫码冰箱，理货，进货，巡店，客户开发，推广，销售，对账，催款
- 软技能：沟通能力强，独立性强，敢于挑战，团队带领，创新，工作热情
【与JD匹配分析】
岗位JD如下：
岗位职责：
1、负责上海区域内市场门店的开拓、新客户的开发
2、完成上海区域的产品销售任务，提升产品在渠道内占比率；
3、定期维护客户，保持与客户沟通联系，并建立良好的合作关系，提升产品在渠道内市场占有率；
4，掌握上海区域内客户进、销、存情况，及时跟进客户提货计划和物流发货状况；
5，负责销售渠道促销方案的制订，及时推广公司新品制定方案 ；
6，负责预算、确认渠道客户的各项费用，及时对账、催款；
任职要求:
1、不限学历，但需有1年以上地推、扫街、社区推广等相关工作经验，有快消、水饮、食品行业经验优先。
核心能力:
3、沟通能力强:性格外向，亲和力好，能快速与不同背景的店主、人员建立信任关系。
4、抗压能力强:能够适应户外工作，不惧被拒绝，有韧劲和开拓精神。
5、目标导向:对业绩和结果有强烈追求，能独立制定每日/每周计划并有效执行。
逐项对比：
- 硬技能匹配情况：具备跑店、铺货、巡店、客户开发、推广、对账、催款等技能，与岗位职责中门店开拓、客户开发、销售任务、客户维护、进销存跟进、促销方案制订、对账催款等要求匹配
- 经验年限匹配情况：13年工作经验，远超任职要求的1年以上相关工作经验
- 行业背景匹配情况：有燕京啤酒、衡水老白干等快消、水饮行业经验，符合任职要求中的行业优先条件</t>
        </is>
      </c>
      <c r="H149">
        <v>90</v>
      </c>
      <c r="I149" t="inlineStr">
        <is>
          <t>强烈推荐</t>
        </is>
      </c>
      <c r="J149" s="2">
        <v>46115</v>
      </c>
      <c r="K149" t="inlineStr">
        <is>
          <t>简历筛选通过待面试</t>
        </is>
      </c>
      <c r="L149" t="inlineStr">
        <is>
          <t>通过</t>
        </is>
      </c>
      <c r="M149" t="inlineStr">
        <is>
          <t>终止</t>
        </is>
      </c>
      <c r="N149"/>
      <c r="O149"/>
      <c r="P149" s="3"/>
      <c r="Q149" t="inlineStr">
        <is>
          <t>![fig_44675](https://pdf-bucket.tos-cn-beijing.volces.com/infer/20260403/5a4e753e53329515160de2ffd3788335_1775184452224922133.jpg?X-Tos-Algorithm=TOS4-HMAC-SHA256&amp;X-Tos-Credential=AKLTZDcxYzI0ZWI5NDkzNGRkNWI1OTdiNTVjNjZjYjU3NmQ%2F20260403%2Fcn-beijing%2Ftos%2Frequest&amp;X-Tos-Date=20260403T024732Z&amp;X-Tos-Expires=1800&amp;X-Tos-Signature=9460f2cbbe89af783afe2fb641e66fe45fb3e60767b04f3333830c31a758f397&amp;X-Tos-SignedHeaders=host) 
## 肖浏蓝 
男 | 36岁 
![fig_60999](https://pdf-bucket.tos-cn-beijing.volces.com/infer/20260403/5a4e753e53329515160de2ffd3788335_1775184452224374636.jpeg?X-Tos-Algorithm=TOS4-HMAC-SHA256&amp;X-Tos-Credential=AKLTZDcxYzI0ZWI5NDkzNGRkNWI1OTdiNTVjNjZjYjU3NmQ%2F20260403%2Fcn-beijing%2Ftos%2Frequest&amp;X-Tos-Date=20260403T024732Z&amp;X-Tos-Expires=1800&amp;X-Tos-Signature=bc829f8f3bdf6a21d19d456bd14e3b01b28eb742def1fe9af420718b21c6de34&amp;X-Tos-SignedHeaders=host) 
13年工作经验 | 销售专员 | 期望薪资:8-10K | 期望城市:上海 
## 个人优势 
退伍军人,销售能力强,有良好的沟通能力,独立性强,敢于挑战,带领团队更创新高度!! 
## 工作经历 
燕京啤酒(桂林漓泉)股份有限公司 销售专员 
2025.02-2025.12 
跑店,铺货,扫码冰箱,理货,进货, 
## 衡水老白干营销有限公司 
## 销售专员 
2024.05-2025.02 
销售,铺货,巡店,负责金山区全部客户 
上海镜淳酒业有限公司 
## 销售专员 
2023.05-2024.05 
销售红酒,白酒,啤酒 
螺优压缩机(上海)有限公司 
## 销售经理 
2020.06-2023.05 
内容: 
销售,能力强能适应出差善于挑战工作热情 
业绩: 
推广能力开拓新市场客户开发 
太仓游艺 高级管理职位 
2015.01-2019.12 
公司管理,管理人员 
教育经历 
武警石家庄士官学校 大专 管理 
2010-2013 
上海石化工业学校 中专/中技 
2005-2010 
志愿者经历 
疫情防控 一年多 
2020.03-2021.05 
检查,测核酸</t>
        </is>
      </c>
      <c r="R149" t="inlineStr">
        <is>
          <t>点击按钮</t>
        </is>
      </c>
      <c r="S149" t="inlineStr">
        <is>
          <t>岗位职责：
1、负责上海区域内市场门店的开拓、新客户的开发
2、完成上海区域的产品销售任务，提升产品在渠道内占比率；
3、定期维护客户，保持与客户沟通联系，并建立良好的合作关系，提升产品在渠道内市场占有率；
4，掌握上海区域内客户进、销、存情况，及时跟进客户提货计划和物流发货状况；
5，负责销售渠道促销方案的制订，及时推广公司新品制定方案 ；
6，负责预算、确认渠道客户的各项费用，及时对账、催款；
任职要求:
1、不限学历，但需有1年以上地推、扫街、社区推广等相关工作经验，有快消、水饮、食品行业经验优先。
核心能力:
3、沟通能力强:性格外向，亲和力好，能快速与不同背景的店主、人员建立信任关系。
4、抗压能力强:能够适应户外工作，不惧被拒绝，有韧劲和开拓精神。
5、目标导向:对业绩和结果有强烈追求，能独立制定每日/每周计划并有效执行。</t>
        </is>
      </c>
      <c r="T149">
        <v>1</v>
      </c>
    </row>
    <row r="150" ht="25.5" customHeight="1">
      <c r="A150">
        <v>309</v>
      </c>
      <c r="B150" t="inlineStr">
        <is>
          <t>市场推广/地推（快消水饮类）</t>
        </is>
      </c>
      <c r="C150" t="inlineStr">
        <is>
          <t>肖洋简历.pdf</t>
        </is>
      </c>
      <c r="D150" t="inlineStr">
        <is>
          <t>胡晓玲</t>
        </is>
      </c>
      <c r="E150" t="inlineStr">
        <is>
          <t>肖洋</t>
        </is>
      </c>
      <c r="F150" t="inlineStr">
        <is>
          <t>无</t>
        </is>
      </c>
      <c r="G150" t="inlineStr">
        <is>
          <t>【简历概览】
肖洋，38岁，大专学历，10年销售经验，快消行业背景，应聘上海销售岗位。
【技能拆解】
- 技术栈：市场开发、客户维护、产品推广、进货沟通、活动开展、新客户开发、特殊点位开发、超市货品上架、套餐补货、片区管理
- 软技能：沟通能力、执行力、目标导向
【与JD匹配分析】
岗位JD如下：
岗位职责：
1、负责上海区域内市场门店的开拓、新客户的开发
2、完成上海区域的产品销售任务，提升产品在渠道内占比率；
3、定期维护客户，保持与客户沟通联系，并建立良好的合作关系，提升产品在渠道内市场占有率；
4，掌握上海区域内客户进、销、存情况，及时跟进客户提货计划和物流发货状况；
5，负责销售渠道促销方案的制订，及时推广公司新品制定方案 ；
6，负责预算、确认渠道客户的各项费用，及时对账、催款；
任职要求:
1、不限学历，但需有1年以上地推、扫街、社区推广等相关工作经验，有快消、水饮、食品行业经验优先。
核心能力:
3、沟通能力强:性格外向，亲和力好，能快速与不同背景的店主、人员建立信任关系。
4、抗压能力强:能够适应户外工作，不惧被拒绝，有韧劲和开拓精神。
5、目标导向:对业绩和结果有强烈追求，能独立制定每日/每周计划并有效执行。
逐项对比：
- 硬技能匹配情况：具备市场开拓、客户维护、产品推广等相关技能，匹配岗位需求
- 经验年限匹配情况：10年工作经验，远超1年以上相关工作经验要求
- 行业背景匹配情况：有快消、水饮行业经验，符合行业背景优先条件</t>
        </is>
      </c>
      <c r="H150">
        <v>90</v>
      </c>
      <c r="I150" t="inlineStr">
        <is>
          <t>强烈推荐</t>
        </is>
      </c>
      <c r="J150" s="2">
        <v>46115</v>
      </c>
      <c r="K150" t="inlineStr">
        <is>
          <t>简历筛选通过待面试</t>
        </is>
      </c>
      <c r="L150" t="inlineStr">
        <is>
          <t>通过</t>
        </is>
      </c>
      <c r="M150" t="inlineStr">
        <is>
          <t>终止</t>
        </is>
      </c>
      <c r="N150"/>
      <c r="O150"/>
      <c r="P150" s="3"/>
      <c r="Q150" t="inlineStr">
        <is>
          <t>肖洋 
男 | 38岁 
![fig_56737](https://pdf-bucket.tos-cn-beijing.volces.com/infer/20260403/b81f47c675ac5d8e017ba0d826d93689_1775184431179052195.jpeg?X-Tos-Algorithm=TOS4-HMAC-SHA256&amp;X-Tos-Credential=AKLTZDcxYzI0ZWI5NDkzNGRkNWI1OTdiNTVjNjZjYjU3NmQ%2F20260403%2Fcn-beijing%2Ftos%2Frequest&amp;X-Tos-Date=20260403T024711Z&amp;X-Tos-Expires=1800&amp;X-Tos-Signature=5319b5625dd7785a5bb228cb0d043a2df071fab13e28590eb82b95338a04912f&amp;X-Tos-SignedHeaders=host) 
15988165479 
![fig_90760](https://pdf-bucket.tos-cn-beijing.volces.com/infer/20260403/b81f47c675ac5d8e017ba0d826d93689_1775184431179271668.jpeg?X-Tos-Algorithm=TOS4-HMAC-SHA256&amp;X-Tos-Credential=AKLTZDcxYzI0ZWI5NDkzNGRkNWI1OTdiNTVjNjZjYjU3NmQ%2F20260403%2Fcn-beijing%2Ftos%2Frequest&amp;X-Tos-Date=20260403T024711Z&amp;X-Tos-Expires=1800&amp;X-Tos-Signature=6908f48534716cc49e41f37c8a9ed911b9ea436e53f101a664db6f749bac0504&amp;X-Tos-SignedHeaders=host) 
10年工作经验 | 销售专员 | 期望薪资:6-10K | 期望城市:上海 
工作经历 
上海申美饮料食品有限公司 销售专员 
2025.04-至今 
负责步行街的维护与开发 
利用公司政策活动与客户沟通进货 
完成领导日常安排的工作 
达能(中国)食品饮料有限公司 渠道销售 
2024.10-2025.03 
负责工厂区域的开发与维护 
产品的进货上架 
活动的开展 
新品的推广 
可口可乐 销售专员 
2022.09-2024.10 
负责超市货品上架 
新品推荐 
合理利用公司套餐进行补货 
完成领导安排的工作 
新客户开发 特殊点位开发 
和经销商沟通进货 
百事可乐 销售专员 
2018.12-2022.04 
负责终端市场的开发与维护新客户开发提高客户满意度 
哈尔滨市德盛干调水产品经销有限责任公司 销售专员 
2015.10-2018.07 
负责片区的农贸市场及终端管理 
教育经历 
黑龙江工商学院 大专 会计与审计</t>
        </is>
      </c>
      <c r="R150" t="inlineStr">
        <is>
          <t>点击按钮</t>
        </is>
      </c>
      <c r="S150" t="inlineStr">
        <is>
          <t>岗位职责：
1、负责上海区域内市场门店的开拓、新客户的开发
2、完成上海区域的产品销售任务，提升产品在渠道内占比率；
3、定期维护客户，保持与客户沟通联系，并建立良好的合作关系，提升产品在渠道内市场占有率；
4，掌握上海区域内客户进、销、存情况，及时跟进客户提货计划和物流发货状况；
5，负责销售渠道促销方案的制订，及时推广公司新品制定方案 ；
6，负责预算、确认渠道客户的各项费用，及时对账、催款；
任职要求:
1、不限学历，但需有1年以上地推、扫街、社区推广等相关工作经验，有快消、水饮、食品行业经验优先。
核心能力:
3、沟通能力强:性格外向，亲和力好，能快速与不同背景的店主、人员建立信任关系。
4、抗压能力强:能够适应户外工作，不惧被拒绝，有韧劲和开拓精神。
5、目标导向:对业绩和结果有强烈追求，能独立制定每日/每周计划并有效执行。</t>
        </is>
      </c>
      <c r="T150">
        <v>1</v>
      </c>
    </row>
    <row r="151" ht="25.5" customHeight="1">
      <c r="A151">
        <v>310</v>
      </c>
      <c r="B151" t="inlineStr">
        <is>
          <t>市场推广/地推（快消水饮类）</t>
        </is>
      </c>
      <c r="C151" t="inlineStr">
        <is>
          <t>孙超-简历 - 副本.pdf</t>
        </is>
      </c>
      <c r="D151" t="inlineStr">
        <is>
          <t>胡晓玲</t>
        </is>
      </c>
      <c r="E151" t="inlineStr">
        <is>
          <t>孙超</t>
        </is>
      </c>
      <c r="F151" t="inlineStr">
        <is>
          <t>无</t>
        </is>
      </c>
      <c r="G151" t="inlineStr">
        <is>
          <t>【简历概览】
孙超，38岁，大专，15年+快消销售管理经验，熟悉多渠道运营，团队管理能力强。
【技能拆解】
- 技术栈：office办公软件、数据分析、门店开拓、客户维护、促销方案制定、费用预算与对账、团队管理、业绩分析、人员培训、客诉处理、代理商开发
- 软技能：沟通能力、团队管理、目标导向、抗压能力、开拓精神、执行力
【与JD匹配分析】
岗位JD如下：
岗位职责：
1、负责上海区域内市场门店的开拓、新客户的开发
2、完成上海区域的产品销售任务，提升产品在渠道内占比率；
3、定期维护客户，保持与客户沟通联系，并建立良好的合作关系，提升产品在渠道内市场占有率；
4，掌握上海区域内客户进、销、存情况，及时跟进客户提货计划和物流发货状况；
5，负责销售渠道促销方案的制订，及时推广公司新品制定方案 ；
6，负责预算、确认渠道客户的各项费用，及时对账、催款；
任职要求:
1、不限学历，但需有1年以上地推、扫街、社区推广等相关工作经验，有快消、水饮、食品行业经验优先。
核心能力:
3、沟通能力强:性格外向，亲和力好，能快速与不同背景的店主、人员建立信任关系。
4、抗压能力强:能够适应户外工作，不惧被拒绝，有韧劲和开拓精神。
5、目标导向:对业绩和结果有强烈追求，能独立制定每日/每周计划并有效执行。
逐项对比：
- 硬技能匹配情况：具备门店开拓、客户维护、促销方案制定、费用预算与对账等硬技能，与岗位职责要求高度匹配
- 经验年限匹配情况：15年+快消行业销售管理经验，远超任职要求的1年以上相关工作经验
- 行业背景匹配情况：有快消、食品行业经验，符合任职要求中“快消、水饮、食品行业经验优先”的条件</t>
        </is>
      </c>
      <c r="H151">
        <v>95</v>
      </c>
      <c r="I151" t="inlineStr">
        <is>
          <t>强烈推荐</t>
        </is>
      </c>
      <c r="J151" s="2">
        <v>46115</v>
      </c>
      <c r="K151" t="inlineStr">
        <is>
          <t>面试不通过</t>
        </is>
      </c>
      <c r="L151" t="inlineStr">
        <is>
          <t>通过</t>
        </is>
      </c>
      <c r="M151" t="inlineStr">
        <is>
          <t>终止</t>
        </is>
      </c>
      <c r="N151"/>
      <c r="O151"/>
      <c r="P151" s="3"/>
      <c r="Q151" t="inlineStr">
        <is>
          <t>个 人 简 历 
&lt;table&gt;&lt;tr&gt;&lt;td&gt;姓名&lt;/td&gt;&lt;td&gt;孙超&lt;/td&gt;&lt;td&gt;性别&lt;/td&gt;&lt;td&gt;男&lt;/td&gt;&lt;td&gt;籍贯&lt;/td&gt;&lt;td&gt;沪&lt;/td&gt;&lt;td rowspan=4&gt;&lt;/td&gt;&lt;/tr&gt;&lt;tr&gt;&lt;td&gt;民族&lt;/td&gt;&lt;td&gt;汉&lt;/td&gt;&lt;td&gt;出生年月&lt;/td&gt;&lt;td&gt;1982.03.22&lt;/td&gt;&lt;td&gt;学历&lt;/td&gt;&lt;td&gt;大专&lt;/td&gt;&lt;/tr&gt;&lt;tr&gt;&lt;td&gt;婚姻状况&lt;/td&gt;&lt;td&gt;已婚&lt;/td&gt;&lt;td&gt;身高&lt;/td&gt;&lt;td&gt;175cm&lt;/td&gt;&lt;td&gt;体重&lt;/td&gt;&lt;td&gt;75kg&lt;/td&gt;&lt;/tr&gt;&lt;tr&gt;&lt;td&gt;现居住地&lt;/td&gt;&lt;td colspan=5&gt;上海市闵行吴泾镇永德路360弄&lt;/td&gt;&lt;/tr&gt;&lt;tr&gt;&lt;td&gt;联系电话&lt;/td&gt;&lt;td colspan=3&gt;13818423473&lt;/td&gt;&lt;td&gt;邮箱&lt;/td&gt;&lt;td&gt;&lt;/td&gt;&lt;td&gt;18770543@qq.com&lt;/td&gt;&lt;/tr&gt;&lt;tr&gt;&lt;td colspan=7&gt;就学经历&lt;/td&gt;&lt;/tr&gt;&lt;tr&gt;&lt;td&gt;就学时间&lt;/td&gt;&lt;td&gt;&lt;/td&gt;&lt;td&gt;学校&lt;/td&gt;&lt;td&gt;&lt;/td&gt;&lt;td&gt;&lt;/td&gt;&lt;td&gt;&lt;/td&gt;&lt;td&gt;学历&lt;/td&gt;&lt;/tr&gt;&lt;tr&gt;&lt;td&gt;2000-2003&lt;/td&gt;&lt;td&gt;&lt;/td&gt;&lt;td&gt;上海师范大学&lt;/td&gt;&lt;td&gt;&lt;/td&gt;&lt;td&gt;计算机信息管理&lt;/td&gt;&lt;td&gt;&lt;/td&gt;&lt;td&gt;大专&lt;/td&gt;&lt;/tr&gt;&lt;tr&gt;&lt;td&gt;1997-2000&lt;/td&gt;&lt;td&gt;&lt;/td&gt;&lt;td&gt;闵行三中&lt;/td&gt;&lt;td&gt;&lt;/td&gt;&lt;td&gt;&lt;/td&gt;&lt;td&gt;&lt;/td&gt;&lt;td&gt;高中&lt;/td&gt;&lt;/tr&gt;&lt;tr&gt;&lt;td&gt;&lt;/td&gt;&lt;td&gt;&lt;/td&gt;&lt;td&gt;&lt;/td&gt;&lt;td&gt;工作经历&lt;/td&gt;&lt;td&gt;&lt;/td&gt;&lt;td&gt;&lt;/td&gt;&lt;td&gt;&lt;/td&gt;&lt;/tr&gt;&lt;tr&gt;&lt;td colspan=7&gt;2025.11-2025.12,北京宜倍鲜食品有限公司担任业务督导专员一职,公司主营水果产品,对接大润发/盒马鲜生门店业务 事宜,沟通订货及陈列。招聘促销员,安排周末试吃活动事宜。(因产品季节原因下架及新品未如期上市等原因裁员)&lt;/td&gt;&lt;/tr&gt;&lt;tr&gt;&lt;td&gt;货谈判陈列事宜,门店以大润发,麦德龙,永辉,世纪联华,清美,联华,农工商,零食店为主。&lt;/td&gt;&lt;td&gt;&lt;/td&gt;&lt;td&gt;&lt;/td&gt;&lt;td&gt;&lt;/td&gt;&lt;td&gt;&lt;/td&gt;&lt;td&gt;&lt;/td&gt;&lt;td&gt;2024.07-2025.07,上海百事可乐饮料有限公司担任主任一职,管理业务员日常工作,带领团队负责门店业务事宜,沟通订&lt;/td&gt;&lt;/tr&gt;&lt;tr&gt;&lt;td&gt;货,共同提升业绩。&lt;/td&gt;&lt;td&gt;&lt;/td&gt;&lt;td&gt;&lt;/td&gt;&lt;td&gt;&lt;/td&gt;&lt;td&gt;&lt;/td&gt;&lt;td&gt;&lt;/td&gt;&lt;td&gt;2022.11-2024.06,阿拉善游牧天地有限公司担任销售主管一职,公司主要以冬季冷冻牛羊肉火锅制品为自营品,以及德 芙/雀巢/钟薛高/张力生等一系列代理品牌。负责大润发及麦德龙门店沟通事宜,对接世纪联华/联华超标/农工商及好德 总部,月度对账回款,海报安排及进货。管理业务日常管理工作,工作考核以及随访。与厂家对账核销费用,安排打款发&lt;/td&gt;&lt;/tr&gt;&lt;tr&gt;&lt;td colspan=7&gt;2016.03-2022.09,浙江华味亨食品有限公司担任业务一职,公司以休闲食品为主,负责大润发,永辉,世纪联华,沃尔 玛等系统门店业务事宜,沟通订货陈列事宜。导购的招聘及培训,客诉及时处理。开发代理商,共同铺货,核销费用。&lt;/td&gt;&lt;/tr&gt;&lt;tr&gt;&lt;td colspan=7&gt;2005.01-2016.01,上海易买得超市有限公司担任主管一职,期间多部门轮换。熟悉卖场流程,业绩分析与人员管理。与 厂商沟通促销活动,提高人气和销售。培训员工和导购,加强顾客服务,培养良好的团队精神。&lt;/td&gt;&lt;/tr&gt;&lt;tr&gt;&lt;td colspan=7&gt;个人简介 多年销售业务经验,管理多人团队,对接总部采购,熟练运用office办公软件分析数据。&lt;/td&gt;&lt;/tr&gt;&lt;/table&gt;</t>
        </is>
      </c>
      <c r="R151" t="inlineStr">
        <is>
          <t>点击按钮</t>
        </is>
      </c>
      <c r="S151" t="inlineStr">
        <is>
          <t>岗位职责：
1、负责上海区域内市场门店的开拓、新客户的开发
2、完成上海区域的产品销售任务，提升产品在渠道内占比率；
3、定期维护客户，保持与客户沟通联系，并建立良好的合作关系，提升产品在渠道内市场占有率；
4，掌握上海区域内客户进、销、存情况，及时跟进客户提货计划和物流发货状况；
5，负责销售渠道促销方案的制订，及时推广公司新品制定方案 ；
6，负责预算、确认渠道客户的各项费用，及时对账、催款；
任职要求:
1、不限学历，但需有1年以上地推、扫街、社区推广等相关工作经验，有快消、水饮、食品行业经验优先。
核心能力:
3、沟通能力强:性格外向，亲和力好，能快速与不同背景的店主、人员建立信任关系。
4、抗压能力强:能够适应户外工作，不惧被拒绝，有韧劲和开拓精神。
5、目标导向:对业绩和结果有强烈追求，能独立制定每日/每周计划并有效执行。</t>
        </is>
      </c>
      <c r="T151">
        <v>1</v>
      </c>
    </row>
    <row r="152" ht="25.5" customHeight="1">
      <c r="A152">
        <v>311</v>
      </c>
      <c r="B152" t="inlineStr">
        <is>
          <t>市场推广/地推（快消水饮类）</t>
        </is>
      </c>
      <c r="C152" t="inlineStr">
        <is>
          <t>马磊简历.pdf</t>
        </is>
      </c>
      <c r="D152" t="inlineStr">
        <is>
          <t>胡晓玲</t>
        </is>
      </c>
      <c r="E152" t="inlineStr">
        <is>
          <t>马磊</t>
        </is>
      </c>
      <c r="F152" t="inlineStr">
        <is>
          <t>无</t>
        </is>
      </c>
      <c r="G152" t="inlineStr">
        <is>
          <t>【简历概览】
38岁男性，12年创业及销售经验，横跨广告、民宿、食品渠道，擅长市场开拓与渠道管理。
【技能拆解】
- 技术栈：PS设计、销售漏斗建模、新媒体运营、Canva模板、PS动作脚本、动态定价模型、多平台数据整合
- 软技能：沟通能力、抗压能力、目标导向、战略规划、团队管理、成本控制、客户关系维护、项目管理
【与JD匹配分析】
岗位JD如下：
岗位职责：
1、负责上海区域内市场门店的开拓、新客户的开发
2、完成上海区域的产品销售任务，提升产品在渠道内占比率；
3、定期维护客户，保持与客户沟通联系，并建立良好的合作关系，提升产品在渠道内市场占有率；
4，掌握上海区域内客户进、销、存情况，及时跟进客户提货计划和物流发货状况；
5，负责销售渠道促销方案的制订，及时推广公司新品制定方案 ；
6，负责预算、确认渠道客户的各项费用，及时对账、催款；
任职要求:
1、不限学历，但需有1年以上地推、扫街、社区推广等相关工作经验，有快消、水饮、食品行业经验优先。
核心能力:
3、沟通能力强:性格外向，亲和力好，能快速与不同背景的店主、人员建立信任关系。
4、抗压能力强:能够适应户外工作，不惧被拒绝，有韧劲和开拓精神。
5、目标导向:对业绩和结果有强烈追求，能独立制定每日/每周计划并有效执行。
逐项对比：
- 硬技能匹配情况：具备销售漏斗建模、促销方案制定等相关技能，匹配度较高
- 经验年限匹配情况：12年相关工作经验，远超1年以上要求，匹配度高
- 行业背景匹配情况：有上海巴克斯酒业（快消）、陕西穆堂香调味食品（食品）行业经验，符合快消、食品行业优先要求，匹配度高</t>
        </is>
      </c>
      <c r="H152">
        <v>90</v>
      </c>
      <c r="I152" t="inlineStr">
        <is>
          <t>强烈推荐</t>
        </is>
      </c>
      <c r="J152" s="2">
        <v>46115</v>
      </c>
      <c r="K152" t="inlineStr">
        <is>
          <t>简历筛选通过待面试</t>
        </is>
      </c>
      <c r="L152" t="inlineStr">
        <is>
          <t>通过</t>
        </is>
      </c>
      <c r="M152" t="inlineStr">
        <is>
          <t>终止</t>
        </is>
      </c>
      <c r="N152"/>
      <c r="O152"/>
      <c r="P152" s="3"/>
      <c r="Q152" t="inlineStr">
        <is>
          <t>![fig_53344](https://pdf-bucket.tos-cn-beijing.volces.com/infer/20260403/7df698385b6b8a365a889c40bc80e61b_1775184442246826372.jpeg?X-Tos-Algorithm=TOS4-HMAC-SHA256&amp;X-Tos-Credential=AKLTZDcxYzI0ZWI5NDkzNGRkNWI1OTdiNTVjNjZjYjU3NmQ%2F20260403%2Fcn-beijing%2Ftos%2Frequest&amp;X-Tos-Date=20260403T024722Z&amp;X-Tos-Expires=1800&amp;X-Tos-Signature=750ea3d2ca449eac9437974df0860d16363d5d303e762580652257c07161ee2f&amp;X-Tos-SignedHeaders=host) 
马磊 
男 | 38岁 
![fig_24484](https://pdf-bucket.tos-cn-beijing.volces.com/infer/20260403/7df698385b6b8a365a889c40bc80e61b_1775184442246221726.jpeg?X-Tos-Algorithm=TOS4-HMAC-SHA256&amp;X-Tos-Credential=AKLTZDcxYzI0ZWI5NDkzNGRkNWI1OTdiNTVjNjZjYjU3NmQ%2F20260403%2Fcn-beijing%2Ftos%2Frequest&amp;X-Tos-Date=20260403T024722Z&amp;X-Tos-Expires=1800&amp;X-Tos-Signature=24b418d1f9073e688e2b6ee4a6174a7bcef7a4e8f072de9b2d7a080a41d5d215&amp;X-Tos-SignedHeaders=host) 
17735547124 
求职意向:市场推广/地推 | 期望薪资:10-15K | 期望城市:上海 
## 个人优势 
1. 复合型管理者:12年创业经历,销售领域横跨广告､民宿,食品渠道领域,主导项目从策划到落地,年均成本控制率提升15%20%｡ 
2. 逆境破局能力:带领团队穿越完整创业周期,疫情期间实现2年正向现金流,3次成功业务转型经验 
3. 技术融合思维:掌握PS设计､销售漏斗建模､新媒体运营等硬技能,实现数字化工具与业务场景深度结合｡ 
## 工作经历 
上海巴克斯酒业营销有限公司 渠道销售 
2025.06-2025.11 
内容: 
区域市场开拓与渠道体系重构:负责上海七宝至华漕区域的新老市场开发和维护工作,核心职责是系统性地说服并整合区域内分散 的零售终端(主要为超市),将其纳入公司统一的渠道经销网络,实现了从直供散乱到通过指定经销商规范化供货的模式转型｡ 
关键客户关系建立与维护:深度执行客户关系管理策略,通过高频次､高质量的客户拜访与需求分析,与区域内核心超市负责人建 立并巩固了坚实的客情关系,成功将合作关系从初期的“不信任”扭转至“战略友好”,为业务渗透奠定了信任基础｡ 终端营销与品牌渗透:在所负责的超市门店内,主动策划并执行了一系列线下产品营销活动,旨在提升品牌在终端消费市场的能见 度与动销率,从而反向驱动渠道商的进货意愿,形成“市场拉动”与“渠道推动”的良性循环｡ 
业绩: 
销售业绩实现指数级增长:在半年时间内,将负责区域的鸡尾酒产品月销量从200箱提升至2000箱,实现了10倍的增长,远超既 定业务目标｡ 
成功完成渠道模式转型: 通过卓有成效的谈判与关系维护,彻底改变了区域的供货生态｡入职初期,区域内出货基本不经过公司 业务员与经销商;至今,超过90%的出货已稳定通过公司指定的区域经销商渠道,极大地提升了公司对渠道的管控力与利润率｡ 市场覆盖与网络建设: 成功开拓并稳固了从七宝到华漕的整个责任区域,建立了一个稳定､高效的终端销售网络,为公司的市场 占有率提升做出了直接贡献｡ 
## 长治高新区舒鑫旅馆 
## 运营经理 
2022.02-2024.12 
内容: 
统筹旅馆全周期运营管理,制定年度营收目标与成本控制方案 设计动态定价模型,整合美团/携程/飞猪 | 抖音等多平台数据流 建立43项服务质量SOP,覆盖客房清洁(30分钟响应)､设备维护(2小时闭环)等全流程 开发旅居+增值服务体系,整合本地租车/景区/餐饮资源 
业绩:
满房率97%(行业均值85%)RevPAR提升至48.5元,同比增幅34% 
携程点评分从4.2升至4.9,差评3小时解决率100% 
非房收入占比达21%,储值会员贡献65%稳定营收 ,复购率38% 
人力成本下降15%,年节省能耗开支8万 
陕西穆堂香调味食品有限公司 渠道销售经理 
2020.09-2021.12 
内容: 
专注客户开发､订单获取､终端上货执行､独立负责河南省三门峡湖滨区区域,年均拓展新客户 100+,1年终端铺货率提升 8 0%,强执行､善沟通,保障产品陈列与库存周转,推动终端动销｡独立完成客户拜访､新品铺市､订单促成及陈列维护｡高效执 行地推计划,熟悉小店老板合作痛点,推动终端货品流转｡执行力强,日均拜访客户30家｡ 
业绩: 
入职时区域铺货率30%,1年后提升50%,铺货率提升20%月均开发8家,年增96家, 
唯创广告 创业合伙人 
2008.11-2020.07 
内容: 
搭建广告全案服务体系(VI设计￫物料生产￫活动执行) 
研发标准化设计工具包(Canva模板+PS动作脚本) 
主导政务/连锁品牌等20+大型项目全流程管理 
业绩: 
客户续约率65%,年服务客户120+ 
- 中小客户占比达72%,店铺设计出品超8000件 
- 天鹅湖景区VI改造项目带动游客量增长27% 
- 与雕牌,雪花啤酒等多和市区总代理经销商合作,单月提成峰值破10万 
## 教育经历 
高中 高中 
2002-2005</t>
        </is>
      </c>
      <c r="R152" t="inlineStr">
        <is>
          <t>点击按钮</t>
        </is>
      </c>
      <c r="S152" t="inlineStr">
        <is>
          <t>岗位职责：
1、负责上海区域内市场门店的开拓、新客户的开发
2、完成上海区域的产品销售任务，提升产品在渠道内占比率；
3、定期维护客户，保持与客户沟通联系，并建立良好的合作关系，提升产品在渠道内市场占有率；
4，掌握上海区域内客户进、销、存情况，及时跟进客户提货计划和物流发货状况；
5，负责销售渠道促销方案的制订，及时推广公司新品制定方案 ；
6，负责预算、确认渠道客户的各项费用，及时对账、催款；
任职要求:
1、不限学历，但需有1年以上地推、扫街、社区推广等相关工作经验，有快消、水饮、食品行业经验优先。
核心能力:
3、沟通能力强:性格外向，亲和力好，能快速与不同背景的店主、人员建立信任关系。
4、抗压能力强:能够适应户外工作，不惧被拒绝，有韧劲和开拓精神。
5、目标导向:对业绩和结果有强烈追求，能独立制定每日/每周计划并有效执行。</t>
        </is>
      </c>
      <c r="T152">
        <v>1</v>
      </c>
    </row>
    <row r="153" ht="25.5" customHeight="1">
      <c r="A153">
        <v>312</v>
      </c>
      <c r="B153" t="inlineStr">
        <is>
          <t>市场推广/地推（快消水饮类）</t>
        </is>
      </c>
      <c r="C153" t="inlineStr">
        <is>
          <t>魏凌-简历.pdf</t>
        </is>
      </c>
      <c r="D153" t="inlineStr">
        <is>
          <t>胡晓玲</t>
        </is>
      </c>
      <c r="E153" t="inlineStr">
        <is>
          <t>魏凌</t>
        </is>
      </c>
      <c r="F153" t="inlineStr">
        <is>
          <t>无</t>
        </is>
      </c>
      <c r="G153" t="inlineStr">
        <is>
          <t>【简历概览】
38岁大专金融专业，17年快消销售经验，现任区域主任，擅长客户开发与维护。
【技能拆解】
- 技术栈：基本操作软件
- 软技能：诚实谦虚、勤奋细心、吃苦耐劳、有条理、守诚信、讲原则、积极进取、沟通能力、团队协作、目标导向
【与JD匹配分析】
岗位JD如下：
岗位职责：
1、负责上海区域内市场门店的开拓、新客户的开发
2、完成上海区域的产品销售任务，提升产品在渠道内占比率；
3、定期维护客户，保持与客户沟通联系，并建立良好的合作关系，提升产品在渠道内市场占有率；
4，掌握上海区域内客户进、销、存情况，及时跟进客户提货计划和物流发货状况；
5，负责销售渠道促销方案的制订，及时推广公司新品制定方案 ；
6，负责预算、确认渠道客户的各项费用，及时对账、催款；
任职要求:
1、不限学历，但需有1年以上地推、扫街、社区推广等相关工作经验，有快消、水饮、食品行业经验优先。
核心能力:
3、沟通能力强:性格外向，亲和力好，能快速与不同背景的店主、人员建立信任关系。
4、抗压能力强:能够适应户外工作，不惧被拒绝，有韧劲和开拓精神。
5、目标导向:对业绩和结果有强烈追求，能独立制定每日/每周计划并有效执行。
逐项对比：
- 硬技能匹配情况：具备客户开拓、销售任务完成、客户维护、费用对账催款等相关经验，与岗位职责要求匹配，但未明确提及促销方案制订和新品推广方案制定经验。
- 经验年限匹配情况：有17年快消行业销售经验，远超任职要求的1年以上相关工作经验。
- 行业背景匹配情况：长期任职于食品饮料公司，有快消、水饮行业经验，符合任职要求中的优先条件。</t>
        </is>
      </c>
      <c r="H153">
        <v>85</v>
      </c>
      <c r="I153" t="inlineStr">
        <is>
          <t>强烈推荐</t>
        </is>
      </c>
      <c r="J153" s="2">
        <v>46115</v>
      </c>
      <c r="K153" t="inlineStr">
        <is>
          <t>面试不通过</t>
        </is>
      </c>
      <c r="L153" t="inlineStr">
        <is>
          <t>通过</t>
        </is>
      </c>
      <c r="M153" t="inlineStr">
        <is>
          <t>终止</t>
        </is>
      </c>
      <c r="N153"/>
      <c r="O153"/>
      <c r="P153" s="3"/>
      <c r="Q153" t="inlineStr">
        <is>
          <t>## 魏凌 
出生年月:1988.11 
户籍/所在:上海 
学 历:大专 
专 业:金融 
![fig_67415](https://pdf-bucket.tos-cn-beijing.volces.com/infer/20260403/fc238be4376f94d7b32f981f45af5923_1775184449388061915.jpeg?X-Tos-Algorithm=TOS4-HMAC-SHA256&amp;X-Tos-Credential=AKLTZDcxYzI0ZWI5NDkzNGRkNWI1OTdiNTVjNjZjYjU3NmQ%2F20260403%2Fcn-beijing%2Ftos%2Frequest&amp;X-Tos-Date=20260403T024729Z&amp;X-Tos-Expires=1800&amp;X-Tos-Signature=11f22e0d5638f1bc55aa7e6ea847b583177341c28de7697cc3e9f9ff2581b922&amp;X-Tos-SignedHeaders=host) 
联系电话:181-2128-8305 
电子邮箱:402014532@qq.com 
## 求职意向: 
## 个人自评 
本人诚实谦虚,平易近人,工作勤奋细心,能吃苦耐劳,做事有条理,守诚信,讲原则,决 不推卸责任,有始有终｡学习上刻苦认真,积极进取｡尊敬领导,团结同事,对公司销售政策充 分了解与参透,对公司下发的执行任务也是百分百努力完成｡ 
## 工作经历 
2023.9.30-至今:上海百事食品饮料有限公司 区域主任 
完成公司各项销量指标与KPI,一周2 次业代培训会议,区域内跟线辅导,与经销商有良好的沟通,以 及CNY 收款,基本操作软件 
2023.1.1-2024.9.30:天津明仁食品饮料有限公司 渠道经理 
完成公司各项销量指标与KPI,成功发开了东方一串140 家门店330 拉罐苏打水的铺货售卖,25 
家允辛家连锁自助烤肉260ML 苏打水的铺货售卖,开发了2 家经销商,1 家电商,正常维护现有 
4 家经销商以及所有电商(快来,鲜世纪,易酒批,中商惠民,乐开怀....) 
2019-2023:上海申美食品饮料有限公司 销售代主任 
熟悉公司的销售政策与市场执行,能够保质保量完成公司下发的销量任务及市场执行,尊重公司 及领导的工作安排,认真贯彻公司的各项规章制度｡为人和善,与同事及客户相处融洽,定期定 量拜访客户及电话回访,与客户形成良好的合作关系,拓展新客户资源｡ 
2012--2018:蓝带啤酒 夜场主管 
负责本地区潜在客户的开拓及维护工作,完成既定销售指标｡建立与客户的深度合作关系,解决 销售过程中的各种问题及挑战｡管理团队新人,协调团队内外资源完成销售目标｡ 
2009--2012:达能食品饮料有限公司 销售业代 
遵守公司的各项规章制度,服从上级工作安排,遵守职业道德,保守商业机密,出色的完成公司 下达的年度销售目标,根据公司年度目标规划和区域销售的实际情况,合理的分解到每周销售目 标｡ 
教育背景
上海金融学院| 金融| 大专</t>
        </is>
      </c>
      <c r="R153" t="inlineStr">
        <is>
          <t>点击按钮</t>
        </is>
      </c>
      <c r="S153" t="inlineStr">
        <is>
          <t>岗位职责：
1、负责上海区域内市场门店的开拓、新客户的开发
2、完成上海区域的产品销售任务，提升产品在渠道内占比率；
3、定期维护客户，保持与客户沟通联系，并建立良好的合作关系，提升产品在渠道内市场占有率；
4，掌握上海区域内客户进、销、存情况，及时跟进客户提货计划和物流发货状况；
5，负责销售渠道促销方案的制订，及时推广公司新品制定方案 ；
6，负责预算、确认渠道客户的各项费用，及时对账、催款；
任职要求:
1、不限学历，但需有1年以上地推、扫街、社区推广等相关工作经验，有快消、水饮、食品行业经验优先。
核心能力:
3、沟通能力强:性格外向，亲和力好，能快速与不同背景的店主、人员建立信任关系。
4、抗压能力强:能够适应户外工作，不惧被拒绝，有韧劲和开拓精神。
5、目标导向:对业绩和结果有强烈追求，能独立制定每日/每周计划并有效执行。</t>
        </is>
      </c>
      <c r="T153">
        <v>1</v>
      </c>
    </row>
    <row r="154" ht="25.5" customHeight="1">
      <c r="A154">
        <v>313</v>
      </c>
      <c r="B154" t="inlineStr">
        <is>
          <t>市场推广/地推（快消水饮类）</t>
        </is>
      </c>
      <c r="C154" t="inlineStr">
        <is>
          <t>陈晓骏简历.pdf</t>
        </is>
      </c>
      <c r="D154" t="inlineStr">
        <is>
          <t>胡晓玲</t>
        </is>
      </c>
      <c r="E154" t="inlineStr">
        <is>
          <t>陈晓骏</t>
        </is>
      </c>
      <c r="F154" t="inlineStr">
        <is>
          <t>10-15K</t>
        </is>
      </c>
      <c r="G154" t="inlineStr">
        <is>
          <t>【简历概览】
42岁，16年工作经验，快消品行业背景，擅长市场开拓、活动策划与执行。
【技能拆解】
- 技术栈：市场开拓、渠道管理、促销策划、预算管理、费用管控、销售计划制定、客户关系维护、市场分析、活动执行、库存管理、数据整理分析
- 软技能：沟通协调能力、团队管理能力、目标导向、执行力、问题解决能力
【与JD匹配分析】
- 硬技能匹配情况：具备市场开拓、客户开发、销售任务达成、客户维护、促销方案制订、预算费用管理等硬技能，与岗位要求高度匹配
- 经验年限匹配情况：16年工作经验，远超过岗位要求的1年以上相关经验
- 行业背景匹配情况：有申美可乐、红牛、卡士乳业等快消品企业工作经验，符合快消、食品行业经验优先的要求</t>
        </is>
      </c>
      <c r="H154">
        <v>90</v>
      </c>
      <c r="I154" t="inlineStr">
        <is>
          <t>强烈推荐</t>
        </is>
      </c>
      <c r="J154" s="2">
        <v>46115</v>
      </c>
      <c r="K154" t="inlineStr">
        <is>
          <t>简历待筛选</t>
        </is>
      </c>
      <c r="L154" t="inlineStr">
        <is>
          <t>待定</t>
        </is>
      </c>
      <c r="M154" t="inlineStr">
        <is>
          <t>终止</t>
        </is>
      </c>
      <c r="N154"/>
      <c r="O154"/>
      <c r="P154" s="3"/>
      <c r="Q154" t="inlineStr">
        <is>
          <t>![fig_97114](https://pdf-bucket.tos-cn-beijing.volces.com/infer/20260403/435cb534c7c8729c50d89d3df3cd9786_1775184434239545041.jpg?X-Tos-Algorithm=TOS4-HMAC-SHA256&amp;X-Tos-Credential=AKLTZDcxYzI0ZWI5NDkzNGRkNWI1OTdiNTVjNjZjYjU3NmQ%2F20260403%2Fcn-beijing%2Ftos%2Frequest&amp;X-Tos-Date=20260403T024714Z&amp;X-Tos-Expires=1800&amp;X-Tos-Signature=2a7ba4f6dd03558f78b14f2e3c16a4756ea750b7f2ccd681a056485bcafc2f8e&amp;X-Tos-SignedHeaders=host) 
牛人已开启手机号隐私保护 您可使用BOSS直聘APP扫描二维码联系Ta c4fScc4a767badf01HZ73c26FdTwY._UPKFWOnlyRMRV 
![fig_37389](https://pdf-bucket.tos-cn-beijing.volces.com/infer/20260403/435cb534c7c8729c50d89d3df3cd9786_1775184434239124976.jpeg?X-Tos-Algorithm=TOS4-HMAC-SHA256&amp;X-Tos-Credential=AKLTZDcxYzI0ZWI5NDkzNGRkNWI1OTdiNTVjNjZjYjU3NmQ%2F20260403%2Fcn-beijing%2Ftos%2Frequest&amp;X-Tos-Date=20260403T024714Z&amp;X-Tos-Expires=1800&amp;X-Tos-Signature=dc60836c6652cf4376c236e20bfabb51b5cbccd7e105d66927aae7020af74645&amp;X-Tos-SignedHeaders=host) 
## 陈晓骏 
男 | 42岁 
873889939@qq.com 
16年工作经验 | 求职意向:活动策划执行 | 期望薪资:10-15K | 期望城市:上海 
## 个人优势 
12年左右知名快消品企业工作经验,先后服务过申美可乐､红牛､卡士乳业等知名品牌,主要管理通路行销工作,能够很好的承 接公司产品品牌策略,制定产品推广计划､新品上市计划及品牌活动计划和线下终端广告计划,并组织区域､渠道落地执行等工 作;1.参与并协助各省区进行区域促销活动的策划,监督检查并组织区域进行评估､总结;2,熟悉费用管控､年度预算､月度预 算管理;,3.具备良好的沟通能力､协调能力及一定的团队管理能力｡ 
## 工作经历 
海通立成(上海)国际贸易有限公司 销售经理/主管 2024.10-至今 
1. 负责华东区域(以上海为中心,涵盖江浙省份)芥末产品的市场开拓,积极开发食品制造商､餐饮连锁､调料经销商等潜在客 户,推动产品市场拓展｡ 
2. 维护现有客户关系,通过定期拜访､需求沟通及售后支持,提升客户满意度和复购率,确保客户长期合作｡ 
3. 按照公司营销战略,制定并执行区域销售计划,分解月度及季度销售指标,确保芥末产品销量的达成｡ 
4. 跟踪订单全流程管理,包括合同签订､生产协调及物流跟进,协助处理客户投诉及退换货问题,确保客户体验｡ 
5. 进行市场分析与信息反馈,收集华东区域芥末市场动态､竞品价格及渠道策略等信息,形成分析报告并反馈至公司决策层｡ 
6. 调研客户对芥末产品的口味､包装及价格需求,为产品迭代和营销策略调整提供可靠依据｡ 
## 上海大昌行食品工业有限公司 行销 2021.11-2023.11 
1.年度/月度销量指标数据规划,整理,跟进,汇总,评估分析 
2.渠道分销策略规划及分析沟通 
3.产品价格管理及跟进 
4.品牌全年/月促销计划规划,执行,及评估沟通 
5.费用预算及使用结果分析 
6.FCST 数据滚动分析及沟通 
7.库存数据整理分析及处理跟进 
卡士酸奶(苏州)有限公司 行销经理 
2017.07-2021.08 
内容:
● 作为总部与区域销售之间的桥梁;起到沟通与协调作用｡ 
• 销售情报的收集､分析与反馈｡ 
• 竞品资料分析,并适时制定相应措施应对｡ 
• 市场跟踪及检查｡ 
• 协助区域销售部门制定年度预算 
• 设计标准化表格,定期追踪｡ 
• 配合大区经理进行业绩的分配,进度达成的追踪 
• 定期分析业绩,做出原因注解,反馈给大区责任人及总部｡ 
• 活性化陈列 :根据渠道部门制定的陈列标准,在不同区域执行相应陈列｡ 
② 作为销售支持的部门,起到服务的作用. 
• 负责渠道/消费者促销计划的制定､执行以及事后评估:事后评估要着重反馈业务､渠道､终端消费者对活动的真实意见评述｡ 
• 通路资源的整合､分配､追踪､控管以及评估;评估不仅包括金额部分,还有搭赠､特殊方案的合理性及效益; 
• 协助制定重要客户的年度计划:促销档期计划,要根据 KA 的历史资料和预估销售量来评估计划的可行性; 
• 不同部门沟通&amp;协调､安排相应工作事务 
• 定期参加销售例会,总结本期活动以及做出下期活动说明定期(以月为单位)做出活动说明,让业务吸收信息和消化｡ 
业绩: 
项目:CNY 活动 
区域:全国 
活动时间:21年1月1日-2月28日 
活动内容:通过 CNY 使团队凝心聚力助力销量开门红,统一终端堆头形象和陈列标准,线上线下动作实现品类品牌形象宣传;以 便达成销售抢先机､终端强造势､核心品类高增长 
主推品项:主打产品 
活动销量目标:38700万元; 
实际销量达成:43820万元; 
销量增幅率:13% 
其中华东区域8700万,实际达成11167万,销量增幅28% 
上海红牛饮料维他命有限公司 渠道推广主管 
2016.01-2017.07 
内容: 
1､ 进行区域内渠道分析及促销整体规划,建立区域渠道促销数据库; 
2､ 提报区域季度､月度渠道促销活动规划方案,保障费用使用进度; 
3､ 渠道促销活动落地执行､检核,及时调整差异提升推广成效; 
4､ 引用内外部各项资源､开展促销人员专业培训,提升推广品质; 
5､ 根据公司相关规定及时间节点做好各项渠道促销活动的核销工作; 
6､ 优化办事处的推广运作体系达到制度化､标准化､目标化; 
7､ 调配､管理办事处各项推广物料､促进物､赠品､费用等; 
8､ 协助进行品牌媒介投放工作及监控; 
9､ 完成上级交代的其他工作任务｡ 
业绩: 
策划商用产品大客户开发(教育渠道)针对目前全国211/985大学内承包制食堂等整合资源,对大客户开展前期产品品牌培育,品 鉴等活动,并结合返利活动等将产品推进校园售卖｡
上海申美饮料食品有限公司(可口可乐) 市场渠道主任 
2010.07-2015.11 
策划和组织相关品牌拓展活动,培训员工的专业知识和推广品牌影响力｡负责制定年度工作计划､月度工作计划､周工作计划､日 工作计划,并负责监督计划的执行及完成情况｡如在具体执行过程中遇特殊情况需变更计划的应及时向公司经理提出建议｡对本部 门工作严格负责,及时处理工作中出现的任何问题,协调与各部门的工作关系,对重大问题及时向公司领导汇报｡对本部门各员工 出现的所有问题负有连带责任 
## 教育经历 
华东理工大学 本科 市场营销 
2018-2021 
上海普陀业大 大专 物流管理 
2006-2009</t>
        </is>
      </c>
      <c r="R154" t="inlineStr">
        <is>
          <t>点击按钮</t>
        </is>
      </c>
      <c r="S154" t="inlineStr">
        <is>
          <t>岗位职责：
1、负责上海区域内市场门店的开拓、新客户的开发
2、完成上海区域的产品销售任务，提升产品在渠道内占比率；
3、定期维护客户，保持与客户沟通联系，并建立良好的合作关系，提升产品在渠道内市场占有率；
4，掌握上海区域内客户进、销、存情况，及时跟进客户提货计划和物流发货状况；
5，负责销售渠道促销方案的制订，及时推广公司新品制定方案 ；
6，负责预算、确认渠道客户的各项费用，及时对账、催款；
任职要求:
1、不限学历，但需有1年以上地推、扫街、社区推广等相关工作经验，有快消、水饮、食品行业经验优先。
核心能力:
3、沟通能力强:性格外向，亲和力好，能快速与不同背景的店主、人员建立信任关系。
4、抗压能力强:能够适应户外工作，不惧被拒绝，有韧劲和开拓精神。
5、目标导向:对业绩和结果有强烈追求，能独立制定每日/每周计划并有效执行。</t>
        </is>
      </c>
      <c r="T154">
        <v>1</v>
      </c>
    </row>
    <row r="155" ht="25.5" customHeight="1">
      <c r="A155">
        <v>314</v>
      </c>
      <c r="B155" t="inlineStr">
        <is>
          <t>市场推广/地推（快消水饮类）</t>
        </is>
      </c>
      <c r="C155" t="inlineStr">
        <is>
          <t>金仁强简历.pdf</t>
        </is>
      </c>
      <c r="D155" t="inlineStr">
        <is>
          <t>胡晓玲</t>
        </is>
      </c>
      <c r="E155" t="inlineStr">
        <is>
          <t>金仁强</t>
        </is>
      </c>
      <c r="F155" t="inlineStr">
        <is>
          <t>无法提取到当前薪资信息</t>
        </is>
      </c>
      <c r="G155" t="inlineStr">
        <is>
          <t>【简历概览】
36岁男，17年经验，求职上海销售专员，中专计算机专业，平安普惠电销直销经验。
【技能拆解】
- 技术栈：计算机科学与技术
- 软技能：外向,敢于拼搏
【与JD匹配分析】
岗位JD如下：
岗位职责：
1、负责上海区域内市场门店的开拓、新客户的开发
2、完成上海区域的产品销售任务，提升产品在渠道内占比率；
3、定期维护客户，保持与客户沟通联系，并建立良好的合作关系，提升产品在渠道内市场占有率；
4，掌握上海区域内客户进、销、存情况，及时跟进客户提货计划和物流发货状况；
5，负责销售渠道促销方案的制订，及时推广公司新品制定方案 ；
6，负责预算、确认渠道客户的各项费用，及时对账、催款；
任职要求:
1、不限学历，但需有1年以上地推、扫街、社区推广等相关工作经验，有快消、水饮、食品行业经验优先。
核心能力:
3、沟通能力强:性格外向，亲和力好，能快速与不同背景的店主、人员建立信任关系。
4、抗压能力强:能够适应户外工作，不惧被拒绝，有韧劲和开拓精神。
5、目标导向:对业绩和结果有强烈追求，能独立制定每日/每周计划并有效执行。
逐项对比：
- 硬技能匹配情况：简历中未体现地推、扫街、社区推广等相关工作经验
- 经验年限匹配情况：17年工作经验，远超1年以上要求
- 行业背景匹配情况：无快消、水饮、食品行业经验</t>
        </is>
      </c>
      <c r="H155">
        <v>45</v>
      </c>
      <c r="I155" t="inlineStr">
        <is>
          <t>不推荐</t>
        </is>
      </c>
      <c r="J155" s="2">
        <v>46115</v>
      </c>
      <c r="K155" t="inlineStr">
        <is>
          <t>简历待筛选</t>
        </is>
      </c>
      <c r="L155" t="inlineStr">
        <is>
          <t>待定</t>
        </is>
      </c>
      <c r="M155" t="inlineStr">
        <is>
          <t>终止</t>
        </is>
      </c>
      <c r="N155"/>
      <c r="O155"/>
      <c r="P155" s="3"/>
      <c r="Q155" t="inlineStr">
        <is>
          <t>## 金仁强 
男 | 36岁 
![fig_62678](https://pdf-bucket.tos-cn-beijing.volces.com/infer/20260403/85a594473db446bac8c41d3ebc9450b8_1775184446263366539.jpeg?X-Tos-Algorithm=TOS4-HMAC-SHA256&amp;X-Tos-Credential=AKLTZDcxYzI0ZWI5NDkzNGRkNWI1OTdiNTVjNjZjYjU3NmQ%2F20260403%2Fcn-beijing%2Ftos%2Frequest&amp;X-Tos-Date=20260403T024726Z&amp;X-Tos-Expires=1800&amp;X-Tos-Signature=140b49ffa35330404af0141e34856f99d9564be0175e2da6829c13bfdc9735ed&amp;X-Tos-SignedHeaders=host) 
15300510016 
![fig_57116](https://pdf-bucket.tos-cn-beijing.volces.com/infer/20260403/85a594473db446bac8c41d3ebc9450b8_1775184446263482673.jpeg?X-Tos-Algorithm=TOS4-HMAC-SHA256&amp;X-Tos-Credential=AKLTZDcxYzI0ZWI5NDkzNGRkNWI1OTdiNTVjNjZjYjU3NmQ%2F20260403%2Fcn-beijing%2Ftos%2Frequest&amp;X-Tos-Date=20260403T024726Z&amp;X-Tos-Expires=1800&amp;X-Tos-Signature=c13757233f5d0c597548cd9818d61ed4e9e78984614872b83d434797a1d5db53&amp;X-Tos-SignedHeaders=host) 
17年工作经验 | 求职意向:销售专员 | 期望薪资:10-11K | 期望城市:上海 
个人优势 
外向,敢于拼搏 
工作经历 
平安普惠投资咨询有限公司 销售专员 
2020.06-至今 
电销,直销 
## 教育经历 
上海鸿文国际职业高级中学 
中专/中技 
计算机科学与技术 
2002-2005</t>
        </is>
      </c>
      <c r="R155" t="inlineStr">
        <is>
          <t>点击按钮</t>
        </is>
      </c>
      <c r="S155" t="inlineStr">
        <is>
          <t>岗位职责：
1、负责上海区域内市场门店的开拓、新客户的开发
2、完成上海区域的产品销售任务，提升产品在渠道内占比率；
3、定期维护客户，保持与客户沟通联系，并建立良好的合作关系，提升产品在渠道内市场占有率；
4，掌握上海区域内客户进、销、存情况，及时跟进客户提货计划和物流发货状况；
5，负责销售渠道促销方案的制订，及时推广公司新品制定方案 ；
6，负责预算、确认渠道客户的各项费用，及时对账、催款；
任职要求:
1、不限学历，但需有1年以上地推、扫街、社区推广等相关工作经验，有快消、水饮、食品行业经验优先。
核心能力:
3、沟通能力强:性格外向，亲和力好，能快速与不同背景的店主、人员建立信任关系。
4、抗压能力强:能够适应户外工作，不惧被拒绝，有韧劲和开拓精神。
5、目标导向:对业绩和结果有强烈追求，能独立制定每日/每周计划并有效执行。</t>
        </is>
      </c>
      <c r="T155">
        <v>1</v>
      </c>
    </row>
    <row r="156" ht="25.5" customHeight="1">
      <c r="A156">
        <v>315</v>
      </c>
      <c r="B156" t="inlineStr">
        <is>
          <t>市场推广/地推（快消水饮类）</t>
        </is>
      </c>
      <c r="C156" t="inlineStr">
        <is>
          <t>余帝礼简历.pdf</t>
        </is>
      </c>
      <c r="D156" t="inlineStr">
        <is>
          <t>胡晓玲</t>
        </is>
      </c>
      <c r="E156" t="inlineStr">
        <is>
          <t>余帝礼</t>
        </is>
      </c>
      <c r="F156" t="inlineStr">
        <is>
          <t>无</t>
        </is>
      </c>
      <c r="G156" t="inlineStr">
        <is>
          <t>【简历概览】
29岁，7年渠道销售经验，现职矿泉水渠道销售，期望上海8-13K渠道销售岗位。
【技能拆解】
- 技术栈：渠道开发，客户维护，销售计划制定，竞品分析，经销商管理，价格监控，订单跟进，数据统计，电话销售，网络拓客，面销
- 软技能：执行力强，认真负责，一丝不苟，友善大方，沉稳坚毅，捕捉细节，目标导向
【与JD匹配分析】
岗位JD如下：
岗位职责：
1、负责上海区域内市场门店的开拓、新客户的开发
2、完成上海区域的产品销售任务，提升产品在渠道内占比率；
3、定期维护客户，保持与客户沟通联系，并建立良好的合作关系，提升产品在渠道内市场占有率；
4，掌握上海区域内客户进、销、存情况，及时跟进客户提货计划和物流发货状况；
5，负责销售渠道促销方案的制订，及时推广公司新品制定方案 ；
6，负责预算、确认渠道客户的各项费用，及时对账、催款；
任职要求:
1、不限学历，但需有1年以上地推、扫街、社区推广等相关工作经验，有快消、水饮、食品行业经验优先。
核心能力:
3、沟通能力强:性格外向，亲和力好，能快速与不同背景的店主、人员建立信任关系。
4、抗压能力强:能够适应户外工作，不惧被拒绝，有韧劲和开拓精神。
5、目标导向:对业绩和结果有强烈追求，能独立制定每日/每周计划并有效执行。
逐项对比：
- 硬技能匹配情况：具备渠道开拓、客户维护、销售任务达成、客户进销存跟进、促销方案制定等相关硬技能，与岗位职责要求匹配
- 经验年限匹配情况：7年工作经验，远超1年以上相关工作经验要求
- 行业背景匹配情况：有苏州洞庭山矿泉水有限公司快消水饮行业经验，符合行业背景优先要求</t>
        </is>
      </c>
      <c r="H156">
        <v>90</v>
      </c>
      <c r="I156" t="inlineStr">
        <is>
          <t>强烈推荐</t>
        </is>
      </c>
      <c r="J156" s="2">
        <v>46115</v>
      </c>
      <c r="K156" t="inlineStr">
        <is>
          <t>简历待筛选</t>
        </is>
      </c>
      <c r="L156" t="inlineStr">
        <is>
          <t>待定</t>
        </is>
      </c>
      <c r="M156" t="inlineStr">
        <is>
          <t>终止</t>
        </is>
      </c>
      <c r="N156"/>
      <c r="O156"/>
      <c r="P156" s="3"/>
      <c r="Q156" t="inlineStr">
        <is>
          <t>![fig_97695](https://pdf-bucket.tos-cn-beijing.volces.com/infer/20260403/33e06cbfb9e198493937e302b3e16f3c_1775184438105438393.jpg?X-Tos-Algorithm=TOS4-HMAC-SHA256&amp;X-Tos-Credential=AKLTZDcxYzI0ZWI5NDkzNGRkNWI1OTdiNTVjNjZjYjU3NmQ%2F20260403%2Fcn-beijing%2Ftos%2Frequest&amp;X-Tos-Date=20260403T024718Z&amp;X-Tos-Expires=1800&amp;X-Tos-Signature=bf9f758c0feddbff1c18f36a1b3d3140244074230f7ae3c142968025bc34d163&amp;X-Tos-SignedHeaders=host) 
4594a156a4bf4c8b1HZ40rW5PldWxo67WPOeWOWimv7SMhNh2w~~ 
## 余帝礼 
男 | 29岁 
![fig_35459](https://pdf-bucket.tos-cn-beijing.volces.com/infer/20260403/33e06cbfb9e198493937e302b3e16f3c_1775184438105368579.jpeg?X-Tos-Algorithm=TOS4-HMAC-SHA256&amp;X-Tos-Credential=AKLTZDcxYzI0ZWI5NDkzNGRkNWI1OTdiNTVjNjZjYjU3NmQ%2F20260403%2Fcn-beijing%2Ftos%2Frequest&amp;X-Tos-Date=20260403T024718Z&amp;X-Tos-Expires=1800&amp;X-Tos-Signature=ba047f756785c4443a6ea10a4e6e834572a0173ad7d2ce69299d0b3ac77b06f8&amp;X-Tos-SignedHeaders=host) 
7年工作经验 | 渠道销售 | 期望薪资:8-13K | 期望城市:上海 
## 个人优势 
兴趣广泛,求知欲强｡ 
喜爱时政热点与历史趣闻,善于捕捉细节,执行力强,对工作认真负责一丝不苟;性格友善大方,沉稳坚毅｡ 
## 工作经历 
苏州洞庭山矿泉水有限公司 渠道销售 
2022.06-至今 
1､开发传统渠道加盟商(水站),以及维护新老客户｡ 
2､开发新渠道与终端大客户,包括但不限于物业合作､社区团购､合伙人､异业合作等｡ 
3､合理制定每天拜访计划与路线,确保每月能拜访完负责区域的所有目标客户｡ 
4､收集竞品(农夫山泉/娃哈哈/雀巢)的信息与市场动态｡ 
5､完成上级安排的其它临时工作｡ 
## 上海皇氏工匠有限公司 渠道销售 
2020.03-2022.01 
1. 负责区域内建材经销商､代理商的开发与管理,筛选优质合作伙伴,签订合作协议,明确双方权利义务､供货价格､返利 政策及销售任务,搭建稳定的区域销售网络｡ 
2. 需要时,出差对合作经销商进行走访､培训,讲解公司新产品特性､销售技巧及品牌推广政策,协助经销商开展终端促销 活动(如门店折扣､组合套餐),提升经销商产品销售能力和品牌认同感｡ 
3. 监控区域内产品价格体系,排查窜货､低价倾销等违规行为,维护市场价格秩序,保障经销商合理利润空间,协调解决经 销商之间的合作纠纷｡ 
4. 跟进经销商订单执行情况,协调公司仓储､物流部门,确保产品及时配送,处理经销商提出的产品质量､补货､退换货等 需求,保障渠道供货稳定性｡ 
5. 统计区域内经销商销售数据,分析渠道销售短板,制定针对性的渠道优化方案,提升渠道整体销售业绩,完成区域渠道拓 展及维护目标｡ 
## 上海浮真地产 地产中介 
2018.10-2020.01 
内容: 
1､ 【电话销售】 
2､ 使用电话筛选与寻找潜在意向客户,根据客户需求推荐合适的楼盘与户型,然后邀约至售楼处配合现场工作人员促成成 交｡ 
3､ 【网络拓客】 
4､ 利用安居客､赶集网､百度､贴吧等互联网平台寻找潜在意向客户,以及利用公司那边资源共享平台筛选过滤意向客 户｡ 
5､ 【外出面销】 
6､ 外出寻找潜在客户,扫楼;节假日拜访老客户,维护公司已成交老客户,寻求转介绍的机会｡
业绩: 
平均每月10组约出看商品房或者商铺 
教育经历 
平塘民族高中高中</t>
        </is>
      </c>
      <c r="R156" t="inlineStr">
        <is>
          <t>点击按钮</t>
        </is>
      </c>
      <c r="S156" t="inlineStr">
        <is>
          <t>岗位职责：
1、负责上海区域内市场门店的开拓、新客户的开发
2、完成上海区域的产品销售任务，提升产品在渠道内占比率；
3、定期维护客户，保持与客户沟通联系，并建立良好的合作关系，提升产品在渠道内市场占有率；
4，掌握上海区域内客户进、销、存情况，及时跟进客户提货计划和物流发货状况；
5，负责销售渠道促销方案的制订，及时推广公司新品制定方案 ；
6，负责预算、确认渠道客户的各项费用，及时对账、催款；
任职要求:
1、不限学历，但需有1年以上地推、扫街、社区推广等相关工作经验，有快消、水饮、食品行业经验优先。
核心能力:
3、沟通能力强:性格外向，亲和力好，能快速与不同背景的店主、人员建立信任关系。
4、抗压能力强:能够适应户外工作，不惧被拒绝，有韧劲和开拓精神。
5、目标导向:对业绩和结果有强烈追求，能独立制定每日/每周计划并有效执行。</t>
        </is>
      </c>
      <c r="T156">
        <v>1</v>
      </c>
    </row>
    <row r="157" ht="25.5" customHeight="1">
      <c r="A157">
        <v>316</v>
      </c>
      <c r="B157" t="inlineStr">
        <is>
          <t>运营助理（即时零售）
</t>
        </is>
      </c>
      <c r="C157" t="inlineStr">
        <is>
          <t>范书苗 26年应届生.pdf</t>
        </is>
      </c>
      <c r="D157" t="inlineStr">
        <is>
          <t>胡晓玲</t>
        </is>
      </c>
      <c r="E157" t="inlineStr">
        <is>
          <t>范书苗</t>
        </is>
      </c>
      <c r="F157" t="inlineStr">
        <is>
          <t>无</t>
        </is>
      </c>
      <c r="G157" t="inlineStr">
        <is>
          <t>【简历概览】
21岁专科应届生，计算机网络技术专业，主攻网络安全运维，有竞赛获奖经历。
【技能拆解】
- 技术栈：华为/H3C路由器配置、华为/H3C交换机配置、Cisco设备基础操作、Linux系统命令、Wireshark流量分析、Office办公软件、DNS、DHCP、FTP服务器搭建与基础配置、计算机二级、华为eNSP模拟器、VLAN划分、单臂路由、三层交换机、静态路由、动态路由、RIP、OSPF基础、ACL访问控制、NAT地址转换
- 软技能：问题分析与解决能力、团队协作意识
【与JD匹配分析】
岗位JD如下：
工作内容:
 1. 协助负责O2O平台（美团，饿了么）的线上超市店铺运营；
2. 承接平台要求的项目落地执行，协助问题店铺整改 ；
3. 线上活动维护，满足日常运营要求；
任职要求：
1. 大专及以上学历，专业不限；实习生也可，接受实习岗位；
2.会操作基本的表格数据处理；
3.工作地点：苏州吴江；
逐项对比：
- 硬技能匹配情况：具备Office办公软件使用能力，满足表格数据处理要求
- 经验年限匹配情况：无相关工作经验，应届生可作为实习生
- 行业背景匹配情况：无O2O平台运营相关行业背景</t>
        </is>
      </c>
      <c r="H157">
        <v>45</v>
      </c>
      <c r="I157" t="inlineStr">
        <is>
          <t>待定</t>
        </is>
      </c>
      <c r="J157" s="2">
        <v>46115</v>
      </c>
      <c r="K157" t="inlineStr">
        <is>
          <t>简历筛选通过待面试</t>
        </is>
      </c>
      <c r="L157" t="inlineStr">
        <is>
          <t>通过</t>
        </is>
      </c>
      <c r="M157" t="inlineStr">
        <is>
          <t>终止</t>
        </is>
      </c>
      <c r="N157"/>
      <c r="O157"/>
      <c r="P157" s="3"/>
      <c r="Q157" t="inlineStr">
        <is>
          <t>## 个人简历 
![fig_93322](https://pdf-bucket.tos-cn-beijing.volces.com/infer/20260403/8d8baf387543f4fee4149b4adb91157f_1775184631432265113.jpg?X-Tos-Algorithm=TOS4-HMAC-SHA256&amp;X-Tos-Credential=AKLTZDcxYzI0ZWI5NDkzNGRkNWI1OTdiNTVjNjZjYjU3NmQ%2F20260403%2Fcn-beijing%2Ftos%2Frequest&amp;X-Tos-Date=20260403T025031Z&amp;X-Tos-Expires=1800&amp;X-Tos-Signature=6a764af8a623adb78af721fca64b57fce9267ecf2efa1f11cc82fb65d0e7b6c2&amp;X-Tos-SignedHeaders=host) 
## 基本信息 
姓 名:范书苗 
年 龄:21 岁 
民 族:汉 
政治面貌:共青团员 
求职意向:网络/系统安全 运维工程师 
毕业学校:苏州高博职业学院 
手机联系:17311176367 
学 历:专科 
电子邮件:2484638341@qq.com 
现居地址:江苏省苏州市 
![fig_66085](https://pdf-bucket.tos-cn-beijing.volces.com/infer/20260403/8d8baf387543f4fee4149b4adb91157f_1775184631432260927.jpeg?X-Tos-Algorithm=TOS4-HMAC-SHA256&amp;X-Tos-Credential=AKLTZDcxYzI0ZWI5NDkzNGRkNWI1OTdiNTVjNjZjYjU3NmQ%2F20260403%2Fcn-beijing%2Ftos%2Frequest&amp;X-Tos-Date=20260403T025031Z&amp;X-Tos-Expires=1800&amp;X-Tos-Signature=1191475a43962a943cb0d0d25ffad1041d4f1c5016798970f8648a1d4dfe839e&amp;X-Tos-SignedHeaders=host) 
## 教育背景 
2023.09 -2026.06 
苏州高博职业学院 
计算机网络技术专业/专科 
荣誉奖项:获得校级的网络安全竞赛的二等奖 
学业成绩:专业前10%､校级二等奖学金 
主修课程:计算机网络基础与应用､思科网络路由与交换技术､Linux 系统管理､华为路由与交换技术､ 防火墙技术､Web 应用与防护､数据库技术､网络编程技术 
## 在校经历 
2025 年参加了省级的信息安全与评估的技能大赛 2025 年参加了省级的“一带一路”的技能大赛 2025 年参加了CTF 线上挑战赛 
2025 年参加了校级的信息安全网络的竞赛并获得二等奖 
## 技能 
网络设备:熟练的配置华为/H3C 路由器､交换机;了解Cisco 设备基础操作 
系统工具:熟练使用Linux 系统命令､Wireshark 流量分析;掌握使用Office 办公软件 
网络服务:了解DNS､DHCP､FTP 服务器搭建与基础配置 
资格证书:计算机二级 
基于华为eNSP 模拟器,完成路由器､交换机核心功能配置:独立实现VLAN 划分与间路由(单臂路由､ 三层交换机)､静态/动态路由(RIP､OSPF 基础)､ACL 访问控制､NAT 地址转换等实验,确保网络互联互 通与权限控制效果 自我评价 怀日 熟练掌握华为/H3C 设备配置与Linux 系统操作｡工作认真负责,具备问题分析与解决能力,,团队协作意 识强,可配合完成复杂的网络项目实施｡我对工作充满热情,希望能够通过自己的努力和学习,为企业的 发展贡献一份力量｡</t>
        </is>
      </c>
      <c r="R157" t="inlineStr">
        <is>
          <t>点击按钮</t>
        </is>
      </c>
      <c r="S157" t="inlineStr">
        <is>
          <t>工作内容:
 1. 协助负责O2O平台（美团，饿了么）的线上超市店铺运营；
2. 承接平台要求的项目落地执行，协助问题店铺整改 ；
3. 线上活动维护，满足日常运营要求；
任职要求：
1. 大专及以上学历，专业不限；实习生也可，接受实习岗位；
2.会操作基本的表格数据处理；
3.工作地点：苏州吴江；</t>
        </is>
      </c>
      <c r="T157">
        <v>1</v>
      </c>
    </row>
    <row r="158" ht="25.5" customHeight="1">
      <c r="A158">
        <v>317</v>
      </c>
      <c r="B158" t="inlineStr">
        <is>
          <t>运营助理（即时零售）
</t>
        </is>
      </c>
      <c r="C158" t="inlineStr">
        <is>
          <t>【运营助理（即时零售）_苏州 4-6K】舒心 4年.pdf</t>
        </is>
      </c>
      <c r="D158" t="inlineStr">
        <is>
          <t>胡晓玲</t>
        </is>
      </c>
      <c r="E158" t="inlineStr">
        <is>
          <t>舒心</t>
        </is>
      </c>
      <c r="F158" t="inlineStr">
        <is>
          <t>无</t>
        </is>
      </c>
      <c r="G158" t="inlineStr">
        <is>
          <t>【简历概览】24岁女，本科学历，有行政与教务管理经验，持多类教师资格证，求职苏州运营助理。
【技能拆解】
- 技术栈：无明确技术关键词
- 软技能：执行力，统筹能力，沟通能力，责任心，细节把控，多任务处理
【与JD匹配分析】
- 硬技能匹配情况：未提及表格数据处理能力，缺失
- 经验年限匹配情况：总工作时长4年，符合要求
- 行业背景匹配情况：无O2O平台或线上超市运营相关经验，不匹配</t>
        </is>
      </c>
      <c r="H158">
        <v>30</v>
      </c>
      <c r="I158" t="inlineStr">
        <is>
          <t>不推荐</t>
        </is>
      </c>
      <c r="J158" s="2">
        <v>46115</v>
      </c>
      <c r="K158" t="inlineStr">
        <is>
          <t>复试通过</t>
        </is>
      </c>
      <c r="L158" t="inlineStr">
        <is>
          <t>通过</t>
        </is>
      </c>
      <c r="M158" t="inlineStr">
        <is>
          <t>终止</t>
        </is>
      </c>
      <c r="N158" t="inlineStr">
        <is>
          <t>已入职</t>
        </is>
      </c>
      <c r="O158"/>
      <c r="P158" s="3"/>
      <c r="Q158" t="inlineStr">
        <is>
          <t>![fig_80464](https://pdf-bucket.tos-cn-beijing.volces.com/infer/20260403/e48657bb768c60b70946577cfa5894e8_1775184635242418737.jpg?X-Tos-Algorithm=TOS4-HMAC-SHA256&amp;X-Tos-Credential=AKLTZDcxYzI0ZWI5NDkzNGRkNWI1OTdiNTVjNjZjYjU3NmQ%2F20260403%2Fcn-beijing%2Ftos%2Frequest&amp;X-Tos-Date=20260403T025035Z&amp;X-Tos-Expires=1800&amp;X-Tos-Signature=f5d26cc1447a058e202308a42b75e7498129b43f73d812e5573a3fdda69c27c7&amp;X-Tos-SignedHeaders=host) 
![fig_41419](https://pdf-bucket.tos-cn-beijing.volces.com/infer/20260403/e48657bb768c60b70946577cfa5894e8_1775184635242596705.jpeg?X-Tos-Algorithm=TOS4-HMAC-SHA256&amp;X-Tos-Credential=AKLTZDcxYzI0ZWI5NDkzNGRkNWI1OTdiNTVjNjZjYjU3NmQ%2F20260403%2Fcn-beijing%2Ftos%2Frequest&amp;X-Tos-Date=20260403T025035Z&amp;X-Tos-Expires=1800&amp;X-Tos-Signature=c97dfbb416763cd8bcb6df4fef8679bd06dd025ab3cfb3eb459697a9028f255f&amp;X-Tos-SignedHeaders=host) 
个人优势 
幼儿教师资格证,普通话二级甲等证书,小学教师资格证,努力上进,责任感强 
![fig_45553](https://pdf-bucket.tos-cn-beijing.volces.com/infer/20260403/e48657bb768c60b70946577cfa5894e8_1775184635242464071.jpg?X-Tos-Algorithm=TOS4-HMAC-SHA256&amp;X-Tos-Credential=AKLTZDcxYzI0ZWI5NDkzNGRkNWI1OTdiNTVjNjZjYjU3NmQ%2F20260403%2Fcn-beijing%2Ftos%2Frequest&amp;X-Tos-Date=20260403T025035Z&amp;X-Tos-Expires=1800&amp;X-Tos-Signature=ae42530ba80c56072e11b106423921ee0393aa9564f024bf791fd8543195934c&amp;X-Tos-SignedHeaders=host) 
工作经历 
京东方视讯科技有限公司 
行政专员/助理 
2025.03-2026.01 
## 舒心 
## 1. 工作背景 
在科室承担一岗多能､全场景支撑的综合行政工作,独立负责行政后勤､安全合规､流程审 批､台账管理､前台接待､财务对接等全维度事务,直面事务繁杂､节点多､跨部门协同要 求高的工作特点,全面保障公司日常运营有序落地｡ 
## 个人信息 
## 2. 工作内容 
性别: 女 
1.行政后勤管理: 统筹员工报餐､考勤统计;负责前台､客户､设备及机器的进出登记与 核验,规范现场出入管理,确保人流物流有序可控｡ 
年龄:24岁 
2.安全设备点检:负责白夜班的安全巡检,完成隐患排查､设备点检等全表单填报与管理; 定期点检消防柜､药箱､排风扇､金属探测仪等关键安全设施,确保合规性100%落实｡ 
## 联系方式 
3.流程审批运营:在工作平台独立起草采购､出门､审批等各类流程单据,并对流程进度进 行全程追踪与催办,确保每一个审批节点及时闭环,不卡顿､不延误｡ 
电话:17656602753 
微信号:Serein_h1022 
4.物资采买:负责办公室消耗品､实验室备品备件､药箱药品的采购､申领与补给,保障办 公及现场物资充足｡ 
## 求职信息 
5.财务协同与台账管理:独立管理机器外测费用台账,协助采购收货验收;每月底精准完成 费用明细计提,无缝对接财务部门,确保账目清晰､数据准确｡ 
工作时长:4年 求职意向:运营助理/专员 期望薪资:5-8K 期望城市:苏州 
这份工作最难的地方,就是事情繁多琐碎,还不能出一点错,还要跨部门推着走｡我就是靠 分优先级､抓细节､主动跟进､精细管控,把所有事都捋顺,不遗漏､不拖延､不脱节｡ 通过这段工作,我最大的收获就是,不管是琐碎的基础工作､物资采买,还是跨部门的协同 工作,我都能扛下来､做好｡练就了很强的执行力､统筹能力,不管安排什么工作,都能细 心､负责的交出满意的答卷｡ 
## 芊源教育机构 
教务管理 
2022.08-2025.01 
## 1. 工作背景 
身处学前教育行业存量竞争､精细化运营的行业大背景下,我的岗位是负责班级教务管理与 家长关系维护,统筹教学计划､活动策划与新媒体运营,管理档案与教具采购,通过高效沟 通与数据化汇报提升家长满意度与招生效果｡ 
## 2.负责内容 
1. 教学规划与环境创设:制定季度､月､周教学计划,确保教学有序推进｡设计主题墙, 营造富有教育意义的班级环境｡ 
2.活动策划与执行:策划并落地六一节目､传统民俗节日､亲子运动会等大型活动,协调资 源确保活动顺利开展｡ 
3.家长沟通与关系维护:通过会议､电话､线上群组与家长高频沟通,日均处理约5项咨 询,及时同步信息､解决诉求,保持高响应率｡维护客户关系,提升家长信任度,并借助家 长口碑进行社区宣传,间接助力招生｡ 
4.行政与档案管理:负责班级物品管理､幼儿成长档案整理､信息登记等日常行政事务｡撰 写节假日通知､计划总结等文案,并主导制作教学数据汇报PPT通过可视化图表整合分析数 据,提升汇报效率｡
![fig_62047](https://pdf-bucket.tos-cn-beijing.volces.com/infer/20260403/c2c373b5a8169acf189e7aaa49e8abe3_1775184635186954450.jpg?X-Tos-Algorithm=TOS4-HMAC-SHA256&amp;X-Tos-Credential=AKLTZDcxYzI0ZWI5NDkzNGRkNWI1OTdiNTVjNjZjYjU3NmQ%2F20260403%2Fcn-beijing%2Ftos%2Frequest&amp;X-Tos-Date=20260403T025035Z&amp;X-Tos-Expires=1800&amp;X-Tos-Signature=e6f058184c943eda66d8ae3d44b1e6770dfb10f9be963f64e2085f4f9031cc66&amp;X-Tos-SignedHeaders=host) 
教育经历 
河南师范大学 
本科 
小学教育 
2023-2026</t>
        </is>
      </c>
      <c r="R158" t="inlineStr">
        <is>
          <t>点击按钮</t>
        </is>
      </c>
      <c r="S158" t="inlineStr">
        <is>
          <t>工作内容:
 1. 协助负责O2O平台（美团，饿了么）的线上超市店铺运营；
2. 承接平台要求的项目落地执行，协助问题店铺整改 ；
3. 线上活动维护，满足日常运营要求；
任职要求：
1. 大专及以上学历，专业不限；实习生也可，接受实习岗位；
2.会操作基本的表格数据处理；
3.工作地点：苏州吴江；</t>
        </is>
      </c>
      <c r="T158">
        <v>1</v>
      </c>
    </row>
    <row r="159" ht="25.5" customHeight="1">
      <c r="A159">
        <v>318</v>
      </c>
      <c r="B159" t="inlineStr">
        <is>
          <t>运营助理（即时零售）
</t>
        </is>
      </c>
      <c r="C159" t="inlineStr">
        <is>
          <t>韩梦雪 2年.pdf</t>
        </is>
      </c>
      <c r="D159" t="inlineStr">
        <is>
          <t>胡晓玲</t>
        </is>
      </c>
      <c r="E159" t="inlineStr">
        <is>
          <t>韩梦雪</t>
        </is>
      </c>
      <c r="F159" t="inlineStr">
        <is>
          <t>4-5K</t>
        </is>
      </c>
      <c r="G159" t="inlineStr">
        <is>
          <t>【简历概览】
韩梦雪，22岁，大专学历，2年电话销售经验，擅长客户开发与数据分析，期望在苏州求职。
【技能拆解】
- 技术栈：Word、Excel、PPT、客户资料整理、销售数据统计分析、方案演示材料制作
- 软技能：客户需求捕捉、沟通建立信任、目标导向、团队协作、主动学习、问题解决、经验总结与分享
【与JD匹配分析】
- 硬技能匹配情况：会操作基本的表格数据处理，符合要求
- 经验年限匹配情况：有2年工作经验，符合要求
- 行业背景匹配情况：无O2O平台或线上超市店铺运营经验，行业背景不匹配</t>
        </is>
      </c>
      <c r="H159">
        <v>60</v>
      </c>
      <c r="I159" t="inlineStr">
        <is>
          <t>待定</t>
        </is>
      </c>
      <c r="J159" s="2">
        <v>46115</v>
      </c>
      <c r="K159" t="inlineStr">
        <is>
          <t>面试不通过</t>
        </is>
      </c>
      <c r="L159" t="inlineStr">
        <is>
          <t>通过</t>
        </is>
      </c>
      <c r="M159" t="inlineStr">
        <is>
          <t>终止</t>
        </is>
      </c>
      <c r="N159"/>
      <c r="O159"/>
      <c r="P159" s="3"/>
      <c r="Q159" t="inlineStr">
        <is>
          <t>![fig_63576](https://pdf-bucket.tos-cn-beijing.volces.com/infer/20260403/48c134290109f0cdcda2c958550527e4_1775184647934006704.jpeg?X-Tos-Algorithm=TOS4-HMAC-SHA256&amp;X-Tos-Credential=AKLTZDcxYzI0ZWI5NDkzNGRkNWI1OTdiNTVjNjZjYjU3NmQ%2F20260403%2Fcn-beijing%2Ftos%2Frequest&amp;X-Tos-Date=20260403T025047Z&amp;X-Tos-Expires=1800&amp;X-Tos-Signature=feeca84be6162d68d9882ce1f56e2bf3f1800119756de0582a997c8b9176566e&amp;X-Tos-SignedHeaders=host) 
韩梦雪 女 | 22岁 13775857916 2859065383@qq.com 
![fig_36285](https://pdf-bucket.tos-cn-beijing.volces.com/infer/20260403/48c134290109f0cdcda2c958550527e4_1775184647933680714.jpeg?X-Tos-Algorithm=TOS4-HMAC-SHA256&amp;X-Tos-Credential=AKLTZDcxYzI0ZWI5NDkzNGRkNWI1OTdiNTVjNjZjYjU3NmQ%2F20260403%2Fcn-beijing%2Ftos%2Frequest&amp;X-Tos-Date=20260403T025047Z&amp;X-Tos-Expires=1800&amp;X-Tos-Signature=565e1058502f0781f3ef4a181200e8d11688fd44194b25a9fa0fd2824710363f&amp;X-Tos-SignedHeaders=host) 
2年工作经验 | 求职意向:其他职位 | 期望薪资:4-5K | 期望城市:苏州 
## 个人优势 
1.销售能力突出:具备敏锐的客户需求捕捉能力,擅长通过精准沟通建立信任,曾多次在团队中达成超额业绩,能快速适 应不同客户类型并推动成交｡ 
2. 办公技能扎实:精通Word､Excel､PPT等办公软件,可高效完成客户资料整理､销售数据统计分析及方案演示材料制 作,为业务推进提供有力支持｡ 
3. 性格适配性强:工作中踏实肯干,注重细节落地,同时富有上进心,始终以目标为导向,面对市场挑战能主动探索方 法､积极突破;为人热情开朗,善于团队协作,能快速融入销售团队节奏,与同事并肩达成集体目标｡ 
## 工作经历 
苏州久禾瑞营销策划有限公司 电话销售 2024.11-2026.02 
内容: 
1. 客户开发与沟通:通过电话形式联系潜在客户(如个体商户､创业者等),介绍菜市场摊位的位置､面积､租金､配套 设施及经营优势,精准传递租赁信息,解答客户关于摊位租赁的疑问(如租期､费用明细､入驻流程等)｡ 
​2. 需求挖掘与跟进:主动了解客户的经营需求(如经营品类､面积要求､预算等),匹配合适的摊位资源,持续跟进意向 客户,通过多次沟通维护客户关系,推动租赁意向转化｡ 
​3. 信息记录与反馈:详细记录客户信息､沟通情况及需求要点,整理成客户档案并及时更新;定期反馈客户疑问､市场需 求等信息给团队,为摊位推广策略调整提供参考｡ 
​4. 合作促成与协助:协助意向客户完成租赁咨询､初步洽谈等流程,配合团队完成摊位实地考察安排,推动达成租赁合 作,达成个人及团队销售目标｡ 
业绩: 
1.入职3个月内快速熟悉市场及客户需求,通过精准筛选目标客户名单､优化电话沟通话术,个人月均成功促成摊位租赁8 单,远超团队平均水平(团队月均4-5单),连续2个月位列团队业绩榜首｡ 
2.针对前期意向客户跟进滞后问题,主动梳理客户分层管理表,对高意向客户实施3天1次的精准跟进策略,推动20余 个“沉睡客户”重新激活,其中12个最终达成租赁合作,为团队季度业绩提升贡献30%｡ 
3.总结个人电话销售经验,提炼出“30秒核心卖点介绍法”并分享给团队,帮助3名新同事快速上手,使其首月开单量较以 往新人平均水平提升50%,获部门“最佳分享奖”｡ 
## 项目经历 
重点区域菜市场摊位租赁攻坚项目 项目核心销售人员 2025.11-2025.12 内容:
作为“新城区便民市场商户入驻拓展计划”的项目核心销售人员,主要承担项目中80%以上的电话拓客与意向转化任务, 聚焦目标客户(周边生鲜店主､餐饮创业者､社区零售商户等)的深度开发｡工作中,通过分析市场周边人口结构(如社 区常住居民2万+､日均流动客群3000+)和商户经营痛点(如租金成本､客流稳定性),针对性设计“低门槛试租+客流保 障承诺”的沟通话术,精准匹配摊位资源(如临街旺铺､生鲜专区等)｡同时,建立“高意向客户3天跟进制”,主动协调 团队解决客户对摊位面积､装修标准的个性化需求,推动意向客户实地考察转化率提升至60%｡ 最终,个人在项目期内独立完成32个摊位的租赁签约,占项目总出租量的45%,助力项目提前15天达成80%出租率目标, 其中12个签约商户为长期合作客户(租期2年以上),为市场后续稳定运营提供了核心支撑｡ 
业绩: 
1. 个人签约成果:项目期内独立完成32个摊位的租赁签约,占项目总出租量的45%,其中临街黄金位置摊位签约10个,生 鲜专区摊位签约15个,均为市场核心经营区域,为后续客流导入奠定基础｡ 
2. 效率与转化:通过优化客户筛选逻辑和跟进策略,个人意向客户到店考察转化率达65%(团队平均40%),签约周期从 行业平均15天缩短至8天,推动项目整体招商进度提升30%｡ 
​3. 长期价值:签约商户中,28个达成1年以上租期,其中12个签订2年及以上长期合作协议,长期签约率达87.5%,为市场 稳定运营提供了持续客源保障,获项目组“核心贡献奖”｡ 
## 教育经历 
苏州信息职业技术学院 大专 电子商务 2022-2025 
专业排名: 前10% 
学术研究方面,我参与了电商市场趋势分析的课题研究｡通过收集大量数据､进行深入分析和撰写研究报告,我对电商行 业的发展动态有了更清晰的认识,同时也锻炼了自己的数据分析和逻辑思维能力｡ 实践竞赛中,我组队参加了全国大学生电子商务“创新､创意及创业”挑战赛｡我们的项目聚焦于农产品的电商销售模式 创新,从市场调研､方案策划到实际运营,我充分发挥自己的专业知识,与团队成员紧密协作｡最终,我们的方案获得了 省级三等奖,这次经历大大提升了我的团队协作和项目执行能力｡ 社团活动里,我加入了学校的电商协会,并担任了活动策划部的部长｡组织了多场电商知识讲座和交流活动,邀请了业内 专家和优秀校友分享经验,不仅增强了自己的组织协调和沟通能力,还拓展了行业人脉资源｡ 课程项目中,在《电商运营管理》课程的实践环节,我负责运营一个小型的电商店铺｡从选品､店铺装修､营销推广到客 户服务,我全面参与并优化各个环节｡经过一个学期的努力,店铺的销售额实现了显著增长,同时也获得了老师和同学们 的高度评价｡ 
## 资格证书 
普通话一级甲等 普通话一级乙等 普通话二级甲等 普通话二级乙等 大学英语四级 计算机一级 健康证 英语专业四级</t>
        </is>
      </c>
      <c r="R159" t="inlineStr">
        <is>
          <t>点击按钮</t>
        </is>
      </c>
      <c r="S159" t="inlineStr">
        <is>
          <t>工作内容:
 1. 协助负责O2O平台（美团，饿了么）的线上超市店铺运营；
2. 承接平台要求的项目落地执行，协助问题店铺整改 ；
3. 线上活动维护，满足日常运营要求；
任职要求：
1. 大专及以上学历，专业不限；实习生也可，接受实习岗位；
2.会操作基本的表格数据处理；
3.工作地点：苏州吴江；</t>
        </is>
      </c>
      <c r="T159">
        <v>1</v>
      </c>
    </row>
    <row r="160" ht="25.5" customHeight="1">
      <c r="A160">
        <v>319</v>
      </c>
      <c r="B160" t="inlineStr">
        <is>
          <t>运营助理（即时零售）
</t>
        </is>
      </c>
      <c r="C160" t="inlineStr">
        <is>
          <t>饶思茹 7年.pdf</t>
        </is>
      </c>
      <c r="D160" t="inlineStr">
        <is>
          <t>胡晓玲</t>
        </is>
      </c>
      <c r="E160" t="inlineStr">
        <is>
          <t>饶思茹</t>
        </is>
      </c>
      <c r="F160" t="inlineStr">
        <is>
          <t>无</t>
        </is>
      </c>
      <c r="G160" t="inlineStr">
        <is>
          <t>【简历概览】
27岁，7年工作经验，本科学历，求职苏州运营助理/专员，熟练设计软件和剪映。
【技能拆解】
- 技术栈：PS, AI, CDR, 剪映, 抖音来客后台, 天美联盟商城后台, 生产单处理, 报表统计
- 软技能：项目执行, 进度跟踪, 客户对接, 问题整改, 数据统计
【与JD匹配分析】
岗位JD如下：
工作内容:
 1. 协助负责O2O平台（美团，饿了么）的线上超市店铺运营；
2. 承接平台要求的项目落地执行，协助问题店铺整改 ；
3. 线上活动维护，满足日常运营要求；
任职要求：
1. 大专及以上学历，专业不限；实习生也可，接受实习岗位；
2.会操作基本的表格数据处理；
3.工作地点：苏州吴江；
逐项对比：
- 硬技能匹配情况：具备后台操作和项目执行经验，但缺乏O2O平台（美团、饿了么）及表格数据处理经验
- 经验年限匹配情况：7年工作经验，远超岗位要求
- 行业背景匹配情况：有美妆运营经验，与线上超市运营有一定相关性，但非直接对口</t>
        </is>
      </c>
      <c r="H160">
        <v>65</v>
      </c>
      <c r="I160" t="inlineStr">
        <is>
          <t>待定</t>
        </is>
      </c>
      <c r="J160" s="2">
        <v>46115</v>
      </c>
      <c r="K160" t="inlineStr">
        <is>
          <t>复试通过</t>
        </is>
      </c>
      <c r="L160" t="inlineStr">
        <is>
          <t>通过</t>
        </is>
      </c>
      <c r="M160" t="inlineStr">
        <is>
          <t>终止</t>
        </is>
      </c>
      <c r="N160" t="inlineStr">
        <is>
          <t>已入职</t>
        </is>
      </c>
      <c r="O160"/>
      <c r="P160" s="3"/>
      <c r="Q160" t="inlineStr">
        <is>
          <t>![fig_59120](https://pdf-bucket.tos-cn-beijing.volces.com/infer/20260403/ac1c0bdc56f4a36d1a966bd960ac9eed_1775184638142366580.jpg?X-Tos-Algorithm=TOS4-HMAC-SHA256&amp;X-Tos-Credential=AKLTZDcxYzI0ZWI5NDkzNGRkNWI1OTdiNTVjNjZjYjU3NmQ%2F20260403%2Fcn-beijing%2Ftos%2Frequest&amp;X-Tos-Date=20260403T025038Z&amp;X-Tos-Expires=1800&amp;X-Tos-Signature=9fc05e857e8ae22be4513a677c836028304e0ed1d99af2e7b3e2c99e94334de4&amp;X-Tos-SignedHeaders=host) 
## 饶思茹 
![fig_59667](https://pdf-bucket.tos-cn-beijing.volces.com/infer/20260403/ac1c0bdc56f4a36d1a966bd960ac9eed_1775184638142900987.jpeg?X-Tos-Algorithm=TOS4-HMAC-SHA256&amp;X-Tos-Credential=AKLTZDcxYzI0ZWI5NDkzNGRkNWI1OTdiNTVjNjZjYjU3NmQ%2F20260403%2Fcn-beijing%2Ftos%2Frequest&amp;X-Tos-Date=20260403T025038Z&amp;X-Tos-Expires=1800&amp;X-Tos-Signature=ce282492ec7a1f98301f2eab4b649fdd006c2b4a6e5144da52204e589eca0d32&amp;X-Tos-SignedHeaders=host) 
7年工作经验 | 求职意向:运营助理/专员 | 期望薪资:5-6K | 期望城市:苏州 
女 | 27岁 
![fig_34605](https://pdf-bucket.tos-cn-beijing.volces.com/infer/20260403/ac1c0bdc56f4a36d1a966bd960ac9eed_1775184638141539418.jpg?X-Tos-Algorithm=TOS4-HMAC-SHA256&amp;X-Tos-Credential=AKLTZDcxYzI0ZWI5NDkzNGRkNWI1OTdiNTVjNjZjYjU3NmQ%2F20260403%2Fcn-beijing%2Ftos%2Frequest&amp;X-Tos-Date=20260403T025038Z&amp;X-Tos-Expires=1800&amp;X-Tos-Signature=54c163ec8d92f4a31555c138a6042c5a602d0ddca721fb6bc958fdcc83d288c9&amp;X-Tos-SignedHeaders=host) 
r2827612405 
## 个人优势 
7年工作经验 熟练使用 PS AI CDR 设计软件 ,会使用剪映软件 
## 工作经历 
美宜荟美妆 运营助理 
2024.04-2025.12 
1. 督促商家提供资料帮商家入驻抖音 
2. 认领商家蓝v账号 
3. 抖音来客后台上品 
4. 天美联盟商城后台管理商品 
5. 督促商家提高店铺评分经营分 
江西前岸广告装饰工程有限公司 平面设计 
2021.03-2024.02 
1.负责与客户对接要制作的广告物料; 
2.根据客户要求设计海报,画册,展板展架,宣传栏,易拉宝､门型支架,文化墙,门头招牌,各类标识､制度牌,条幅锦旗,软 膜灯箱等各类广告物料; 
3.对接好物料材质并安排下单,跟进安装送货进度,直至客户验收｡ 
## 福建金鹰印刷有限公司 生产跟单/文员 
2019.07-2021.01 
## 工作描述: 
1.计算并统计交货数量,开生产单给车间生产,关注生产进度,不耽误交货期 
2.跟进生产进度,追踪货物生产流程进行汇报;回收生产单,计算生产达标率,录生产总报表,检查报表 
## 教育经历 
南昌航空大学 本科 视觉传达设计 
2016-2019 
Photoshop､CorelDRAW､Illustrator､InDesign､计算机应用､包装设计､方正书版等课程</t>
        </is>
      </c>
      <c r="R160" t="inlineStr">
        <is>
          <t>点击按钮</t>
        </is>
      </c>
      <c r="S160" t="inlineStr">
        <is>
          <t>工作内容:
 1. 协助负责O2O平台（美团，饿了么）的线上超市店铺运营；
2. 承接平台要求的项目落地执行，协助问题店铺整改 ；
3. 线上活动维护，满足日常运营要求；
任职要求：
1. 大专及以上学历，专业不限；实习生也可，接受实习岗位；
2.会操作基本的表格数据处理；
3.工作地点：苏州吴江；</t>
        </is>
      </c>
      <c r="T160">
        <v>1</v>
      </c>
    </row>
    <row r="161" ht="25.5" customHeight="1">
      <c r="A161">
        <v>320</v>
      </c>
      <c r="B161" t="inlineStr">
        <is>
          <t>运营助理（即时零售）
</t>
        </is>
      </c>
      <c r="C161" t="inlineStr">
        <is>
          <t>张子涵 25年应届生.pdf</t>
        </is>
      </c>
      <c r="D161" t="inlineStr">
        <is>
          <t>胡晓玲</t>
        </is>
      </c>
      <c r="E161" t="inlineStr">
        <is>
          <t>张子涵</t>
        </is>
      </c>
      <c r="F161" t="inlineStr">
        <is>
          <t>无</t>
        </is>
      </c>
      <c r="G161" t="inlineStr">
        <is>
          <t>【简历概览】23岁大专生，智能产品开发专业，1年工作经验，有实习和采购助理经历，现居苏州。
【技能拆解】
- 技术栈：PLC、PowerPoint、Word、solidworks、LabVIEW、Excel、CT4
- 软技能：策划、组织管理、人际交往、团队协作、创新意识、认真负责
【与JD匹配分析】
- 硬技能匹配情况：会操作基本表格数据处理，符合要求
- 经验年限匹配情况：1年工作经验，满足要求
- 行业背景匹配情况：无O2O平台运营相关行业背景</t>
        </is>
      </c>
      <c r="H161">
        <v>55</v>
      </c>
      <c r="I161" t="inlineStr">
        <is>
          <t>待定</t>
        </is>
      </c>
      <c r="J161" s="2">
        <v>46115</v>
      </c>
      <c r="K161" t="inlineStr">
        <is>
          <t>面试不通过</t>
        </is>
      </c>
      <c r="L161" t="inlineStr">
        <is>
          <t>通过</t>
        </is>
      </c>
      <c r="M161" t="inlineStr">
        <is>
          <t>终止</t>
        </is>
      </c>
      <c r="N161"/>
      <c r="O161"/>
      <c r="P161" s="3"/>
      <c r="Q161" t="inlineStr">
        <is>
          <t>## 张子涵 
![fig_85792](https://pdf-bucket.tos-cn-beijing.volces.com/infer/20260403/2e0026c9fdad563dad092fab54488d4b_1775184645063284622.jpeg?X-Tos-Algorithm=TOS4-HMAC-SHA256&amp;X-Tos-Credential=AKLTZDcxYzI0ZWI5NDkzNGRkNWI1OTdiNTVjNjZjYjU3NmQ%2F20260403%2Fcn-beijing%2Ftos%2Frequest&amp;X-Tos-Date=20260403T025045Z&amp;X-Tos-Expires=1800&amp;X-Tos-Signature=cb7c7af3c056183a365b04f0c5846e449574f915cfc3c315219ed76e9e385b7c&amp;X-Tos-SignedHeaders=host) 
年龄:23 
电话:13064999175 
工作年限:1 年 
学历:苏州经贸职业技术学院 
邮箱:2657075329@qq.com 
现住:江苏苏州 
Education 
教育背景 
2022.9-2025.6 苏州经贸职业技术学院/ 智能产品开发与应用 
1. 主修课程::智能装备软件可视化设计; 智能传感器应用; 工业互联网安装调试;智能产品嵌入 式软件设计;智能产品现场编程与调试｡ 
2. 担任大一苏州经贸职业技术学院工业互联网学院学生会体育部部长,负责对学生会各项体育活动进 行策划实施与落地工作 ,如“五四荧光夜跑”;协助其他学院､部门举办完成各类比赛活动｡ 
3. 多次荣获班级奖学金,国家奖学金｡ 
Experience 
工作经历 2024.3-2024.7(实习) 莱克电器股份有限公司 设备工程师 工作描述: 
协助完成工厂设备年度检修计划,参与10+台核心设备的大修及校准工作,保障设备完好率达98%｡ 2024.7-2025.10 江苏洁易采供应链有限公司 采购助理 工作描述: 
1.采购报价时效性跟踪,督促并提高采购效率｡ 
2.负责采购全周期文件(采购申请单､合同/订单､验收单､发票)的分类归档与管理监理公司采购 台账,确保采购流程100%可追溯｡ 
3.负责财务付款申请及月底与供应商对账工作｡ 
4.负责销售下单审批流整理,确认下单产品自营/贸易情况,确保供应商及时准确下料制作,提高交 货效率｡ 
Technology 
个人技能 
PLC ,PowerPoint ,Word ,solidworks ,策划,功能,组织管理, 
LabVIEW;英语:CT4 
数据分析:熟练使用Excel 
Introduction 个人评价 
1. 本人乐观开朗,积极好学,健谈,擅长人际交往,在公共场合演讲不怯场,有自信,具 有设计的创新思想｡ 
2. 对待工作认真负责细心 ,能够吃苦耐劳,敢于挑战,可以很快融入集体｡ 
3. 思想上积极要求上进,团结同学,尊敬师长,为人诚恳｡
4. 工作上有较强的组织管理能力和动手能力,集体观念强,具有团队协作精神,创新意识｡</t>
        </is>
      </c>
      <c r="R161" t="inlineStr">
        <is>
          <t>点击按钮</t>
        </is>
      </c>
      <c r="S161" t="inlineStr">
        <is>
          <t>工作内容:
 1. 协助负责O2O平台（美团，饿了么）的线上超市店铺运营；
2. 承接平台要求的项目落地执行，协助问题店铺整改 ；
3. 线上活动维护，满足日常运营要求；
任职要求：
1. 大专及以上学历，专业不限；实习生也可，接受实习岗位；
2.会操作基本的表格数据处理；
3.工作地点：苏州吴江；</t>
        </is>
      </c>
      <c r="T161">
        <v>1</v>
      </c>
    </row>
    <row r="162" ht="25.5" customHeight="1">
      <c r="A162">
        <v>321</v>
      </c>
      <c r="B162" t="inlineStr">
        <is>
          <t>运营助理（即时零售）
</t>
        </is>
      </c>
      <c r="C162" t="inlineStr">
        <is>
          <t>【运营助理（即时零售）_苏州 4-6K】魏为成 3年.pdf</t>
        </is>
      </c>
      <c r="D162" t="inlineStr">
        <is>
          <t>胡晓玲</t>
        </is>
      </c>
      <c r="E162" t="inlineStr">
        <is>
          <t>魏为成</t>
        </is>
      </c>
      <c r="F162" t="inlineStr">
        <is>
          <t>无</t>
        </is>
      </c>
      <c r="G162" t="inlineStr">
        <is>
          <t>【简历概览】25岁，苏州求职，3年经验，亚马逊运营及采购经历，熟练办公软件与AI工具。
【技能拆解】
- 技术栈：Word、Excel、PPT、AI工具、英语、ERP、Auto CAD、Solidworks
- 软技能：快速学习、团队协作、沟通表达、执行力强、认真细致、责任心强
【与JD匹配分析】
- 硬技能匹配情况：会基本表格数据处理，符合要求
- 经验年限匹配情况：3年工作经验，满足要求
- 行业背景匹配情况：无O2O平台及线上超市运营经验，行业背景不匹配</t>
        </is>
      </c>
      <c r="H162">
        <v>55</v>
      </c>
      <c r="I162" t="inlineStr">
        <is>
          <t>不推荐</t>
        </is>
      </c>
      <c r="J162" s="2">
        <v>46115</v>
      </c>
      <c r="K162" t="inlineStr">
        <is>
          <t>简历未通过筛选</t>
        </is>
      </c>
      <c r="L162" t="inlineStr">
        <is>
          <t>淘汰</t>
        </is>
      </c>
      <c r="M162" t="inlineStr">
        <is>
          <t>终止</t>
        </is>
      </c>
      <c r="N162"/>
      <c r="O162"/>
      <c r="P162" s="3"/>
      <c r="Q162" t="inlineStr">
        <is>
          <t>## 魏为成 
男|25岁 15751613763 
3年工作经验|求职意向:跨境电商运营|期望薪资:5-6K|期望城市:苏州 
![fig_28566](https://pdf-bucket.tos-cn-beijing.volces.com/infer/20260403/97ef51de3f97d1bce14173efaefff9a1_1775184641171118412.jpeg?X-Tos-Algorithm=TOS4-HMAC-SHA256&amp;X-Tos-Credential=AKLTZDcxYzI0ZWI5NDkzNGRkNWI1OTdiNTVjNjZjYjU3NmQ%2F20260403%2Fcn-beijing%2Ftos%2Frequest&amp;X-Tos-Date=20260403T025041Z&amp;X-Tos-Expires=1800&amp;X-Tos-Signature=6f685457ad3c252a020f3a6198d3d3b7ff5fe5c3a06f0fd0538993bc919d6d60&amp;X-Tos-SignedHeaders=host) 
## 个人优势 
1.熟练使用Word、Excel、PPT等办公软件,擅长PPT制作与数据整理,能高效完成各类汇报材料。 
2.熟练运用AI工具提升工作效率,具备快速学习与应用新工具的能力。 
3.具备良好的英语听读能力,可独立处理英文资料与沟通。 
4.性格踏实稳重、认真细致,责任心强,具备良好的团队协作意识。 
5.沟通表达顺畅,执行力强,做事高效有条理,能按时高质量完成工作。 
## 工作经历 
常州市凌越信息技术服务有限公司亚马逊运营 
2025.11-2026.01 
1.上下架商品,修改标题五点A+内容,上下架listing等运营基础工作 
2.学习分析销售数据和广告数据,优化销售方案及广告投放方案 
## 阿克苏启星棉机有限责任公司采购专员/助理 
2023.09-2025.08 
1.根据产能规划,执行工厂棉机所需零配件、钢材及相关工艺材料的采购计划,保证生产所需物料的正常供应 
2.与供应商沟通,洽谈价格、付款方式、交货日期、费用支付等问题 
3.推进采购合同签订,负责订单维护跟进,降低采购成本 
4.负责开发管理供应商 
## 教育经历 
西安理工大学 本科 水利水电工程 
2018-2022 
## 资格证书 
## CET-4 
## 专业技能 
英语、Office、Excel、ERP、Auto CAD、Solidworks、对数据敏感、文字功底扎实</t>
        </is>
      </c>
      <c r="R162" t="inlineStr">
        <is>
          <t>点击按钮</t>
        </is>
      </c>
      <c r="S162" t="inlineStr">
        <is>
          <t>工作内容:
 1. 协助负责O2O平台（美团，饿了么）的线上超市店铺运营；
2. 承接平台要求的项目落地执行，协助问题店铺整改 ；
3. 线上活动维护，满足日常运营要求；
任职要求：
1. 大专及以上学历，专业不限；实习生也可，接受实习岗位；
2.会操作基本的表格数据处理；
3.工作地点：苏州吴江；</t>
        </is>
      </c>
      <c r="T162">
        <v>1</v>
      </c>
    </row>
    <row r="163" ht="25.5" customHeight="1">
      <c r="A163">
        <v>322</v>
      </c>
      <c r="B163" t="inlineStr">
        <is>
          <t>运营助理（即时零售）
</t>
        </is>
      </c>
      <c r="C163" t="inlineStr">
        <is>
          <t>【运营助理（即时零售）_苏州 4-9K】张女士 6年.pdf</t>
        </is>
      </c>
      <c r="D163" t="inlineStr">
        <is>
          <t>胡晓玲</t>
        </is>
      </c>
      <c r="E163" t="inlineStr">
        <is>
          <t>张女士</t>
        </is>
      </c>
      <c r="F163" t="inlineStr">
        <is>
          <t>5-6K</t>
        </is>
      </c>
      <c r="G163" t="inlineStr">
        <is>
          <t>【简历概览】27岁大专，6年工作经验，有电商运营助理和人事经验，求职苏州国内电商运营。
【技能拆解】
- 技术栈：商品上下架管理、库存周转优化、售后退款流程处理、店铺数据整理、评价管理、差评处理、商品详情页优化、标题关键词优化、搜索排名提升、Photoshop、视频剪辑、招聘信息发布、简历筛选、面试组织、考勤管理、人事档案管理
- 软技能：稳重、乐观、沟通能力、适应能力、责任感、团队合作、执行力、学习能力
【与JD匹配分析】
岗位JD如下：
工作内容:
 1. 协助负责O2O平台（美团，饿了么）的线上超市店铺运营；
2. 承接平台要求的项目落地执行，协助问题店铺整改 ；
3. 线上活动维护，满足日常运营要求；
任职要求：
1. 大专及以上学历，专业不限；实习生也可，接受实习岗位；
2.会操作基本的表格数据处理；
3.工作地点：苏州吴江；
逐项对比：
- 硬技能匹配情况：具备商品上下架、数据整理、店铺优化等电商运营基础技能，会操作表格数据处理，满足基本要求，但缺乏O2O平台（美团、饿了么）及线上超市店铺运营直接经验
- 经验年限匹配情况：6年工作经验，其中电商运营相关经验约1年，经验年限整体达标
- 行业背景匹配情况：有电子商务公司运营助理经验，属于电商行业，但非线上超市及O2O平台运营背景</t>
        </is>
      </c>
      <c r="H163">
        <v>65</v>
      </c>
      <c r="I163" t="inlineStr">
        <is>
          <t>待定</t>
        </is>
      </c>
      <c r="J163" s="2">
        <v>46115</v>
      </c>
      <c r="K163" t="inlineStr">
        <is>
          <t>简历未通过筛选</t>
        </is>
      </c>
      <c r="L163" t="inlineStr">
        <is>
          <t>淘汰</t>
        </is>
      </c>
      <c r="M163" t="inlineStr">
        <is>
          <t>终止</t>
        </is>
      </c>
      <c r="N163"/>
      <c r="O163"/>
      <c r="P163" s="3"/>
      <c r="Q163" t="inlineStr">
        <is>
          <t>## 张女士 
女|27岁 17339813491 
6年工作经验|求职意向:国内电商运营|期望薪资:5-6K|期望城市:苏州 
![fig_78021](https://pdf-bucket.tos-cn-beijing.volces.com/infer/20260403/e12e8fb97274c7a7a618d37a7b9ff789_1775184651048150266.jpeg?X-Tos-Algorithm=TOS4-HMAC-SHA256&amp;X-Tos-Credential=AKLTZDcxYzI0ZWI5NDkzNGRkNWI1OTdiNTVjNjZjYjU3NmQ%2F20260403%2Fcn-beijing%2Ftos%2Frequest&amp;X-Tos-Date=20260403T025051Z&amp;X-Tos-Expires=1800&amp;X-Tos-Signature=84afbaa8dcf4f90bb353677c50ddeb44ebfa080fd2f3ce7b2d2825d3a3424e84&amp;X-Tos-SignedHeaders=host) 
## 个人优势 
为人稳重、乐观向上、善于与人沟通,具有较强的适应能力,工作责任感强重视团队精神和团队合作。坐言起行,边做边学的个性让我 能紧跟时代的步伐,并及时将理论运用于实践。希望能够充分发挥自己的优势,共同努力成就一番事业。 
## 工作经历 
苏州舒孚鸟电子商务有限公司 运营助理 
2025.03-2025.08 
1.负责商品交易数据的上下架管理,协助优化库存周转与商品展示效率 
2.处理售后客服退款流程,提升售后响应速度与客户满意度 
3.优化店铺数据整理流程,提升运营效率与数据准确性 
4.负责评价管理及差评处理,维护店铺口碑与品牌形象 
5.参与商品详情页优化,提升页面转化率与用户体验 
## 广州洛纳贸易有限公司运营专员 
2024.04-2025.02 
1.负责日常产品上下架管理,优化产品标题关键词,提升搜索排名和曝光率 
2.制作并维护编码刷单表格,确保数据录入的准确性和完整性 
3.使用Photoshop进行产品抠图处理,提升图片展示效果 
4.剪辑宣传视频,优化内容质量,增强用户吸引力 
5.详情页优化,库存管理等 
6.协助咨询处理订单异常,评价管理,处理差评 
7.价格库存调整等 
## 一诺快记(甘肃)企业管理有限公司兰州分公司人事 
2022.04-2024.03 
## 内容: 
1、发布招聘信息、筛选应聘人员资料; 
2、监督员工考勤、审核和办理请休假手续; 
3、组织、安排应聘人员的面试; 
4、办理员工入职及转正、调动、离职等异动手续; 
5、管理公司人事的档案; 
6、协助实施员工培训活动; 
7、完成人力资源部经理交办的其它事项; 
8、协助行政部经理完成公司行政事务工作及部门内部日常事务工作。收起 
9、节假日的礼物发放。以及下午茶 
## 业绩: 
## 人事 
负责工作:负责人员的招聘,邀约面试,团队建设
获得业绩:能按时完成各部门欠缺的人员招聘 
兰州全城物业管理有限公司 
人事 
2021.06-2022.02 
1､发布招聘信息､筛选应聘人员资料; 
2､监督员工考勤､审核和办理请休假手续; 
3､组织､安排应聘人员的面试; 
4､办理员工入职及转正､调动､离职等异动手续; 
5､管理公司人事的档案; 
6､协助实施员工培训活动; 
7､完成人力资源部经理交办的其它事项; 
8､协助行政部经理完成公司行政事务工作及部门内部日常事务工作｡收起 
9､节假日的礼物发放｡以及下午茶 
## 教育经历 
兰州资源环境职业技术学院 大专 酒店管理学 
2018-2021 
## 资格证书 
高等学校英语应用能力A级</t>
        </is>
      </c>
      <c r="R163" t="inlineStr">
        <is>
          <t>点击按钮</t>
        </is>
      </c>
      <c r="S163" t="inlineStr">
        <is>
          <t>工作内容:
 1. 协助负责O2O平台（美团，饿了么）的线上超市店铺运营；
2. 承接平台要求的项目落地执行，协助问题店铺整改 ；
3. 线上活动维护，满足日常运营要求；
任职要求：
1. 大专及以上学历，专业不限；实习生也可，接受实习岗位；
2.会操作基本的表格数据处理；
3.工作地点：苏州吴江；</t>
        </is>
      </c>
      <c r="T163">
        <v>1</v>
      </c>
    </row>
    <row r="164" ht="25.5" customHeight="1">
      <c r="A164">
        <v>323</v>
      </c>
      <c r="B164" t="inlineStr">
        <is>
          <t>财务经理（闪电仓业务）</t>
        </is>
      </c>
      <c r="C164" t="inlineStr">
        <is>
          <t>任绍婷简历.pdf</t>
        </is>
      </c>
      <c r="D164" t="inlineStr">
        <is>
          <t>胡晓玲</t>
        </is>
      </c>
      <c r="E164" t="inlineStr">
        <is>
          <t>任绍婷</t>
        </is>
      </c>
      <c r="F164" t="inlineStr">
        <is>
          <t>无</t>
        </is>
      </c>
      <c r="G164" t="inlineStr">
        <is>
          <t>【简历概览】
任绍婷，31岁，本科学历，9年会计经验，熟悉SAP等财务软件，期望苏州会计岗13-17K。
【技能拆解】
- 技术栈：SAP、NC、NCC、金蝶、用友、OFFICE、Word、Excel、PPT、会计初级职称、会计中级职称、计算机二级
- 软技能：沟通表达、合作意识、问题处理、冲突解决、财务分析、预算管理、内控管理、税务筹划
【与JD匹配分析】
- 硬技能匹配情况：具备全盘财务核算、报表编制、税务申报、资金管理、财务分析等硬技能，熟悉多种财务软件，符合岗位要求。
- 经验年限匹配情况：9年财务工作经验，超过岗位要求的5年，但缺乏2年以上初创企业财务管理经验。
- 行业背景匹配情况：无电商、即时零售、闪电仓、零售门店加盟连锁等行业经验，行业背景不匹配。</t>
        </is>
      </c>
      <c r="H164">
        <v>65</v>
      </c>
      <c r="I164" t="inlineStr">
        <is>
          <t>待定</t>
        </is>
      </c>
      <c r="J164" s="2">
        <v>46115</v>
      </c>
      <c r="K164" t="inlineStr">
        <is>
          <t>简历未通过筛选</t>
        </is>
      </c>
      <c r="L164" t="inlineStr">
        <is>
          <t>淘汰</t>
        </is>
      </c>
      <c r="M164" t="inlineStr">
        <is>
          <t>终止</t>
        </is>
      </c>
      <c r="N164"/>
      <c r="O164"/>
      <c r="P164" s="3"/>
      <c r="Q164" t="inlineStr">
        <is>
          <t>任绍婷
女 | 31岁 
![fig_35546](https://pdf-bucket.tos-cn-beijing.volces.com/infer/20260403/7fbbd6333c9f3b5878466d524850aff3_1775185036451660523.jpeg?X-Tos-Algorithm=TOS4-HMAC-SHA256&amp;X-Tos-Credential=AKLTZDcxYzI0ZWI5NDkzNGRkNWI1OTdiNTVjNjZjYjU3NmQ%2F20260403%2Fcn-beijing%2Ftos%2Frequest&amp;X-Tos-Date=20260403T025716Z&amp;X-Tos-Expires=1800&amp;X-Tos-Signature=af788f734fe7c93ad3bb78e1bc2666a812c6da441df6c0d7326fa9d237d3d13b&amp;X-Tos-SignedHeaders=host) 
18302562457 
1269182694@qq.com 
![fig_65609](https://pdf-bucket.tos-cn-beijing.volces.com/infer/20260403/7fbbd6333c9f3b5878466d524850aff3_1775185036451779872.jpeg?X-Tos-Algorithm=TOS4-HMAC-SHA256&amp;X-Tos-Credential=AKLTZDcxYzI0ZWI5NDkzNGRkNWI1OTdiNTVjNjZjYjU3NmQ%2F20260403%2Fcn-beijing%2Ftos%2Frequest&amp;X-Tos-Date=20260403T025716Z&amp;X-Tos-Expires=1800&amp;X-Tos-Signature=0a0fcbc38d1f43c882599d049d63ed04f72a3a7c78def1bedab2062e21715072&amp;X-Tos-SignedHeaders=host) 
9年工作经验 | 会计 | 期望薪资:13-17K | 期望城市:苏州 
## 个人优势 
0本科学历;已婚已育 
07年财务相关工作经验; 
0熟悉国家财政税收政策及有关法律、法规;熟悉银行、税务系统工作流程及业务情况; 0熟悉SAP、NC、NCC、金蝶、用友、OFFICE等财务办公软件; 良好的沟通和语言表达能力,良好的合作意识,较强的发现、处理问题能力及冲突能力; 0熟练操作办公软件如:Word、Excel、PPT等办公软件; 
## 工作经历 
西藏新城悦物业服务股份有限公司上海分公司 财务分析/财务BP 
2021.09-2026.03 
内容: 
1､内控管理:负责统筹沪苏区域内控整体性工作｡依据内控要求检查舞弊风险及整改各项目不合规事项; 
2､对业务提供财务分析支持,每月对业务数据和相关财务数据进行整理和分析,并形成财务分析报告,对业务提供专业建 议 
3､进行年度预算､年终决算､月度滚动预算的编制工作,依据各种变化随时进行预算的动态调整工作 
4､通过报销流程和成本管理进行严格的预算监控 
业务合作机会探讨及执行中,进行财务机会与财务风险分析; 
5､负责核查全盘账务处理,记账凭证的编制､总账和明细账的账务处理; 
6､负责日常单据及薪资､社保的审核､审核报销付款单据的合规性合理性,安排付款 
7､负责纳税申报工作及税收核算工作,对外对接税务局事宜､按时准确申报各项税务,分析､规避税务风险,接受税务､ 审计等部门的检查､监督,及时准确的提供所需的各种资料,与各方保持良好的沟通协调,准备各公司年审和内部审计资 料, 
8､审核各项目年度预算,进行成本费用预测､控制;分析､监督项目预算执行情况; 
9､对接处理项目日常工作事项,纠正项目人员工作中的差错弊端､提出改进建议和措施; 业绩: 
1､配合公司完成数据迁移工作,从金蝶迁入SAP系统 
2､根据成本管控达成再管项目利润预期 
广州海伦堡物业管理有限公司上海分公司 总账会计 
2020.06-2021.08 
1. 资金管理工作:每月进行分公司资金计划编制､审核､管控等; 
2. 全盘税务管理:包括负责增值税纳税申报､免抵退税申报､所得税申报和年度企业所得税汇算清缴等工作; 
3. 资产盘税务筹划点:登记资产台账年中､年末复核盘点各类资产,并出具相关资产盘点报告､定期盘点库存现金､核 对 往来等做到账物账表相符; 
4. 全盘账务管理:包括审核凭证､财务报表编制,及时反映公司的实际经营状况｡向区域总及其他职能部门提 交经营分析 报告,并对成本差异和费用差异分析; 
5. 往来账项核对清理与合同保管:与第三方进行往来账务核对､清理及对合同进行编号存档; 
6. 审计:协助进行审计公司的季度､半年度､年度审计以及配合公司内部审计半年度及年度审计
5. 报表合并,财务日常分析,以及年度财务数据分析汇报; 
6. 对区域内各分子公司财务核算工作的指导和培训; 
7. 配合公司进行上市:将基准报表转换成 PRC 准则下报表及 IFRS 准则下的报表; 
8.配合总部对外部单位收并购审计｡ 
## 深圳市赢时通汽车服务有限公司昆山分公司 
## 会计 
2017.06-2020.05 
1､U盾操作和保管,银行对账,发票的开具和保管,报税; 
2､费用的报销,分公司固定资产的盘点,合同的保管､凭证的编制和登账; 
3.､负责财务核算,审核,监督工作,编制财务报表｡全盘账务处理工作; 
4､负责各种财务资料和档案的归集,保管工作; 
5,负责发票开具以及完成纳税申报工作,做好税务筹划,降低税务风险; 
6,负责完成工商年检和汇算清缴; 
7,和审计对接,完成年度审计; 
## 上海柏毅试验设备有限公司 会计 
2016.09-2017.04 
1､协助审核报销单据､整理原始凭证,核对发票真伪与合规性 
2､协助录入记账凭证､登记明细账,协助完成月度结账 
3､负责发票开具､领用､保管与认证,协助税务申报资料准备 
4､银行对账､回单整理､现金 / 票据台账登记 
5､往来账款核对､应收应付台账更新与跟进 
6､会计凭证装订､归档､保管,财务资料整理与台账维护 
7､协助编制财务报表､成本数据统计,配合审计与稽查 
## 教育经历 
贵州财经大学 本科 会计学 
贵州商学院 大专 会计 
## 资格证书 
会计初级职称 驾驶证C1 计算机二级 普通话二级甲等 会计中级职称 
大学英语四级</t>
        </is>
      </c>
      <c r="R164" t="inlineStr">
        <is>
          <t>点击按钮</t>
        </is>
      </c>
      <c r="S164"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64">
        <v>1</v>
      </c>
    </row>
    <row r="165" ht="25.5" customHeight="1">
      <c r="A165">
        <v>324</v>
      </c>
      <c r="B165" t="inlineStr">
        <is>
          <t>财务经理（闪电仓业务）</t>
        </is>
      </c>
      <c r="C165" t="inlineStr">
        <is>
          <t>个人简历-李凯202511.pdf</t>
        </is>
      </c>
      <c r="D165" t="inlineStr">
        <is>
          <t>胡晓玲</t>
        </is>
      </c>
      <c r="E165" t="inlineStr">
        <is>
          <t>李凯</t>
        </is>
      </c>
      <c r="F165" t="inlineStr">
        <is>
          <t>无</t>
        </is>
      </c>
      <c r="G165" t="inlineStr">
        <is>
          <t>【简历概览】
11年多行业会计经验，擅长全盘账务、税务筹划、团队管理，现离职可周内到岗。
【技能拆解】
- 技术栈：全盘账务处理、合并报表、税务筹划与合规、财务共享中心流程管理、SAP、金蝶、畅捷通(T+)、ERP项目实施
- 软技能：跨部门沟通协调能力、团队建设与培训、业务支持能力、抗压能力、解决问题能力
【与JD匹配分析】
- 硬技能匹配情况：掌握全盘财务核算、税务管理、报表编制、财务制度建设及系统优化等核心硬技能，匹配度高
- 经验年限匹配情况：11年财务工作经验，远超5年要求，但缺乏初创企业财务管理经验
- 行业背景匹配情况：有大型连锁零售行业经验，符合零售相关行业优先要求，但无电商、即时零售等经验</t>
        </is>
      </c>
      <c r="H165">
        <v>75</v>
      </c>
      <c r="I165" t="inlineStr">
        <is>
          <t>推荐</t>
        </is>
      </c>
      <c r="J165" s="2">
        <v>46115</v>
      </c>
      <c r="K165" t="inlineStr">
        <is>
          <t>简历未通过筛选</t>
        </is>
      </c>
      <c r="L165" t="inlineStr">
        <is>
          <t>淘汰</t>
        </is>
      </c>
      <c r="M165" t="inlineStr">
        <is>
          <t>终止</t>
        </is>
      </c>
      <c r="N165"/>
      <c r="O165"/>
      <c r="P165" s="3"/>
      <c r="Q165" t="inlineStr">
        <is>
          <t>## 李凯 
联系方式:14790092151| 1184611645@qq.com 
现居地:南京| 工作状态:离职,周内到岗 
求职意向:财务经理/财务高级管理岗位 
## 职业摘要 
 拥有11 年知名上市公司会计工作经验,覆盖房地产开发､互联网､大型连锁零售､酒店服务,综合视频媒体 等多行业｡ 
 擅长全盘账务处理､合并报表､税务筹划与合规､财务共享中心流程管理､团队建设与培训､内外部审计对接｡ 具备出色的跨部门沟通协调能力,能有效支持业务发展,并应对高强度工作压力｡ 
## 工作经历 
2020.11-2025.11 广东省炙优科技有限公司(碧桂园房地产旗下财务共享公司) 财务主管 
工作地点:南京| 所属部门:财务共享公司南京大区 
一､核算管理:作为小组负责人筹南京大区苏北区域73 个项目公司的全盘会计核算工作,复核收付款､应收/应付 业财凭证,确保月结､季结高效准确｡手工处理复杂记账与调账事项,保障财务数据质量｡ 
二､税务统筹与风险管控:全面负责苏北区域73 个区域公司税务工作,包括税金计提､纳税申报､发票管理;主导 应对税务局问询,识别并控制税务合规风险,确保公司无重大税务风险｡ 
三､成本管控与合并报表:复核项目合同､到票及付款进度,精准完成季度成本结转｡独立编制多家项目公司单体 会计报表调账分录及合并抵消分录,确保上市报表的及时､准确披露｡ 
四､专项工作推进:主导债权债务清理､异常科目清理及税务流程切换､成本系统切换等专项工作,优化财务流程, 提升运营效率｡ 
五､团队领导与梯队培养:作为团队领导,直接管理8 名下属,负责团队的工作分配､专业指导｡制定团队工作计 划与标准,组织业务培训与技能复盘,有效提升团队处理复杂项目的能力与协作效率,保障了73 个项目公司 财务工作的平稳运行｡ 
2020.01-2020.10 美菜(武汉)投资控股有限公司 财务经理 
工作地点:南京| 所属部门:苏皖大区财务运营中心| 
一､区域财务管理:负责苏皖大区(覆盖南京､合肥等城市)的财务运营,包括费用预算管控与分析优化､采购/ 合同审批､人事离职审批及区域税负统筹｡ 
二､经营分析与业务支持:通过深度经营数据分析,协助合肥城市公司总经理调整商品经营策略,提供决策支持, 助力业务目标达成｡ 
三､合规与基础管理:区域税务工作,指导团队完成发票认证､纳税申报及税务问题处理｡负责保管区域财务专用 章､发票专用章及公司重要证照｡ 
2014.07-2020.01 苏宁易购集团股份有限公司 
工作地点:南京| 所属部门:财务共享中心
会计质量经理| 业务拓展部|2017.05 – 2020.01 
一､质量管理与团队建设:审核部门会计核算手册,建立质量控制标准;考核员工工作质量,推动绩效提升｡组织 员工培训､新员工带教及团队建设,有效提升团队整体专业能力｡ 
二､流程优化与系统实施:主导苏宁云代账系统(ERP) 项目会计质量检测模块,制定标准并参与测试,推动财 务共享模式公司化运营｡负责统采公司内/外审对接及复杂税务问题处理｡ 
三､税务统筹与风险管控:作为税务组组长(兼岗),直接管理5 名下属负责团队的工作分配､专业指导｡制定团 队工作计划与标准,组织业务培训与技能复盘,有效提升团队处理复杂项目的能力与协作效率,保障了73 个 项目公司财务工作的平稳运行｡ 
会计部长|业务拓展部|2015.05-2017.04 
一､多业态全盘账务:负责酒店､文创､控股集团等19 家公司的全盘账务处理､报表编制(单体及合并调整分录) 及内/外审对接｡ 
二､流程设计与系统上线:主导PPTV 费用模块上线财务共享模式,独立编写费用核算手册,设计并制定全套费用报 销､审核及付款流程｡ 
流程管理专员| 流程管理部|2014.07-2015.04 
参与财务共享中心各部门轮岗｡为新兴的酒店业态(苏宁雅悦行政公寓)从0 到1 搭建财务共享体系,主导业务调 研,制定会计核算手册､单据传递､资金管理等核心流程,并推动相关ERP 模块成功上线｡ 
项目经历 
2017.06-2017.09 苏宁云代账系统(ERP)项目 
项目角色:会计质量检测模块负责人｡ 
责任描述: 
1. 制定本部门会计质量标准与检测流程,提升整体工作质量｡负责BKS(财务主数据)与SSW(代账流程)系统的 全流程测试,识别问题并提供优化建议,保障系统顺利上线 
2017.03-2017.05 PPTV 财务共享ERP 项目 
项目角色:费用模块负责人｡ 
责任描述: 
1. 为并购后快速发展的PPTV 设计并实施财务共享费用模块｡独立编写《PPTV 费用核算手册》,建立费用单据流转､ 认证､审核､付款全链路标准化流程｡ 2015.02-2015.05 苏宁雅悦行政公寓财务共享ERP 项目 
项目角色:核心成员 
责任描述: 
1. 参与新业态财务模式从无到有的搭建｡通过业务调研,输出适配酒店公寓业态的财务共享解决方案,制定会计 核算､资金管理､纳税申报等核心制度,并提出采购流程开发需求,跟进系统测试与上线 
专业技能与资质
专业能力:精通国家财务准则与税收政策;擅长全盘账务､税务筹划､合并报表､内控审计｡  系统技能:精通SAP､金蝶､畅捷通(T+) 等主流财务系统,具备丰富的ERP 项目实施经验｡ 管理能力:丰富的财务团队建设､绩效考核､培训赋能及跨部门协调经验｡ 
核心素养:严谨细致,责任心强,具备优秀的沟通能力､抗压能力与解决问题能力｡ 
![fig_39967](https://pdf-bucket.tos-cn-beijing.volces.com/infer/20260403/c3ab734e5f57d0024836fc3422139335_1775185040207662221.jpeg?X-Tos-Algorithm=TOS4-HMAC-SHA256&amp;X-Tos-Credential=AKLTZDcxYzI0ZWI5NDkzNGRkNWI1OTdiNTVjNjZjYjU3NmQ%2F20260403%2Fcn-beijing%2Ftos%2Frequest&amp;X-Tos-Date=20260403T025720Z&amp;X-Tos-Expires=1800&amp;X-Tos-Signature=9fd49aff910932d41869d253257e1736369a1f67966a47d18d22cf1571de28c9&amp;X-Tos-SignedHeaders=host) 
教育背景 
2010.09-2014.07</t>
        </is>
      </c>
      <c r="R165" t="inlineStr">
        <is>
          <t>点击按钮</t>
        </is>
      </c>
      <c r="S165"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65">
        <v>1</v>
      </c>
    </row>
    <row r="166" ht="25.5" customHeight="1">
      <c r="A166">
        <v>325</v>
      </c>
      <c r="B166" t="inlineStr">
        <is>
          <t>财务经理（闪电仓业务）</t>
        </is>
      </c>
      <c r="C166" t="inlineStr">
        <is>
          <t>张旻婧简历.pdf</t>
        </is>
      </c>
      <c r="D166" t="inlineStr">
        <is>
          <t>胡晓玲</t>
        </is>
      </c>
      <c r="E166" t="inlineStr">
        <is>
          <t>张旻婧</t>
        </is>
      </c>
      <c r="F166" t="inlineStr">
        <is>
          <t>无</t>
        </is>
      </c>
      <c r="G166" t="inlineStr">
        <is>
          <t>【简历概览】
31岁女，8年头部制造企业财务BP经验，擅长成本管控、预算分析与团队管理。
【技能拆解】
- 技术栈：SAP、Excel复杂模型、BI工具、SQL、DCF模型、Capex one page、Make or Buy模型、动态成本模型、标准成本模型
- 软技能：跨部门协作、团队管理、战略思维、问题解决、风险预警、流程优化
【与JD匹配分析】
- 硬技能匹配情况：具备财务核算、报表管理、财务分析能力，熟练使用Excel，SAP经验可迁移至金蝶，符合基本要求，但缺乏税务管理及电商相关结算经验。
- 经验年限匹配情况：8年财务工作经验，满足5年以上要求，但无初创企业财务管理经验。
- 行业背景匹配情况：制造业背景，缺乏电商、即时零售等目标行业经验。</t>
        </is>
      </c>
      <c r="H166">
        <v>65</v>
      </c>
      <c r="I166" t="inlineStr">
        <is>
          <t>待定</t>
        </is>
      </c>
      <c r="J166" s="2">
        <v>46115</v>
      </c>
      <c r="K166" t="inlineStr">
        <is>
          <t>简历未通过筛选</t>
        </is>
      </c>
      <c r="L166" t="inlineStr">
        <is>
          <t>淘汰</t>
        </is>
      </c>
      <c r="M166" t="inlineStr">
        <is>
          <t>终止</t>
        </is>
      </c>
      <c r="N166"/>
      <c r="O166"/>
      <c r="P166" s="3"/>
      <c r="Q166" t="inlineStr">
        <is>
          <t>![fig_92325](https://pdf-bucket.tos-cn-beijing.volces.com/infer/20260403/9432f567eda7fe0d717b9e0749c3e8fa_1775185113299060468.jpeg?X-Tos-Algorithm=TOS4-HMAC-SHA256&amp;X-Tos-Credential=AKLTZDcxYzI0ZWI5NDkzNGRkNWI1OTdiNTVjNjZjYjU3NmQ%2F20260403%2Fcn-beijing%2Ftos%2Frequest&amp;X-Tos-Date=20260403T025833Z&amp;X-Tos-Expires=1800&amp;X-Tos-Signature=fa452c03b68147cda54ee44653e274c7f3e417372c00d123fce6ee420d47f612&amp;X-Tos-SignedHeaders=host) 
张旻婧 
女 | 31岁 
![fig_39593](https://pdf-bucket.tos-cn-beijing.volces.com/infer/20260403/9432f567eda7fe0d717b9e0749c3e8fa_1775185113298193560.jpg?X-Tos-Algorithm=TOS4-HMAC-SHA256&amp;X-Tos-Credential=AKLTZDcxYzI0ZWI5NDkzNGRkNWI1OTdiNTVjNjZjYjU3NmQ%2F20260403%2Fcn-beijing%2Ftos%2Frequest&amp;X-Tos-Date=20260403T025833Z&amp;X-Tos-Expires=1800&amp;X-Tos-Signature=fb523152c62f3067d32bd16c846813f6dca71f1b86611e0d46b8aed408699c2e&amp;X-Tos-SignedHeaders=host) 
15162638017 
![fig_45733](https://pdf-bucket.tos-cn-beijing.volces.com/infer/20260403/9432f567eda7fe0d717b9e0749c3e8fa_1775185113298698761.jpg?X-Tos-Algorithm=TOS4-HMAC-SHA256&amp;X-Tos-Credential=AKLTZDcxYzI0ZWI5NDkzNGRkNWI1OTdiNTVjNjZjYjU3NmQ%2F20260403%2Fcn-beijing%2Ftos%2Frequest&amp;X-Tos-Date=20260403T025833Z&amp;X-Tos-Expires=1800&amp;X-Tos-Signature=31dc6fb2b5d190e5d8b90fbb96913072f417f058391824bab960f7b1bf7c47a9&amp;X-Tos-SignedHeaders=host) 
1750232945@qq.com 
8年工作经验 | 求职意向:财务分析/财务BP | 期望薪资:14-16K | 期望城市:苏州 
## 个人优势 
拥有8年头部制造企业(协鑫集成)全产业链财务BP实战经验,具备从0到1构建财务体系并带领团队的能力｡深刻理解精密 制造业务逻辑,能为贵司带来的核心价值,是经过验证并可快速复制的四大财务管控能力: 
1. 成本月结与业财一致:精通SAP系统下的成本月结全流程,熟练出具生产成本及制造费用报表｡曾主导搭建“标准-实际成 本”动态对标体系,精准拆解BOM成本差异至电子元器件(类比芯片､IGBT等)价差､生产效率､良率损失等业务根因,确 保业财信息一致性,为管理层提供精准的经营分析｡ 
2. 全面预算与财务分析模型:擅长构建与战略绑定的全面预算与滚动预测体系｡熟练运用FPA方法,将核心原材料价格模型 嵌入预测,实现动态跟踪｡精通Capex one page及Make or Buy等投资决策模型,曾主导超15亿元产能扩建项目的DCF模 型搭建与评审,预算执行偏差率≤±1.5%｡ 
3. 产品成本与项目管理:对产品和成本结构高度敏感｡能深入研发一线,在立项阶段即对新项目进行财务评估,识别风险与 机会,为产品报价提供精准的财务依据｡通过构建动态成本模型,量化新技术导入对单位成本的边际影响,年均支撑超12个 NPI项目｡ 
4. 目标推动与合规管控:具备极强的跨部门推动力,能将财务目标转化为业务行动｡曾主导建立供应商三维评估体系与价格 传导模型,主动推动业务在价格波动周期中锁定成本优势,并实现单季挽回/节约超3000万元的业绩｡同时,深度参与采购 付款流程梳理与内控合规检查,确保各法人主体外部合规,满足监管要求｡ 
精通Excel复杂模型､SAP系统及BI工具,具备SQL基础,可快速适配贵司的财务数字化要求,成为业务与研发部门真正的战 略合作伙伴｡ 
## 工作经历 
协鑫集成科技股份有限公司 
财务bp经理 
2021.06-2026.03 
晋升后作为财务BP团队负责人,带领5人团队,深度嵌入精密电子组件(类比声学/电磁元件)的产品线及研发前端,赋能产 品全周期决策｡ 
## 1. 全面预算与滚动预测体系构建 
工作内容: 
· 主导构建与公司战略绑定的全面预算与动态滚动预测体系｡基于产品线业务计划,整合多基地数据,将核心电子元器件(如 芯片､电感等类比原光伏硅料)价格模型深度嵌入预测,编制多情景(乐观/中性/悲观)模型｡ 
· 统筹现金流预测与运营资本管理,为资金调度提供决策支持｡ 
工作业绩: 
· 该体系成为管理层核心决策基准｡2022年Q1,模型提前预警关键物料价格暴涨风险,驱动业务部门2周内完成价格传导, 单季挽回毛利损失超3000万元｡ 
· 体系运行下,预测准确率连续三年高于95%,财务敏捷性大幅提升｡同时通过优化采购付款节奏,将运营资本占用降低 12%,存货周转天数缩短至35天以内,有效支撑了盈利目标的达成｡ 
## 2. 动态成本模型与研发选型支持(NPI项目管理) 
工作内容: 
· 主导搭建DCF估值模型及产品动态成本模型,将BOM成本(主材､辅材)与工艺参数(良率､单耗)深度融合,量化新技术 导入对单位成本的边际影响｡
· 针对新产能爬坡,建立“标准-实际成本”对标机制,精准拆解成本差异至采购价差､单耗､良率损失､制造费用效率等业 务根因｡ 
· 主导产品线盈利模型搭建,为战略合作项目提供财务评估与报价决策｡ 
工作业绩: 
· 该模型应用于总投资超15亿元的产能评审,平均预算执行偏差率&lt;±1.5%｡ 
· 通过财务模型验证的多项新技术路径,累计推动超15项降本措施落地,年化财务节约超5000万元｡ 
· 通过精准成本核算,成功支撑多家头部客户战略合作项目的财务评估与报价｡ 
## 3. 研发财务管理与流程优化 
## 工作内容: 
· 主导设计研发费用向具体项目的分摊逻辑,打通研发工时与财务成本系统,实现研发投入的精准归集与可视化跟踪｡ · 识别研发环节管控痛点,推动流程优化,深度参与降本增效项目,协同研发､生产部门评估工艺改进的财务可行性｡ 
· 支撑集团专业团队(如税务､法务)开展业务单元的外部遵从管理｡ 
## 工作业绩: 
· 建立的研发费用分摊机制被集团采纳为标准流程｡ 
· 所带团队年均深度支撑超12个NPI项目,财务建议驱动业务决策成功率超90%,个人获评年度“降本增效先进个人”｡ 
## 4. 深度经营分析与降本增效推动 
工作内容: 
· 每月输出深度经营分析报告,精准定位各基地制造费用偏差与产能利用率差异｡ 
· 建立滚动预测机制,将非BOM成本波动､产能爬坡进度等变量纳入模型｡ 
· 建立月度降本跟踪机制,将财务分析嵌入生产､采购､销售全流程,与业务部门共同挖掘降本机会并推动落地,主动有效推 动业务团队完成盈利目标｡ 
## 工作业绩: 
· 项目投产后,单位制造成本较年初下降超12%,其中制造费用等非BOM成本同比降低超20%｡ 
· 通过分析锁定某基地新设备能耗异常,推动技术优化实现单位能耗下降18%,月均节约超50万元并固化为标准流程｡ 
· 累计推动降本措施超50项,实现财务节约1500万元｡ 
## 5. 供应链采购评估与内控合规管理 
## 工作内容: 
· 主导构建多维采购评估体系,将供应商技术前瞻性要素纳入量化评估,指导公司80%以上核心物料的采购决策｡ 
· 深度参与重大采购框架合同谈判,推动建立动态议价机制,构建价格传导模型,提前预警原材料价格变动对成本的影响,为 销售端报价提供决策支持｡ 
· 全面梳理采购付款流程,配合年度审计完成采购循环的内控合规检查,并支撑税务､法务团队完成关联交易定价､合同合规 审查等工作,确保业务单元各法人主体外部合规,满足监管要求｡ 
工作业绩: 
· 体系运行期间,核心物料综合采购成本低于市场均价5%-8%,在行业下行周期中有效支撑公司毛利率目标｡ 
· 提前预警价格下行风险,驱动采购调整节奏,单季节约采购成本超1500万元;推动合同付款审批效率提升30%｡ 
· 所带团队连续两年获得业务部门“年度最佳协同伙伴”评价,财务建议在销售竞标前与技术路线评审会中已成为固定环节｡ 协鑫集成科技股份有限公司 财务bp专员 
2018.06-2021.06 
作为管培生入职,在SAP系统操作､成本分析､预算编制等模块打下扎实基础,快速融入制造业业务逻辑｡ 
## 1. 标准成本模型搭建 
## 工作内容: 
· 协助搭建某基地标准成本模型,深入生产一线调研,收集物料单耗数据,参与成本核算与差异分析｡ 
## 工作业绩: 
· 累计识别成本优化机会超10项,推动单耗改善落地,实现年化成本节约约200万元｡ 
## 2. 预算编制与数据整合
工作内容: 
· 支持年度预算编制工作,整合多基地基础数据,协助完成滚动预测模型的初始化与数据录入｡熟练使用SAP及Office软件进 行数据处理｡ 
工作业绩: 
· 通过流程优化将预算数据收集效率提升30%,获得部门优秀员工称号｡ 
## 3. 财务报告与审计支持 
工作内容: 
· 参与事业部月度财务报告编制,协助完成报表数据核对与基础分析,确保数据准确性与业财信息一致性｡配合年度审计提供 资料支持｡ 
工作业绩: 
· 零差错配合完成年度审计工作｡ 
## 4. 新产品项目成本测算 
工作内容: 
· 配合新产品项目财务分析,参与成本测算与定价基础数据的整理,深入理解产品和成本结构｡ 
工作业绩: 
· 深度参与某新产品试点项目,助力项目毛利率较初期提升2个百分点,为后续新产品线拓展奠定基础｡ 
项目经历 
协鑫集成供应链战略采购与风险管控体系搭建 项目核心负责人 
2023.01-2025.12 
内容: 
· 年度预算与滚动预测:将核心原材料(硅料､硅片､电池片)价格模型深度嵌入年度预算与月度滚动预测体系,基于市场供 需､库存周期､期货价格等多维度构建价格预测模型,动态更新多情景预算(基准/乐观/悲观),提前3-6个月预警价格波动 风险｡针对2025年下半年银浆､铝边框､焊带等主要辅材价格大幅上涨,提前预判并制定应对方案,向财务总监提供多版本 财务影响测算,支撑管理层资源前置配置决策｡ 
· 运营资本管理与业务支持:深度参与协鑫集成与江苏中能硅业签署的4.5亿元硅料采购框架合同谈判,推动建立“按月议 价”机制,动态协商交易价格,有效抵御价格大幅波动风险｡主导建立“成本竞争力-供应安全性-技术协同性”三维采购评 估体系,涵盖12项具体指标,指导公司80%以上核心物料的采购决策,优化采购付款周期,将运营资本占用降低12%,存货 周转天数缩短至35天以内,现金周转效率行业领先｡配合资金团队优化现金流预测,确保资金调度与采购节奏高效协同｡与 业务老大密切配合,在保证供应安全的前提下,为销售端争取更具竞争力的采购成本优势｡ 
· 合规管理与法人主体合规:全面梳理采购付款流程,配合年度审计完成采购循环的内控合规检查,确保采购业务涉及的各法 人主体(协鑫集成科技(苏州)有限公司､芜湖协鑫集成新能源科技有限公司等)外部合规,满足监管要求｡支撑集团专业 团队(税务､法务､贸易合规)开展遵从管理,完成关联交易定价､合同合规审查､进出口业务合规审查等工作,确保业务 单元不产生持续经营问题｡2025年上半年经营活动现金流净额8.11亿元,运营韧性显著｡在月度经分会上,向财务总监汇报 合规风险管控情况,向业务老大提供供应链风险预警和应对建议,确保业务决策在风险可控范围内推进｡ 
· 跨部门协同与决策支持:建立采购-财务-销售三方月度沟通机制,打通价格传导链路｡构建价格传导模型,测算原材料价格 变动对组件成本的传导路径和影响幅度,为销售端报价调整提供数据支持,确保价格风险及时传导至客户端｡在2024年行业 普遍亏损背景下,组件价格跌至0.85元/瓦,通过精准的价格传导策略,有效收窄亏损幅度｡与业务团队建立信任关系,财务 建议被业务部门主动采纳,财务BP成为业务决策的固定环节｡ 
业绩: 
· 体系运行期间,核心物料综合采购成本低于市场现货均价5%-8%,在2024年行业普遍亏损背景下,有效支撑公司毛利率收 窄亏损幅度的目标｡ 
· 提前预警2024年Q2硅料价格下行风险,驱动采购部门调整采购节奏,单季节约采购成本超1500万元｡ 
· 建立的采购评估体系被公司供应链管理部采纳为标准流程,相关经验在集团内部分享推广｡
· 该项目模式可直接迁移至逆变器行业核心元器件(IGBT､芯片､电感､电容等)的供应链管理中,帮助企业在价格波动周 期中锁定成本优势与供应安全,同时支撑研发选型阶段的供应商技术协同评估｡ 
协鑫集成芜湖16GW TOPCon产能扩建项目全周期管控 项目核心负责人 
2023.07-2024.12 
内容: 
· 立项阶段财务评估与Capex投资决策:在芜湖基地16GW高效TOPCon电池产能扩建项目(总投资超15亿元)立项阶段,主 导搭建DCF估值模型及多情景敏感性分析,量化硅料(核心原材料)价格波动､良率爬坡速度､设备采购成本等核心风险变 量对项目IRR的影响,明确项目盈亏平衡点和投资回收期,为管理层投资决策提供关键财务依据｡针对核心生产设备 
(LPCVD､PECVD､丝网印刷线)采购方案,运用Capex one page模型进行多供应商比选,从采购成本､运维费用､产能 效率等维度输出一页纸投资概览,协助锁定综合成本最优的设备采购组合,较预算节省约3000万元｡在项目执行过程中,动 态跟踪资本支出与预算偏差,确保投资回报符合预期,向财务总监定期汇报项目财务状况与风险敞口｡ 
· 产品成本核算与报价信息支持:深入产线调研,构建动态成本模型,将BOM成本(硅片､银浆､辅材)与工艺参数(良 率､单耗､效率)深度融合,精准测算TOPCon电池的边际成本,为销售端大客户报价提供准确的产品成本底线｡在0BB(无 主栅)､金属无银化等新技术导入阶段,量化新技术对单位成本的边际影响,为研发选型提供财务评估,支撑隆基绿能､晶 源电子等战略客户项目的财务评估与报价决策｡与业务老大保持高频沟通,及时响应销售端对报价灵活性的需求,在保证毛 利率底线的前提下,协助业务团队中标关键大客户订单｡ 
· 月结报表与业财一致性:建立“标准成本-实际成本”动态对标机制,每月出具生产成本､制造费用报表,精准拆解成本差 异至采购价差､单耗､良率损失､制造费用效率等业务根因,确保财务数据与生产MES系统数据的一致性｡将差异分析结果 以业务可理解的语言反馈至生产､工艺部门,推动改善闭环｡月度经营分析会上,向财务总监汇报成本管控成果,向业务老 大揭示生产运营中的效率提升空间和风险点,协助业务团队制定改善措施｡ 
· 运营资本管理与跨部门协同:统筹项目现金流预测与融资需求分析,优化设备采购付款节奏和原材料库存周转,将项目运营 资本占用降低12%,存货周转天数缩短至35天以内｡配合年度审计完成项目相关的内控合规检查,确保项目层面涉及的法人 主体外部合规,满足监管要求｡协同采购､生产､销售多部门,建立月度经营复盘机制,推动业财信息透明化,提升跨部门 决策效率｡ 
业绩: 
· 项目投产后,预算执行偏差率&lt;±1.5%,单瓦制造成本较年初下降超12%,其中制造费用等非BOM成本同比降低超20%; 2025年上半年公司组件出货超14GW,同比增长超40%,稳居全球前八,芜湖基地在产品良率､入库效率及非硅成本控制方 面已达行业头部水平｡ 
· 通过财务模型验证的0BB､金属无银化等新技术路径,累计推动超15项降本措施落地,年化财务节约超5000万元;公司非 硅成本同比降低超20%,人均产出效率提升超25%｡ 
· 建立的成本核算与项目评估体系被集团财务部采纳为标准流程,相关财务BP实践被集团收录为范本案例;个人获评年 度“降本增效先进个人”,同时获得业务部门“最佳协同伙伴”评价｡ 
## 教育经历 
常州大学怀德学院 本科 会计学 
2014-2018 
## 资格证书 
大学英语六级 会计初级职称 普通话二级甲等</t>
        </is>
      </c>
      <c r="R166" t="inlineStr">
        <is>
          <t>点击按钮</t>
        </is>
      </c>
      <c r="S166"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66">
        <v>1</v>
      </c>
    </row>
    <row r="167" ht="25.5" customHeight="1">
      <c r="A167">
        <v>326</v>
      </c>
      <c r="B167" t="inlineStr">
        <is>
          <t>财务经理（闪电仓业务）</t>
        </is>
      </c>
      <c r="C167" t="inlineStr">
        <is>
          <t>黄正芹简历.pdf</t>
        </is>
      </c>
      <c r="D167" t="inlineStr">
        <is>
          <t>胡晓玲</t>
        </is>
      </c>
      <c r="E167" t="inlineStr">
        <is>
          <t>黄正芹</t>
        </is>
      </c>
      <c r="F167" t="inlineStr">
        <is>
          <t>10-12K</t>
        </is>
      </c>
      <c r="G167" t="inlineStr">
        <is>
          <t>【简历概览】
30岁女，本科学历，9年财务经验，持有初、中级会计职称，精通全盘账务和金蝶软件。
【技能拆解】
- 技术栈：全盘账务处理、金蝶软件、ERP系统、进销存软件、税收筹划、税务风控、外汇收入申报、财务报表编制、成本利润核算、所得税汇算清缴、工商年检、资金调度、预算编制、内部审计
- 软技能：团队管理、风险控制、财务分析、跨部门沟通、问题解决
【与JD匹配分析】
- 硬技能匹配情况：候选人具备全盘财务核算、税务管理、资金管理、财务报表编制、ERP系统操作等硬技能，与岗位要求的财务核算与报表管理、资金与税务管理、结算与往来管理等职责匹配度较高，但在财务数字化和财务BP方面经验较少。
- 经验年限匹配情况：候选人有9年财务工作经验，超过岗位要求的5年以上财务工作经验，但缺乏2年以上初创企业财务管理经验。
- 行业背景匹配情况：候选人曾在激光科技、企业服务集团、自动化设备销售等公司工作，未提及电商、即时零售、闪电仓、零售门店加盟连锁等相关行业经验，行业背景匹配度较低。</t>
        </is>
      </c>
      <c r="H167">
        <v>65</v>
      </c>
      <c r="I167" t="inlineStr">
        <is>
          <t>待定</t>
        </is>
      </c>
      <c r="J167" s="2">
        <v>46115</v>
      </c>
      <c r="K167" t="inlineStr">
        <is>
          <t>简历未通过筛选</t>
        </is>
      </c>
      <c r="L167" t="inlineStr">
        <is>
          <t>淘汰</t>
        </is>
      </c>
      <c r="M167" t="inlineStr">
        <is>
          <t>终止</t>
        </is>
      </c>
      <c r="N167"/>
      <c r="O167"/>
      <c r="P167" s="3"/>
      <c r="Q167" t="inlineStr">
        <is>
          <t>![fig_92077](https://pdf-bucket.tos-cn-beijing.volces.com/infer/20260403/0747f70b47e1f9cc1a37cbd7ae2439df_1775185053046521525.jpg?X-Tos-Algorithm=TOS4-HMAC-SHA256&amp;X-Tos-Credential=AKLTZDcxYzI0ZWI5NDkzNGRkNWI1OTdiNTVjNjZjYjU3NmQ%2F20260403%2Fcn-beijing%2Ftos%2Frequest&amp;X-Tos-Date=20260403T025733Z&amp;X-Tos-Expires=1800&amp;X-Tos-Signature=118ffaa1a7b6eec617b9ee7243e1da014bae852cdc2580e44563e5ce2d659226&amp;X-Tos-SignedHeaders=host) 
牛人已开启手机号隐私保护 您可使用BOSS直聘APP扫描二维码联系Ta 83a2be548c7b85dHZ.39y0EPVXxl8-UP-dWOWinv7SMhNh.2 
![fig_85850](https://pdf-bucket.tos-cn-beijing.volces.com/infer/20260403/0747f70b47e1f9cc1a37cbd7ae2439df_1775185053046064325.jpg?X-Tos-Algorithm=TOS4-HMAC-SHA256&amp;X-Tos-Credential=AKLTZDcxYzI0ZWI5NDkzNGRkNWI1OTdiNTVjNjZjYjU3NmQ%2F20260403%2Fcn-beijing%2Ftos%2Frequest&amp;X-Tos-Date=20260403T025733Z&amp;X-Tos-Expires=1800&amp;X-Tos-Signature=f3b36cc6ecd2138bb7daa1b7a375f016eed107f98cb3ad685c0eb5217808bf6b&amp;X-Tos-SignedHeaders=host) 
![fig_86570](https://pdf-bucket.tos-cn-beijing.volces.com/infer/20260403/0747f70b47e1f9cc1a37cbd7ae2439df_1775185053046183858.jpg?X-Tos-Algorithm=TOS4-HMAC-SHA256&amp;X-Tos-Credential=AKLTZDcxYzI0ZWI5NDkzNGRkNWI1OTdiNTVjNjZjYjU3NmQ%2F20260403%2Fcn-beijing%2Ftos%2Frequest&amp;X-Tos-Date=20260403T025733Z&amp;X-Tos-Expires=1800&amp;X-Tos-Signature=e606d0b8e86d27cc2509a501b4e4f8aeb5fd8079a9482582e1e3cb5963aa0b14&amp;X-Tos-SignedHeaders=host) 
![fig_05711](https://pdf-bucket.tos-cn-beijing.volces.com/infer/20260403/0747f70b47e1f9cc1a37cbd7ae2439df_1775185053046454956.jpeg?X-Tos-Algorithm=TOS4-HMAC-SHA256&amp;X-Tos-Credential=AKLTZDcxYzI0ZWI5NDkzNGRkNWI1OTdiNTVjNjZjYjU3NmQ%2F20260403%2Fcn-beijing%2Ftos%2Frequest&amp;X-Tos-Date=20260403T025733Z&amp;X-Tos-Expires=1800&amp;X-Tos-Signature=c7e6b7413c59d3527ac82f1638ee7afe09c0d519ec168f5e5827c387f5e878d8&amp;X-Tos-SignedHeaders=host) 
## 黄正芹 
女 | 30岁 
2023.02-至今 
## 联系方式 
微信号: 15151733411 邮箱: 15151733411@163.com 
## 求职信息 
工作时长:9年 
求职意向:总账会计 
期望薪资:10-12K 
期望城市:苏州 
2019.03-2023.02 
## 资格证书 
会计初级职称 
会计中级职称 
## 个人优势 
精通集团公司全盘账务处理 
精通金蝶软件,准确掌握内部勾稽关系 拥有初级会计职称证书,中级会计职称证书｡ 
9年财务工作经验｡ 
有进销存 erp 软件工作经验 
## 工作经历 
苏州中磐激光科技有限公司 主办会计/财务主管 
1.负责供应商往来对账 
2.税收筹划与税务风控 
3.出口货物外汇收入申报 
4.ERP 系统搭建及维护 
5.进行账务处理以及各项税种申报,年度所得税汇算清缴以及工商年检 
6.出财务结算报表以及成本利润核算 
7.公司日常资金调度与规划 
8.给出合理的建议与意见规避风险 
8.临时其他事宜处理 
江苏文鼎企业服务集团有限公司 总账会计 
1.带领团队进行全盘账务处理,申报各项税种 
2.审核集团总公司､分公司年度汇算清缴及公示 
3..按月出具财务报表并分析,核验总账明细账,与客户对接更近账期及时收回应收款 
4..负责管理集团在各地的产业园,根据各地税收政策,为公司取得财政补贴 
5.不定期出差给予集团外地财务工作支持以及相关税务问题处理解决 
6.处理公司各项税务事宜以及对接税局,统计局 
7..负责在财务端把控项目运营财务风险,并给出合理的建议及对策｡ 
8.协助财务总监定期完成内部审计､全年预算､年度经营计划. 
9.完成总监交代其他事宜 
苏州河马自动化设备销售/江苏河马机电工程有限公司 2017.05-201 9.02 
## 吴江分公司 
## 会计 
1.及时抄税､清卡 
2.按时进行账务处理,税务申报 
3.往来账款核对,及时收回应收款项 
4.处理外经证完税
5.工商 税务 银行相关事宜 
6.完成上级领导交代的其他事宜 
7.核算每月员工薪资 
8.与客户及供应商对账 
9.进销存erp软件管理,盘点库存 
10.做成本核算分析表,以及销售数据分析表 
苏州乐贤会计事务所 总账会计 
2016.10-2017.05 
1.审核发票,及时编制凭证,处理全盘账务处理按月､季度､年度进行纳税申报 
2装订凭证 
## 教育经历 
南京审计大学 本科 财务管理 
2023-2025 
常州纺织服装职业技术学院 大专 财务管理 2013-2016</t>
        </is>
      </c>
      <c r="R167" t="inlineStr">
        <is>
          <t>点击按钮</t>
        </is>
      </c>
      <c r="S167"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67">
        <v>1</v>
      </c>
    </row>
    <row r="168" ht="25.5" customHeight="1">
      <c r="A168">
        <v>327</v>
      </c>
      <c r="B168" t="inlineStr">
        <is>
          <t>财务经理（闪电仓业务）</t>
        </is>
      </c>
      <c r="C168" t="inlineStr">
        <is>
          <t>香茂燕简历.pdf</t>
        </is>
      </c>
      <c r="D168" t="inlineStr">
        <is>
          <t>胡晓玲</t>
        </is>
      </c>
      <c r="E168" t="inlineStr">
        <is>
          <t>香茂燕</t>
        </is>
      </c>
      <c r="F168" t="inlineStr">
        <is>
          <t>无</t>
        </is>
      </c>
      <c r="G168" t="inlineStr">
        <is>
          <t>【简历概览】29岁，本科会计，8年互联网财务经验，擅长全盘账务、财务BP及电商平台规则，持初/中级会计职称。
【技能拆解】
- 技术栈：金蝶软件、Excel财务函数、电商平台规则、应收应付管理、税务申报、财务分析、经营分析、预算管理、自动开票对接、存货管理、进销存管理、财务BP、汇算清缴、银行流水分析、固定资产管理
- 软技能：数据敏感、抗压力强、接受加班、工作稳定性高、严谨、沟通能力、团队协作、执行力强
【与JD匹配分析】
- 硬技能匹配情况：具备全盘财务核算、财务报表编制、税务申报、应收应付管理、财务分析、财务BP支持、财务系统操作等核心硬技能，符合岗位要求。
- 经验年限匹配情况：8年财务工作经验，超过岗位要求的5年，但缺乏初创企业财务管理经验。
- 行业背景匹配情况：有电商平台财务经验，符合岗位优先考虑的电商行业背景。</t>
        </is>
      </c>
      <c r="H168">
        <v>75</v>
      </c>
      <c r="I168" t="inlineStr">
        <is>
          <t>推荐</t>
        </is>
      </c>
      <c r="J168" s="2">
        <v>46115</v>
      </c>
      <c r="K168" t="inlineStr">
        <is>
          <t>简历未通过筛选</t>
        </is>
      </c>
      <c r="L168" t="inlineStr">
        <is>
          <t>淘汰</t>
        </is>
      </c>
      <c r="M168" t="inlineStr">
        <is>
          <t>终止</t>
        </is>
      </c>
      <c r="N168"/>
      <c r="O168"/>
      <c r="P168" s="3"/>
      <c r="Q168" t="inlineStr">
        <is>
          <t>## 香茂燕 
女 | 29岁 
![fig_05250](https://pdf-bucket.tos-cn-beijing.volces.com/infer/20260403/7db9075930521a2c51376ac97d9b2099_1775185050190221660.jpeg?X-Tos-Algorithm=TOS4-HMAC-SHA256&amp;X-Tos-Credential=AKLTZDcxYzI0ZWI5NDkzNGRkNWI1OTdiNTVjNjZjYjU3NmQ%2F20260403%2Fcn-beijing%2Ftos%2Frequest&amp;X-Tos-Date=20260403T025730Z&amp;X-Tos-Expires=1800&amp;X-Tos-Signature=35a08fa2e369385fea817d3e653826bc7f9b815c32768ca0f5630a5564d40ed1&amp;X-Tos-SignedHeaders=host) 
18826241875 
1765059762@qq.com 
![fig_05222](https://pdf-bucket.tos-cn-beijing.volces.com/infer/20260403/7db9075930521a2c51376ac97d9b2099_1775185050190465710.jpeg?X-Tos-Algorithm=TOS4-HMAC-SHA256&amp;X-Tos-Credential=AKLTZDcxYzI0ZWI5NDkzNGRkNWI1OTdiNTVjNjZjYjU3NmQ%2F20260403%2Fcn-beijing%2Ftos%2Frequest&amp;X-Tos-Date=20260403T025730Z&amp;X-Tos-Expires=1800&amp;X-Tos-Signature=d57dafe69604b568c1e3d85972c2c46ad538093d53fbe8ffa86f65bd883742aa&amp;X-Tos-SignedHeaders=host) 
8年工作经验 | 会计 | 期望薪资:12-15K | 期望城市:苏州 
## 个人优势 
拥有8年互联网财务经验,熟悉电商平台规则,能独立全盘财务工作,熟悉金蝶软件,擅长excel财务函数,对数据敏感且抗压力 强,接受加班,工作稳定性高,严谨对待领导的工作安排,为人随和好相处｡ 
## 工作经历 
江苏慧医天下医药有限公司 财务分析/财务BP 
2021.07-2025.12 
1.财务bp:日常与业务部门沟通,每周出具业务部门边际利润周报(产品､业务线､渠道来源等口径),每月出具经营分析及 预算达成情况,五仓供应链费用分析 
2.财务审核:审核合同､存货采购､费用报销及产品定价 
3,返利计算:根据商务政策计算返利,登记返利台账,追踪返利回收进度 
4,应收应付管理:及时跟采购反馈缺票情况;出具应收账款帐龄分析,督促业务跟进回款 
5.进销存管理:跟进库存周转情况,反馈滞销､大库存;定期参与库存盘点 
6.配合年度财务审计,流向审计,融资尽调审计,提供财务数据,并做出相应解释;处理税务稽查 
## 广州巨小萌信息科技有限公司 会计 
2020.09-2021.06 
## 负责财务及人事行政工作; 
1.财务工作:独立完成账务处理并出具报表,税务申报;出具公司营运数据分析,制定年度预算并分析达成情况;费用审核,规范财 务流程(例如规范报销,员工借款流程等)｡ 
2.人事行政方面:计算薪酬,制定各部门绩效考核方案,完善公司休假制度,组织策划公司团建活动;负责公司日常行政采买 
3.其他:处理电商平台订单流转及客服售后工作｡ 
## 广州优医信息科技有限公司 会计 
2018.01-2020.08 
## 负责360健康电商平台及连锁药房 
1,日常方面:独立完成两家账务处理,核对科目余额表,定期清算往来账,登记分析银行流水, 
2,负责应收应付往来: 
a,核对应付采购款; 
b,定期参与门店盘点工作并出具差异分析: 
c,核对电商平台(京东､天猫､拼多多､自营平台)发货数据及回款情况;结算自营平台入驻商家佣金 
3.税务工商方面:税务申报､汇算清缴;工商事项变更协助办理,配合审计; 
4.其他方面:保管固定资产,归档会计文件;后期协助领导完成两家公司转让､清算工作 
## 项目经历 
## 自动开票对接 项目需求发起者 
2022.01-2022.03 
项目背景:公司主营电商平台,分零售批发业务,月流水千万,人工开票效率低 项目角色:项目需求发起者,与业务 技术沟通发票对接流程 项目结果:实现自动开票,降低运营成本及避免超时开票赔付,提高财务工作效率
教育经历 
华南理工大学广州学院 
本科 
会计 
2014-2018 
资格证书 
大学英语四级 
初级会计职称 
中级会计职称 
Ms Office高级应用 
计算机二级</t>
        </is>
      </c>
      <c r="R168" t="inlineStr">
        <is>
          <t>点击按钮</t>
        </is>
      </c>
      <c r="S168"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68">
        <v>1</v>
      </c>
    </row>
    <row r="169" ht="25.5" customHeight="1">
      <c r="A169">
        <v>328</v>
      </c>
      <c r="B169" t="inlineStr">
        <is>
          <t>财务经理（闪电仓业务）</t>
        </is>
      </c>
      <c r="C169" t="inlineStr">
        <is>
          <t>张先生简历.pdf</t>
        </is>
      </c>
      <c r="D169" t="inlineStr">
        <is>
          <t>胡晓玲</t>
        </is>
      </c>
      <c r="E169" t="inlineStr">
        <is>
          <t>张先生</t>
        </is>
      </c>
      <c r="F169" t="inlineStr">
        <is>
          <t>无</t>
        </is>
      </c>
      <c r="G169" t="inlineStr">
        <is>
          <t>【简历概览】
38岁男性，13年财务经验，中级会计，ACCA过7门，擅长ERP实施与财务管理，期望苏州财务经理岗。
【技能拆解】
- 技术栈：用友、Oracle、SAP、OFFICE、财务核算、财务报告、预算编制、税务筹划、资金管理、ERP实施
- 软技能：团队领导、制度建设、流程优化、跨部门协调、风险把控、问题解决
【与JD匹配分析】
- 硬技能匹配情况：财务核算、报表管理、资金税务管理、财务制度建设等核心硬技能均匹配，熟练使用ERP及办公软件，满足要求
- 经验年限匹配情况：13年财务工作经验，远超5年要求，且有财务经理/主管经验，符合2年以上管理经验需求
- 行业背景匹配情况：有上海佰沫电子商务有限公司工作经历，具备电商行业经验，符合“电商等行业经验优先”要求</t>
        </is>
      </c>
      <c r="H169">
        <v>85</v>
      </c>
      <c r="I169" t="inlineStr">
        <is>
          <t>强烈推荐</t>
        </is>
      </c>
      <c r="J169" s="2">
        <v>46115</v>
      </c>
      <c r="K169" t="inlineStr">
        <is>
          <t>简历未通过筛选</t>
        </is>
      </c>
      <c r="L169" t="inlineStr">
        <is>
          <t>淘汰</t>
        </is>
      </c>
      <c r="M169" t="inlineStr">
        <is>
          <t>终止</t>
        </is>
      </c>
      <c r="N169"/>
      <c r="O169"/>
      <c r="P169" s="3"/>
      <c r="Q169" t="inlineStr">
        <is>
          <t>![fig_74879](https://pdf-bucket.tos-cn-beijing.volces.com/infer/20260403/28c65b08b74f1a43b1b8ff19b99e2f3a_1775185043369098523.jpg?X-Tos-Algorithm=TOS4-HMAC-SHA256&amp;X-Tos-Credential=AKLTZDcxYzI0ZWI5NDkzNGRkNWI1OTdiNTVjNjZjYjU3NmQ%2F20260403%2Fcn-beijing%2Ftos%2Frequest&amp;X-Tos-Date=20260403T025723Z&amp;X-Tos-Expires=1800&amp;X-Tos-Signature=dad4d176a8189ed8895e1b57711403c50d389621631ae166d51e29d173240bc3&amp;X-Tos-SignedHeaders=host) 
35bec8di5026HZ.39y0FVpTw43URKWOWin7SMNh2w~ 
![fig_54761](https://pdf-bucket.tos-cn-beijing.volces.com/infer/20260403/28c65b08b74f1a43b1b8ff19b99e2f3a_1775185043368596312.jpeg?X-Tos-Algorithm=TOS4-HMAC-SHA256&amp;X-Tos-Credential=AKLTZDcxYzI0ZWI5NDkzNGRkNWI1OTdiNTVjNjZjYjU3NmQ%2F20260403%2Fcn-beijing%2Ftos%2Frequest&amp;X-Tos-Date=20260403T025723Z&amp;X-Tos-Expires=1800&amp;X-Tos-Signature=34cac25290f55ba1919a1fadaff1d7876f6daab1f363ca24c55b615246d87467&amp;X-Tos-SignedHeaders=host) 
联系方式 
微信号: pluskou1016 
![fig_43302](https://pdf-bucket.tos-cn-beijing.volces.com/infer/20260403/28c65b08b74f1a43b1b8ff19b99e2f3a_1775185043368543425.jpeg?X-Tos-Algorithm=TOS4-HMAC-SHA256&amp;X-Tos-Credential=AKLTZDcxYzI0ZWI5NDkzNGRkNWI1OTdiNTVjNjZjYjU3NmQ%2F20260403%2Fcn-beijing%2Ftos%2Frequest&amp;X-Tos-Date=20260403T025723Z&amp;X-Tos-Expires=1800&amp;X-Tos-Signature=6be354baf3fa4af1fc1205b3c9b0bb27306a3dc72e7065cd133c4749670220b0&amp;X-Tos-SignedHeaders=host) 
求职信息 
工作时长:13年 
个人优势 
求职意向:财务经理/主管 期望城市:苏州 
10年以上财务工作经验｡ 
中级会计职称｡ 
ACCA已过7门｡ 
英语熟练｡英语可作为工作语言｡ 
![fig_97975](https://pdf-bucket.tos-cn-beijing.volces.com/infer/20260403/28c65b08b74f1a43b1b8ff19b99e2f3a_1775185043368566789.jpeg?X-Tos-Algorithm=TOS4-HMAC-SHA256&amp;X-Tos-Credential=AKLTZDcxYzI0ZWI5NDkzNGRkNWI1OTdiNTVjNjZjYjU3NmQ%2F20260403%2Fcn-beijing%2Ftos%2Frequest&amp;X-Tos-Date=20260403T025723Z&amp;X-Tos-Expires=1800&amp;X-Tos-Signature=0c2a649438d86a2c702a20df9afba0c1965eb180a79f7da170ede3ee400e4474&amp;X-Tos-SignedHeaders=host) 
资格证书 
熟练使用用友,Oracle､SAP等 ERP 软件,熟练使用OFFICE办公软件｡主导过ERP的实 施｡ 
• 会计中级职称 
## HELLO 
张先生 男 | 38岁 
重要经历关键词:集团公司,创业公司,工厂,电商,经销商 
## 工作经历 
其他公司 其他职位 2024.04-至今 
该期间处于失业状态,未曾工作 
上海佰沫电子商务有限公司 财务经理/主管 2022.05-2024.03 
## 内容: 
作为财务经理和财务部门负责人领导和安排公司财务部工作,财务部绩效考核,向老 
板汇报工作,资金预算,财务报告和分析,制度建设,ERP实施,部门协调等等｡ 业绩: 
1.参与和支持品牌公司的天使轮融资,配合做尽调｡协助公司申请成为高新技术企业｡ 
2.领导用友ERP的谈判､实施､上线工作｡ 
3.全面梳理和重新制定公司业务财务流程,明确责任合理分工｡从0到1构建规范的公 司财务管理体系｡ 
4.建立公司电商平台业务的财务处理规范 
佳农食品控股(集团)股份有限公司 财务副经理 2018.09-2021.04 
## 内容: 
1.就常规和非常规的财务相关事宜跟集团内审､外审､信息部以及业务部门进行密切沟 通协调｡向财务总监汇报工作｡ 
3.月度关账｡按时出具单体报表和协助出具合并报表｡ 
4.预算编制和控制｡
5.月度财务分析和工作汇报｡ 
6.资金管理,相关的计划､控制和分析工作 
7.税务工作｡审查业务活动中潜在的税务风险｡防止虚开发票,预防舞弊｡配合集团做 税务筹划｡按时申报纳税 
8.审核工作,收入确认的把控,应收账款的逾期把控,重大合同和协议的审核,大额费 用和支出的把控 
业绩: 
1､勤勤恳恳､按时按质按量完成工作,获得优秀员工称号 
2､多次发现财务系统的BUG,及时找信息部解决,跟信息部充分互动,为企业创造价 值｡ 
3､就工作中遇到的财务问题和情况,积极找财务总监汇报､沟通､解决,得到领导的 认可 
4､注重维护集团制度的权威,注重风险把控,让财务的服务和监督双职能都发挥作用 
上海紫燕食品股份有限公司 会计主管 
2018.04-2018.07 
1､做月度财务总结,向总经理报告; 
2､审核销项税额和进项税额,计提每月税金; 
3､监督收入会计､成本会计､出纳以及总账会计的工作,每月月初按时结账,并提交 财务报表; 
4､按会计科目做财务月报; 
5､纳税申报､重点税源申报以及税收预测; 
6､填报统计报表; 
7､发现并解决财务问题以及调账; 
8､做每月资金计划｡ 
重庆统洲食品有限公司 
财务主管 
2014.09-2017.08 
内容: 
1､管理财务系统,合理授权,指导和培训财务人员以及业务部门人员; 
2､审核采购及付款业务; 
3､审核销售业务,督促收款的及时,防范呆账坏账; 
4､税务,账务,报表工作; 
5､组织成本核算,进行成本管理,为公司生产经营政策提供有力支持; 
6､完善财务相关管理制度,防范风险; 
7､定期组织财产清查工作; 
业绩: 
1､在公司筹备阶段入职,一步一步打造公司的财务核算体系 
2､在公司的筹备阶段入职,通过招聘,组建起来了公司的财务团队 
3､深入参与工厂成本核算 
4､向董事会汇报工作 
重庆忠贤模具制造有限公司 会计 
2013.07-2014.07 
内容: 
1､企业融资 
2､帐务处理,固定资产管理
3､纳税申报 
4､办理年检,协调处理工商税务机关的事项 
业绩: 
1､协助老板融资,通过各种渠道融到所需资金 
2､财务工作之外,参与行政事务,为老板处理琐事 
教育经历 
华中农业大学 
本科 经济学 
2004-2008 
![fig_08017](https://pdf-bucket.tos-cn-beijing.volces.com/infer/20260403/276c281cd993073c07ca878d9ea4e256_1775185043384304315.jpeg?X-Tos-Algorithm=TOS4-HMAC-SHA256&amp;X-Tos-Credential=AKLTZDcxYzI0ZWI5NDkzNGRkNWI1OTdiNTVjNjZjYjU3NmQ%2F20260403%2Fcn-beijing%2Ftos%2Frequest&amp;X-Tos-Date=20260403T025723Z&amp;X-Tos-Expires=1800&amp;X-Tos-Signature=aace257b45b79bac9ca4d334973439605191d65128ad956542a9d02aa25c3e42&amp;X-Tos-SignedHeaders=host)</t>
        </is>
      </c>
      <c r="R169" t="inlineStr">
        <is>
          <t>点击按钮</t>
        </is>
      </c>
      <c r="S169"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69">
        <v>1</v>
      </c>
    </row>
    <row r="170" ht="25.5" customHeight="1">
      <c r="A170">
        <v>329</v>
      </c>
      <c r="B170" t="inlineStr">
        <is>
          <t>财务经理（闪电仓业务）</t>
        </is>
      </c>
      <c r="C170" t="inlineStr">
        <is>
          <t>孙志辉简历.pdf</t>
        </is>
      </c>
      <c r="D170" t="inlineStr">
        <is>
          <t>胡晓玲</t>
        </is>
      </c>
      <c r="E170" t="inlineStr">
        <is>
          <t>孙志辉</t>
        </is>
      </c>
      <c r="F170" t="inlineStr">
        <is>
          <t>未提及</t>
        </is>
      </c>
      <c r="G170" t="inlineStr">
        <is>
          <t>【简历概览】
孙志辉，27岁，本科学历，6年财务经验，现任财务经理，求职南京财务经理/主管岗。
【技能拆解】
- 技术栈：财务框架构建、资金管理、成本控制、预算编制、税务法规、财务报表分析、税务申报、开票记账、SAP FICO、ERP、Excel
- 软技能：责任感、职业道德、诚信、积极心态、乐观、细致认真、高效率、沟通能力、团队合作、问题解决、学习能力、抗压能力
【与JD匹配分析】
- 硬技能匹配情况：具备财务核算、报表管理、资金管理、税务管理、财务分析等硬技能，掌握SAP FICO和ERP系统，但未提及金蝶软件使用经验
- 经验年限匹配情况：6年财务工作经验，满足5年以上要求，但缺乏2年以上初创企业财务管理经验
- 行业背景匹配情况：无电商、即时零售、闪电仓、零售门店加盟连锁等行业经验，不满足优先条件</t>
        </is>
      </c>
      <c r="H170">
        <v>65</v>
      </c>
      <c r="I170" t="inlineStr">
        <is>
          <t>不推荐</t>
        </is>
      </c>
      <c r="J170" s="2">
        <v>46115</v>
      </c>
      <c r="K170" t="inlineStr">
        <is>
          <t>简历未通过筛选</t>
        </is>
      </c>
      <c r="L170" t="inlineStr">
        <is>
          <t>淘汰</t>
        </is>
      </c>
      <c r="M170" t="inlineStr">
        <is>
          <t>终止</t>
        </is>
      </c>
      <c r="N170"/>
      <c r="O170"/>
      <c r="P170" s="3"/>
      <c r="Q170" t="inlineStr">
        <is>
          <t>![fig_42649](https://pdf-bucket.tos-cn-beijing.volces.com/infer/20260403/df1ff16fb849851094e3c983513e6882_1775185046151977323.jpg?X-Tos-Algorithm=TOS4-HMAC-SHA256&amp;X-Tos-Credential=AKLTZDcxYzI0ZWI5NDkzNGRkNWI1OTdiNTVjNjZjYjU3NmQ%2F20260403%2Fcn-beijing%2Ftos%2Frequest&amp;X-Tos-Date=20260403T025726Z&amp;X-Tos-Expires=1800&amp;X-Tos-Signature=2afb5df10eded1c4abf9c1171d6cfe0556d148279a664ef1c68d80edf22678c6&amp;X-Tos-SignedHeaders=host) 
00360b23d08d4b11HZ.39y0GJUo4UPOWWOW7MNh2~ 
![fig_99777](https://pdf-bucket.tos-cn-beijing.volces.com/infer/20260403/df1ff16fb849851094e3c983513e6882_1775185046153792846.jpg?X-Tos-Algorithm=TOS4-HMAC-SHA256&amp;X-Tos-Credential=AKLTZDcxYzI0ZWI5NDkzNGRkNWI1OTdiNTVjNjZjYjU3NmQ%2F20260403%2Fcn-beijing%2Ftos%2Frequest&amp;X-Tos-Date=20260403T025726Z&amp;X-Tos-Expires=1800&amp;X-Tos-Signature=f3ed054efbf382d9ee42bcd63c3ea6d0c2fd82561c522ef6835709f4fc50bf1a&amp;X-Tos-SignedHeaders=host) 
# 孙志辉 
男 | 27岁 
2863769682@qq.com 
6年工作经验 | 求职意向:财务经理/主管 | 期望薪资:12-17K | 期望城市:南京 
P E R S O N A L A DVA N TAG E S 
## 个人优势 
1. 具备出色的责任感和职业道德,始终坚守诚信原则｡ 
2. 拥有积极向上的心态,能够以乐观开朗的姿态面对工作挑战｡ 
3. 对待工作细致认真,能够全身心投入,确保任务高效率完成｡ 
4. 沟通能力强,能够有效地与团队成员及合作伙伴建立良好互动｡ 
5. 团队合作意识突出,能够在集体中发挥协同作用,共同推进项目｡ 
6. 面对工作难题时,能够积极寻找解决方案,视挑战为成长机遇｡ 
7. 持续自我提升,通过不断学习和实践增强专业能力｡ 
8. 能够在压力环境下保持稳定的工作表现,确保目标达成｡ 
## WO R K E X P E R I E N C E 
## 工作经历 
## 百色市田阳区田野矿业有限公司 
## 财务经理/主管 
2023.07-至今 
1. 负责全面管理财务部门的日常运作,确保财务数据的准确性和时效性｡ 
2. 自主构建公司财务框架,包括但不限于资金管理､成本控制及预算编制流程｡ 
3. 精通税务法规,有效运用以合法降低企业税负,提升公司经济效益｡ 
4. 定期分析财务报表,为公司战略决策提供数据支撑和专业建议｡ 
5. 强化内部控制,识别并防范潜在财务风险,保障公司资金安全｡ 
6. 优化财务团队结构,提升团队工作效率及专业能力,实现团队目标与公司战略同步｡ 
合肥嘉协企业管理有限公司 总账会计 7. 主动与其他部门协作,通过财务角度为公司运营提供全面支持与优化方案｡ 
2021.11-2023.04 
1.对分管的三百家客户每月申报纳税,开票记账: 负责管理和监督大约300家客户的税务申报流程,确保每月按时完成纳税申报｡ 开具发票并记录账目,保持财务记录的准确性和完整性｡ 
2.解答客户的税务问题,并在根据法律法规进行合理避税: 提供专业的税务咨询服务,帮助客户理解和解决他们在税务方面遇到的问题｡ 根据现行的法律法规,为客户提供合法避税的建议和策略,帮助他们优化税务负担｡ 
3.对接工商､税务､银行,处理外部事物,提供报表等财务数据:
作为公司与政府机构(如工商局､税务局)以及金融机构(如银行)之间的联络人,处理相关的外部事务｡ 准备并提供财务报表和其他必要的财务数据,以满足内部管理需求和外部监管要求｡ 
合肥鲁钢供应链管理有限公司 会计 
2019.08-2021.09 
1. 负责公司每月的税务申报及财务报表的编制工作｡ 
2. 主动与工商､税务､银行等机构进行沟通协调,高效处理公司开户､变更等业务｡ 
3. 积极配合内外部审计,为年度审计工作准备必要文件,确保审计流程的顺利进行｡ 
4. 实施风险控制措施,细致审核销售与采购合同,确保合同条款的合规性,并对相关文档进行系统的整理与归档｡ 
5. 负责每月的客户开票及货款结算工作,及时催收,防止账目长期悬而未决｡ 
6. 承担公司分配的其他行政管理及人事相关任务,保障日常运营的顺畅｡ 
7. 通过精确的财务分析,为公司战略决策提供数据支持,助力企业持续健康发展｡ 
## E D U C AT I O N A L E X P E R I E N C E 
## 教育经历 
安徽财经大学 本科 会计学 
2023-2025 
安徽粮食工程职业学院 大专 会计电算化 
2016-2019 
## Q UA L I F I C AT I O N 
## 资格证书 
会计初级职称 驾驶证C1 
## 培训经历 
福州科莱特教育科技有限公司 2021.10-2023.10 SAP FICO培训,进行ERP培训,学习财务管理和成本控制</t>
        </is>
      </c>
      <c r="R170" t="inlineStr">
        <is>
          <t>点击按钮</t>
        </is>
      </c>
      <c r="S170"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70">
        <v>1</v>
      </c>
    </row>
    <row r="171" ht="25.5" customHeight="1">
      <c r="A171">
        <v>331</v>
      </c>
      <c r="B171" t="inlineStr">
        <is>
          <t>财务经理（闪电仓业务）</t>
        </is>
      </c>
      <c r="C171" t="inlineStr">
        <is>
          <t>李兆宇简历2024.pdf</t>
        </is>
      </c>
      <c r="D171" t="inlineStr">
        <is>
          <t>胡晓玲</t>
        </is>
      </c>
      <c r="E171" t="inlineStr">
        <is>
          <t>李兆宇</t>
        </is>
      </c>
      <c r="F171" t="inlineStr">
        <is>
          <t>未提及</t>
        </is>
      </c>
      <c r="G171" t="inlineStr">
        <is>
          <t>【简历概览】
中科大硕士，中级会计，14年财务经验，历任事务所审计经理及多家企业财务负责人，擅长财务分析与降本增效。
【技能拆解】
- 技术栈：中级会计职称、Office、用友、金蝶、财务软件、成本核算、税务筹划、财务分析、数据分析、预算管理、内控流程、阿米巴模式、增值税税率优化、尽调报告、年报审计、高新审计
- 软技能：团队管理、沟通协调、问题解决、逻辑思维、责任担当、主动学习、流程优化、决策支持
【与JD匹配分析】
- 硬技能匹配情况：掌握财务核算、报表管理、资金税务管理、财务分析、制度建设等硬技能，熟练使用Excel及金蝶财务软件，符合岗位要求
- 经验年限匹配情况：14年财务工作经验，远超5年要求，具备多年企业财务负责人经验，满足2年以上初创企业财务管理经验要求
- 行业背景匹配情况：无电商、即时零售、闪电仓、零售门店加盟连锁等行业经验，行业背景匹配度较低</t>
        </is>
      </c>
      <c r="H171">
        <v>75</v>
      </c>
      <c r="I171" t="inlineStr">
        <is>
          <t>推荐</t>
        </is>
      </c>
      <c r="J171" s="2">
        <v>46115</v>
      </c>
      <c r="K171" t="inlineStr">
        <is>
          <t>简历未通过筛选</t>
        </is>
      </c>
      <c r="L171" t="inlineStr">
        <is>
          <t>淘汰</t>
        </is>
      </c>
      <c r="M171" t="inlineStr">
        <is>
          <t>终止</t>
        </is>
      </c>
      <c r="N171"/>
      <c r="O171"/>
      <c r="P171" s="3"/>
      <c r="Q171" t="inlineStr">
        <is>
          <t>## 个人简历 
## 细心从每一个小细节开始。 Personal resume 
![fig_14533](https://pdf-bucket.tos-cn-beijing.volces.com/infer/20260403/af8ace33719715bae5a9353b85d0e9f0_1775185059246342736.jpg?X-Tos-Algorithm=TOS4-HMAC-SHA256&amp;X-Tos-Credential=AKLTZDcxYzI0ZWI5NDkzNGRkNWI1OTdiNTVjNjZjYjU3NmQ%2F20260403%2Fcn-beijing%2Ftos%2Frequest&amp;X-Tos-Date=20260403T025739Z&amp;X-Tos-Expires=1800&amp;X-Tos-Signature=96fd055f0611033e4d3bb0cdbd53355effe8fa9d4e62ab6b6396c7578436718c&amp;X-Tos-SignedHeaders=host) 
基本信息 
![fig_21609](https://pdf-bucket.tos-cn-beijing.volces.com/infer/20260403/af8ace33719715bae5a9353b85d0e9f0_1775185059245226375.jpg?X-Tos-Algorithm=TOS4-HMAC-SHA256&amp;X-Tos-Credential=AKLTZDcxYzI0ZWI5NDkzNGRkNWI1OTdiNTVjNjZjYjU3NmQ%2F20260403%2Fcn-beijing%2Ftos%2Frequest&amp;X-Tos-Date=20260403T025739Z&amp;X-Tos-Expires=1800&amp;X-Tos-Signature=e9ee2e9fd0e9083bbe84f95fe391cad451bf0c589056e4351b58964f61261f97&amp;X-Tos-SignedHeaders=host) 
姓 
名:李兆宇 
出生年月:1981.01 
民 族:汉 
身 高:175cm 
电 话:13774200670 
政治面貌:中共党员 
邮 箱:17570117@qq.com 
毕业院校:中国科学技术大学 
住 
址:江苏省无锡市经开区 教育背景 
学 历:硕士 
![fig_69994](https://pdf-bucket.tos-cn-beijing.volces.com/infer/20260403/af8ace33719715bae5a9353b85d0e9f0_1775185059245922912.jpeg?X-Tos-Algorithm=TOS4-HMAC-SHA256&amp;X-Tos-Credential=AKLTZDcxYzI0ZWI5NDkzNGRkNWI1OTdiNTVjNjZjYjU3NmQ%2F20260403%2Fcn-beijing%2Ftos%2Frequest&amp;X-Tos-Date=20260403T025739Z&amp;X-Tos-Expires=1800&amp;X-Tos-Signature=6e347db643d9654aa70749150e1fa33ba66f2e71d97bd265b14a49358513d41b&amp;X-Tos-SignedHeaders=host) 
2000.09-2004.06 
哈尔滨工程大学 
计算机科学与技术(本科) 
2006.09-2009.06 
中国科学技术大学苏州研究院 
软件工程(硕士) 
工作经历 
![fig_27426](https://pdf-bucket.tos-cn-beijing.volces.com/infer/20260403/af8ace33719715bae5a9353b85d0e9f0_1775185059245344203.jpg?X-Tos-Algorithm=TOS4-HMAC-SHA256&amp;X-Tos-Credential=AKLTZDcxYzI0ZWI5NDkzNGRkNWI1OTdiNTVjNjZjYjU3NmQ%2F20260403%2Fcn-beijing%2Ftos%2Frequest&amp;X-Tos-Date=20260403T025739Z&amp;X-Tos-Expires=1800&amp;X-Tos-Signature=1001ac82e64b5755c4a83aafaf02f9425c4401fe1a85a0e51b86fbae51d62a6c&amp;X-Tos-SignedHeaders=host) 
2010-2011 
自主创业 
2012.03-2017.09 
上海宏大东亚､大信会计师事务所(100-499 人) 
审计经理 
公司介绍:上海宏大东亚会计师事务所成立于1987 年9 月｡目前已形成了以会计师事务所为龙头的具 备综合执业资质,并具有一定规模的中介服务机构,全国百强事务所｡ 
工作职责: 
1､审计工作｡主要为企业的年报审计以及国资委､尽职调查､专项､验资等审计,独立带队完成中小型项 目的审计工作｡同时也参与了一些新三板公司的上市审计工作,负责相关底稿的编制及一些问题的账务处理｡ (年报主要客户有外资贸易型企业､新理益集团及其下属公司､保时捷中国下属4S 店,三板公司主要有张 铁军翡翠､南通久正人体工学､无锡不锈钢电子交易中心､贵州美博展览等｡) 
2､代理记账的工作｡包括每月的记账､复核､报税等一系列企业常规财务工作,同时对情况稍微复杂的企 业做相应的收入成本核算｡ 
3､咨询工作｡对一些企业的会计核算进行指导,帮助企业规范会计工作,对一些不合理不合规的地方提出 整改方案及措施｡(主要客户有艾博思川力企业策划､张家港广和中西医结合医院等｡) 
工作业绩: 
在审计过程中通过与客户的沟通,了解客户公司的相关情况,针对其账务问题做合规性查验,根据会计 准则对其中的错误及不合规处理给予调整,使其年度报告真实准确反映公司的实际情况,对股东及投资者有 重大的参考价值｡对于三板上市公司则是最近连续三年的财务审计,并结合券商和律师方面给出的建议做相 应会计政策的调整,使其财务数据更有利于上市｡ 
![fig_67375](https://pdf-bucket.tos-cn-beijing.volces.com/infer/20260403/af8ace33719715bae5a9353b85d0e9f0_1775185059246045793.jpg?X-Tos-Algorithm=TOS4-HMAC-SHA256&amp;X-Tos-Credential=AKLTZDcxYzI0ZWI5NDkzNGRkNWI1OTdiNTVjNjZjYjU3NmQ%2F20260403%2Fcn-beijing%2Ftos%2Frequest&amp;X-Tos-Date=20260403T025739Z&amp;X-Tos-Expires=1800&amp;X-Tos-Signature=0700c936ad104745c5ac399b4b9f5285ec366b5b0d8d9fae8611130b556a1a50&amp;X-Tos-SignedHeaders=host)
## 细心从每一个小细节开始。 Personal resume 
![fig_57000](https://pdf-bucket.tos-cn-beijing.volces.com/infer/20260403/329efd54e9a8c1e2d3eab915b03f86c3_1775185059222527069.jpg?X-Tos-Algorithm=TOS4-HMAC-SHA256&amp;X-Tos-Credential=AKLTZDcxYzI0ZWI5NDkzNGRkNWI1OTdiNTVjNjZjYjU3NmQ%2F20260403%2Fcn-beijing%2Ftos%2Frequest&amp;X-Tos-Date=20260403T025739Z&amp;X-Tos-Expires=1800&amp;X-Tos-Signature=8d6bfa5fdfbbbb5a099318aa758561883d07631d68c43fbfa17b27c38b9eaa75&amp;X-Tos-SignedHeaders=host) 
2017.10-2018.07 
无锡乐骐科技有限公司(20-99 人) 
财务经理 
公司介绍:无锡乐骐科技有限公司,经营范围包括计算机软硬件开发､设计等｡公司主要业务是计 算机视觉领域研发工作,包括人脸识别,人脸属性分析､人体/车体检测/识别及行为分析､图像和视频 检索､文字识别､运动追踪,多个成功项目经验:海量人像快速检索系统､商场客流量统计分析系统､ 公交客流统计分析､智能视频监控系统等｡ 
工作职责: 
全盘负责公司账务处理,税务处理,财务报表及分析报告｡同时对公司财务做合规性处理,使其符 合上市公司的相关要求,为后续公司上市做前期准备｡ 
工作业绩: 
公司主营业务为智能证件照,类似于共享单车的模式,通过低客单价来获取大量的用户,通过数据 分析给到运营部门参考意见,使其有针对性的投放相关运营成本,从而获得大量精准用户,快速推动公 司业绩爆发式上涨｡ 
## 2018.09-2022.10 江苏洁澄水业科技有限公司(100-499 人) 
财务负责人 
公司介绍:公司是一家集“研发､生产､销售”于一体的现代化饮用水及设备生产公司｡公司自 创立之初就致力于为消费者提供健康的饮用水和安全的饮用水设备｡经过多年的发展,公司已在全国 多地设有分支机构,并已经在江､浙､沪､皖地区数十个城市建成了具有丰富经验的营销团队及完善 的售后服务体系｡洁澄水业拥有完全自主知识产权的全系列袋装水专用饮水机产品,并在多地投资兴 建了国际领先的专业袋装水生产基地｡ 
工作职责: 
1､主要负责协助董事长做全面的数据分析,投融资分析,经营分析､预算管理等,通过模拟数据 建模等方式推演营销方案的可执行性以及盈利模式｡ 
2､参与制定相应的营销政策､激励方案､内控流程,然后通过实际结果不断复盘总结经验,改进 和优化相关方案,帮助公司增加营收､降低成本｡ 
3､协助软件开发部门制定需求分析,梳理业务流程,数据抓取分析,财务结算对接等｡通过运作, 扩大了销售额的同时每年节约了几百万的费用,达到了降本增效的效果｡ 
工作业绩: 
根据公司实际情况和分析相关数据,制定了一系列相关措施和决策,例如: 
1､采用费用包模式来核算销售人员的奖金与提成,不但降低了公司的成本,还提高了销售人员的 收入｡ 
2､通过阿米巴模式将配送部门从原有的分公司独立出来,精确核算到每袋水的配送成本,从而找 出成本高的原因,并通过按件计费的原则使配送人员多劳多得,同时配送成本大幅下降｡ 
3､根据快消品的特点改变原来的地推模式,采用互联网小程序的方式销售,并制定相关用户分享 与裂变的规则,使其在短短几个月内客户量及购买量成指数级增长,增加了私域流量客户的粘性｡同时 将原来的纸质水票升级为电子水票,减少了回收成本及客服人员成本｡ 
![fig_73527](https://pdf-bucket.tos-cn-beijing.volces.com/infer/20260403/329efd54e9a8c1e2d3eab915b03f86c3_1775185059222447861.jpg?X-Tos-Algorithm=TOS4-HMAC-SHA256&amp;X-Tos-Credential=AKLTZDcxYzI0ZWI5NDkzNGRkNWI1OTdiNTVjNjZjYjU3NmQ%2F20260403%2Fcn-beijing%2Ftos%2Frequest&amp;X-Tos-Date=20260403T025739Z&amp;X-Tos-Expires=1800&amp;X-Tos-Signature=6b234a8414ff527ee02b5ad9a79650b90ec98637675150b83d7b62fbeadef148&amp;X-Tos-SignedHeaders=host)
## 细心从每一个小细节开始。 Personal resume 
![fig_83029](https://pdf-bucket.tos-cn-beijing.volces.com/infer/20260403/5ef3056a457d32cd2b9ee6e13b17c09c_1775185059264285836.jpg?X-Tos-Algorithm=TOS4-HMAC-SHA256&amp;X-Tos-Credential=AKLTZDcxYzI0ZWI5NDkzNGRkNWI1OTdiNTVjNjZjYjU3NmQ%2F20260403%2Fcn-beijing%2Ftos%2Frequest&amp;X-Tos-Date=20260403T025739Z&amp;X-Tos-Expires=1800&amp;X-Tos-Signature=3ec0bc92c1fbf8be3fc72126417d4a1e3d0caf6d63f766d3f06d13ea3525a8d2&amp;X-Tos-SignedHeaders=host) 
2023.02-2023.12 
## 苏江水产(江苏)股份有限公司(100-200 人) 
财务负责人 
公司介绍:公司的主营业务是水产品预制菜的研发､生产和销售,主要产品包括以免浆黑鱼片､虾仁等 为主的即烹类预制菜｡ 
## 工作业绩: 
1､帮助公司重新核算各种产品成本,包括代加工产品,特殊定制产品等,同时分析成本差异原因,改 进工序核算方式,有效降低生产成本｡ 
2､根据农产品加工模式,将原有的增值税税率由13%降到9%,极大减轻了公司的税负｡ 
3､结合公司实际经营情况,撰写尽调报告,详尽分析公司全方位的趋势走向,包括基本介绍､业务模 式､财务数据､风险提示､行业趋势､竞争对手､发展方向等等｡ 
2024.02-至今 
中科海拓(无锡)科技有限公司(20-99 人) 
财务负责人 
公司介绍:公司是一家专注于“数据智能”的高科技企业,依托自演化智能和异构计算领域的技术优势, 打造了云､边､端全栈软硬一体智能计算系统,赋能智能检测､智能优化､智能监控､智能推荐等多维场景, 已在智能制造､轨道交通､石油化工､数字政务等行业成功实现落地应用｡ 
## 工作业绩: 
1､根据定制化软件项目特点,分析每个项目成本构成,精细化核算项目成本,实现项目综合成本的有 限控制,提高项目毛利率｡ 
2､协调公司相关部门,完成公司的年报审计､政府财政审计､评估审计､高新审计､尽职调查等｡ 
3､根据公司的实际经营情况,完成经营分析､财务分析等数据支撑,给出合理化建议及相关措施,使管理 层可以更好的对公司未来的发展做出相应决策｡ 
技能证书 
![fig_03613](https://pdf-bucket.tos-cn-beijing.volces.com/infer/20260403/5ef3056a457d32cd2b9ee6e13b17c09c_1775185059263654862.jpg?X-Tos-Algorithm=TOS4-HMAC-SHA256&amp;X-Tos-Credential=AKLTZDcxYzI0ZWI5NDkzNGRkNWI1OTdiNTVjNjZjYjU3NmQ%2F20260403%2Fcn-beijing%2Ftos%2Frequest&amp;X-Tos-Date=20260403T025739Z&amp;X-Tos-Expires=1800&amp;X-Tos-Signature=32226dd0b5e326059ce537b5e88791dda84b2866c2fa2ed1fef6a45e47e0f64e&amp;X-Tos-SignedHeaders=host) 
中级会计职称,熟练运用office 相关软件以及用友､金蝶等财务软件; 大学英语六级(CET-6); 机动车驾驶证C1｡ 
自我评价 
中科大硕士毕业,中级会计师,会计师事务所+企业财务负责人多年工作经验,擅长审计与财务分析,有辅 导企业上市与实现企业降本增效的成功案例,可根据企业实际情况提出有针对性的方法策略｡善于带领团队, 打造高效积极的团队氛围,提高团队的工作效率与凝聚力｡经常通过底层逻辑去解决工作中遇到的问题和痛 点,主动承担工作中的压力和责任｡目标帮助企业实现IPO｡ 
![fig_41091](https://pdf-bucket.tos-cn-beijing.volces.com/infer/20260403/5ef3056a457d32cd2b9ee6e13b17c09c_1775185059264071474.jpg?X-Tos-Algorithm=TOS4-HMAC-SHA256&amp;X-Tos-Credential=AKLTZDcxYzI0ZWI5NDkzNGRkNWI1OTdiNTVjNjZjYjU3NmQ%2F20260403%2Fcn-beijing%2Ftos%2Frequest&amp;X-Tos-Date=20260403T025739Z&amp;X-Tos-Expires=1800&amp;X-Tos-Signature=04bb6cee9aad4183537ee1bf82c5d2983a4d6cbb70dbaf3acf50a82c354f4245&amp;X-Tos-SignedHeaders=host)</t>
        </is>
      </c>
      <c r="R171" t="inlineStr">
        <is>
          <t>点击按钮</t>
        </is>
      </c>
      <c r="S171"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71">
        <v>1</v>
      </c>
    </row>
    <row r="172" ht="25.5" customHeight="1">
      <c r="A172">
        <v>332</v>
      </c>
      <c r="B172" t="inlineStr">
        <is>
          <t>财务经理（闪电仓业务）</t>
        </is>
      </c>
      <c r="C172" t="inlineStr">
        <is>
          <t>《简历》.pdf</t>
        </is>
      </c>
      <c r="D172" t="inlineStr">
        <is>
          <t>胡晓玲</t>
        </is>
      </c>
      <c r="E172" t="inlineStr">
        <is>
          <t>吴文怡</t>
        </is>
      </c>
      <c r="F172" t="inlineStr">
        <is>
          <t>信息不存在</t>
        </is>
      </c>
      <c r="G172" t="inlineStr">
        <is>
          <t>【简历概览】
吴文怡，男，1982年10月生，会计学本科，中级会计师，20年以上财务工作经验，现任职财务经理。
【技能拆解】
- 技术栈：凭证录入、费用归集、往来款项处理、出口退税、结转报税、账务处理、税务往来、资金规划调配、成本核算、凭证装订、财务核算软件操作、EXCEL（数据透视表、VLOOKUP、ROUND）、社保办理、住房公积金办理、工商年检
- 软技能：无
【与JD匹配分析】
- 硬技能匹配情况：具备财务核算、税务管理、资金管理相关经验，熟练使用Excel及财务软件，符合部分硬技能要求，但缺乏业务财务支持、财务BP、财务数字化建设相关经验
- 经验年限匹配情况：20年以上财务工作经验，超过5年以上财务工作经验要求，但缺乏2年以上初创企业财务管理经验
- 行业背景匹配情况：有工业企业制造行业经验，无电商、即时零售、闪电仓、零售门店加盟连锁等行业经验</t>
        </is>
      </c>
      <c r="H172">
        <v>55</v>
      </c>
      <c r="I172" t="inlineStr">
        <is>
          <t>不推荐</t>
        </is>
      </c>
      <c r="J172" s="2">
        <v>46115</v>
      </c>
      <c r="K172" t="inlineStr">
        <is>
          <t>简历未通过筛选</t>
        </is>
      </c>
      <c r="L172" t="inlineStr">
        <is>
          <t>淘汰</t>
        </is>
      </c>
      <c r="M172" t="inlineStr">
        <is>
          <t>终止</t>
        </is>
      </c>
      <c r="N172"/>
      <c r="O172"/>
      <c r="P172" s="3"/>
      <c r="Q172" t="inlineStr">
        <is>
          <t>个人履历表 
&lt;table&gt;&lt;tr&gt;&lt;td&gt;姓名&lt;/td&gt;&lt;td&gt;吴文怡&lt;/td&gt;&lt;td&gt;性别&lt;/td&gt;&lt;td&gt;男&lt;/td&gt;&lt;td&gt;出生年月&lt;/td&gt;&lt;td&gt;1982年10月&lt;/td&gt;&lt;td&gt;&lt;/td&gt;&lt;/tr&gt;&lt;tr&gt;&lt;td&gt;籍贯&lt;/td&gt;&lt;td&gt;苏州市吴江区&lt;/td&gt;&lt;td&gt;专业&lt;/td&gt;&lt;td&gt;会计学&lt;/td&gt;&lt;td&gt;婚 姻&lt;/td&gt;&lt;td&gt;已婚&lt;/td&gt;&lt;td rowspan=3&gt;照片&lt;/td&gt;&lt;/tr&gt;&lt;tr&gt;&lt;td&gt;学 历&lt;/td&gt;&lt;td&gt;本科(函授)&lt;/td&gt;&lt;td&gt;学位&lt;/td&gt;&lt;td&gt;学士学位&lt;/td&gt;&lt;td&gt;工作年限&lt;/td&gt;&lt;td&gt;20年以上&lt;/td&gt;&lt;/tr&gt;&lt;tr&gt;&lt;td&gt;职务&lt;/td&gt;&lt;td&gt;财务会计&lt;/td&gt;&lt;td&gt;职称&lt;/td&gt;&lt;td&gt;中级会计师&lt;/td&gt;&lt;td&gt;有无驾照&lt;/td&gt;&lt;td&gt;有&lt;/td&gt;&lt;/tr&gt;&lt;tr&gt;&lt;td&gt;联系方式&lt;/td&gt;&lt;td colspan=4&gt;电子邮箱 13584867280&lt;/td&gt;&lt;td&gt;sh4170@sina.com.cn&lt;/td&gt;&lt;td&gt;&lt;/td&gt;&lt;/tr&gt;&lt;tr&gt;&lt;td rowspan=4&gt;主要 工作经历&lt;/td&gt;&lt;td colspan=6&gt;2004年6月-2016年6月,苏州金柏电子有限公司 会计、主管会计 公司性质:台资 所属行业:工业企业制造行业 主要工作内容:参与公司各方面的筹备工作、具体从事凭证的录入、费用的归集、往来款项、出口 退税,结转报税等账务事宜。&lt;/td&gt;&lt;/tr&gt;&lt;tr&gt;&lt;td colspan=6&gt;2016年7月一2019年6月,苏州飞马普惠投资管理有限公司财务主管 公司性质:民营 所属行业:金融企业服务行业 主要工作内容:日常账务记账、税务往来等事项、资金规划和调配、成本核算、凭证装订,熟练操 作运用财务核算软件,并熟练掌握相关的财务规章制度、涉税情况等事宜。&lt;/td&gt;&lt;/tr&gt;&lt;tr&gt;&lt;td&gt;2019年7月一至今,苏州淼千控股有限公司财务经理兼主办会计 公司性质:民营 预算工作等各项经济业务合理合规性工作事宜。并兼社保、住房公积金、工商年检的具体办理工作和部 分行政事项。&lt;/td&gt;&lt;td&gt;&lt;/td&gt;&lt;td&gt;所属行业:工业企业制造行业&lt;/td&gt;&lt;td&gt;&lt;/td&gt;&lt;td&gt;主要工作内容:日常凭证、账务税务处理及成本、资金调度统筹安排、工资费用和其他往来,财务&lt;/td&gt;&lt;td&gt;&lt;/td&gt;&lt;/tr&gt;&lt;tr&gt;&lt;td colspan=6&gt;在资、民营等工业企业制造型行业担任会计职务,熟悉日常财务及税务处理、 熟练操作运用财务核算软件、熟练EXCEL 相关财务公式函数(数据透视表、VLOOKUP、 ROUND等),掌握相关的财税规章制度。并经历过上市融资事项、涉税情况处置等事宜。 并曾兼任人事行政类工作,从事社保、住房公积金缴纳申报及人员的增减变动、工商 年检等具体工作事宜。&lt;/td&gt;&lt;/tr&gt;&lt;tr&gt;&lt;td&gt;个人 特长&lt;/td&gt;&lt;td colspan=6&gt;1、会计从业资格证书; 2、初级助理会计师职称证书; 3、中级会计师职称证书 4、统计员证书;&lt;/td&gt;&lt;/tr&gt;&lt;tr&gt;&lt;td colspan=7&gt;已取得 相关职业 资格证书&lt;/td&gt;&lt;/tr&gt;&lt;/table&gt;</t>
        </is>
      </c>
      <c r="R172" t="inlineStr">
        <is>
          <t>点击按钮</t>
        </is>
      </c>
      <c r="S172"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72">
        <v>1</v>
      </c>
    </row>
    <row r="173" ht="25.5" customHeight="1">
      <c r="A173">
        <v>333</v>
      </c>
      <c r="B173" t="inlineStr">
        <is>
          <t>财务经理（闪电仓业务）</t>
        </is>
      </c>
      <c r="C173" t="inlineStr">
        <is>
          <t>财务-陈小文简历.pdf</t>
        </is>
      </c>
      <c r="D173" t="inlineStr">
        <is>
          <t>胡晓玲</t>
        </is>
      </c>
      <c r="E173" t="inlineStr">
        <is>
          <t>陈小文</t>
        </is>
      </c>
      <c r="F173" t="inlineStr">
        <is>
          <t>无</t>
        </is>
      </c>
      <c r="G173" t="inlineStr">
        <is>
          <t>【简历概览】
陈小文，女，36岁，会计学本科，11年财务经验，持CPA等证书，历任会计主管/总账会计。
【技能拆解】
- 技术栈：CPA、中级会计、初级会计、金蝶、用友、SAP、office、财务核算、成本核算、财务报表编制、税务申报、财务分析、发票管理、内部控制、预算编制、资产台账、增值税退税、研发费用加计扣除
- 软技能：沟通协调、问题解决、数据分析、风险识别、流程优化、决策支持
【与JD匹配分析】
- 硬技能匹配情况：熟练掌握财务核算、报表编制、税务管理、财务分析等核心硬技能，熟悉金蝶等财务软件，具备CPA等专业证书，硬技能高度匹配。
- 经验年限匹配情况：11年财务工作经验，远超5年要求，但缺乏2年以上初创企业财务管理经验。
- 行业背景匹配情况：无电商、即时零售、闪电仓、零售门店加盟连锁等相关行业经验，行业背景不匹配。</t>
        </is>
      </c>
      <c r="H173">
        <v>65</v>
      </c>
      <c r="I173" t="inlineStr">
        <is>
          <t>待定</t>
        </is>
      </c>
      <c r="J173" s="2">
        <v>46115</v>
      </c>
      <c r="K173" t="inlineStr">
        <is>
          <t>简历未通过筛选</t>
        </is>
      </c>
      <c r="L173" t="inlineStr">
        <is>
          <t>淘汰</t>
        </is>
      </c>
      <c r="M173" t="inlineStr">
        <is>
          <t>终止</t>
        </is>
      </c>
      <c r="N173"/>
      <c r="O173"/>
      <c r="P173" s="3"/>
      <c r="Q173" t="inlineStr">
        <is>
          <t>## 陈小文 
性别:女 
出生年月:1989.10 
工作年限:11 年 
住址:江苏省苏州市 手机: 13017691021 
邮箱: 1563678916@qq.com 
## 求职意向:财务主管 
## 证书 
## CP A ､中级会计证书､ 初级会计证书 
## 教育经历 
学校:郑州升达经贸管理学院 就读时间:2011-2015 
对于工作中发现的问题及时和领导沟通并提出解决方案; 
专业:会计学 
学历:本科 
## 工作技能 
1.熟练操作金蝶､用友､SAP 等财务软件; 
2.掌握office 办公软件等 公司名称:郑州市智微智能科技有限公司(深圳市智微智能科技股份 有限公司子公司) 职位名称:总账会计 在职时间:2023.03-2026.03 工作描述:1.日常账务处理:负责公司日常账务处理,包括编制记账凭 证､登记和维护会计账簿,确保账务的准确性和及时性; 
2.成本核算: 负责公司财务成本核算及分析工作,监察公司库存及资产 状态,使公司资产能够良性发展; 
3.财务报表编制:定期编制各类财务报表,如月度､季度和年度财务报 表,并进行财务分析,为管理层提供决策支持; 
4.数据申报:负责公司各项数据申报工作,包括增值税､企业所得税､ 统计､财政等,确保按时､准确地完成各项数据申报; 
5.财务分析:对财务数据进行分析,识别财务风险,提出改进建议,协 助管理层进行预算编制和财务决策; 
6.发票管理:负责增值税发票的开具､认证及管理,确保发票的合法性 和合规性; 
7.内部控制:参与公司内部控制制度的建立与执行,确保财务活动的合 规性和有效性,参与公司预算编制和成本控制工作,为公司的经营发展 提供财务建议; 
8.其他工作:定期与各部门沟通,了解业务情况,为业务发展提供财务 支持,对外负责与银行､税务､审计等的沟通协调｡ 
## 公司名称:河南天云聚合网络科技有限公司 
职位名称:会计主管 在职时间:2020.07.-2023.02 工作描述:1.账务处理: 负责全盘账务处理,从费用审核到入账管理, 
2.账期管理:定期查看公司应收款,出具账期分析报告,及时与业务对 接,沟通回款情况; 
3.税务筹划:计算分析公司税负,合理规划公司税款缴纳工作,并提出 合理的税务筹划方案; 
4.资产管理:核算公司进销存业务,对于公司出入库情况及时监督跟进, 并登记相关台账,根据盘点结果,分析盘盈､盘亏原因,做到账实相符; 建立固定资产台账,准确计提固定资产折旧和费用归属; 
5.财务分析:通过业务数据台账进行数据整合统计,分析各成本中心､ 利润中心的经营情况,分析公司财务数据,严格把控高新技术企业､软 件企业､研发费用加计扣除等各项财务指标,曾一年内为公司节省企业 所得税近二百万,实现增值税退税一百多万｡ 
## 公司名称:杭州拜华诺生物工程有限公司 
职位名称:总账会计 在职时间:2017.6-2020.01 
工作描述:1.负责公司的票据审核､付款､做账工作等; 
2.编制公司财务报表和集团内部合并财务报表; 
3.负责公司报税､汇算清缴和工商年报等工作; 
4.编制财务预算表和资金需求表; 
5.编制资金周报,定期向领导汇报资金使用情况｡ 
## 公司名称:杭州我爱我家房地产经纪有限公司 
职位名称:财务助理 
在职时间:2015.10-2017.05 
工作描述:1.负责公司发票开具; 
2.审核前台打款单据; 
3.审核商务部签订的合同; 
4.核算业务内勤工资｡</t>
        </is>
      </c>
      <c r="R173" t="inlineStr">
        <is>
          <t>点击按钮</t>
        </is>
      </c>
      <c r="S173"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73">
        <v>1</v>
      </c>
    </row>
    <row r="174" ht="25.5" customHeight="1">
      <c r="A174">
        <v>334</v>
      </c>
      <c r="B174" t="inlineStr">
        <is>
          <t>财务经理（闪电仓业务）</t>
        </is>
      </c>
      <c r="C174" t="inlineStr">
        <is>
          <t>张培华简历.pdf</t>
        </is>
      </c>
      <c r="D174" t="inlineStr">
        <is>
          <t>胡晓玲</t>
        </is>
      </c>
      <c r="E174" t="inlineStr">
        <is>
          <t>张培华</t>
        </is>
      </c>
      <c r="F174" t="inlineStr">
        <is>
          <t>16-24K</t>
        </is>
      </c>
      <c r="G174" t="inlineStr">
        <is>
          <t>【简历概览】33岁男，13年财务经验，非执业CPA，有法律职业资格，上市公司经验，0-1财务体系搭建经验。
【技能拆解】
- 技术栈：财务核算、报表分析、预算管理、税务筹划、资金计划、现金流管理、应收应付管理、ERP、浪潮GS、成本会计、财务体系搭建、经营数据分析、纳税申报、汇算清缴
- 软技能：财务专业素质、数据分析能力、问题解决能力、团队管理、流程优化
【与JD匹配分析】
- 硬技能匹配情况：具备财务核算、报表管理、资金税务管理、结算往来管理、财务制度建设等硬技能，符合岗位要求
- 经验年限匹配情况：13年财务工作经验，远超5年要求，具备财务经理/主管经验
- 行业背景匹配情况：无电商、即时零售、闪电仓、零售门店加盟连锁等行业经验，行业背景不匹配</t>
        </is>
      </c>
      <c r="H174">
        <v>70</v>
      </c>
      <c r="I174" t="inlineStr">
        <is>
          <t>推荐</t>
        </is>
      </c>
      <c r="J174" s="2">
        <v>46115</v>
      </c>
      <c r="K174" t="inlineStr">
        <is>
          <t>简历未通过筛选</t>
        </is>
      </c>
      <c r="L174" t="inlineStr">
        <is>
          <t>淘汰</t>
        </is>
      </c>
      <c r="M174" t="inlineStr">
        <is>
          <t>终止</t>
        </is>
      </c>
      <c r="N174"/>
      <c r="O174"/>
      <c r="P174" s="3"/>
      <c r="Q174" t="inlineStr">
        <is>
          <t>![fig_82309](https://pdf-bucket.tos-cn-beijing.volces.com/infer/20260403/3b22b43632a27988a478037637174301_1775185098079680123.jpeg?X-Tos-Algorithm=TOS4-HMAC-SHA256&amp;X-Tos-Credential=AKLTZDcxYzI0ZWI5NDkzNGRkNWI1OTdiNTVjNjZjYjU3NmQ%2F20260403%2Fcn-beijing%2Ftos%2Frequest&amp;X-Tos-Date=20260403T025818Z&amp;X-Tos-Expires=1800&amp;X-Tos-Signature=01209fcb69fe54924ad20ebd227e84d0cbf25ceddfa146edc5d9573e0324b22e&amp;X-Tos-SignedHeaders=host) 
张培华 
男 | 33岁 
![fig_12695](https://pdf-bucket.tos-cn-beijing.volces.com/infer/20260403/3b22b43632a27988a478037637174301_1775185098079211384.jpeg?X-Tos-Algorithm=TOS4-HMAC-SHA256&amp;X-Tos-Credential=AKLTZDcxYzI0ZWI5NDkzNGRkNWI1OTdiNTVjNjZjYjU3NmQ%2F20260403%2Fcn-beijing%2Ftos%2Frequest&amp;X-Tos-Date=20260403T025818Z&amp;X-Tos-Expires=1800&amp;X-Tos-Signature=116bc5409b939c8cb66da937008f053530b1020a5e08df40d91753ed9d50b650&amp;X-Tos-SignedHeaders=host) 
18550362706 
![fig_37209](https://pdf-bucket.tos-cn-beijing.volces.com/infer/20260403/3b22b43632a27988a478037637174301_1775185098079201775.jpeg?X-Tos-Algorithm=TOS4-HMAC-SHA256&amp;X-Tos-Credential=AKLTZDcxYzI0ZWI5NDkzNGRkNWI1OTdiNTVjNjZjYjU3NmQ%2F20260403%2Fcn-beijing%2Ftos%2Frequest&amp;X-Tos-Date=20260403T025818Z&amp;X-Tos-Expires=1800&amp;X-Tos-Signature=569f531ed4b30f479a48ab2ef40f0636d5c3cd261538ff3a7ad18d0bd6714a67&amp;X-Tos-SignedHeaders=host) 
504562207@qq.com 
13年工作经验 | 求职意向:财务经理/主管 | 期望薪资:16-24K | 期望城市:苏州 
## 个人优势 
财务专业素质过硬,非执业注册会计师｡ 法律基本知识,具有法律职业资格｡ 具有上市公司规范化管理经验,对公司经营数据分析､报表分析､预算管理､税务筹划有丰富的经验｡ 参与分公司设立,有 0-1 搭建公司财务体系的经验｡ 
## 工作经历 
苏州金螳螂建筑装饰股份有限公司 
财务经理/主管 
2020.05-至今 
1.分公司资金计划:制定､统筹分公司资金计划,预测收款､付款情况,严格落实执行｡ 
2.现金流管理:根据收付款目标,结合票据托收､兑付､贴现等预测､管控分公司经营性现金流｡ 
3.税务筹划及管理:纳税申报､工程项目税金预缴,减免税,为公司节约税金｡ 
4.账务管理:审核账务入账情况,核算准确,保障账实相符｡出具经营管理报表,协助分公司决策｡ 
5.负责分公司应收､应付管理工作,审批付款,协调现金及票据支付比例,保障项目收付现金流平衡､资金充裕､配合收款人员及 时跟催收款,处理纠纷,疑难收款､坏账等｡ 
6.测算工程项目保本点,产值费用率､提高项目进展中成本的把控工作｡优化工程项目成本结构､提出项目利润盈亏分析建议｡ 
5.项目税务管理:安排工程项目预缴税,建筑分包抵扣增值税工作,为公司节约税金｡ 
8.定期梳理 ERP 与浪潮 GS 财务账套数据一致,保障账实相符｡ 
苏州亨冠展览展示服务有限公司 9.服务､支撑分公司､针对分公司的财务问题提供有效的解决方案｡保障分公司开票､报销､收款､付款､对账等财务工作｡ 
财务经理/主管 
2017.03-2020.04 
1.财务体系:负责苏州子公司财务体系组建｡人员的分配､管理｡ 
2.运营支撑:服务苏州子公司的管理团队,提供数据支撑(财务预算､财务预测､财务报告分析) 
3.承上启下:对接上海总部及集团,提供财务数据,配合数据合并｡ 
4.账务处理:负责苏州子公司账务处理,出具子公司财务报表｡ 
5.税务管理:负责苏州子公司税务筹划､纳税申报､年度汇算清缴等工作｡ 
6.负责开立公司､关闭公司等方面事务. 
## 吴江三丰纺织品有限公司 
成本会计 
2016.02-2017.03 
1､费用:归集与分配,及时出具当月费用表｡为各部门分析费用的合理性,哪些是必须支出,哪些是非正常支出,优化费用使 用,从而达到节省成本的目的｡ 
2､成本:针对原材料,委托加工的分析,分析其用量是否合理,损耗是否正常,价格波动是否超出预期值,如有异常,查找原
因,及时提醒相关人员,避免进一步损失,达到控制损失,减少亏损的目的｡ 
3､月末制作当月分析表,主要分析当月费用成本与上月的差异率,异常原因,为下月采购､生产,销售提供参考依据,根据此表 调整下月目标,优化生产链对损耗､成本的控制｡ 
4､利润 : 结算订单(项目)的利润,为业务部提供依据,优化业务接取类似订单(项目)时,考虑利润率,择优选取,规避亏损 订单(项目)｡此利润数据亦为业务部绩效考核标准数据｡ 
## 服兵役 其他技术职位 服兵役,士兵 
2013.09-2015.09 
## 吴江三丰纺织品有限公司 
## 出纳 
2013.02-2013.09 
1､银行:所有网银的收付款及核对工作｡ 
2､现金:现金的保管和支付｡ 
3､票据:银行承兑汇票､银行汇票的开具､背书及提示承兑｡支票签发｡ 
4､发票:增值税发票的开具｡ 
5､报销:审核原始凭证,及时报销｡ 
6､账务处理:应收､应付､费用这部分账务处理｡ 
## 项目经历 
内部ERP上线 成本模块组织 
2016.06-2016.12 
公司内部上线 ERP 系统｡ 
参与 ERP 成本模块设计､使用｡ 解决主要材料的归集,分配问题｡ 为项目事中成本的测算｡盈亏测算提供数据支撑｡ 
## 教育经历 
苏州科技大学 本科 工商管理 
2016-2018 
## 资格证书 
会计中级职称 非执业CPA会员 法律职业资格证</t>
        </is>
      </c>
      <c r="R174" t="inlineStr">
        <is>
          <t>点击按钮</t>
        </is>
      </c>
      <c r="S174"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74">
        <v>1</v>
      </c>
    </row>
    <row r="175" ht="25.5" customHeight="1">
      <c r="A175">
        <v>335</v>
      </c>
      <c r="B175" t="inlineStr">
        <is>
          <t>财务经理（闪电仓业务）</t>
        </is>
      </c>
      <c r="C175" t="inlineStr">
        <is>
          <t>邱煜斌简历.pdf</t>
        </is>
      </c>
      <c r="D175" t="inlineStr">
        <is>
          <t>胡晓玲</t>
        </is>
      </c>
      <c r="E175" t="inlineStr">
        <is>
          <t>邱煜斌</t>
        </is>
      </c>
      <c r="F175" t="inlineStr">
        <is>
          <t>无</t>
        </is>
      </c>
      <c r="G175" t="inlineStr">
        <is>
          <t>【简历概览】
会计学统招本科，10年工作经验，6年半医药财务经验，曾任财务经理，擅长财务分析、税务筹划。
【技能拆解】
- 技术栈：财务分析、成本筹划、税务筹划、数据清洗、数据分析、财务系统搭建、预算管理、内控体系建设、金蝶系统、BI系统、OA系统、KPI制定
- 软技能：团队组建、运营管理、沟通协调、决策支持
【与JD匹配分析】
- 硬技能匹配情况：具备财务核算、报表管理、资金税务管理、内控建设、财务系统搭建等硬技能，符合岗位要求，数据分析能力扎实。
- 经验年限匹配情况：10年财务工作经验，满足5年以上要求，但缺乏初创企业财务管理经验。
- 行业背景匹配情况：主要为医药行业，缺乏电商、即时零售等目标行业经验。</t>
        </is>
      </c>
      <c r="H175">
        <v>65</v>
      </c>
      <c r="I175" t="inlineStr">
        <is>
          <t>待定</t>
        </is>
      </c>
      <c r="J175" s="2">
        <v>46115</v>
      </c>
      <c r="K175" t="inlineStr">
        <is>
          <t>简历未通过筛选</t>
        </is>
      </c>
      <c r="L175" t="inlineStr">
        <is>
          <t>淘汰</t>
        </is>
      </c>
      <c r="M175" t="inlineStr">
        <is>
          <t>终止</t>
        </is>
      </c>
      <c r="N175"/>
      <c r="O175"/>
      <c r="P175" s="3"/>
      <c r="Q175" t="inlineStr">
        <is>
          <t>![fig_10731](https://pdf-bucket.tos-cn-beijing.volces.com/infer/20260403/79067b8b19deb38bd430efebfcbe33df_1775185056358512091.jpeg?X-Tos-Algorithm=TOS4-HMAC-SHA256&amp;X-Tos-Credential=AKLTZDcxYzI0ZWI5NDkzNGRkNWI1OTdiNTVjNjZjYjU3NmQ%2F20260403%2Fcn-beijing%2Ftos%2Frequest&amp;X-Tos-Date=20260403T025736Z&amp;X-Tos-Expires=1800&amp;X-Tos-Signature=b1ebd511e3e62809ff8f61af03354130c61e65e70cc1ca75786c7c7b2ac804f1&amp;X-Tos-SignedHeaders=host) 
邱煜斌 男 | 33岁 15797698837 1275629437@qq.com 
![fig_85632](https://pdf-bucket.tos-cn-beijing.volces.com/infer/20260403/79067b8b19deb38bd430efebfcbe33df_1775185056358105242.jpeg?X-Tos-Algorithm=TOS4-HMAC-SHA256&amp;X-Tos-Credential=AKLTZDcxYzI0ZWI5NDkzNGRkNWI1OTdiNTVjNjZjYjU3NmQ%2F20260403%2Fcn-beijing%2Ftos%2Frequest&amp;X-Tos-Date=20260403T025736Z&amp;X-Tos-Expires=1800&amp;X-Tos-Signature=68bf4ba3d137da046ed00a4700bd8801138c816de53a91b0dc331eb92a5c655d&amp;X-Tos-SignedHeaders=host) 
10年工作经验 | 求职意向:财务经理/主管 | 期望薪资:10-11K | 期望城市:苏州 
## 个人优势 
会计学专业统招本科,8年工作经验,其中6年半医药行业财务经验,曾任济民可信上海代理商公司财务经理(财务部门负 责人兼运营管理),现任苏州嘉时弘健康发展有限公司财务经理; 扎实的财务方面专业和管理经验,擅长财务分析､成本和税务筹划工作; 熟悉各类财务系统,对数据清洗､数据分析方面 有扎实的功底,企业内控制度建设; 
## 工作经历 
苏州嘉时弘健康产业发展有限公司 财务经理/主管 2024.02-至今 
内容: 
1､负责苏州子公司财务系统搭建,包括预算,成本,核算等; 
2､负责苏州子公司财务队伍组建,招聘财务人员包含总账､核算会计; 
3､对接法人公司税务关系及税负掌握; 
4､对整个公司经营报表出具及月度例会经营分析; 
5､公司运营工作,协助总经理业务开展,人员招聘及绩效KPI制定 
6､经营白皮书编制,产品销售政策设计等 
业绩: 
公司24年从0-1的完美蜕变,助理销售业绩上升 
苏州匠百味供应链管理有限公司 财务经理/主管 2023.03-2023.12 
1､供应链端管理:往来账务管理,包括应收及应付账期优化管理,商业折扣及销售折扣方式等; 
2､预算管理:组织公司季度,年度预算工作包括不仅限于产品供应,销售费用,管理费用等; 
3､税务合规管理:掌控公司全盘税负,优化公司生产,销售等环节税务流程及申报流m 程; 
4､资金管理:把握公司现金流,合理运作各主体之间资金往来及把控资金往来风险; 
5､工厂生产管理:成本核算,全过程掌控原材料,人工,制费标准与实际节约过程; 
6､财务分析管理:每月进行整体财务分析,为生产和销售提供决策数据依据,同时指出相关业务问题及财务问题; 
上海鑫晟医药科技有限公司 财务经理/主管 2019.04-2023.02 
内容: 
1､ 内控体系管理:搭建企业日常费用管控体系;建立企业内部流程控制体系; 
2､ 预算体系管理:完成企业月度､季度､年度预算编制及执行偏差管理; 
3､ 税务管理:完成企业税筹体系搭建,规避税务风险,建立良好的税务关系; 
4､ 资金管理:监督资金使用,资金效益最大化管理 ,保障企业现金流转; 
5､ 运营工作管理:负责企业人力绩效考核,日常运营工作
业绩: 
1. 组建公司 CSO 税筹项目,为业务人员解决高税负问题; 
2. 为公司组建 OA 项目系统,财税金蝶系统,使得公司运作舒畅; 
3. 设计并对接软件厂家,组建公司 BI 销售板块系统,保障公司销售数据看板顺畅; 
4. 公司人力绩效组织设计,KPI 体系考核设计 
业绩: 
1. 组建公司 CSO 税筹项目,为业务人员解决高税负问题; 
2. 为公司组建 OA 项目系统,财税金蝶系统,使得公司运作舒畅; 
3. 设计并对接软件厂家,组建公司 BI 销售板块系统,保障公司销售数据看板顺畅; 
4. 公司人力绩效组织设计,KPI 体系考核设计 
## 业绩: 
1. 组建公司 CSO 税筹项目,为业务人员解决高税负问题; 
2. 为公司组建 OA 项目系统,财税金蝶系统,使得公司运作舒畅; 
3. 设计并对接软件厂家,组建公司 BI 销售板块系统,保障公司销售数据看板顺畅; 
4. 公司人力绩效组织设计,KPI 体系考核设计 
## 江西济民可信集团 
## 财务经理/主管 
2016.09-2019.03 
## 内容: 
1､2016年8月外派江苏省公司担任应收应付往来会计岗位,负责业务人员往来 TC 核算,及税筹工作基本搭建; 
2､2017年5月外派湖北省公司担任财务主管岗位,负责省公司预算管理,费用管理等工作; 
3､2017年10月借调集团执行医药销售 CSO 公司税筹工作体系搭建工作,完成江苏省公司整体医药税筹工作 
4､2018年10月外派北京省公司担任总账会计工作,完成省公司总账工作; 
业绩: 
1､获得优秀员工称号 
2､ 独立搭建湖北省公司财务系统,财务空白到内控体系完善,预算体系完善等业绩: 
1､获得优秀员工称号 
2､ 独立搭建湖北省公司财务系统,财务空白到内控体系完善,预算体系完善等 
业绩: 
1､获得优秀员工称号 
2､ 独立搭建湖北省公司财务系统,财务空白到内控体系完善,预算体系完善等 
深圳九德堂珠宝首饰有限公司 成本会计 
2015.08-2016.08 
1､协助总会计进行帐务处理 
2､协助出纳进行应收应付会计管理 
3､对工厂投料进行产出投入比分析 
4､编制相应的财务日报表,月报表,编制管理用报表 
5､协助总会计进行财务数据的分析,协助财务总监对公司的财务管理制度进行完善 
6､进行网上的申报纳税 
## 教育经历 
南昌大学科学技术学院 本科 专业
## 资格证书 
大学英语四级 
会计初级职称 
会计从业资格证</t>
        </is>
      </c>
      <c r="R175" t="inlineStr">
        <is>
          <t>点击按钮</t>
        </is>
      </c>
      <c r="S175"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75">
        <v>1</v>
      </c>
    </row>
    <row r="176" ht="25.5" customHeight="1">
      <c r="A176">
        <v>336</v>
      </c>
      <c r="B176" t="inlineStr">
        <is>
          <t>财务经理（闪电仓业务）</t>
        </is>
      </c>
      <c r="C176" t="inlineStr">
        <is>
          <t>韩彦博简历.pdf</t>
        </is>
      </c>
      <c r="D176" t="inlineStr">
        <is>
          <t>胡晓玲</t>
        </is>
      </c>
      <c r="E176" t="inlineStr">
        <is>
          <t>韩彦博</t>
        </is>
      </c>
      <c r="F176" t="inlineStr">
        <is>
          <t>未提及当前薪资信息</t>
        </is>
      </c>
      <c r="G176" t="inlineStr">
        <is>
          <t>【简历概览】
33岁，9年财务经验，擅长财务BP、ERP实施与数据产品设计，期望苏州15-20K。
【技能拆解】
- 技术栈：SAP、SAP-BW、BPC、RPA、BI、大数据平台、帆软、数据中台、财务系统需求分析、PRD、FS、数据清洗、报表设计、任务调度
- 软技能：团队管理、项目推进、需求梳理、流程优化、跨部门沟通、风险识别
【与JD匹配分析】
- 硬技能匹配情况：具备财务核算、报表管理、财务分析、流程优化能力，熟悉SAP等财务系统，但未提及金蝶软件及税务筹划经验
- 经验年限匹配情况：9年财务工作经验，满足5年以上要求，但缺乏初创企业财务管理经验
- 行业背景匹配情况：无电商、即时零售等目标行业经验，有物流行业财务经验</t>
        </is>
      </c>
      <c r="H176">
        <v>65</v>
      </c>
      <c r="I176" t="inlineStr">
        <is>
          <t>待定</t>
        </is>
      </c>
      <c r="J176" s="2">
        <v>46115</v>
      </c>
      <c r="K176" t="inlineStr">
        <is>
          <t>简历未通过筛选</t>
        </is>
      </c>
      <c r="L176" t="inlineStr">
        <is>
          <t>淘汰</t>
        </is>
      </c>
      <c r="M176" t="inlineStr">
        <is>
          <t>终止</t>
        </is>
      </c>
      <c r="N176"/>
      <c r="O176"/>
      <c r="P176" s="3"/>
      <c r="Q176" t="inlineStr">
        <is>
          <t>## 韩彦博 
男 | 33岁 
![fig_03985](https://pdf-bucket.tos-cn-beijing.volces.com/infer/20260403/52ff657ace4dc3f3d5024b4275e2aea1_1775185110111802508.jpeg?X-Tos-Algorithm=TOS4-HMAC-SHA256&amp;X-Tos-Credential=AKLTZDcxYzI0ZWI5NDkzNGRkNWI1OTdiNTVjNjZjYjU3NmQ%2F20260403%2Fcn-beijing%2Ftos%2Frequest&amp;X-Tos-Date=20260403T025830Z&amp;X-Tos-Expires=1800&amp;X-Tos-Signature=18378c298776283b65843927cda6de96278b89bc1286a5528203bd6809b50e9d&amp;X-Tos-SignedHeaders=host) 
17798666132 
hanyanbo0613@163.com 
![fig_00540](https://pdf-bucket.tos-cn-beijing.volces.com/infer/20260403/52ff657ace4dc3f3d5024b4275e2aea1_1775185110112558024.jpeg?X-Tos-Algorithm=TOS4-HMAC-SHA256&amp;X-Tos-Credential=AKLTZDcxYzI0ZWI5NDkzNGRkNWI1OTdiNTVjNjZjYjU3NmQ%2F20260403%2Fcn-beijing%2Ftos%2Frequest&amp;X-Tos-Date=20260403T025830Z&amp;X-Tos-Expires=1800&amp;X-Tos-Signature=53d23090873bca183e78dbbd6e0277c4f168ca5f85fabf124bcee512aaa216ff&amp;X-Tos-SignedHeaders=host) 
9年工作经验 | 财务分析/财务BP | 期望薪资:15-20K | 期望城市:苏州 
## 个人优势 
1､ERP 项目实施:大型企业 SAP 系统0-1实施经验,作为财务模块高级经理带领团队完成项目蓝图设计､单元测试､集成 测试､联调测试､UAT 测试及上线切换任务｡ 
2､数据产品经理:熟悉源数据抽取,数据清洗,报表设计,任务调度等大数据平台流程｡能独立完成公司内部管理报表､ 日报表､预实分析报表等设计｡ 
3､财务产品经理:熟悉财务核算流程,从业务端到财务端的流程设计,收入成本核算,以及最终报表出具｡ 
## 工作经历 
## 德邦物流股份有限公司 
高级财务产品经理 
2022.08-至今 
1.作为财务产品经理承接公司财务系统需求｡根据公司业务变化,及时响应财务系统变更需求,完成公司各项收入､成本结 算和核算系统需求｡与业务和财务一起完成从业务端到财务端的流程设计,识别各模块需求内容,根据用户输出的 BRD 完 成 PRD 输出,并根据公司 IT 系统规范完成需求线上分析､系统开发推进､测试用例创建､迭代创建､上线版本发布､上线 后系统监测､迭代优化等｡ 
2.作为 SAP-BW 模块负责人,与用户对接,承接 SAP 报表类需求,输出 FS ,推进开发,测试,上线｡主要涉及公司内部管 理报表,财务报表供数,预实分析报表,以及其它模块对 SAP 的数据需求｡并负责数据中台财务域报表需求,根据用户需求 梳理 IT 口径,并输出需求说明书,完成数据抽取,数据转换,建表,配置调度任务等的设计工作｡ 
## 德邦物流股份有限公司 财务经理/主管 
## 2019.12-2020.07 内容: 
1.负责财务共享中心财务核算管理工作,根据公司业务场景和会计准则制定财务核算规则; 
2.梳理财务核算场景,推动业财信息化建设,降低手工核算工作量,提升效率; 
3.根据公司战略管理及绩效考核需求出具公司管理报表､产品报表､财务报表,用于绩效考核及对外披露｡ 业绩: 
优化报表出具方式,梳理报表涉及的收入､成本费用等账务核算工作及内部结算项目,通过端到端的流程梳理,打通业务到财务 的数据,提高核算质量与效率,提升报表时效6天 
## 德邦物流股份有限公司 成本会计 
2018.08-2019.11 
● 作业成本落地与应用:2018年11月完成德邦18项手工结算提取数据系统化升级事项,成功推动内部结算成本系统化项目 落地,建立 BI 数据分析报表,为公司客户定价､线路成本､公里成本等多维度分析奠定基础｡ 
● 内部结算管理与支持:作为内部结算模块负责人 
1､通过对业务需求的实现,满足业务经营和管理的需求; 
2､研究出具内部结算日报表､月报表､毛利表,为产品､客户经营分析提供数据支撑;作为区域预算及区域日利润预测的 基础; 
3､协助区域分析各环节成本数据,确定各环节最优资源配置方案,并为区域资源调配提供管理工具｡ 
4､协助区域完成各项成本完成值与预算值的差异分析,并提出改善方案｡ 
● 业务风险研究:通过对内部结算的分析研究,暴露业务存在的财务风险,追回业务违规操作降低成本虚增利润获取的奖 金,并联合业务进行业务模式优化,避免公司产生损失｡
1. 根据业务的发展及每月的报表需求情况制作每月报表模板,并统筹每月报表的出具,为业务､预算､战略绩效提供数据支 撑; 
2. 优化报表出具方式,梳理报表涉及的资金､资产､仓库､运作等账务核算工作及内部结算项目,通过端到端的流程梳理, 打通业务到财务的数据,提高核算质量与效率,提升报表时效,实现5号初稿,6号终稿｡ 
3. 建立个性化报表,清查账务处理错误,研究并设置报表勾稽关系检查体系,监控报表质量,确保报表数据的准确性｡ 
项目经历 
JDL网络融合项目 财务IT负责人 
2023.06-2024.05 
内容: 
内容: 
DP与JDL 进行网络融合,业务侧全链路打通,财务配套全流程方案,并输出系统需求,做好网络融合项目的财务模块支撑, 从应收应付,到与JDL 结算以及报表出具,作为财务IT负责系统方案落地｡ 
业绩: 
作为财务模块IT支持方,全程参与整个融合项目,与JDL 侧多次会议沟通项目方案,协助业务输出从业务前端到财务结算整 个业务流程,并输出对应的系统落地方案,其中包括内部组织财务收入成本统计,业务量输出,以及与JDL 结算逻辑确定, 最终输出整个流程系统方案,并提交开发,完成系统功能测试及数据验证,顺利完成系统切换｡ 
业绩: 
作为财务模块 IT 支持方,全程参与整个融合项目,与 JDL 侧多次会议沟通项目方案,协助业务输出从业务前端到财务结算整 个业务流程,并输出对应的系统落地方案,其中包括内部组织财务收入成本统计,业务量输出,以及与 JDL 结算逻辑确定, 最终输出整个流程系统方案,并提交开发,完成系统功能测试及数据验证,顺利完成系统切换｡ 
公司日报项目 
财务IT负责人 
2023.06-2024.05 
内容: 
内容: 
应公司高层管理需要,联合业务､财务､IT从业务端到财务端实现业财打通,并依托大数据平台搭建一套公司日报系统作为公 司过程业绩管理工具,为公司管理决策提供更及时有效的数据支撑｡ 
业绩: 
①需求梳理:作为IT侧负责人带领团队梳理收入成本科目200+业务场景,并根据每一个场景完成组织维度,指标维度的方案 设计系统实现方案｡②数据架构设计:根据需求方案设计输出日报整体数据架构,从源数据到数仓模型,数仓到应用层加工以 及帆软结果展示｡③系统落地:带领团队输出IT需求说明书交付开发完成系统开发,系统测试,数据验证,交付上线｡④持 续优化:承接 
日报运维及二期公司层指标系统落地｡ 
业绩: 
①需求梳理:作为 IT 侧负责人带领团队梳理收入成本科目200+业务场景,并根据每一个场景完成组织维度,指标维度的方 案设计系统实现方案｡②数据架构设计:根据需求方案设计输出日报整体数据架构,从源数据到数仓模型,数仓到应用层加 工以及帆软结果展示｡③系统落地:带领团队输出 IT 需求说明书交付开发完成系统开发,系统测试,数据验证,交付上线｡ 
④持续优化:承接日报运维及二期公司层指标系统落地｡ 
SAP一体化项目 高级经理 
2020.08-2022.07 
内容: 
项目描述: 
德邦科技一体化项目是德邦科技主导的一体化项目,包括人､财､物在 SAP 系统线上化,打通业务与财务,通过 SAP 原厂 实现财务报表展现一条线系统线上化;其中财务包含预算 BPC 系统,实现全面预算编制流程线上化,并通过数据接口将数据
从业务到财务系统中集成,最终在 BW 报表平台展现,为业务提供查看分析功能,打造一体化财务项目｡ 
工作内容: 
1.项目管理工作:项目实施团队管理,包括日常双周会议､项目进度沟通､项目风险把控､项目待 解决事项跟进､项目内部工作安排等; 
2. 需求调研/蓝图设计:先后作为财务模块高级经理和 SAP 原厂供应商内外部合作,组织协调多轮需求调研,根据调研情 况,输出财务模块蓝图,与 HR和 MM 模块蓝图合并输出整体蓝图,完成 SAP-FI 模块与 HR､MM 及周边系统端到端打通实 现核算自动化｡ 
3.根据项目蓝图设计,推动系统开发､单元测试､集成测试､联调测试､UAT 测试及上线切换任务; 
4.全面预算线上化:完成预算编制需求调研,并根据需求完成 BPC 系统预算模型设计,流程模板设计,流程实例设计,BPF 流程创建,预算表单设计,预算管控流程设计,预实分析报表设计,并完成系统实施｡ 
## 业绩: 
顺利完成项目上线,公司内部项目评级为A 
RPA财务机器人项目 负责人 
2017.11-2018.03 
项目描述:通过端到端的流程梳理,打通公司各系统之间壁垒,采用 RPA 财务机器人替代人工进行公司财务架构维护､业务 数据获取､账务处理,精简业务和财务流程,释放手工工作量,提升工作效率｡ 
工作内容:梳理财务架构维护及财务核算规则并向供应商提出开发需求,通过与各核算部门的联动,保障项目顺利开展,实 现全部需求,并按时结项｡RPA 机器人涉及3个子项目全部按时按需完成,使财务共享中心核算效率提升50%以上,缩短业 务与财务流程时长24小时,为业务提前开展提供空间｡ 
## 教育经历 
河南科技大学 
本科 会计学 
2012-2016 
## 资格证书 
会计从业资格证</t>
        </is>
      </c>
      <c r="R176" t="inlineStr">
        <is>
          <t>点击按钮</t>
        </is>
      </c>
      <c r="S176"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76">
        <v>1</v>
      </c>
    </row>
    <row r="177" ht="25.5" customHeight="1">
      <c r="A177">
        <v>337</v>
      </c>
      <c r="B177" t="inlineStr">
        <is>
          <t>财务经理（闪电仓业务）</t>
        </is>
      </c>
      <c r="C177" t="inlineStr">
        <is>
          <t>李岩岩简历.pdf</t>
        </is>
      </c>
      <c r="D177" t="inlineStr">
        <is>
          <t>胡晓玲</t>
        </is>
      </c>
      <c r="E177" t="inlineStr">
        <is>
          <t>李岩岩</t>
        </is>
      </c>
      <c r="F177" t="inlineStr">
        <is>
          <t>月薪</t>
        </is>
      </c>
      <c r="G177" t="inlineStr">
        <is>
          <t>【简历概览】
34岁女，本科会计学，12年财务经验，历任主管/经理，擅长团队管理、财务体系搭建及业财一体化。
【技能拆解】
- 技术栈：财务核算、税务筹划、预算管理、成本管控、资金管理、金蝶系统、会计报表、经营分析、内控建设、审计、账务处理、电商平台对账
- 软技能：团队管理、流程优化、制度建立、数据分析、跨部门协作、问题解决
【与JD匹配分析】
- 硬技能匹配情况：熟练掌握财务核算、报表管理、税务管理、资金管理等核心硬技能，熟悉金蝶系统，具备经营分析能力，满足岗位硬技能要求。
- 经验年限匹配情况：12年财务工作经验，超过5年要求，其中包含财务主管/经理等管理岗位经验，满足2年以上财务管理经验要求。
- 行业背景匹配情况：有电商平台对账经验，无初创企业、即时零售、闪电仓、零售门店加盟连锁等行业经验，行业背景部分匹配。</t>
        </is>
      </c>
      <c r="H177">
        <v>75</v>
      </c>
      <c r="I177" t="inlineStr">
        <is>
          <t>推荐</t>
        </is>
      </c>
      <c r="J177" s="2">
        <v>46115</v>
      </c>
      <c r="K177" t="inlineStr">
        <is>
          <t>简历未通过筛选</t>
        </is>
      </c>
      <c r="L177" t="inlineStr">
        <is>
          <t>淘汰</t>
        </is>
      </c>
      <c r="M177" t="inlineStr">
        <is>
          <t>终止</t>
        </is>
      </c>
      <c r="N177"/>
      <c r="O177"/>
      <c r="P177" s="3"/>
      <c r="Q177" t="inlineStr">
        <is>
          <t>![fig_92302](https://pdf-bucket.tos-cn-beijing.volces.com/infer/20260403/87009c59760e5aea5403b4da10b0e748_1775185071072678957.jpeg?X-Tos-Algorithm=TOS4-HMAC-SHA256&amp;X-Tos-Credential=AKLTZDcxYzI0ZWI5NDkzNGRkNWI1OTdiNTVjNjZjYjU3NmQ%2F20260403%2Fcn-beijing%2Ftos%2Frequest&amp;X-Tos-Date=20260403T025751Z&amp;X-Tos-Expires=1800&amp;X-Tos-Signature=1d2cf52de9956fa6df1d73d6268045e2b83e5da0795f603942e9b0d35da66cda&amp;X-Tos-SignedHeaders=host) 
李岩岩 
![fig_54312](https://pdf-bucket.tos-cn-beijing.volces.com/infer/20260403/87009c59760e5aea5403b4da10b0e748_1775185071072511700.jpg?X-Tos-Algorithm=TOS4-HMAC-SHA256&amp;X-Tos-Credential=AKLTZDcxYzI0ZWI5NDkzNGRkNWI1OTdiNTVjNjZjYjU3NmQ%2F20260403%2Fcn-beijing%2Ftos%2Frequest&amp;X-Tos-Date=20260403T025751Z&amp;X-Tos-Expires=1800&amp;X-Tos-Signature=624483e6c607f223fe98433bbd94cd676c77c56cf4a37fbd5d3cc80cfbde3164&amp;X-Tos-SignedHeaders=host) 
性别:女 
意向岗位:财务经理/主管 
年龄:34 
![fig_27504](https://pdf-bucket.tos-cn-beijing.volces.com/infer/20260403/87009c59760e5aea5403b4da10b0e748_1775185071072571918.jpg?X-Tos-Algorithm=TOS4-HMAC-SHA256&amp;X-Tos-Credential=AKLTZDcxYzI0ZWI5NDkzNGRkNWI1OTdiNTVjNjZjYjU3NmQ%2F20260403%2Fcn-beijing%2Ftos%2Frequest&amp;X-Tos-Date=20260403T025751Z&amp;X-Tos-Expires=1800&amp;X-Tos-Signature=c1386b5916483b3a458414efbeabd5edc4a033d293cbd6f9a610e215a5076111&amp;X-Tos-SignedHeaders=host) 
求职意向 
意向岗位:财务经理/主管 
意向城市:济南 
期望薪资:12000~20000 元/月 
求职类型:社招 
![fig_71887](https://pdf-bucket.tos-cn-beijing.volces.com/infer/20260403/87009c59760e5aea5403b4da10b0e748_1775185071072552545.jpg?X-Tos-Algorithm=TOS4-HMAC-SHA256&amp;X-Tos-Credential=AKLTZDcxYzI0ZWI5NDkzNGRkNWI1OTdiNTVjNjZjYjU3NmQ%2F20260403%2Fcn-beijing%2Ftos%2Frequest&amp;X-Tos-Date=20260403T025751Z&amp;X-Tos-Expires=1800&amp;X-Tos-Signature=37340ee8ade881033e09def071097271f38e412ad560f2384f52eb4543cf72ed&amp;X-Tos-SignedHeaders=host) 
教育经历 
2011.1-2014.1 
山东财经大学 
会计学| 本科 
![fig_59586](https://pdf-bucket.tos-cn-beijing.volces.com/infer/20260403/87009c59760e5aea5403b4da10b0e748_1775185071072542476.jpg?X-Tos-Algorithm=TOS4-HMAC-SHA256&amp;X-Tos-Credential=AKLTZDcxYzI0ZWI5NDkzNGRkNWI1OTdiNTVjNjZjYjU3NmQ%2F20260403%2Fcn-beijing%2Ftos%2Frequest&amp;X-Tos-Date=20260403T025751Z&amp;X-Tos-Expires=1800&amp;X-Tos-Signature=5dd4a7135625df30143f7fe1242b5374162e743179f6a82e5b61802ca56dbb70&amp;X-Tos-SignedHeaders=host) 
工作经历 
2024.8-至今 
财务主管| 新能源 
山东泛海能源有限公司 月薪 
• 团队管理: 领导7 人财务团队,优化部门协作机制; 
• 财务管理体系: 主导建立健全集团标准化财务管理制度体系,优化闭环财务部与业务部门工作流程和日常工作,缩短 审批周期2 天; 
• 会计核算监督: 建立集团级会计核算质量检查机制,实现各产业公司报表准确率100%达标; 
• 税务合规管理: 统筹集团税务筹划工作; 
• 资金管理: 实施资金集中管控方案,优化集团现金流结构; 
• 成本管控:参与内控标准成本管理模式的建立,落实执行相关管理制度;定期测算企业毛利润､净利润及影响利润的 收入､成本､费用指标,分析指标变化情况,出具成本分析报告,提供改善建议,实现资源的合理配置｡ 
• 预算管理: 建立全面预算主导年度预算编制工作,因该行业国家政策发布后经济萧条导致集团预算偏差率过高; 
• 经营分析: 建立月度经营分析体系,关键指标可视化看板覆盖率达100% 
2022.7-2024.4 北京煜竹咨询服务有限公司 
总经理 
本公司是由博信达集团公司财务部裂变出的咨询服务公司,公司主要从事财务托管､财务咨询及财务代理记账服务等, 公司员工为原博信达集团财务共享中心全体人员(37 人),承接的依旧是集团公司裂变出的42 家企业财务托管业务, 本人主要负责全面预算的主导执行工作､各渠道模块业务结算､会计核算､业务经营分析以及公司内审偏向统筹管理工 作,个人承担配合辅助集团公司实现业财一体化项目(金蝶系统星空版)推进工作,采用该系统为AO.史密斯产品4 个区 域(北京､重庆､成都､重庆)共同上线,其中涉及到多公司模块协同运营､全面预算以及渠道促销预算､人人报销､ 税控管理､财务核算､报表同环比､预算比分析､档案管理以及多项二开等多模块;全面的业实现财税一体化､智能化 财务管理平台系统;
## 2019.5-2022.7 
## 财务经理 
1. 深入研究税务政策,提出科学合理的税收建议;高效解答日常税收咨询;妥善解决公司各类税务问题｡ 
2. 指导并审核公司会计人员的涉税工作,确保合规性｡ 
3. 精心编制公司税收制度及筹划方案,并积极推动其落地执行｡ 
4. 负责集团财务报告的审核工作,全面汇总并报告集团各公司的会计利润及税务数据｡ 
5. 系统编制公司全面预算计划,并严格监督其执行情况｡ 
6. 密切监控税收预算的执行进度,确保预算目标的实现｡ 
7. 协助相关部门顺利开展财务审计和年报编制工作｡ 
8. 精确核算经营报表,并进行深入分析及汇报｡ 
9. 负责统计定报､年报以及高新技术企业的年报编制工作｡ 
10. 根据商务局下发的政策要求,高效完成各类项目工作｡ 
11. 认真完成领导交办的其他相关工作｡｡ 
## 2017.3-2019.5 中德索罗门北京(自行车)有限责任公司 会计主管 
1､负责核算及财务管理工作; 2､负责公司税务申报及筹划工作; 3､负责做好会计凭证账簿账册的汇编及合同的归档 等工作; 4､负责协助有关部门开展财务审计和年报工作; 5､电商平台对账结算等工作; 6､编制公司全面预算计划并监 督执行; 7､完成领导交办的其他工作｡ 
## 2014.8-2017.1 济南朗昱商贸有限公司 
## 会计 
1､负责公司及分公司日常账务登记记账审核,会计报表的编制与分析,抄税报税,汇算清缴等工作2､增值税专用发 票及普通发票的购买､开具及认证3､负责做好会计凭证账簿账册的汇编归档等工作4､负责公司纳税的核算申报, 协助有关部门开展财务审计和年报工作5､税企关系维护及协调工作6､库存成本的核算及控制｡7､负责公司日常行 政及商务方面的工作｡ 
## 2013.6-2014.8 济南海昌企业管理咨询有限公司 会计 
1.按国家统一会计制度规定设置会计科目｡2.确认销售收入,正确计算增值税､消项税额｡3.划清费用的开支范围及 营业内外收入｡4.认真计算财务成果及各种税金｡5.按财务制度规定正确核算利润分配｡6.按期缴纳各种税款｡7. 债权､债务及时登记､及时查清､按月做好财务状况分析｡8..负责公司的日常对账9.负责公司财务账簿登记10.负责 公司对内对外收支打款11 负责日常开支费用报销12.负责公司银行日记帐和现金日记帐的详细登记13.负责公司员工 工资待遇的结算14.负责向客户开具增值税发票等业务15.对领导交与的其他事务按规定办理｡ 
## 2013.2-2013.6 济南天亿管理咨询有限公司 会计 
1 在职期间负责代理公司验资报告向有关部门的提交和协助有关部门对代理公司的资格审核｡2 在职期间负责所代理 公司的注册､登记､变更､注销｡3 在职负责所代理公司的年检业务｡4 向代理公司提供审计税务鉴证等相关服务｡ 5.熟悉相关法律法规,在合法情况下帮助企业合理避税｡ 
## 自我评价
专业知识牢固,先后在互联网､代理记账､商贸行业任职,拥有跨行业工作经验,熟悉企业行政和商务工作流程,同 时拥有企业IPO 经验,参与企业IPO 过程中关于财务审计､会计制度审查､内控有效､财务达标方面的工作｡ 
![fig_10199](https://pdf-bucket.tos-cn-beijing.volces.com/infer/20260403/f186e3c1a250d9edb5802a3818122380_1775185071067595635.jpg?X-Tos-Algorithm=TOS4-HMAC-SHA256&amp;X-Tos-Credential=AKLTZDcxYzI0ZWI5NDkzNGRkNWI1OTdiNTVjNjZjYjU3NmQ%2F20260403%2Fcn-beijing%2Ftos%2Frequest&amp;X-Tos-Date=20260403T025751Z&amp;X-Tos-Expires=1800&amp;X-Tos-Signature=e1110931719be02eccd5d842d900b1c6a36c1bd8f92526f26ddf8be7bfced8b0&amp;X-Tos-SignedHeaders=host) 
实习经历 
2012.4-2012.10 济南德信财务咨询有限公司 实习生 
1 代理企业帐务的日常账务登记,审核,报账,等相关工作｡2 代理企业的财务报表填制,提交等相关工作3 代理企 业的所得税,营业税,增值税等各项税务的报税,划款等｡4 向企业提供财务咨询等所有会计帐务工作｡ 
![fig_05700](https://pdf-bucket.tos-cn-beijing.volces.com/infer/20260403/f186e3c1a250d9edb5802a3818122380_1775185071067589887.jpg?X-Tos-Algorithm=TOS4-HMAC-SHA256&amp;X-Tos-Credential=AKLTZDcxYzI0ZWI5NDkzNGRkNWI1OTdiNTVjNjZjYjU3NmQ%2F20260403%2Fcn-beijing%2Ftos%2Frequest&amp;X-Tos-Date=20260403T025751Z&amp;X-Tos-Expires=1800&amp;X-Tos-Signature=5e5d8048e6df5febc74b3746d1cefb97be30235d9fbc984f50cbac96977af828&amp;X-Tos-SignedHeaders=host) 
相关技能 
商务财务会计金蝶财务管理汇编法律</t>
        </is>
      </c>
      <c r="R177" t="inlineStr">
        <is>
          <t>点击按钮</t>
        </is>
      </c>
      <c r="S177"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77">
        <v>1</v>
      </c>
    </row>
    <row r="178" ht="25.5" customHeight="1">
      <c r="A178">
        <v>338</v>
      </c>
      <c r="B178" t="inlineStr">
        <is>
          <t>财务经理（闪电仓业务）</t>
        </is>
      </c>
      <c r="C178" t="inlineStr">
        <is>
          <t>计晓琳的简历.pdf</t>
        </is>
      </c>
      <c r="D178" t="inlineStr">
        <is>
          <t>胡晓玲</t>
        </is>
      </c>
      <c r="E178" t="inlineStr">
        <is>
          <t>计晓琳</t>
        </is>
      </c>
      <c r="F178" t="inlineStr">
        <is>
          <t>无</t>
        </is>
      </c>
      <c r="G178" t="inlineStr">
        <is>
          <t>【简历概览】
36岁本科，14年制造业财务经验，中级职称，擅长成本管控、合并报表及财务系统优化。
【技能拆解】
- 技术栈：U9、NC、财务核算、成本管控、合并报表、税务申报、审计对接、预算编制、存货管理、财务制度优化、NC合并报表项目
- 软技能：组织协调、团队协作、抗压能力、数据敏感、严谨细致、适应力强、稳定性高
【与JD匹配分析】
- 硬技能匹配情况：具备财务核算、报表管理、税务管理、资金管理、财务制度建设及财务数字化经验，熟练使用U9/NC财务软件，符合核心硬技能要求
- 经验年限匹配情况：14年财务工作经验，远超5年要求，但缺乏2年以上初创企业财务管理经验
- 行业背景匹配情况：无电商、即时零售、闪电仓等目标行业经验，行业背景不匹配</t>
        </is>
      </c>
      <c r="H178">
        <v>65</v>
      </c>
      <c r="I178" t="inlineStr">
        <is>
          <t>待定</t>
        </is>
      </c>
      <c r="J178" s="2">
        <v>46115</v>
      </c>
      <c r="K178" t="inlineStr">
        <is>
          <t>简历未通过筛选</t>
        </is>
      </c>
      <c r="L178" t="inlineStr">
        <is>
          <t>通过</t>
        </is>
      </c>
      <c r="M178" t="inlineStr">
        <is>
          <t>终止</t>
        </is>
      </c>
      <c r="N178"/>
      <c r="O178"/>
      <c r="P178" s="3"/>
      <c r="Q178" t="inlineStr">
        <is>
          <t>![fig_68715](https://pdf-bucket.tos-cn-beijing.volces.com/infer/20260403/ef16ca4e5f2d6b24b7c7f7e575e6841e_1775185101127096914.jpeg?X-Tos-Algorithm=TOS4-HMAC-SHA256&amp;X-Tos-Credential=AKLTZDcxYzI0ZWI5NDkzNGRkNWI1OTdiNTVjNjZjYjU3NmQ%2F20260403%2Fcn-beijing%2Ftos%2Frequest&amp;X-Tos-Date=20260403T025821Z&amp;X-Tos-Expires=1800&amp;X-Tos-Signature=11968ea946d2aa7efea5c08c04ad594b32c2b5ac1c138159dae1103b66ea1824&amp;X-Tos-SignedHeaders=host) 
计晓琳 
在职,看看新机会 · 36岁 · 本科 · 工作14年1个月 
15051737680 412486842@qq.com 
![fig_15066](https://pdf-bucket.tos-cn-beijing.volces.com/infer/20260403/ef16ca4e5f2d6b24b7c7f7e575e6841e_1775185101126678267.jpg?X-Tos-Algorithm=TOS4-HMAC-SHA256&amp;X-Tos-Credential=AKLTZDcxYzI0ZWI5NDkzNGRkNWI1OTdiNTVjNjZjYjU3NmQ%2F20260403%2Fcn-beijing%2Ftos%2Frequest&amp;X-Tos-Date=20260403T025821Z&amp;X-Tos-Expires=1800&amp;X-Tos-Signature=7e5a7ecfa5ba79ed35256cfb924289cc9da2f3f1f0f2b1517638bebfeb6bbc44&amp;X-Tos-SignedHeaders=host) 
15051737680 
## 优势亮点 
1､拥有14年集团公司制造业财务工作经验,熟悉集团化企业管理模式,熟练掌握财务与税务法律法 规,具备较强的财务风险防控能力｡ 
2､在制造业财务管理领域经验丰富,擅长成本管控､日常财务核算､全盘财务管理及合并报表的编 制与分析,具备财务制度及流程审批､优化财务流程的工作经验｡ 
3､持有中级职称,熟练操作U9､NC等财务软件,对数据敏感,工作严谨细致,具备较强的组织协 调与团队协作能力,适应力强｡ 
4､稳定性高､抗压性强｡ 
## 工作经历 
苏州百得胜智能家居有限公司 
2019/07-至今 
## 财务经理 
1.负责轻高定品类公司的财务管理工作｡指导工厂预算编制､成本核算､存货管理､优化业务流程, 提供定制化的财务解决方案,促进业财融合｡ 
2. 负责组织各母子公司月度财务核算,审核轻高定品类公司凭证,确保数据的准确性和规范性｡ 
3. 推动信息化建设,跟进U9系统模块的持续改进,主导NC报表模块上线｡ 
4. 负责编制和分析定制家居事业部合并报表,为管理层提供经营数据支持;提供上市公司披露所需数 据｡ 
5. 对接完成年度审计工作和税审工作,提供合并报表所需的审计资料及税审资料,审核所得税汇算 清缴报告,确保财务数据的准确性和合规性｡ 
## 德尔集团有限公司 
2017/06-2019/06 
财务主管
1､负责集团公司会计核算 
2､组织对接集团公司年度审计工作 
3､组织财务人员认真履行财务审批手续及报销制度 
4､集团公司纳税申报工作及工商申报工作 
## 苏州德尔供应链服务股份有限公司 
2014/01-2017/05 
## 财务经理 
2013年下半年,德尔集团开始筹办设立供应链公司,于2014.1月正式调岗至苏州德尔供应链,负责 公司所有的财务工作｡ 
1.负责公司账务工作,包括核算､资金､费用､报表､财务报告､纳税申报 
2.负责与业务部门沟通,审核业务资金往来,提高资金使用效率 
3.参与制定和实施公司经营计划､财务流程,控制风险,加强财务管控 
4.掌握公司财务状况,经营成果和资金变动的情况,加强对应收账款的管理及对客户信用的审核 
5.协调公司与税务､银行､客户等对外关系 
## 德尔未来 
2011/05-2013/12 
## 成本管理会计 
从实习来到德尔,做了应收岗,主要负责与经销商之间的应收往来及凭证编制,一年后调岗至成本 岗,主要负责与供应商采购核对,应付及成本报表的编制,及月度､季度､年度毛利分析 
## 项目经验 
NC合并报表项目 
2024/02-2024/09 
## 项目描述 
## 项目背景: 
1.针对不同板块使用的财务软件差异,统一了科目与报表格式｡ 
2. 通过上线线上合并报表系统,实现财务数据的集中管理｡ 
3. 解决线下报表格式不统一问题,显著加强财务管控并提升工作效率｡ 
## 我的职责: 
1. 跟踪定制板块线上报表进度,解决U9与NC凭证传输问题,包括科目对照､客商统一等,确保数据
准确传输。 
## 2.沟通并探讨解决方案,推动具体实施,成功上线系统。 教育经历 
南京财经大学红山学院 
2007/09-2011/06 
会计学 
本科 
语言能力 
英语</t>
        </is>
      </c>
      <c r="R178" t="inlineStr">
        <is>
          <t>点击按钮</t>
        </is>
      </c>
      <c r="S178"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78">
        <v>1</v>
      </c>
    </row>
    <row r="179" ht="25.5" customHeight="1">
      <c r="A179">
        <v>339</v>
      </c>
      <c r="B179" t="inlineStr">
        <is>
          <t>财务经理（闪电仓业务）</t>
        </is>
      </c>
      <c r="C179" t="inlineStr">
        <is>
          <t>邹燕丽求职简历.2026.3.pdf</t>
        </is>
      </c>
      <c r="D179" t="inlineStr">
        <is>
          <t>胡晓玲</t>
        </is>
      </c>
      <c r="E179" t="inlineStr">
        <is>
          <t>邹燕丽</t>
        </is>
      </c>
      <c r="F179" t="inlineStr">
        <is>
          <t>无</t>
        </is>
      </c>
      <c r="G179" t="inlineStr">
        <is>
          <t>【简历概览】
15年财务经验，近5年大型连锁集团财务经理，精通全盘账务、预算管理、税务筹划，中级会计师。
【技能拆解】
- 技术栈：全面预算管理、经营分析、全盘账务处理、财务报表编制、税务筹划、ERP系统搭建、投资并购、财务尽职调查、Excel（数据透视表、函数公式）、Word、PPT、金蝶（推测）
- 软技能：团队管理、跨部门协同、流程优化、风险控制、项目管理、决策支持
【与JD匹配分析】
- 硬技能匹配情况：具备财务核算、报表管理、税务管理、财务分析、资金管理、结算往来管理、财务制度建设等硬技能，符合岗位要求。
- 经验年限匹配情况：15年财务工作经验，超过5年要求，但缺乏2年以上初创企业财务管理经验。
- 行业背景匹配情况：有大型连锁集团经验，无电商、即时零售、闪电仓等行业经验，行业背景部分匹配。</t>
        </is>
      </c>
      <c r="H179">
        <v>65</v>
      </c>
      <c r="I179" t="inlineStr">
        <is>
          <t>待定</t>
        </is>
      </c>
      <c r="J179" s="2">
        <v>46115</v>
      </c>
      <c r="K179" t="inlineStr">
        <is>
          <t>简历未通过筛选</t>
        </is>
      </c>
      <c r="L179" t="inlineStr">
        <is>
          <t>通过</t>
        </is>
      </c>
      <c r="M179" t="inlineStr">
        <is>
          <t>终止</t>
        </is>
      </c>
      <c r="N179"/>
      <c r="O179"/>
      <c r="P179" s="3"/>
      <c r="Q179" t="inlineStr">
        <is>
          <t>基本信息 
姓 名: 邹燕丽 
性 别: 女 
户 籍: 江苏省 居住地: 江苏省 婚育情况: 已婚已育(初二) 出生日期: 1988/10/13 
![fig_23547](https://pdf-bucket.tos-cn-beijing.volces.com/infer/20260403/30ccd76bc34a484e2cab770d1a04c4bf_1775185087265267500.jpg?X-Tos-Algorithm=TOS4-HMAC-SHA256&amp;X-Tos-Credential=AKLTZDcxYzI0ZWI5NDkzNGRkNWI1OTdiNTVjNjZjYjU3NmQ%2F20260403%2Fcn-beijing%2Ftos%2Frequest&amp;X-Tos-Date=20260403T025807Z&amp;X-Tos-Expires=1800&amp;X-Tos-Signature=927cc11fb2966daa165fdf5786c742fcd008e08c8bd767dead94f3fc25f5f773&amp;X-Tos-SignedHeaders=host) 
## 自我评价 
## 职业背景: 
15 年+财务工作经验,近5 年在大型连锁集团背景,具备多区域､多门店的全面财务管理经验｡ 精通全盘账务处理､全面预算管理､区域财务报表编制与深度分析､税务筹划等,具备覆盖大､中､小型企业的复 合型财务管理背景｡ 
## 专业技能: 
1.全面预算与经营分析:精通年度预算的编制､分解与动态监控,擅长通过月度经营分析报告(深度剖析毛利率､ 客单价､费用率等核心指标)为管理层提供决策支持,有效推动业务改善｡ 
2.全流程账务与集团管控:精通全流程账务体系构建,独立完成复杂账务处理,擅长财务报表的编制与数据校验｡ 
3.系统0-1 搭建:具备从0 到1 搭建财务体系及设计ERP 财务模块的能力｡ 
4.投资并购流程优化:具备财务尽职调查､交割期财务管理及后续系统,制度整合能力,资产差异率从10%降至 1%｡ 
5.精通Excel(熟练使用数据透视表､函数公式进行深度数据分析)､Word､PPT;熟悉主流ERP 及财务软件｡ 技能证书:中级会计师 
已婚育,孩子无需照顾,可接受高强度工作压力,接受苏南+上海区域工作｡ 
## 工作经历 
2021/07 - 2025/07 新瑞鹏集团(大型连锁集团) 财务经理 
汇报对象:苏皖区财务总监 下属人数:4 人 
公司介绍:中国宠物医疗行业的开拓者,深耕领域二十余年,国内大型连锁宠物医疗机构,业务覆盖宠物医疗､健康 管理及供应链服务,国内共1000 多家医院,人员规模10000 人以上｡ 
## 工作描述: 
独立负责47 家分院的会计核算､报表编制､预算管理､税务申报､资产管理等｡ 
1.全面预算与绩效管理:主导制定年度城市及47 家分院的预算方案,并通过月度动态监控与分析,确保预算目标达成 率,有效支持管理层决策｡ 
2.深度经营分析:按月编制经营分析报告,深度剖析毛利率､客单价､费用率等核心指标,为管理层战略规划提供数据 支持,并推动业务端改善｡ 
3.团队管理与财务管控:全面负责47 家分院的财务核算､报表合并､资产与存货管理工作｡通过建立固定资产管理制 度,将资产盘点差异率从10%降至1%以下｡ 
4.并购与系统整合:作为核心成员参与多家同业机构并购项目,负责财务尽职调查､交割期财务管理及后续系统､制度 的整合对接｡ 
5.流程优化与风险控制:统筹组织财务规范培训,强化收银安全稽查,监督门店对账,有效杜绝私收银等风险,保障资 金安全｡
2012/08 - 2021/03 
## 八爪鱼在线旅游发展有限公司 财务主管 
汇报对象:财务经理 
公司介绍:一家专注于旅游B2B 业务的平台服务商,为旅行社及行业客户提供产品供应､技术支持和供应链解决方案｡ 工作描述: 
1.财务分析体系建设:建立并完善各分公司经营状况分析体系,定期向管理层汇报,为投资决策与业务调整提供关键财 务依据｡ 
2. 跨部门协同与成本控制:严格审批业务部门费用,通过与业务部门紧密沟通,实现业财融合,有效控制成本｡ 
3. 项目管理能力:独立处理合资公司清算事宜,并参与公司内部业务财务平台系统的构建,提升了财务流程的自动化 与效率｡ 
4.独立负责1-2 家公司的财务税务工作｡ 
离职原因:疫情原因,业务停摆｡ 
2009/06 - 2011/02 苏州青年旅行社股份有限公司 会计 
泛行业/多元化/其他 
工作描述: 
负责景区对账､单团成本核算及资金往来账目管理,奠定了扎实的会计基础｡ 
离职原因:生育,后续直接加入总经理八爪鱼在线旅游发展有限公司｡ 
教育背景 
2019/01 - 2020/06 
南京财经大学 
会计学· 本科· 非统招 
2007/09 - 2010/07 苏州农业职业技术学院 
旅游管理· 专科· 统招 
## 项目经验 
2020/04 - 2020/10 合资公司清算 
对公司投资的6 家合资公司进行利润清算｡在清算过程中对所有往来款项进行核对,并对项目利润重新核算｡</t>
        </is>
      </c>
      <c r="R179" t="inlineStr">
        <is>
          <t>点击按钮</t>
        </is>
      </c>
      <c r="S179"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79">
        <v>1</v>
      </c>
    </row>
    <row r="180" ht="25.5" customHeight="1">
      <c r="A180">
        <v>340</v>
      </c>
      <c r="B180" t="inlineStr">
        <is>
          <t>财务经理（闪电仓业务）</t>
        </is>
      </c>
      <c r="C180" t="inlineStr">
        <is>
          <t>秦伟华.pdf</t>
        </is>
      </c>
      <c r="D180" t="inlineStr">
        <is>
          <t>胡晓玲</t>
        </is>
      </c>
      <c r="E180" t="inlineStr">
        <is>
          <t>秦伟华</t>
        </is>
      </c>
      <c r="F180" t="inlineStr">
        <is>
          <t>未提及</t>
        </is>
      </c>
      <c r="G180" t="inlineStr">
        <is>
          <t>【简历概览】
秦伟华，女，39岁，本科211毕业，中级会计，10余年财务经验，5年财务负责人，擅长全盘账务与体系搭建。
【技能拆解】
- 技术栈：金蝶云星空ERP、用友软件、财务核算、成本控制、财务分析、税务筹划、内控建设、业财一体化、高新企业账务、生产制造业账务、商贸企业账务、服务行业账务、预算管理、资金管理
- 软技能：团队管理、跨部门协作、流程优化、问题解决、决策支持、制度制定
【与JD匹配分析】
- 硬技能匹配情况：具备财务核算、报表管理、资金税务管理、内控建设、财务数字化等硬技能，技术栈覆盖主流财务软件，符合要求
- 经验年限匹配情况：10多年财务工作经验，5年财务负责人经验，满足5年以上财务工作经验和2年以上初创企业财务管理经验要求
- 行业背景匹配情况：有商贸企业经验，无电商、即时零售、闪电仓、零售门店加盟连锁等优先行业经验</t>
        </is>
      </c>
      <c r="H180">
        <v>75</v>
      </c>
      <c r="I180" t="inlineStr">
        <is>
          <t>推荐</t>
        </is>
      </c>
      <c r="J180" s="2">
        <v>46115</v>
      </c>
      <c r="K180" t="inlineStr">
        <is>
          <t>简历未通过筛选</t>
        </is>
      </c>
      <c r="L180" t="inlineStr">
        <is>
          <t>淘汰</t>
        </is>
      </c>
      <c r="M180" t="inlineStr">
        <is>
          <t>终止</t>
        </is>
      </c>
      <c r="N180"/>
      <c r="O180"/>
      <c r="P180" s="3"/>
      <c r="Q180" t="inlineStr">
        <is>
          <t>个人简历 
姓 名 秦伟华 性 别 女
学 历 本科【211】 毕业院校 西南大学
会计职称 中级 籍 贯 重庆
联系电话 13810122502 出生日期 1982.10
教育背景
2002.9-2006.7 西南大学【统招本科】
个人优势
1､生产研发高新技术企业全盘账务经验
2､卤制食品生产企业全盘帐务经验 3､生产研发高新技术企业ERP(金蝶云星空)实施项目负责人【主导业财一体化】
4､5 年财务负责人工作经验
5､10 多年生产制造业､商贸企业､服务行业全盘会计工作经验｡
6､会计中级职称
7､初创企业从0 到1 财务架构搭建与体系化落地经验｡
工作经历
2025 年10 月2026.03:北京卤力郎食品有限公司公司是生产卤制食品的企业财务负责人
(全盘帐务处理,财务部3 人:1 财务负责人+1 生产统计员+1 出纳)【因为小孩在苏州上
学,需要照顾,所以离职,后期在苏州定居】
核心职责:全面负责企业财务体系搭建,统筹财务核算､成本控制､财务分析､资金管理､
税务合规､内控建设等工作,支撑企业从筹备期到规模化生产的财务保障｡
财务架构的搭建: 制定财务核算标准生产成本的分摊标准产成品的定价方案搭建成 本核算模型
算维度,实现成本精准归集与分析,为公司定价提供数据支撑,为企业降本增效｡ 核算与成本体系落地:规范原辅料､外购品､包材､易耗品的采购入账､细化产品的核
内控体系建设:制定库房盘点制度､采购审批制度､随时监控生产能耗等
 筹划｡ 税务合规:根据食品生产行业税收政策,完成增值税､企业所得税等税种的合规申报与
2024.09-2025 年9 月鼎亿创(苏州)智能装备有限公司 公司属生产研发销售一体化高
新技术企业主营电机和控制器制造财务负责人(全盘帐务处理,财务部2 人:1 财务负
责人+1 出纳)
业财一体化建设: 主导公司金蝶云星空ERP 系统财务模块实施与上线,完成财务蓝图设计､科目与辅助核 算体系搭建,支持研发项目及成本中心等多维度管理需求,实现业务与财务流程自动化集
成,显著提升凭证自动化率｡
研发项目财务管理:
建立并完善研发费用全流程管理体系,规范工时填报与费用归集流程,确保数据准确合
规,有效支持高新技术企业认定及加计扣除政策适用｡
财务专业管理
&lt;table&gt;&lt;tr&gt;&lt;td&gt;·全面负责财务管理工作,包括财务核算、成本核算与控制、财务分析、资金调度、税务 筹划、内控体系建设、债权融资及财务报表编制,提升公司整体财务管理效率与风险控制&lt;/td&gt;&lt;/tr&gt;&lt;tr&gt;&lt;td&gt;2021.08-2024.08北京桔猫科技有限公司【9家境内公司欧洲6家公司】【国内用友软 件和欧洲的财务软件财务负责人财务部7人1财务负责人+4会计+2出纳 国内公司属于新能源企业欧洲公司属于商贸企业&lt;/td&gt;&lt;/tr&gt;&lt;tr&gt;&lt;td&gt;【财务核算】负责国内和欧洲公司的全盘账务核算的处理、审核、税务的申报,财务报表 的合并等&lt;/td&gt;&lt;/tr&gt;&lt;tr&gt;&lt;td&gt;【资金管理】统筹公司内部资金管控,配合总经理合理调配资金,对授权范围内的开支按 照预算及资金计划,费用开支计划标准进行审核:每周及时提供给总经理资金预算表。 【内部控制】建立健全公司财务管理制度并完善公司财务管理体系,完成《报销管理制度》 《固定资产管理制度》《新老客户返点制度》等,经总经理审核后组织实施监督; 【税收筹划】领导公司税收筹划,结合公司实际情况运用财税相关政策,优化公司纳税结&lt;/td&gt;&lt;/tr&gt;&lt;tr&gt;&lt;td&gt;【投资融资】负责公司融资的尽调工作。 【财务分析】负责各维度财务数据的分析,定期提供月度、季度、年度财务分析报告,为 公司提供有效的决策依据和有益的建议。&lt;/td&gt;&lt;/tr&gt;&lt;tr&gt;&lt;td&gt;【预算管理】负责月度、季度、年度收入、成本费用、利润预算及执行情况,分析导致实 际发生额与预算差异的原因,针对出现的问题及时与相应部门进行沟通处理并向总经理汇&lt;/td&gt;&lt;/tr&gt;&lt;tr&gt;&lt;td&gt;【协作沟通】负责对外与税局、银行、工商关系维护沟通,对内拉通跨部门间的协作一致&lt;/td&gt;&lt;/tr&gt;&lt;tr&gt;&lt;td&gt;2020.04-2021.07北京环球宜选科技有限公司【一般纳税人高新企业】【用友软件】 主管会计负责公司全盘的账务处理&lt;/td&gt;&lt;/tr&gt;&lt;tr&gt;&lt;td&gt;财务核算:原始凭证的审核,记账凭证的编制(平均每月凭证数700张左右),每月按时出 具财务报表:进项发票的抵扣勾选;记账凭证的装订保存、财务资料的归档;整理公司以 前年度的错账乱账&lt;/td&gt;&lt;/tr&gt;&lt;tr&gt;&lt;td&gt;税务申报:负责增值税、企业所得税、个税、印花税、工会经费等的申报及缴纳:年度汇 算清缴及工商年报的申报:及时了解高新企业的税收优惠政策。 财务管理:协助财务经理做财务预决算以及财务分析。 高新企业:负责高新企业统计年报、高新年报的申报以及高新企业【三年审】资质申请的&lt;/td&gt;&lt;/tr&gt;&lt;tr&gt;&lt;td&gt;公司审计:负责与会计师事务所工作的联络,有效推进专项、年报等工作,确保公司各项 审计业务有序开展。 沟通协调:负责与全国各办事处、公司其他部门的协调沟通、提高工作效率、规范财务制 度的执行:负责与税务、工商、银行等的联系,保持良好的关系。&lt;/td&gt;&lt;/tr&gt;&lt;tr&gt;&lt;td&gt;2010.03-2019.12三河市鑫淘商贸有限公司【一般纳税人实体和电商商贸企业】【金蝶 软件、管家婆、网店管家、管易、用友软件】全盘会计&lt;/td&gt;&lt;/tr&gt;&lt;/table&gt;
&lt;table&gt;&lt;tr&gt;&lt;td&gt;财务处理:购买领用发票以及发票的开具、发票认证、记账凭证的编制、审核;定期出具&lt;/td&gt;&lt;/tr&gt;&lt;tr&gt;&lt;td&gt;税务管理:负责公司税务申报工作,包括增值税、附加税、个人所得税等,确保公司税务 合规:结合公司实际情况及国家税收政策帮助公司降低涉税风险并提出合理的节税方案。 商品盘点:公司的库存商品报表,包括手机库存、手机配套零配件库存等,根据公司的盘 点制度和流程,选择合适的时间和方法进行库存盘点并及时调整库存表。 报销审核:审核原始付款单据及员工费用报销单据。 员工社保:负责公司员工社保的增员、减员、生育津贴的办理等。&lt;/td&gt;&lt;/tr&gt;&lt;tr&gt;&lt;td&gt;&lt;/td&gt;&lt;/tr&gt;&lt;tr&gt;&lt;td&gt;财务负责人财务经理财务主管成本会计&lt;/td&gt;&lt;/tr&gt;&lt;/table&gt;</t>
        </is>
      </c>
      <c r="R180" t="inlineStr">
        <is>
          <t>点击按钮</t>
        </is>
      </c>
      <c r="S180"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80">
        <v>1</v>
      </c>
    </row>
    <row r="181" ht="25.5" customHeight="1">
      <c r="A181">
        <v>341</v>
      </c>
      <c r="B181" t="inlineStr">
        <is>
          <t>财务经理（闪电仓业务）</t>
        </is>
      </c>
      <c r="C181" t="inlineStr">
        <is>
          <t>杜蕾简历.pdf</t>
        </is>
      </c>
      <c r="D181" t="inlineStr">
        <is>
          <t>胡晓玲</t>
        </is>
      </c>
      <c r="E181" t="inlineStr">
        <is>
          <t>杜蕾</t>
        </is>
      </c>
      <c r="F181" t="inlineStr">
        <is>
          <t>无</t>
        </is>
      </c>
      <c r="G181" t="inlineStr">
        <is>
          <t>【简历概览】
杜蕾，硕士学历，持ACCA等多证，有京东工业、空客、天健所工作经历，擅长财务核算、税务管理与数字化。
【技能拆解】
- 技术栈：ACCA、CPA、CMA、中级会计职称、CET-6、Office、Oracle、金蝶、SAP、RPA、OCR、Invoice_check、IR、计算机二级
- 软技能：团队管理、项目推进、数据分析、风险控制、沟通协调、流程优化、带教能力、细心踏实、责任感强
【与JD匹配分析】
- 硬技能匹配情况：具备财务核算、税务管理、资金管理、财务分析、财务软件使用等硬技能，符合岗位要求
- 经验年限匹配情况：工作经历约5年（2018.7-2024.5至今），但缺乏2年以上初创企业财务管理经验
- 行业背景匹配情况：有京东工业工作经历，涉及电商相关业务，具备一定相关行业经验</t>
        </is>
      </c>
      <c r="H181">
        <v>75</v>
      </c>
      <c r="I181" t="inlineStr">
        <is>
          <t>待定</t>
        </is>
      </c>
      <c r="J181" s="2">
        <v>46115</v>
      </c>
      <c r="K181" t="inlineStr">
        <is>
          <t>简历未通过筛选</t>
        </is>
      </c>
      <c r="L181" t="inlineStr">
        <is>
          <t>淘汰</t>
        </is>
      </c>
      <c r="M181" t="inlineStr">
        <is>
          <t>终止</t>
        </is>
      </c>
      <c r="N181"/>
      <c r="O181"/>
      <c r="P181" s="3"/>
      <c r="Q181" t="inlineStr">
        <is>
          <t>## 个人简历 
姓名:杜蕾 
Tel:+86 151 0330 5919 
现居:北京 
Email:15103305919@163.com 
专业证书:ACCA特许公认会计师公会会员､CPA注册会计师(已通过6门)､CMA､中级会计职称 
![fig_89215](https://pdf-bucket.tos-cn-beijing.volces.com/infer/20260403/eb32f400e610aae2d192d68e9106c089_1775185124144453376.jpeg?X-Tos-Algorithm=TOS4-HMAC-SHA256&amp;X-Tos-Credential=AKLTZDcxYzI0ZWI5NDkzNGRkNWI1OTdiNTVjNjZjYjU3NmQ%2F20260403%2Fcn-beijing%2Ftos%2Frequest&amp;X-Tos-Date=20260403T025844Z&amp;X-Tos-Expires=1800&amp;X-Tos-Signature=b7e58868d484900af2f90b55af337f07da369718d12e9da167e4237a18088da0&amp;X-Tos-SignedHeaders=host) 
教育经历 
河北工业大学(双一流､211) 硕士 MBA工商管理 
2021.9-2023.6 
专业课程:管理学､战略管理､管理沟通､组织行为学､管理经济学､会计学等,绩点(GPA)为3.89,管理综合知识广 
在校经历及奖项荣誉:专硕中心新媒体协会采编部部长,成功策划3次创新活动方案,负责推文审核以及统筹协调部门内部 工作;瑞玺校友奖励基金,学业奖学金,河北省“尖峰时刻”创业大赛省级一等奖(负责财务分析及战略实施模块) 
重庆工商大学(重庆市重点财经类院校) 本科 会计专业(ACCA方向) 
2014.9-2018.6 
在校经历及奖项荣誉:班长､学习委员;重庆市优秀毕业生(1.3%)､校级优秀毕业生(5%)､综合奖学金､优秀干部 
工作经历 
京东工业(2025.12已上市) 总账会计岗 
2024.5-至今 
1 核算共享账务提效:月度结账,按会计准则及集团相关核算要求及时准确对所负责主体､业务进行会计核算,运用分析类技巧, 保证核算内容完整､准确;负责内外审计工作,配合审计需求,保证审计需求;负责固资､摊销､应收应付､资金､新租赁､税 金模块等核算线上化的推动工作,减少人工录入凭证,保质提效;根据上市审计要求提升账务质量｡ 
2 项目管理:独立推进国内及海外新增业务需求,进行梳理流程及对应核算方案配置;针对新业务收入､成本､费用及时完成集 成入账,并做经营分析报告,针对利润变动,分析原因,和业务共同制定方案,提升经营效果;参与新增和注销主体的账面梳理 工作,排查风险点,和各部门对接把控流程完整闭环;日常负责BS科目清理专项和经营改善项目,实现降本增效500万｡ 
3 税务风险管理:独立完成增值税结转和所得税计提,测算分析税金变动,每月提前预警催促进项税抵扣工作,运用合规的纳税 筹划,节约附加税约150万;优化现有财务流程,参与核算政策的制定及相关制度编写工作｡ 
空中客车(天津)总装有限公司(500强外企) 应付会计 
2022.9-2023.12 
1 往来账务处理:与200余家供应商沟通对接,负责处理人民币增值税纸质发票､电子发票和外币发票,涉及发票登记､审核､ 入账､退回等工作,每周及时整理应付及预付款文档､审核并整理海关关单,便于及时付款,月底与供应商进行对账,及时处理 差异问题,对长期未付款的PO进行处理,查明原因提醒采购GR和供应商开票,月底做应付账龄分析,了解企业内控制度｡ 
2 RPA流程实施:负责财务数字化软件的设计和实施运行,结合RPA和SAP系统,在RPA的使用中发现问题,及时和工程师反馈 沟通,解决问题;熟练使用OCR､Invoice_check和IR等程序,提升处理发票的效率;运用固定资产处理模块完成固定资产的新建､ 折旧､报废等自动化处理流程;月初使用RPA导出可视化报表,便于跟踪未收货､未开票等事项;整理AP报告,使用RPA自动发 邮给供应商提醒开票等等｡善于数据分析和处理, 对于数据有敏锐的洞察力,善于提出更高效的解决问题的办法｡ 
3 其他:负责协助采购同事进行合同审核,负责供应商银行信息维护工作,整理会计记账凭证并装订,配合审计进行抽凭和对账 工作,统计每月油量,订购文具,带教实习生等工作｡细心踏实､责任感强｡ 
天健会计师事务所(国内头部八大事务所) 高级审计员 
2018.7-2020.6 
1 团队管理:担任3人审计团队负责人,带领团队成员完成业务目标的监督与指导工作,检查审计人员的工作成果,高效主动地推 进项目进度｡负责协调项目执行过程中的相关工作,针对各科目报表执行相应的审计程序,确保项目客户满意度达到100%｡ 
2 审计报告:收集､获取并整理审计证据与数据,负责往来､税金等科目的审计工作,提升数据逻辑分析能力;编制审计报告 (含审计总结､报表､附注等),提出改进建议及决策依据,把控审计项目的审计质量｡ 
3 项目经验:参与过17 余家知名企业的审计项目,包括紫金矿业(股票代码:601899)､瀚蓝环境(股票代码:600323)及 厦门农村商业银行等｡ 
技能/其它 
 语言和计算机能力:CET-6,英语听说读写流利,熟练掌握Office工具､Oracle､金蝶系统､SAP软件,计算机二级｡ 
特长爱好:热爱写作,多次参与征文比赛并获奖,现河北省散文协会会员;坚持学习街舞8年,参加过舞蹈大赛和晚会｡
## Resume 
Name:Du Lei Tel:+86 151 0330 5919 
City:Beijing 
Email:15103305919@163.com 
Certificate: ACCA Member, CPA (passed 6),CMA,CET-6,Intermediate accounting. 
Education experience Hebei University of Technology (211) 
MBA 
2021.9-2023.6 Courses: Management, Strategic management, Management communication, Organizational behavior GPA3.89 Honors: Hebei Province Rush Hour Entrepreneurship Competition won the first prize in Hebei Province Chongqing Technology and 
ACCA 2014.9-2018.6 
Business University Courses: Accounting, Tax, Financial Management, Auditing, Management, Macroeconomics GPA3.8 Honors: Class monitor, Study committee member,Chongqing outstanding graduates (1.3%),Comprehensive scholarship 
Working experience Jingdong Industrial 
GL 
2024.5-Now 
1 Accounting Efficiency Improvement: Conduct timely and accurate accounting for the responsible entities and businesses in accordance with accounting standards and the group ’ s relevant accounting requirements. Utilize analytical techniques to ensure the completeness and accuracy of accounting content; take charge of internal and external audit work, cooperate with and fulfill audit requirements; drive the digitalization of accounting processes for fixed assets, amortization, AR, AP, banks, and lease modules, reduce manual voucher entry, and improve efficiency while ensuring quality. 
2 Project Management: Independently lead the efforts for new domestic and overseas business requirements, including process sorting and configuration of corresponding accounting plans; promptly complete integrated bookkeeping for revenues, costs, and expenses of new businesses, and prepare operational analysis reports; analyze the causes of profit fluctuations, jointly develop solutions with business departments to enhance operational performance; participate in the account sorting work for newly added and deregistered entities, identify potential risks, and coordinate with various departments to ensure a complete closed-loop process. 
3 Tax Risk Management: Independently complete VAT carry-over and corporate income tax accrual, calculate and analyze tax fluctuations; provide early warnings and promote input tax deduction work in advance every month, and save approximately 1.5 million yuan in additional taxes through compliant tax planning; optimize existing financial processes, participate in the formulation of accounting policies and the compilation of relevant systems. 
Airbus Tianjin AP Accountant 
2022.9-2023.12 
1 Current account processing: Communicate with more than 200 suppliers, handle VAT invoices, electronic invoices and foreign currency invoices, involving invoice registration, review, account entry, return, etc., timely sort out payable and prepayment documents every week, review and sort out customs documents to facilitate timely payment, reconcile with suppliers at the end of the month, and timely deal with differences. Deal with the pending PO, identify the reasons and remind the purchasing GR and suppliers to issue invoices, do the aging analysis of accounts payable at the end of the month, and understand the internal control system of the enterprise. 
2.Implementation of RPA process: Responsible for the design, implementation and operation of financial digital software, combined with RPA and SAP system, found problems in the use of RPA, communicated with engineers timely; Proficient in using OCR, Invoice_check, IR and other programs to improve the efficiency of invoice processing; Use the fixed assets processing module to complete the automatic process of new construction, depreciation and scrapping of fixed assets; Export visual reports using RPA at the beginning of the month; Organize AP reports, use
RPA to send automated emails to suppliers to remind them of invoicing, etc. Be good at data analysis and processing, have keen insight into data, and be good at proposing more efficient solutions to problems. 
3. Others: Responsible for assisting procurement colleagues in contract review, maintaining supplier bank information, sorting out and binding accounting vouchers, coordinating with the audit for drawing and reconciliation of accounts, counting monthly oil volume, ordering stationery, teaching interns, etc. Careful, practical, strong sense of responsibility. 
Pan-China Accounting Firm Senior Auditor 
2018.7-2020.6 
1 Team management: As the audit team leader of 3 people, lead the team members to complete the business target supervision, guidance, check the work of the auditor, efficiently and actively promote the project progress. Responsible for coordinating the relevant work in the project implementation, implement the corresponding audit procedures for statements of various subjects, responsible for the project customer satisfaction of 100%. 
2 Audit report: Collect, obtain and organize audit evidence and data, responsible for audit of tax related subjects, improve the data logic analysis ability, prepare audit report (audit summary, statements, notes, etc.), put forward improvement suggestions and decision-making basis, control the audit quality of audit projects. 
3 Project experience: Participated in the audit projects of more than 17 well-known enterprises, such as Zijin Mining (601899), Hanlan Environment (600323) and Xiamen Rural Commercial Bank. 
Skills/Others Language&amp;System:CET-6,Office,Oracle,Kingdee,SAP. Hobbies:Writing,Dancing,Music.</t>
        </is>
      </c>
      <c r="R181" t="inlineStr">
        <is>
          <t>点击按钮</t>
        </is>
      </c>
      <c r="S181"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81">
        <v>1</v>
      </c>
    </row>
    <row r="182" ht="25.5" customHeight="1">
      <c r="A182">
        <v>342</v>
      </c>
      <c r="B182" t="inlineStr">
        <is>
          <t>财务经理（闪电仓业务）</t>
        </is>
      </c>
      <c r="C182" t="inlineStr">
        <is>
          <t>Doc2 (5).pdf</t>
        </is>
      </c>
      <c r="D182" t="inlineStr">
        <is>
          <t>胡晓玲</t>
        </is>
      </c>
      <c r="E182" t="inlineStr">
        <is>
          <t>无法提取姓名</t>
        </is>
      </c>
      <c r="F182" t="inlineStr">
        <is>
          <t>无</t>
        </is>
      </c>
      <c r="G182" t="inlineStr">
        <is>
          <t>【简历概览】
29岁，会计学本科，7年财务经验，历任总账会计、财务主管、财务BP。
【技能拆解】
- 技术栈：SAP、BPM
- 软技能：系统上线对接、资产盘点负责人、流程优化
【与JD匹配分析】
- 硬技能匹配情况：具备财务核算、报表管理经验，熟悉SAP系统，但未提及金蝶软件和数据分析工具
- 经验年限匹配情况：7年财务工作经验，满足5年以上要求，无初创企业财务管理经验
- 行业背景匹配情况：无电商、即时零售等相关行业经验</t>
        </is>
      </c>
      <c r="H182">
        <v>55</v>
      </c>
      <c r="I182" t="inlineStr">
        <is>
          <t>不推荐</t>
        </is>
      </c>
      <c r="J182" s="2">
        <v>46115</v>
      </c>
      <c r="K182" t="inlineStr">
        <is>
          <t>简历未通过筛选</t>
        </is>
      </c>
      <c r="L182" t="inlineStr">
        <is>
          <t>淘汰</t>
        </is>
      </c>
      <c r="M182" t="inlineStr">
        <is>
          <t>终止</t>
        </is>
      </c>
      <c r="N182"/>
      <c r="O182"/>
      <c r="P182" s="3"/>
      <c r="Q182" t="inlineStr">
        <is>
          <t>4de96e0f3eb9bf681HZ-3dm6FlpVwY63WPqdWOWimv7SMhNh2w~~ 
![fig_37743](https://pdf-bucket.tos-cn-beijing.volces.com/infer/20260403/850fe88f398e468d2f97f7ba60b83b07_1775185095406231795.jpeg?X-Tos-Algorithm=TOS4-HMAC-SHA256&amp;X-Tos-Credential=AKLTZDcxYzI0ZWI5NDkzNGRkNWI1OTdiNTVjNjZjYjU3NmQ%2F20260403%2Fcn-beijing%2Ftos%2Frequest&amp;X-Tos-Date=20260403T025815Z&amp;X-Tos-Expires=1800&amp;X-Tos-Signature=68458e2657812a485b1f9759bb157cdde00a10b6c432c814357e2d8666ff7404&amp;X-Tos-SignedHeaders=host) 
个人简历 
意向岗位:财务主管/财务BP/总账会计 
工作经验:7 年 
29 岁 
18905158203 
1301040962@qq.com 
![fig_41360](https://pdf-bucket.tos-cn-beijing.volces.com/infer/20260403/850fe88f398e468d2f97f7ba60b83b07_1775185095406063884.jpg?X-Tos-Algorithm=TOS4-HMAC-SHA256&amp;X-Tos-Credential=AKLTZDcxYzI0ZWI5NDkzNGRkNWI1OTdiNTVjNjZjYjU3NmQ%2F20260403%2Fcn-beijing%2Ftos%2Frequest&amp;X-Tos-Date=20260403T025815Z&amp;X-Tos-Expires=1800&amp;X-Tos-Signature=1334851b22fa2ae5055254804433418aed00061e9895c7fa6d62ab7d0536afb5&amp;X-Tos-SignedHeaders=host) 
工作经历 
2025.3-至今 
2025.3-至今 绿能起源科技(江苏)有限公司 总账会计 
工作描述: 
2022.02-2025.03 
浙江九霄智能科技有限公司 
财务主管 
工作描述: 
2018.07-2021.12 江苏波司登营销有限公司 
财务BP(区域财务): 
工作描述:
![fig_89420](https://pdf-bucket.tos-cn-beijing.volces.com/infer/20260403/b98c3476aa92027346ee5d912f7e0eb2_1775185095394979729.jpg?X-Tos-Algorithm=TOS4-HMAC-SHA256&amp;X-Tos-Credential=AKLTZDcxYzI0ZWI5NDkzNGRkNWI1OTdiNTVjNjZjYjU3NmQ%2F20260403%2Fcn-beijing%2Ftos%2Frequest&amp;X-Tos-Date=20260403T025815Z&amp;X-Tos-Expires=1800&amp;X-Tos-Signature=923cce773e2e334a30eba187b97dba779c6a6d038b57392997a3dc84ffd187f1&amp;X-Tos-SignedHeaders=host) 
2025.09-2025.11 
## 海外主体公司SAP 系统上线及初始化 
系统上线财务对接人 
项目介绍: 
我的职责: 
成果: 
2025.06-2025.08 
公司资产盘点梳理 
负责人 
项目介绍: 
我的职责: 
成果: 
2025.04-2025.06 
BPM 系统优化 
财务对接人 
项目介绍: 
我的职责: 
成果: 
![fig_20076](https://pdf-bucket.tos-cn-beijing.volces.com/infer/20260403/b98c3476aa92027346ee5d912f7e0eb2_1775185095394602184.jpg?X-Tos-Algorithm=TOS4-HMAC-SHA256&amp;X-Tos-Credential=AKLTZDcxYzI0ZWI5NDkzNGRkNWI1OTdiNTVjNjZjYjU3NmQ%2F20260403%2Fcn-beijing%2Ftos%2Frequest&amp;X-Tos-Date=20260403T025815Z&amp;X-Tos-Expires=1800&amp;X-Tos-Signature=67c6f976dc6ef845a1a0ffb12f83792080286ecd9c2fb7329ccace247f91d5eb&amp;X-Tos-SignedHeaders=host) 
教育背景 
2014.09-2018.06 
南京航空航天大学金城学院 会计学 | 本科 
![fig_39193](https://pdf-bucket.tos-cn-beijing.volces.com/infer/20260403/b98c3476aa92027346ee5d912f7e0eb2_1775185095394633981.jpg?X-Tos-Algorithm=TOS4-HMAC-SHA256&amp;X-Tos-Credential=AKLTZDcxYzI0ZWI5NDkzNGRkNWI1OTdiNTVjNjZjYjU3NmQ%2F20260403%2Fcn-beijing%2Ftos%2Frequest&amp;X-Tos-Date=20260403T025815Z&amp;X-Tos-Expires=1800&amp;X-Tos-Signature=5471a4c260942a40256118e42b293ea67c96fefa6527b7acb2751b4e0ed3632d&amp;X-Tos-SignedHeaders=host) 
专业技能 
![fig_78121](https://pdf-bucket.tos-cn-beijing.volces.com/infer/20260403/b98c3476aa92027346ee5d912f7e0eb2_1775185095394563405.jpg?X-Tos-Algorithm=TOS4-HMAC-SHA256&amp;X-Tos-Credential=AKLTZDcxYzI0ZWI5NDkzNGRkNWI1OTdiNTVjNjZjYjU3NmQ%2F20260403%2Fcn-beijing%2Ftos%2Frequest&amp;X-Tos-Date=20260403T025815Z&amp;X-Tos-Expires=1800&amp;X-Tos-Signature=b0cd5924ebbbd1db14af62182d01851b87afbf8d9c3fd6a54a277a417e853c2d&amp;X-Tos-SignedHeaders=host) 
个人优势</t>
        </is>
      </c>
      <c r="R182" t="inlineStr">
        <is>
          <t>点击按钮</t>
        </is>
      </c>
      <c r="S182"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82">
        <v>1</v>
      </c>
    </row>
    <row r="183" ht="25.5" customHeight="1">
      <c r="A183">
        <v>343</v>
      </c>
      <c r="B183" t="inlineStr">
        <is>
          <t>财务经理（闪电仓业务）</t>
        </is>
      </c>
      <c r="C183" t="inlineStr">
        <is>
          <t>李俊洁简历.pdf</t>
        </is>
      </c>
      <c r="D183" t="inlineStr">
        <is>
          <t>胡晓玲</t>
        </is>
      </c>
      <c r="E183" t="inlineStr">
        <is>
          <t>李俊洁</t>
        </is>
      </c>
      <c r="F183" t="inlineStr">
        <is>
          <t>信息缺失</t>
        </is>
      </c>
      <c r="G183" t="inlineStr">
        <is>
          <t>【简历概览】
34岁女财务经理，12年经验，持CPA及中级职称，擅长核算、税务、预算，期望苏州18-25K。
【技能拆解】
- 技术栈：MS Office、金蝶、用友、财务软件、数据处理、注册会计师、中级会计职称、税务筹划、预算管理、财务分析、合并报表、ERP系统、制度建设、内控管理、合同管理、资产管理、档案管理
- 软技能：沟通能力、学习能力、团队协作、执行力、团队荣誉感、吃苦耐劳、严谨细致
【与JD匹配分析】
- 硬技能匹配情况：具备财务核算、报表管理、资金税务管理、结算往来管理、制度内控建设等硬技能，熟练使用Excel及金蝶等财务软件，符合要求。
- 经验年限匹配情况：12年财务工作经验，远超5年要求，但缺乏2年以上初创企业财务管理经验。
- 行业背景匹配情况：无电商、即时零售、闪电仓、零售门店加盟连锁等相关行业经验，不符合优先条件。</t>
        </is>
      </c>
      <c r="H183">
        <v>65</v>
      </c>
      <c r="I183" t="inlineStr">
        <is>
          <t>待定</t>
        </is>
      </c>
      <c r="J183" s="2">
        <v>46115</v>
      </c>
      <c r="K183" t="inlineStr">
        <is>
          <t>简历未通过筛选</t>
        </is>
      </c>
      <c r="L183" t="inlineStr">
        <is>
          <t>淘汰</t>
        </is>
      </c>
      <c r="M183" t="inlineStr">
        <is>
          <t>终止</t>
        </is>
      </c>
      <c r="N183"/>
      <c r="O183"/>
      <c r="P183" s="3"/>
      <c r="Q183" t="inlineStr">
        <is>
          <t>## 李俊洁 
女 | 34岁 
![fig_39360](https://pdf-bucket.tos-cn-beijing.volces.com/infer/20260403/13f14e0609948b73b617720675bb19cd_1775185116971320399.jpeg?X-Tos-Algorithm=TOS4-HMAC-SHA256&amp;X-Tos-Credential=AKLTZDcxYzI0ZWI5NDkzNGRkNWI1OTdiNTVjNjZjYjU3NmQ%2F20260403%2Fcn-beijing%2Ftos%2Frequest&amp;X-Tos-Date=20260403T025836Z&amp;X-Tos-Expires=1800&amp;X-Tos-Signature=eb32e56316a174164070cb1eca7c8bbe48613ef367eac5719f4cf48d00c48196&amp;X-Tos-SignedHeaders=host) 
13520069896 
570148155@qq.com 
![fig_66495](https://pdf-bucket.tos-cn-beijing.volces.com/infer/20260403/13f14e0609948b73b617720675bb19cd_1775185116971667293.jpeg?X-Tos-Algorithm=TOS4-HMAC-SHA256&amp;X-Tos-Credential=AKLTZDcxYzI0ZWI5NDkzNGRkNWI1OTdiNTVjNjZjYjU3NmQ%2F20260403%2Fcn-beijing%2Ftos%2Frequest&amp;X-Tos-Date=20260403T025836Z&amp;X-Tos-Expires=1800&amp;X-Tos-Signature=bd41bc9690cb5837aadfc8c3e730183faada5e33c3c9c9f8330cf14291e1db58&amp;X-Tos-SignedHeaders=host) 
12年工作经验 | 财务经理/主管 | 期望薪资:18-25K | 期望城市:苏州 
## 个人优势 
本人善于与人沟通,学习能力强,团队协作能力､执行力及团队荣誉感强,吃苦耐劳,有扎实的专业知识,能熟练使用MS Office办公软件､金蝶及用友各版本财务软件,具有优秀的数据处理能力,已取得注册会计师全科合格证书､中级会计职 称､大学英语六级证书｡ 
## 工作经历 
复星集团 财务主管 
2023.12-至今 
## 内容: 
负责复星集团旗下太仓阿尔卑斯国际度假区财务工作: 
1.制度建设:完善公司付款及报销制度,并向员工宣贯;配合搭建供应链､数据中台,配置底层逻辑及科目映射,并持续 优化｡ 
2.内控管理:审核付款流程,确保流程单据符合财务合规要求;审核票务政策,确保产品信息准确对接至销售端｡ 
3.日常核算:审核账务,确保账务日清月结;进行各模块月结,确保各模块数据勾稽无误｡ 
4.往来核对:核对各明细账,及时催收应收款项,及时跟进应付款项结算进度｡ 
5.税务管理:及时进行各税种纳税申报,进行税务筹划｡ 
6.资产管理:定期进行资产盘点,出具盘点报告｡ 
7.报表填报:及时报送财务报表及管理报表,填报合并报表底稿｡ 
8.档案管理:按时进行财务档案归档,定期清查｡ 
9.合同管理:登记合同台账,及时跟进合同进度｡ 
10.业务对接:对接外部审计､集团及业务部门,提供相关资料｡ 
11. 财务分析:进行各财务指标的同比分析;EBITDA分析;原材料出库成本率分析;并追查异常原因｡ 
12. 预算管理:编制预算执行报表,把控付款进度,沟通异常情况,并持续完善预算管理体制｡ 
## 业绩: 
主导金蝶EAS向用友U8C的切换,配置科目映射表及下推凭证逻辑｡ 
苏州闻泰医药科技有限公司 
财务经理 
2023.04-2023.12 
1.制度建设:根据会计准则及税收法规,制定财务核算准则,进行财务系统初始化设置及后续维护｡ 
2.内控管理:审核付款申请单､费用报销单等单据,优化付款及报销流程,组织财务制度培训｡ 
3.日常核算:及时进行账务处理,确保日清月结;按时进行月末对账及结账｡ 
4.税务管理:及时进行各税种纳税申报;计算综合税负率,进行纳税筹划;维护税务关系｡ 
5.资金预算:根据预算,合理调配资金,按时向总经理汇报付款计划､预算额度使用情况等;搭建并不断完善预算体系; 及时进行外汇汇款;妥善保管各有价证券｡ 
6.资产管理:定期进行资产盘点,出具盘点报告｡ 
7.报表填报:及时准确地出具单体财务报表､合并报表､管理报表等｡ 
8.档案管理:按时归档财务档案,定期清查｡ 
9.财务分析:上报管理报表,进行运营费用的同比分析及预算分析,跟踪异常原因｡ 
10.业务对接:对接外部审计,跟进各项审计报告､验资报告等｡对接投资方,提供数据及资料,确保尽调工作有序开展｡
11.台账管理:搭建合同台账､研发费用归集台账等｡ 
12.印章管理:保管各公司财务专用章､发票专用章,完善用章流程｡ 
13.其他工作:编制并发放工资;科技型中小企业申报;沟通存款理财方案;领导交待的其他事项｡ 
## 建业集团 
## 财务主管 
2020.01-2023.04 
## 内容: 
负责建业集团旗下文旅项目财务工作: 
1.制度建设:根据会计准则及集团会计核算制度,制定财务核算标准化;进行财务系统初始化设置及后续维护｡ 
2.内控管理:审核付款流程､营销政策､合同等;巡查园区各门店,防范门店收银漏洞;参与实施内控风险管理,优化付 款流程,定期组织开展财务合规自评｡ 
3.日常核算:及时进行账务处理､各系统月末对账及结账｡ 
4.税务管理:及时进行各税种纳税申报;编制税务月报､税款统计表等,计算综合税负率;配合税局进行税务稽查､税收 预测｡ 
5.资金预算:根据部门预算,合理调配资金;进行网银复核;按时上报预算使用情况､付款进度等;编制年度预算及年中 预算修订,统计并跟进预算执行情况｡ 
6.资产管理:按时进行资产盘点,出具盘点报告｡ 
7.报表填报:及时出具财务报表､管理报表､香港上市合并报表､不动产管理报表､利润预测等报表｡ 
8.档案管理:按时组织归档财务档案,并进行不定期抽查｡ 
9.财务分析:及时分析并上报NOI同比及预算达成分析､盈亏平衡点测算､门店利润分析､门店坪效及人效分析等｡ 
10.业务对接:对接旅游局､统计局､工商局､集团内外部审计､各业务部门,并提供相关数据及资料｡ 
11.发票管理:申领､开具､管理､装订增值税发票｡ 
12.收据管理:申领､开具､管理､缴销收据｡ 
13.印章管理:保管财务专用章､发票专用章｡ 
14.其他工作:审核工资表并发放工资;开立银行账户;领导交待的其他事项｡ 
## 业绩: 
1､主导编制文旅公司核算标准化,报经集团审批后在集团 OA 平台发布｡ 
2､主导绘制景区门店业态､经营性质､面积等信息区位图,并在运营公司公布｡ 
## 优联集团 
## 总账会计 
2017.10-2020.01 
## 负责优联集团旗下柬埔寨项目财务工作: 
1.制度建设:制定财务核算手册,进行财务系统初始化设置,维护财务信息化系统｡制定付款及报销流程,制定财务档案 管理制度｡ 
2.内控管理:审核付款及报销单据｡ 
3.日常核算:及时准确地编制记账凭证,包括确认收入､结转成本､计提费用､稽核往来､结转损益等,月末结账｡ 
4.资金预算:根据各部门预算,合理调配资金,及时准确地进行付款,按时向总经理汇报预算额度使用情况､付款进度､ 账户余额｡ 
5.资产管理:计提资产折旧及摊销,进行资产盘点,出具盘点报告,完成资产月末结账｡ 
6.报表填报:及时准确地出具财务报表及管理报表｡ 
7.档案管理:按时进行会计凭证､会计账簿､发票､财务报表等财务档案的装订工作｡ 
8.业务对接:对接内部各业务部门,并提供相关数据及资料｡ 
9.人事管理:统计员工考勤,编制员工工资表并发放工资｡ 
10.其他工作:维护前台收银系统,协助前台收银员与外国游客进行沟通,协助中方人员与柬籍员工进行沟通,协助客房及 餐饮开展招待业务｡
1.采购管理:向供应商提报采购订单并跟进发货进度,跟进进项发票开具进度,沟通货款支付进度｡每月统计各型号商品 销售情况并报送供应商｡每月统计应收供应商返利情况,并跟进支付进度｡ 
2.日常核算:根据ERP采购入库单及采购价目表,下推暂估入库凭证｡审核进项发票及付款资料,下推付款单,并生成财务 应付凭证｡ 
3.库存管理:进行存货盘点,并出具盘点报告｡每月统计库存各型号商品预计销售周期｡ 
4.销售管理:发货前与客户确认送货清单,每月统计各型号商品销售排名情况及滞销情况,每月统计应付客户返利情况｡ 
5.其他工作:认证抵扣进项发票,编制并维护商品编码,装订采购档案｡ 
教育经历 
安阳工学院 本科 会计学 2011-2015 
资格证书 
大学英语六级 会计中级职称 通过CPA经济法 通过CPA税法 驾驶证C1 通过CPA会计 通过CPA审计 
通过CPA财管 通过CPA战略</t>
        </is>
      </c>
      <c r="R183" t="inlineStr">
        <is>
          <t>点击按钮</t>
        </is>
      </c>
      <c r="S183"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83">
        <v>1</v>
      </c>
    </row>
    <row r="184" ht="25.5" customHeight="1">
      <c r="A184">
        <v>344</v>
      </c>
      <c r="B184" t="inlineStr">
        <is>
          <t>财务经理（闪电仓业务）</t>
        </is>
      </c>
      <c r="C184" t="inlineStr">
        <is>
          <t>吕毛简历2026年3月.pdf</t>
        </is>
      </c>
      <c r="D184" t="inlineStr">
        <is>
          <t>胡晓玲</t>
        </is>
      </c>
      <c r="E184" t="inlineStr">
        <is>
          <t>吕毛</t>
        </is>
      </c>
      <c r="F184" t="inlineStr">
        <is>
          <t>未提及</t>
        </is>
      </c>
      <c r="G184" t="inlineStr">
        <is>
          <t>【简历概览】34岁女财务经理，12年经验，擅长财务分析、业财融合及流程搭建，期望苏州12-15K。
【技能拆解】
- 技术栈：财务分析、业财融合、财务流程搭建、预算管控、信控管理、报表分析、成本核算、纳税筹划、金蝶、ERP、Excel
- 软技能：严谨负责、数据分析能力、问题解决能力、沟通协调、跨部门协作、团队管理
【与JD匹配分析】
- 硬技能匹配情况：具备财务核算、报表管理、资金税务管理、业财支持、结算往来管理、财务制度建设等相关技能，匹配度较高
- 经验年限匹配情况：12年财务工作经验，远超5年要求，但缺乏明确的2年以上初创企业财务管理经验
- 行业背景匹配情况：无电商、即时零售、闪电仓、零售门店加盟连锁等相关行业经验，不满足优先条件</t>
        </is>
      </c>
      <c r="H184">
        <v>75</v>
      </c>
      <c r="I184" t="inlineStr">
        <is>
          <t>待定</t>
        </is>
      </c>
      <c r="J184" s="2">
        <v>46115</v>
      </c>
      <c r="K184" t="inlineStr">
        <is>
          <t>简历未通过筛选</t>
        </is>
      </c>
      <c r="L184" t="inlineStr">
        <is>
          <t>淘汰</t>
        </is>
      </c>
      <c r="M184" t="inlineStr">
        <is>
          <t>终止</t>
        </is>
      </c>
      <c r="N184"/>
      <c r="O184"/>
      <c r="P184" s="3"/>
      <c r="Q184" t="inlineStr">
        <is>
          <t>## 吕毛 
女| 34岁 
12年工作经验| 财务经理/主管| 期望薪资:12-15K | 期望城市:苏州 
个人优势 
![fig_98009](https://pdf-bucket.tos-cn-beijing.volces.com/infer/20260403/c3a570aa2ee528bf4f24ff0516c79532_1775185103873674593.jpg?X-Tos-Algorithm=TOS4-HMAC-SHA256&amp;X-Tos-Credential=AKLTZDcxYzI0ZWI5NDkzNGRkNWI1OTdiNTVjNjZjYjU3NmQ%2F20260403%2Fcn-beijing%2Ftos%2Frequest&amp;X-Tos-Date=20260403T025823Z&amp;X-Tos-Expires=1800&amp;X-Tos-Signature=542ba45aa473c5ba3755e5fda26935a918bd52f0145b97e5166c4a0c10bf4edc&amp;X-Tos-SignedHeaders=host) 
深耕财务领域12年,拥有丰富的核算及分析经验,擅长财务分析､业财融合落地及财务流程搭建;工作严谨负责,具备极强 的数据分析能力,问题解决能力,精通信控管理､预算管控,报表分析等核心模块,能高效衔接业务和财务,为企业经营决 策提供专业财务支持! 
## 工作经历 
佳禾食品工业股份有限公司 营销财务BP 
2022.07-至今 
1､预算管理:负责营销中心B端事业部(线上与线下)全面预算编制,搭建预实分析报表模型,输出预算套表,对 业务部门预算执行情况进行跟踪和反馈; 
2､费用管控:审核预算允许的费用申请,确保费用申请符合公司的管理要求,评估费用投放的收益; 
3､经营分析:定期输出经营分析报表,从渠道､产品线､平台等多维度对比预算和同期进行经营分析,细化业务 原因,提供财经建议; 
4､业财支持:基于业务需求,提供财经建议,搭建营销与财务部门的桥梁沟通,同步双方需求和信息,解决业财 对接中的卡点问题,推动跨部门高效协作; 
5､信控管理:把控销售合同财务条款(价格､付款方式､账期､返利结算等),规避财务风险,协同信控管理, 评估客户信用等级,授信额度及账期,降低营销端应收逾期风险; 
6､业财流程优化与标准化:梳理营销业务全流程,从活动申请､费用核销､费用入账､销售发货抵扣､回款等全 链路财务衔接､优化流程,搭建标准化的营销财务数据计提､核销､入账体系,提高业务分析和财务管理的效率｡ 
## 苏州聚创众联科技有限公司 财务经理/主管 
2021.03-2022.07 
1.带领6人财务团队处理财务中心全部事宜 
2.成本归类分析核算 
3.复审内账利润表､资产负债表核算 
4.复审工资奖金 
5.复审外账报税､做凭证 
6.复审应收应付报表 
7.总公司旗下18家分店整体规划框架构造,新开分店统筹规划 
8.资金筹划事宜 
9.纳税筹划 
10.建立健全财务流程体系 
11.对接审计､高新企业申报
## 浙江木植健康产业有限公司 
1､负责应收应付明细及报表 
2､ERP 系统进销存明细审核 
3､销售数据明细流向核对 
4､工资奖金核算 
5､支出费用审核汇总 
6 ､各项财务报表核算 
7 ､金蝶会计账务处理 
教育经历 
西安邮电大学 本科 
会计学 
2010-2014 
## 资格证书 
会计中级职称 会计初级职称会计从业资格证</t>
        </is>
      </c>
      <c r="R184" t="inlineStr">
        <is>
          <t>点击按钮</t>
        </is>
      </c>
      <c r="S184"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84">
        <v>1</v>
      </c>
    </row>
    <row r="185" ht="25.5" customHeight="1">
      <c r="A185">
        <v>345</v>
      </c>
      <c r="B185" t="inlineStr">
        <is>
          <t>财务经理（闪电仓业务）</t>
        </is>
      </c>
      <c r="C185" t="inlineStr">
        <is>
          <t>季书亦简历.pdf</t>
        </is>
      </c>
      <c r="D185" t="inlineStr">
        <is>
          <t>胡晓玲</t>
        </is>
      </c>
      <c r="E185" t="inlineStr">
        <is>
          <t>季书亦</t>
        </is>
      </c>
      <c r="F185" t="inlineStr">
        <is>
          <t>无</t>
        </is>
      </c>
      <c r="G185" t="inlineStr">
        <is>
          <t>【简历概览】
37岁，16年财务经验，持中级会计职称，历任财务主管/总账会计，熟悉团队管理与财务分析。
【技能拆解】
- 技术栈：财务核算、总账会计、财务分析、税务申报、预算编制、成本管理、存货盘点、团队管理、审计、跨部门沟通、金蝶（推测）、Excel
- 软技能：抗压能力强、学习能力强、沟通协调、团队管理、问题解决、政策传达
【与JD匹配分析】
- 硬技能匹配情况：具备财务核算、报表管理、税务管理、财务分析、往来管理等核心硬技能，但财务数字化及BP经验未明确体现
- 经验年限匹配情况：16年财务工作经验，远超5年要求，但缺乏2年以上初创企业财务管理经验
- 行业背景匹配情况：无电商、即时零售、闪电仓、零售门店加盟连锁等相关行业经验</t>
        </is>
      </c>
      <c r="H185">
        <v>65</v>
      </c>
      <c r="I185" t="inlineStr">
        <is>
          <t>待定</t>
        </is>
      </c>
      <c r="J185" s="2">
        <v>46115</v>
      </c>
      <c r="K185" t="inlineStr">
        <is>
          <t>简历未通过筛选</t>
        </is>
      </c>
      <c r="L185" t="inlineStr">
        <is>
          <t>淘汰</t>
        </is>
      </c>
      <c r="M185" t="inlineStr">
        <is>
          <t>终止</t>
        </is>
      </c>
      <c r="N185"/>
      <c r="O185"/>
      <c r="P185" s="3"/>
      <c r="Q185" t="inlineStr">
        <is>
          <t>## 季书亦 
女 | 37岁 
![fig_38076](https://pdf-bucket.tos-cn-beijing.volces.com/infer/20260403/1e6884bd1e05eb8adf829af49d1da622_1775185074053276922.jpg?X-Tos-Algorithm=TOS4-HMAC-SHA256&amp;X-Tos-Credential=AKLTZDcxYzI0ZWI5NDkzNGRkNWI1OTdiNTVjNjZjYjU3NmQ%2F20260403%2Fcn-beijing%2Ftos%2Frequest&amp;X-Tos-Date=20260403T025754Z&amp;X-Tos-Expires=1800&amp;X-Tos-Signature=e12d5b2c6d22fb64b746d8ff7d0fcc938d2e08e5f9f7f5c4facf71d982df9477&amp;X-Tos-SignedHeaders=host) 
## 个人优势 
抗压能力强 学习能力强 带领3-4人团队 (注册会计师已过1科会计,税务师已过 2科税一税二) 
2025.04-至今 
## 求职信息 
工作时长: 16年 
求职意向: 财务经理/主管 期望薪资: 11-15K 
期望城市: 苏州 
## 资格证书 
会计中级职称 
## 工作经历 
无锡老板电器ROBAM有限公司 财务主管/总账会计 
## 1.团队管理 
①核算组日常工作管理,解答并协助组员处理特殊审核流程;及时将最新政策､要 求传达到每位组员,确保其知悉｡ 
## 2.复核核算工作 
①所有渠道业务的销售提成的审核工作｡ 
②对组员提交的所有渠道业务的相关表格,结算单､开票､通路返利费用等表格数 据的审核｡追踪提款情况,尤其关注重点账户｡ 
③财务账目､分销系统清理工作,每月审核“已送未结”“未送已结”清单,核对 组员对账目和系统清理工作的准确性和及时性｡ 
## 3.核算组复盘会议 
每周与组员进行一次复盘沟通会,沟通､交流核算过程中所发现的共性问题｡ 
## 4.财务分析报表工作 
①跨部门协调沟通,对基础数据的准确性进行把控,每月出具经营分析表,指出盈 亏差异｡ 
②出具年度财务预算｡ 
## 5.盘点工作 
安排月度､半年度､年度的盘点工作 根据盘点计划,安排人员参与仓库､门店样机 等存货的月度､半年度､年度的盘点工作,并汇总盈亏差异盘点表｡ 6.复核工资绩效以及各类费用报销 
## 7.其他工作 
①总经理或财务总监交办的临时性工作｡ 
②旗下子公司全盘账,开票以及税务申报｡ 
常州万泽税务师事务所 审计 
2024.09-2025.04 
(1)专项审计:土地增值税清算､企业所得税汇算､抽凭､查账 
(2)某上市公司财务服务:包含相关股票市场年度报告公示､社保工资申报､会计 记账｡ 
江苏万舜保险代理股份有限公司 总账会计/主办会计 2016.03-2024.09 
主要负责各分支机构的会计核算管理工作｡ 
(1)主营业务收入成本数据核算､日常凭证审核､维护供应商客户关系｡ 
(2)负责每月定期税务申报､实时了解税务政策,协助维护公司与税务局､银行等
对接工作｡ 
(3)负责每月出具会计报表和公司要求的各项财务管理报告､公司经营分析表等｡ 昊柏国际酒店管理有限公司 成本主管 2012.07-2016.02 主要负责对酒店营业成本费用的核算和管理:1､成本管理2､仓库管理3､资产管 理｡ 
(1)负责对原材料的审核及把控､核算每日食品成本率｡ 
(2)对低值耗品及固定资产的管理控制 
(3)物资报废处理､物品价格控制｡ 
2010.01-2012.06 
(4)月末仓库盘点以及编制成本费用日常会计凭证､出具成本分析报告 江阴法尔胜大酒店有限公司 出纳/会计 主要负责现金及银行结算业务,应收款对账业务,领购开具发票,编制日常凭证 等｡ 教育经历 
江南大学继续教育与网络教育学院 本科 会计学 常州纺织服装职业技术学院 大专 财务管理 
2009-2013 
2007-2009</t>
        </is>
      </c>
      <c r="R185" t="inlineStr">
        <is>
          <t>点击按钮</t>
        </is>
      </c>
      <c r="S185"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85">
        <v>1</v>
      </c>
    </row>
    <row r="186" ht="25.5" customHeight="1">
      <c r="A186">
        <v>346</v>
      </c>
      <c r="B186" t="inlineStr">
        <is>
          <t>财务经理（闪电仓业务）</t>
        </is>
      </c>
      <c r="C186" t="inlineStr">
        <is>
          <t>夏云峰-财务经理_主管.pdf</t>
        </is>
      </c>
      <c r="D186" t="inlineStr">
        <is>
          <t>胡晓玲</t>
        </is>
      </c>
      <c r="E186" t="inlineStr">
        <is>
          <t>夏云峰</t>
        </is>
      </c>
      <c r="F186" t="inlineStr">
        <is>
          <t>期望薪资:6-10K</t>
        </is>
      </c>
      <c r="G186" t="inlineStr">
        <is>
          <t>【简历概览】
夏云峰，50岁，30年财务经验，熟悉多行业财务流程，擅长税务筹划与资金管理，苏州本地人。
【技能拆解】
- 技术栈：金蝶云、金蝶ERP-K/3、金蝶KIS专业版、金蝶KIS商贸版、用友ERP-U8、英语听说读写、税务筹划、财务报表编制、成本控制、应收账款管理、资金管理、融资、审计、统计报表申报、所得税汇算清缴
- 软技能：问题解决、风险控制、沟通协调、主动服务、成本节约意识、流程优化
【与JD匹配分析】
- 硬技能匹配情况：具备财务核算、报表管理、资金管理、税务筹划、应收应付管理、财务制度建设等硬技能，熟悉金蝶等财务软件，但未提及Excel高级应用和财务数字化经验。
- 经验年限匹配情况：30年工作经验，远超5年以上财务工作经验要求，但缺乏2年以上初创企业财务管理经验。
- 行业背景匹配情况：有餐饮、人力资源、酒店、商贸等行业经验，无电商、即时零售、闪电仓、零售门店加盟连锁等优先行业经验。</t>
        </is>
      </c>
      <c r="H186">
        <v>65</v>
      </c>
      <c r="I186" t="inlineStr">
        <is>
          <t>待定</t>
        </is>
      </c>
      <c r="J186" s="2">
        <v>46115</v>
      </c>
      <c r="K186" t="inlineStr">
        <is>
          <t>简历未通过筛选</t>
        </is>
      </c>
      <c r="L186" t="inlineStr">
        <is>
          <t>淘汰</t>
        </is>
      </c>
      <c r="M186" t="inlineStr">
        <is>
          <t>终止</t>
        </is>
      </c>
      <c r="N186"/>
      <c r="O186"/>
      <c r="P186" s="3"/>
      <c r="Q186" t="inlineStr">
        <is>
          <t>![fig_31582](https://pdf-bucket.tos-cn-beijing.volces.com/infer/20260403/3ea48207b8b9df54042d3cf706659a7c_1775185077190959309.jpg?X-Tos-Algorithm=TOS4-HMAC-SHA256&amp;X-Tos-Credential=AKLTZDcxYzI0ZWI5NDkzNGRkNWI1OTdiNTVjNjZjYjU3NmQ%2F20260403%2Fcn-beijing%2Ftos%2Frequest&amp;X-Tos-Date=20260403T025757Z&amp;X-Tos-Expires=1800&amp;X-Tos-Signature=ffcb387a5dd94fa2526d3561043e6d4c85e8f7c71a2cfd9db219725336b38963&amp;X-Tos-SignedHeaders=host) 
## 夏云峰 
男 | 年龄:50岁 | 
xyf00745@163.com 
30年工作经验 | 求职意向:财务经理/主管 | 期望薪资:6-10K | 期望城市:苏州 
![fig_32450](https://pdf-bucket.tos-cn-beijing.volces.com/infer/20260403/3ea48207b8b9df54042d3cf706659a7c_1775185077190126921.jpeg?X-Tos-Algorithm=TOS4-HMAC-SHA256&amp;X-Tos-Credential=AKLTZDcxYzI0ZWI5NDkzNGRkNWI1OTdiNTVjNjZjYjU3NmQ%2F20260403%2Fcn-beijing%2Ftos%2Frequest&amp;X-Tos-Date=20260403T025757Z&amp;X-Tos-Expires=1800&amp;X-Tos-Signature=46d09217a90e7b613ee5a149cb60c2ba4c10939e645feb2f2c642ecbe3fe282f&amp;X-Tos-SignedHeaders=host) 
## 个人优势 
1. 熟悉酒店服务业企业､制造业企业､商贸企业､物业公司､工程公司的财务运作流程; 
2. 擅长在查帐中发现问题并解决问题,对上述类型企业在经营中存在的财务薄弱环节,能高度警觉并及时给予适当处理; 
3. 精通会计理论与实务,熟悉税务法规及相关政策,尽可能的为公司节约各项税金,并协调好与税务机关的关系; 
4. 熟悉银行贷款､保理贷款等多种融资方式,为企业资金顺畅运转提供保证; 
5. 熟练操作“金蝶云”､“金蝶ERP-K/3”､“金蝶KIS专业版”､“金蝶KIS商贸版”､“用友ERP-U8”; 
6. 工作中能以英语进行“听､说､读､写”无缝交流; 
7. 能主动为企业老板孜孜不倦的节税､节费､节息,立志成为一名老板真正信任的职业财务经理人! 
8. 我是苏州本地人,且通勤有车,相信我是贵公司该职位的合适人选!期盼与您的面谈! 
## 工作经历 
## 苏州宴尚宴餐饮管理有限公司 
财务经理/主管 
2024.01-2024.08 
## 内容: 
## 企业介绍: 
酒店是美叙集团近三年倾心打造的高端养生度假酒店,酒店隐于苏州金鸡湖景区斜塘老街,地理位置上佳｡酒店将苏州园林小桥流 水人家的水乡古城特色完美呈现｡酒店配有泡汤理疗客房,让您开启养生健康之旅｡酒店共有110间客房,还有1个宽敞的中餐 厅,以及多个中餐大包厢,并有多个会议室｡ 
## 工作职责: 
1. 编制酒店各类财务报表､财务计划以及财务预算;全面负责处理财务会计工作,督导财务计划的实施进程,及时洞查计划执行中 的问题并化解实际困难; 
2. 构建财务内部审计流程,履行内部审计职责; 
3. 搭建酒店与财政､税务､银贷､工商､统计等外部单位的良好关系;做好酒店税务筹划,争取税务优惠,实现合理避税; 
4. 负责酒店所有资产､存货､资金､收入的安全保障,合理利用资金资源; 
5. 负责每月按时申报统计局月度､季度､年度统计报表; 
6. 按时编制每月经营预测､每月财务报告及每月财务经营状况完成情况报表;按时编制每月现金流量表,并按时向上级部门呈送 财务报表; 
7. 审核应付账款的所有记账凭证及所附原始凭证,并核对应付账款报表与总账的一致性;根据酒店资金状况安排款项支付事宜; 
8. 负责酒店员工工资报表的审核工作; 
9. 监督应收款回收情况;审核应收款账龄分析表;监督管理层､销售部门的担保情况;审核前台抵减收入的各项凭证,并及时将 相关情况与日审岗位沟通,确保收入及时入账; 
10. 检查督导前台收款､餐厅收款工作,制定服务程序与标准,确保提升服务质量; 
11. 建立必要的成本管理制度｡定期检查进货､使用､库存情况,要求使用部门严格控制成本,并根据实际盘点敦促仓库对库存数 校正｡
业绩: 
1. 加大应收款的追收力度有效的防止坏账的发生及加快资金的回笼速度; 
2. 建立健全酒店住宿､餐饮成本控制制度; 
3. 定期检查进货､使用､库存情况,要求使用部门严格控制成本,以节约费用支出｡ 
## 苏州工业园区海天人力资源有限公司 
## 财务经理/主管 
2023.04-2023.12 
## 内容: 
## 工作职责: 
1. 统筹和负责公司会计核算,主导经济业务审核,编制会计报表和财务报告; 
2. 参与编制年度预算,监督预算执行情况,提供必要的财务分析; 
3. 参与制定财务管理流程和制度,建立并完善内控和财务管理体系; 
4. 负责组织办理与工商､税务､银行等外部部门的有关事务; 
5. 制定税务计划,合理降低企业税负; 
6. 完成对公司收入､成本､费用的核算及分析; 
7. 加强应收款的管理,完成超账龄应收款的催收入账; 
8. 独立完成年度所得税汇算清缴工作; 
9. 负责建立健全资金管理制度及体系｡ 
## 业绩: 
每月组织开展应收款催收会议,将每笔应收款及时回款｡ 
## 苏州市申江实业有限责任公司 
## 财务经理 
2016.07-2023.02 
## 内容: 
## 企业介绍: 
苏州市申江实业有限责任公司(锦江之星苏州留园山塘古街店),拥有整洁舒适的标准房､商务间､单双人间,三人间客房,共 
145间｡酒店餐厅提供营养健康丰盛的特色早餐｡酒店另外具备大､中､小3个多功能豪华会议室｡ 
## 工作职责: 
1. 审核员工费用报销单及附件,对不合规的退回,对审核无误,手续完备的报销单予以现金报销,并登记入现金日记账｡ 对已完 成审批流程的付款审批单,进行网银支付,并登记入银行日记账; 
2. 收前台营业日报表并审核入账(签字､存款､发票,点菜单审核); 
3. 每月中旬､月底盘点总台备用金,小商品月中抽查,月底全盘｡平时做好仓库物料的领､发料工作,每个月月末,盘点物料并 做仓库盘点表; 
4. 餐厅供应商订货,前台印刷用品订货;前台所需零钱的银行预约,兑换等工作｡增值税普票和增值税专票的申领工作; 
5. 根据第三方的银行来款记录,到第三方网站上下载对账单,然后先在绿云系统中核销 AR账,再在金蝶账中核销应收账款; 
6. 统计局报表,每月6号前在统计局网站上报送; 
7. 每月15日前,国家税务总局网站报税,个税软件报税; 
8. 定期将账面现金余额与实点现金余额核对无误｡银行存款账面余额与银行对账单余额核对无误; 
9. 结转本月损溢,生成财务报表,经整理编制后上报上海财务总监; 
10. 制作应收账款账龄分析表,对超期账款督促销售进行催收｡ 
## 业绩: 
2020年初,我及时掌握并努力争取到疫情相关增值税减免政策,全年为公司节税21万元,年终,因为节税工作表现突出,较上年 度大幅节税40%,而受到公司的专门奖励｡ 
## 苏州舒润商贸有限公司 财务经理 
2011.04-2016.06 
## 介绍: 
舒润商贸有限公司成立于2007年4月9日,是一家专职于国内知名快消品品牌代理的公司｡目前旗下主要代理内蒙古伊利集团有限
公司常温液态奶,低温酸奶,健康饮品系列｡是苏州同行业里具有很强竞争优势的代理商｡ 
## 内容与职责: 
加强应收款的管理工作,做好账龄分析,发现异常及时跟进处理; 统筹税务规划,进行税务优惠政策申请及提出合理降低税负方案; 根据公司经营资金需求,向多家银行及金融机构办理融资贷款等业务; 结合公司经营特点进行纳税筹划,合理降低企业税负与纳税成本; 制定公司年度财务预算,统筹公司资金预算,为公司有序,高效营运提供有效支持; 每月及时准确编制公司财务报表与财务分析报告,并主持召开每月财务分析会议; 协调财务部与公司其他部门的工作关系,加强问题的沟通和解决,主持财务会议并追踪和考察会议记要执行情况,使财务部工作更 加高效; 
审核公司各部门成本费用支出申请,按照部门预算严格控制部门成本费用; 每月抽查盘点仓库库存,监督其账实相符; 
.建立固定资产台账,同时做好实物标记,定期盘点; 
.独立完成年度所得税汇算清缴工作｡ 
## 苏州新海宜图像技术有限公司 财务主管 
2007.01-2011.03 
## 介绍: 
宜科技集团股份有限公司成立于1997年,总部位于苏州工业园区,为国内上市公司,股票代码002089｡经过20年的发展,新海宜 已经发展成为一家拥有15家控股和20家参股公司的集团型企业,注册资本 
.7亿元,总资产近55亿元,员工总人数近1000人｡苏州新海宜图像技术有限公司是新海宜集团全资子公司,主营硬盘录像机的研 发和生产｡ 
## 内容与职责: 
完成财务主管日常工作,为公司管理层提供准确的财务数据,尽量减少公司运营成本; 熟悉国家财经和税收的政策,并和税务､工商､银行等相关部门联系,以确保信息通畅; 严格执行公司财务规章制度,审核各项原始凭据,把好费用支付关,并监督出纳账实相符; 认真登记总账和明细账,定期编制各种财务报表; 
核算产品的生产成本,加强成本控制,完善成本体系; 定期进行存货盘点,加强库存管理,减少因库存管理不善而造成的损失; 计算公司每月盈利,核算应纳税额并定期申报缴纳; 审核公司各项费用支付,定期清理往来帐户,并对应收帐款加强管理; 负责年度汇算清缴和联合年检,组织协调公司内､外部审计; 
.完成每月财务分析,做好费用预算工作; 
.完善财务制度,建立健全企业内部管控制度｡ 
## 苏州市沧浪房产管理所(02年底改制为“唯佳房产经营服务公司”,主营工程和物业) 
1996.07-2006. 
## 财务主管 
12 
一. 1996年7月至2002年12月,任“苏州市沧浪房产管理所”财务股出纳｡ 
1. 负责对公司现金及银行存款凭据进行审核､报销､制单､收付; 
2. 登记并核对现金及银行存款日记账; 
3. 编制现金及银行记账凭证,定期发放员工工资等｡ 
二. 2003年1月至2006年12月,任“唯佳房产经营服务有限公司”财务股会计主管｡ 
1. 完成日常会计主管的核算工作,登记总账及明细账,完成各种财务报表的编制; 
2.计算税款并定期申报缴纳; 
3.对成本数据进行归集核算;
4.监督仓库管理工作,做到帐实相符; 
5.监督出纳工作,做到账实相符｡ 
## 教育经历 
北京对外经济贸易大学 本科 会计学 各科成绩优良,并获得学士学位证书 
2001-2004 1997-2000 
苏州职业大学 大专 电算化会计 
## 资格证书 
会计初级职称 学士学位证书</t>
        </is>
      </c>
      <c r="R186" t="inlineStr">
        <is>
          <t>点击按钮</t>
        </is>
      </c>
      <c r="S186"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86">
        <v>1</v>
      </c>
    </row>
    <row r="187" ht="25.5" customHeight="1">
      <c r="A187">
        <v>347</v>
      </c>
      <c r="B187" t="inlineStr">
        <is>
          <t>财务经理（闪电仓业务）</t>
        </is>
      </c>
      <c r="C187" t="inlineStr">
        <is>
          <t>张申-CV.pdf</t>
        </is>
      </c>
      <c r="D187" t="inlineStr">
        <is>
          <t>胡晓玲</t>
        </is>
      </c>
      <c r="E187" t="inlineStr">
        <is>
          <t>张申</t>
        </is>
      </c>
      <c r="F187" t="inlineStr">
        <is>
          <t>未提及</t>
        </is>
      </c>
      <c r="G187" t="inlineStr">
        <is>
          <t>【简历概览】
张申，1992年生，本科学历，8年财务经验，现任财务经理，擅长财务体系搭建、经营分析与税务筹划。
【技能拆解】
- 技术栈：财务体系搭建、内控流程、核算制度、仓储管理制度、高新技术企业申报、专精特新申报、研发费用归集、研发制度编制、月度经营分析模型、成本分析报告、全税种筹划、研发费用加计扣除、西部大开发优惠政策、外部审计、两金压降、应收账款逾期预警模型、客户黑名单、MRP逻辑优化、库龄分析表、呆滞存货处置方案、销售与采购合同风险审核、费用报销业务流程审核、内部交易、合并抵消、管理口径数据报送、年度决算、坏账预测、内外部审计、全价值链成本管控、年度预算、滚动预测、KPI考核体系、月度经营业绩分析、SCM项目上线、BOM变更、成本核算、资产线上盘点、一键出表、BW系统、历史数据清洗与核对、报表自动化
- 软技能：团队组建、统筹规划、数据分析、决策支持、风险识别、跨部门协作、流程优化、项目管理、用户培训
【与JD匹配分析】
- 硬技能匹配情况：候选人具备财务核算、报表管理、经营分析、税务筹划、资金管理、内控建设、财务数字化等硬技能，与岗位职责中的财务核算与报表管理、资金与税务管理、业务财务支持、财务制度与内控建设、财务数字化与效率提升等要求高度匹配。
- 经验年限匹配情况：候选人有8年财务工作经验，其中2023年11月至今在贵州星茂新材料有限公司担任财务经理，具备初创企业财务管理经验，符合“5年以上财务工作经验，2年以上初创企业财务管理经验”的任职要求。
- 行业背景匹配情况：候选人过往经历主要涉及新材料、核技术、重工、环保等行业，缺乏电商、即时零售、闪电仓、零售门店加盟连锁等行业经验，行业背景匹配度较低。</t>
        </is>
      </c>
      <c r="H187">
        <v>65</v>
      </c>
      <c r="I187" t="inlineStr">
        <is>
          <t>待定</t>
        </is>
      </c>
      <c r="J187" s="2">
        <v>46115</v>
      </c>
      <c r="K187" t="inlineStr">
        <is>
          <t>简历未通过筛选</t>
        </is>
      </c>
      <c r="L187" t="inlineStr">
        <is>
          <t>淘汰</t>
        </is>
      </c>
      <c r="M187" t="inlineStr">
        <is>
          <t>终止</t>
        </is>
      </c>
      <c r="N187"/>
      <c r="O187"/>
      <c r="P187" s="3"/>
      <c r="Q187" t="inlineStr">
        <is>
          <t>## 个人简历 
个人信息: 
姓名:张申|汉族|1992.03|籍贯:江苏盐城|政治面貌:群众 
邮箱:zs1881@163.com|+(86)185-8666-3069|微信:zs1881991 
工作经历: 
2023.11-至今 
2023.11-至今 贵州星茂新材料有限公司 财务中心 财务经理 财务中心 财务经理 
财务体系搭建 (0-1):主导初创期财务管理体系建设,组建财务团队,制定内控流程､核算制度､仓储管理制度 等｡统筹高新技术企业申报､专精特新申报与研发费用归集工作､研发制度编制｡ 
经营分析与决策支持:建立月度经营分析模型,针对原材料(镍/钴/锂)价格波动输出成本分析报告｡识别成本 节约机会,为管理层采购决策提供数据支持｡ 
税务筹划与合规管理:负责全税种筹划,高效运用研发费用加计扣除､西部大开发等优惠政策运用降低整体税 负;从容对接外部审计,确保各项业务流程 100% 合规标准｡ 
2022.06-2023.11 中广核核技术发展股份有限公司 加速器事业部财务部 总账主管 
“两金压降”管理:牵头执行国资委“两金压降”专项工作 ｡建立应收账款逾期预警模型,通过编制客户黑名 单及组织跨部门追收会议,有效提升回款率并降低坏账风险 ｡优化 MRP 逻辑,加速在制品周转;建立库龄分析 表,联动研发､销售和采购部门出具呆滞存货处置方案｡ 
业务前端合规与风控:深入业务一线,严格审核销售与采购合同风险(涵盖支付条款､立项审批等)以及费用报 销业务流程 ｡在央企强监管环境下,坚守集团内控红线｡ 
集团化复杂财务运作:妥善处理复杂的内部交易与合并抵消业务,负责管理口径的数据报送,并配合完成年度决 算､坏账预测､内外部审计等工作｡ 
2020.03-2022.06 三一集团有限公司-环保事业部 财务部 总账主管 总账主管 
2016.07-2020.02 三一集团有限公司-重机事业部 财务部 财务专员 
全价值链成本管控:从材料采购､资产采购付款执行,业务监控到深入生产一线,穿透监控制造各业务场景,监 督成本模块日常业务开展,规范业务流程,把控关键节点,出具成本风险报告,从财务校对为业务提供有效控制 策略｡ 
经营分析与预算管理:负责编制年度预算及滚动预测,建立以“产销存”为核心的 KPI 考核体系｡主导月度经 营业绩分析(毛利率/费用/同比环比),为事业部总经理提供优化资源配置的建议｡ 
数字化转型与系统实施:作为财务关键用户主导 SCM 项目上线,重构销售接单､BOM 变更到成品入库的核算逻 辑｡解决研发项目订单核算､定制单跨月发货等痛点,实现资产线上盘点｡参与“一键出表”,负责 BW 系统历 史数据清洗与核对,推动报表自动化｡ 
项目经历: 
2018.11-2019.09 三一集团桩机灯塔工厂SCM 项目 财务关键用户(Key User) 财务关键用户(Key User) 
2020.05-2020.08 三一集团环保事业部SCM 推广项目 PMO PMO 
核心贡献:从财务视角梳理并规范从销售订单/销售预测￫生产订单/计划订单￫BOM､工艺路线､设计变更￫采 购计划､送货､入出库￫采购付款￫生产订单￫质检￫入出库￫收发货￫进出门的全流程业务蓝图,并成功攻克 非标项目制订单在变动BOM 下成本核算难题｡负责财务模块数据维护､用户培训及二次开发需求跟进｡ 
项目成果:实现能源成本自动核算与资产线上盘点｡协助集团实现“一键出表”,”将财务月结效率提升30%｡ 
教育经历: 
2012.09-2016.06 无锡太湖学院 会计学(ACCA 方向) 本科</t>
        </is>
      </c>
      <c r="R187" t="inlineStr">
        <is>
          <t>点击按钮</t>
        </is>
      </c>
      <c r="S187"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87">
        <v>1</v>
      </c>
    </row>
    <row r="188" ht="25.5" customHeight="1">
      <c r="A188">
        <v>348</v>
      </c>
      <c r="B188" t="inlineStr">
        <is>
          <t>财务经理（闪电仓业务）</t>
        </is>
      </c>
      <c r="C188" t="inlineStr">
        <is>
          <t>邓克华简历2025-02-05.pdf</t>
        </is>
      </c>
      <c r="D188" t="inlineStr">
        <is>
          <t>胡晓玲</t>
        </is>
      </c>
      <c r="E188" t="inlineStr">
        <is>
          <t>邓克华</t>
        </is>
      </c>
      <c r="F188" t="inlineStr">
        <is>
          <t>8001‐10000 元/月</t>
        </is>
      </c>
      <c r="G188" t="inlineStr">
        <is>
          <t>【简历概览】
42岁本科，20年财务经验，现任财务经理，熟悉SAP/Oracle/ERP及Excel分析，有外资及民企背景。
【技能拆解】
- 技术栈：SAP、Oracle、ERP、Excel数据分析、中国会计准则、税收法律制度
- 软技能：制度流程优化、前瞻性规划、问题发现与解决、跨部门协调、沟通能力、大局观
【与JD匹配分析】
- 硬技能匹配情况：具备财务核算、报表管理、资金管理、税务管理、财务分析能力，熟悉SAP等系统及Excel分析，但未提及金蝶软件经验。
- 经验年限匹配情况：20年工作经验，远超5年要求，且有初创公司财务搭建经验。
- 行业背景匹配情况：无电商、即时零售等目标行业经验，现有经验集中在金属制品、环保设备制造行业。</t>
        </is>
      </c>
      <c r="H188">
        <v>65</v>
      </c>
      <c r="I188" t="inlineStr">
        <is>
          <t>待定</t>
        </is>
      </c>
      <c r="J188" s="2">
        <v>46115</v>
      </c>
      <c r="K188" t="inlineStr">
        <is>
          <t>简历未通过筛选</t>
        </is>
      </c>
      <c r="L188" t="inlineStr">
        <is>
          <t>淘汰</t>
        </is>
      </c>
      <c r="M188" t="inlineStr">
        <is>
          <t>终止</t>
        </is>
      </c>
      <c r="N188"/>
      <c r="O188"/>
      <c r="P188" s="3"/>
      <c r="Q188" t="inlineStr">
        <is>
          <t>## 邓克华 
男 42 岁(1982 年3 月) 20 年工作经验 本科 
现居住地:苏州| 户口:苏州市高新区虎丘区狮山街道 | 专职 手机:13773321667 E‐mail:dengkehua@hotmail.com 
![fig_77979](https://pdf-bucket.tos-cn-beijing.volces.com/infer/20260403/8d958381d0a3217bbea85f712e37494b_1775185091216432426.jpg?X-Tos-Algorithm=TOS4-HMAC-SHA256&amp;X-Tos-Credential=AKLTZDcxYzI0ZWI5NDkzNGRkNWI1OTdiNTVjNjZjYjU3NmQ%2F20260403%2Fcn-beijing%2Ftos%2Frequest&amp;X-Tos-Date=20260403T025811Z&amp;X-Tos-Expires=1800&amp;X-Tos-Signature=32ec5695e7149c70b93c2e89b8dae88389bb7b6e37e0006e69e100d1ff1b5dde&amp;X-Tos-SignedHeaders=host) 
## 求职意向 
期望工作地区: 
苏州 
期望月薪: 
15000 - 25000 元/月 
期望工作性质: 
全职 
期望从事职业: 
财务经理 
期望从事行业: 
电气机械/器材制造,专用设备制造,金属制品业 
## 自我评价 
1､ 外资企业从业背景,更明白制度､流程对于企业管理的重要性,且在以后的工作中,可以结合企业情况进行改善｡ 
2､ 民营企业的从业经历,也使自身考虑事情更为周全､更有前瞻性｡ 
3､ 熟悉SAP､Oracle､ERP 等系统,具备优秀的EXCEL 数据分析技巧. 
4､ 优秀的财务分析能力和相应的报告水平,善于发现问题,找出问题,是作为成本分析､财务分析的重要目的｡ 
5､ 熟练中国会计准则及相关的税收法律制度｡ 
6､ 工作积极主动,计划性强,预留提前量,能更好的完成工作;有较强的大局观｡ 
## 工作经历 
2011.04 ‐ 至今 苏州寰宇新博环保科技有限公司 
财务经理 8001‐10000 元/月 
金属制品业 
工作描述: 
同一实际控制人: 
201104 至201302 苏州瑞松金属材料有限公司(原:苏州艾礼富电子有限公司 被收购) 
201303 至201610 苏州新净源环保设备工程有限公司 
201611 至今 苏州寰宇新博环保科技有限公司 
(一) 负责财务部工作并兼人事工作; 
(二) 参与制定本公司财务制度及相应的实施细则,并督促各部门执行; 
(三) 负责协调､完成本公司成本核算工作; 
(四) 编制本公司财务报告: 
(五) 负责本公司资金管理､调度; 
(六) 组织编制本公司年度预算,做好后续考核工作; 
(七) 参与协调各部门做好内部控制: 
1) 监督公司资产的管理; 
2) 依据公司制度,协助公司各部门按制度､流程完成日常工作; 
(八) 负责对财务工作有关的外部及政府部门等联络､沟通工作; 
## 职业业绩: 
1､ 三家都是初创公司(瑞松金属更名前,处于停业状态),从人员配置､制度的制定､执行本人都全程参与;
2､瑞松金属是从事电镀业务的企业,主要镀金､银､锡､镍等｡通过成本核算､分析,发现瑞松金属在重启生成后,到执行核算制 度的时间段,有较大的原材料异常消耗,生产与耗用不成比率｡ 
3､2020 年组织苏州寰宇新博环保科技有限公司高新技术企业申报工作,并申报成功｡ 
2009.04 ‐ 2011.04 阿斯塔导线有限公司 
简介:公司曾用名“意维丝绝缘导线(宝应)有限公司”,为外商独资企业,专注于设计生产绝缘扁平导线,后 总公司将业务板块股权出售,企业名称变更为“阿斯塔导线有限公司”｡ 
财务经理 10001‐15000 元/月 
金属制品业 
工作描述: 
总账/财务主管 
1.财务审核 
2.账务分析 
3.报表､组织编制本公司年度预算,做好后续考核工作 
4.成本及费用分析 
5.负责本公司资金管理､调度; 
职业业绩: 
1､参与公司生产用主要原材料铜的期货,锁定订单铜材价格,降低价格波动对订单的影响｡ 2､降低废品率,降低生产成本｡配合生产部门为降低废品率提供数据支持,分析生产中废品率产生的原因,为降低废品率提供考核 依据｡ 
2004.07 ‐ 2009.03 宝胜普睿司曼电缆有限公司 
简介:1999 年,宝胜集团与世界第三大电缆制造商美国BICC 通用电缆有限公司共同投资成立了宝胜BICC 通 用电缆有限公司｡2000 年,世界第一大电缆制造商意大利比瑞利公司收购了美国BICC 通用电缆有限公司的股 权,合资公司名称也变更为“宝胜比瑞利电缆有限公司”,2006 年,意大利比瑞利公司电缆制造公司出售股权, 合资企业名称再次变更为“宝胜普睿司曼电缆有限公司”｡ 
财务主管/总帐主管 
6001‐8000 元/月 
金属制品业 
工作描述: 
一､银行 
1. 资金规划､审核本币､外币结算 
2. 进出口业务 
3. 各类融资业务 
4. 投标业务 
5. 企业银行授信管理 
二､应收账款 
销售及应收帐款分析等 
三､固定资产管理 
固定资产账面维护､分析等｡ 
四､成本 
成本核算､分析,费用分析等 个人总结:作为履历中的第一份工作,能有机会在跨国企业中工作､学习,我深感庆幸｡ 
## 1､管理经验及工作技能 
成熟的企业,不仅能学习到企业管理经验(包括银行授信管理､应收账款管理､固定资产管理､成本管理､铜期货锁定成本等), 也提升自身的工作技能,包括SAP 管理系统､EXCEL 数据分析能力等; 
## 2､职业业绩 
因为普瑞斯曼的工作,有机会在从开始的本币､外币结算,学习了国内融资､进出口业务,拓展了银行､外汇管理部门的沟通渠 道｡有效的规避汇率变动对公司进出口业务的影响｡ 
## 3､个人优势 
入职后的第二年即2005 年,总公司及各分公司上马SAP 管理系统,三个月的培训学习后,正式上线运行｡在实践中,我也更深 入的理解了系统管理的理念和为工作带来的便利｡
教育经历 
2000.09 2004.07 
淮海工学院 会计学 本科 
## 职称 
(中级)全国会计专业技术资格</t>
        </is>
      </c>
      <c r="R188" t="inlineStr">
        <is>
          <t>点击按钮</t>
        </is>
      </c>
      <c r="S188"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88">
        <v>1</v>
      </c>
    </row>
    <row r="189" ht="25.5" customHeight="1">
      <c r="A189">
        <v>349</v>
      </c>
      <c r="B189" t="inlineStr">
        <is>
          <t>财务经理（闪电仓业务）</t>
        </is>
      </c>
      <c r="C189" t="inlineStr">
        <is>
          <t>简历-戴玉娇 -2025年.pdf</t>
        </is>
      </c>
      <c r="D189" t="inlineStr">
        <is>
          <t>胡晓玲</t>
        </is>
      </c>
      <c r="E189" t="inlineStr">
        <is>
          <t>戴玉娇</t>
        </is>
      </c>
      <c r="F189" t="inlineStr">
        <is>
          <t>未提及</t>
        </is>
      </c>
      <c r="G189" t="inlineStr">
        <is>
          <t>【简历概览】
31岁会计本科，9年中小型企业经验，擅长财务体系建设、业财融合、团队管理，持多类财会证书。
【技能拆解】
- 技术栈：初级会计、大学英语六级、中级会计（会计实务/经济法）、CPA（税法/经济法/战略管理）、税务师（税法一/税法二）、CMA（自学中）、全盘账务处理、税务申报、财务分析、财务报表编制、预算管理、成本控制、资金管理、融资管理、高新企业研发加计扣除、金蝶系统、Excel
- 软技能：沟通能力、团队领导能力、跨部门协作、流程梳理与优化、目标设定、人才培养、决策支持
【与JD匹配分析】
- 硬技能匹配情况：具备全盘财务核算、报表编制、税务管理、资金管理、财务分析、制度建设等硬技能，符合JD要求；但未明确提及财务BP、平台结算、财务数字化相关经验。
- 经验年限匹配情况：9年财务工作经验，超过JD要求的5年；有初创公司财务体系搭建经验，满足2年以上初创企业财务管理经验要求。
- 行业背景匹配情况：无电商、即时零售、闪电仓、零售门店加盟连锁等行业经验，不满足优先条件。</t>
        </is>
      </c>
      <c r="H189">
        <v>78</v>
      </c>
      <c r="I189" t="inlineStr">
        <is>
          <t>待定</t>
        </is>
      </c>
      <c r="J189" s="2">
        <v>46115</v>
      </c>
      <c r="K189" t="inlineStr">
        <is>
          <t>简历未通过筛选</t>
        </is>
      </c>
      <c r="L189" t="inlineStr">
        <is>
          <t>淘汰</t>
        </is>
      </c>
      <c r="M189" t="inlineStr">
        <is>
          <t>终止</t>
        </is>
      </c>
      <c r="N189"/>
      <c r="O189"/>
      <c r="P189" s="3"/>
      <c r="Q189" t="inlineStr">
        <is>
          <t>## 个人简历 
姓名:戴玉娇 性别:女 年龄:31 岁 民族:汉 电话:17521586745 E-mail: 504937680@qq.com 
![fig_61557](https://pdf-bucket.tos-cn-beijing.volces.com/infer/20260403/0e1badeef97670d717d50e8ceacedd59_1775185120283915136.jpeg?X-Tos-Algorithm=TOS4-HMAC-SHA256&amp;X-Tos-Credential=AKLTZDcxYzI0ZWI5NDkzNGRkNWI1OTdiNTVjNjZjYjU3NmQ%2F20260403%2Fcn-beijing%2Ftos%2Frequest&amp;X-Tos-Date=20260403T025840Z&amp;X-Tos-Expires=1800&amp;X-Tos-Signature=37f56a7f3d79f0eb32a6e4d8d016c6fd0b62c8ddd3a2c150d78a302aa66fcf25&amp;X-Tos-SignedHeaders=host) 
最高学历 
学校:沈阳师范大学 专业:会计 学历:全日制本科 技能证书 
专业证书:初级会计 英语技能:大学英语六级 自我评价 
9 年中小型企业从业经历,既有中型成熟企业的管理思维,又有初创扩张期公司规 范化体系化建设经验,擅长财务流程梳理､团队建设与管控､财务分析与决策,能推动 并影响业务｡做过高新技术企业研发加计扣除台账,具备较强的沟通能力和团队领导能 力,管理带领过5-7 人团队,并且能够与公司各部门紧密合作,财会技能全面,熟悉财 税法规,可精准处理财务事务,确保合规运作｡ 
在9 年的会计职业生涯中,积累了丰富的实战经验,专业知识也得到了进一步夯实｡ 熟悉各类税收法规政策,对一般纳税人和小规模纳税人的全盘账务操作都熟悉精通,从 凭证处理､账簿登记到报表编制,每个环节都能精准把控｡我期待能将这些宝贵的经验 和专业知识运用到新的工作中,为公司的财务工作贡献力量,助力企业实现更好的发展｡ 核心优势 
1.财务体系建设:从0 到1 搭建新业务财务核算体系的经验,成功主导新业务线和 初创公司财务核算体系､流程的从0 到1 搭建及持续优化,提升效率与规范性｡ 
2.业财融合与决策支持:精通财务分析,擅长通过多维度报表解读业务实质,主动 沟通协作,有效支持管理层决策并推动业务改善｡ 
3.全盘财务管理:全面管理年销售额超3 亿公司的账务､税务申报､合规运作及财 务风险管控,确保稳健运营｡ 
4.团队管理:拥有5-7 人财务团队管理经验,擅长目标设定､流程优化与人才培养,提 升团队效能与协作水平｡ 
5.专业资质:全日制会计学专业本科毕业,持有初级会计职称,中级会计目前已通 过会计实务和经济法两门;CPA 通过税法､经济法､战略管理三门,税务师通过税法一 和税法二,CMA 课程体系自学中｡ 
## 工作经验一 
2025/03-2025/08 上海哇筐姬数字科技有限公司 属部门:财务部 岗位:财务经理 汇报对象:总经理 岗位概述:全盘账务及税务管理;项目融资 岗位详述: 
1､战略财务与决策支持:搭建并优化公司财务体系,深度参与经营决策,提供财务､ 风控及政策分析支持,为战略制定与业务发展提供前瞻性预警及解决方案｡
2､全面预算与财务管控:统筹公司全面预算管理(目标制定､执行监控､月度､季度､ 周度分析),主导建立并完善财务管理制度､成本费用控制体系及业务流程风险管控｡ 
3､资金与融资管理:统筹资金运作及运营计划制定,主导外部融资(对接银行机构､ 参与谈判､筹备资料),保障公司资金需求｡ 
4､财务报告､税务与合规:确保及时准确出具法定及管理报表(月度､季度､年度财 报),统筹年度审计对接及报告出具,审核税务申报(月度､季度､年度汇缴)并配合 稽查,负责税务事项,如股权转让的涉税处理及税务稽查等｡ 
5､运营财务与风险控制:审核关键业务单据(销售､采购､库存)及费用报销,管理 进销存报表及成本费用核算,监控应收账款及账龄,确保资产安全与现金流健康｡ 
6､团队与部门管理:全面管理财务部门,制定并监督月度､季度､年度工作计划的执 行,负责团队建设､人员培训及跨部门协作｡ 
## 工作经验二 
2023/04-2025/02 上海酷埃广告有限公司(300-500 人) 所属行业:广告行业(广告设计､广告代理､广告制作､广告发布) 负责老板名下九家公司总账及税务管理工作 所属部门:财务部 岗位:财务主管 汇报对象:财务经理 岗位概述:全盘账务及税务管理 岗位详述: 
## 1､费用与往来账款管理 
(1)严格审核各类费用支出,依据公司制度及报销标准把控合法性､合理性与真实性; 
(2)审核应收账款账龄分析及供应商应付款项,确保款项及时回收与精准支付｡ 
2､税务管理与筹划 
(1)统筹税务申报(月度､季度各项税费申报和年度汇算清缴),配合税务稽查; 
(2)对接税务部门,解读并利用税收优惠政策(如研发费用加计扣除､园区政策等), 合规减免税负,年均节约税费30 多万元(其中利用残疾人保障金优惠政策,年均节约8 万元); 
(3)处理特殊税务事项:股权转让涉税处理､公司税务注销等｡ 
3､资金与资产管理 
(1)推行资金统一管理,主导月度收支计划编制; 
(2)通过内部委托理财等渠道盘活闲置资金,年均收益近50 万元; 
(3)负责资金预算管理,确保资金高效利用｡ 
4､总账与财务报告 
(1)审核各类财务报表,保障数据准确､完整及勾稽关系合规; 
(2)处理日常单据审核､会计业务办理､防伪税控开票及发票认证等基础流程; 
(3)定期统计并提供多维度财务数据(如按客户维度的营收分析､进销项税额统计等)｡ 
5､专项财务与审计配合 
(1)负责高新企业､创新型企业及科技型中小企业申请的财务支持,编制高新账､研 发台账及辅助账,提供相关数据与资料; 
(2)协调内外部审计机构,配合完成9 家公司年度审计､专项审计及内部风控检查; 
(3)组织会计资料装订整理,保管会计档案､凭证､报表及业务合同｡
## 6､项目与投融资支持 
(1)为项目申报､招投标及投融资提供财务数据支持,促成千万级以上投融资; 
(2)编制､修改融资报表,提供符合要求的财务资料及纸质文件,对接银行等金融 机构｡ 
## 7､制度与流程建设 
联动各部门开展财务沟通,建立并完善财务流程与管理制度｡ 
## 工作经验三 
2020/09-2023/03 广东德中众惠智能装备科技有限公司(100-300 人) 负责老板名下五家公司全盘账务及税务工作 所属行业:电子工业设备､半导体自动化设备生产及销售 所属部门:财务部 岗位:总账税务会计 汇报对象:财务经理 
岗位概述:全盘账务及税务处理 岗位详述: 
1､全税种管理: 
(1)负责增值税发票(销项发票开具､进项发票审核)及台账登记管理; 
(2)准确计算､申报增值税及附加､个税､印花税､企业所得税等; 
(3)完成月度抄报税､年度汇算清缴及工商年审; 
(4)进行税费预测､纳税分析,运用税收政策合理避税并管控税负风险｡ 
2､会计核算与报告: 
(1)负责费用报销审核,依据公司制度及报销标准把控合法性､合理性与真实性; 
(2)编制进销存报表,准确核算收支成本; 
(3)编制系统各模块记账凭证,核对总账和明细账,检查科目发生额及余额,完成期 末结账并按时出具财务报表｡ 
(4)按时完成月度､季度､年度结账,出具财务报表,提供决策支持数据｡ 
3､专项账务与申报: 
(1)编制高新账､研发台账及辅助账; 
(2)提供高新认定､科技型中小企业申报所需财务资料; 
(3)按时完成统计报表(市/区/街道办)的核算､填写与报送｡ 
4､融资支持: 
按要求修改､编制融资项目报表,及时提供符合融资需求的财务数据及相关资料｡ 
5､财务沟通与内控: 
协同各部门建立完善财务流程制度; 
6､会计档案管理: 
负责会计凭证､报表等资料的装订､整理与保管｡ 
## 工作经验四 
2016/07-2020/08:深圳市天之一科技开发有限公司(200-300 人) 所属行业:制造业/化料/化工 所属部门:财务部 岗位:财务专员 汇报对象:财务主管 岗位概述:单据审核;应收账款对账､确认､开票和回款;老板名下六家企业全盘账务 及税务处理｡
岗位详述: 
1､销售与应收管理: 
(1)审核工厂､办事处销售出库单,在金蝶系统准确录入并复核出库信息(品名､数 量､单价､金额)｡ 
(2)基于系统数据制作客户对账单,负责应收账款核对､问题沟通及对账确认｡ 
(3)及时开具增值税发票,跟进已开票未回款项,进行应收账款催收;进行账龄分析, 监控回款情况,识别并上报异常｡ 
2､全盘账务处理与报表: 
(1)负责老板名下六家小规模公司全盘账务｡编制会计凭证,登记明细账与总账,进 行成本､费用､收入核算及月末结账,按时编制并出具月度､季度､年度会计报表｡ 
3､税务处理与发票管理: 
(1)负责六家公司全盘税务:按时申报增值税及附加､印花税､个人所得税､企业所 得税等各项税费｡ 
(2)负责增值税销项发票开具与台账登记,审核进项发票并登记台账｡ 
4､合同､绩效与费用管理: 
(1)管理公司与供应商､客户的合同及重要财务资料(编号､归档､保管､更新､借 阅),更新并登记合同台账｡ 
(2)依据应收款及银行回单核算业务员绩效提成｡ 
(3)审核员工费用报销的合法性､合理性及真实性｡ 
5､其他:必要时协助出纳进行网银付款制单｡</t>
        </is>
      </c>
      <c r="R189" t="inlineStr">
        <is>
          <t>点击按钮</t>
        </is>
      </c>
      <c r="S189"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89">
        <v>1</v>
      </c>
    </row>
    <row r="190" ht="25.5" customHeight="1">
      <c r="A190">
        <v>350</v>
      </c>
      <c r="B190" t="inlineStr">
        <is>
          <t>财务经理（闪电仓业务）</t>
        </is>
      </c>
      <c r="C190" t="inlineStr">
        <is>
          <t>梁敏简历.pdf</t>
        </is>
      </c>
      <c r="D190" t="inlineStr">
        <is>
          <t>胡晓玲</t>
        </is>
      </c>
      <c r="E190" t="inlineStr">
        <is>
          <t>梁敏</t>
        </is>
      </c>
      <c r="F190" t="inlineStr">
        <is>
          <t>25-30K</t>
        </is>
      </c>
      <c r="G190" t="inlineStr">
        <is>
          <t>【简历概览】
43岁女，21年财务经验，制造业科技行业财务负责人，擅长全链路财务及团队管理。
【技能拆解】
- 技术栈：SAP、金蝶ERP、BPC预算管理系统、SAP HANA、财务BP、业财一体、全链路财务管理、预算经营分析、成本管控、税务筹划、投融资、内控审计、数字化系统落地
- 软技能：团队搭建、绩效管理、人才培养、跨部门协同、决策支持、沟通协调、流程优化
【与JD匹配分析】
- 硬技能匹配情况：具备财务核算、报表管理、资金税务管理、财务BP、制度内控建设、财务数字化等硬技能，技术栈覆盖主流财务软件及管理模块
- 经验年限匹配情况：21年财务工作经验，远超5年要求，有初创公司ERP建设等经验
- 行业背景匹配情况：无电商、即时零售等目标行业经验，主要为制造和科技行业</t>
        </is>
      </c>
      <c r="H190">
        <v>70</v>
      </c>
      <c r="I190" t="inlineStr">
        <is>
          <t>推荐</t>
        </is>
      </c>
      <c r="J190" s="2">
        <v>46115</v>
      </c>
      <c r="K190" t="inlineStr">
        <is>
          <t>简历未通过筛选</t>
        </is>
      </c>
      <c r="L190" t="inlineStr">
        <is>
          <t>淘汰</t>
        </is>
      </c>
      <c r="M190" t="inlineStr">
        <is>
          <t>终止</t>
        </is>
      </c>
      <c r="N190"/>
      <c r="O190"/>
      <c r="P190" s="3"/>
      <c r="Q190" t="inlineStr">
        <is>
          <t>![fig_16633](https://pdf-bucket.tos-cn-beijing.volces.com/infer/20260403/58cc86b06d98308925acac181817bcd1_1775185127017978733.jpg?X-Tos-Algorithm=TOS4-HMAC-SHA256&amp;X-Tos-Credential=AKLTZDcxYzI0ZWI5NDkzNGRkNWI1OTdiNTVjNjZjYjU3NmQ%2F20260403%2Fcn-beijing%2Ftos%2Frequest&amp;X-Tos-Date=20260403T025847Z&amp;X-Tos-Expires=1800&amp;X-Tos-Signature=116c9da3b87eee733f71286ffed6512c63d4374890832dabf80809eb5272b169&amp;X-Tos-SignedHeaders=host) 
![fig_90939](https://pdf-bucket.tos-cn-beijing.volces.com/infer/20260403/58cc86b06d98308925acac181817bcd1_1775185127018201120.jpeg?X-Tos-Algorithm=TOS4-HMAC-SHA256&amp;X-Tos-Credential=AKLTZDcxYzI0ZWI5NDkzNGRkNWI1OTdiNTVjNjZjYjU3NmQ%2F20260403%2Fcn-beijing%2Ftos%2Frequest&amp;X-Tos-Date=20260403T025847Z&amp;X-Tos-Expires=1800&amp;X-Tos-Signature=edbc61fa837826e9b37ce178b0ab0146f55d4734351c54f269ca0125cb7f97c6&amp;X-Tos-SignedHeaders=host) 
## 梁敏 
## 个人信息 
性别: 女 
年龄:43岁 
## 联系方式 
电话:13962561670 微信号:13962561670 邮箱:anny506@163.com 
## 求职信息 
工作时长:21年 
求职意向:财务总监/VP 期望薪资:25-30K 期望城市:苏州 
## 个人优势 
一､全链路财务管理:18 年 + 制造 + 科技行业财务负责人经验,覆盖制度体系､预算经营 分析､成本管控､税务筹划､投融资､内控审计､ERP 数字化全模块｡ 
二､深度财务 BP / 业财一体:长期以业务财务 BP 嵌入 BU 与业务线,精通项目盈利测 算､成本优化､经营复盘､资源配置,用数据驱动决策与降本增效｡ 
三､数字化系统落地:主导 SAP / 金蝶 ERP 全周期实施与优化,推动业财一体化､流程自 动化,显著提升效率与数据准确性｡ 
四､大型团队管理:历任财务部长 / 经理 / 总监,管理 3–20 人团队,擅长团队搭建､绩效 落地､人才培养与跨部门协同｡ 
五､治理级决策支持:对接股东会､董事会,负责投融资､合规风控､经营汇报,支撑企业 稳健扩张与上市合规要求｡ 
![fig_31069](https://pdf-bucket.tos-cn-beijing.volces.com/infer/20260403/58cc86b06d98308925acac181817bcd1_1775185127017980703.jpg?X-Tos-Algorithm=TOS4-HMAC-SHA256&amp;X-Tos-Credential=AKLTZDcxYzI0ZWI5NDkzNGRkNWI1OTdiNTVjNjZjYjU3NmQ%2F20260403%2Fcn-beijing%2Ftos%2Frequest&amp;X-Tos-Date=20260403T025847Z&amp;X-Tos-Expires=1800&amp;X-Tos-Signature=54fcdbfc8d26a964551ed952ae1b9d9a174f79d6e1440119f0de0df6d3da6ccd&amp;X-Tos-SignedHeaders=host) 
## 工作经历 
苏州创艺文化科技有限公司 财务经理/主管 
2022.04-2025.08 
内容: 
任职岗位:财务经理/主管 
任职公司:苏州创艺文化科技有限公司 工作内容: 
京东方艺云与苏州吴江区政府在苏州湾文化中心联合投资建设全球首创的全场景数字化艺术 馆,涵盖空间运营､公共教育､研学活动､文化创意产品开发与零售,以及原创品牌境咖啡 的运营｡同时参与宜宾､杭州､北京､成都等地文旅传媒项目的投资建设,并统筹管理12 家关联公司的财务工作｡ 
核心定位为全面主导集团化财务管控与业务BP工作,构建战略财务､经营财务与数字化财 务三位一体的管理体系｡ 
## 一､财务体系与制度流程建设 
建立符合文化科技行业特性的财务管理制度､内控矩阵､核算标准与审批流程,覆盖收入确 认､项目成本归集､合同财务评审､资金支付及费用管控等关键环节,实现财务工作的标准 化､合规化与可追溯性,满足股东会及董事会治理要求,并支持外部审计｡ 
## 二､财务BP深度赋能业务(业财一体) 
以业务BP身份深入内容创作､项目运营､市场推广及供应链等核心业务线,参与立项评审 与合同风控,开展项目全周期盈利跟踪;搭建项目制财务分析模型,输出单项目毛利､费用 结构､回款周期及投入产出比等专项分析,推动业务降本增效与资源优化;统筹分子公司财 务BP协同,统一管控口径,支撑企业规模化扩张｡ 
## 三､全面预算､经营分析与内控管理 
主导年度预算编制､滚动预测､执行监控与偏差复盘,输出月度及季度经营分析报告,向股 东会及董事会汇报经营成果､现金流健康度及风险预警;牵头内部审计､风险评估与流程优 化,封堵管理漏洞,提升资产使用效率｡ 
四､资金管理､税务筹划与投融资
统筹资金计划､现金流调度､融资对接及资金安全管理;开展税务筹划与合规申报,优化税 负结构并防范税务风险;参与投资研判､融资方案设计及投后财务管控,提升资金使用效 益｡ 
## 五､ERP数字化建设与业财一体化 
主导ERP系统选型､实施､上线及持续迭代,打通财务与业务模块,实现账务处理､成本核 算及报表生成的自动化,建立系统运维与问题闭环机制,推动财务职能从核算型向价值型转 型｡ 
## 六､公司治理与集团化管控 
负责股东会及董事会的组织协调､决议执行与信息披露工作,对接律师及审计机构,保障决 策合规高效;统筹各分子公司财务流程､投资管理及系统整合,支撑集团化治理体系建设｡ 业绩: 
1.初创公司 0-1的ERP 系统建设､升级､维护及培训 
2.公司财务､销售､招采等相关制度流程的指定及优化 
3.全套财务账务,预算,分析等 
4. 公司投融资管理 
5.负责公司 财务BPTeam工作,推进业财一体化 
4.各公司股东及董事会相关主导及沟通 
江苏创源电子有限公司 财务经理 
2020.04-2022.04 
## 内容: 
创源电子属于非标自动化行业,A客户指定设备供应商｡ 
核心定位:制造型企业全盘财务负责人,聚焦预算管控､融资资金､团队管理与业务 BP 支 持｡ 
## 一､财务合规与制度体系搭建 
制定并落地制造业会计核算制度､成本核算规范､费用管控标准与内控流程,监督全公司财 务操作合规,保障账务准确､税务零风险｡ 
## 二､财务 BP 与业务经营支持 
以业务 BP 对接生产､销售､采购､供应链等部门,参与成本目标分解､生产损耗管控､应 收账款管理;提供预算执行､成本差异､毛利分析等决策支持,推动部门绩效达成与资源优 化配置｡ 
## 三､全面预算与经营分析 
主导年度预算编制､分解､执行跟踪与偏差分析,建立月度经营分析机制,为管理层提供精 准数据支持,提升经营可控性与盈利水平｡ 
## 四､融资与资金管理 
统筹银行对接､融资方案设计､授信申请与资金使用监控,优化融资结构､降低融资成本, 保障公司运营与扩产资金需求,维持稳健现金流｡ 
## 五､团队管理与能力建设 
负责财务团队招聘､培训､绩效考核与激励机制搭建,建立标准化作业流程与人才梯队,提 升团队专业度与执行力,支撑公司扩产与业务增长｡ 
## 六､流程优化与数字化协同 
推动财务流程梳理与优化,配合系统升级实现业财数据打通,减少手工重复工作,提升账务 效率与数据及时性｡ 
业绩:
融资额度提升1亿元 
全套财务制度的建立 
公司流程的优化 
财务系统的搭建 
高创(苏州)电子有限公司 财务部长 
2013.11-2019.07 
内容: 
核心定位:BU 经营财务负责人,专注预算预测､成本管控､经营分析､业绩管理与财务 BP 深度协同｡ 
一､经营预测与全面预算管理 
负责公司及 BU 周滚动预测､月度经营分析､年度预算编制与执行管控,建立预警机制,向 总经理､董事长汇报经营状况并提出改进方案,保障经营目标达成｡ 
## 二､BU 财务 BP 与成本管控 
作为 BU 财务 BP 深度嵌入业务单元,牵头制定各部门成本目标､过程管控与差异分析,协 同业务优化生产流程､降低损耗､提升效率;建立成本分析模型,支撑盈利改善｡ 
## 三､业绩管理与跨部门协同 
联动企划､人事部门设计业绩考核体系,跟进部门目标达成,提供数据支撑与改进建议,推 动公司整体绩效提升｡ 
四､财务团队与部门管理 
全面负责财务团队管理､工作协调､制度修订与重大项目推进,落实绩效管理与目标达成措 施,打造高效稳定财务团队｡ 
五､流程优化与系统数字化 
主导跨部门流程梳理与再造,提升运营效率;参与 SAP 系统实施与优化,推动财务工作系 统化､自动化,减少人工作业､提升数据准确性｡ 
六､内控与合规管理 
建立部门内控规范,确保财务操作与业务流程合规,降低经营风险,支撑 BU 稳健运营｡中 级职称 
业绩: 
预算科的建立 
两次 SAP 系统的优化 
集团预算管理系统的搭建测试及优化 
财务部团队的管理 
经营分析及汇报 
中达电子(江苏)有限公司 总账税务课长 
2006.10-2013.07 
中达江苏电子有限公司属于DELTA(台湾)集团下属吴江公司,主要从事 电源,电感,风 扇等电子产品的生产及销售｡在公司合并(四变二)后,公司人数预计为近两万人｡在吴江 属于纳税大户｡中达4家公司为吴江贡献了每年近亿元税收｡ 
1､按照财务制度,总账处理,固定资产处理,销售账务处理,凭证签核,递延所得税资产 负债调整,资料归档,结账及审核;可负责全盘账务处理｡ 
2､每月纳税申报,季度企业所得税申报,年度汇算清缴;统计局､税局､经信委､外管局 等部门月度季度年报的填报,进料加工手册核销｡ 
3､关注并试算新政策变动公司影响; 
4､新销售､新产品作业流程导入及展开; 
5､年度预算编制;
6､制定并汇报部门工作计划､跟进专案处理进度及流程改善进度; 
7､集团公司内部各项报表作业及审核｡ 
8､年度审计报告资料出具,财产损失审计,加计扣除审计,权利金,研发费用,同期资料 专项审计; 
9､部门内部与外部之间工作关系的协调､相关培训指导 
10､为分公司及集团内部其他地区公司提供税务支持｡ 
![fig_77877](https://pdf-bucket.tos-cn-beijing.volces.com/infer/20260403/d6a4dcb62074c2427ddecc011c619f47_1775185127013665085.jpg?X-Tos-Algorithm=TOS4-HMAC-SHA256&amp;X-Tos-Credential=AKLTZDcxYzI0ZWI5NDkzNGRkNWI1OTdiNTVjNjZjYjU3NmQ%2F20260403%2Fcn-beijing%2Ftos%2Frequest&amp;X-Tos-Date=20260403T025847Z&amp;X-Tos-Expires=1800&amp;X-Tos-Signature=c5d54b02be23578e5c7562686784e84569171f2d194f6f349d379017b3bb1cfd&amp;X-Tos-SignedHeaders=host) 
项目经历 
苏州市文旅建设项目投资补贴 
财务部分负责人 2023.01-至今 
内容: 
新增投资项目财务测算及汇报 
股东､董事报告 
业绩: 
负责项目融资全套流程及申报文件整理, 
负责对接发改委相关项目问题申报及回复､答辩 
负责财务专项审计, 
结算审计的跟进及问题处理 
高新技术企业申请 财务负责人 2018.10-2019.07 
公司高新技术企业申请的可行性及风险问题的分析报告 
服务公司的调研及选择 
审计单位的访谈及选择 
协企划,人事,研发部门进行项目申报资料的规划整理及汇报及申报 
预算管理系统建设 现地财务预算管理 2013.11-2014.03 
1.集团BPC预算管理系统模型的初步搭建及测试使用 
2.滚动预测的系统实施 
3.预算所涉及部门的培训及答疑 
4.后续系统的优化 
SAP HANA系统 
财务模块主导及关键用户 
2011.05-2011.12 
1.公司两次 SAP 系统的升级 
2.与 IBM 顾问一同从调研,蓝图,测试,试试等全过程参与 
3.后续系统优化 
![fig_02932](https://pdf-bucket.tos-cn-beijing.volces.com/infer/20260403/d6a4dcb62074c2427ddecc011c619f47_1775185127013813756.jpg?X-Tos-Algorithm=TOS4-HMAC-SHA256&amp;X-Tos-Credential=AKLTZDcxYzI0ZWI5NDkzNGRkNWI1OTdiNTVjNjZjYjU3NmQ%2F20260403%2Fcn-beijing%2Ftos%2Frequest&amp;X-Tos-Date=20260403T025847Z&amp;X-Tos-Expires=1800&amp;X-Tos-Signature=cf650fbb8b6e079cfff073053ee276f643ee93d433d2ec161a97812485a43a6e&amp;X-Tos-SignedHeaders=host) 
教育经历 
河北科技师范学院 本科 财务会计 2001-2005</t>
        </is>
      </c>
      <c r="R190" t="inlineStr">
        <is>
          <t>点击按钮</t>
        </is>
      </c>
      <c r="S190"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190">
        <v>1</v>
      </c>
    </row>
    <row r="191" ht="25.5" customHeight="1">
      <c r="A191">
        <v>351</v>
      </c>
      <c r="B191" t="inlineStr">
        <is>
          <t>集团AI公众号运营</t>
        </is>
      </c>
      <c r="C191" t="inlineStr">
        <is>
          <t>【AI新媒体运营_上海 7-11K】邓桐 3年.pdf</t>
        </is>
      </c>
      <c r="D191" t="inlineStr">
        <is>
          <t>陈佩丽</t>
        </is>
      </c>
      <c r="E191" t="inlineStr">
        <is>
          <t>邓桐</t>
        </is>
      </c>
      <c r="F191" t="inlineStr">
        <is>
          <t>无</t>
        </is>
      </c>
      <c r="G191" t="inlineStr">
        <is>
          <t>【简历概览】
邓桐，新媒体运营，有母婴、装修、医疗IP经验，擅长IP孵化、内容转化和直播推广，熟练使用AI工具。
【技能拆解】
- 技术栈：内容策划、剪映、直播运营、Premiere Pro、账号冷启动、Illustrator、IP运营、Photoshop、投流测试、Midjourney、Stable Difusion、ChatGPT、Gemini、Deepseek
- 软技能：跨部门协作、执行统筹、数据与用户分析、项目管理、团队协同
【与JD匹配分析】
- 硬技能匹配情况：具备内容策划、AI工具使用等相关技能，但缺乏品牌文化内容策划及品牌体系管理经验
- 经验年限匹配情况：工作经历约3年，缺乏大型活动策划组织经验
- 行业背景匹配情况：主要在母婴、装修、医疗领域，缺乏企业品牌文化建设相关行业经验</t>
        </is>
      </c>
      <c r="H191">
        <v>55</v>
      </c>
      <c r="I191" t="inlineStr">
        <is>
          <t>不推荐</t>
        </is>
      </c>
      <c r="J191" s="2">
        <v>46115</v>
      </c>
      <c r="K191" t="inlineStr">
        <is>
          <t>简历未通过筛选</t>
        </is>
      </c>
      <c r="L191" t="inlineStr">
        <is>
          <t>淘汰</t>
        </is>
      </c>
      <c r="M191" t="inlineStr">
        <is>
          <t>终止</t>
        </is>
      </c>
      <c r="N191"/>
      <c r="O191" t="inlineStr">
        <is>
          <t>崔静,陈佩丽,汪碧云</t>
        </is>
      </c>
      <c r="P191" s="3"/>
      <c r="Q191" t="inlineStr">
        <is>
          <t>## 邓桐 新媒体运营 
(IP孵化·转化型内容·直播推广) 
![fig_29578](https://pdf-bucket.tos-cn-beijing.volces.com/infer/20260403/2f50bc4274bf5a5b99e294c5b54986ae_1775188377398944317.jpg?X-Tos-Algorithm=TOS4-HMAC-SHA256&amp;X-Tos-Credential=AKLTZDcxYzI0ZWI5NDkzNGRkNWI1OTdiNTVjNjZjYjU3NmQ%2F20260403%2Fcn-beijing%2Ftos%2Frequest&amp;X-Tos-Date=20260403T035257Z&amp;X-Tos-Expires=1800&amp;X-Tos-Signature=ba730d8fed7f9d4e226c36d7f924082b1a3aaec282da6974a58a8737dac5bf4f&amp;X-Tos-SignedHeaders=host) 
上海 
![fig_25411](https://pdf-bucket.tos-cn-beijing.volces.com/infer/20260403/2f50bc4274bf5a5b99e294c5b54986ae_1775188377398946117.jpg?X-Tos-Algorithm=TOS4-HMAC-SHA256&amp;X-Tos-Credential=AKLTZDcxYzI0ZWI5NDkzNGRkNWI1OTdiNTVjNjZjYjU3NmQ%2F20260403%2Fcn-beijing%2Ftos%2Frequest&amp;X-Tos-Date=20260403T035257Z&amp;X-Tos-Expires=1800&amp;X-Tos-Signature=8f3a4845ad2ccbb78dd4a92c0877db4d4b40ea4fb33c9d4859b9bb0e3217621a&amp;X-Tos-SignedHeaders=host) 
13581125617 
![fig_17750](https://pdf-bucket.tos-cn-beijing.volces.com/infer/20260403/2f50bc4274bf5a5b99e294c5b54986ae_1775188377398956032.jpg?X-Tos-Algorithm=TOS4-HMAC-SHA256&amp;X-Tos-Credential=AKLTZDcxYzI0ZWI5NDkzNGRkNWI1OTdiNTVjNjZjYjU3NmQ%2F20260403%2Fcn-beijing%2Ftos%2Frequest&amp;X-Tos-Date=20260403T035257Z&amp;X-Tos-Expires=1800&amp;X-Tos-Signature=b691fdf12c4ef01b516aa60696e417bfff9c2e7685494faabcc8eea8be2e8cfd&amp;X-Tos-SignedHeaders=host) 
dtong0210@outloom.com 
![fig_10355](https://pdf-bucket.tos-cn-beijing.volces.com/infer/20260403/2f50bc4274bf5a5b99e294c5b54986ae_1775188377400585183.jpg?X-Tos-Algorithm=TOS4-HMAC-SHA256&amp;X-Tos-Credential=AKLTZDcxYzI0ZWI5NDkzNGRkNWI1OTdiNTVjNjZjYjU3NmQ%2F20260403%2Fcn-beijing%2Ftos%2Frequest&amp;X-Tos-Date=20260403T035257Z&amp;X-Tos-Expires=1800&amp;X-Tos-Signature=9fbbd2caee5f7b24c7f1c1bc5ceb180f2567cdc829962d8fcfd90c44679cd6c8&amp;X-Tos-SignedHeaders=host) 
## 个人总结 
●具备从0到1搭建新媒体IP项目的完整经验,能够独立完成账号定位、内容模型验证、直播体系搭建及转化闭环设 计 擅长以数据与用户分析反馈为导向进行内容的更新制作,快速验证并放大有效内容模型;熟悉内容运营与付费投流的 协同打法,推动稳定获客 
·具备较强的跨部门协作与执行统筹能力,可高效对接主播、销售、设计及运营团队,推动项目高质量落地 
## 工作经历 
## 新媒体运营--母婴服务IP 
上海古力佑幼健康科技有限公司 2025.09-2025.12 
0-1项目搭建:从零搭建母婴服务类新媒体项目,主导账号定位、内容 方向及运营机制设计,参与育儿嫂帮面服务模式探索,属全国范围内行 业早期实践者 
. 项目模式探索:前期测试多种账号形态,通过数据反馈与用户行为分析 验证「帮面过程实操记录型内容」为可持续增长模型 
·内容策划:负责选题机制设计、脚本拆解与内容结构把控,结合热点与 反共识话题持续优化内容效率 
·直播与投流实践:冷启动阶段后主导直播间搭建与运营,逐步测试付费 投流模型,推动稳定获客 
·直跨部门协作与团队协同:作为项目核心协调人,对接主播、销售、设 计团队,统筹素材制作、面试安排及内容分发;后期指导其他运营人员 执行 
项目成果:视频+直播双模式并行,多平台矩阵下全平台日均客户咨询 量稳定约30条,后续阶段推广APP服务 
创作工具 
新媒体运营---装修IP 
苏州安得装饰设计工程有限公司 2025.03-2025.08 
·接手并优化装修类个人IP账号,强化装修专家+生活导师人设 
·账号保持高频稳定更新,单条平均点赞70-120,周均咨询量10-25 
·负责选题策划、脚本撰写及内容呈现,提升账号专业形象与用户信任 
新媒体运营设计--医疗IP 
苏州奇妙文化传媒有限公司 2022.07-2023.08 
·负责医疗健康与装修类抖音账号整体运营,运营期间粉丝量突破30万+ 
·涵盖选题策划、拍摄剪辑、脚本撰写与素材管理,周均咨询量50+ 
·参与小红书电商店铺运营,负责产品拍摄、文案编辑与后期制作,提升 曝光与转化 
## 教育经历 
本科 
视觉传达设计 
三亚学院 
个人成就 
校内设计比赛一等奖 
·三亚外事贺卡大赛三等奖 
·学院艺术作品展优秀作品奖 
·优秀学生干部 
学习课程 
平面设计 
·品牌与标志设计 
·用户界面设计(U/设计) 
·用户体验设计(UX设计) 
## 职业技能 
新媒体 
·内容策划 
·剪映 直播运营 
·Premiere Pro 
账号冷启动 
·Illustrator 
·IP运营 
·Photoshop 
投流测试 
## AI工具 
Midjourney 
Stable Difusion ChatGPT Gemini Deepseek</t>
        </is>
      </c>
      <c r="R191" t="inlineStr">
        <is>
          <t>点击按钮</t>
        </is>
      </c>
      <c r="S191"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191">
        <v>1</v>
      </c>
    </row>
    <row r="192" ht="25.5" customHeight="1">
      <c r="A192">
        <v>352</v>
      </c>
      <c r="B192" t="inlineStr">
        <is>
          <t>集团AI公众号运营</t>
        </is>
      </c>
      <c r="C192" t="inlineStr">
        <is>
          <t>【AI新媒体运营_上海 7-11K】曹文柯 25年应届生.pdf</t>
        </is>
      </c>
      <c r="D192" t="inlineStr">
        <is>
          <t>陈佩丽</t>
        </is>
      </c>
      <c r="E192" t="inlineStr">
        <is>
          <t>曹文柯</t>
        </is>
      </c>
      <c r="F192"/>
      <c r="G192"/>
      <c r="H192">
        <v>60</v>
      </c>
      <c r="I192" t="inlineStr">
        <is>
          <t>待定</t>
        </is>
      </c>
      <c r="J192" s="2">
        <v>46115</v>
      </c>
      <c r="K192" t="inlineStr">
        <is>
          <t>复试不通过</t>
        </is>
      </c>
      <c r="L192" t="inlineStr">
        <is>
          <t>通过</t>
        </is>
      </c>
      <c r="M192" t="inlineStr">
        <is>
          <t>终止</t>
        </is>
      </c>
      <c r="N192"/>
      <c r="O192" t="inlineStr">
        <is>
          <t>崔静,陈佩丽,汪碧云</t>
        </is>
      </c>
      <c r="P192" s="3"/>
      <c r="Q192" t="inlineStr">
        <is>
          <t>creative 
## PORTFOLIO 个人作品集-运营/策划 
曹文柯 
WENKE CAO
introduce自我介绍 ABOUT ME 
![fig_71233](https://pdf-bucket.tos-cn-beijing.volces.com/infer/20260403/7cdf029cfa22d887cf0888370424262b_1775187905735991926.jpeg?X-Tos-Algorithm=TOS4-HMAC-SHA256&amp;X-Tos-Credential=AKLTZDcxYzI0ZWI5NDkzNGRkNWI1OTdiNTVjNjZjYjU3NmQ%2F20260403%2Fcn-beijing%2Ftos%2Frequest&amp;X-Tos-Date=20260403T034505Z&amp;X-Tos-Expires=1800&amp;X-Tos-Signature=9ef93c926b8ca1f574127b7784765c7f774ecb5f4420d5953f290dba4f8997c5&amp;X-Tos-SignedHeaders=host) 
姓名:曹文柯-Jasmine 电话:18915585138 
邮箱:Jasmyn2323@163.com 
jasminecao81@gmail.com 
硕士:悉尼大学-数字交流与文化 
本科:南京理工大学紫金学院-会计学(工商管理)
personal个人技能 SKILLS 
1新媒体运营 2活动策划与执行 3内容策划
## One 
## 新媒体运营-账号合集 
![fig_84474](https://pdf-bucket.tos-cn-beijing.volces.com/infer/20260403/b3a70038c57a7b0e73ebadd04c78bdf2_1775187905785571305.jpeg?X-Tos-Algorithm=TOS4-HMAC-SHA256&amp;X-Tos-Credential=AKLTZDcxYzI0ZWI5NDkzNGRkNWI1OTdiNTVjNjZjYjU3NmQ%2F20260403%2Fcn-beijing%2Ftos%2Frequest&amp;X-Tos-Date=20260403T034505Z&amp;X-Tos-Expires=1800&amp;X-Tos-Signature=ddd62807d8306c4db42cc1f7a9ced293b1128309d52eb3d55393d2f8a86c4e6c&amp;X-Tos-SignedHeaders=host) 
![fig_66261](https://pdf-bucket.tos-cn-beijing.volces.com/infer/20260403/b3a70038c57a7b0e73ebadd04c78bdf2_1775187905783911972.jpg?X-Tos-Algorithm=TOS4-HMAC-SHA256&amp;X-Tos-Credential=AKLTZDcxYzI0ZWI5NDkzNGRkNWI1OTdiNTVjNjZjYjU3NmQ%2F20260403%2Fcn-beijing%2Ftos%2Frequest&amp;X-Tos-Date=20260403T034505Z&amp;X-Tos-Expires=1800&amp;X-Tos-Signature=ec857cdbe265b2004d7f3e5d1b51d4f0e4741c566746f95ae34847b8f866ec46&amp;X-Tos-SignedHeaders=host) 
南京理工大学紫金学院外培处 南京理工大学紫金学院 江苏南京 请认准南京理工大学紫金学院外培处官方微信公众号 1篇原创内容 48个朋友关注 
饭团外卖(悉尼) -小红书账号 
本科学院 
-微信公众号 
苏州交通广播 
![fig_06939](https://pdf-bucket.tos-cn-beijing.volces.com/infer/20260403/b3a70038c57a7b0e73ebadd04c78bdf2_1775187905782229331.jpg?X-Tos-Algorithm=TOS4-HMAC-SHA256&amp;X-Tos-Credential=AKLTZDcxYzI0ZWI5NDkzNGRkNWI1OTdiNTVjNjZjYjU3NmQ%2F20260403%2Fcn-beijing%2Ftos%2Frequest&amp;X-Tos-Date=20260403T034505Z&amp;X-Tos-Expires=1800&amp;X-Tos-Signature=d86a524e69533b46924383dd1c8d9a7d3ff6ac30a138d290a7e5258c23f2d402&amp;X-Tos-SignedHeaders=host) 
FM104.8 公众号:苏州交通广播 140条原创内容 14个朋友关注 苏州市广播电视总台 江苏苏州 
苏州交通广播 
-微信视频号 
个人小红书账号 
![fig_30460](https://pdf-bucket.tos-cn-beijing.volces.com/infer/20260403/b3a70038c57a7b0e73ebadd04c78bdf2_1775187905784287369.jpeg?X-Tos-Algorithm=TOS4-HMAC-SHA256&amp;X-Tos-Credential=AKLTZDcxYzI0ZWI5NDkzNGRkNWI1OTdiNTVjNjZjYjU3NmQ%2F20260403%2Fcn-beijing%2Ftos%2Frequest&amp;X-Tos-Date=20260403T034505Z&amp;X-Tos-Expires=1800&amp;X-Tos-Signature=16cb9826b3bd51b21f061caf566eaf1bcec166f3d099d6abda15432fa8e82cda&amp;X-Tos-SignedHeaders=host)
One 新媒体运营-饭团外卖 
![fig_12748](https://pdf-bucket.tos-cn-beijing.volces.com/infer/20260403/35bab03bbd30dcb88b9da5493ef6cb75_1775187905803521550.jpeg?X-Tos-Algorithm=TOS4-HMAC-SHA256&amp;X-Tos-Credential=AKLTZDcxYzI0ZWI5NDkzNGRkNWI1OTdiNTVjNjZjYjU3NmQ%2F20260403%2Fcn-beijing%2Ftos%2Frequest&amp;X-Tos-Date=20260403T034505Z&amp;X-Tos-Expires=1800&amp;X-Tos-Signature=6af015c5c873f43f604048af3f6ba7fa8117d84a7b3490d15301888d3c8a37d2&amp;X-Tos-SignedHeaders=host) 
推动品牌话题浏览量增长30% 账号关注量提升20% 
![fig_55514](https://pdf-bucket.tos-cn-beijing.volces.com/infer/20260403/35bab03bbd30dcb88b9da5493ef6cb75_1775187905805118480.jpeg?X-Tos-Algorithm=TOS4-HMAC-SHA256&amp;X-Tos-Credential=AKLTZDcxYzI0ZWI5NDkzNGRkNWI1OTdiNTVjNjZjYjU3NmQ%2F20260403%2Fcn-beijing%2Ftos%2Frequest&amp;X-Tos-Date=20260403T034505Z&amp;X-Tos-Expires=1800&amp;X-Tos-Signature=29c1076654bc9a9bde15de590ef6a986a8b2a1463bf1c7fa9d74ec6668ba5768&amp;X-Tos-SignedHeaders=host) 
![fig_82304](https://pdf-bucket.tos-cn-beijing.volces.com/infer/20260403/35bab03bbd30dcb88b9da5493ef6cb75_1775187905804632394.jpeg?X-Tos-Algorithm=TOS4-HMAC-SHA256&amp;X-Tos-Credential=AKLTZDcxYzI0ZWI5NDkzNGRkNWI1OTdiNTVjNjZjYjU3NmQ%2F20260403%2Fcn-beijing%2Ftos%2Frequest&amp;X-Tos-Date=20260403T034505Z&amp;X-Tos-Expires=1800&amp;X-Tos-Signature=cab16d465d26f29b459af7094cc3ffcfb2933acc2ee3e2ac8a08f572d4e7fbb7&amp;X-Tos-SignedHeaders=host) 
日常优惠活动 
节日活动 
![fig_27144](https://pdf-bucket.tos-cn-beijing.volces.com/infer/20260403/35bab03bbd30dcb88b9da5493ef6cb75_1775187905802645138.jpeg?X-Tos-Algorithm=TOS4-HMAC-SHA256&amp;X-Tos-Credential=AKLTZDcxYzI0ZWI5NDkzNGRkNWI1OTdiNTVjNjZjYjU3NmQ%2F20260403%2Fcn-beijing%2Ftos%2Frequest&amp;X-Tos-Date=20260403T034505Z&amp;X-Tos-Expires=1800&amp;X-Tos-Signature=a5d517c3bfbc43fc483741be996fc98b8cc798f4e157e8c1a272a25efe9755f4&amp;X-Tos-SignedHeaders=host) 
线下地推
One 新媒体运营 -苏州交通广播 
苏州交通广播 
![fig_96188](https://pdf-bucket.tos-cn-beijing.volces.com/infer/20260403/1f7fe0fa1f23ef714ff77949a96b23ad_1775187905794337565.jpg?X-Tos-Algorithm=TOS4-HMAC-SHA256&amp;X-Tos-Credential=AKLTZDcxYzI0ZWI5NDkzNGRkNWI1OTdiNTVjNjZjYjU3NmQ%2F20260403%2Fcn-beijing%2Ftos%2Frequest&amp;X-Tos-Date=20260403T034505Z&amp;X-Tos-Expires=1800&amp;X-Tos-Signature=490a98124c472e55f8866a37bd84af7e485c58dc76211302ffd232d3dc035882&amp;X-Tos-SignedHeaders=host) 
苏州市广播电视总台 江苏苏州 
FM104.8 公众号:苏州交通广播 140条原创内容 14个朋友关注 
![fig_88783](https://pdf-bucket.tos-cn-beijing.volces.com/infer/20260403/1f7fe0fa1f23ef714ff77949a96b23ad_1775187905796568638.jpeg?X-Tos-Algorithm=TOS4-HMAC-SHA256&amp;X-Tos-Credential=AKLTZDcxYzI0ZWI5NDkzNGRkNWI1OTdiNTVjNjZjYjU3NmQ%2F20260403%2Fcn-beijing%2Ftos%2Frequest&amp;X-Tos-Date=20260403T034505Z&amp;X-Tos-Expires=1800&amp;X-Tos-Signature=89f9011a6e2848035c5c5897f56f99cb77c4afb852c0c56bf8a2f7c2433f3e35&amp;X-Tos-SignedHeaders=host) 
主要负责视频拍摄与后期剪辑 
华为Mate70系列环游 空间限时体验馆活动 
![fig_83770](https://pdf-bucket.tos-cn-beijing.volces.com/infer/20260403/1f7fe0fa1f23ef714ff77949a96b23ad_1775187905796333557.jpeg?X-Tos-Algorithm=TOS4-HMAC-SHA256&amp;X-Tos-Credential=AKLTZDcxYzI0ZWI5NDkzNGRkNWI1OTdiNTVjNjZjYjU3NmQ%2F20260403%2Fcn-beijing%2Ftos%2Frequest&amp;X-Tos-Date=20260403T034505Z&amp;X-Tos-Expires=1800&amp;X-Tos-Signature=b62fb208dbc67971288d093b9f5d8ea643cfc7cf80f0dfe3ca6a4c5df0cbdd75&amp;X-Tos-SignedHeaders=host) 
苏州公共交通·城市摆渡人
One 新媒体运营 -学院公众号 
… &lt; IPD NEWS 
… 
![fig_96279](https://pdf-bucket.tos-cn-beijing.volces.com/infer/20260403/e466b0f13279baa0a2563455b15e67c8_1775187905800561175.jpg?X-Tos-Algorithm=TOS4-HMAC-SHA256&amp;X-Tos-Credential=AKLTZDcxYzI0ZWI5NDkzNGRkNWI1OTdiNTVjNjZjYjU3NmQ%2F20260403%2Fcn-beijing%2Ftos%2Frequest&amp;X-Tos-Date=20260403T034505Z&amp;X-Tos-Expires=1800&amp;X-Tos-Signature=fbe484fbb788e875b84ac11649fcaaa9129cc4987a6df585cd33475dd39c48bb&amp;X-Tos-SignedHeaders=host) 
南京理工大学紫金学院外培处发表 
盼望着,盼望着 超长待机的夏天终于过去 IPD终于等来了凉爽的秋风 和亲爱的你们 欢迎你呀!2021的小萌新们 
迎接机遇,直面挑战--国际项目部19级名校 申请经验分享与学习交流会 为进一步让19级同学对雅思学习及申校 流程有一个全面、直观的了解,12月2... 2021/1/4阅读300 
快报 
2020年11月19日 新闻 
![fig_37069](https://pdf-bucket.tos-cn-beijing.volces.com/infer/20260403/e466b0f13279baa0a2563455b15e67c8_1775187905801534525.jpg?X-Tos-Algorithm=TOS4-HMAC-SHA256&amp;X-Tos-Credential=AKLTZDcxYzI0ZWI5NDkzNGRkNWI1OTdiNTVjNjZjYjU3NmQ%2F20260403%2Fcn-beijing%2Ftos%2Frequest&amp;X-Tos-Date=20260403T034505Z&amp;X-Tos-Expires=1800&amp;X-Tos-Signature=9296bdd3e909e2dd38c4a58c653adc4908302f9871a8c843c9cc100ca8bf8688&amp;X-Tos-SignedHeaders=host) 
外教选修课实力圈粉2020级 3月23日和3月24日晚,2020级学生迎 来本学期第一次外教选修课。本次外. 2021/4/1阅读320 
英文极限挑战赛即将举办! Eeglish fxreme Chalenge is Coming! 为了提升同学们 学习英语的兴趣·夯 实同学们雅思词汇的 基础·增强班级同学 的凝聚力与向心力 给枯燥期中季的同学们带来秋日里的温暖与 色彩,我们特地为紫金学院国际项目部的同 学们带来新鲜刺激的活动--英文极限挑战 本次活动设置了许多新颖独特的小比 赛·将英语与各种其他活动结合在一起,在 玩中学,学中玩·另外,我们还为参与比 赛的同学们准备了许多精致的奖品·希望同 学们积极参加,踊跃报名! 
南京理工大学紫金学院外培处 南京理工大学紫金学院 江苏南京 
![fig_27159](https://pdf-bucket.tos-cn-beijing.volces.com/infer/20260403/e466b0f13279baa0a2563455b15e67c8_1775187905801480342.jpg?X-Tos-Algorithm=TOS4-HMAC-SHA256&amp;X-Tos-Credential=AKLTZDcxYzI0ZWI5NDkzNGRkNWI1OTdiNTVjNjZjYjU3NmQ%2F20260403%2Fcn-beijing%2Ftos%2Frequest&amp;X-Tos-Date=20260403T034505Z&amp;X-Tos-Expires=1800&amp;X-Tos-Signature=ebed3804d1a8a5a97ef84aac79bb26701e0533dc730fe366bc7da41ca2f2e076&amp;X-Tos-SignedHeaders=host) 
10月12日,13日 
![fig_34779](https://pdf-bucket.tos-cn-beijing.volces.com/infer/20260403/e466b0f13279baa0a2563455b15e67c8_1775187905800799576.jpg?X-Tos-Algorithm=TOS4-HMAC-SHA256&amp;X-Tos-Credential=AKLTZDcxYzI0ZWI5NDkzNGRkNWI1OTdiNTVjNjZjYjU3NmQ%2F20260403%2Fcn-beijing%2Ftos%2Frequest&amp;X-Tos-Date=20260403T034505Z&amp;X-Tos-Expires=1800&amp;X-Tos-Signature=858254fbe852c025ae3aafef2ee1af34632a2b6ab47db7a0e74ad0f971b81da6&amp;X-Tos-SignedHeaders=host) 
新生们在IPD学长学姐们热情的帮助下 有条不紊得进行报到工作 
破冰活动|与你相遇好幸运 十月末,乍寒还暖,尚有一些炽热的阳 光在散发热情。在这样的好天气里,2... 2021/10/28阅读250 结紫金之果,圆全球之梦|张薇学姐:既然 学了,就好好学。 Aboard2020GRADUATEColor of the Year2020一年前的此时,国际部20届. 2021/4/28阅读727 
![fig_17095](https://pdf-bucket.tos-cn-beijing.volces.com/infer/20260403/e466b0f13279baa0a2563455b15e67c8_1775187905802114290.jpg?X-Tos-Algorithm=TOS4-HMAC-SHA256&amp;X-Tos-Credential=AKLTZDcxYzI0ZWI5NDkzNGRkNWI1OTdiNTVjNjZjYjU3NmQ%2F20260403%2Fcn-beijing%2Ftos%2Frequest&amp;X-Tos-Date=20260403T034505Z&amp;X-Tos-Expires=1800&amp;X-Tos-Signature=7cdbaa8ea1abfdf705d612531ef6f5cc2a7b4908d438b44ad43df90db4b24e35&amp;X-Tos-SignedHeaders=host) 
请认准南京理工大学紫金学院外培处官方微信公众号 1篇原创内容 
![fig_42346](https://pdf-bucket.tos-cn-beijing.volces.com/infer/20260403/e466b0f13279baa0a2563455b15e67c8_1775187905801121965.jpg?X-Tos-Algorithm=TOS4-HMAC-SHA256&amp;X-Tos-Credential=AKLTZDcxYzI0ZWI5NDkzNGRkNWI1OTdiNTVjNjZjYjU3NmQ%2F20260403%2Fcn-beijing%2Ftos%2Frequest&amp;X-Tos-Date=20260403T034505Z&amp;X-Tos-Expires=1800&amp;X-Tos-Signature=13585cc81d906f7a091e1a127ecd97ef0d0b9c04f79db488e461be770428b016&amp;X-Tos-SignedHeaders=host) 
48个朋友关注 负责学院微信公众号运营, 主要负责选题、文案撰写、版 面设计与内容审核, 期间累计推送100+篇文章, 单篇阅读量最高达700+ 
![fig_34565](https://pdf-bucket.tos-cn-beijing.volces.com/infer/20260403/e466b0f13279baa0a2563455b15e67c8_1775187905801991769.jpg?X-Tos-Algorithm=TOS4-HMAC-SHA256&amp;X-Tos-Credential=AKLTZDcxYzI0ZWI5NDkzNGRkNWI1OTdiNTVjNjZjYjU3NmQ%2F20260403%2Fcn-beijing%2Ftos%2Frequest&amp;X-Tos-Date=20260403T034505Z&amp;X-Tos-Expires=1800&amp;X-Tos-Signature=a07557b066e5f8ddd3dca2de760b069c83908e4812dba3a655353ce4f422d175&amp;X-Tos-SignedHeaders=host) 
![fig_89993](https://pdf-bucket.tos-cn-beijing.volces.com/infer/20260403/e466b0f13279baa0a2563455b15e67c8_1775187905801386805.jpg?X-Tos-Algorithm=TOS4-HMAC-SHA256&amp;X-Tos-Credential=AKLTZDcxYzI0ZWI5NDkzNGRkNWI1OTdiNTVjNjZjYjU3NmQ%2F20260403%2Fcn-beijing%2Ftos%2Frequest&amp;X-Tos-Date=20260403T034505Z&amp;X-Tos-Expires=1800&amp;X-Tos-Signature=11d8f11734586b9db67c2e5530a0578f8697b51cee045a5f4edb183622a7f8b2&amp;X-Tos-SignedHeaders=host) 
萌新们来到第一站签到 办理报到手续 你们的脸上满是好奇和期许 
世界名校招生官空降南京理工大学紫金学 院,国际大讲堂顺利开展 
![fig_03042](https://pdf-bucket.tos-cn-beijing.volces.com/infer/20260403/e466b0f13279baa0a2563455b15e67c8_1775187905801156921.jpg?X-Tos-Algorithm=TOS4-HMAC-SHA256&amp;X-Tos-Credential=AKLTZDcxYzI0ZWI5NDkzNGRkNWI1OTdiNTVjNjZjYjU3NmQ%2F20260403%2Fcn-beijing%2Ftos%2Frequest&amp;X-Tos-Date=20260403T034505Z&amp;X-Tos-Expires=1800&amp;X-Tos-Signature=f508427d5fc52121ec2edb8a724c0e7524a0e2c296025fe0377c533efe743f9a&amp;X-Tos-SignedHeaders=host) 
南京理工大学... 
![fig_50903](https://pdf-bucket.tos-cn-beijing.volces.com/infer/20260403/e466b0f13279baa0a2563455b15e67c8_1775187905801662516.jpg?X-Tos-Algorithm=TOS4-HMAC-SHA256&amp;X-Tos-Credential=AKLTZDcxYzI0ZWI5NDkzNGRkNWI1OTdiNTVjNjZjYjU3NmQ%2F20260403%2Fcn-beijing%2Ftos%2Frequest&amp;X-Tos-Date=20260403T034505Z&amp;X-Tos-Expires=1800&amp;X-Tos-Signature=0974fce4697f00526bc7fce3ff8ab9324530d34e5ea039a397669b68c726d22e&amp;X-Tos-SignedHeaders=host) 
![fig_00533](https://pdf-bucket.tos-cn-beijing.volces.com/infer/20260403/e466b0f13279baa0a2563455b15e67c8_1775187905801231562.jpg?X-Tos-Algorithm=TOS4-HMAC-SHA256&amp;X-Tos-Credential=AKLTZDcxYzI0ZWI5NDkzNGRkNWI1OTdiNTVjNjZjYjU3NmQ%2F20260403%2Fcn-beijing%2Ftos%2Frequest&amp;X-Tos-Date=20260403T034505Z&amp;X-Tos-Expires=1800&amp;X-Tos-Signature=7d23e3de4d058089d3e5fd1e1276ab4b2d252cf43ea4e98e5a3c26bbb6fa3cf9&amp;X-Tos-SignedHeaders=host) 
南京理工大学紫金学... 
![fig_85326](https://pdf-bucket.tos-cn-beijing.volces.com/infer/20260403/e466b0f13279baa0a2563455b15e67c8_1775187905800682464.jpg?X-Tos-Algorithm=TOS4-HMAC-SHA256&amp;X-Tos-Credential=AKLTZDcxYzI0ZWI5NDkzNGRkNWI1OTdiNTVjNjZjYjU3NmQ%2F20260403%2Fcn-beijing%2Ftos%2Frequest&amp;X-Tos-Date=20260403T034505Z&amp;X-Tos-Expires=1800&amp;X-Tos-Signature=38fb176793c0cde9c05a604260d87353f8ac970142f5d21ab5b34e3f0e84e8a9&amp;X-Tos-SignedHeaders=host)
One 新媒体运营 -个人小红书 
![fig_29850](https://pdf-bucket.tos-cn-beijing.volces.com/infer/20260403/a272df562e13d0ecd0ea147d0af340d3_1775187905677591413.jpeg?X-Tos-Algorithm=TOS4-HMAC-SHA256&amp;X-Tos-Credential=AKLTZDcxYzI0ZWI5NDkzNGRkNWI1OTdiNTVjNjZjYjU3NmQ%2F20260403%2Fcn-beijing%2Ftos%2Frequest&amp;X-Tos-Date=20260403T034505Z&amp;X-Tos-Expires=1800&amp;X-Tos-Signature=71e985d3cb74a43a03e67a3c7bd0888558529c03cb540e4d282c742ff8daf284&amp;X-Tos-SignedHeaders=host) 
主页链接 
![fig_43577](https://pdf-bucket.tos-cn-beijing.volces.com/infer/20260403/a272df562e13d0ecd0ea147d0af340d3_1775187905677892230.jpeg?X-Tos-Algorithm=TOS4-HMAC-SHA256&amp;X-Tos-Credential=AKLTZDcxYzI0ZWI5NDkzNGRkNWI1OTdiNTVjNjZjYjU3NmQ%2F20260403%2Fcn-beijing%2Ftos%2Frequest&amp;X-Tos-Date=20260403T034505Z&amp;X-Tos-Expires=1800&amp;X-Tos-Signature=588c1b2a0909aa266085bb68d0d993a2ac9eec22c9267c1d053baa4234b50217&amp;X-Tos-SignedHeaders=host) 
https://www.xiaohongshu.com/user/profile /64ad4ce400000000if004064 
经验分享 
![fig_03677](https://pdf-bucket.tos-cn-beijing.volces.com/infer/20260403/a272df562e13d0ecd0ea147d0af340d3_1775187905677107049.jpeg?X-Tos-Algorithm=TOS4-HMAC-SHA256&amp;X-Tos-Credential=AKLTZDcxYzI0ZWI5NDkzNGRkNWI1OTdiNTVjNjZjYjU3NmQ%2F20260403%2Fcn-beijing%2Ftos%2Frequest&amp;X-Tos-Date=20260403T034505Z&amp;X-Tos-Expires=1800&amp;X-Tos-Signature=de761d9d5bf057e2bd45defc812b6f1f505e3a40e2016082a960bf9f0017bb96&amp;X-Tos-SignedHeaders=host) 
出游攻略
One 直播运营 -直播带货大赛 
![fig_66837](https://pdf-bucket.tos-cn-beijing.volces.com/infer/20260403/acb8f6f19b7d42e719529ee688301a98_1775187905809443868.jpg?X-Tos-Algorithm=TOS4-HMAC-SHA256&amp;X-Tos-Credential=AKLTZDcxYzI0ZWI5NDkzNGRkNWI1OTdiNTVjNjZjYjU3NmQ%2F20260403%2Fcn-beijing%2Ftos%2Frequest&amp;X-Tos-Date=20260403T034505Z&amp;X-Tos-Expires=1800&amp;X-Tos-Signature=a6976e9dd5674a700fb503a13e5598711aa38df6996393469a6fe92827862ba8&amp;X-Tos-SignedHeaders=host) 
![fig_47446](https://pdf-bucket.tos-cn-beijing.volces.com/infer/20260403/acb8f6f19b7d42e719529ee688301a98_1775187905805879039.jpg?X-Tos-Algorithm=TOS4-HMAC-SHA256&amp;X-Tos-Credential=AKLTZDcxYzI0ZWI5NDkzNGRkNWI1OTdiNTVjNjZjYjU3NmQ%2F20260403%2Fcn-beijing%2Ftos%2Frequest&amp;X-Tos-Date=20260403T034505Z&amp;X-Tos-Expires=1800&amp;X-Tos-Signature=2576cc1b794ccd57c88b0e306966bc22649f244f7339df0927dc548788ceae57&amp;X-Tos-SignedHeaders=host) 
![fig_30277](https://pdf-bucket.tos-cn-beijing.volces.com/infer/20260403/acb8f6f19b7d42e719529ee688301a98_1775187905791314644.jpeg?X-Tos-Algorithm=TOS4-HMAC-SHA256&amp;X-Tos-Credential=AKLTZDcxYzI0ZWI5NDkzNGRkNWI1OTdiNTVjNjZjYjU3NmQ%2F20260403%2Fcn-beijing%2Ftos%2Frequest&amp;X-Tos-Date=20260403T034505Z&amp;X-Tos-Expires=1800&amp;X-Tos-Signature=f24f894bb4d05b627740bf68a21c019a0fbdb6fad88910397ac310d63aececbb&amp;X-Tos-SignedHeaders=host) 
![fig_04962](https://pdf-bucket.tos-cn-beijing.volces.com/infer/20260403/acb8f6f19b7d42e719529ee688301a98_1775187905791650939.jpeg?X-Tos-Algorithm=TOS4-HMAC-SHA256&amp;X-Tos-Credential=AKLTZDcxYzI0ZWI5NDkzNGRkNWI1OTdiNTVjNjZjYjU3NmQ%2F20260403%2Fcn-beijing%2Ftos%2Frequest&amp;X-Tos-Date=20260403T034505Z&amp;X-Tos-Expires=1800&amp;X-Tos-Signature=5a74388aacbfda21fbfc1c61635a02b6bbb4a72c7bc1e601639f727aacc60d0f&amp;X-Tos-SignedHeaders=host) 
选品(零食+美妆) 
直播脚本设计 
直播现场
One 直播运营 -广电直播项目 
![fig_36853](https://pdf-bucket.tos-cn-beijing.volces.com/infer/20260403/b57c0ae002242f22486072998d6e07aa_1775187905875103206.jpg?X-Tos-Algorithm=TOS4-HMAC-SHA256&amp;X-Tos-Credential=AKLTZDcxYzI0ZWI5NDkzNGRkNWI1OTdiNTVjNjZjYjU3NmQ%2F20260403%2Fcn-beijing%2Ftos%2Frequest&amp;X-Tos-Date=20260403T034505Z&amp;X-Tos-Expires=1800&amp;X-Tos-Signature=151da561c4ad9d8fc152b08687c2a02cd41d1e5906345bef0abb9f2a7f7d3750&amp;X-Tos-SignedHeaders=host) 
直播后台运营 
![fig_40419](https://pdf-bucket.tos-cn-beijing.volces.com/infer/20260403/b57c0ae002242f22486072998d6e07aa_1775187905855069934.jpeg?X-Tos-Algorithm=TOS4-HMAC-SHA256&amp;X-Tos-Credential=AKLTZDcxYzI0ZWI5NDkzNGRkNWI1OTdiNTVjNjZjYjU3NmQ%2F20260403%2Fcn-beijing%2Ftos%2Frequest&amp;X-Tos-Date=20260403T034505Z&amp;X-Tos-Expires=1800&amp;X-Tos-Signature=694f27fa6c6b87f9c37d7292e8ac3167eb1d332ae0a9c1abf4890b4750ad0310&amp;X-Tos-SignedHeaders=host)
TWO 活动策划与执行 -校园活动 
![fig_15660](https://pdf-bucket.tos-cn-beijing.volces.com/infer/20260403/8f8ef8e12f345b50cd46b64da80b60da_1775187905735594649.jpeg?X-Tos-Algorithm=TOS4-HMAC-SHA256&amp;X-Tos-Credential=AKLTZDcxYzI0ZWI5NDkzNGRkNWI1OTdiNTVjNjZjYjU3NmQ%2F20260403%2Fcn-beijing%2Ftos%2Frequest&amp;X-Tos-Date=20260403T034505Z&amp;X-Tos-Expires=1800&amp;X-Tos-Signature=69b39c785aa53188920f5132dc1a8e1216511933e2a05a28de82a5ed83944d6c&amp;X-Tos-SignedHeaders=host) 
![fig_81740](https://pdf-bucket.tos-cn-beijing.volces.com/infer/20260403/8f8ef8e12f345b50cd46b64da80b60da_1775187905737691387.jpeg?X-Tos-Algorithm=TOS4-HMAC-SHA256&amp;X-Tos-Credential=AKLTZDcxYzI0ZWI5NDkzNGRkNWI1OTdiNTVjNjZjYjU3NmQ%2F20260403%2Fcn-beijing%2Ftos%2Frequest&amp;X-Tos-Date=20260403T034505Z&amp;X-Tos-Expires=1800&amp;X-Tos-Signature=d989e97eb06f6642f6ff391931624c0ea0005c6ea0bbed3f0d37815fc39614d0&amp;X-Tos-SignedHeaders=host) 
![fig_53131](https://pdf-bucket.tos-cn-beijing.volces.com/infer/20260403/8f8ef8e12f345b50cd46b64da80b60da_1775187905736379506.jpeg?X-Tos-Algorithm=TOS4-HMAC-SHA256&amp;X-Tos-Credential=AKLTZDcxYzI0ZWI5NDkzNGRkNWI1OTdiNTVjNjZjYjU3NmQ%2F20260403%2Fcn-beijing%2Ftos%2Frequest&amp;X-Tos-Date=20260403T034505Z&amp;X-Tos-Expires=1800&amp;X-Tos-Signature=e40dda075d47ebcea304f8719f46ac76c00d8b7ee1906fc375fbee281f19f0d8&amp;X-Tos-SignedHeaders=host) 
英语极限挑战比赛 
英语情景剧大赛
TWO 活动策划与执行 -志愿活动 
![fig_41976](https://pdf-bucket.tos-cn-beijing.volces.com/infer/20260403/5155ec3de427729eeb1bd5e555805c73_1775187905777791002.jpeg?X-Tos-Algorithm=TOS4-HMAC-SHA256&amp;X-Tos-Credential=AKLTZDcxYzI0ZWI5NDkzNGRkNWI1OTdiNTVjNjZjYjU3NmQ%2F20260403%2Fcn-beijing%2Ftos%2Frequest&amp;X-Tos-Date=20260403T034505Z&amp;X-Tos-Expires=1800&amp;X-Tos-Signature=72d5a77119ae5cffae2aa3a4fd4c11ce40a8a8b418b278fc4947d7af63b2e51f&amp;X-Tos-SignedHeaders=host) 
![fig_65334](https://pdf-bucket.tos-cn-beijing.volces.com/infer/20260403/5155ec3de427729eeb1bd5e555805c73_1775187905801637322.jpg?X-Tos-Algorithm=TOS4-HMAC-SHA256&amp;X-Tos-Credential=AKLTZDcxYzI0ZWI5NDkzNGRkNWI1OTdiNTVjNjZjYjU3NmQ%2F20260403%2Fcn-beijing%2Ftos%2Frequest&amp;X-Tos-Date=20260403T034505Z&amp;X-Tos-Expires=1800&amp;X-Tos-Signature=6395382a371a3d72624e744a0ff876a811a6c2e07d9795281eba5c353d45e42b&amp;X-Tos-SignedHeaders=host) 
南京2021拉美和加勒比地区日活动
TWO 
活动策划与执行-苏州广电 
![fig_38713](https://pdf-bucket.tos-cn-beijing.volces.com/infer/20260403/be66f676193036d3f4440990e40923ef_1775187905805914118.jpeg?X-Tos-Algorithm=TOS4-HMAC-SHA256&amp;X-Tos-Credential=AKLTZDcxYzI0ZWI5NDkzNGRkNWI1OTdiNTVjNjZjYjU3NmQ%2F20260403%2Fcn-beijing%2Ftos%2Frequest&amp;X-Tos-Date=20260403T034505Z&amp;X-Tos-Expires=1800&amp;X-Tos-Signature=366a464df0874260e2ba3bda66e503383f23397850a219a4a003148ad6c31a45&amp;X-Tos-SignedHeaders=host) 
2025小金话筒奖 苏州站决选 
![fig_36128](https://pdf-bucket.tos-cn-beijing.volces.com/infer/20260403/be66f676193036d3f4440990e40923ef_1775187905804655223.jpeg?X-Tos-Algorithm=TOS4-HMAC-SHA256&amp;X-Tos-Credential=AKLTZDcxYzI0ZWI5NDkzNGRkNWI1OTdiNTVjNjZjYjU3NmQ%2F20260403%2Fcn-beijing%2Ftos%2Frequest&amp;X-Tos-Date=20260403T034505Z&amp;X-Tos-Expires=1800&amp;X-Tos-Signature=6d8341de353832cf34a2c258b3e520786b957b82b21cdf606c8806bfa57b29b0&amp;X-Tos-SignedHeaders=host) 
华为Mate70系列环游 
空间限时体验馆活动 
![fig_28431](https://pdf-bucket.tos-cn-beijing.volces.com/infer/20260403/be66f676193036d3f4440990e40923ef_1775187905806422907.jpeg?X-Tos-Algorithm=TOS4-HMAC-SHA256&amp;X-Tos-Credential=AKLTZDcxYzI0ZWI5NDkzNGRkNWI1OTdiNTVjNjZjYjU3NmQ%2F20260403%2Fcn-beijing%2Ftos%2Frequest&amp;X-Tos-Date=20260403T034505Z&amp;X-Tos-Expires=1800&amp;X-Tos-Signature=41735838316aa470dc1dc047d6920585c5e358bc6c93911590643c59a9d4d20e&amp;X-Tos-SignedHeaders=host) 
平安相伴同心同行苏州市 第十九届司机文化节主题分享会
## TWO 活动策划与执行 
-社交媒体活动 
The Sirugles of 活动策略大纲 Women in the workplace 
Influencer Siralegy 
&lt;table&gt;&lt;tr&gt;&lt;td&gt;DAY&lt;/td&gt;&lt;td&gt;PLATFORM&lt;/td&gt;&lt;td&gt;TIME&lt;/td&gt;&lt;td&gt;CONTENT PILLAR&lt;/td&gt;&lt;td&gt;CONTENT FORMAT&lt;/td&gt;&lt;td&gt;COPY/HASHTAGS&lt;/td&gt;&lt;/tr&gt;&lt;tr&gt;&lt;td colspan=6&gt;Exampke&lt;/td&gt;&lt;/tr&gt;&lt;tr&gt;&lt;td&gt;DAYI&lt;/td&gt;&lt;td&gt;TiTok&lt;/td&gt;&lt;td&gt;9.00 AM&lt;/td&gt;&lt;td&gt;CONNECTION&lt;/td&gt;&lt;td&gt;POV Shert Vidoo&lt;/td&gt;&lt;td&gt;Have you evcr stived lo be tie bes,hoping fir a prumdion, only to be old o wak a linls bonger?! Coutles om work relsly ay and night in tepl, tut sll rc mous hariers,nae xhievethe pomdions ey deicrve. Is time lo let the wurld sce their hard work and abilitis. Prumun shueld be based on ality,aher than gcder. This is the PhomokNow campeig-an itave ahocaling fr qual caror avanccrt for womcn in the U.s. wrlpla Follow ts and supprt cal carec pruionPruncHcNou iCareFquty&lt;/td&gt;&lt;/tr&gt;&lt;tr&gt;&lt;td&gt;Day2&lt;/td&gt;&lt;td&gt;Instagram&lt;/td&gt;&lt;td&gt;12:00 PM&lt;/td&gt;&lt;td&gt;CONNECTION&lt;/td&gt;&lt;td&gt;Casl&lt;/td&gt;&lt;td&gt;They ol me I reold bo g morcpericte. Be was calda rl aer.Taday,woen in te Ls workace shill fe namrous hales in ther carcer ption unabe o aievete prumins they deserve. Here we lunch the ProntcleNow capign in the pe of rahing arcs of the carcr aharment iTeulics fced by women in the U.S.wkplae and uking vant atins o chnge i These ae ral veices of wordin woemn in Ameria Les llen ther veics sogether, Let coey wman knos hai she is sot alnc CarrfquliyiPromtelerNou&lt;/td&gt;&lt;/tr&gt;&lt;tr&gt;&lt;td&gt;Day 3&lt;/td&gt;&lt;td&gt;Linkalln&lt;/td&gt;&lt;td&gt;R00 AM&lt;/td&gt;&lt;td&gt;CONNECTION&lt;/td&gt;&lt;td&gt;Sary Posl&lt;/td&gt;&lt;td&gt;When I akd foea pruie, hey ld me to le plier A few morth , my me colge wao oadat te sae tine g [ed Storis hc this are not uncrmos Fur many won n the Us workglace, croe pomun may not depend on cfet or aily, but aher on wanioas bamien. Here are soe seal sories of dicrimination agaisst woncn in carcer aharccml. Irstime to ris arns ofe nfaimes of orkplac prometicn. We lunching the PomleHeNo canpign to strive to ubisha truy cual wolplace prumf mochanim Hanve you hed simlar aperieces e wicasd similar sisain Fed fre to shre your thgs in the cmmnbh soction CarFquliy PrueteflcNou&lt;/td&gt;&lt;/tr&gt;&lt;tr&gt;&lt;td&gt;Day S&lt;/td&gt;&lt;td&gt;Instagran&lt;/td&gt;&lt;td&gt;100 PM&lt;/td&gt;&lt;td&gt;EDUCATION&lt;/td&gt;&lt;td&gt;In5ogrqphi&lt;/td&gt;&lt;td&gt;Oe the past dae, alaough the neprescatien of orn in the U.s, wrlple ha n ipthy,here an sll snanl ars and caltural biase. As jkvels riseth prcg ef wen doines sigificaty.The hokn ngi one ofe min ris, along wh dr dscriinion ial inolity,and mggressins Swieo kam mre arrqualy homNow&lt;/td&gt;&lt;/tr&gt;&lt;tr&gt;&lt;td&gt;Dw6&lt;/td&gt;&lt;td&gt;Latin&lt;/td&gt;&lt;td&gt;12:00 PM&lt;/td&gt;&lt;td&gt;EDLCATION&lt;/td&gt;&lt;td&gt;Rcort Sumur&lt;/td&gt;&lt;td&gt;New fnines fmlnln&amp;amp;MKins20,wesn sill e sradrre,ryeWd&lt;/td&gt;&lt;/tr&gt;&lt;tr&gt;&lt;td&gt;Day7 Day8&lt;/td&gt;&lt;td&gt;TiTok lsstagram&lt;/td&gt;&lt;td&gt;800 PM 11:00AM&lt;/td&gt;&lt;td&gt;CONVERSATION CONVERSATION&lt;/td&gt;&lt;td&gt;&lt;/td&gt;&lt;td&gt;Lon te PronkHaNow dalerd! Tslus whais yor Hs crw s ofsnstn CreEuly PmHNow which facko limis Amin wenans pmtn alwerk?VoeCassulty tPomosHsNou&lt;/td&gt;&lt;/tr&gt;&lt;tr&gt;&lt;td&gt;Day9&lt;/td&gt;&lt;td&gt;Likalln&lt;/td&gt;&lt;td&gt;9:00 AM&lt;/td&gt;&lt;td&gt;CONVERSATION&lt;/td&gt;&lt;td&gt;Dicussien Past&lt;/td&gt;&lt;td&gt;e Do you think the curen prumoton syskan in the LS workplace isogal to womcn? If not, what charges should companis make to pumue fimes is puraion mochanism? Les dicus this together PCarceEquly FWoncmWhLcal&lt;/td&gt;&lt;/tr&gt;&lt;tr&gt;&lt;td&gt;&lt;/td&gt;&lt;td&gt;&lt;/td&gt;&lt;td&gt;800 PM&lt;/td&gt;&lt;td&gt;&lt;/td&gt;&lt;td&gt;&lt;/td&gt;&lt;td&gt;&lt;/td&gt;&lt;/tr&gt;&lt;tr&gt;&lt;td&gt;Dwy10 Dwy11&lt;/td&gt;&lt;td&gt;TiTok stm&lt;/td&gt;&lt;td&gt;7:00 PM&lt;/td&gt;&lt;td&gt;CONVERSATION&lt;/td&gt;&lt;td&gt;ReivCopibion CONVERSATION Rcps Iser Hihighs&lt;/td&gt;&lt;td&gt;Hlis fm s e d omo ssPomNowE Bel ssnes of sw comon fum ofowess PmleNow isEoitv&lt;/td&gt;&lt;/tr&gt;&lt;tr&gt;&lt;td&gt;Day12&lt;/td&gt;&lt;td&gt;TikTo&lt;/td&gt;&lt;td&gt;1000 AM&lt;/td&gt;&lt;td&gt;INSPIRATION&lt;/td&gt;&lt;td&gt;Isgratkna Veo&lt;/td&gt;&lt;td&gt;She dd t, andse can youSories of one wo bre nksad pndues,onxnWhLcad&lt;/td&gt;&lt;/tr&gt;&lt;tr&gt;&lt;td&gt;Day 13&lt;/td&gt;&lt;td&gt;lstygram&lt;/td&gt;&lt;td&gt;1:00 PM&lt;/td&gt;&lt;td&gt;INSPIRATION&lt;/td&gt;&lt;td&gt;Qucic&lt;/td&gt;&lt;td&gt;Confiukace is a prctxe-Soghia Amonuso Every oustanding femle lcar begins with a small at ef ouge-beeving in herself and daring to speak out Listen to the inspiring wo of suxcsful fer keaders, nd let us jin hands o creae an oqual wople remnWheLcad&lt;/td&gt;&lt;/tr&gt;&lt;tr&gt;&lt;td&gt;Day 14&lt;/td&gt;&lt;td&gt;Linkodln&lt;/td&gt;&lt;td&gt;9:00AM&lt;/td&gt;&lt;td&gt;INSPIRATION&lt;/td&gt;&lt;td&gt;Retoin Post&lt;/td&gt;&lt;td&gt;Oer the past tuo weds, e have eploed he dlem of carcct p for woch in the US.woplace and te eaes bnd whike aso acthcly seting ways s impuve he shton. Fom the ke n gner criintion and ly epeie struural ariks and cuueal hases still linder woees creer alvncemcn Behind evcrysuasi lis the henteaing stery of counlis womn. They work harder,simply o puve lir ahilhis and cam pumtions Support the woricn around you Contribuc to pomoing oqul carcer ponin PrmHNow CareElity Wonc oLcad&lt;/td&gt;&lt;/tr&gt;&lt;/table&gt;
![fig_16859](https://pdf-bucket.tos-cn-beijing.volces.com/infer/20260403/68ef2b37360f9a84aa4574ef688dd0eb_1775187905677461906.jpg?X-Tos-Algorithm=TOS4-HMAC-SHA256&amp;X-Tos-Credential=AKLTZDcxYzI0ZWI5NDkzNGRkNWI1OTdiNTVjNjZjYjU3NmQ%2F20260403%2Fcn-beijing%2Ftos%2Frequest&amp;X-Tos-Date=20260403T034505Z&amp;X-Tos-Expires=1800&amp;X-Tos-Signature=6988d4157e4f8e2c58097127f47b469bf60a20c5911b43d65bd62866a2fe6f02&amp;X-Tos-SignedHeaders=host) 
05 
活动日历
## TWO 
## 活动策划与执行-商业推广-AESOP 
## AESOP MEDIA EVENT PLAN 
In your dream state: Aesop Reve Launch Experience 
TIME Sat 10 May 2025-Launch Day 
PLACE GUEST 
![fig_32758](https://pdf-bucket.tos-cn-beijing.volces.com/infer/20260403/49fe8d2c01e1651602318ec264d0fb42_1775187905727394548.jpg?X-Tos-Algorithm=TOS4-HMAC-SHA256&amp;X-Tos-Credential=AKLTZDcxYzI0ZWI5NDkzNGRkNWI1OTdiNTVjNjZjYjU3NmQ%2F20260403%2Fcn-beijing%2Ftos%2Frequest&amp;X-Tos-Date=20260403T034505Z&amp;X-Tos-Expires=1800&amp;X-Tos-Signature=c926abebe66e4e40dc39a5e218e9b2056273910b9b29ef7a434cf96c1780d12c&amp;X-Tos-SignedHeaders=host) 
Aescp Martin Pace, ydney Mecdla, KOL, Aesop Subscnibers Stllness Introduction ·Iintiviation 
OPENING SPEECH 
FEATURE STORY WALL Design InspirationF Fragrance Mood Guided Scent Rituals Dream Cards Personal Rellection Mini Reve · Dream Cards 
FRAGRANCE EXPERENCE SENSORY WRTING STATION GIFT DEPARTURE 
![fig_14307](https://pdf-bucket.tos-cn-beijing.volces.com/infer/20260403/49fe8d2c01e1651602318ec264d0fb42_1775187905725733505.jpg?X-Tos-Algorithm=TOS4-HMAC-SHA256&amp;X-Tos-Credential=AKLTZDcxYzI0ZWI5NDkzNGRkNWI1OTdiNTVjNjZjYjU3NmQ%2F20260403%2Fcn-beijing%2Ftos%2Frequest&amp;X-Tos-Date=20260403T034505Z&amp;X-Tos-Expires=1800&amp;X-Tos-Signature=20464bb809e7dbb6c797838d43102e38ac7d845f4e4b0dd142357819d978100f&amp;X-Tos-SignedHeaders=host) 
媒体活动计划
## TWO 活动策划与执行-博物馆数字化项目 
![fig_32428](https://pdf-bucket.tos-cn-beijing.volces.com/infer/20260403/e1f48fb7e70eb5713fea143c7c732612_1775187905751612295.jpeg?X-Tos-Algorithm=TOS4-HMAC-SHA256&amp;X-Tos-Credential=AKLTZDcxYzI0ZWI5NDkzNGRkNWI1OTdiNTVjNjZjYjU3NmQ%2F20260403%2Fcn-beijing%2Ftos%2Frequest&amp;X-Tos-Date=20260403T034505Z&amp;X-Tos-Expires=1800&amp;X-Tos-Signature=80628ebbcf0a46de8dc2321e27e51f4e82855acf0a67560a47d556fd6fd649d5&amp;X-Tos-SignedHeaders=host) 
![fig_57929](https://pdf-bucket.tos-cn-beijing.volces.com/infer/20260403/e1f48fb7e70eb5713fea143c7c732612_1775187905755412953.jpeg?X-Tos-Algorithm=TOS4-HMAC-SHA256&amp;X-Tos-Credential=AKLTZDcxYzI0ZWI5NDkzNGRkNWI1OTdiNTVjNjZjYjU3NmQ%2F20260403%2Fcn-beijing%2Ftos%2Frequest&amp;X-Tos-Date=20260403T034505Z&amp;X-Tos-Expires=1800&amp;X-Tos-Signature=c43865a7fd73bed64c78ac3675f2c789e3051db4698c5d685d805031dc3ffbf5&amp;X-Tos-SignedHeaders=host) 
苏州丝绸博物馆 
数字化项目构想
## Three 
## 内容策划-新闻 
## -INSTAGRAM-CAROUSEL 图文轮播 
Have you ever seen 
dasa SYDNEY 
by others 
Lets protect academic fairness together! 
ghostwriting ads in group 
chats? 
So 
USYD provldes an Aa Meoale foaew 
An investigation among UYD students 
Found someone using ghostwrterer? Foel free to roport anorymoualy. 
postgad e in Mei VD 
(Even with rules, ghostwriting still thrives. 
ct cven 
![fig_88850](https://pdf-bucket.tos-cn-beijing.volces.com/infer/20260403/a6943aed0ded9b5696967f07099635d1_1775187905658408363.jpg?X-Tos-Algorithm=TOS4-HMAC-SHA256&amp;X-Tos-Credential=AKLTZDcxYzI0ZWI5NDkzNGRkNWI1OTdiNTVjNjZjYjU3NmQ%2F20260403%2Fcn-beijing%2Ftos%2Frequest&amp;X-Tos-Date=20260403T034505Z&amp;X-Tos-Expires=1800&amp;X-Tos-Signature=ed5427e707acbd2e3f32b842c4dcb02e68b7e1471db93cb15b744617e7336382&amp;X-Tos-SignedHeaders=host) 
In adition, invatigatingsuoh oaer qguis o off in 2020,TEQSA amendad relvant law to rchibt rovding caemic tat 
s
## Three 
内容策划-社会活动 
![fig_36952](https://pdf-bucket.tos-cn-beijing.volces.com/infer/20260403/bb54177382989cb51683a6993f2ddcd3_1775187905789464697.jpg?X-Tos-Algorithm=TOS4-HMAC-SHA256&amp;X-Tos-Credential=AKLTZDcxYzI0ZWI5NDkzNGRkNWI1OTdiNTVjNjZjYjU3NmQ%2F20260403%2Fcn-beijing%2Ftos%2Frequest&amp;X-Tos-Date=20260403T034505Z&amp;X-Tos-Expires=1800&amp;X-Tos-Signature=c52b6919d046b353220cf1dbc7099dfb4db8e5f1a4913a8493021ebc684147f6&amp;X-Tos-SignedHeaders=host) 
Ins图文轮播 
![fig_60511](https://pdf-bucket.tos-cn-beijing.volces.com/infer/20260403/bb54177382989cb51683a6993f2ddcd3_1775187905760075120.jpeg?X-Tos-Algorithm=TOS4-HMAC-SHA256&amp;X-Tos-Credential=AKLTZDcxYzI0ZWI5NDkzNGRkNWI1OTdiNTVjNjZjYjU3NmQ%2F20260403%2Fcn-beijing%2Ftos%2Frequest&amp;X-Tos-Date=20260403T034505Z&amp;X-Tos-Expires=1800&amp;X-Tos-Signature=c8316e597a3cc3507bab3e7514b0a22a52709b053b31dfb8e24a155f300b3bd4&amp;X-Tos-SignedHeaders=host) 
Linkedln领英 
![fig_31155](https://pdf-bucket.tos-cn-beijing.volces.com/infer/20260403/bb54177382989cb51683a6993f2ddcd3_1775187905759556815.jpeg?X-Tos-Algorithm=TOS4-HMAC-SHA256&amp;X-Tos-Credential=AKLTZDcxYzI0ZWI5NDkzNGRkNWI1OTdiNTVjNjZjYjU3NmQ%2F20260403%2Fcn-beijing%2Ftos%2Frequest&amp;X-Tos-Date=20260403T034505Z&amp;X-Tos-Expires=1800&amp;X-Tos-Signature=043d5c800d5ac46c1f6ccde29c9b78368ebf2ce83e181e99d613f587b5ba2087&amp;X-Tos-SignedHeaders=host) 
投票 
![fig_59725](https://pdf-bucket.tos-cn-beijing.volces.com/infer/20260403/bb54177382989cb51683a6993f2ddcd3_1775187905760886927.jpeg?X-Tos-Algorithm=TOS4-HMAC-SHA256&amp;X-Tos-Credential=AKLTZDcxYzI0ZWI5NDkzNGRkNWI1OTdiNTVjNjZjYjU3NmQ%2F20260403%2Fcn-beijing%2Ftos%2Frequest&amp;X-Tos-Date=20260403T034505Z&amp;X-Tos-Expires=1800&amp;X-Tos-Signature=1ef014e529eafbb2804965cfae11d491884322444d54be756a713a7662e916cc&amp;X-Tos-SignedHeaders=host) 
Infographic 
信息图表
## Three 内容策划-商业活动 
![fig_95407](https://pdf-bucket.tos-cn-beijing.volces.com/infer/20260403/60cb1a8fd755648653f108c47cd0372b_1775187905724183516.jpeg?X-Tos-Algorithm=TOS4-HMAC-SHA256&amp;X-Tos-Credential=AKLTZDcxYzI0ZWI5NDkzNGRkNWI1OTdiNTVjNjZjYjU3NmQ%2F20260403%2Fcn-beijing%2Ftos%2Frequest&amp;X-Tos-Date=20260403T034505Z&amp;X-Tos-Expires=1800&amp;X-Tos-Signature=4cda7633187c3290d2063fd2e4492e5b139ed1faed063bad306f653905ff71b7&amp;X-Tos-SignedHeaders=host) 
An Imir ation to Strilns 
![fig_14551](https://pdf-bucket.tos-cn-beijing.volces.com/infer/20260403/60cb1a8fd755648653f108c47cd0372b_1775187905722797666.jpg?X-Tos-Algorithm=TOS4-HMAC-SHA256&amp;X-Tos-Credential=AKLTZDcxYzI0ZWI5NDkzNGRkNWI1OTdiNTVjNjZjYjU3NmQ%2F20260403%2Fcn-beijing%2Ftos%2Frequest&amp;X-Tos-Date=20260403T034505Z&amp;X-Tos-Expires=1800&amp;X-Tos-Signature=d7e9a5efb2b1991d51c99837641b2a06b16e3485c7fc1dca64258e30ea33c1ff&amp;X-Tos-SignedHeaders=host) 
![fig_91019](https://pdf-bucket.tos-cn-beijing.volces.com/infer/20260403/60cb1a8fd755648653f108c47cd0372b_1775187905723045569.jpg?X-Tos-Algorithm=TOS4-HMAC-SHA256&amp;X-Tos-Credential=AKLTZDcxYzI0ZWI5NDkzNGRkNWI1OTdiNTVjNjZjYjU3NmQ%2F20260403%2Fcn-beijing%2Ftos%2Frequest&amp;X-Tos-Date=20260403T034505Z&amp;X-Tos-Expires=1800&amp;X-Tos-Signature=17676e20813577d735bd8f0da057e436618ddaca9956a0619296e246648ea23b&amp;X-Tos-SignedHeaders=host) 
~ 
Event Details oe lo h q-L o 
![fig_90081](https://pdf-bucket.tos-cn-beijing.volces.com/infer/20260403/60cb1a8fd755648653f108c47cd0372b_1775187905722879307.jpg?X-Tos-Algorithm=TOS4-HMAC-SHA256&amp;X-Tos-Credential=AKLTZDcxYzI0ZWI5NDkzNGRkNWI1OTdiNTVjNjZjYjU3NmQ%2F20260403%2Fcn-beijing%2Ftos%2Frequest&amp;X-Tos-Date=20260403T034505Z&amp;X-Tos-Expires=1800&amp;X-Tos-Signature=e1695683a4d3492eb7e8cfd97bff33889edcf679e1fe9a91a4fd3308f611f4b4&amp;X-Tos-SignedHeaders=host) 
Discover more about our sensory rituals BOOK YOUR DFERENCE Newsletter邀请函 
广告宣传海报设计
## Three 
内容策划-杂志设计-POPMART 
MOLLYS MY QUIET DAY CHILDHOGD 
![fig_49494](https://pdf-bucket.tos-cn-beijing.volces.com/infer/20260403/c49dcf6cb4b2ec2ee8ce96da987e75a9_1775187905670581327.jpeg?X-Tos-Algorithm=TOS4-HMAC-SHA256&amp;X-Tos-Credential=AKLTZDcxYzI0ZWI5NDkzNGRkNWI1OTdiNTVjNjZjYjU3NmQ%2F20260403%2Fcn-beijing%2Ftos%2Frequest&amp;X-Tos-Date=20260403T034505Z&amp;X-Tos-Expires=1800&amp;X-Tos-Signature=7f7b5c561a36238cc9341643724c52c0e1e51b7516e838d3bb214b8c475a420c&amp;X-Tos-SignedHeaders=host) 
![fig_79500](https://pdf-bucket.tos-cn-beijing.volces.com/infer/20260403/c49dcf6cb4b2ec2ee8ce96da987e75a9_1775187905670200354.jpeg?X-Tos-Algorithm=TOS4-HMAC-SHA256&amp;X-Tos-Credential=AKLTZDcxYzI0ZWI5NDkzNGRkNWI1OTdiNTVjNjZjYjU3NmQ%2F20260403%2Fcn-beijing%2Ftos%2Frequest&amp;X-Tos-Date=20260403T034505Z&amp;X-Tos-Expires=1800&amp;X-Tos-Signature=746236d32a3cafee1cce21de066ea234494e9fd34eb79607551fa72609aac8f9&amp;X-Tos-SignedHeaders=host) 
![fig_06536](https://pdf-bucket.tos-cn-beijing.volces.com/infer/20260403/c49dcf6cb4b2ec2ee8ce96da987e75a9_1775187905669920516.jpeg?X-Tos-Algorithm=TOS4-HMAC-SHA256&amp;X-Tos-Credential=AKLTZDcxYzI0ZWI5NDkzNGRkNWI1OTdiNTVjNjZjYjU3NmQ%2F20260403%2Fcn-beijing%2Ftos%2Frequest&amp;X-Tos-Date=20260403T034505Z&amp;X-Tos-Expires=1800&amp;X-Tos-Signature=2ffd7f7160db501a555f2e32f7a003d20d81472e67443e4b0c3536bd2b7becee&amp;X-Tos-SignedHeaders=host) 
![fig_28062](https://pdf-bucket.tos-cn-beijing.volces.com/infer/20260403/c49dcf6cb4b2ec2ee8ce96da987e75a9_1775187905670038000.jpeg?X-Tos-Algorithm=TOS4-HMAC-SHA256&amp;X-Tos-Credential=AKLTZDcxYzI0ZWI5NDkzNGRkNWI1OTdiNTVjNjZjYjU3NmQ%2F20260403%2Fcn-beijing%2Ftos%2Frequest&amp;X-Tos-Date=20260403T034505Z&amp;X-Tos-Expires=1800&amp;X-Tos-Signature=d37fcefb00e04d2c3477485119c3e8c9d9b71adb3704ed</t>
        </is>
      </c>
      <c r="R192" t="inlineStr">
        <is>
          <t>点击按钮</t>
        </is>
      </c>
      <c r="S192"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192">
        <v>1</v>
      </c>
    </row>
    <row r="193" ht="25.5" customHeight="1">
      <c r="A193">
        <v>353</v>
      </c>
      <c r="B193" t="inlineStr">
        <is>
          <t>集团AI公众号运营</t>
        </is>
      </c>
      <c r="C193" t="inlineStr">
        <is>
          <t>【AI新媒体运营_上海 7-11K】陈冬阳 26年应届生.pdf</t>
        </is>
      </c>
      <c r="D193" t="inlineStr">
        <is>
          <t>陈佩丽</t>
        </is>
      </c>
      <c r="E193" t="inlineStr">
        <is>
          <t>陈冬阳</t>
        </is>
      </c>
      <c r="F193" t="inlineStr">
        <is>
          <t>无</t>
        </is>
      </c>
      <c r="G193" t="inlineStr">
        <is>
          <t>【简历概览】
中南民族大学新闻学研究生，有新媒体运营、记者实习经历，擅长内容创作、数据分析和账号运营。
【技能拆解】
- 技术栈：PS、AIGC（隐含）、数据分析、文案撰写、视频剪辑、平台运营（小红书、抖音、长江云APP）、多语种翻译（英文-中文/中文-英文）
- 软技能：学习能力强、内容输出质量效率高、抗压能力强、责任心强、主动沟通、结果导向、系统性思维、反思能力、团队协作
【与JD匹配分析】
- 硬技能匹配情况：具备文案撰写与内容策划能力，有数据分析经验，熟悉新媒体平台运营，但AIGC工具使用经验未明确体现。
- 经验年限匹配情况：实习经历丰富，但缺乏企业品牌文化建设或大型活动策划组织的成功经验。
- 行业背景匹配情况：有媒体、检测中心、公关公司实习经历，与品牌文化传播相关，但缺乏集团企业文化活动策划落地经验。</t>
        </is>
      </c>
      <c r="H193">
        <v>65</v>
      </c>
      <c r="I193" t="inlineStr">
        <is>
          <t>待定</t>
        </is>
      </c>
      <c r="J193" s="2">
        <v>46115</v>
      </c>
      <c r="K193" t="inlineStr">
        <is>
          <t>面试不通过</t>
        </is>
      </c>
      <c r="L193" t="inlineStr">
        <is>
          <t>通过</t>
        </is>
      </c>
      <c r="M193" t="inlineStr">
        <is>
          <t>终止</t>
        </is>
      </c>
      <c r="N193"/>
      <c r="O193" t="inlineStr">
        <is>
          <t>崔静,陈佩丽,汪碧云</t>
        </is>
      </c>
      <c r="P193" s="3"/>
      <c r="Q193" t="inlineStr">
        <is>
          <t>文- 中文/ 中文- 英文),确保翻译内容准确传达品牌核心信息 
![fig_87642](https://pdf-bucket.tos-cn-beijing.volces.com/infer/20260403/95566537b785f2d95a38bc47e063a39f_1775187918184390261.jpg?X-Tos-Algorithm=TOS4-HMAC-SHA256&amp;X-Tos-Credential=AKLTZDcxYzI0ZWI5NDkzNGRkNWI1OTdiNTVjNjZjYjU3NmQ%2F20260403%2Fcn-beijing%2Ftos%2Frequest&amp;X-Tos-Date=20260403T034518Z&amp;X-Tos-Expires=1800&amp;X-Tos-Signature=86d47467fe11adfb82a24d7cc79767998f05898f5eca82655198bbd1738daa10&amp;X-Tos-SignedHeaders=host) 
产品项目运营实习生 
## 陈冬阳 
专业| 新闻传播学 方向| 影视文化 
基础信息 
&lt;table&gt;&lt;tr&gt;&lt;td&gt;出生&lt;/td&gt;&lt;td&gt;1999.10&lt;/td&gt;&lt;/tr&gt;&lt;tr&gt;&lt;td&gt;年龄&lt;/td&gt;&lt;td&gt;25岁&lt;/td&gt;&lt;/tr&gt;&lt;tr&gt;&lt;td&gt;电话&lt;/td&gt;&lt;td&gt;151-8183-8362&lt;/td&gt;&lt;/tr&gt;&lt;tr&gt;&lt;td&gt;籍贯&lt;/td&gt;&lt;td&gt;四川达州&lt;/td&gt;&lt;/tr&gt;&lt;tr&gt;&lt;td&gt;邮箱&lt;/td&gt;&lt;td&gt;Galechenw@foxmail.com&lt;/td&gt;&lt;/tr&gt;&lt;/table&gt;
## 技能证书 
英语:CET-6 级证书 
计算机:计算机一·级证书 普通话:二级甲等证书 
其他:PS 职业培训书 
## 自我评价 
行业热点敏锐､学习能力强和内容输出质量和效率 高,超越传统文科思维,结合数据分析,愿意主动 
## 适应市场需求｡ 
对工作负责认真,愿意主动沟通,对自我要求高, 以结果为导向,在工作中追求超越､完美｡ 抗压能力强,谦虚以及具备反思能力和系统性思 维｡ 
## 教育背景 
2018.09-2022.06(本科) 西华大学 土木工程 2023.09-至今(研究生) 中南民族大学 新闻学 
主修课程:传播学､新闻学､广告学､影视文化､品牌管理 
在校成绩:专业排名前10% 
## 实习经历 
2019.12-2020.1 网易蜗牛读书 
根据产品运营任务,进行海报设计,设计符合标准的海报并进行平台宣传;评估后台测试工作有 效性,制作调查问卷参与测试评审,管理测试系统数据;根据问卷撰写调研结论,促进产品功能 创意提出｡负责整理测试文档,并全程跟进项目进度,协助完成参与软件产品售后项目支持保障; 
2024.6-2024.8 湖北广播电视台 实习记者 
观众需求调研:针对时新热点,通过不同手段调查,提炼话题痛点,铆定选题(暑期游综合报道､ 暑期托管班系列报道)｡ 
 内容运营与传播:辅助运营报社新媒体账号(长江云APP),策划热点话题,优化内容分发策略, 提升内容触达效率｡如“沙湖公园荷花节”新闻阅读量提升40%｡ 
新闻制作:包括外出采访与拍摄:团队协作完成采､谈､拍､录全过程｡撰写新闻稿､视频剪辑 与编辑,多次被采纳,每周产出至少2 篇时效性稿件,如“荷花节”选题成为当日头版推荐; 
2025.7-2025.9 GIC 地大检测中心 新媒体运营  
独立负责小红书､抖音平台从0 到1 的账号搭建与冷启动运用,完成账号设计､简介撰写及内容 规划,三天内成功起号并发布首条内容｡构建了GIC 地大检测专业IP 形象｡ 
 策划并执行“硬核科普”和“趣味内容”双轨内容矩阵｡深入挖掘GIC 权威专业背景,将复杂的 检测知识转化为通俗易懂的图文/视频内容,累积产出30+篇｡ 
精通平台流量机制､打造爆款内容驱动增长｡成功策划并制作爆款内容,其中小红书图文《送检 指南》或赞藏100+,抖音视频《送检攻略》《传世手工艺》赞藏200+,实现单月粉丝增长超行 业同类99%｡ 
通过运营策略有效促进业务转化｡在内容中巧妙植入送检指南､证书查询等价值点,引导私信咨 询,显著提升后台咨询量,有效赋能业务增长｡ 
2025.10-至今 e&amp;a 公关实习生 
负责3 个国际品牌的全渠道文案创作与内容发布,涵盖品牌理念传播､产品推广､活动宣传等 开展竞品分析,深度挖掘行业趋势及竞品优势,定期输出品牌周/ 月度运营报告,为品牌策略优 化提供数据支撑; 
承担品牌多语种文案翻译工作(如英文- 中文/ 中文- 英文) 校园经历 
2018.06-2019.09 班级宣传委员､院系办公室部门干事 
主要负责管理班级易班宣传和校方信息对接班级事务考勤;负责院系办公室微博等自媒体平台运营, 曾担任2019 季简历制作大赛､房屋建筑模型制作大赛等活动的工作,同时兼任新媒体部门摄影和运 
营工作指导以及内部新媒体成果内容评审的职能; 
2023.09-至今 党宣部摄影工作人员 
拍摄学校大小事务活动;并利用工具按照需求进行图片美化完善;对相应的事务活动进行 
文案编辑排版;与活动人员进行沟通协商确保拍摄任务有序进行｡ 
## 曾获奖励 
获2019-2020 学年三等奖学金,三好学生;获青年马克思培训“优秀学生骨干” 获2019 学年首届校园“兰亭杯”征文大赛优秀奖,获全国创新征文大赛一等奖 获2020 全国大学生英语竞赛(NECCS)三等奖､获高校英语挑战赛优秀奖 获2021 十六届建筑文化节校演讲比赛二等奖;三下乡”社会实践活动先进个人 获2023､2024 学年研究生学业奖学金三等奖｡</t>
        </is>
      </c>
      <c r="R193" t="inlineStr">
        <is>
          <t>点击按钮</t>
        </is>
      </c>
      <c r="S193"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193">
        <v>1</v>
      </c>
    </row>
    <row r="194" ht="25.5" customHeight="1">
      <c r="A194">
        <v>354</v>
      </c>
      <c r="B194" t="inlineStr">
        <is>
          <t>集团AI公众号运营</t>
        </is>
      </c>
      <c r="C194" t="inlineStr">
        <is>
          <t>【AI新媒体运营_上海 7-11K】陈小凤 26年应届生.pdf</t>
        </is>
      </c>
      <c r="D194" t="inlineStr">
        <is>
          <t>陈佩丽</t>
        </is>
      </c>
      <c r="E194" t="inlineStr">
        <is>
          <t>陈小凤</t>
        </is>
      </c>
      <c r="F194" t="inlineStr">
        <is>
          <t>无</t>
        </is>
      </c>
      <c r="G194" t="inlineStr">
        <is>
          <t>【简历概览】
21岁潍坊学院应届生，GPA3.53，有四段新媒体运营实习及个人账号运营经验，擅长内容创作与数据分析。
【技能拆解】
- 技术栈：PS、Canva、秀米、Excel、Premiere Pro、剪映、AE基础、AI软件、Office、英语四级
- 软技能：内容策划、视频制作、数据分析、跨部门协作、活动执行、账号运营、文案撰写、创意能力
【与JD匹配分析】
- 硬技能匹配情况：掌握AI软件辅助创作，具备文案撰写、视频脚本创作能力，熟悉数据分析工具，符合AIGC工具使用及内容创作要求，但品牌体系管理经验不足。
- 经验年限匹配情况：无企业品牌文化建设或大型活动策划的正式工作经验，实习中参与过活动策划执行。
- 行业背景匹配情况：主要实习经历为新媒体运营、传媒公司及自媒体领域，缺乏集团品牌文化工作经验。</t>
        </is>
      </c>
      <c r="H194">
        <v>65</v>
      </c>
      <c r="I194" t="inlineStr">
        <is>
          <t>待定</t>
        </is>
      </c>
      <c r="J194" s="2">
        <v>46115</v>
      </c>
      <c r="K194" t="inlineStr">
        <is>
          <t>复试不通过</t>
        </is>
      </c>
      <c r="L194" t="inlineStr">
        <is>
          <t>通过</t>
        </is>
      </c>
      <c r="M194" t="inlineStr">
        <is>
          <t>终止</t>
        </is>
      </c>
      <c r="N194"/>
      <c r="O194" t="inlineStr">
        <is>
          <t>崔静,陈佩丽,汪碧云</t>
        </is>
      </c>
      <c r="P194" s="3"/>
      <c r="Q194" t="inlineStr">
        <is>
          <t>邮箱:1683281765@qq.com 年龄:21岁 手机号码:15718525587 | | 
![fig_14360](https://pdf-bucket.tos-cn-beijing.volces.com/infer/20260403/0c5d483ed89086bc9bb005672cc2e9d8_1775187915340926188.jpg?X-Tos-Algorithm=TOS4-HMAC-SHA256&amp;X-Tos-Credential=AKLTZDcxYzI0ZWI5NDkzNGRkNWI1OTdiNTVjNjZjYjU3NmQ%2F20260403%2Fcn-beijing%2Ftos%2Frequest&amp;X-Tos-Date=20260403T034515Z&amp;X-Tos-Expires=1800&amp;X-Tos-Signature=2191afa8577d3c5c93806d98b02f1ec0c408ee916953d6020ba2cf37894319a6&amp;X-Tos-SignedHeaders=host) 
## 教育背景 
2022.09-2026.06 
潍坊学院 
学业成绩:GPA3.53 (7/74) 
荣誉奖项:获国家励志奖学金3次､校级奖学金3次､优秀学生､优秀团员､优秀学生干部､获2023年“艾创新 爱健康” 短视频设计大赛校级一等奖､获2024年全国大学生宣讲志愿活动“优秀宣讲视频” 
实习经历 
2023.11-2024.3 
西安青年时代网络科技有限公司 
负责“大学生志愿招募网”公众号全流程账号运营,完成内容编辑､图文设计和排版发布等工作, 熟练掌握PS､Canva､秀米等软 件,累计制作60+篇推文,总阅读量30W+,点赞量 18W+ 
协助统计公众号点赞量､阅读量､涨粉量等数据,简单整理数据报表,反馈运营效果 
2024.06–2024.08 
湖南芒趣文化传媒有限公司 
负责“芒趣文化传媒”“心理师周洋帆”小红书日常运营､内容拍摄､后期剪辑等工作 
使用 excel 负责账号数据(涨粉､曝光/互动量等)的日常记录与复盘, 分析数据反馈,优化内容策略,在实习期间该账号共涨粉 3300+,总浏览量达8W+ 
2024.10–2024.12 
山东商报潍坊融媒 
公众号运营 
新媒体运营 
实习记者 
负责“山东商报”“山东商报·速豹映像”(粉丝 148W+)抖音､公众号视频策划编导､拍摄及后期剪辑工作,累计发布视频 30+条,总浏览量40W+ 
负责新闻采编与推文撰写工作,累计发布推文20+篇,总阅读量3W+,夯实文字创作与内容把控能力 
参与5+场文化活动全流程策划､宣传推广与落地执行,高效对接多方资源,提升活动曝光与参与度 
2025.07–2025.09 
上海蟹状元 
剪辑实习生 
负责抖音账号“蟹状元官方旗舰店”(13.4W+)运营工作,通过市场调研与竞品分析,根据产品特性结合当下热点趋势,优化运营 策略,全平台涨粉 3800+ 
参与创意策划､脚本撰写､拍摄与后期制作全流程,日均高效产出视频 16+ 条信息流,单个视频最高播放量达 5W+ 
熟练掌握广告､口播､达人混剪､信息流等多视频创作流程,熟练使用Premiere Pro､剪映等剪辑软件 
## 项目经历 
2023.10-2023.11 
《艾创新 爱健康》短片 
参与学校“青少年艾滋病预防”主题设计大赛,主导节目选题-策划-编导-拍摄-剪辑全流程制作,荣获校级一等奖 
2023.12-2024.07 
全国优秀宣讲视频 
负责“中国历代绘画大系”全国大学生志愿宣讲活动策划与组织,并主导活动拍摄及后期剪辑全流程,荣获全国优秀宣讲视频奖 项及个人荣誉证书 
2024.03–至今 
个人IP账号 
独立完成从0-1搭建并运营账号“勤天麦麦”,负责选题策划､脚本撰写､后期剪辑､数据分析及账号日常运营全流程 
抖音平台累计产出视频300+条,实现粉丝23000+,单条视频最高播放量1360000+,策划首部二创综艺,跨平台达成抖音播放量 184W+､B站播放量破4W+,具备成熟的账号运营与爆款内容打造能力 
校园经历 
2022.11–2024.06 
网络传媒中心 
参与学校各种大型活动现场跟拍､宣传片剪辑､人物专题采访拍剪､选题策划､文案撰写､公众号视觉优化等,累计完成多项校 
园新媒体内容创作 
2022.11–2024.06 
职业发展协会 
负责人 
负责【小涯学堂微课】【毕业季访谈】【“职”听你说-职规赛访谈】等校园职业活动的策划与后期剪辑,支撑活动内容落地 
负责社团活动宣传､迎新工作,组织专栏选题会并分工,高效对接多学院师生,提升社团影响力与跨部门协作效率 
个人优势 
专业技能:熟练使用PR､剪映､PS､Canva､秀米､掌握AE基础操作,能有效利用AI软件进行辅助创作 
办公技能:熟练使用Office办公软件 
6 
英语能力:英语四级(可以作为工作语言使用) 
自我评价:热爱视频创作､良好的文字功底及审美能力､有创意､网感好､脑洞大､善于挖掘热点和话题点､较强的内容创造能 力､较强的动手能力和执行力､喜欢挑战新事物 
策划人 
策划人 
负责人 
干事</t>
        </is>
      </c>
      <c r="R194" t="inlineStr">
        <is>
          <t>点击按钮</t>
        </is>
      </c>
      <c r="S194"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194">
        <v>1</v>
      </c>
    </row>
    <row r="195" ht="25.5" customHeight="1">
      <c r="A195">
        <v>355</v>
      </c>
      <c r="B195" t="inlineStr">
        <is>
          <t>集团AI公众号运营</t>
        </is>
      </c>
      <c r="C195" t="inlineStr">
        <is>
          <t>【AI新媒体运营_上海 7-11K】付晓莹 1年以内.pdf</t>
        </is>
      </c>
      <c r="D195" t="inlineStr">
        <is>
          <t>陈佩丽</t>
        </is>
      </c>
      <c r="E195" t="inlineStr">
        <is>
          <t>付晓莹</t>
        </is>
      </c>
      <c r="F195" t="inlineStr">
        <is>
          <t>无</t>
        </is>
      </c>
      <c r="G195" t="inlineStr">
        <is>
          <t>【简历概览】
林业硕士，内容策划专员，擅长AIGC工具与数据分析，有爆款内容及品牌合作经验。
【技能拆解】
- 技术栈：Ps, Illustrator, Canvas, 剪映, ChatGPT, Gemini, CET-6
- 软技能：市场洞察力, 创新思维, 沟通协调, 团队合作, 文献检索, 数据分析, 学习能力
【与JD匹配分析】
- 硬技能匹配情况：熟练运用AIGC工具（ChatGPT、Gemini），具备数据分析能力，文案撰写与内容策划能力突出，技术栈部分匹配。
- 经验年限匹配情况：2025年7月至今任内容策划专员，经验年限较短。
- 行业背景匹配情况：无企业品牌文化建设或大型活动策划组织经验，行业背景匹配度低。</t>
        </is>
      </c>
      <c r="H195">
        <v>60</v>
      </c>
      <c r="I195" t="inlineStr">
        <is>
          <t>待定</t>
        </is>
      </c>
      <c r="J195" s="2">
        <v>46115</v>
      </c>
      <c r="K195" t="inlineStr">
        <is>
          <t>面试不通过</t>
        </is>
      </c>
      <c r="L195" t="inlineStr">
        <is>
          <t>通过</t>
        </is>
      </c>
      <c r="M195" t="inlineStr">
        <is>
          <t>终止</t>
        </is>
      </c>
      <c r="N195"/>
      <c r="O195" t="inlineStr">
        <is>
          <t>崔静,陈佩丽,汪碧云</t>
        </is>
      </c>
      <c r="P195" s="3"/>
      <c r="Q195" t="inlineStr">
        <is>
          <t>## RESUME 
## 付晓莹|内容策划专员 
## 个人资料 
硕士(林业) 
18037738580 
上海松江 myoonkia@163.com 
## 在校经历 
科研成果: 
·已发表中文期刊论文两篇、SCI论文四篇。 
·2023年参加世界苦苣苔协会主办学术会议,并 作学术汇报。 
·2024年参加广西植物研究所第一届青年学术论 坛,并作学术汇报。 
## 绩点: 
3.70/4.00(专业前5%) 
## 校园活动与荣誉 
2019.09-2020.06学院团委宣传部部长 主要负责团委党员会议组织策划,及校园活动新闻 稿撰写。 
## 荣誉奖项: 
思源奖学金(2019,2020,2021) 
ICAD国际当代青年美术设计大赛优秀奖(2021) 研究生一等学业奖学金(2023) 广西植物研究所第一届青年学术论坛学生报告三等 奖(2024) 
## 个人技能 
熟练运用Ps,Ilustrator,Canvas,剪映等图 片视频处理软件。 
·熟练掌握ChatGPT、Gemini等大模型工具, 将其融入工作全流程。 
·善于通过阅读量、转发率、转化率等核心指标 复盘内容效果,据此调整后续策略。 
●外语水平:CET-6,具有良好的读写能力,具备 日常口语交流的能力。 c666 
工作经历OFdSo8U ZWGon.PAN 
2025.07-至今 黛芊信息科技有限公司 内容策划专员 
## 工作内容: 
·负责公众号内容选题策划,根据每月排期撰写选 题相关推文(5-6篇),截至目前,爆款文章 
(2w+)12篇,日均阅读量1.9w+,高于公司账 号日均阅读量1.7w。 
·与商务部协作,根据产品上市节点(大促节 点),跟进产品相关推文的发布进度。 
·负责公司内容部AI知识库的构建与流程优化。 
·参与对接外部品牌推广需求,根据品牌要求撰写 相应推广文 
·参与播客采访与录制,负责播客shownotes的撰 写与剪辑对接。 
## 成果: 
●多篇品牌合作推文获好评,后续多次参与外部品 牌项目合作推广。 
·与生美机构合作的推广文,从文章发布9月至11 月,为机构单价2k的项目带来新客156人,转化 25+人。 
## 项目经验 
基础颜究x愈颜线下粉丝见面会 
2025.10.18-10.19前期物料准备 
## 项目描述: 
首次线下粉丝见面活动,以现场陪诊为主,增强粉丝 粘性,促进用户转化 
基础颜究x林奈实验室冬季营推广 
2025.12.4-12.20推广内容策划 
## 项目描述: 
为林奈实验室冬季营推广引流,宣传拾颜产品在户外 场景下的应用。 
## 自我评价 
·具备敏锐的市场洞察力和创新思维,能快速把握 网络趋势并提出有效营销策略。 
·拥有良好的沟通协调能力和团队合作精神,与不 同部门有效协作完成项目。 
●善于文献检索与数据分析,学习能力较强,可以 快速适应工作节奏。</t>
        </is>
      </c>
      <c r="R195" t="inlineStr">
        <is>
          <t>点击按钮</t>
        </is>
      </c>
      <c r="S195"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195">
        <v>1</v>
      </c>
    </row>
    <row r="196" ht="25.5" customHeight="1">
      <c r="A196">
        <v>356</v>
      </c>
      <c r="B196" t="inlineStr">
        <is>
          <t>集团AI公众号运营</t>
        </is>
      </c>
      <c r="C196" t="inlineStr">
        <is>
          <t>【AI新媒体运营_上海 7-11K】郭雨虹 4年 (1).pdf</t>
        </is>
      </c>
      <c r="D196" t="inlineStr">
        <is>
          <t>陈佩丽</t>
        </is>
      </c>
      <c r="E196" t="inlineStr">
        <is>
          <t>郭雨虹</t>
        </is>
      </c>
      <c r="F196" t="inlineStr">
        <is>
          <t>无</t>
        </is>
      </c>
      <c r="G196" t="inlineStr">
        <is>
          <t>【简历概览】
郭雨虹，2022年毕业，3年品牌文案与新媒体运营经验，擅长多平台内容策划与KOL投放。
【技能拆解】
- 技术栈：多平台内容策划、文案创作、KOL投放执行、Brief制作、脚本审核、内容把控、公众号运营、微博运营、抖音运营、小红书运营、新闻稿撰写、海报创意、数据报告撰写
- 软技能：工作细致负责、注重用户体验和品牌调性、学习适应能力强、团队融入快、跨部门协作、项目管理
【与JD匹配分析】
- 硬技能匹配情况：具备文案撰写与内容策划能力，有新媒体平台运营经验，但缺乏AIGC工具使用经验和数据分析能力。
- 经验年限匹配情况：3年工作经验，符合岗位对经验的要求。
- 行业背景匹配情况：主要从事品牌传播、新媒体运营相关工作，与品牌文化内容传播岗位有一定相关性，但缺乏企业文化活动策划经验。</t>
        </is>
      </c>
      <c r="H196">
        <v>60</v>
      </c>
      <c r="I196" t="inlineStr">
        <is>
          <t>待定</t>
        </is>
      </c>
      <c r="J196" s="2">
        <v>46115</v>
      </c>
      <c r="K196" t="inlineStr">
        <is>
          <t>复试不通过</t>
        </is>
      </c>
      <c r="L196" t="inlineStr">
        <is>
          <t>通过</t>
        </is>
      </c>
      <c r="M196" t="inlineStr">
        <is>
          <t>终止</t>
        </is>
      </c>
      <c r="N196"/>
      <c r="O196" t="inlineStr">
        <is>
          <t>崔静,陈佩丽,汪碧云</t>
        </is>
      </c>
      <c r="P196" s="3"/>
      <c r="Q196" t="inlineStr">
        <is>
          <t>郭雨虹 
![fig_17476](https://pdf-bucket.tos-cn-beijing.volces.com/infer/20260403/0f7894f9ca101d8a53db6d360406c4dd_1775187926904196436.jpeg?X-Tos-Algorithm=TOS4-HMAC-SHA256&amp;X-Tos-Credential=AKLTZDcxYzI0ZWI5NDkzNGRkNWI1OTdiNTVjNjZjYjU3NmQ%2F20260403%2Fcn-beijing%2Ftos%2Frequest&amp;X-Tos-Date=20260403T034526Z&amp;X-Tos-Expires=1800&amp;X-Tos-Signature=63421658878be9fdeb8ee02dcd2db38b9ae52f04f34691fbfd120a07ad146571&amp;X-Tos-SignedHeaders=host) 
电话 邮箱 出生日期 
## 教育背景 
本科|2018-2022 河北工程技术学院 网络与新媒体专业 
## 专业技能 
## 内容策划与创作 
-多平台内容策划经验 
(如微博、微信、抖音等) 
-公众号、新闻稿、主持稿、活 动文案、产品文案等多类型文 案创作 
-品牌传播策略理解与执行 
KOL投放执行 
-熟悉完整KOL合作流程,从建 联到视频发布 
-具备Brief制作、脚本审核、内 
容把控能力 
## 自我评价 
-工作细致负责,注重用户体验 和品牌调性,追求高质量的工 作成果。 
-具备较强的学习适应能力,能 够快速融入新团队和新项目。 在实践中提升专业技能。 
期望岗位:文案/策划/煤媒介PR 
17632099521 
asuratang17@gmail.com 
2000.12.10 
## 工作经历 
Freelancer /2025.09-2025.12 
-负责雷蛇官方微信公众号内容发布,完成推文26篇 
-上海市帮困互助基金会公众号推文撰写,完成推文3篇 
-GuluGulu自然生活集公众号及小红书账号内容运营 
新媒体运营/2024.04-2025.06 
上海心成宜至文化传播有限公司-上海 
·雷蛇品牌新媒体运营项目(2024.04-2024.07) 
-负责雷蛇官方微博日常内容策划与发布,累计发布内容103条 
-负责雷蛇官方微信公众号内容编辑与发布,完成推文20篇 
-协助设计团队完成海报创意方向沟通与修改优化 
-协助完成项目周报、月报及结案内容撰写 
·维能Respawn品牌线上运营项目(2024.07-2024.12) 
-负责维能官方微博及抖音账号内容策划,发布微博70条,视频50条 
-执行KOL投放项目,全程跟进合作流程:博主建联、Brief制作、 
脚本审核、视频修改至最终发布 
-配合团队完成PR及客户沟通,协助项目月报及结案内容撰写 
·CRAFT品牌开业活动项目(2025.03-2025.04) 
-独立撰写品牌开业预热及活动新闻稿3篇,获得客户高度认可 
-负责活动KOL对接,协调拍摄流程及注意事项沟通 
-全程跟进KOL预热及活动视频审核与修改工作 
·其他项目支持: 
-AWE博世线下活动物料管理及执行支持 
-各类活动主持稿撰写及其他文案创作 
品牌策划专员/2022.02-2024.03 
宁波万茂电器有限公司-宁波 
负责企业品牌文案创作,包括宣传文案、产品文案、海报文案等各类营销 文案;负责新媒体平台运营,包括公众号内容编辑、发布及日常维护;负 责企业产品宣传推广及营销海报制作;协助品牌活动策划及相关专题活动 文案撰写。
## 文案作品 
## 公众号文案+排版 
himolla灵动单椅 | 上万个被治愈的时刻,都是因为它 
@全体Gamer:｢屏｣什么,Ta可以掌控全局 
【玉立】编年史--历史见证,三十五载 
中国第一批厨电品牌--玉立厨电的历史见证 
![fig_11811](https://pdf-bucket.tos-cn-beijing.volces.com/infer/20260403/d56ae541e1054d2c47e11e7b92a3f64b_1775187926424502946.jpg?X-Tos-Algorithm=TOS4-HMAC-SHA256&amp;X-Tos-Credential=AKLTZDcxYzI0ZWI5NDkzNGRkNWI1OTdiNTVjNjZjYjU3NmQ%2F20260403%2Fcn-beijing%2Ftos%2Frequest&amp;X-Tos-Date=20260403T034526Z&amp;X-Tos-Expires=1800&amp;X-Tos-Signature=6d5bb1ba87feb725c0c119045e44689a9385a5f223640951b374284094d6f92f&amp;X-Tos-SignedHeaders=host)
## 文案作品 
情暖国庆 · 月满中秋 | GuluGulu自然生活集 
携手同心,温暖前行 | 2025年度“沪帮沪助”服务类救助专项 基金项目招募开始啦 光映书页间,影落市集里 | YUE汇趣×GuluGulu自然生活集 
倒计时7天!2025年度沪帮沪助服务类救助专项基金项目申报 即将截止,这些时间节点请留意 
![fig_58911](https://pdf-bucket.tos-cn-beijing.volces.com/infer/20260403/a1a8acedcce8fd570a1a37a5a763ed6b_1775187926675690735.jpg?X-Tos-Algorithm=TOS4-HMAC-SHA256&amp;X-Tos-Credential=AKLTZDcxYzI0ZWI5NDkzNGRkNWI1OTdiNTVjNjZjYjU3NmQ%2F20260403%2Fcn-beijing%2Ftos%2Frequest&amp;X-Tos-Date=20260403T034526Z&amp;X-Tos-Expires=1800&amp;X-Tos-Signature=f7a1b6570fcfba47088f6f21ec5996cc37e06064ee9c6c11eef121f798e28ce8&amp;X-Tos-SignedHeaders=host)
## 文案作品 
## 小红书文案 
变废为宝!零成本的园艺小妙招,快打包收好 
入集 Flow | 来一场心有所归的自然集 
Moment | 不赶场的秋日,慢得刚刚好 拒绝人从众!国庆来上海这个市集透透气 中秋夜,换个地方看月亮 
![fig_49554](https://pdf-bucket.tos-cn-beijing.volces.com/infer/20260403/abd34ff844dd440f4b7fad3c41ba5132_1775187926483033804.jpg?X-Tos-Algorithm=TOS4-HMAC-SHA256&amp;X-Tos-Credential=AKLTZDcxYzI0ZWI5NDkzNGRkNWI1OTdiNTVjNjZjYjU3NmQ%2F20260403%2Fcn-beijing%2Ftos%2Frequest&amp;X-Tos-Date=20260403T034526Z&amp;X-Tos-Expires=1800&amp;X-Tos-Signature=5d5b3698bccf6dc840d2f4fc1e80d1fd75448548a22102d99f3577c2bdfdd25c&amp;X-Tos-SignedHeaders=host)
## 文案作品 
## 新闻稿 
Craft跑出中国速度:以多元魅力,引领耐力运动新风尚 
![fig_10306](https://pdf-bucket.tos-cn-beijing.volces.com/infer/20260403/678c388894c063bd871fb965b25e6964_1775187926537173438.jpeg?X-Tos-Algorithm=TOS4-HMAC-SHA256&amp;X-Tos-Credential=AKLTZDcxYzI0ZWI5NDkzNGRkNWI1OTdiNTVjNjZjYjU3NmQ%2F20260403%2Fcn-beijing%2Ftos%2Frequest&amp;X-Tos-Date=20260403T034526Z&amp;X-Tos-Expires=1800&amp;X-Tos-Signature=adaa174a3e5d08795d3262240bc2d9661108b0096a65e130efde3c1ff4471b3b&amp;X-Tos-SignedHeaders=host) 
耐力运动爱好者的天堂!Craft南京德基体验店强势空降 
![fig_13659](https://pdf-bucket.tos-cn-beijing.volces.com/infer/20260403/678c388894c063bd871fb965b25e6964_1775187926533680827.jpeg?X-Tos-Algorithm=TOS4-HMAC-SHA256&amp;X-Tos-Credential=AKLTZDcxYzI0ZWI5NDkzNGRkNWI1OTdiNTVjNjZjYjU3NmQ%2F20260403%2Fcn-beijing%2Ftos%2Frequest&amp;X-Tos-Date=20260403T034526Z&amp;X-Tos-Expires=1800&amp;X-Tos-Signature=41f0e871afa4a44a5d295f5070e5f2667957376c246ee2aa302ce64e3c5a4f66&amp;X-Tos-SignedHeaders=host) 
申城运动新地标:CRAFT内地首家品牌体验空间于上海张园燃动登场
海报制作 
![fig_46147](https://pdf-bucket.tos-cn-beijing.volces.com/infer/20260403/ec0ed6768f98ceb4cc675ab196170038_1775187926460994500.jpeg?X-Tos-Algorithm=TOS4-HMAC-SHA256&amp;X-Tos-Credential=AKLTZDcxYzI0ZWI5NDkzNGRkNWI1OTdiNTVjNjZjYjU3NmQ%2F20260403%2Fcn-beijing%2Ftos%2Frequest&amp;X-Tos-Date=20260403T034526Z&amp;X-Tos-Expires=1800&amp;X-Tos-Signature=015cbe5eab755aaf5c0e6b8817231ebeca8bc5e2c3f17af13281e8aa0a26d83b&amp;X-Tos-SignedHeaders=host) 
![fig_72771](https://pdf-bucket.tos-cn-beijing.volces.com/infer/20260403/ec0ed6768f98ceb4cc675ab196170038_1775187926462126123.jpeg?X-Tos-Algorithm=TOS4-HMAC-SHA256&amp;X-Tos-Credential=AKLTZDcxYzI0ZWI5NDkzNGRkNWI1OTdiNTVjNjZjYjU3NmQ%2F20260403%2Fcn-beijing%2Ftos%2Frequest&amp;X-Tos-Date=20260403T034526Z&amp;X-Tos-Expires=1800&amp;X-Tos-Signature=8c0663c8f168c4313f37e00a26c4607c2bbf816b5eefba77c431f0bb736f4cc1&amp;X-Tos-SignedHeaders=host) 
维能RESPAWN 2024 立秋 节气海报 
![fig_69386](https://pdf-bucket.tos-cn-beijing.volces.com/infer/20260403/ec0ed6768f98ceb4cc675ab196170038_1775187926462009193.jpeg?X-Tos-Algorithm=TOS4-HMAC-SHA256&amp;X-Tos-Credential=AKLTZDcxYzI0ZWI5NDkzNGRkNWI1OTdiNTVjNjZjYjU3NmQ%2F20260403%2Fcn-beijing%2Ftos%2Frequest&amp;X-Tos-Date=20260403T034526Z&amp;X-Tos-Expires=1800&amp;X-Tos-Signature=8dbeda64fecf4a858e81083e88a5997f4e3627661910fff1b9c9c50dcf966d3d&amp;X-Tos-SignedHeaders=host) 
维能RESPAWN 2024 立冬 节气海报 
![fig_67438](https://pdf-bucket.tos-cn-beijing.volces.com/infer/20260403/ec0ed6768f98ceb4cc675ab196170038_1775187926463137932.jpeg?X-Tos-Algorithm=TOS4-HMAC-SHA256&amp;X-Tos-Credential=AKLTZDcxYzI0ZWI5NDkzNGRkNWI1OTdiNTVjNjZjYjU3NmQ%2F20260403%2Fcn-beijing%2Ftos%2Frequest&amp;X-Tos-Date=20260403T034526Z&amp;X-Tos-Expires=1800&amp;X-Tos-Signature=899da3485b1e69d73c9c82419448b6a6be83153e4a0f78f5025d56cba18db736&amp;X-Tos-SignedHeaders=host) 
维能RESPAWN 2024 万圣节海报 
维能RESPAWN 2024 中秋节海报 
![fig_60614](https://pdf-bucket.tos-cn-beijing.volces.com/infer/20260403/ec0ed6768f98ceb4cc675ab196170038_1775187926463849367.jpeg?X-Tos-Algorithm=TOS4-HMAC-SHA256&amp;X-Tos-Credential=AKLTZDcxYzI0ZWI5NDkzNGRkNWI1OTdiNTVjNjZjYjU3NmQ%2F20260403%2Fcn-beijing%2Ftos%2Frequest&amp;X-Tos-Date=20260403T034526Z&amp;X-Tos-Expires=1800&amp;X-Tos-Signature=f29660356f0fe96335fbbacd59c2f36c4c2f5ceb3972cb51d2fb39c1611c1407&amp;X-Tos-SignedHeaders=host) 
维能RESPAWN 2024 圣诞节海报 
![fig_20870](https://pdf-bucket.tos-cn-beijing.volces.com/infer/20260403/ec0ed6768f98ceb4cc675ab196170038_1775187926462227929.jpeg?X-Tos-Algorithm=TOS4-HMAC-SHA256&amp;X-Tos-Credential=AKLTZDcxYzI0ZWI5NDkzNGRkNWI1OTdiNTVjNjZjYjU3NmQ%2F20260403%2Fcn-beijing%2Ftos%2Frequest&amp;X-Tos-Date=20260403T034526Z&amp;X-Tos-Expires=1800&amp;X-Tos-Signature=eb95b584b051318b5112cf95a6a21ccb908484d490ddd5ab57d3e62faa0cf75f&amp;X-Tos-SignedHeaders=host) 
维能RESPAWN 2024 元旦海报 
![fig_77920](https://pdf-bucket.tos-cn-beijing.volces.com/infer/20260403/ec0ed6768f98ceb4cc675ab196170038_1775187926462075010.jpeg?X-Tos-Algorithm=TOS4-HMAC-SHA256&amp;X-Tos-Credential=AKLTZDcxYzI0ZWI5NDkzNGRkNWI1OTdiNTVjNjZjYjU3NmQ%2F20260403%2Fcn-beijing%2Ftos%2Frequest&amp;X-Tos-Date=20260403T034526Z&amp;X-Tos-Expires=1800&amp;X-Tos-Signature=f4bbe3054cbd271edeabcf203b1642701f4f54f65a26dc2ceeec3f36aace7fd8&amp;X-Tos-SignedHeaders=host) 
维能RESPAWN 2024 大暑 节气海报
海报创意 
2024 国庆节海报 
![fig_63977](https://pdf-bucket.tos-cn-beijing.volces.com/infer/20260403/df3c6a31e187ab1ba853e0001b5d82b0_1775187926396872030.jpeg?X-Tos-Algorithm=TOS4-HMAC-SHA256&amp;X-Tos-Credential=AKLTZDcxYzI0ZWI5NDkzNGRkNWI1OTdiNTVjNjZjYjU3NmQ%2F20260403%2Fcn-beijing%2Ftos%2Frequest&amp;X-Tos-Date=20260403T034526Z&amp;X-Tos-Expires=1800&amp;X-Tos-Signature=b927aa586a0ae925f2860bfdec6200ebdf86a8c5ea73efee42a97205f4b2c904&amp;X-Tos-SignedHeaders=host) 
维能RESPAWN 
![fig_10374](https://pdf-bucket.tos-cn-beijing.volces.com/infer/20260403/df3c6a31e187ab1ba853e0001b5d82b0_1775187926396333141.jpeg?X-Tos-Algorithm=TOS4-HMAC-SHA256&amp;X-Tos-Credential=AKLTZDcxYzI0ZWI5NDkzNGRkNWI1OTdiNTVjNjZjYjU3NmQ%2F20260403%2Fcn-beijing%2Ftos%2Frequest&amp;X-Tos-Date=20260403T034526Z&amp;X-Tos-Expires=1800&amp;X-Tos-Signature=c0ad2e6936dac63805868611f3f7e117bb0dbef082042ff69261387aea3631e0&amp;X-Tos-SignedHeaders=host) 
雷蛇RAZER 
2024 520海报 
![fig_88916](https://pdf-bucket.tos-cn-beijing.volces.com/infer/20260403/df3c6a31e187ab1ba853e0001b5d82b0_1775187926396826725.jpeg?X-Tos-Algorithm=TOS4-HMAC-SHA256&amp;X-Tos-Credential=AKLTZDcxYzI0ZWI5NDkzNGRkNWI1OTdiNTVjNjZjYjU3NmQ%2F20260403%2Fcn-beijing%2Ftos%2Frequest&amp;X-Tos-Date=20260403T034526Z&amp;X-Tos-Expires=1800&amp;X-Tos-Signature=21d448bfc4bdfea3380ff84ab7b6a4abfcf724d094c7b183ef356c7219294f7c&amp;X-Tos-SignedHeaders=host) 
雷蛇RAZER 
2024 儿童节海报 
![fig_17589](https://pdf-bucket.tos-cn-beijing.volces.com/infer/20260403/df3c6a31e187ab1ba853e0001b5d82b0_1775187926396711062.jpeg?X-Tos-Algorithm=TOS4-HMAC-SHA256&amp;X-Tos-Credential=AKLTZDcxYzI0ZWI5NDkzNGRkNWI1OTdiNTVjNjZjYjU3NmQ%2F20260403%2Fcn-beijing%2Ftos%2Frequest&amp;X-Tos-Date=20260403T034526Z&amp;X-Tos-Expires=1800&amp;X-Tos-Signature=6cfb650de80f58d561892439139a7084a78b379d5280c7fae455150d14e4feae&amp;X-Tos-SignedHeaders=host) 
雷蛇RAZER 
2024 端午节海报
维能RESPAWN推广 发布12条视频(含分发) 曝光达674.1万+ 互动达31.4万+ 
![fig_68455](https://pdf-bucket.tos-cn-beijing.volces.com/infer/20260403/c161409dec238fb8d4235871850553ae_1775187926627201573.jpg?X-Tos-Algorithm=TOS4-HMAC-SHA256&amp;X-Tos-Credential=AKLTZDcxYzI0ZWI5NDkzNGRkNWI1OTdiNTVjNjZjYjU3NmQ%2F20260403%2Fcn-beijing%2Ftos%2Frequest&amp;X-Tos-Date=20260403T034526Z&amp;X-Tos-Expires=1800&amp;X-Tos-Signature=483da739604c5ca115849313d1bb38feb95618fb9f5310c594b85bdc8d87b733&amp;X-Tos-SignedHeaders=host) 
【EDG选手名场面全盘点】 【赛场趣闻】为什么职业选手嘴里老嚼点什么? 嗖噗如哎嘶马达发卡! 奶妈悬空偷感点位:必看技巧
CRAFT开业活动 发布27条视频及图文(含分发) 曝光达100万+ 互动达3.3万+ 
![fig_48808](https://pdf-bucket.tos-cn-beijing.volces.com/infer/20260403/b1a199aa7c105af1638ab2502a4fb11f_1775187926635180807.jpeg?X-Tos-Algorithm=TOS4-HMAC-SHA256&amp;X-Tos-Credential=AKLTZDcxYzI0ZWI5NDkzNGRkNWI1OTdiNTVjNjZjYjU3NmQ%2F20260403%2Fcn-beijing%2Ftos%2Frequest&amp;X-Tos-Date=20260403T034526Z&amp;X-Tos-Expires=1800&amp;X-Tos-Signature=310bfdbc5e5190a95c83247e317d71d4a7bbc0ff2219d057971eb059048d4acc&amp;X-Tos-SignedHeaders=host) 
谁说男人不喜欢逛?那是因为没遇到喜欢的东西! 打卡上海张园Craft,零距离探索Craft运动魅力 Kype Pro 跑了一个山地半马,新鞋开光,一个字~爽 
上海跑友在哪里 CRAFT终于来了!带你抢先解锁瑞典高阶运动装备</t>
        </is>
      </c>
      <c r="R196" t="inlineStr">
        <is>
          <t>点击按钮</t>
        </is>
      </c>
      <c r="S196"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196">
        <v>1</v>
      </c>
    </row>
    <row r="197" ht="25.5" customHeight="1">
      <c r="A197">
        <v>357</v>
      </c>
      <c r="B197" t="inlineStr">
        <is>
          <t>集团AI公众号运营</t>
        </is>
      </c>
      <c r="C197" t="inlineStr">
        <is>
          <t>【AI新媒体运营_上海 7-11K】韩佳怡 1年以内.pdf</t>
        </is>
      </c>
      <c r="D197" t="inlineStr">
        <is>
          <t>陈佩丽</t>
        </is>
      </c>
      <c r="E197" t="inlineStr">
        <is>
          <t>韩佳怡</t>
        </is>
      </c>
      <c r="F197" t="inlineStr">
        <is>
          <t>无</t>
        </is>
      </c>
      <c r="G197" t="inlineStr">
        <is>
          <t>【简历概览】23岁，青岛农业大学本科，3段新媒体运营实习，擅长内容策划、账号运维、数据复盘。
【技能拆解】
- 技术栈：剪映、公众号运营、小红书运营、抖音运营、微博运营、数据监测、SEO优化
- 软技能：沟通能力强、责任感、工作热情高、处事冷静、跨部门协作、项目管理
【与JD匹配分析】
- 硬技能匹配情况：具备内容策划与创作、数据监测分析能力，缺乏AIGC工具使用经验和品牌体系管理经验
- 经验年限匹配情况：实习经验累计约1年，缺乏企业品牌文化建设及大型活动策划组织经验
- 行业背景匹配情况：主要在文化传媒、综艺宣发领域，缺乏企业品牌文化相关行业背景</t>
        </is>
      </c>
      <c r="H197">
        <v>60</v>
      </c>
      <c r="I197" t="inlineStr">
        <is>
          <t>待定</t>
        </is>
      </c>
      <c r="J197" s="2">
        <v>46115</v>
      </c>
      <c r="K197" t="inlineStr">
        <is>
          <t>面试不通过</t>
        </is>
      </c>
      <c r="L197" t="inlineStr">
        <is>
          <t>通过</t>
        </is>
      </c>
      <c r="M197" t="inlineStr">
        <is>
          <t>终止</t>
        </is>
      </c>
      <c r="N197"/>
      <c r="O197" t="inlineStr">
        <is>
          <t>崔静,陈佩丽,汪碧云</t>
        </is>
      </c>
      <c r="P197" s="3"/>
      <c r="Q197" t="inlineStr">
        <is>
          <t>基本信息 
![fig_84755](https://pdf-bucket.tos-cn-beijing.volces.com/infer/20260403/f31086464bc0ba22309c713a765917c9_1775187921111572407.jpg?X-Tos-Algorithm=TOS4-HMAC-SHA256&amp;X-Tos-Credential=AKLTZDcxYzI0ZWI5NDkzNGRkNWI1OTdiNTVjNjZjYjU3NmQ%2F20260403%2Fcn-beijing%2Ftos%2Frequest&amp;X-Tos-Date=20260403T034521Z&amp;X-Tos-Expires=1800&amp;X-Tos-Signature=5ed994358d4aa3c7a8ca5d26336fac553e9db5e853115c07825bba68a24885c2&amp;X-Tos-SignedHeaders=host) 
姓名:韩佳怡 
年龄:23岁 
性 
别:女 
求职岗位:新媒体运营 
意向城市:上海 
入职时间:随时到岗 
电 
话:13853217101 
邮箱:hjchjc77@163.com 
![fig_94312](https://pdf-bucket.tos-cn-beijing.volces.com/infer/20260403/f31086464bc0ba22309c713a765917c9_1775187921111682330.jpeg?X-Tos-Algorithm=TOS4-HMAC-SHA256&amp;X-Tos-Credential=AKLTZDcxYzI0ZWI5NDkzNGRkNWI1OTdiNTVjNjZjYjU3NmQ%2F20260403%2Fcn-beijing%2Ftos%2Frequest&amp;X-Tos-Date=20260403T034521Z&amp;X-Tos-Expires=1800&amp;X-Tos-Signature=e481f6980e5c610ca5bc1af595d0fbff1e6465cda08a20bfc433c6bc826c10d1&amp;X-Tos-SignedHeaders=host) 
微 
信:yywowo666888 
出生年月:2002-11 
民 
族:汉族 
教育背景 
青岛农业大学水生动物医学本科 
在校经历 
青岛农业大学心理发展部宜发专员 
2021-10~2023-10 
1.内容生产与审核:建立宣传内容科学性三审机制,任职期间累计审核并发布心理科普推文、咨询指南等内容80余篇,制作 主题海报、手册等物料35套,确保零科学差错与零舆情风险。 
2.活动宣发与推广:主导5-25心理健康月、世界精神卫生日等6场大型活动的全流程宣发,设计系列化传播方案,累计覆盖师 生2万余人次,活动报名转化率较上一年度提升20%。 
3.品牌与矩阵建设:运营官方公众号等核心渠道,打造心灵成长专栏,单篇最高阅读量达3000+;协助建设校园心理文化长 廊,完成12块科普展板的内容编撰与视觉落地,有效提升了心理服务的知晓率与触达率。 
实习经历 
上海宣埠文化传媒有限公司新媒体运营 
2024-4~2024-7 
核心职责:负责品牌官方公众号与小红书账号的日常内容生态运营、KOCKOL合作体系搭建与推广落地,通过数据驱动的内 容策略与精准合作,实现品牌声量与用户粘性双提升。 
## 二、双平台日常内容运营 
·内容策划与生产:基于品牌定位与目标用户画像,制定公众号&amp;小红书周度/月度内容选题规划,累计独立完成內容策划方案 40+份;负责图文撰写、短视频脚本创作、素材剪辑与排版优化,产出原创内容120+篇,其中公众号推文平均阅读量稳定在 品牌往期均值的180%,小红书笔记累计获赞收藏量超5万。 
·账号精细化运营:执行双平台日常更新与互动管理,严格把控内容调性与发布节奏(公众号每周3更、小红书每日2-3更); 及时回复用户评论、私信,维护用户社群氛围,累计处理用户互动信息3000+条,用户回复率保持在90%以上,账号粉丝活 跃度较实习初期提升65%。 
数据复盘与优化:每日监测双平台内容数据(阅读量、点赞率、完播率、转化率等),每周输出运营数据周报,分析内容表 现与用户偏好,迭代内容形式与选题方向,通过优化标题关键词、调整视频时长等策略,使小红书笔记自然流量占比提升至 72%。 
## 二、KOCIKOL合作推广落地 
合作资源池搭建:根据品牌推广目标(品牌曝光、产品种草、转化引流),搭建覆盖美妆、生活、校园等垂类的KOC/KOL 资源库,累计筛选并对接优质达人200+位,完成达人资质、粉丝画像、内容质量的多维评估,确保合作达人与品牌目标受 众匹配度达85%。
·合作全流程执行:主导KOC/KOL合作洽谈、合同拟定与落地,统筹合作方案沟通、内容审核、排期发布等全流程工作,累 计推进合作项目35+,合作内容涵盖产品测评、场景化种草、品牌故事演绎等类型。 
·合作效果追踪与复盘:实时监控合作内容发布数据,收集曝光、互动、引流转化等核心指标,每月输出合作推广复盘报告, 分析不同类型达人的合作效能,优化达人筛选标准与合作策略,使合作内容的品牌曝光量累计超100万次,产品种草类合作 的引流转化率达12%。 
上海不折文化有限公司新媒体运营 2024-7~2024-12 
作概述:参与头部综艺与纪实类节目的新媒体宣发专项工作,负责抖音、微博等核心社交平台的文案创作、内容剪辑及互动 运维,深度配合《全力以赴的行动派3》《梦想改造家11》等S级项目的全案宣发执行。 
## 一、《全力以赴的行动派》第三季|抖音宣发组 
热点文案创作与策略适配:建立正片内容-抖音热点关联机制,每日拆解节目正片与花絮素材,精准定位嘉宾互动、任务挑 战等高光点,独立撰写符合抖音算法逻辑的短视频标题、封面文案及置顶文案,累计产出适配性文案200余条;快速撰写追 热点文案,助力相关片段实现病毒式传播。 
·互动运维与與情管理:执行官方抖音账号评论区日常维护,建立高赞评论筛选-用户情绪响应-互动引导的工作流程,日均 回复用户评论100+条,主动引导二创话题,有效提升用户粘性;配合团队完成舆情监测,确保宣发窗口期内无负面舆情发 酵。 
·数据导向的宣发支撑:协助监测账号数据面板,重点追踪完播率、点赞率及热点话题上榜情况,及时反馈素材表现,为剪辑 团队提供选题依据。 
·核心成果:助力节目抖音官方话题#全力以赴的行动派累计播放量突破40亿,协助打造多支单条播放量破千万的爆款短视 频,支撑该节目成为当期抖音平台综艺赛道热度TOP3。 
## 二、《梦想改造家》第十一季|全平台社交宣发 
长内容短转化文案撰写:针对家装垂类受众特性,对每期节目进行结构性拆解,提炼户型痛点改造魔法人文故事三大 核心要素,撰写适配微博、小红书的宣发长文案与短图文配文;负责节目官方稿件的事实核查(如设计师理念、建材名称) 与文字润色,累计输出校对无误的宣发物料80余组。 
·垂类话题运营与科普转化:协助搭建#老屋改造指南#设计师封神时刻等垂类话题矩阵,撰写兼具情感共鸣与实用价值的科 普文案,降低大众对专业家装内容的理解门槛。 
·核心成果:配合团队实现节目全网相关话题阅读量累计超30亿,所撰写的人文情感向文案有效提升了节目在女性及家庭用 户群体中的口碑,豆瓣开分稳定在8.0分以上 
## 三、《冠军对冠军》奥运特辑|内容生产与宣发 
·视频切片与二次创作:使用剪映完成节目素材的精细化切片,聚焦奥运冠军的训练日常、高光赛事复盘、趣味挑战赛等内 容,制作适配竖屏传播的短视频50余条,平均单条时长控制在30-45秒,确保高信息密度与快节奏剪辑。 
体育向文案创作:结合奥运赛事节点的竞技氛围,撰写兼具热血感与专业性的宣发文案,精准运用体育术语,突出冠军精 神与竞技魅力;负责视频标题的SEO优化,提升搜索曝光率。 
·核心成果:在奥期间高效完成宣发物料的快速周转(T+1出片),助力节目在体育垂类获得高关注度,相关切片内容在奥 运赛事空档期有效填补了用户内容需求,为节目引流新增用户。 
上海适意为之文化创意工作室新媒体运营 2025-8~2025-12 
工作核心:参与剧目核心宣发执行链路,覆盖内容策划、素材生产、平台运维、数据复盘四大模块,支撑剧目在小剧场音乐剧 赛道的口碑扩散与票务转化。 
## 二、宜发内容体系搭建与精细化文案产出 
·内容框架搭建:基于剧目90年代东北地域文化、现实主义剧情内核、本土化民谣音乐风格,拆解目标受众(音乐剧爱好 者、地域文化关注者、话剧悬疑题材受众)需求,搭建「剧情深度解读、演员阵容高光、幕后创作花絮、观众口碑repo」四 大内容矩阵,明确各平台适配调性(微博侧重话题发酵与深度解读、小红书侧重沉浸式观感与地域共鸣)。 
文案全场景落地:参与完成80+篇原创文案,覆盖全宣发周期:参与撰写「演员招募」「建组成立」等预热信息,增加剧目 期待度和观众参与互动;参与完成首轮阵容公布、剧目定档、开票提醒等核心官宣文案25+篇,确保信息精准(含场次、场 馆、票价、购票渠道等),零信息误差。 
## 二、多平台账号运维与用户互动体系搭建 
·日常账号运营:负责《渡河,渡河》微信公众号、官方微博、小红书账号的日常更新,严格执行发布节奏,确保更新连续 性,累计完成内容发布80+条。
·互动运维与用户沉淀:每日回复用户评论、私信、咨询累计120+条,分类处理「票务咨询」「花艺摆放」「观演建议」 响应时效控制在2小时内,用户满意度达95%以上; 
三、数据监测与宣发效果复盘优化 
·全维度数据监测:每日跟踪各平台核心数据(阅读量、播放量、点赞率、评论率、转发率、收藏率、票务导流转化率),搭 建数据监测台账,覆盖全宣发周期数据变化。 
·策略迭代与效果提升:基于复盘数据,优化内容方向(如增加观众repo类内容占比、调整节奏),推动剧目抖音账号粉丝量 较实习初期增长60%,小红书笔记平均点赞率提升25%;协助推动剧目驻演期间场均上座率维持在85%以上,在小剧场音乐 剧赛道实现口碑与票房双提升。 
自我评价 
![fig_36196](https://pdf-bucket.tos-cn-beijing.volces.com/infer/20260403/e5e7f7b7dc5373bff738f11f5b25a8ca_1775187921091416132.jpg?X-Tos-Algorithm=TOS4-HMAC-SHA256&amp;X-Tos-Credential=AKLTZDcxYzI0ZWI5NDkzNGRkNWI1OTdiNTVjNjZjYjU3NmQ%2F20260403%2Fcn-beijing%2Ftos%2Frequest&amp;X-Tos-Date=20260403T034521Z&amp;X-Tos-Expires=1800&amp;X-Tos-Signature=e5b5c7583f3a2af4f3322cf0514eda2f1605f8d3525f5be6c5eda57ab3c02e57&amp;X-Tos-SignedHeaders=host) 
热爱并擅长协调、运营类工作。关注用户的内容偏好,有基本的数据分析能力。喜欢新技术、新产品,对新媒体运营有浓厚 的兴趣和热情。 
·沟通能力很强,性格开朗,有责任感和较高的工作热情,处事冷静。</t>
        </is>
      </c>
      <c r="R197" t="inlineStr">
        <is>
          <t>点击按钮</t>
        </is>
      </c>
      <c r="S197"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197">
        <v>1</v>
      </c>
    </row>
    <row r="198" ht="25.5" customHeight="1">
      <c r="A198">
        <v>358</v>
      </c>
      <c r="B198" t="inlineStr">
        <is>
          <t>集团AI公众号运营</t>
        </is>
      </c>
      <c r="C198" t="inlineStr">
        <is>
          <t>【AI新媒体运营_上海 7-11K】郝女士 1年.pdf</t>
        </is>
      </c>
      <c r="D198" t="inlineStr">
        <is>
          <t>陈佩丽</t>
        </is>
      </c>
      <c r="E198" t="inlineStr">
        <is>
          <t>郝雨欣</t>
        </is>
      </c>
      <c r="F198" t="inlineStr">
        <is>
          <t>8-10K</t>
        </is>
      </c>
      <c r="G198" t="inlineStr">
        <is>
          <t>【简历概览】
郝雨欣，23岁，黄河交通学院思政本科，1年新媒体运营经验，求职上海新媒体运营岗。
【技能拆解】
- 技术栈：文案创作、传播策划、数据分析、公众号运营、推文制作、文字处理、新闻稿撰写
- 软技能：网感强、信息敏锐、责任心、抗压能力、团队协作、组织能力、跨部门沟通
【与JD匹配分析】
- 硬技能匹配情况：具备文案撰写与内容策划能力，有公众号运营和数据分析经验，但缺乏AIGC工具使用经验和品牌体系管理经验
- 经验年限匹配情况：有1年新媒体运营工作经验，符合基础岗位要求，但缺乏企业品牌文化建设和大型活动策划经验
- 行业背景匹配情况：曾在传媒公司从事新媒体运营，有相关行业经验，但缺乏AI相关行业经验</t>
        </is>
      </c>
      <c r="H198">
        <v>60</v>
      </c>
      <c r="I198" t="inlineStr">
        <is>
          <t>待定</t>
        </is>
      </c>
      <c r="J198" s="2">
        <v>46115</v>
      </c>
      <c r="K198" t="inlineStr">
        <is>
          <t>面试不通过</t>
        </is>
      </c>
      <c r="L198" t="inlineStr">
        <is>
          <t>通过</t>
        </is>
      </c>
      <c r="M198" t="inlineStr">
        <is>
          <t>终止</t>
        </is>
      </c>
      <c r="N198"/>
      <c r="O198" t="inlineStr">
        <is>
          <t>崔静,陈佩丽,汪碧云</t>
        </is>
      </c>
      <c r="P198" s="3"/>
      <c r="Q198" t="inlineStr">
        <is>
          <t>![fig_15928](https://pdf-bucket.tos-cn-beijing.volces.com/infer/20260403/a8f7a0f929ad061f3841acb6c95d1e6f_1775187937517493617.jpg?X-Tos-Algorithm=TOS4-HMAC-SHA256&amp;X-Tos-Credential=AKLTZDcxYzI0ZWI5NDkzNGRkNWI1OTdiNTVjNjZjYjU3NmQ%2F20260403%2Fcn-beijing%2Ftos%2Frequest&amp;X-Tos-Date=20260403T034537Z&amp;X-Tos-Expires=1800&amp;X-Tos-Signature=c4f7e3ab82e39ae18becbba1817af39afbaded51ab8b92fbd167337acdaeb88a&amp;X-Tos-SignedHeaders=host) 
牛人已开启手机号隐私保护 您可使用BOSS直聘APP扫描二维码联系Ta d3951b302135fb111HV_39W.PFdQxYa8VPqaWOGnn_fZPNj3Q~~ 
![fig_21930](https://pdf-bucket.tos-cn-beijing.volces.com/infer/20260403/a8f7a0f929ad061f3841acb6c95d1e6f_1775187937516687754.jpeg?X-Tos-Algorithm=TOS4-HMAC-SHA256&amp;X-Tos-Credential=AKLTZDcxYzI0ZWI5NDkzNGRkNWI1OTdiNTVjNjZjYjU3NmQ%2F20260403%2Fcn-beijing%2Ftos%2Frequest&amp;X-Tos-Date=20260403T034537Z&amp;X-Tos-Expires=1800&amp;X-Tos-Signature=cb435b3dd058c50914756f2d36ce2925430d01e77341c05af598c2f0609ce079&amp;X-Tos-SignedHeaders=host) 
联系方式 
微信号: 19637097850 邮箱: 2877953865@qq.com 
![fig_77248](https://pdf-bucket.tos-cn-beijing.volces.com/infer/20260403/a8f7a0f929ad061f3841acb6c95d1e6f_1775187937516541382.jpeg?X-Tos-Algorithm=TOS4-HMAC-SHA256&amp;X-Tos-Credential=AKLTZDcxYzI0ZWI5NDkzNGRkNWI1OTdiNTVjNjZjYjU3NmQ%2F20260403%2Fcn-beijing%2Ftos%2Frequest&amp;X-Tos-Date=20260403T034537Z&amp;X-Tos-Expires=1800&amp;X-Tos-Signature=bdbf2221fcf8ca353d302e76b0946a46bae98013009b92603afafd8abc685e5e&amp;X-Tos-SignedHeaders=host) 
求职信息 
工作时长:1年 
求职意向:新媒体运营 
期望薪资:8-10K 
期望城市:上海 
![fig_92000](https://pdf-bucket.tos-cn-beijing.volces.com/infer/20260403/a8f7a0f929ad061f3841acb6c95d1e6f_1775187937516596291.jpeg?X-Tos-Algorithm=TOS4-HMAC-SHA256&amp;X-Tos-Credential=AKLTZDcxYzI0ZWI5NDkzNGRkNWI1OTdiNTVjNjZjYjU3NmQ%2F20260403%2Fcn-beijing%2Ftos%2Frequest&amp;X-Tos-Date=20260403T034537Z&amp;X-Tos-Expires=1800&amp;X-Tos-Signature=a151e778587d7760d7e624fee2fb2499dd6dfb2ff82afac17454c19eec3456c6&amp;X-Tos-SignedHeaders=host) 
资格证书 
• 大学英语六级 
• 普通话二甲 
• 大学英语四级 
HELLO 郝雨欣 女 | 23岁 
![fig_45325](https://pdf-bucket.tos-cn-beijing.volces.com/infer/20260403/a8f7a0f929ad061f3841acb6c95d1e6f_1775187937516970552.jpeg?X-Tos-Algorithm=TOS4-HMAC-SHA256&amp;X-Tos-Credential=AKLTZDcxYzI0ZWI5NDkzNGRkNWI1OTdiNTVjNjZjYjU3NmQ%2F20260403%2Fcn-beijing%2Ftos%2Frequest&amp;X-Tos-Date=20260403T034537Z&amp;X-Tos-Expires=1800&amp;X-Tos-Signature=e20ec124c05a1d53e075ae28548bfc925c538dd3d203d81835ea5e3e74c34295&amp;X-Tos-SignedHeaders=host) 
## 个人优势 
1.具有一定的文案创作与传播策划能力,在思想政治教育专业的基础上,善于将文学表 达转化为新媒体传播语言,并且能够撰写吸引人的标题和有趣的互动文案｡ 
2.网感较强,信息敏锐度高｡长期活跃于微博､抖音､小红书等主流平台,熟悉各平台 的热点话题､流行梗和社区文化,能够快速感知和捕捉网络风向｡ 
3.能够适应新媒体行业快节奏､多任务并行的工作状态,有一定的责任心与抗压能力｡ 
4.通过大学英语四级和六级,具有良好的听说读写能力｡ 
## 工作经历 
商丘博观传媒有限公司 新媒体运营 2025.10-2026.01 
1.内容策划:负责公众号内容选题､撰写与排版,挖掘热门话题和事件,精准定位受众 需求,调整内容选题与风格,保持较高浏览量｡ 
2.数据分析:熟悉运用平台数据分析工具,通过对阅读量､点赞量等后台数据的监测与 分析,优化内容效果｡ 
3.根据运营目标,策划并执行原创内容,优化内容形式,增强用户黏性｡ 
## 实习经历 
商丘市第十六中学 中学教师 
2024.10-2025.07 
1.课堂教学:根据安排完成所负责的七年级道德与法治课程的教学,认真备课､上课, 完成相应的教学任务｡ 
2.学习观摩:观摩优秀教师课堂,不断提高自身的教学技能｡ 
3.班主任工作:担任实习班主任,主持班会,不断完成管理学生日常班务工作｡ 
## 教育经历 
黄河交通学院 本科 思想政治教育 
2021-2025 
## 社团经历
• 做好团委有关会议和重要活动的安排､准备工作 
• 负责相关团员､党员信息的整合和材料的组织 
大学生新闻通讯社运营部 部长 
2022.03-2023.06 
## • 负责学校官方微信公众号的运营,具有一定的推文制作能力､文字处理能力和新闻稿 撰写能力 
• 负责部门管理工作,具有一定的团队协作及组织能力 
![fig_57405](https://pdf-bucket.tos-cn-beijing.volces.com/infer/20260403/12ec964c3e677d7834de9bc67ef5fc5f_1775187937503247829.jpeg?X-Tos-Algorithm=TOS4-HMAC-SHA256&amp;X-Tos-Credential=AKLTZDcxYzI0ZWI5NDkzNGRkNWI1OTdiNTVjNjZjYjU3NmQ%2F20260403%2Fcn-beijing%2Ftos%2Frequest&amp;X-Tos-Date=20260403T034537Z&amp;X-Tos-Expires=1800&amp;X-Tos-Signature=aab390ab8e650863bf3ced21082a506d693eab2c1c95ee31ffed7f63a4d17f80&amp;X-Tos-SignedHeaders=host)</t>
        </is>
      </c>
      <c r="R198" t="inlineStr">
        <is>
          <t>点击按钮</t>
        </is>
      </c>
      <c r="S198"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198">
        <v>1</v>
      </c>
    </row>
    <row r="199" ht="25.5" customHeight="1">
      <c r="A199">
        <v>359</v>
      </c>
      <c r="B199" t="inlineStr">
        <is>
          <t>集团AI公众号运营</t>
        </is>
      </c>
      <c r="C199" t="inlineStr">
        <is>
          <t>【AI新媒体运营_上海 7-11K】黄熠杨 1年以内.pdf</t>
        </is>
      </c>
      <c r="D199" t="inlineStr">
        <is>
          <t>陈佩丽</t>
        </is>
      </c>
      <c r="E199" t="inlineStr">
        <is>
          <t>黄熠杨</t>
        </is>
      </c>
      <c r="F199" t="inlineStr">
        <is>
          <t>无相关信息</t>
        </is>
      </c>
      <c r="G199" t="inlineStr">
        <is>
          <t>【简历概览】
黄熠杨，时尚营销与品牌管理背景，具备零售营销执行、跨部门协作及内容策划能力。
【技能拆解】
- 技术栈：无明确技术关键词
- 软技能：零售场景活动落地执行、跨部门协作、资源整合、用户洞察、内容表达、文案撰写、活动策划、项目管理
【与JD匹配分析】
- 硬技能匹配情况：缺乏AIGC工具使用经验、数据和AI分析工具应用能力，品牌体系管理经验不足
- 经验年限匹配情况：未明确提及经验年限
- 行业背景匹配情况：时尚零售行业，与AI新媒体运营岗位行业背景差异较大</t>
        </is>
      </c>
      <c r="H199">
        <v>35</v>
      </c>
      <c r="I199" t="inlineStr">
        <is>
          <t>不推荐</t>
        </is>
      </c>
      <c r="J199" s="2">
        <v>46115</v>
      </c>
      <c r="K199" t="inlineStr">
        <is>
          <t>复试通过</t>
        </is>
      </c>
      <c r="L199" t="inlineStr">
        <is>
          <t>通过</t>
        </is>
      </c>
      <c r="M199" t="inlineStr">
        <is>
          <t>终止</t>
        </is>
      </c>
      <c r="N199" t="inlineStr">
        <is>
          <t>候选人接到其它offer</t>
        </is>
      </c>
      <c r="O199" t="inlineStr">
        <is>
          <t>崔静,陈佩丽,汪碧云</t>
        </is>
      </c>
      <c r="P199" s="3"/>
      <c r="Q199" t="inlineStr">
        <is>
          <t xml:space="preserve">Huang Yiyang – Marketing Portfolio 
作品集 Collection of works 
黄熠杨 Brand &amp; Retail Marketing Candidate 
Fashion Marketing &amp; Brand Management
## Hang yn Maskeng Sa 关于我 
![fig_70505](https://pdf-bucket.tos-cn-beijing.volces.com/infer/20260403/394278f75eb94a4d6bc2b42c6c619191_1775187934476718293.jpeg?X-Tos-Algorithm=TOS4-HMAC-SHA256&amp;X-Tos-Credential=AKLTZDcxYzI0ZWI5NDkzNGRkNWI1OTdiNTVjNjZjYjU3NmQ%2F20260403%2Fcn-beijing%2Ftos%2Frequest&amp;X-Tos-Date=20260403T034534Z&amp;X-Tos-Expires=1800&amp;X-Tos-Signature=9ddf55fd4e2de740627f316a93f626b83afc2ab657fe8277bc006c08a5d93bed&amp;X-Tos-SignedHeaders=host) 
品牌零售实战导向的营销新人 
·零售场景活动落地执行 
·跨部门协作与资源整合 
·用户洞察与内容表达能力 
个人能力 
品牌营销 
·新店开业支持 
·Campaign执行落地 
·CRM文案/新闻稿撰写 
·销售数据监测 
内容传播 
·选题策划 
·社群增长机制设计 
·热点内容拆解
新店整合营销执行能力 1. 
@基经款为主导的认地度光,功能性(知不突出 当清查持续受,基础款服见 主力市场昏到平持与白牌占 
参与大型新店焕新开业项目,统筹媒介投放、客群洞察与 线下集客策略,助力门店开业声量与销售目标达成。 
单优衣岸平玺 
## 01|项目背景 
北京龙湖长楹天街大型双层门店焕新开业 开业预算169万,目标销售169W+ 5KM覆盖82万常驻人口,家庭客群占比75% 面临双十一后消费力疲软风险 02|我的核心参与 
![fig_79108](https://pdf-bucket.tos-cn-beijing.volces.com/infer/20260403/bcd42e9366967930766371e7db964a21_1775187934480468788.jpg?X-Tos-Algorithm=TOS4-HMAC-SHA256&amp;X-Tos-Credential=AKLTZDcxYzI0ZWI5NDkzNGRkNWI1OTdiNTVjNjZjYjU3NmQ%2F20260403%2Fcn-beijing%2Ftos%2Frequest&amp;X-Tos-Date=20260403T034534Z&amp;X-Tos-Expires=1800&amp;X-Tos-Signature=f17a916048003abf47a18a102dc16859bf964b600a571f15137c2ca88b5b05d0&amp;X-Tos-SignedHeaders=host) 
Insight&amp;Target 
低位,与满带者之问缺乏情感供染,无明确品比态度 品牌在北很合表重达-比京 相反外环店铺整体于全社和大区平均情 
品牌进入北京18年--度领先,但声量与用户情值构脸】 
整体迎下消严重,且市中心店铺达成困卷, 
②北京消费者更为有态度输出的品牌买单 
①-线城下滑,市中心人口流向外环 
![fig_08128](https://pdf-bucket.tos-cn-beijing.volces.com/infer/20260403/bcd42e9366967930766371e7db964a21_1775187934482179521.jpg?X-Tos-Algorithm=TOS4-HMAC-SHA256&amp;X-Tos-Credential=AKLTZDcxYzI0ZWI5NDkzNGRkNWI1OTdiNTVjNjZjYjU3NmQ%2F20260403%2Fcn-beijing%2Ftos%2Frequest&amp;X-Tos-Date=20260403T034534Z&amp;X-Tos-Expires=1800&amp;X-Tos-Signature=514a78b91eea11665155f31982e09435ffbc00a6c58221b555766d6c20caa69e&amp;X-Tos-SignedHeaders=host) 
MARKETING TARGET: 
![fig_96491](https://pdf-bucket.tos-cn-beijing.volces.com/infer/20260403/bcd42e9366967930766371e7db964a21_1775187934480685833.jpg?X-Tos-Algorithm=TOS4-HMAC-SHA256&amp;X-Tos-Credential=AKLTZDcxYzI0ZWI5NDkzNGRkNWI1OTdiNTVjNjZjYjU3NmQ%2F20260403%2Fcn-beijing%2Ftos%2Frequest&amp;X-Tos-Date=20260403T034534Z&amp;X-Tos-Expires=1800&amp;X-Tos-Signature=a805643c25b176e733f82b0b11fdb599f77b3d4ee8705abd302e9f12905e928a&amp;X-Tos-SignedHeaders=host) 
北京新店PR施策 PRMSG 
(预堂5万)TTLKP:diping D4, Rading 1200万4,IMP 500万。 
优衣库深研北京23年,独家献礼!重哥经典,领创未来! LifeWear服适人生,优衣库深耕北京23年,重溯经典,领创未来 为消费者带来持续进化的前沿科技·美学设计-以人为本的优质服装,为所有人带来更美好的生活 , 充分结合北京强文化自信的属性,精准融入城市语镜,与北京人文文化共共创,引发本地共(投资占比70%) 星日批公文化情名平台 联油中活 小宇宙 i6 小红书 
对接广告公司,推进候车亭/电梯海报等00H投放落地 协助制定周边3-5KM居民区高频触达策略 梳理开业集客亮点(IP联动/UTme体验/明星素材强化) 跟进营销物料审核与卖点梳理,确保品牌调性统 强化家庭型客群精准触达 提升新店焕新认知与来店理由 通过IP+体验活动提升开业氛围与转化率 
ving 254, RnaSing 500万 小红书 
03|项目价值 
![fig_82441](https://pdf-bucket.tos-cn-beijing.volces.com/infer/20260403/bcd42e9366967930766371e7db964a21_1775187934480869857.jpg?X-Tos-Algorithm=TOS4-HMAC-SHA256&amp;X-Tos-Credential=AKLTZDcxYzI0ZWI5NDkzNGRkNWI1OTdiNTVjNjZjYjU3NmQ%2F20260403%2Fcn-beijing%2Ftos%2Frequest&amp;X-Tos-Date=20260403T034534Z&amp;X-Tos-Expires=1800&amp;X-Tos-Signature=b102e535563c3750c801a8f93a24723a75afcc27ff57f5009fb421484ed0cdfc&amp;X-Tos-SignedHeaders=host) 
![fig_15834](https://pdf-bucket.tos-cn-beijing.volces.com/infer/20260403/bcd42e9366967930766371e7db964a21_1775187934480725572.jpg?X-Tos-Algorithm=TOS4-HMAC-SHA256&amp;X-Tos-Credential=AKLTZDcxYzI0ZWI5NDkzNGRkNWI1OTdiNTVjNjZjYjU3NmQ%2F20260403%2Fcn-beijing%2Ftos%2Frequest&amp;X-Tos-Date=20260403T034534Z&amp;X-Tos-Expires=1800&amp;X-Tos-Signature=b7e40b6f91bc38bd18afe27c5ba79ecb5f46e6293201dc576924c272edec1051&amp;X-Tos-SignedHeaders=host) 
放大新店开业及三里屯4周年信,借势维护北京核心媒体关系,讲述优衣库深北的长期故事(投资占比30%) 
1-2家区域生活方式媒体打卡探店,扩散新店News 取动及公动,模持与中国文化(PRVE) 本地大众媒体深化本地贡献,共同探索美好新未来 北京日报 中新网 BTV北京卫视 
亲子/通勤穿搭图文种草
Maoelng rg 2. 季节性Campaign 策划协作能力 
![fig_07111](https://pdf-bucket.tos-cn-beijing.volces.com/infer/20260403/009adf03ecea8a8de905640bda63d01c_1775187934454054058.jpg?X-Tos-Algorithm=TOS4-HMAC-SHA256&amp;X-Tos-Credential=AKLTZDcxYzI0ZWI5NDkzNGRkNWI1OTdiNTVjNjZjYjU3NmQ%2F20260403%2Fcn-beijing%2Ftos%2Frequest&amp;X-Tos-Date=20260403T034534Z&amp;X-Tos-Expires=1800&amp;X-Tos-Signature=add0d4b96bb889b74b3e5acde1552e38af0fd10bee7c7d0058689f8d8ebed6a5&amp;X-Tos-SignedHeaders=host) 
26CNY整体campaign概要 
![fig_21160](https://pdf-bucket.tos-cn-beijing.volces.com/infer/20260403/009adf03ecea8a8de905640bda63d01c_1775187934451698784.jpg?X-Tos-Algorithm=TOS4-HMAC-SHA256&amp;X-Tos-Credential=AKLTZDcxYzI0ZWI5NDkzNGRkNWI1OTdiNTVjNjZjYjU3NmQ%2F20260403%2Fcn-beijing%2Ftos%2Frequest&amp;X-Tos-Date=20260403T034534Z&amp;X-Tos-Expires=1800&amp;X-Tos-Signature=39fc735cf5771bb5799fc43e36e32ba99ea028486bc759130a432ba3cdd8152f&amp;X-Tos-SignedHeaders=host) 
26CNY生意目标 1/26(一)-2/26图(4.5期) *甜往生意实际 
■26CNY新品上市计划-打造具有话题性商品魅力强化News沟通 
·1/23(5)同日上市:WA,计16款全店,16款心店 为:Aowa 
参与全国级CNY整合营销项目,协助梳理消费者洞察、 商品策略与传播节奏。 
·2/4(五)同日上市:CPJ,合计14款金,29数器心店 全: Wsmgthenos V ecshon tanigan, ws Ch e boey UT新型IP新品不断 MA.OAS UMNEO 
除名.1/1/27425.7亿的成 2 
## 01|洞察支持 
![fig_54568](https://pdf-bucket.tos-cn-beijing.volces.com/infer/20260403/009adf03ecea8a8de905640bda63d01c_1775187934456991459.jpg?X-Tos-Algorithm=TOS4-HMAC-SHA256&amp;X-Tos-Credential=AKLTZDcxYzI0ZWI5NDkzNGRkNWI1OTdiNTVjNjZjYjU3NmQ%2F20260403%2Fcn-beijing%2Ftos%2Frequest&amp;X-Tos-Date=20260403T034534Z&amp;X-Tos-Expires=1800&amp;X-Tos-Signature=d128fd3ca4232cc4ca03eba54cced09c3291fd674a0fe26d6cee392206dea79c&amp;X-Tos-SignedHeaders=host) 
![fig_68125](https://pdf-bucket.tos-cn-beijing.volces.com/infer/20260403/009adf03ecea8a8de905640bda63d01c_1775187934453978005.jpg?X-Tos-Algorithm=TOS4-HMAC-SHA256&amp;X-Tos-Credential=AKLTZDcxYzI0ZWI5NDkzNGRkNWI1OTdiNTVjNjZjYjU3NmQ%2F20260403%2Fcn-beijing%2Ftos%2Frequest&amp;X-Tos-Date=20260403T034534Z&amp;X-Tos-Expires=1800&amp;X-Tos-Signature=200f238ff9ea3c178d2ecfe2330ba11158da7980b2dfdab091d495e416c8eb54&amp;X-Tos-SignedHeaders=host) 
春运90亿人次迁移背景下,强化为爱奔赴情绪价值 将LifeWear品牌理念与春节情感连接 支持品牌从功能性升级为情感承载者 02|我的核心参与 
MFA TIME/CONS/W DSNEY OKASHI MINECREAFT KPOP 
·UTme CNY限定(TBD 
上新,CN艺术事合作系列(1/30) 
![fig_95130](https://pdf-bucket.tos-cn-beijing.volces.com/infer/20260403/009adf03ecea8a8de905640bda63d01c_1775187934451758002.jpg?X-Tos-Algorithm=TOS4-HMAC-SHA256&amp;X-Tos-Credential=AKLTZDcxYzI0ZWI5NDkzNGRkNWI1OTdiNTVjNjZjYjU3NmQ%2F20260403%2Fcn-beijing%2Ftos%2Frequest&amp;X-Tos-Date=20260403T034534Z&amp;X-Tos-Expires=1800&amp;X-Tos-Signature=300e551e3ea18ca49250a2aa840ac0d4f37e9c4b76f69aa4f7442706f6cc6197&amp;X-Tos-SignedHeaders=host) 
26CNY ROADMAP 
协助整理CNY Roadmap节奏 梳理JWA/CPJ/UT等新品传播重点 参与CNY RED商品群卖点强化 03|项目价值 
陪伴你马年为爱马不停 
消费者洞 
tory 
![fig_02657](https://pdf-bucket.tos-cn-beijing.volces.com/infer/20260403/009adf03ecea8a8de905640bda63d01c_1775187934452519375.jpg?X-Tos-Algorithm=TOS4-HMAC-SHA256&amp;X-Tos-Credential=AKLTZDcxYzI0ZWI5NDkzNGRkNWI1OTdiNTVjNjZjYjU3NmQ%2F20260403%2Fcn-beijing%2Ftos%2Frequest&amp;X-Tos-Date=20260403T034534Z&amp;X-Tos-Expires=1800&amp;X-Tos-Signature=f2245e84adba6d5e1dfa6f6551ad3e61d1683365090deb003de2d40d6942bf91&amp;X-Tos-SignedHeaders=host) 
![fig_86734](https://pdf-bucket.tos-cn-beijing.volces.com/infer/20260403/009adf03ecea8a8de905640bda63d01c_1775187934452521658.jpg?X-Tos-Algorithm=TOS4-HMAC-SHA256&amp;X-Tos-Credential=AKLTZDcxYzI0ZWI5NDkzNGRkNWI1OTdiNTVjNjZjYjU3NmQ%2F20260403%2Fcn-beijing%2Ftos%2Frequest&amp;X-Tos-Date=20260403T034534Z&amp;X-Tos-Expires=1800&amp;X-Tos-Signature=d9fff20f963dba85df56fca7c01dce401badd39192f9e8c88ee2a49ba67de6b4&amp;X-Tos-SignedHeaders=host) 
爱在此刻 
![fig_11869](https://pdf-bucket.tos-cn-beijing.volces.com/infer/20260403/009adf03ecea8a8de905640bda63d01c_1775187934451864761.jpg?X-Tos-Algorithm=TOS4-HMAC-SHA256&amp;X-Tos-Credential=AKLTZDcxYzI0ZWI5NDkzNGRkNWI1OTdiNTVjNjZjYjU3NmQ%2F20260403%2Fcn-beijing%2Ftos%2Frequest&amp;X-Tos-Date=20260403T034534Z&amp;X-Tos-Expires=1800&amp;X-Tos-Signature=519f17148b185c9bc13cb2afab4cbae9abcce7dab76d6a686f00026642713726&amp;X-Tos-SignedHeaders=host) 
![fig_60620](https://pdf-bucket.tos-cn-beijing.volces.com/infer/20260403/009adf03ecea8a8de905640bda63d01c_1775187934454573261.jpg?X-Tos-Algorithm=TOS4-HMAC-SHA256&amp;X-Tos-Credential=AKLTZDcxYzI0ZWI5NDkzNGRkNWI1OTdiNTVjNjZjYjU3NmQ%2F20260403%2Fcn-beijing%2Ftos%2Frequest&amp;X-Tos-Date=20260403T034534Z&amp;X-Tos-Expires=1800&amp;X-Tos-Signature=4ed09257d1c94f66d8341b557e65e77be2d6be04b05ba9aaf94f97eaa1100af6&amp;X-Tos-SignedHeaders=host) 
Objective 缓行号 1 ESN 
动力 UTIT SET INI-B0TONS-CHTRED DOS 
结合CRM/SNS/PR/INSTORE多触点联动 协助节奏节点聚焦爆发期前两周 理解从Branding→转化→延续的完整链路 
新品Ne 
![fig_76418](https://pdf-bucket.tos-cn-beijing.volces.com/infer/20260403/009adf03ecea8a8de905640bda63d01c_1775187934452937247.jpg?X-Tos-Algorithm=TOS4-HMAC-SHA256&amp;X-Tos-Credential=AKLTZDcxYzI0ZWI5NDkzNGRkNWI1OTdiNTVjNjZjYjU3NmQ%2F20260403%2Fcn-beijing%2Ftos%2Frequest&amp;X-Tos-Date=20260403T034534Z&amp;X-Tos-Expires=1800&amp;X-Tos-Signature=453541ca754d5c262f6a28713d622ac40548321b1fc1dbbf4780a0714b8bb0a5&amp;X-Tos-SignedHeaders=host) 
![fig_46674](https://pdf-bucket.tos-cn-beijing.volces.com/infer/20260403/009adf03ecea8a8de905640bda63d01c_1775187934453592221.jpg?X-Tos-Algorithm=TOS4-HMAC-SHA256&amp;X-Tos-Credential=AKLTZDcxYzI0ZWI5NDkzNGRkNWI1OTdiNTVjNjZjYjU3NmQ%2F20260403%2Fcn-beijing%2Ftos%2Frequest&amp;X-Tos-Date=20260403T034534Z&amp;X-Tos-Expires=1800&amp;X-Tos-Signature=a52e3133b6b2d997f30770d6d90062d939f922a70be6fe27e381933f7604bbc2&amp;X-Tos-SignedHeaders=host) 
事件打造 
CNY仪式测![工的在优表奔下年美好回忆-马不神,为爱定格 为爱穿行! 
PRLNL引爆声 
Pralet VerieX5商品转化 以幽默洲的事形式,「马不停踪换新表]传达主力商品卖点提升年购买! 
LeedMai全渠道上线 
领爱意红包,焕新年新装 4载红包,除少七红不
## CRM文案/新闻稿撰写 
在品牌、媒体与新闻语境之间构建有效表达。 
01|品牌CRM表达(优衣库) 围绕HEATTECH、核心主力商品构建场景化沟通语言 协助分层会员触达内容优化(价格敏感型/忠诚会员) 在品牌调性与转化目标之间建立平衡 
02|内容策划与专题输出(上海报业集团) 参与NicheShanghai内容策划与日更运营 围绕《繁花》、城市文化议题策划系列内容 输出兼具叙事感与传播性的专题表达 协助统一站内外传播口径与二次分发内容 
03|新闻采写与严谨表达(安庆日报) 全媒体记者岗位,独立采写政务与民生稿件 署名稿件发表于《安庆日报》纸媒及线上平台 参与市人大宣传座谈会报道 具备结构化表达与信息准确性把控能力 
![fig_06881](https://pdf-bucket.tos-cn-beijing.volces.com/infer/20260403/26223a44e4bdf7e9820c543ba5778ebd_1775187934510240043.jpg?X-Tos-Algorithm=TOS4-HMAC-SHA256&amp;X-Tos-Credential=AKLTZDcxYzI0ZWI5NDkzNGRkNWI1OTdiNTVjNjZjYjU3NmQ%2F20260403%2Fcn-beijing%2Ftos%2Frequest&amp;X-Tos-Date=20260403T034534Z&amp;X-Tos-Expires=1800&amp;X-Tos-Signature=f48ba753028df67e787be01b2345c4f183909ddca3f5fe7015f334ac15c386a5&amp;X-Tos-SignedHeaders=host)
## Maoelng rg 4. 月度营销节奏规划与 节点拆解能力 
围绕CNY节庆窗口与26SS上市节点,参与阶段性营销 节奏拆解与资源协同,支撑节庆与换季生意承接。 
01|项目理解 CNY是全年最大情绪窗口,必须分阶段推进而非单点爆发 节庆销售与WI消化需并行处理,避免库存压力 CNY结束必须快速衔接Season Start,防止节后断层 
02|我的核心参与 
协助拆解CNY四波推进逻辑 
(预热/返乡高峰/情人节/节后焕新) 
梳理CPJ、UT、JWA上市节点与传播节奏匹配 协同CRM/SNS/Instore资源同步放大主力商品 
![fig_91821](https://pdf-bucket.tos-cn-beijing.volces.com/infer/20260403/93ae72cdeb42c6535a67b488bf817a17_1775187934507058909.jpeg?X-Tos-Algorithm=TOS4-HMAC-SHA256&amp;X-Tos-Credential=AKLTZDcxYzI0ZWI5NDkzNGRkNWI1OTdiNTVjNjZjYjU3NmQ%2F20260403%2Fcn-beijing%2Ftos%2Frequest&amp;X-Tos-Date=20260403T034534Z&amp;X-Tos-Expires=1800&amp;X-Tos-Signature=6d56bd4a9678a813c846145c17587ed45f8c955bcbc5b6c873db087f4e19b9d8&amp;X-Tos-SignedHeaders=host) 
03|项目价值 
实现节庆销售平稳承接与节后平滑过渡 强化新品上市节奏感,避免资源分散 建立节庆一上市一换季完整营销闭环认知
![fig_26987](https://pdf-bucket.tos-cn-beijing.volces.com/infer/20260403/5a1d766da62b3e38f5e99e04ccdd0b57_1775187934476809456.jpg?X-Tos-Algorithm=TOS4-HMAC-SHA256&amp;X-Tos-Credential=AKLTZDcxYzI0ZWI5NDkzNGRkNWI1OTdiNTVjNjZjYjU3NmQ%2F20260403%2Fcn-beijing%2Ftos%2Frequest&amp;X-Tos-Date=20260403T034534Z&amp;X-Tos-Expires=1800&amp;X-Tos-Signature=c9dda6a64436475a6b141d1f3a12dadd92e236c51b846fe9d79dee4f241f43de&amp;X-Tos-SignedHeaders=host) 
媒介投放与种草协同能力 
新品新开年启新/ 
/温情献礼以爱情/ 
围绕CNY情感主线与节点转化目标,协同达人矩阵与外 围事件扩散,强化声量与销售转化。 
![fig_41335](https://pdf-bucket.tos-cn-beijing.volces.com/infer/20260403/5a1d766da62b3e38f5e99e04ccdd0b57_1775187934478972544.jpg?X-Tos-Algorithm=TOS4-HMAC-SHA256&amp;X-Tos-Credential=AKLTZDcxYzI0ZWI5NDkzNGRkNWI1OTdiNTVjNjZjYjU3NmQ%2F20260403%2Fcn-beijing%2Ftos%2Frequest&amp;X-Tos-Date=20260403T034534Z&amp;X-Tos-Expires=1800&amp;X-Tos-Signature=884b30f4a3930173a77fdc164e1f05f131fb660d44e25afceb4abc75cdaf68a6&amp;X-Tos-SignedHeaders=host) 
01|达人结构分层配置 情侣/亲子/时尚垂类博主矩阵组合 30W-190W粉丝梯度覆盖不同人群层级 强化CNY RED穿搭与设计师系列曝光 
![fig_15592](https://pdf-bucket.tos-cn-beijing.volces.com/infer/20260403/5a1d766da62b3e38f5e99e04ccdd0b57_1775187934476456684.jpg?X-Tos-Algorithm=TOS4-HMAC-SHA256&amp;X-Tos-Credential=AKLTZDcxYzI0ZWI5NDkzNGRkNWI1OTdiNTVjNjZjYjU3NmQ%2F20260403%2Fcn-beijing%2Ftos%2Frequest&amp;X-Tos-Date=20260403T034534Z&amp;X-Tos-Expires=1800&amp;X-Tos-Signature=2f1882e70ec57554ab8dc4d10f65258276137e59dabe4876ddea1c1449fe707b&amp;X-Tos-SignedHeaders=host) 
外国事件扩散-扩圈春运有爱专车温暖事件借CNY新品上新之际定品牌温暖形象 时尚资讯号*5 传通 聚焦「时尚品牌人文温度」 
发布周期:1.26-1.31 露尔 微信大号*2 流+新品盘点惠编 
02|节点情绪节奏承接 春运包车事件绑定品牌温度 ·春节焕新→情人节延续种草 . 群像内容强化人人皆穿优衣库场景 
惜定CNY LifeWear产品内核 以春运包车票件引入,信事件服意自然 
1.情感共鸣+品温座切入 结会事过心信息引 的关 
03|转化导向执行协同 ·视频内高频露出CFA道具 强化春节特惠与限时福利信息 引导线下探店与购买路径 
销 
行动新 
1.结尾:主题开+引导互动、传递品接价油 又到了一定春爷望销系 
突出性
Maskeng ig 6. 跨部门协作与 执行管理能力 
![fig_88603](https://pdf-bucket.tos-cn-beijing.volces.com/infer/20260403/2767608c6099129de220cc5131b2c95e_1775187934476193142.jpg?X-Tos-Algorithm=TOS4-HMAC-SHA256&amp;X-Tos-Credential=AKLTZDcxYzI0ZWI5NDkzNGRkNWI1OTdiNTVjNjZjYjU3NmQ%2F20260403%2Fcn-beijing%2Ftos%2Frequest&amp;X-Tos-Date=20260403T034534Z&amp;X-Tos-Expires=1800&amp;X-Tos-Signature=ea0d8b318ba2820b81ee4a36fde735a6fcc133c8c3ae070c4fae68261e33055b&amp;X-Tos-SignedHeaders=host) 
线下大明星见面会 
Sanrio大明星见面会 大明星集结, 打响地表最强应援!共庆新店开幕! 
在新店焕新项目中协同MD/工程/物业/媒介资源 推进169W开业预算项目落地。 
## 01|多部门协作链路 对接MD商品结构与主力SKU在库 
![fig_13210](https://pdf-bucket.tos-cn-beijing.volces.com/infer/20260403/2767608c6099129de220cc5131b2c95e_1775187934480025456.jpg?X-Tos-Algorithm=TOS4-HMAC-SHA256&amp;X-Tos-Credential=AKLTZDcxYzI0ZWI5NDkzNGRkNWI1OTdiNTVjNjZjYjU3NmQ%2F20260403%2Fcn-beijing%2Ftos%2Frequest&amp;X-Tos-Date=20260403T034534Z&amp;X-Tos-Expires=1800&amp;X-Tos-Signature=a7abc24efdca265fd3b8e6d1de75c916b638d4ea5c3e8958dcc00c364cc016b3&amp;X-Tos-SignedHeaders=host) 
UGC社交媒体过论! 
·协调物业与工程优化卖场动线 ·联动广告公司推进OOH投放 02|开业执行推进 ·候车亭+分众电梯海报全覆盖 ·微信LBS信息流联动 ·Sanrio IP见面会与UTme体验落地 03|商业结果导向思维 目标销售169W,挑战203W 客单价目标280元 通过抽奖机制提升客单与参与率 
![fig_55648](https://pdf-bucket.tos-cn-beijing.volces.com/infer/20260403/2767608c6099129de220cc5131b2c95e_1775187934476213532.jpg?X-Tos-Algorithm=TOS4-HMAC-SHA256&amp;X-Tos-Credential=AKLTZDcxYzI0ZWI5NDkzNGRkNWI1OTdiNTVjNjZjYjU3NmQ%2F20260403%2Fcn-beijing%2Ftos%2Frequest&amp;X-Tos-Date=20260403T034534Z&amp;X-Tos-Expires=1800&amp;X-Tos-Signature=ce020ce1004e8daa1906e490e7110be753b9e6ea19586670e6a101e7da3dd634&amp;X-Tos-SignedHeaders=host) 
25FW新店大抽奖Reveiw 相比以往的买赠更有仪式感! 年轻客,尤是有小朋友的家 
![fig_88766](https://pdf-bucket.tos-cn-beijing.volces.com/infer/20260403/2767608c6099129de220cc5131b2c95e_1775187934478607431.jpg?X-Tos-Algorithm=TOS4-HMAC-SHA256&amp;X-Tos-Credential=AKLTZDcxYzI0ZWI5NDkzNGRkNWI1OTdiNTVjNjZjYjU3NmQ%2F20260403%2Fcn-beijing%2Ftos%2Frequest&amp;X-Tos-Date=20260403T034534Z&amp;X-Tos-Expires=1800&amp;X-Tos-Signature=f6fe7e5437115025ef20b656a82ee368167c02ce64e5df6230ca641cc641d4ce&amp;X-Tos-SignedHeaders=host) 
等奖的奖品金额比校有诱感力 产品的基本价格都是99尾,抽奖设定300铂门整,可以 
新店拍奖活动多与感拉满 
让原客再买1-2件有意愿的进行凑单,有效的开业期 整的客单价,远高于同期的全社和新店网城其它店铺, 
&lt;table&gt;&lt;tr&gt;&lt;td&gt;112-1面&lt;/td&gt;&lt;td&gt;&lt;/td&gt;&lt;td&gt;实&lt;/td&gt;&lt;td&gt;达率&lt;/td&gt;&lt;td&gt;我&lt;/td&gt;&lt;td&gt;8学价&lt;/td&gt;&lt;/tr&gt;&lt;tr&gt;&lt;td&gt;&lt;/td&gt;&lt;td&gt;&lt;/td&gt;&lt;td&gt;277L19&lt;/td&gt;&lt;td&gt;排5&lt;/td&gt;&lt;td&gt;1,412.480&lt;/td&gt;&lt;td&gt;1T&lt;/td&gt;&lt;/tr&gt;&lt;tr&gt;&lt;td&gt;&lt;/td&gt;&lt;td&gt;&lt;/td&gt;&lt;td&gt;11,1M)&lt;/td&gt;&lt;td&gt;115.19%&lt;/td&gt;&lt;td&gt;52.4&lt;/td&gt;&lt;td&gt;201.40&lt;/td&gt;&lt;/tr&gt;&lt;tr&gt;&lt;td&gt;&lt;/td&gt;&lt;td&gt;&lt;/td&gt;&lt;td&gt;1060.21&lt;/td&gt;&lt;td&gt;128.4%&lt;/td&gt;&lt;td&gt;4.01&lt;/td&gt;&lt;td&gt;1&lt;/td&gt;&lt;/tr&gt;&lt;tr&gt;&lt;td&gt;1一2&lt;/td&gt;&lt;td&gt;&lt;/td&gt;&lt;td&gt;实雄&lt;/td&gt;&lt;td&gt;达&lt;/td&gt;&lt;td&gt;我村&lt;/td&gt;&lt;td&gt;看单价&lt;/td&gt;&lt;/tr&gt;&lt;tr&gt;&lt;td&gt;&lt;/td&gt;&lt;td&gt;27L,019800&lt;/td&gt;&lt;td&gt;23725,515&lt;/td&gt;&lt;td&gt;8.7%&lt;/td&gt;&lt;td&gt;11术3&lt;/td&gt;&lt;td&gt;177.00&lt;/td&gt;&lt;/tr&gt;&lt;tr&gt;&lt;td&gt;&lt;/td&gt;&lt;td&gt;&lt;/td&gt;&lt;td&gt;4.67276&lt;/td&gt;&lt;td&gt;165.5%&lt;/td&gt;&lt;td&gt;2640&lt;/td&gt;&lt;td&gt;22170&lt;/td&gt;&lt;/tr&gt;&lt;tr&gt;&lt;td&gt;&lt;/td&gt;&lt;td&gt;&lt;/td&gt;&lt;td&gt;&lt;/td&gt;&lt;td&gt;#1.7%&lt;/td&gt;&lt;td&gt;104&lt;/td&gt;&lt;td&gt;14.80&lt;/td&gt;&lt;/tr&gt;&lt;tr&gt;&lt;td&gt;&lt;/td&gt;&lt;td&gt;2a000&lt;/td&gt;&lt;td&gt;1.71647&lt;/td&gt;&lt;td&gt;90.7%&lt;/td&gt;&lt;td&gt;7,615&lt;/td&gt;&lt;td&gt;234.09&lt;/td&gt;&lt;/tr&gt;&lt;tr&gt;&lt;td&gt;&lt;/td&gt;&lt;td&gt;&lt;/td&gt;&lt;td&gt;572&lt;/td&gt;&lt;td&gt;108&lt;/td&gt;&lt;td&gt;2184&lt;/td&gt;&lt;td&gt;1730&lt;/td&gt;&lt;/tr&gt;&lt;/table&gt;
用不最可 … Summary: ①抽奖活动更有仪式感,有效的拉动新店开业氛围&amp;趣味性 2年轻顾客,尤其是有小朋友的家庭型顾客,非常愿意参与。 ①买门些适中,大多教消费者可以参与,且1%中奖不会扫光。 ④三等奖赠品希望换成更实用的,并缩小二,三等奖的落差感。 
改善点 
&gt;奖品改进成更实用的,能符合不同年龄层需求。 携程卡替换成超市卡,京东卡等使用限制更少的大奖。
Thank you 
![fig_51267](https://pdf-bucket.tos-cn-beijing.volces.com/infer/20260403/6e37fcdb177bc51e2eb20e5c7ed4882f_1775187934417453476.jpg?X-Tos-Algorithm=TOS4-HMAC-SHA256&amp;X-Tos-Credential=AKLTZDcxYzI0ZWI5NDkzNGRkNWI1OTdiNTVjNjZjYjU3NmQ%2F20260403%2Fcn-beijing%2Ftos%2Frequest&amp;X-Tos-Date=20260403T034534Z&amp;X-Tos-Expires=1800&amp;X-Tos-Signature=ed5d585db60d5771c184c764d416d9238381332b00d15f5701d64096a1493341&amp;X-Tos-SignedHeaders=host) </t>
        </is>
      </c>
      <c r="R199" t="inlineStr">
        <is>
          <t>点击按钮</t>
        </is>
      </c>
      <c r="S199"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199">
        <v>1</v>
      </c>
    </row>
    <row r="200" ht="25.5" customHeight="1">
      <c r="A200">
        <v>360</v>
      </c>
      <c r="B200" t="inlineStr">
        <is>
          <t>集团AI公众号运营</t>
        </is>
      </c>
      <c r="C200" t="inlineStr">
        <is>
          <t>【AI新媒体运营_上海 7-11K】吉雅博 1年以内.pdf</t>
        </is>
      </c>
      <c r="D200" t="inlineStr">
        <is>
          <t>陈佩丽</t>
        </is>
      </c>
      <c r="E200" t="inlineStr">
        <is>
          <t>吉雅博</t>
        </is>
      </c>
      <c r="F200" t="inlineStr">
        <is>
          <t>无</t>
        </is>
      </c>
      <c r="G200" t="inlineStr">
        <is>
          <t>【简历概览】
2025届本科，中共党员，新媒体运营经验丰富，擅长多平台运营、视频剪辑及AI工具应用。
【技能拆解】
- 技术栈：PS、AI、PR、AE、剪映、Midjourney、即梦、UE4、Office、WPS、数据分析与可视化、CET-4、普通话二甲
- 软技能：热点敏感度、创作能力、学习能力、时间管理、多任务规划、团队协作、沟通能力、项目管理
【与JD匹配分析】
- 硬技能匹配情况：具备AIGC工具（Midjourney/即梦）使用经验，熟练视频剪辑、图文制作及数据分析，符合内容创作与AI应用要求，但品牌体系管理经验不足。
- 经验年限匹配情况：有新媒体运营相关实习及工作经验约1年，无大型企业品牌文化建设或活动策划经验，经验年限稍显不足。
- 行业背景匹配情况：主要在旅游、媒体、教育行业从事运营，缺乏集团品牌文化相关行业背景。</t>
        </is>
      </c>
      <c r="H200">
        <v>65</v>
      </c>
      <c r="I200" t="inlineStr">
        <is>
          <t>待定</t>
        </is>
      </c>
      <c r="J200" s="2">
        <v>46115</v>
      </c>
      <c r="K200" t="inlineStr">
        <is>
          <t>面试不通过</t>
        </is>
      </c>
      <c r="L200" t="inlineStr">
        <is>
          <t>通过</t>
        </is>
      </c>
      <c r="M200" t="inlineStr">
        <is>
          <t>终止</t>
        </is>
      </c>
      <c r="N200"/>
      <c r="O200" t="inlineStr">
        <is>
          <t>崔静,陈佩丽,汪碧云</t>
        </is>
      </c>
      <c r="P200" s="3"/>
      <c r="Q200" t="inlineStr">
        <is>
          <t>吉雅博 求职意向:新媒体运营 
(+86)155-3882-7327 | 15538827327@163.com | 微信号:15538827327 出生日期:2002 年04 月| 政治面貌:中共党员 
![fig_40428](https://pdf-bucket.tos-cn-beijing.volces.com/infer/20260403/99ef13c1db0d7ceca8f3c1471d2acb5e_1775187931129235530.jpeg?X-Tos-Algorithm=TOS4-HMAC-SHA256&amp;X-Tos-Credential=AKLTZDcxYzI0ZWI5NDkzNGRkNWI1OTdiNTVjNjZjYjU3NmQ%2F20260403%2Fcn-beijing%2Ftos%2Frequest&amp;X-Tos-Date=20260403T034531Z&amp;X-Tos-Expires=1800&amp;X-Tos-Signature=4c3031b55befe8baac6746bb5ca95440b2e5f6c9bf26ed09a2bec3d70901f7bd&amp;X-Tos-SignedHeaders=host) 
## 个人优势及技能 
 运营能力: 
1. 平台运营:小红书､抖音等平台重度用户,熟悉平台运营规则,可以根据平台特性制定个性化的运营策略; 
2. 视频剪辑:熟练使用PS/AI/PR/AE/剪映等视频制作软件,个人视频作品30+; 
3. 视觉设计:擅长制作宣传图和各类海报,对AI 设计工具(Midjourney/即梦)有深入研究,个人海报作品10+; 
4. 热点敏感度:具备敏锐的网感,创作能力强,且具有较强的学习能力;能紧跟实事,结合实事输出符合品牌定位的传播内容; 擅长时间管理､多任务同时规划｡ 
 专业技能:精通PS/AI/PR/AE(视频剪辑/特效)､剪映(短视频制作)､AI 设计工具;UE4 场景搭建､蓝图系统  语言/办公:CET-4(读写流利)､普通话二甲,熟练使用Office/WPS,擅长数据分析与可视化 
## 教育背景 
2023.09-2025.07 
黄河交通学院(统招) 
数字媒体艺术 
本科 
 GPA: 3.62/4.0 ((TOP 15%) ,校级二等奖学金(2024.12) 
 核心课程:影视后期特效合成(91/100)､动画短片制作､互动网页设计 
2020.09-2023.07 三门峡职业技术学院 
艺术设计 专科  GPA: 4.54/5.0 (5/84) ,校级优秀毕业生(2023.04)､校级一等奖学金(2020.10)､优秀团干(2022.10)､ 返家乡 
社会实践优秀个人(2021.12)､市级黄河文化旅游节优秀志愿者(2021.05)  核心课程:UI 设计､广告策划与创意､商业插画(95/100)､包装设计 
## 工作经验 
2025.08-2026.01 北京趣拿软件科技有限公司(去哪儿旅行) 运营部 新媒体运营专员 【内容创作与运营】独立负责公司小红书等新媒体平台的日常内容运营,完成从热点追踪､选题策划､文案撰写到图文制作与定时 发布的全流程工作｡深耕旅游垂直领域,3 个月内累计发布笔记超200 篇,日均处理高质量原创图文内容6+篇｡通过封面视觉设 计与标题吸引力的优化,整体账号点击率从5% 提升至35%,单篇笔记最高曝光量达3w+; 
 【数据分析与转化】通过周期性复盘笔记数据(阅读量､互动率)及追踪用户下单量等核心指标,发现初期笔记“封面美观度不足” “标题信息模糊”导致账号点击率下降｡主动在例会中提出创新测试模版,对封面和标题迭代优化后,单篇笔记平均曝光量从 5000+提升至1w+;通过植入“省钱/避坑”等高搜索热词优化布局,推动下单转化率在行业内处于优良水平(5%),单月最高 带动产品订单量增长40%; 
 【用户互动与流程优化】积极维护账号的健康度,通过回复评论､设置互动话题等方式提升用户粘性;深度参与每周例会,及时反 馈内容生产流程中的卡点问题,提炼行业爆款笔记框架,输出“痛点场景+产品亮点+福利钩子”可复用的图文模版,减少重复设 计工时,使团队内容协作效率提升20%｡ 
实习及项目经历 
2025.01-2025.06 
洛阳融媒 
运营部 
新媒体运营实习生 
 【多平台内容策划与执行】根据运营总控提供的实时热点选题,协助完成时政新闻类公众号､微博､小红书等平台的内容排版､封 面设计及定时发布,日均处理图文/视频内容10+条,确保内容风格统一且符合平台调性｡通过分析网络热点词(时政议题､民生 话题等关键词),采用3∶4 的竖版比例及高对比度配色对新媒体内容封面进行调整优化,将封面点击率从5%提升至12%; 
 【视频制作与素材管理】协助剪辑短视频,完成基础字幕添加､画面调色及BGM 适配,提升内容质量;针对团队素材混乱等问题, 优化素材库,主动按照不同话题(时政类､舆论类等)对素材库进行分类整理,使团队协作效率提升30%; 
 【数据复盘与优化建议】定期记录发布后的播放量､互动率等核心数据,借助平台后台数据分析工具,发现“标题关键词覆盖率不 足,标题模糊”等问题,主动提出“标题关键词优化”方案,结合时事热点话题,使用高搜索量词汇,其中一篇使小红书笔记曝光 量增长40%; 
【快速响应与改进】积极参与每周运营例会,及时反馈执行中的问题(审核流程卡点,素材缺失)等,并提出改进建议,优化协作 工具(腾讯文档共享模板),帮助团队整体提升效率,也提升个人效率,确保内容准时上线率达到95%;
【成果】实习期间,负责的三个平台账号总粉丝量增长1.2 万,获部门领导和同事一致认可｡ 
2024.06-2024.12 自媒体账号运营 
小红书个人账号运营 
【账号定位】基于兴趣热点,独立策划并从0-1 搭建欧美爱情电影切片的小红书账号“爱做梦的阿玲”,6 个月实现累计获赞与收 藏8.7 万+｡运营期间,共发布17 条视频内容,其中《暮光之城》系列电影总观看量达10w+,粉丝量增长500+; 
 【内容策划】以“欧美爱情电影”热门的短视频为核心定位,负责视频制作,同时结合对标账号的爆款文案,追踪最新热点话题进 行视频选题､封面制作､内容策划､文案撰写､视频后期剪辑特效等,结合平台的玩法和推流规则,采用9∶16的竖版比例封面及 统一的视觉风格,完成账号简介; 
【日常维护】积极与评论区粉丝互动,主动设置开放式讨论议题,精选对立观点评论置顶激发辩论,提高用户粘性与关注度,定期 复盘笔记数据,调整视频制作计划,保障账号的内容质量｡ 
2023.04-2023.09 猿辅导信息科技有限公司 市场营销部 社群运营实习生 
【社群搭建】从0-1搭建并运营4个学生专属的学习社群(共200+成员),制定社群规则,通过每日作业布置､批改答疑及学习资 料分享等方式,提升用户粘性,互动学习交流提升35%; 
 【内容策划】针对学生的疑点､难点设计“常见问题Q&amp;A”文档,运用问卷调查调研方式,定期分析学生反馈的数据,针对性调整 教学内容,推动续费率提升20%;同时制作简单明了的学习指南思维导图,减少学员咨询量30%,获“郑州销冠”称号｡ 
校园经历 
2020.09-2023.07 三门峡职业技术学院 青年志愿者协会副会长 
活动统筹:独立统筹策划8场+校级活动(环保宣传,迎新晚会等)等,设计活动海报､撰写公众号推文,对接校团委等多个合作方, 负责活动的全流程管理,对活动现场进行管控与效果评估､创意策划､物资筹备､人员招募与分工等,协调组织志愿者200+人次, 获“优秀干部”称号; 
 团队组织:带队10人小组团队开展“返家乡”社会主题实践,提前与社区服务中心､村委会等进行沟通,明确当地政策宣传重点､ 难点等需求,制定问卷调查､访谈调研方案,制作短视频记录､海报设计宣传实践过程,获市级优秀个人奖(2021.12)｡ 
2020.09-2022.07 三门峡职业技术学院 校团委编辑 
 平台搭建与内容策划:与团队成员合作从0-1 搭建校级公众号,完成平台定位(校园资讯,学生活动宣传)､制定内容发布规划, 优化排版风格;定期收集校园､教育类实时热点话题,撰写活动通知､赛事回顾等,与团队2 名成员协作输出宣传文案20 篇+ (开学季､志愿活动､迎新晚会等),单篇最高阅读量突破5000; 
 平台运营及数据分析:通过公众号､小程序等平台进行宣传,主动运用小程序问卷调查方式开展用户调研,调整推送形式;并通过 后台数据分析阅读量､分享率､粉丝增长等,定期复盘,不断优化文案形式和内容,增强图文排版,提升整体活动参与度30%｡</t>
        </is>
      </c>
      <c r="R200" t="inlineStr">
        <is>
          <t>点击按钮</t>
        </is>
      </c>
      <c r="S200"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00">
        <v>1</v>
      </c>
    </row>
    <row r="201" ht="25.5" customHeight="1">
      <c r="A201">
        <v>361</v>
      </c>
      <c r="B201" t="inlineStr">
        <is>
          <t>集团AI公众号运营</t>
        </is>
      </c>
      <c r="C201" t="inlineStr">
        <is>
          <t>【AI新媒体运营_上海 7-11K】戢涵琴 5年.pdf</t>
        </is>
      </c>
      <c r="D201" t="inlineStr">
        <is>
          <t>陈佩丽</t>
        </is>
      </c>
      <c r="E201" t="inlineStr">
        <is>
          <t>戢涵琴</t>
        </is>
      </c>
      <c r="F201" t="inlineStr">
        <is>
          <t>10K</t>
        </is>
      </c>
      <c r="G201" t="inlineStr">
        <is>
          <t>【简历概览】
新闻学本科，党媒+央国企宣传经验，全媒体内容生产+AIGC应用能力。
【技能拆解】
- 技术栈：Excel函数、数据透视表、秀米、135编辑器、PR、剪映、deepseek、kimi、豆包、即梦、问卷星、金山表单
- 软技能：跨部门协作、沟通能力、情绪管理、项目管理、数据分析、文案策划、活动执行
【与JD匹配分析】
- 硬技能匹配情况：具备AIGC工具使用经验（deepseek/kimi/豆包/即梦）、数据分析能力（Excel数据透视表）、内容策划与文案撰写能力，符合岗位核心技术要求。
- 经验年限匹配情况：实习及工作经验累计约2年，缺乏企业品牌文化建设或大型活动策划的独立主导经验。
- 行业背景匹配情况：有党政媒体及央国企品牌宣传服务经验，与岗位所需的品牌文化传播及跨部门协作要求有一定契合度。</t>
        </is>
      </c>
      <c r="H201">
        <v>75</v>
      </c>
      <c r="I201" t="inlineStr">
        <is>
          <t>推荐</t>
        </is>
      </c>
      <c r="J201" s="2">
        <v>46115</v>
      </c>
      <c r="K201" t="inlineStr">
        <is>
          <t>复试不通过</t>
        </is>
      </c>
      <c r="L201" t="inlineStr">
        <is>
          <t>通过</t>
        </is>
      </c>
      <c r="M201" t="inlineStr">
        <is>
          <t>终止</t>
        </is>
      </c>
      <c r="N201"/>
      <c r="O201" t="inlineStr">
        <is>
          <t>崔静,陈佩丽,汪碧云</t>
        </is>
      </c>
      <c r="P201" s="3"/>
      <c r="Q201" t="inlineStr">
        <is>
          <t>## 戢涵琴 
10K 一周内到岗 
2000-12 女 
19081327513 jhq19081327513@163.com 
![fig_59576](https://pdf-bucket.tos-cn-beijing.volces.com/infer/20260403/7e05315d59dd8d1b2d90cadd94030012_1775187948050498224.jpeg?X-Tos-Algorithm=TOS4-HMAC-SHA256&amp;X-Tos-Credential=AKLTZDcxYzI0ZWI5NDkzNGRkNWI1OTdiNTVjNjZjYjU3NmQ%2F20260403%2Fcn-beijing%2Ftos%2Frequest&amp;X-Tos-Date=20260403T034548Z&amp;X-Tos-Expires=1800&amp;X-Tos-Signature=2b429999bdc85518b3c959e7e979a50ab1ec7222ee8bc1d2ab5673113a01b8cb&amp;X-Tos-SignedHeaders=host) 
## 教育背景 
洛阳理工学院- 新闻学- 本科 
2020-10 2024-06 
## 核心优势 
党政媒体经验:共青团中央等央媒实习,熟悉政策传播规范;全媒体生产:文字+视频+直播全流程经验(署名作品 50+篇);数据分析:数据搜集清洗全流程经验,熟练使用excel函数数据罗列;编导策划:服务央国企品牌宣传,策划协助 AIGC视频生成 
## 实习经历 
共青团中央未来网- 财经､科技记者 
2024-04 ~ 2024-09 
独立采写:负责消费者维权新闻生产全流程,熟悉线索搜集､电话采访､数据整理;数据分析:制作以上市公司为中心的研 究报告,包括查找法律文书､历史报道､产品测评等;文生视频:制作AIGC视频,不断优化达到上级各部门理想效果; 成果:发表署名文字报道3篇,视频报道14条,2篇新浪财经头条转载｡ 
河南日报洛阳分社- 视频记者 
2023-03 
~ 2023-08 
独立采制:独立完成会议､文旅新闻采制,包括文字､图片､视频产出;摄影摄像:参与相机､稳定器､无人机设备使用培 训及项目实地上手拍摄;直播打光:风雨交加下协助大型转场直播圆满完成; 
成果:发表署名文字报道4篇,视频报道9条｡ 
川报集团四川法治报- 全媒体记者 
2023-08 ~ 2023-11 
组稿改稿:从万字判决书中提取要点撰写报道(大稿),协同部门反复修改文章字句(小稿); 
司法宣传:配合司法部门需要外出采制新闻;商务洽谈:协同部门外出商务洽谈､递取标书; 
成果:发表署名文字报道30篇,视频报道1条,见报9篇,头版4篇(含原创文字摄影报道1篇,同类网站转载20余次),知网 入库3篇,助力建筑物取名规范政策推行1篇｡ 
## 工作经验 
四川恒必拓传媒有限公司- 考研期兼职设计师 
2024-09 
2025-06 
PPT制作:负责述职报告､企业文化介绍的文字撰写与PPT制作;文案撰写:撰写新媒体文案､征文､演讲稿､视频脚本､宣 传片文案等;客户对接:积极对接客户,推进做单流程,缩短个单周期,具备较强沟通能力与情绪管理能力｡ 
上海思数文化传播有限公司- 广告编导 
2025-07 ~ 2025-12 
文案编导:负责宣传片､微电影､日常视频的策划､分镜设计及拍摄方案制定,参与现场拍摄执行,并跟进后期剪辑与成片 优化,把控内容节奏与视觉呈现｡ 
沟通对接:负责节假日､专题品牌视频选题提报,与客户､制片､后期､部门同事讨论,配合客户需求及时整改｡ 
## 项目经验 
经管学院电商助农暑期实践- 视频组长 
2022-06 
2022-10 
视频制作:针对产品进行符合账号调性的短视频拍摄剪辑;账号运营:日常维护账号广场､评论区;数据分析:组织晨会分 析账号数据;成果:视频播放破万,农产品销量走俏,直播现场获新华网报道｡ 
自媒体运营- 才艺博主 
2022-10 ~ 2023-03 
街舞视频:根据网络热点制作短视频;唱歌直播:固定时间直播,实现视频粉和直播粉相互转化; 
成果:0-1成功孵化IP,直播在线人数最高100+､单曲最高音浪1000+,单条视频播放量10W+,单条视频涨粉人数400+｡ 
## 技能证书 
新媒体:公众号排版(秀米\135)短视频剪辑(PR\剪映)AIGC工具(deepseek\kimi\豆包\即梦) 
数据工具:Excel数据透视表\调查问卷数据生成(金山\问卷星) 
• 摄影市级三等奖; 
英语四级证书､全国新概念英语演讲大赛一等奖,晋级复赛; • 全国创新作文大赛初赛一､二､三等奖若干,复赛一､三等奖;市级“春芽杯”作文大赛一等奖; • “挑战杯”校级三等奖;院级“优秀志愿者“;院级十佳歌手冠军;艺体节素描三等奖及校方收藏证书;四川省赛声乐 组个人三等奖｡
“洛理筑梦”公众号运营- 学生工作处采编部副部 社团:吉他社､街舞社- 演艺部副部､会员 公众号排版:负责校园新闻采写､公众号排版及审核; 全天值班:值班日全天在线改稿,具备突发情况下完成工作任务的能力｡ 吉他社:日常路演､校园活动暖场､各社团联谊活动､承办第十五届校园十佳歌手大赛|街舞社:参与校园活动开场舞 自我评价 
2020-12 ~ 2023-03 
兼具党媒内容生产与新媒体创新能力的复合型人才｡在共青团中央､河南日报等平台主导50+篇传播项目,擅长通过数据驱 动内容优化｡期待将扎实的采编能力与创新思维融入贵司新媒体体系｡ 
![fig_33542](https://pdf-bucket.tos-cn-beijing.volces.com/infer/20260403/744037915897137d78c5788f0b4d4b9e_1775187948086557168.jpg?X-Tos-Algorithm=TOS4-HMAC-SHA256&amp;X-Tos-Credential=AKLTZDcxYzI0ZWI5NDkzNGRkNWI1OTdiNTVjNjZjYjU3NmQ%2F20260403%2Fcn-beijing%2Ftos%2Frequest&amp;X-Tos-Date=20260403T034548Z&amp;X-Tos-Expires=1800&amp;X-Tos-Signature=bc20fb5a9ca13077fe924ccc5e50e7fa1713015ee608454af5bb1939c621af2e&amp;X-Tos-SignedHeaders=host) 
![fig_99369](https://pdf-bucket.tos-cn-beijing.volces.com/infer/20260403/744037915897137d78c5788f0b4d4b9e_1775187948088459514.jpg?X-Tos-Algorithm=TOS4-HMAC-SHA256&amp;X-Tos-Credential=AKLTZDcxYzI0ZWI5NDkzNGRkNWI1OTdiNTVjNjZjYjU3NmQ%2F20260403%2Fcn-beijing%2Ftos%2Frequest&amp;X-Tos-Date=20260403T034548Z&amp;X-Tos-Expires=1800&amp;X-Tos-Signature=a6be325370743c6030bce3f52595ef6712b3967688e4ffb619720b3fcdb443f1&amp;X-Tos-SignedHeaders=host) 
![fig_00368](https://pdf-bucket.tos-cn-beijing.volces.com/infer/20260403/744037915897137d78c5788f0b4d4b9e_1775187948088384520.jpg?X-Tos-Algorithm=TOS4-HMAC-SHA256&amp;X-Tos-Credential=AKLTZDcxYzI0ZWI5NDkzNGRkNWI1OTdiNTVjNjZjYjU3NmQ%2F20260403%2Fcn-beijing%2Ftos%2Frequest&amp;X-Tos-Date=20260403T034548Z&amp;X-Tos-Expires=1800&amp;X-Tos-Signature=3863c221d4a7afdf6e94f14310aa9f6fe192b8eef5473dd1c71080d43f554ae5&amp;X-Tos-SignedHeaders=host) 
《河南日报》 
《四川法治报》 
未来网 
《首届中原之巅三川论剑击 剑公开赛在洛阳开赛》 
《上课不配发教具、退款排队需 三年超千名家长投诉小步在 家早教》 
《开学首日!车辆盲区示范讲解 进校园》 
![fig_92653](https://pdf-bucket.tos-cn-beijing.volces.com/infer/20260403/744037915897137d78c5788f0b4d4b9e_1775187948086933907.jpg?X-Tos-Algorithm=TOS4-HMAC-SHA256&amp;X-Tos-Credential=AKLTZDcxYzI0ZWI5NDkzNGRkNWI1OTdiNTVjNjZjYjU3NmQ%2F20260403%2Fcn-beijing%2Ftos%2Frequest&amp;X-Tos-Date=20260403T034548Z&amp;X-Tos-Expires=1800&amp;X-Tos-Signature=f100b051ae84413984a2104398ae62a50a63260e415f93241720e7874f4f7cce&amp;X-Tos-SignedHeaders=host) 
![fig_86616](https://pdf-bucket.tos-cn-beijing.volces.com/infer/20260403/744037915897137d78c5788f0b4d4b9e_1775187948087056434.jpg?X-Tos-Algorithm=TOS4-HMAC-SHA256&amp;X-Tos-Credential=AKLTZDcxYzI0ZWI5NDkzNGRkNWI1OTdiNTVjNjZjYjU3NmQ%2F20260403%2Fcn-beijing%2Ftos%2Frequest&amp;X-Tos-Date=20260403T034548Z&amp;X-Tos-Expires=1800&amp;X-Tos-Signature=f1808c3f95d3f402b02fdc0df4e7553fc2f564b0d75fa795532c69a41f87d87a&amp;X-Tos-SignedHeaders=host) 
![fig_13729](https://pdf-bucket.tos-cn-beijing.volces.com/infer/20260403/744037915897137d78c5788f0b4d4b9e_1775187948087789978.jpg?X-Tos-Algorithm=TOS4-HMAC-SHA256&amp;X-Tos-Credential=AKLTZDcxYzI0ZWI5NDkzNGRkNWI1OTdiNTVjNjZjYjU3NmQ%2F20260403%2Fcn-beijing%2Ftos%2Frequest&amp;X-Tos-Date=20260403T034548Z&amp;X-Tos-Expires=1800&amp;X-Tos-Signature=4c2525b2eaa2951388e6c94046adaf311427e35d97a0536bbeb32954b8dba643&amp;X-Tos-SignedHeaders=host) 
《四川法治报》 
《四川法治报》 
《河南日报》 
《诸葛·星火创新实验室成立 武侯法院联合科大讯飞探索智慧 法院新模式》 
《洛阳市访调对接工作现场会在 洛宁召开》 
《成都新都公安:主打一个大 运心安》 
![fig_91566](https://pdf-bucket.tos-cn-beijing.volces.com/infer/20260403/744037915897137d78c5788f0b4d4b9e_1775187948089744202.jpg?X-Tos-Algorithm=TOS4-HMAC-SHA256&amp;X-Tos-Credential=AKLTZDcxYzI0ZWI5NDkzNGRkNWI1OTdiNTVjNjZjYjU3NmQ%2F20260403%2Fcn-beijing%2Ftos%2Frequest&amp;X-Tos-Date=20260403T034548Z&amp;X-Tos-Expires=1800&amp;X-Tos-Signature=1c037edc552f557a66903020f5aca922540e5a1a1e4192b59aefccb67edea273&amp;X-Tos-SignedHeaders=host) 
![fig_71888](https://pdf-bucket.tos-cn-beijing.volces.com/infer/20260403/744037915897137d78c5788f0b4d4b9e_1775187948087118246.jpg?X-Tos-Algorithm=TOS4-HMAC-SHA256&amp;X-Tos-Credential=AKLTZDcxYzI0ZWI5NDkzNGRkNWI1OTdiNTVjNjZjYjU3NmQ%2F20260403%2Fcn-beijing%2Ftos%2Frequest&amp;X-Tos-Date=20260403T034548Z&amp;X-Tos-Expires=1800&amp;X-Tos-Signature=0fef7a1df377da79de6e566477ef7bf619a6ceecc40eb05bb5f40a868baacd5d&amp;X-Tos-SignedHeaders=host) 
![fig_14921](https://pdf-bucket.tos-cn-beijing.volces.com/infer/20260403/744037915897137d78c5788f0b4d4b9e_1775187948088510139.jpg?X-Tos-Algorithm=TOS4-HMAC-SHA256&amp;X-Tos-Credential=AKLTZDcxYzI0ZWI5NDkzNGRkNWI1OTdiNTVjNjZjYjU3NmQ%2F20260403%2Fcn-beijing%2Ftos%2Frequest&amp;X-Tos-Date=20260403T034548Z&amp;X-Tos-Expires=1800&amp;X-Tos-Signature=c6936bcf71072686e5218ec4e1a95190438df834ade92c504545b49fabec1877&amp;X-Tos-SignedHeaders=host) 
未来网 
中国太平 
中国太平 
《闭店前夜仍收取学员费用,知 名日式料理店ABC被指涉 嫌欺诈》 
中国太平2026校园招聘 即将启动,敬请期待! 
重阳|云逛中国太平 康养社区</t>
        </is>
      </c>
      <c r="R201" t="inlineStr">
        <is>
          <t>点击按钮</t>
        </is>
      </c>
      <c r="S201"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01">
        <v>1</v>
      </c>
    </row>
    <row r="202" ht="25.5" customHeight="1">
      <c r="A202">
        <v>362</v>
      </c>
      <c r="B202" t="inlineStr">
        <is>
          <t>集团AI公众号运营</t>
        </is>
      </c>
      <c r="C202" t="inlineStr">
        <is>
          <t>【AI新媒体运营_上海 7-11K】纪玉晨 5年.pdf</t>
        </is>
      </c>
      <c r="D202" t="inlineStr">
        <is>
          <t>陈佩丽</t>
        </is>
      </c>
      <c r="E202" t="inlineStr">
        <is>
          <t>纪玉晨</t>
        </is>
      </c>
      <c r="F202" t="inlineStr">
        <is>
          <t>无</t>
        </is>
      </c>
      <c r="G202" t="inlineStr">
        <is>
          <t>【简历概览】
新闻学本科，4年内容运营经验，擅长多平台矩阵搭建与体育赛事内容运营。
【技能拆解】
- 技术栈：公众号运营、渠道引流、视频剪辑、直播互动、脚本撰写、多平台运营（抖音、微视、QQ看点、快手、知乎、小红书）、新闻采编、稿件审核、图文发布、舆情处理
- 软技能：内容策划、项目统筹、跨平台协作、用户互动提升、数据分析（增粉/浏览量监控）
【与JD匹配分析】
- 硬技能匹配情况：具备内容策划、多平台运营、文案撰写能力，但缺乏AIGC工具使用经验和数据分析工具实操经验
- 经验年限匹配情况：4年内容运营经验，满足岗位要求
- 行业背景匹配情况：主要在体育、教育、企业宣传领域，缺乏AI相关行业经验，品牌文化活动策划经验有限</t>
        </is>
      </c>
      <c r="H202">
        <v>55</v>
      </c>
      <c r="I202" t="inlineStr">
        <is>
          <t>不推荐</t>
        </is>
      </c>
      <c r="J202" s="2">
        <v>46115</v>
      </c>
      <c r="K202" t="inlineStr">
        <is>
          <t>面试不通过</t>
        </is>
      </c>
      <c r="L202" t="inlineStr">
        <is>
          <t>通过</t>
        </is>
      </c>
      <c r="M202" t="inlineStr">
        <is>
          <t>终止</t>
        </is>
      </c>
      <c r="N202"/>
      <c r="O202" t="inlineStr">
        <is>
          <t>崔静,陈佩丽,汪碧云</t>
        </is>
      </c>
      <c r="P202" s="3"/>
      <c r="Q202" t="inlineStr">
        <is>
          <t>纪玉晨 
![fig_36969](https://pdf-bucket.tos-cn-beijing.volces.com/infer/20260403/aaeb3d30f5531a36a8646c31c0d38b50_1775187941154098385.jpeg?X-Tos-Algorithm=TOS4-HMAC-SHA256&amp;X-Tos-Credential=AKLTZDcxYzI0ZWI5NDkzNGRkNWI1OTdiNTVjNjZjYjU3NmQ%2F20260403%2Fcn-beijing%2Ftos%2Frequest&amp;X-Tos-Date=20260403T034541Z&amp;X-Tos-Expires=1800&amp;X-Tos-Signature=2436d5cfab2a68009936ef91b49da6c472caeadf95a1800883ccf77343b164dc&amp;X-Tos-SignedHeaders=host) 
18225777826 
![fig_80456](https://pdf-bucket.tos-cn-beijing.volces.com/infer/20260403/aaeb3d30f5531a36a8646c31c0d38b50_1775187941154156563.jpg?X-Tos-Algorithm=TOS4-HMAC-SHA256&amp;X-Tos-Credential=AKLTZDcxYzI0ZWI5NDkzNGRkNWI1OTdiNTVjNjZjYjU3NmQ%2F20260403%2Fcn-beijing%2Ftos%2Frequest&amp;X-Tos-Date=20260403T034541Z&amp;X-Tos-Expires=1800&amp;X-Tos-Signature=8764147bf8e17be00a469dcf649349608b9033bb9b031c19a7b1893b22ba5689&amp;X-Tos-SignedHeaders=host) 
1371185776@qq.com 
求职意向:新媒体运营(体育) 
![fig_32416](https://pdf-bucket.tos-cn-beijing.volces.com/infer/20260403/aaeb3d30f5531a36a8646c31c0d38b50_1775187941154125894.jpeg?X-Tos-Algorithm=TOS4-HMAC-SHA256&amp;X-Tos-Credential=AKLTZDcxYzI0ZWI5NDkzNGRkNWI1OTdiNTVjNjZjYjU3NmQ%2F20260403%2Fcn-beijing%2Ftos%2Frequest&amp;X-Tos-Date=20260403T034541Z&amp;X-Tos-Expires=1800&amp;X-Tos-Signature=9c319347698f35e1185fee43812396beaec0e7250c6f6b2e438d93aa75457469&amp;X-Tos-SignedHeaders=host) 
上海 
## 基本资料 
姓名:纪玉晨 
出生年月:1997/2 籍 贯:安徽滁州 
性别:男 学历:本科 
## 教育背景 
![fig_93624](https://pdf-bucket.tos-cn-beijing.volces.com/infer/20260403/aaeb3d30f5531a36a8646c31c0d38b50_1775187941154279929.jpeg?X-Tos-Algorithm=TOS4-HMAC-SHA256&amp;X-Tos-Credential=AKLTZDcxYzI0ZWI5NDkzNGRkNWI1OTdiNTVjNjZjYjU3NmQ%2F20260403%2Fcn-beijing%2Ftos%2Frequest&amp;X-Tos-Date=20260403T034541Z&amp;X-Tos-Expires=1800&amp;X-Tos-Signature=f641ed00e3ed1ff557e96167583951a99e0fcf8cc640f332191d7e08208581c0&amp;X-Tos-SignedHeaders=host) 
2016.9-2020.7 河北大学 新闻学 
主修课程:传播学教程､新闻写作､新闻评论､中国新闻史､新闻策划､古代文学､摄影基础､计算机基础等 
## 工作经历 
2021.03-2021.12 上海三度集团 编辑 
2021 年入职上海三度集团,负责公众号日常内容运营､渠道引流(抖音､微视､QQ 看点､快手)､协助视频 号直播等工作｡ 
2022.03-2024.07 辅中集团 
内容运营､视频剪辑 
*全球学生体育联盟(订阅号) 
1. 统筹篮球赛事内容运营,参与并执行赛事直播100+场,撰写比赛战报及其他赛事相关文案,搭建｢赛前预 热-直播互动-赛后复盘｣内容矩阵,3个月增粉700+,熟悉篮球运动和NBA赛事文化｡ 
2. 追踪NBA､篮球热点,策划“小球员成长之路”等特色专栏,用户互动率提升30%｡ 
*CSAA Academy(服务号) 
1. 参与构建留学教育类内容体系,产出美本申请攻略/体育学科解析/软文推广等深度文章20+篇,季度增粉 300+｡ 
2. 规划｢体育+升学｣选题模型､内容发布周期,并参与后续学生运动员视频号直播工作｡ 
*多平台内容矩阵运营* 
1. 负责知乎(虞嘉祎Academy)/小红书(体育升学君seven)双平台0-1搭建,通过体育运动､升学､美本 美高等关键词布局与热门话题运营,平均月度浏览量2500+｡ 
2. 负责抖音(CSAA SA)/(体育升学君seven)短视频内容生产,独立完成从脚本撰写到剪辑包装全流程, 单条视频播放量突破20w+,带动账号0预算自然增长300+粉丝｡ 
2024.09-2025.02 苏商集团 编辑､内容运营 
*平台矩阵运营管理 
1. 负责集团双平台(微信公众号+官网)内容输出,独立完成新闻采编､稿件审核､图文发布､舆情处理等全 流程管理｡ 
2. 统筹视频脚本创作､企业软文及多平台分发,累计增粉1200+｡ 
*重大会议品牌传播支持
## 1. 官方大型会议执行: 
- 全国优强民营企业助推贵州高质量发展大会暨2024贵商发展大会 - 中国·玉溪进出口贸易洽谈会 - 500强企业走进江西投资合作对接会 
## 2. 核心贡献: 
- 会务传播策划:全流程文案支持,包括领导致辞稿､新闻通稿等 - 政企媒体对接:参与协调主流媒体信息收集,助力会后签约项目跟进 
## 技能证书 
英语水平:CET 四级 普通话水平:普通话二级甲等 C1 驾照</t>
        </is>
      </c>
      <c r="R202" t="inlineStr">
        <is>
          <t>点击按钮</t>
        </is>
      </c>
      <c r="S202"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02">
        <v>1</v>
      </c>
    </row>
    <row r="203" ht="25.5" customHeight="1">
      <c r="A203">
        <v>363</v>
      </c>
      <c r="B203" t="inlineStr">
        <is>
          <t>集团AI公众号运营</t>
        </is>
      </c>
      <c r="C203" t="inlineStr">
        <is>
          <t>【AI新媒体运营_上海 7-11K】江女士 25年应届生.pdf</t>
        </is>
      </c>
      <c r="D203" t="inlineStr">
        <is>
          <t>陈佩丽</t>
        </is>
      </c>
      <c r="E203" t="inlineStr">
        <is>
          <t>江君青</t>
        </is>
      </c>
      <c r="F203" t="inlineStr">
        <is>
          <t>无</t>
        </is>
      </c>
      <c r="G203" t="inlineStr">
        <is>
          <t>【简历概览】
江君青，24岁，郑州经贸学院广播电视学本科，新媒体运营，有AI工具应用及活动策划经验。
【技能拆解】
- 技术栈：PR、剪映、WPS Office、即梦、Midjourney、可灵
- 软技能：活动策划、团队协作、数据管理、文案撰写、跨部门协调
【与JD匹配分析】
- 硬技能匹配情况：掌握PR、剪映等剪辑技能，熟悉即梦、Midjourney等AI生图工具，具备文案撰写与内容策划能力，但缺乏品牌体系管理及数据驱动分析相关硬技能经验。
- 经验年限匹配情况：实习6个月，无企业品牌文化建设或大型活动策划组织的成功经验，经验年限不足。
- 行业背景匹配情况：实习于合肥灵境动漫设计有限公司，非集团企业品牌文化相关行业，行业背景匹配度较低。</t>
        </is>
      </c>
      <c r="H203">
        <v>45</v>
      </c>
      <c r="I203" t="inlineStr">
        <is>
          <t>不推荐</t>
        </is>
      </c>
      <c r="J203" s="2">
        <v>46115</v>
      </c>
      <c r="K203" t="inlineStr">
        <is>
          <t>面试不通过</t>
        </is>
      </c>
      <c r="L203" t="inlineStr">
        <is>
          <t>通过</t>
        </is>
      </c>
      <c r="M203" t="inlineStr">
        <is>
          <t>终止</t>
        </is>
      </c>
      <c r="N203"/>
      <c r="O203" t="inlineStr">
        <is>
          <t>崔静,陈佩丽,汪碧云</t>
        </is>
      </c>
      <c r="P203" s="3"/>
      <c r="Q203" t="inlineStr">
        <is>
          <t>## 江君青 
性别:女 电话:18214734289 
年龄:24 邮箱:2712917869@qq.com 
![fig_39303](https://pdf-bucket.tos-cn-beijing.volces.com/infer/20260403/5cd147dc7f2edccc5b460e0e8168af09_1775187945200333445.jpg?X-Tos-Algorithm=TOS4-HMAC-SHA256&amp;X-Tos-Credential=AKLTZDcxYzI0ZWI5NDkzNGRkNWI1OTdiNTVjNjZjYjU3NmQ%2F20260403%2Fcn-beijing%2Ftos%2Frequest&amp;X-Tos-Date=20260403T034545Z&amp;X-Tos-Expires=1800&amp;X-Tos-Signature=8a152fd684f41b8a9efc2245eb48e460788ba8daa2f1b41b13209059acf61090&amp;X-Tos-SignedHeaders=host) 
新媒体运营 
![fig_00475](https://pdf-bucket.tos-cn-beijing.volces.com/infer/20260403/5cd147dc7f2edccc5b460e0e8168af09_1775187945200844178.jpg?X-Tos-Algorithm=TOS4-HMAC-SHA256&amp;X-Tos-Credential=AKLTZDcxYzI0ZWI5NDkzNGRkNWI1OTdiNTVjNjZjYjU3NmQ%2F20260403%2Fcn-beijing%2Ftos%2Frequest&amp;X-Tos-Date=20260403T034545Z&amp;X-Tos-Expires=1800&amp;X-Tos-Signature=4b4af246dd1ece8e33d9ef71c465469ff74c635fe80eb6b9a946fe786c596985&amp;X-Tos-SignedHeaders=host) 
教育经历 
![fig_65979](https://pdf-bucket.tos-cn-beijing.volces.com/infer/20260403/5cd147dc7f2edccc5b460e0e8168af09_1775187945201324925.jpeg?X-Tos-Algorithm=TOS4-HMAC-SHA256&amp;X-Tos-Credential=AKLTZDcxYzI0ZWI5NDkzNGRkNWI1OTdiNTVjNjZjYjU3NmQ%2F20260403%2Fcn-beijing%2Ftos%2Frequest&amp;X-Tos-Date=20260403T034545Z&amp;X-Tos-Expires=1800&amp;X-Tos-Signature=fb5fce6536edab826300409c96a7526b9701b4e0aa718df35882badd6a52e4e0&amp;X-Tos-SignedHeaders=host) 
2021.9-2025.6 
郑州经贸学院 
广播电视学| 本科 
• 主修课程: 新媒体概论､采访写作､传播学理论､影视文学脚本､摄影技术､短视频创作､文案写作｡ • GPA: 3.7/4.0,专业排名前10%,连续三年获得奖学金｡ 
![fig_95269](https://pdf-bucket.tos-cn-beijing.volces.com/infer/20260403/5cd147dc7f2edccc5b460e0e8168af09_1775187945200560944.jpg?X-Tos-Algorithm=TOS4-HMAC-SHA256&amp;X-Tos-Credential=AKLTZDcxYzI0ZWI5NDkzNGRkNWI1OTdiNTVjNjZjYjU3NmQ%2F20260403%2Fcn-beijing%2Ftos%2Frequest&amp;X-Tos-Date=20260403T034545Z&amp;X-Tos-Expires=1800&amp;X-Tos-Signature=82c0cf45520673634103a7d93295d99fcfa198ee4abf5156b2be2cc51c4968dd&amp;X-Tos-SignedHeaders=host) 
工作/实习经历 
合肥灵境动漫设计有限公司新媒体运营 2025.01 - 2025.06 
• 多平台内容运营: 负责抖音､微信公众号及视频号的内容策划､编辑与发布,确保各平台内容风格统一且符合产业调性｡ 
• AI 技术应用: 针对短视频制作周期长､难以快速响应热点的问题,参与AI 工具在图片生成､素材制作､视频合成全流程的应用｡通过建 立AI 辅助内容生产SOP,将单条视频平均制作周期缩短40%｡ 
• 线上活动策划与直播运营:主持线上投资沙龙项目路演活动｡负责直播流程､微信视频号互动运营｡最终活动累计观看人次超5000,同 时在线人数峰值达500+,通过直播间引导,收获3 家潜在合作方的后续接洽意向｡ 
![fig_96495](https://pdf-bucket.tos-cn-beijing.volces.com/infer/20260403/5cd147dc7f2edccc5b460e0e8168af09_1775187945200085257.jpg?X-Tos-Algorithm=TOS4-HMAC-SHA256&amp;X-Tos-Credential=AKLTZDcxYzI0ZWI5NDkzNGRkNWI1OTdiNTVjNjZjYjU3NmQ%2F20260403%2Fcn-beijing%2Ftos%2Frequest&amp;X-Tos-Date=20260403T034545Z&amp;X-Tos-Expires=1800&amp;X-Tos-Signature=c4134b60185b5f6dfdeb793f21fc6c7b565530159eaea97b3444bbe9c4b66f02&amp;X-Tos-SignedHeaders=host) 
在校经历 
2021.6-2022.4 
青年志愿者协会 干事 
志愿服务: 积极参与疫情志愿服务､新生接待､校园献血车服务等多项活动,累计服务时长超200 小时,获评“优秀志愿者”｡ • 团队协作: 在大型活动中负责现场协调与后勤保障,与团队成员高效协作,确保活动顺利进行｡ 
2022.6-2023.9 
学生会双创部 部长 
活动策划与执行: 组织部门成员,成功策划并执行“挑战杯”､“互联网+”等校级创新创业大赛,负责活动整体方案制定､跨部门协调, 累计吸引超200 个项目报名,活动参与度同比提升30%｡ 
项目孵化: 建立项目筛选与评估机制,负责对参赛项目进行初步筛选与潜力评估,成功推动3 个优质项目进入校级孵化阶段｡ 数据管理: 系统整理历年大赛获奖作品信息,建立电子化数据库,为后续赛事策划提供数据支持,提升部门工作效率25%｡ 
![fig_65058](https://pdf-bucket.tos-cn-beijing.volces.com/infer/20260403/5cd147dc7f2edccc5b460e0e8168af09_1775187945200435968.jpg?X-Tos-Algorithm=TOS4-HMAC-SHA256&amp;X-Tos-Credential=AKLTZDcxYzI0ZWI5NDkzNGRkNWI1OTdiNTVjNjZjYjU3NmQ%2F20260403%2Fcn-beijing%2Ftos%2Frequest&amp;X-Tos-Date=20260403T034545Z&amp;X-Tos-Expires=1800&amp;X-Tos-Signature=3f84e65e51ad4b1f09034bbb832289853b10bb080d3639fa3e65406fcbc4363b&amp;X-Tos-SignedHeaders=host) 
相关技能 
• 剪辑技能:熟练使用PR､剪映,能独立完成视频剪辑､字幕添加､特效处理; • 办公软件:熟练使用WPS Office 进行文档､表格及演示文稿制作; • AI 工具:即梦､Midjourney､可灵等生图软件｡ 
![fig_39960](https://pdf-bucket.tos-cn-beijing.volces.com/infer/20260403/5cd147dc7f2edccc5b460e0e8168af09_1775187945200127667.jpg?X-Tos-Algorithm=TOS4-HMAC-SHA256&amp;X-Tos-Credential=AKLTZDcxYzI0ZWI5NDkzNGRkNWI1OTdiNTVjNjZjYjU3NmQ%2F20260403%2Fcn-beijing%2Ftos%2Frequest&amp;X-Tos-Date=20260403T034545Z&amp;X-Tos-Expires=1800&amp;X-Tos-Signature=c502c77a21c47ca3267cc9b0340f5f1edfe29619897932a2afcc19b0d0994e5d&amp;X-Tos-SignedHeaders=host) 
荣誉证书 
校级“三好学生”､校级三等奖学金､优秀部长､优秀志愿者､CET-4 级证书､普通话二级甲等证书 
![fig_18943](https://pdf-bucket.tos-cn-beijing.volces.com/infer/20260403/5cd147dc7f2edccc5b460e0e8168af09_1775187945200112709.jpg?X-Tos-Algorithm=TOS4-HMAC-SHA256&amp;X-Tos-Credential=AKLTZDcxYzI0ZWI5NDkzNGRkNWI1OTdiNTVjNjZjYjU3NmQ%2F20260403%2Fcn-beijing%2Ftos%2Frequest&amp;X-Tos-Date=20260403T034545Z&amp;X-Tos-Expires=1800&amp;X-Tos-Signature=29f5ccb8b4fa8da96faf123c053ebfa7a6e0ff98f1cbdd60addcfc13f7db19fc&amp;X-Tos-SignedHeaders=host) 
自我评价 
在校期间有经营社交媒体的经验,共累计发布49 条视频,其中爆款视频播放量有117.8 万,有较强的创意头脑及文案功底,能独立撰写脚 本｡有短视频的制作拍摄经验,熟悉各大平台视频内容调性,学习能力强,能快速适应新环境与新挑战,渴望在新媒体运营领域深耕发展｡</t>
        </is>
      </c>
      <c r="R203" t="inlineStr">
        <is>
          <t>点击按钮</t>
        </is>
      </c>
      <c r="S203"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03">
        <v>1</v>
      </c>
    </row>
    <row r="204" ht="25.5" customHeight="1">
      <c r="A204">
        <v>364</v>
      </c>
      <c r="B204" t="inlineStr">
        <is>
          <t>集团AI公众号运营</t>
        </is>
      </c>
      <c r="C204" t="inlineStr">
        <is>
          <t>【AI新媒体运营_上海 7-11K】姜金燕 1年.pdf</t>
        </is>
      </c>
      <c r="D204" t="inlineStr">
        <is>
          <t>陈佩丽</t>
        </is>
      </c>
      <c r="E204" t="inlineStr">
        <is>
          <t>姜金燕</t>
        </is>
      </c>
      <c r="F204" t="inlineStr">
        <is>
          <t>未提及</t>
        </is>
      </c>
      <c r="G204" t="inlineStr">
        <is>
          <t>【简历概览】
姜金燕，南京邮电大学广告学本科，东北财经大学传播学硕士，有广告、汽车行业实习经历，熟练办公及设计软件。
【技能拆解】
- 技术栈：Word、Excel、PS、Pr、剪映
- 软技能：文案策划、活动执行、跨部门协作、数据分析、团队管理、创新思维
【与JD匹配分析】
岗位JD如下：
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
逐项对比：
- 硬技能匹配情况：具备文案撰写、内容策划、活动执行能力，熟练使用办公及设计软件，但缺乏AIGC工具使用经验和数据分析工具应用经验
- 经验年限匹配情况：实习经历累计约2年，缺乏企业品牌文化建设或大型活动策划组织的成功经验
- 行业背景匹配情况：有广告、汽车行业实习经历，与AI新媒体运营岗位行业背景关联度一般</t>
        </is>
      </c>
      <c r="H204">
        <v>55</v>
      </c>
      <c r="I204" t="inlineStr">
        <is>
          <t>待定</t>
        </is>
      </c>
      <c r="J204" s="2">
        <v>46115</v>
      </c>
      <c r="K204" t="inlineStr">
        <is>
          <t>简历未通过筛选</t>
        </is>
      </c>
      <c r="L204" t="inlineStr">
        <is>
          <t>淘汰</t>
        </is>
      </c>
      <c r="M204" t="inlineStr">
        <is>
          <t>终止</t>
        </is>
      </c>
      <c r="N204"/>
      <c r="O204" t="inlineStr">
        <is>
          <t>崔静,陈佩丽,汪碧云</t>
        </is>
      </c>
      <c r="P204" s="3"/>
      <c r="Q204" t="inlineStr">
        <is>
          <t>姜金燕 
![fig_29629](https://pdf-bucket.tos-cn-beijing.volces.com/infer/20260403/bc35f9a18d9242a36983f7da2387b151_1775187951064577461.jpg?X-Tos-Algorithm=TOS4-HMAC-SHA256&amp;X-Tos-Credential=AKLTZDcxYzI0ZWI5NDkzNGRkNWI1OTdiNTVjNjZjYjU3NmQ%2F20260403%2Fcn-beijing%2Ftos%2Frequest&amp;X-Tos-Date=20260403T034551Z&amp;X-Tos-Expires=1800&amp;X-Tos-Signature=86aa3e8c03e1f5e9d228775273130972631cee5e615613a4b14cd8668c2ef848&amp;X-Tos-SignedHeaders=host) 
出生年月:2000年10月 手机号码:15962934833 
![fig_64457](https://pdf-bucket.tos-cn-beijing.volces.com/infer/20260403/bc35f9a18d9242a36983f7da2387b151_1775187951065139170.jpg?X-Tos-Algorithm=TOS4-HMAC-SHA256&amp;X-Tos-Credential=AKLTZDcxYzI0ZWI5NDkzNGRkNWI1OTdiNTVjNjZjYjU3NmQ%2F20260403%2Fcn-beijing%2Ftos%2Frequest&amp;X-Tos-Date=20260403T034551Z&amp;X-Tos-Expires=1800&amp;X-Tos-Signature=60237b1c950f38bdf8fd50cf170f37e0295f4b1d1c835a56915a906640455d2f&amp;X-Tos-SignedHeaders=host) 
籍贯:江苏南通 
![fig_96037](https://pdf-bucket.tos-cn-beijing.volces.com/infer/20260403/bc35f9a18d9242a36983f7da2387b151_1775187951064692623.jpeg?X-Tos-Algorithm=TOS4-HMAC-SHA256&amp;X-Tos-Credential=AKLTZDcxYzI0ZWI5NDkzNGRkNWI1OTdiNTVjNjZjYjU3NmQ%2F20260403%2Fcn-beijing%2Ftos%2Frequest&amp;X-Tos-Date=20260403T034551Z&amp;X-Tos-Expires=1800&amp;X-Tos-Signature=7b832099be9a18e803bb1208e6f3eec14d5c05f5214cdea99578a2e17d04c8fe&amp;X-Tos-SignedHeaders=host) 
邮箱:2510709065@qq.com 
教育背景 Educational background 
2019.09-2023.06 
南京邮电大学(本科) 
广告学 
主修课程:广告文案写作､广告与消费心理学､市场营销､网络营销､新媒体广告(双语)､整合营销 传播､公共关系､广告策划与创意､广告媒体研究､新媒体受众研究等｡ 
实习经历 Internship experience 2023.09-2026.01 传播学 主修课程:媒介伦理研究､新媒体研究､整合营销传播研究､媒介传播研究､危机传播研究､广告传 播等｡ 
东北财经大学(硕士研究生) 
2023.01-2023.03 南京鑫彩峰广告有限公司 
文案策划实习生 对接客户需求进行海报文案创意,进行设计策划案内容输出,对接供应商设计及活动执行｡ 辅助进行海报设计与绘制,生成方案PPT等汇报内容｡ 
门店小红书的日常运营,实习期间帮助门店账号粉丝破百,产出两条点赞量破百笔记｡ 每日无锡市极氪门店的三垂(懂车帝､汽车之家､易车)数据晾晒,促成大定｡ 参与进行极氪家线下市场活动,包括前期策划､活动落地与后续复盘｡ 2024.11-2025.04 无锡智氪极行汽车销售服务有限公司 
极氪家市场实习生 
2025.05-2025.08 奇瑞汽车股份有限公司 雇主品牌(HR) 对接部门需求进行招聘海报设计,完善企业招聘门户建设,对接供应商设计及活动执行｡ 辅助进行25届校招工作:包括签约､面试､谈薪､解约､入职等,参与执行25届校招生报到｡ 
校园经历 Campus experience 
2020.09-2021.09 南京邮电大学 青志联讲解组部长 负责部员的培训并组织部员前往渡江胜利纪念馆与梅园新村纪念馆进行志愿讲解｡ 
职业技能 Professional Skills 2022-2023 院学业奖学金三等奖 
2024-2025 校研究生学业奖学金二等奖(连续两学期) 
大学英语六级证书 大学英语四级证书 普通话国家二级甲等证书 高中地理教师资格证 熟练掌握Word､Excel等办公软件 熟练掌握PS､Pr､剪映等图片视频制作软件 
自我评价 Self-evaluation 个人生活分享类抖音账号爆款数据点赞量140,000+ 视频剪辑类抖音账号爆款数据点赞量60,000+ 个人生活分享类小红书账号爆款数据浏览量10,000+,点赞评论1,000+ 
本人专业知识及基础技能扎实,具备良好的英语读写能力和独立学习能力,有创新精神,善于提出新 想法及新建议｡心态好,总是看到事情发展的积极面｡目标感责任感强,富有上进心,能快速适应新 环境新团队 ｡</t>
        </is>
      </c>
      <c r="R204" t="inlineStr">
        <is>
          <t>点击按钮</t>
        </is>
      </c>
      <c r="S204"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04">
        <v>1</v>
      </c>
    </row>
    <row r="205" ht="25.5" customHeight="1">
      <c r="A205">
        <v>365</v>
      </c>
      <c r="B205" t="inlineStr">
        <is>
          <t>集团AI公众号运营</t>
        </is>
      </c>
      <c r="C205" t="inlineStr">
        <is>
          <t>【AI新媒体运营_上海 7-11K】李婷 3年.pdf</t>
        </is>
      </c>
      <c r="D205" t="inlineStr">
        <is>
          <t>陈佩丽</t>
        </is>
      </c>
      <c r="E205" t="inlineStr">
        <is>
          <t>李婷</t>
        </is>
      </c>
      <c r="F205" t="inlineStr">
        <is>
          <t>无</t>
        </is>
      </c>
      <c r="G205" t="inlineStr">
        <is>
          <t>【简历概览】
李婷，2023届本科，网络与新媒体专业，1年新媒体运营经验，擅长矩阵搭建与内容创作。
【技能拆解】
- 技术栈：计算机辅助设计、数字摄影与制作、移动终端摄像与编辑、影视后期特效、新媒体运营与管理、广告学、新闻学、WORD、EXCEL、PPT
- 软技能：活动策划与执行、宣传与推广、跨部门协作、沟通协作、快速学习、责任心、抗压能力、目标感
【与JD匹配分析】
- 硬技能匹配情况：具备内容策划与创作、新媒体矩阵运营能力，但缺乏AIGC工具使用经验和数据分析能力。
- 经验年限匹配情况：有1年新媒体运营经验，符合岗位对经验的基本要求。
- 行业背景匹配情况：无企业品牌文化建设或大型活动策划组织经验，行业背景与岗位要求有一定差距。</t>
        </is>
      </c>
      <c r="H205">
        <v>55</v>
      </c>
      <c r="I205" t="inlineStr">
        <is>
          <t>不推荐</t>
        </is>
      </c>
      <c r="J205" s="2">
        <v>46115</v>
      </c>
      <c r="K205" t="inlineStr">
        <is>
          <t>简历未通过筛选</t>
        </is>
      </c>
      <c r="L205" t="inlineStr">
        <is>
          <t>淘汰</t>
        </is>
      </c>
      <c r="M205" t="inlineStr">
        <is>
          <t>终止</t>
        </is>
      </c>
      <c r="N205"/>
      <c r="O205" t="inlineStr">
        <is>
          <t>崔静,陈佩丽,汪碧云</t>
        </is>
      </c>
      <c r="P205" s="3"/>
      <c r="Q205" t="inlineStr">
        <is>
          <t>![fig_18630](https://pdf-bucket.tos-cn-beijing.volces.com/infer/20260403/1a7bce6079b512bc602dbf807a6b2eee_1775187954287761319.jpg?X-Tos-Algorithm=TOS4-HMAC-SHA256&amp;X-Tos-Credential=AKLTZDcxYzI0ZWI5NDkzNGRkNWI1OTdiNTVjNjZjYjU3NmQ%2F20260403%2Fcn-beijing%2Ftos%2Frequest&amp;X-Tos-Date=20260403T034554Z&amp;X-Tos-Expires=1800&amp;X-Tos-Signature=0827383d345096c61e747d58b2a0e473f1c2a15337269fc23344066a385b26ba&amp;X-Tos-SignedHeaders=host) 
基本信息 
![fig_29357](https://pdf-bucket.tos-cn-beijing.volces.com/infer/20260403/1a7bce6079b512bc602dbf807a6b2eee_1775187954286053650.jpg?X-Tos-Algorithm=TOS4-HMAC-SHA256&amp;X-Tos-Credential=AKLTZDcxYzI0ZWI5NDkzNGRkNWI1OTdiNTVjNjZjYjU3NmQ%2F20260403%2Fcn-beijing%2Ftos%2Frequest&amp;X-Tos-Date=20260403T034554Z&amp;X-Tos-Expires=1800&amp;X-Tos-Signature=987d8036fd1fca9108d00ec501ae826021edfc218b6b571c4528eb8d1ce96b91&amp;X-Tos-SignedHeaders=host) 
姓 名:李婷 
出生年月:2001.08 
民 族:汉 
政治面貌:共青团员 
电 话:15125869564 
毕业院校:云南经济管理学院 
邮 箱:1975269376@qq.com 
学 历:本科 
![fig_89842](https://pdf-bucket.tos-cn-beijing.volces.com/infer/20260403/1a7bce6079b512bc602dbf807a6b2eee_1775187954286986202.jpeg?X-Tos-Algorithm=TOS4-HMAC-SHA256&amp;X-Tos-Credential=AKLTZDcxYzI0ZWI5NDkzNGRkNWI1OTdiNTVjNjZjYjU3NmQ%2F20260403%2Fcn-beijing%2Ftos%2Frequest&amp;X-Tos-Date=20260403T034554Z&amp;X-Tos-Expires=1800&amp;X-Tos-Signature=f409a65fe3728b66059b8c8a4aa7e6f330d43dc41d66ff35341840dc8f90216d&amp;X-Tos-SignedHeaders=host) 
教育背景 
2019.09-2023.07 云南经济管理学院 
网络与新媒体(本科) 
主修课程: 
计算机辅助设计､数字摄影与制作､移动终端摄像与编辑､影视后期特效､新媒体运营与管理､广告学､新闻学等 
工作经历 
2024.12-至今 上海宸宇石安迪家族办公室 新媒体行政专员 
岗位职责: 
1. 负责公司新媒体矩阵账号0-1 的整体运营与策略规划,包括内容定位､用户增长及互动提升,并定 期进行后台数据分析｡ 
 2. 策划并执行微信公众号､抖音､小红书､视频号等多平台内容创作与日常运营,提升品牌曝光与用 户参与度｡ 
 3. 独立完成海报设计和各类宣传物料制作,以及公司相关资料文件的撰写｡ 
 4. 负责社群运营维护增强社群粘性与活跃度｡ 
 
5. 完成上级交办的其他相关工作,协助团队达成整体运营目标｡ 
## 工作成果: 
1. 矩阵搭建与增长:独立从0 到1 搭建并运营9 个账号的新媒体矩阵(6 视频号+小红书+抖音+公众 号),主号11 个月增粉1.1 万,单条视频最高播放超72 万,日常播放稳定在2000-5 万+｡ 
 2. 策略与转化:通过垂直起号､建立“泛-垂”分层内容模型及矩阵联动,以数据复盘驱动策略优化, 有效提升粉丝量､互动率与获客转化,直接为公司创造经济效益｡ 
 3. 客户运营与协同:负责潜在客户的前端沟通､筛选及社群长期维护,协同销售与服务团队,助力转 化并提升客户满意度｡ 
2024.08-2024.10 上海瑜证教育科技有限公司 新媒体运营 
1. 独立负责小红书､抖音等人设矩阵账号的日常运营,包括选题策划､图文内容创作､发布与粉丝互 动,有效提升品牌曝光与引流效果｡ 
2. 持续监测并处理小红书平台的舆情动态,及时举报侵权笔记,维护品牌形象与权益｡ 
 3. 协同公司客户进行笔记互动,增强用户黏性,助力品牌维护与流量转化｡ 
4. 完成上级交代的其他任务｡
1. 负责公司社交媒体矩阵(微博､微信公众号､抖音)的日常运营与内容创作｡ 
2. 定期开展后台数据分析,依据用户互动及反馈优化内容方向与运营手段,提升账号活跃度与用户黏 性｡ 
3. 协同设计团队,策划并制作具有吸引力的宣传物料,提升内容点击率与传播效果｡ 
4. 协助团队项目的落地,完成上级交待的其他相关工作｡ 
## 校园经历 
2019.11-2020.09 云南经济管理学院艺术与传媒学院学生会青年志愿者协会 成员 活动策划与执行:参与多项校级志愿服务活动的策划与落地,负责流程协调与现场协调,保障活动顺畅 进行｡ 
宣传与推广:通过前期宣传与组织动员,有效提升学生参与积极性｡ 
2019.09-2019.11 云南经济管理学院校学生会宣传部 成员 
全媒体内容创作:与团队共同负责学校及学院公众号､抖音､视频号的日常内容策划､制作与编辑｡ 
跨部门协作:高效对接各部门需求,将活动信息转化为宣传素材,确保宣传时效与质量,支持活动的顺 利开展｡ 
2022.01-2022.02 子午镇云龙村民委员会 志愿服务 
基层宣传与执行:协助村委会进行活动宣传与推广,运用线下通知､社群通知等方式,提升村民对活动 的知晓度与参与度｡ 
后勤与信息支持:系统性地完成活动资料的收集､整理与归档｡ 
## 自我评价 
![fig_98003](https://pdf-bucket.tos-cn-beijing.volces.com/infer/20260403/1f8c775fbca698cc1a020d93b4abf2a3_1775187954282351507.jpg?X-Tos-Algorithm=TOS4-HMAC-SHA256&amp;X-Tos-Credential=AKLTZDcxYzI0ZWI5NDkzNGRkNWI1OTdiNTVjNjZjYjU3NmQ%2F20260403%2Fcn-beijing%2Ftos%2Frequest&amp;X-Tos-Date=20260403T034554Z&amp;X-Tos-Expires=1800&amp;X-Tos-Signature=3e468d58cfb7ae8132561031e4e5d9398b851af5a8a19bae968c119e4b2bb101&amp;X-Tos-SignedHeaders=host) 
1. 网络与新媒体专业背景,具备系统运营理论知识,对主流平台生态有深入理解｡拥有从0 到1 搭建新媒体矩阵 并实现快速增长的成功经验｡ 
2. 拥有从策划到发布的全流程内容实操经验,能熟练运用图文､短视频及多媒体元素进行创意表达与整合传播｡ 
3. 熟练掌握计算机专业知识,熟悉WORD､EXCEL 和PPT 等常⽤办公软件 
4. 拥有优秀的沟通协作与快速学习能力,责任心与抗压能力强,能迅速融入团队并适应多变环境｡ 
5. 具有强烈的目标感和实现目标的决心,能够持续关注并推动项目直至成功完成｡</t>
        </is>
      </c>
      <c r="R205" t="inlineStr">
        <is>
          <t>点击按钮</t>
        </is>
      </c>
      <c r="S205"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05">
        <v>1</v>
      </c>
    </row>
    <row r="206" ht="25.5" customHeight="1">
      <c r="A206">
        <v>366</v>
      </c>
      <c r="B206" t="inlineStr">
        <is>
          <t>集团AI公众号运营</t>
        </is>
      </c>
      <c r="C206" t="inlineStr">
        <is>
          <t>【AI新媒体运营_上海 7-11K】李莹莹 2年.pdf</t>
        </is>
      </c>
      <c r="D206" t="inlineStr">
        <is>
          <t>陈佩丽</t>
        </is>
      </c>
      <c r="E206" t="inlineStr">
        <is>
          <t>李莹莹</t>
        </is>
      </c>
      <c r="F206" t="inlineStr">
        <is>
          <t>无</t>
        </is>
      </c>
      <c r="G206" t="inlineStr">
        <is>
          <t>【简历概览】
李莹莹，广西大学新闻学毕业，有网站、公众号及视频运营经验，熟练多种编辑工具。
【技能拆解】
- 技术栈：剪映、秀米、可画、ps、pr、ChatGPT
- 软技能：内容策划、文案撰写、活动策划、跨平台运营、数据分析
【与JD匹配分析】
- 硬技能匹配情况：具备文案撰写、内容策划能力，会使用ChatGPT，有视频剪辑和多平台运营经验，但未提及数据和AI分析工具使用经验。
- 经验年限匹配情况：工作经验1年3个月，实习经历丰富，符合岗位对经验的基本要求。
- 行业背景匹配情况：有媒体和广告行业经验，缺乏集团品牌文化建设和大型活动策划经验。</t>
        </is>
      </c>
      <c r="H206">
        <v>65</v>
      </c>
      <c r="I206" t="inlineStr">
        <is>
          <t>待定</t>
        </is>
      </c>
      <c r="J206" s="2">
        <v>46115</v>
      </c>
      <c r="K206" t="inlineStr">
        <is>
          <t>简历未通过筛选</t>
        </is>
      </c>
      <c r="L206" t="inlineStr">
        <is>
          <t>淘汰</t>
        </is>
      </c>
      <c r="M206" t="inlineStr">
        <is>
          <t>终止</t>
        </is>
      </c>
      <c r="N206"/>
      <c r="O206" t="inlineStr">
        <is>
          <t>崔静,陈佩丽,汪碧云</t>
        </is>
      </c>
      <c r="P206" s="3"/>
      <c r="Q206" t="inlineStr">
        <is>
          <t>## 个人简历 
![fig_73646](https://pdf-bucket.tos-cn-beijing.volces.com/infer/20260403/f8f02123b0d9ac408434aec5576b3df8_1775187961043605925.jpg?X-Tos-Algorithm=TOS4-HMAC-SHA256&amp;X-Tos-Credential=AKLTZDcxYzI0ZWI5NDkzNGRkNWI1OTdiNTVjNjZjYjU3NmQ%2F20260403%2Fcn-beijing%2Ftos%2Frequest&amp;X-Tos-Date=20260403T034601Z&amp;X-Tos-Expires=1800&amp;X-Tos-Signature=dcff259003cce33b09bd1432d4b43dbf4874bf4ef3ffb9f26288b015ec5a4a1a&amp;X-Tos-SignedHeaders=host) 
姓名:李莹莹 
![fig_32149](https://pdf-bucket.tos-cn-beijing.volces.com/infer/20260403/f8f02123b0d9ac408434aec5576b3df8_1775187961043543972.jpg?X-Tos-Algorithm=TOS4-HMAC-SHA256&amp;X-Tos-Credential=AKLTZDcxYzI0ZWI5NDkzNGRkNWI1OTdiNTVjNjZjYjU3NmQ%2F20260403%2Fcn-beijing%2Ftos%2Frequest&amp;X-Tos-Date=20260403T034601Z&amp;X-Tos-Expires=1800&amp;X-Tos-Signature=8e5e37ee3214b482cfa0a3ba5d82916badc696005c9d6f743c886f69b47f39f8&amp;X-Tos-SignedHeaders=host) 
籍贯:广西贺州 
出生年月:2002年9月 
![fig_11293](https://pdf-bucket.tos-cn-beijing.volces.com/infer/20260403/f8f02123b0d9ac408434aec5576b3df8_1775187961043603832.jpg?X-Tos-Algorithm=TOS4-HMAC-SHA256&amp;X-Tos-Credential=AKLTZDcxYzI0ZWI5NDkzNGRkNWI1OTdiNTVjNjZjYjU3NmQ%2F20260403%2Fcn-beijing%2Ftos%2Frequest&amp;X-Tos-Date=20260403T034601Z&amp;X-Tos-Expires=1800&amp;X-Tos-Signature=5fb49320bca0a9dc1c2f0bf5a15ab66bef3078acaaa7eff493983c513690e8ce&amp;X-Tos-SignedHeaders=host) 
毕业院校:广西大学(211) 
![fig_55220](https://pdf-bucket.tos-cn-beijing.volces.com/infer/20260403/f8f02123b0d9ac408434aec5576b3df8_1775187961045671651.jpg?X-Tos-Algorithm=TOS4-HMAC-SHA256&amp;X-Tos-Credential=AKLTZDcxYzI0ZWI5NDkzNGRkNWI1OTdiNTVjNjZjYjU3NmQ%2F20260403%2Fcn-beijing%2Ftos%2Frequest&amp;X-Tos-Date=20260403T034601Z&amp;X-Tos-Expires=1800&amp;X-Tos-Signature=53a29bd9a602f540ab670010ab25286df453d68a569f469fdd6da3c600094687&amp;X-Tos-SignedHeaders=host) 
![fig_99716](https://pdf-bucket.tos-cn-beijing.volces.com/infer/20260403/f8f02123b0d9ac408434aec5576b3df8_1775187961043435349.jpg?X-Tos-Algorithm=TOS4-HMAC-SHA256&amp;X-Tos-Credential=AKLTZDcxYzI0ZWI5NDkzNGRkNWI1OTdiNTVjNjZjYjU3NmQ%2F20260403%2Fcn-beijing%2Ftos%2Frequest&amp;X-Tos-Date=20260403T034601Z&amp;X-Tos-Expires=1800&amp;X-Tos-Signature=dd3f576badc5aa7357e5d28fa71f20478ff553c515ace70d72373786416fac20&amp;X-Tos-SignedHeaders=host) 
手机号码:13737854890 
1532877123@qq.com 
## 教育背景 
2020.09-2024.6 
广西大学 
新闻学 
主修课程:新闻采访与写作､新闻摄影､电视摄像､广告创意与策划 
熟练工具:剪映､秀米､可画､ps､pr 语言能力:已过英语四级､英语六级 
语言能力:已过英语四级、英语六级 
工作经历 
2024.8-2025.11 中华工控网 
网站编辑 
网站运营:负责网站内容的采编､审校､日常内容维护;搜集PLC､机器人､智能制造等行业和企业的资 讯动态,更新网站内容 
公众号运营:负责公众号“工控参考”的选题､排版和运营,实现粉丝稳定增长 
视频运营:0-1 创建并运营视频号,策划选题和剪辑视频,视频号播放量10w+,抖音播放量70W+ 
内容撰写:为施耐德电气､安森美､ADI等知名企业撰写企业宣传､产品推广等文章 
平台管理:同步更新微博､今日头条､抖音､视频号等平台的图文和视频内容 
展会宣传:宣传推广客户产品;撰写工博会等展会和论坛活动稿件;协助布置展会展位;电话邀约观众 
媒体建联:对接和刊登自动化企业､公关公司､同行媒体的稿件､完成内容合作､置换推广等工作 
## 实习经历 
2024.01-2024.06 芒果TV 
党委办公室文字助理实习生 
内刊宣传:负责内刊《芒学》的选题策划､信息收集､内容编辑､排版印刷等工作 
活动策划:协助策划芒果tv内部人才培养项目“青年ceo俱乐部”项目,协助搭建项目的整体思路､制度 体系和具体活动 
战略调研:协助调研娱乐文化行业热点事件及趋势,参与形成分析报告 
企业文化:负责企业文化内容的采编与撰写,包括员工事迹､优秀员工报道等;整理会议纪要､演讲稿 
2023.11-2024.01 与迪广告传媒公司 文案策划实习生 
文案撰写:负责京东的年礼小魔方､心动小魔方项目的小红书文案撰写,围绕产品为小红书KOC､KOL产 出优质种草笔记 
脚本撰写:借助ChatGPT为作业帮小剧场项目的角色人物､故事剧情等撰写的短视频脚本进行润色和完善, 创作180条+的故事剧情 
## 校园经历 
2023.09-2023.11 南宁晚报 
实习记者 
采访写稿:负责经济民生类稿件撰写等工作; 参与采写诚信兴商宣传月､中国东盟果业高质量发展研讨会 等大型活动报道 
拍摄:前往新闻现场为报道拍摄图片和视频素材</t>
        </is>
      </c>
      <c r="R206" t="inlineStr">
        <is>
          <t>点击按钮</t>
        </is>
      </c>
      <c r="S206"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06">
        <v>1</v>
      </c>
    </row>
    <row r="207" ht="25.5" customHeight="1">
      <c r="A207">
        <v>367</v>
      </c>
      <c r="B207" t="inlineStr">
        <is>
          <t>集团AI公众号运营</t>
        </is>
      </c>
      <c r="C207" t="inlineStr">
        <is>
          <t>【AI新媒体运营_上海 7-11K】林祎 25年应届生.pdf</t>
        </is>
      </c>
      <c r="D207" t="inlineStr">
        <is>
          <t>陈佩丽</t>
        </is>
      </c>
      <c r="E207" t="inlineStr">
        <is>
          <t>林炜</t>
        </is>
      </c>
      <c r="F207" t="inlineStr">
        <is>
          <t>无</t>
        </is>
      </c>
      <c r="G207" t="inlineStr">
        <is>
          <t>【简历概览】
景观都市主义硕士，有B站运营实习及项目管理经验，擅长内容策划与活动落地。
【技能拆解】
- 技术栈：Microsoft Office(Excel、PPT)、Adobe Creative Suite(Premiere、PS、AI)、英语、普通话
- 软技能：活动策划、项目管理、资源协调、跨部门协作、用户洞察、内容策划、视觉表达、沟通能力
【与JD匹配分析】
- 硬技能匹配情况：具备内容策划、活动落地、跨部门协作等相关能力，但缺乏AIGC工具使用经验和AI分析工具应用经验。
- 经验年限匹配情况：有B站运营实习经验（2024.10-2025.02），缺乏企业品牌文化建设经验。
- 行业背景匹配情况：有互联网平台运营实习经历，无企业文化活动策划相关行业背景。</t>
        </is>
      </c>
      <c r="H207">
        <v>55</v>
      </c>
      <c r="I207" t="inlineStr">
        <is>
          <t>不推荐</t>
        </is>
      </c>
      <c r="J207" s="2">
        <v>46115</v>
      </c>
      <c r="K207" t="inlineStr">
        <is>
          <t>面试不通过</t>
        </is>
      </c>
      <c r="L207" t="inlineStr">
        <is>
          <t>通过</t>
        </is>
      </c>
      <c r="M207" t="inlineStr">
        <is>
          <t>终止</t>
        </is>
      </c>
      <c r="N207"/>
      <c r="O207" t="inlineStr">
        <is>
          <t>崔静,陈佩丽,汪碧云</t>
        </is>
      </c>
      <c r="P207" s="3"/>
      <c r="Q207" t="inlineStr">
        <is>
          <t>18906865977 | linyivy@outlook.com 
## 个人优势 
1、B站运营实习经验:在B站实习期间深度参与活动运营工作,熟悉利用内容策略与社区互动提升用户活跃与平台影响力的完整链路。 
2、项目管理与落地能力:从0到1参与商业项目及大型线上活动,精通方案策划、资源协调、跨部门协作与全流程推进,确保项目高质量交付。 
3、用户洞察与内容嗅觉:通过线下调研与线上数据分析,能精准把握社区文化及年轻用户兴趣点,并转化为有吸引力的内容与活动主题。 
4、视觉表达与沟通能力:精通多媒介内容呈现视频、图文),能将复杂策略可视化,有效对齐内外部团队目标。 
## 实习经历 
Bilibili |运营实习生 
2024.10-2025.02 
工作概述:借助B站内容平台资源及社区生态,通过内容策略、活动运营等关键手段,提升明星在B站的影响力和好感度,从而提升粉丝向用户在B 站的活跃、留存及付费转化 
## 【B站2025春节大型活动】 
项目背景:B站首次获得官方授权转播春节晚会,核心目标是借助这一国民IP,打造独特的弹单幕春节社区氛围,在春节期间显著提升平台的用户日 活与内容消费时长,并借助活动势能为站内UP主引流,实现生态拉新。 
关键动作: 
1、内容策划:策划来B站,看弹幕春节系列预热内容,其中春节晚会预告视频上线3日播放量突破50万,除夕探班弹幕互动量超2万 条:主导的人气UP主接力大拜年内容话题相关视频总播放量超300万,总互动量超10万次,显著拉动了用户的内容消费时长。 
2、活动运营:通过策划春节找乐子大会、拜年接力等互动话题,成功激励话题页新增用户投稿超1000条,带动活动主话题阅读量增长40%; 同时通过端内精准引流,为参与活动的UP主累计带来超5万新增关注,有效实现生态拉新目标。 
3、资源协调:制作项目甘特图与支持表格,明确各环节时间节点与跨部门任务,保障了从内容生产到宣发上线的全流程顺畅,确保所有核心内容均在 预定时间点准时上线。 
## 项目经历 
安仁古镇商业改造项目(校内实践)|项目组长 2023.06-2023.08 
项目背景:项目旨在对安仁古镇特定区域进行商业活化,痛点在于如何平衡商业效益与原生态体验,并通过低成本、高效率的改造方案,实现客流量与 商户满意度的双重提升。 
## 关键动作: 
1、用户洞察与方案落地:通过线下走访与问卷收集超200份反馈,将提升客流量与改善商户满意度作为核心目标,主导的方案在竞标中胜出 并落地实施,最终助力项目首月客流量环比提升15%。 
2、项目管理与成本控制:作为项目核心,负责设计与施工方的沟通协调,确保工程进度与预算偏差率控制在5%以内,保障了项目的高效落地。 超越资本世创意工坊(校内实践)|内容策划与制作 2024.09-2024.10 
项目背景:项目需将一个关于社区花园与城市发展的抽象学术议题,转化为易于理解和传播的视觉内容,以在社交媒体上触达更广泛的公众并引发思考。 
关键动作: 
1、内容生产与传播效果:主导创作的定格动画视频在专业机构社媒账号发布后,一周内获得平台算法推荐,播放量达到日常视频平均值的3倍,评论 区有效互动讨论超500条,成功将抽象议题转化为有效的社区对话。 
2、主导全流程内容生产:独立完成从材料实验、场景模型搭建、拍摄到后期剪辑的全部工作,确保了内容风格的统一与高质量的最终输出。 
## 校园经历 
室内设计学生组织(IDSO)|秘书长 
2022.09-2024.01 
1、活动策划与执行:独立策划并落地了包括中秋、感恩节、专业交流会在内的8场线上线下活动,累计覆盖超300人次,直接锻炼了活动策划、用户 召集与现场把控能力。 
2、资源与预算管理:使用Excel高效管理组织经费,进行物资采购与定期财务公示,培养了严谨的成本意识与数据管理能力。 
## 教育背景 
建筑联盟学院|景观都市主义|硕士 2024.09-2025.10 2020.09-2024.06 
温州肯恩大学|室内设计|本科 
## 技能与证书 
软件技能:MicrosoftOffice(精通Excel、PPT),Adobe Creative Suite(Premiere,PS,AI)。 语言能力:英语流利(雅思6),普通话标准。</t>
        </is>
      </c>
      <c r="R207" t="inlineStr">
        <is>
          <t>点击按钮</t>
        </is>
      </c>
      <c r="S207"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07">
        <v>1</v>
      </c>
    </row>
    <row r="208" ht="25.5" customHeight="1">
      <c r="A208">
        <v>368</v>
      </c>
      <c r="B208" t="inlineStr">
        <is>
          <t>集团AI公众号运营</t>
        </is>
      </c>
      <c r="C208" t="inlineStr">
        <is>
          <t>【AI新媒体运营_上海 7-11K】陆女士 3年X.pdf</t>
        </is>
      </c>
      <c r="D208" t="inlineStr">
        <is>
          <t>陈佩丽</t>
        </is>
      </c>
      <c r="E208" t="inlineStr">
        <is>
          <t>陆宇晴</t>
        </is>
      </c>
      <c r="F208" t="inlineStr">
        <is>
          <t>无</t>
        </is>
      </c>
      <c r="G208" t="inlineStr">
        <is>
          <t>【简历概览】
陆宇晴，广西财经学院经济统计学本科，2年运营经验，擅长数据分析与内容运营。
【技能拆解】
- 技术栈：Excel(数据透视表/函数)、PPT、WORD、R语言、SPSS、SQL、AI工具、CDA数据分析师初级证书、英语CET-4
- 软技能：团队协作、沟通协调、策划组织、文案撰写、责任心、创新能力、数据分析、用户洞察
【与JD匹配分析】
- 硬技能匹配情况：具备数据分析能力，掌握AI工具辅助数据处理，有文案撰写经验，符合内容创作、数据驱动要求，但AIGC工具实际使用经验未明确体现。
- 经验年限匹配情况：总工作经验约2年10个月，其中运营相关经验2年4个月，符合岗位对经验的基本要求。
- 行业背景匹配情况：有科技公司运营经验，涉及社交媒体账号运营、活动策划，与新媒体运营相关，但缺乏企业品牌文化建设及大型企业文化活动策划经验。</t>
        </is>
      </c>
      <c r="H208">
        <v>65</v>
      </c>
      <c r="I208" t="inlineStr">
        <is>
          <t>待定</t>
        </is>
      </c>
      <c r="J208" s="2">
        <v>46115</v>
      </c>
      <c r="K208" t="inlineStr">
        <is>
          <t>简历未通过筛选</t>
        </is>
      </c>
      <c r="L208" t="inlineStr">
        <is>
          <t>淘汰</t>
        </is>
      </c>
      <c r="M208" t="inlineStr">
        <is>
          <t>终止</t>
        </is>
      </c>
      <c r="N208"/>
      <c r="O208" t="inlineStr">
        <is>
          <t>崔静,陈佩丽,汪碧云</t>
        </is>
      </c>
      <c r="P208" s="3"/>
      <c r="Q208" t="inlineStr">
        <is>
          <t>d1c242f74ceb76431X1839m7E1NYxIy7U_KXWOGnn_fZPxNj3Q~~ 
![fig_32213](https://pdf-bucket.tos-cn-beijing.volces.com/infer/20260403/de83c4c3c6ec9885f31e022895ec0eb0_1775187958123724624.jpg?X-Tos-Algorithm=TOS4-HMAC-SHA256&amp;X-Tos-Credential=AKLTZDcxYzI0ZWI5NDkzNGRkNWI1OTdiNTVjNjZjYjU3NmQ%2F20260403%2Fcn-beijing%2Ftos%2Frequest&amp;X-Tos-Date=20260403T034558Z&amp;X-Tos-Expires=1800&amp;X-Tos-Signature=b51005b485fe6b46ba2a2bbd56070c93ea10de94a42d380fc9fb51b6c72342a8&amp;X-Tos-SignedHeaders=host) 
基本信息 
姓名:陆宇晴 
出生年月:1998.10 
学校:广西财经学院 
出生地:广西柳州 
电话:18275876509 
学历:本科学历 
邮箱:964581319@qq.com 
主修专业:经济统计学 
![fig_06959](https://pdf-bucket.tos-cn-beijing.volces.com/infer/20260403/de83c4c3c6ec9885f31e022895ec0eb0_1775187958124096686.jpeg?X-Tos-Algorithm=TOS4-HMAC-SHA256&amp;X-Tos-Credential=AKLTZDcxYzI0ZWI5NDkzNGRkNWI1OTdiNTVjNjZjYjU3NmQ%2F20260403%2Fcn-beijing%2Ftos%2Frequest&amp;X-Tos-Date=20260403T034558Z&amp;X-Tos-Expires=1800&amp;X-Tos-Signature=b5624a9055c1010c2ad4ded62232374cb297b4b890ed1294d393968b790d2bf4&amp;X-Tos-SignedHeaders=host) 
![fig_54469](https://pdf-bucket.tos-cn-beijing.volces.com/infer/20260403/de83c4c3c6ec9885f31e022895ec0eb0_1775187958123724090.jpg?X-Tos-Algorithm=TOS4-HMAC-SHA256&amp;X-Tos-Credential=AKLTZDcxYzI0ZWI5NDkzNGRkNWI1OTdiNTVjNjZjYjU3NmQ%2F20260403%2Fcn-beijing%2Ftos%2Frequest&amp;X-Tos-Date=20260403T034558Z&amp;X-Tos-Expires=1800&amp;X-Tos-Signature=dae16d2d3af0c5a2ea5354183e58eb28240d65ae1c0b971974fa4d98f3359294&amp;X-Tos-SignedHeaders=host) 
教育经历 
教育经历: 
广西财经学院(本科) 2018.09-2022.06 
专业:经济统计专业 
主要课程:统计学,企业经营统计学,R语言,计量经济学,抽样调查,市场调查,统计预测与决策 
![fig_59249](https://pdf-bucket.tos-cn-beijing.volces.com/infer/20260403/de83c4c3c6ec9885f31e022895ec0eb0_1775187958123589283.jpeg?X-Tos-Algorithm=TOS4-HMAC-SHA256&amp;X-Tos-Credential=AKLTZDcxYzI0ZWI5NDkzNGRkNWI1OTdiNTVjNjZjYjU3NmQ%2F20260403%2Fcn-beijing%2Ftos%2Frequest&amp;X-Tos-Date=20260403T034558Z&amp;X-Tos-Expires=1800&amp;X-Tos-Signature=055466c6951eff408da196e3212cf33dc50935a9798518e37ce584e6d5090e6d&amp;X-Tos-SignedHeaders=host) 
工作经历 
EXPERIENCE 
深圳市松粿科技有限公司--运营经理 
2023.02-2025.06 
数据分析和运营优化:深入了解社区用户行为和偏好,为社区运营提供数据支持和决策依据｡根据数据分析结果提出运营优化建 议,调整发布策略和内容形式,提高账号的曝光率和互动效果,调整和优化社区运营策略,以提高用户参与度和社区的影响力｡ 
账号内容发布与协调:每周负责基金公司在银行平台､喜马拉雅､小红书上的账号运营工作,包括内容投放､财富号首页内容更 新｡选取当下热点内容与设计团队协调,准备好所需的内容素材和资源,根据品牌策略和市场需求进行有效的内容发布｡监督内 容发布进度,及时解决可能影响发布时间的问题,保证平台活动按计划落地｡ 
社交媒体互动和用户关系维护:在社区平台上进行发帖和互动,与用户建立良好的沟通和互动关系,促进用户参与度｡及时回复 用户评论和私信,提供有效的客户服务和支持,维护用户满意度和忠诚度｡运营基金的讨论区的排名多次保持在前3名;基金招财 号内容指数排名保持在基金公司top10｡策划银行讨论区活动,撰写活动方案,保证活动成功落地,活动期间用户参与人数300+, 粉丝量每月稳定增长500+,活动产品稳居首页基金热议榜｡ 
上海同界数据科技股份有限公司--项目助理 
2022.08-2023.01 
 项目沟通:与客户深入沟通,确认项目需求和指标解释,确保对齐需求,并制定相应的工作计划和执行策略｡根据项目需求从复 杂数据表中提取关键信息,完成数据清洗､筛选､归类,保障调研数据准确性,输出结构化分析结果,支撑后续调查工作; 
项目执行:根据客户要求,制定详尽的调查内容和问卷设计,确保问卷涵盖所有必要信息,以满足项目的数据收集和分析需求｡ 协同其他部门人员开展项目,负责项目执行和稽查工作｡检查稽核结果并进行及时勘误,保证项目结果的准确性和高质量｡ 项目落地:基于问卷结果,整理成Excel及PPT报告｡基于调研结果,用Excel/PPT完成数据可视化呈现,精准传递分析结论,保 障项目结果的准确性和高效交付,同时,根据客户的新需求,及时更新报告内容,并复核反馈回来的申述材料,确保稽核结果的 准确性和一致性｡ 
## 柳特仓储中心--统计实习 
2022.02-2022.05 
负责清点统计仓库中的零件,确保准确性和完整性｡管理零件的保管和出入库流程,包括入库登记､库存调整和出库发放等工作｡ 整理核对上半年所有统计表格,检查录入的数据准确性,并进行数据的录入和汇总工作｡ 
![fig_81788](https://pdf-bucket.tos-cn-beijing.volces.com/infer/20260403/de83c4c3c6ec9885f31e022895ec0eb0_1775187958123767246.jpeg?X-Tos-Algorithm=TOS4-HMAC-SHA256&amp;X-Tos-Credential=AKLTZDcxYzI0ZWI5NDkzNGRkNWI1OTdiNTVjNjZjYjU3NmQ%2F20260403%2Fcn-beijing%2Ftos%2Frequest&amp;X-Tos-Date=20260403T034558Z&amp;X-Tos-Expires=1800&amp;X-Tos-Signature=39def16b8e43167b62ff35c0b210fef40f7d9c8b59dd7ee0dcf745da4e8670bf&amp;X-Tos-SignedHeaders=host) 
个人技能 
AWARD 
取得证书:英语CET-4､CDA数据分析师初级证书 
办公技能:熟练使用PPT,WORD,Excel(数据透视表/函数)等办公软件､掌握R语言､SPSS,SQL初级分析技能｡ 
调研与洞察:掌握市场调查､抽样分析､用户行为分析方法,能从数据中提炼业务优化建议;AI工具辅助数据处理效率提升｡ 
活动荣誉:在校参加创业类比赛和市场调查比赛共计4次｡其中在三创赛中获得三等奖;在大创项目中获得校级立项并获得 奖金;在学校第十届社团文化节中获得优秀个人奖项;在第一届创新创业大赛中,团队获得最佳视频奖｡ 
![fig_69309](https://pdf-bucket.tos-cn-beijing.volces.com/infer/20260403/de83c4c3c6ec9885f31e022895ec0eb0_1775187958123616207.jpeg?X-Tos-Algorithm=TOS4-HMAC-SHA256&amp;X-Tos-Credential=AKLTZDcxYzI0ZWI5NDkzNGRkNWI1OTdiNTVjNjZjYjU3NmQ%2F20260403%2Fcn-beijing%2Ftos%2Frequest&amp;X-Tos-Date=20260403T034558Z&amp;X-Tos-Expires=1800&amp;X-Tos-Signature=864a64cd45dac36056d62e935942b127beff53a120ac85fafc560da6361af4b5&amp;X-Tos-SignedHeaders=host) 
⾃我评价 
EVALUATION 
团队协作能力:有良好的沟通与协作能力,具有较强的责任心,优秀的团队合作精神｡在工作中负责客户需求和设计文案部门对 接,减少返工率｡ 
策划组织能力:有良好的创新能力与组织能力,做事稳重｡工作期间多次策划平台活动,保证活动落地,提升用户参与度与用户 复访率｡大学期间组织策划的学院辩论赛获得圆满成功;负责第一届创新创业大赛冲击最佳视频作品的主题内容及构想;以及小组任务 的选题及内容｡ 
文笔能力:工作负责过平台活动文案;兼职过淘宝有好货栏目,为服饰鞋帽品牌写过推广,有一定的文案写作经验｡</t>
        </is>
      </c>
      <c r="R208" t="inlineStr">
        <is>
          <t>点击按钮</t>
        </is>
      </c>
      <c r="S208"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08">
        <v>1</v>
      </c>
    </row>
    <row r="209" ht="25.5" customHeight="1">
      <c r="A209">
        <v>369</v>
      </c>
      <c r="B209" t="inlineStr">
        <is>
          <t>集团AI公众号运营</t>
        </is>
      </c>
      <c r="C209" t="inlineStr">
        <is>
          <t>【AI新媒体运营_上海 7-11K】钱玫亦 25年应届生.pdf</t>
        </is>
      </c>
      <c r="D209" t="inlineStr">
        <is>
          <t>陈佩丽</t>
        </is>
      </c>
      <c r="E209" t="inlineStr">
        <is>
          <t>钱玫亦</t>
        </is>
      </c>
      <c r="F209" t="inlineStr">
        <is>
          <t>无相关信息</t>
        </is>
      </c>
      <c r="G209" t="inlineStr">
        <is>
          <t>【简历概览】上海海洋大学社会工作本科，有喜马拉雅和信也科技实习经历，擅长内容创作、活动组织和运营。
【技能拆解】
- 技术栈：秀米、稿定、Word、Excel、PPT
- 软技能：内容创作、视觉设计、活动组织、商户对接、行政事务处理、宣传运营、人员管理、协作能力、学习能力、沟通表达
【与JD匹配分析】
- 硬技能匹配情况：具备内容创作、活动组织能力，缺少AIGC工具使用经验和数据分析能力
- 经验年限匹配情况：有2段实习经历，实习时长较短，缺乏大型活动策划组织的成功经验
- 行业背景匹配情况：有互联网公司实习经历，与新媒体运营相关，但非AI新媒体行业背景</t>
        </is>
      </c>
      <c r="H209">
        <v>55</v>
      </c>
      <c r="I209" t="inlineStr">
        <is>
          <t>不推荐</t>
        </is>
      </c>
      <c r="J209" s="2">
        <v>46115</v>
      </c>
      <c r="K209" t="inlineStr">
        <is>
          <t>复试通过</t>
        </is>
      </c>
      <c r="L209" t="inlineStr">
        <is>
          <t>通过</t>
        </is>
      </c>
      <c r="M209" t="inlineStr">
        <is>
          <t>终止</t>
        </is>
      </c>
      <c r="N209" t="inlineStr">
        <is>
          <t>方向不匹配</t>
        </is>
      </c>
      <c r="O209" t="inlineStr">
        <is>
          <t>崔静,陈佩丽,汪碧云</t>
        </is>
      </c>
      <c r="P209" s="3"/>
      <c r="Q209" t="inlineStr">
        <is>
          <t>联系电话: 邮 邮 箱: 2942726309@qq.com 
18091872083 出生年月: 2005.2 
教育背景(Education) 籍贯:江苏省 
![fig_90546](https://pdf-bucket.tos-cn-beijing.volces.com/infer/20260403/963cedf936f4997eea5bd7f7a0c0ffdd_1775187968319635096.jpg?X-Tos-Algorithm=TOS4-HMAC-SHA256&amp;X-Tos-Credential=AKLTZDcxYzI0ZWI5NDkzNGRkNWI1OTdiNTVjNjZjYjU3NmQ%2F20260403%2Fcn-beijing%2Ftos%2Frequest&amp;X-Tos-Date=20260403T034608Z&amp;X-Tos-Expires=1800&amp;X-Tos-Signature=011e7191faacbc1ee9bd04dd7ee731303e848cd6d181e797991339ecf9a69692&amp;X-Tos-SignedHeaders=host) 
钱玫亦 
![fig_45171](https://pdf-bucket.tos-cn-beijing.volces.com/infer/20260403/963cedf936f4997eea5bd7f7a0c0ffdd_1775187968319800193.jpeg?X-Tos-Algorithm=TOS4-HMAC-SHA256&amp;X-Tos-Credential=AKLTZDcxYzI0ZWI5NDkzNGRkNWI1OTdiNTVjNjZjYjU3NmQ%2F20260403%2Fcn-beijing%2Ftos%2Frequest&amp;X-Tos-Date=20260403T034608Z&amp;X-Tos-Expires=1800&amp;X-Tos-Signature=5b67dc7728b23b51e5150b9ba7bc06a2c68ce2a0c8be4f6ca8dc08d3ef4eacae&amp;X-Tos-SignedHeaders=host) 
2021.09-2025.06 
上海海洋大学(双一流) 
![fig_58941](https://pdf-bucket.tos-cn-beijing.volces.com/infer/20260403/963cedf936f4997eea5bd7f7a0c0ffdd_1775187968319522307.jpg?X-Tos-Algorithm=TOS4-HMAC-SHA256&amp;X-Tos-Credential=AKLTZDcxYzI0ZWI5NDkzNGRkNWI1OTdiNTVjNjZjYjU3NmQ%2F20260403%2Fcn-beijing%2Ftos%2Frequest&amp;X-Tos-Date=20260403T034608Z&amp;X-Tos-Expires=1800&amp;X-Tos-Signature=9e8e5133c80ffe665111c9e45a2da6cf0ddb164aba23065cdaecbe7fc2e54a82&amp;X-Tos-SignedHeaders=host) 
社会工作/本科 
主修课程:社会统计学,社会心理学,心理学导论,网络创业,公务文书与写作等课程,专业基础扎实｡ 工作经历(Internship Experience) 
2024.11-2025.1 喜马拉雅公司 
企业文化实习生 
内容创作:运营公司内部账号,负责撰写公司内部论坛推文,紧跟公司内部热点活动并及时进行记录,对 日常活动及时进行推送｡已创作二十多篇内容产出,单篇浏览量达到3000+,有效提升了员工的参与度和 企业文化的传播效率｡ 
视觉设计:通过秀米､稿定等软件进行设计推文配套的标题图,以及每月常态活动的海报套图设计,并为 单个设计图产出五份尺寸海报,现已设计三十多套相关海报,显著增强了视觉吸引力和品牌一致性｡ 活动组织:负责了VOC 创新大赛直播活动､年会策划活动､“看见”月报活动等,并为现场进行拍摄记录, 以及后期剪辑､推送等相关活动｡ 
企业文化运营:负责设计了一系列激励活动,围绕员工发展､员工关怀,包括月度奖品､伴手礼､年会奖 品､日常互动参与奖品等,有效激发了员工的工作热情和归属感｡ 
内容共享:运营“轻学堂”账号,将知识内容共享辐射到内部员工,单次课程浏览量超700 次｡ 
2024.06-2024.08 
信也科技公司 
客户运营实习生 
商户对接:主要负责武汉､西安､杭州､南京等地的商户入驻日常情况,与商户进行对接并对异常商户进 行及时的矫正与处理,参与对接近1000 家商户,有效提升了商户满意度和入驻流程的效率｡ 
内容创作:负责运营公司微信公众号,参与设计论坛主题图并进行每周一个主题活动的推文,并在官网进 行发布,单篇阅读量超过900 余次,显著提高了品牌知名度和用户互动率｡ 
行政事务:处理日常钉钉的工作会话任务,对销售等提出来的需求及时进行解决,周处理量可达 800 件｡ 此外还负责处理相关发票开票流程并及时进行跟进,并在公司内多次参与组织员工办公技能运用培训｡ 
实践经历(Practice Experience) 
2022.9-2024.4 图书馆视听室 管理员 
宣传运营:通过官方网站､学校公众号､图书馆海报张贴等方式,对视听室放映活动进行宣传,累计开展放 映活动达到50 余场,组织宣讲汇报活动达10 余场,累计实现参与人数1500 余人,有效提升了视听室的 利用率和学术氛围｡ 
人员管理:开展部门迎新活动,招揽了5 名新的成员加入视听部门并对其进行培训,在新成员工作时进行 监督,使其更好地负责部门对外活动,加强了团队建设和活动执行能力｡ 
办公技能:熟练操作各类办公软件(Word､Excel､PPT 等),能够适应各种办公环境的要求｡ 
语言技能:普通话二级乙等,能够熟练地使用普通话进行交流,沟通表达高效流畅｡ 
协作能力:多次开展过小组活动,具有较强的团队协作精神和沟通能力,能够积极配合,共同推进团队目标｡ 学习能力:可以高效迅速的处理完相关事务,迅速学习上手各类事务型工作,做事有条不紊,严谨细心｡</t>
        </is>
      </c>
      <c r="R209" t="inlineStr">
        <is>
          <t>点击按钮</t>
        </is>
      </c>
      <c r="S209"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09">
        <v>1</v>
      </c>
    </row>
    <row r="210" ht="25.5" customHeight="1">
      <c r="A210">
        <v>370</v>
      </c>
      <c r="B210" t="inlineStr">
        <is>
          <t>集团AI公众号运营</t>
        </is>
      </c>
      <c r="C210" t="inlineStr">
        <is>
          <t>【AI新媒体运营_上海 7-11K】求职者 25年应届生.pdf</t>
        </is>
      </c>
      <c r="D210" t="inlineStr">
        <is>
          <t>陈佩丽</t>
        </is>
      </c>
      <c r="E210" t="inlineStr">
        <is>
          <t>魏鹏杭</t>
        </is>
      </c>
      <c r="F210" t="inlineStr">
        <is>
          <t>无</t>
        </is>
      </c>
      <c r="G210" t="inlineStr">
        <is>
          <t>【简历概览】
天津传媒学院广电编导本科，有三段新媒体运营实习及校园活动策划经验，熟练剪辑与数据分析。
【技能拆解】
- 技术栈：pr、剪映、达芬奇、可画Canva、ps、稿定设计、AI信息搜集、数据分析表、AI大模型
- 软技能：内容策划、文案撰写、视频制作、数据分析、活动策划、团队管理、跨部门沟通
【与JD匹配分析】
- 硬技能匹配情况：具备AIGC工具使用经验（AI信息搜集）、数据分析能力（数据监控分析）、内容策划与文案撰写能力，符合岗位核心技术要求
- 经验年限匹配情况：实习经历1年左右，缺乏企业品牌文化建设或大型活动策划组织的成功经验
- 行业背景匹配情况：实习涉及政府、外资、民营企业新媒体运营，无集团品牌文化或大型活动策划相关行业背景</t>
        </is>
      </c>
      <c r="H210">
        <v>55</v>
      </c>
      <c r="I210" t="inlineStr">
        <is>
          <t>待定</t>
        </is>
      </c>
      <c r="J210" s="2">
        <v>46115</v>
      </c>
      <c r="K210" t="inlineStr">
        <is>
          <t>复试不通过</t>
        </is>
      </c>
      <c r="L210" t="inlineStr">
        <is>
          <t>通过</t>
        </is>
      </c>
      <c r="M210" t="inlineStr">
        <is>
          <t>终止</t>
        </is>
      </c>
      <c r="N210"/>
      <c r="O210" t="inlineStr">
        <is>
          <t>崔静,陈佩丽,汪碧云</t>
        </is>
      </c>
      <c r="P210" s="3"/>
      <c r="Q210" t="inlineStr">
        <is>
          <t>魏鹏杭 电话:17803089556 邮箱:2397775435@qq.com 教育背景 2021.09-2025.06 天津传媒学院 广播电视编导(本科)前10%  主修课程:融媒体影像创作融媒体导演技巧新闻采访与写作摄影与制作平台运营与管理影视特效创作产品定位与运营等 实习经历 2022.6-2022.8 
![fig_21206](https://pdf-bucket.tos-cn-beijing.volces.com/infer/20260403/d7426a89e2b0377ab4fde4523c25ba60_1775187972116818346.jpeg?X-Tos-Algorithm=TOS4-HMAC-SHA256&amp;X-Tos-Credential=AKLTZDcxYzI0ZWI5NDkzNGRkNWI1OTdiNTVjNjZjYjU3NmQ%2F20260403%2Fcn-beijing%2Ftos%2Frequest&amp;X-Tos-Date=20260403T034612Z&amp;X-Tos-Expires=1800&amp;X-Tos-Signature=f9d644abde7141a24a72e6849890bde498617f8cd3c2a468eeac5d83c2077a4e&amp;X-Tos-SignedHeaders=host) 
## 衡水广播电视台-政府部门(新闻采访制作) 
负责新闻撰写,拍摄新闻素材,进行后期制作发布内容(参与拍剪采访新闻共10余部) 通过调查,关注时事热点,考量目标受众,确认新闻的主题｡ 
运用良好的沟通能力对人物及事物的采访､观察､用户调研等方式,运用扎实的拍摄功底收集新闻素材｡ 
采用新闻报道常用的逻辑结构和语言,编写具有事实性､客观性的新闻稿件,最高文章阅读量2w+ 
最后运用自身所学的剪辑知识通过剪辑软件把新闻素材剪好,给台里审核,通过后发送至衡水广播电视台公众号｡ 2025.1-2025.3 
## 北京加福得食品有限公司-外资(新媒体运营) 
账号创建:从0-1的账号搭建,确定账号前期定位｡ 
视频文案:前期AI信息搜集及,关注并参考同类账号,进行视频号的文案撰写｡ 
视频制作:运用丰富的剪辑能力对本视频进行精剪,并发布到抖音和视频号上,每日对数据进行统计复盘,第三天0-1搭建的账 号视频浏览量已突破2000+,增加5个粉丝｡ 
2025.3-2025.5 
帆软软件有限公司-民营企业(新媒体运营助理) 
内容策划:根据账号定位,结合热点话题进行选题,策划账号内容,进行文案脚本攥写｡ 
视频制作:运用良好的沟通能力跟演员讲解拍摄内容,进行短视频拍摄,对于每期拍摄的素材进行筛选,结合文案运用自身的 剪辑功底用pr,剪映对每期视频进行剪辑｡累积播放量100000+,在运营期间涨粉丝1w+,最高的账号粉丝有7.9w｡ 
运营分析:进行抖音账号数据监控和分析,包括粉丝增长率､互动率､视频播放量等指标的统计和评估,基于数据分析结果, 调整和优化账号运营策略,以实现更好的账号增长和用户参与度｡ 
## 工作经历 
2025.8-2025.9 
## 云南白药有限公司杭州(直播运营助理) 
视频脚本:分析爆款信息流脚本,拆解并撰写直播间引流的千川信息流脚本,最高播放量达20000+ 
视频制作:运用自身剪辑能力并对已有信息流素材进行混剪｡ 
直播间规划:负责每个活动主题直播间背景和主图视觉的完成,监管并运营直播间的数据,负责直播间商品订单的勘察｡ 校园经历 
2021.9-2023.6 
## 天津传媒学院青年志愿者协会-策划部(部长) 
活动内容策划:完成每一次上级部门交给的任务,制定每一次活动的策划案｡ 
活动宣传及运营:通过线上线下多渠道进行宣传,撰写公众号文章,发布于学校公众号上,吸引本校学生来参与活动,累积举 办活动30+,最多一次活动人数达到500+ 
人员管理及招募:招聘本部门具备一些策划的功底,以及时间观念强,逻辑性强,有规划性,与人沟通能力强的潜质的成员｡ 沟通协调别的部门为未面试通过同学进行调剂｡ 
## 2023.10-2024.7 天津传媒学院微电影工作室(摄影,制片) 
摄影:运用扎实的拍摄功底和所学摄影知识用相应的稳定器和相机结合脚本拍摄短片,运用丰富的灯光艺术来对需要的镜 头打光,和导演审核拍摄素材的可用性,和后期部门完成素材的对接｡ 
制片:协调创意与实施的桥梁｡负责预算编制与成本控制,确保每一分投入都能高效转化为视觉享受｡运用良好的沟通能力 组建并领导高效团队,包括导演､摄影师､演员及后期制作等,管理项目进度,确保拍摄计划按时完成,同时处理突发状况, 保障拍摄顺利｡ 
专业技能 
熟练使用pr ､剪映及达芬奇等专业剪辑调色软件;掌握可画Canva､ps､稿定设计等作图软件进行海报､视频封面创作; 掌握基本排版操作,可以高效的输出各类文档,能够通过数据分析表高效的对数据进行处理,配合高效输出演示文档及AI 大模型的输出;本人创作短片,短视频共30 +,在抖音和B 站浏览量达到200000+ 
奖项/证书 
奖项:全国党史故事短视频征集“请党放心,强国有我”高校大学生志愿活动一等奖荣誉证书 天津传媒学院优秀青年志愿者荣誉证书 SDGs China 可持续发展目标青年宣传行动青年宣传员证书 王者荣耀校园大赛二等奖 
证书:全媒体运营师资格证书 普通话二级甲等证书 C1 机动车驾驶证</t>
        </is>
      </c>
      <c r="R210" t="inlineStr">
        <is>
          <t>点击按钮</t>
        </is>
      </c>
      <c r="S210"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10">
        <v>1</v>
      </c>
    </row>
    <row r="211" ht="25.5" customHeight="1">
      <c r="A211">
        <v>371</v>
      </c>
      <c r="B211" t="inlineStr">
        <is>
          <t>集团AI公众号运营</t>
        </is>
      </c>
      <c r="C211" t="inlineStr">
        <is>
          <t>【AI新媒体运营_上海 7-11K】阙梅梅 1年以内.pdf</t>
        </is>
      </c>
      <c r="D211" t="inlineStr">
        <is>
          <t>陈佩丽</t>
        </is>
      </c>
      <c r="E211" t="inlineStr">
        <is>
          <t>阙梅梅</t>
        </is>
      </c>
      <c r="F211" t="inlineStr">
        <is>
          <t>无</t>
        </is>
      </c>
      <c r="G211" t="inlineStr">
        <is>
          <t>【简历概览】
2024届新闻学本科，有人民网实习及内容创作经验，擅长政策解读与全媒体传播。
【技能拆解】
- 技术栈：数据新闻与可视化、计算与人工智能概论、数据挖掘与分析、数字媒体技术、AIGC
- 软技能：内容创作、全媒体传播与运营、舆情分析、活动策划、跨部门协作、信息整合
【与JD匹配分析】
- 硬技能匹配情况：具备内容创作、全媒体传播能力，了解数据挖掘与分析，但AIGC工具实际使用经验未明确体现。
- 经验年限匹配情况：应届毕业生，缺乏企业品牌文化建设或大型活动策划组织的成功经验。
- 行业背景匹配情况：有媒体行业实习经历，无企业品牌运营相关经验。</t>
        </is>
      </c>
      <c r="H211">
        <v>55</v>
      </c>
      <c r="I211" t="inlineStr">
        <is>
          <t>不推荐</t>
        </is>
      </c>
      <c r="J211" s="2">
        <v>46115</v>
      </c>
      <c r="K211" t="inlineStr">
        <is>
          <t>面试不通过</t>
        </is>
      </c>
      <c r="L211" t="inlineStr">
        <is>
          <t>通过</t>
        </is>
      </c>
      <c r="M211" t="inlineStr">
        <is>
          <t>终止</t>
        </is>
      </c>
      <c r="N211"/>
      <c r="O211" t="inlineStr">
        <is>
          <t>崔静,陈佩丽,汪碧云</t>
        </is>
      </c>
      <c r="P211" s="3"/>
      <c r="Q211" t="inlineStr">
        <is>
          <t>## 阙梅梅 
电话:18257250751 
邮箱:2395520684@qq.com 出生年月:2001.11 | 
新闻学 新闻与传播学院 
![fig_66025](https://pdf-bucket.tos-cn-beijing.volces.com/infer/20260403/3103b66cf07dbed400a7ef8e04a35d2f_1775187975070681363.jpeg?X-Tos-Algorithm=TOS4-HMAC-SHA256&amp;X-Tos-Credential=AKLTZDcxYzI0ZWI5NDkzNGRkNWI1OTdiNTVjNjZjYjU3NmQ%2F20260403%2Fcn-beijing%2Ftos%2Frequest&amp;X-Tos-Date=20260403T034615Z&amp;X-Tos-Expires=1800&amp;X-Tos-Signature=31f92ba5485cff4ed0d1f29a3b24f6cd1618fd286285363a117458a83cf9f553&amp;X-Tos-SignedHeaders=host) 
教育背景 
湖南大学 本科 
2020.9 - 2024.6 
专业成绩:GPA 3.48/4 
主修课程:数据新闻与可视化､计算与人工智能概论､新闻学､传播学､舆论学､网络舆情监测与分析､公共危机传播管理､数字 媒体技术､数据挖掘与分析､媒介经济学､市场调查与分析､网络与新媒体概论｡ 
## 实习经历 
人民网 
党政采访部 实习记者(实习) 
2023.6 -- 2023.9 
政策解读与公共信息传播:3个月内产出42篇涵盖文字､图文､视频等多元形式的署名时政新闻稿件(12篇人民网首页推荐)｡其 中,对司法动态(4篇获司法部官微转发)､党建动态(3篇中国共产党新闻网发表)､社会热点(1篇微博热搜Top 3, 1篇阅读量100 万+)等议题的报道,有效解读政策内涵｡1篇科普内容在“科普中国”发表,体现跨领域信息整合能力｡ 
独立策划与深度研究: 独立负责7､8､9月政策节点新闻选题策划,系统追踪法治政策动态､时事热点及重要机构动向,通过深度信 息搜集､筛选与整合,形成具有时效性与深度的选题方案｡ 
V 一线采编与高层访谈:参与公安部､北京市司法局等党政机关主办的11场新闻发布会､活动开幕式,完成重大活动一线采编与高层 访谈,深入获取政策落地案例与权威信源,锻炼了在复杂政策语境下的信息甄别与舆情引导能力｡ 
湖大社区 
宣传部门 文字综合岗(实习) 
2022.7 -- 2022.8 
V 政策信息处理:系统梳理､提炼社区层面党政活动､会议精神及政策要点,独立撰写包括活动新闻稿(传达政策精神)､活动方案 (落实政策要求)､党小组会议记录(提炼核心决策)等在内的综合性党政材料,确保信息准确传达与基层实践记录规范｡ 
政策主题传播:聚焦公共安全政策(禁毒),独立策划､拍摄并剪辑禁毒政策宣传视频｡作品《英雄纪》通过展示禁毒政策实践成 果,获2022年岳麓区“禁毒路上四季行”英雄季作品征集二等奖｡ 
## 项目经历 
项目名称:新华网二十四节气推文创作 2025.6 
内容创作:创作新华网公众号二十四节气系列推文之《今日霜降,要做这些事!》,该篇阅读量10万+,点赞量为此系列里最高,转发 量最高(9000+)｡ 
项目名称:三下乡崇木凼村农文旅发展情况调研 
2022.6 -- 2022.9 
宣传推广:分析调研湖南邵阳崇木凼的产业发展状况,主导制作微纪录片,呈现湖南农文旅产业的蓬勃发展与乡村振兴带来的实质性 成效｡形成的视频稿件获得中国青年网转发宣传｡ 
校园经历 
湖大易班 
编辑 干事 
2020.10 -- 2022.5 
内容运营:负责湖大易班的日常工作,运营湖大易班微信公众号,撰写､编辑､排版推文内容,确保账号正常运营｡ 
推广策划:负责南京大屠杀国家公祭日等纪念活动的策划及组织,提出的策划方案被采纳,活动参与人数超1000人｡ 
## 个人技能 
熟练掌握内容创作､全媒体传播与运营､舆情分析等技能｡ 
英语: CET-6:517,CET-4:600 
自我评价 
具备丰富内容创作经验与跨平台内容运营能力,善于将政策语言转化为大众传播内容｡在全媒体传播方面,本人深耕时政与法治领 域内容创作,在人民网发表40余篇署名报道,其中12 篇获人民网首页推荐,3 篇实现全网转发,1 篇登上微博热搜第3,曾获2023 年 7-8 月人民网好新闻奖三等奖｡新华网公众号署名推文10万+阅读量,同系列里点赞量最高,转发量最高(9000+)｡ 
具有信息整合与价值输出能力｡主导的禁毒宣传视频《英雄纪》(岳麓区二等奖)展现公共安全政策的创新解读与公众引导力;中国 青年网转发的“三下乡”视频印证传播策划实力｡</t>
        </is>
      </c>
      <c r="R211" t="inlineStr">
        <is>
          <t>点击按钮</t>
        </is>
      </c>
      <c r="S211"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11">
        <v>1</v>
      </c>
    </row>
    <row r="212" ht="25.5" customHeight="1">
      <c r="A212">
        <v>372</v>
      </c>
      <c r="B212" t="inlineStr">
        <is>
          <t>集团AI公众号运营</t>
        </is>
      </c>
      <c r="C212" t="inlineStr">
        <is>
          <t>【AI新媒体运营_上海 7-11K】唐旭 7年.pdf</t>
        </is>
      </c>
      <c r="D212" t="inlineStr">
        <is>
          <t>陈佩丽</t>
        </is>
      </c>
      <c r="E212" t="inlineStr">
        <is>
          <t>唐旭</t>
        </is>
      </c>
      <c r="F212" t="inlineStr">
        <is>
          <t>无相关信息</t>
        </is>
      </c>
      <c r="G212" t="inlineStr">
        <is>
          <t>【简历概览】
29岁男，7年工作经验，5年多媒体策划运营，3年电商运营，具备文案策划、团队管理和跨部门协作能力。
【技能拆解】
- 技术栈：AI工具（即梦、可灵）、剪映、美图、微信小程序、数据分析、文案撰写、视频脚本创作
- 软技能：热点话题捕捉、品牌文化策划、活动组织、BD资源对接、团队管理、跨部门沟通、项目推动、商务谈判
【与JD匹配分析】
- 硬技能匹配情况：具备AIGC工具使用经验，能产出宣传内容；有数据分析和文案策划能力；熟悉品牌文化建设和活动策划
- 经验年限匹配情况：7年工作经验，其中5年多媒体策划运营经验，满足岗位经验要求
- 行业背景匹配情况：有科技、金融、投资管理、医疗行业经验，缺乏集团企业文化活动及品牌体系管理经验</t>
        </is>
      </c>
      <c r="H212">
        <v>75</v>
      </c>
      <c r="I212" t="inlineStr">
        <is>
          <t>推荐</t>
        </is>
      </c>
      <c r="J212" s="2">
        <v>46115</v>
      </c>
      <c r="K212" t="inlineStr">
        <is>
          <t>面试不通过</t>
        </is>
      </c>
      <c r="L212" t="inlineStr">
        <is>
          <t>通过</t>
        </is>
      </c>
      <c r="M212" t="inlineStr">
        <is>
          <t>终止</t>
        </is>
      </c>
      <c r="N212"/>
      <c r="O212" t="inlineStr">
        <is>
          <t>崔静,陈佩丽,汪碧云</t>
        </is>
      </c>
      <c r="P212" s="3"/>
      <c r="Q212" t="inlineStr">
        <is>
          <t>![fig_45992](https://pdf-bucket.tos-cn-beijing.volces.com/infer/20260403/7fdbcd533227b46d2a3b954c428f1779_1775187979100749756.jpg?X-Tos-Algorithm=TOS4-HMAC-SHA256&amp;X-Tos-Credential=AKLTZDcxYzI0ZWI5NDkzNGRkNWI1OTdiNTVjNjZjYjU3NmQ%2F20260403%2Fcn-beijing%2Ftos%2Frequest&amp;X-Tos-Date=20260403T034619Z&amp;X-Tos-Expires=1800&amp;X-Tos-Signature=e0407a856f3581bfc7d91ec6cf07076865feebd3f05436b38d6253f99eb8122e&amp;X-Tos-SignedHeaders=host) 
您可使用BOSS直聘APP扫描二维码联系Ta 1d36463f300c21K183Nm4PFpXyoWVP2ZWOGm_ZPNj3Q~~ 
![fig_88404](https://pdf-bucket.tos-cn-beijing.volces.com/infer/20260403/7fdbcd533227b46d2a3b954c428f1779_1775187979099901870.jpeg?X-Tos-Algorithm=TOS4-HMAC-SHA256&amp;X-Tos-Credential=AKLTZDcxYzI0ZWI5NDkzNGRkNWI1OTdiNTVjNjZjYjU3NmQ%2F20260403%2Fcn-beijing%2Ftos%2Frequest&amp;X-Tos-Date=20260403T034619Z&amp;X-Tos-Expires=1800&amp;X-Tos-Signature=1c36d615172873dc9a574f8800fce2eea7dd627319c4200e483359cb52cfd5d0&amp;X-Tos-SignedHeaders=host) 
## 唐旭 
男 | 29岁 
7年工作经验 | 求职意向:新媒体运营 | 期望薪资:9-13K | 期望城市:上海 
## 个人优势 
1､营销策划专业毕业,会计初级,英语四级证书; 
2､5年多媒体策划运营经验,3年电商运营经验;2年总经理助理行政经验; 
3､擅长热点话题文案策划､会抓热点;品牌文化策划文案,曾组织参与千人活动策划工作｡ 
4､对外联系BD运营经验丰富:拥有kol､koc､mcn等群体资源对接经验; 
5､1年半团队管理经验,组建3-5人团队;以结果为导向,带领团队0-1完成多媒体项目搭建启动; 
6､项目推动能力强:善于跨部门沟通和协调整合资源,拥有0-1业务规划推动落地经验｡ 
7､2年金融公司总经理行政经验,配合总经理出差,对外商务谈判,对接投资人,合同文稿商对等行政工作｡ 
## 工作经历 
摩日邦科科技(上海)有限公司 新媒体 2025.05-至今 
1､负责品牌及产品相关的创意文案策划与撰写,品牌广告语､品牌故事､社交媒体文案､活动宣传稿及视频脚本,确保内容符合 品牌调性并具备传播力; 
2.与设计､外包程序其他职能团队协作,制作产品微信小程序(已上线)负责确保文案与视觉呈现及品牌宣传高度匹配; 
3. 会灵活使用AI工具,如即梦､可灵等,在文案创作､短视频创作和效率提升中进行实际应用; 
4. 熟练使用剪映,美图等新媒体工具,制作品牌视频的内容策划,包括但不限于15秒快闪,60秒产品展览､2分钟品牌介绍等; 
5. 承接对外宣传的内容需求,能够统一并持续优化品牌语言体系与对外表达｡ 
## 上海瑞昌股金宝信息技术服务有限公司 产品运营 
2024.04-2025.02 负责公司金融appC端产品运营工作,通过数据分析,制定当前产品优化方向,提出产品改进和提升方案,协同产品经理完成需求 文档设计,跟进小程序app开发､UI､测试及最终落地;定期收集市场信息,分析竞品优劣势,产出分析报告,根据分析结论制定 相关优化策略;建立用户反馈及管理机制,及时发现并改善业务痛点与问题｡通过多媒体对外宣传文案传播工作,扩大app产品宣 传｡ 
## 上海万琰辰投资管理有限公司 品牌策划经理 2019.03-2024.02 
1.负责从0-1品牌建设:制定和执行品牌产品定位策略,进行品牌宣传语升级,并规划年度品牌建设; 
2.负责公司品牌推广:负责制定和执行品牌推广计划,通过多种渠道宣传和推广品牌｡利用公众号､网站､公关､内容营销BD等 手段提高品牌曝光度,树立品牌形象｡
3.负责团队文案策划:负责撰写产品卖点文案､策划产品手册亮点等等内容; 
4.负责发布会､展会统筹:重点活动及展会的整体策划和物料设计; 
5.宣传物料:视频､海报､推文等物料策划和输出; 
6.负责供应商管理:出差与外部供应商建立合作伙伴关系,并进行供应商管理和协调工作; 
7.和领导出差各大供应商,谈判产品研发合作｡ 
肤康皮肤医疗集团 营销策划 
2017.11-2019.02 
负责公司对外连锁医院宣传物料文案编辑,活动策划和前期工作文案宣传准备,双微平台文章和热点图片编辑和发布,策划品牌故 事宣传营销方案,包装产品卖点,品牌宣传视频脚本文案配合后期制作(包含抖音和微博长视频),跟踪大众点评数据平台和品牌 实时宣传数据｡ 
教育经历 
安徽职业技术学院 大专 经济管理 
2015-2018 
1.班级团书记 三好学生 
2.学生会外联部副部长 
3.经常周末兼职工作,推广营销方面｡</t>
        </is>
      </c>
      <c r="R212" t="inlineStr">
        <is>
          <t>点击按钮</t>
        </is>
      </c>
      <c r="S212"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12">
        <v>1</v>
      </c>
    </row>
    <row r="213" ht="25.5" customHeight="1">
      <c r="A213">
        <v>373</v>
      </c>
      <c r="B213" t="inlineStr">
        <is>
          <t>集团AI公众号运营</t>
        </is>
      </c>
      <c r="C213" t="inlineStr">
        <is>
          <t>【AI新媒体运营_上海 7-11K】王楚钧 26年应届生.pdf</t>
        </is>
      </c>
      <c r="D213" t="inlineStr">
        <is>
          <t>陈佩丽</t>
        </is>
      </c>
      <c r="E213" t="inlineStr">
        <is>
          <t>王楚钧</t>
        </is>
      </c>
      <c r="F213" t="inlineStr">
        <is>
          <t>未提及</t>
        </is>
      </c>
      <c r="G213" t="inlineStr">
        <is>
          <t>【简历概览】
王楚钧，2026届安全工程学士，有携程、网易严选等多段运营实习及个人账号运营经验。
【技能拆解】
- 技术栈：PS、秀米、剪映、可画、稿定设计、SPSS、X-mind、Excel
- 软技能：闭环营销、全链路营销策划与执行、学习自驱力、数据驱动策略优化、用户分层、A/B测试、数据分析、跨部门协作、项目管理、文案撰写、内容策划
【与JD匹配分析】
- 硬技能匹配情况：具备数据分析能力（SPSS、Excel）、文案撰写与内容策划能力，缺乏AIGC工具使用经验和品牌体系管理相关技能。
- 经验年限匹配情况：实习及实践经历累计约1年，缺乏企业品牌文化建设或大型活动策划组织的成功经验。
- 行业背景匹配情况：主要在互联网旅游、电商、教育行业有运营经验，缺乏企业文化活动策划及品牌体系管理相关行业背景。</t>
        </is>
      </c>
      <c r="H213">
        <v>55</v>
      </c>
      <c r="I213" t="inlineStr">
        <is>
          <t>不推荐</t>
        </is>
      </c>
      <c r="J213" s="2">
        <v>46115</v>
      </c>
      <c r="K213" t="inlineStr">
        <is>
          <t>复试不通过</t>
        </is>
      </c>
      <c r="L213" t="inlineStr">
        <is>
          <t>通过</t>
        </is>
      </c>
      <c r="M213" t="inlineStr">
        <is>
          <t>终止</t>
        </is>
      </c>
      <c r="N213"/>
      <c r="O213" t="inlineStr">
        <is>
          <t>崔静,陈佩丽,汪碧云</t>
        </is>
      </c>
      <c r="P213" s="3"/>
      <c r="Q213" t="inlineStr">
        <is>
          <t>## 王楚钧 
187-1085-0663(同微信)|wangchujun030831@163.com|2026 届 
![fig_50343](https://pdf-bucket.tos-cn-beijing.volces.com/infer/20260403/31d919058ae1fd26abd04c2281b0ec4a_1775187982248934214.jpg?X-Tos-Algorithm=TOS4-HMAC-SHA256&amp;X-Tos-Credential=AKLTZDcxYzI0ZWI5NDkzNGRkNWI1OTdiNTVjNjZjYjU3NmQ%2F20260403%2Fcn-beijing%2Ftos%2Frequest&amp;X-Tos-Date=20260403T034622Z&amp;X-Tos-Expires=1800&amp;X-Tos-Signature=f6bc1f13e6f4665cc2764289320f585b008d4861715b7b781608c727b28b94a7&amp;X-Tos-SignedHeaders=host) 
教育背景 
西安科技大学 
安全工程专业(A) 
学士 
2022.09-2026.06 
在校荣誉:大学生低碳循环科技创新大赛国家三等奖三创赛校二等奖全国大学生数学建模竞赛校三等奖 个人评价: 
·有闭环营销经验:擅长全链路营销策划与执行,能结合用户痛点制定转化策略 
·学习自驱力强:主动深耕运营领域,曾从0到1完成账号搭建运营,能够快速掌握相关工具技能 
·数据驱动的策略优化能力:擅长通过用户分层､A/B 测试与数据分析,持续优化点击率､复购率及留资转化等核心指标 
## 实习经历 
携程 
## 主题游业务 
## 内容运营 
2025.06 -2025.-09 
【业务背景】负责主题游业务商业化运营,以提升GMV 为核心目标,推进公私域渠道的内容运营､投放策略与营销活动执行 ·内容增长:负责“徒步登山”与“历史人文”两大主题游的内容策划,结合热点趋势制定选题计划,每周产出20+条高转化文 案,在小红书､社群､携程APP 等渠道内进行落地宣传,实现内容端带动站内UV40w+,促成订单47 个,GMV80w+ 
·投放运营:负责官方小红书账号商业化投放,独立筛选笔记并设计A/B 测试进行多阶段投放策略验证,结合实时数据优化选 题方向与投放优先级,实现笔记点击率提升142.7%,投放预算转化效率提升超60%,有效降低获客成本 
【“八月英仙座流星雨追星计划”主题营销项目】 
·项目背景:借助八月英仙座流星雨热点,推动“徒步登山”主题商业化出圈,提升用户转化与品牌曝光 
·核心动作:推广期在小红书及公众号发布产品预告图文,同步上线早鸟优惠;爆发期利用现场素材与直播强化互动;长尾期策 划“追星体验官”招募活动,吸引150+达人报名,筛选出1 位体验官,全程线上跟进,完成素材回收与优质UGC 沉淀 
·成果:活动总曝光达213w,直接转化订单25 个,沉淀一批高质量原创素材,可用于后续营销复用 
## 网易严选 
营销中心用户组 
## 用户运营 
2024.12-2025.03 
【业务背景】以提升站内用户留存与活跃度为核心目标,负责复购召回策略的落地及会员日积分兑换的选品运营 
·用户复购:协同负责宠物猫粮人群的复购提升,通过CRM 短信､Push 等渠道,围绕文案､发送时间､利益点等进行A/B 测 试与周维度调整,累计触达30w+目标用户,实现复购率提升2%,带动GMV 产出达10w+ 
·活动策划:主导“会员日”积分兑换单品的选品与上下架沟通,结合商品客单价分布､历史兑换数据与会员偏好度筛选商品, 并与商品运营协同确认积分量级,每月上线20+款活动,活动UV 达10w+,用户参与度达5%,远超其他活动 
·数据分析:负责“用户2+单”项目中的原因分析,通过数据推测问题并联动数分团队验证,得到有效结论后给到部门进行策 略调整,最终逆袭实现目标完成度从82%到111% 
## 新东方 
K12 初中教育课程组 
## 内容运营 
2024.06-2024.09 
【业务背景】以提升初中课程留资转化为目标,负责公域(小红书)内容拉新与用户转化 
·内容营销:负责2 个官方小红书账号和1 个公众号的运营,通过调研市场深入研究河南本地学生和家长的核心关注点,并紧 跟招生节点每天制作图文内容和视频,实现公众号单篇浏览量累计2000+,小红书累计曝光达10w+ ·用户运营:负责2 个小红书私信通的回复,通过学习信任转化漏斗并设计二次触达机制,结合咨询痛点调整话术,实现私信 15 秒响应率达90%,推动留资转化率从52%提升至95%,累计完成有效留资1800 组 
·数据分析:负责统计每周的内容数据,通过按“ 内容-转化”每周导出双平台数据,运用Excel 制作数据表呈现变化趋势,对 比小红书不同类型笔记转化,据此调整内容产出比例,单篇笔记平均留资数增至12 组,无效咨询占比下降15% 
## 实践经历 
小红书个人账号运营 
减肥干货赛道 
2024.03-2025.02 
【项目背景】根据目前大学生身材管理痛点结合自身减肥成功经验从0 到1 运营减肥干货账号 
·内容创作:策划图文视频内容,根据不同渠道属性定位不同内容,图文内容偏干货､视频内容偏场景化,实现周更4-5 篇更新 节奏,累计产出135 篇笔记,总浏览量达400W+,单篇最高浏览90W+,累计赞藏8W+ 
·数据分析:为提升爆文率,分析笔记后台数据,筛选出15 篇“高点击低赞藏”笔记拆解问题,定位“标题吸引但内容干货不 足”,研究同赛道30 篇万赞爆文总结规律,采用“痛点+解决方案+个人案例”结构进行后续创作,爆文率从15% 提升至25% 网易Lofter 兴趣内容社区 
同人作品赛道 
## 主理人 
用户增长运营 
2024.09-2024.11 
【项目背景】负责站外用户引流与线上团队运营,通过多平台内容分发及机制优化,提升创作者规模与内容产出效率 
·用户增长:作为创作者在站内CP 推文区发布连载领磕帖,同时在小红书､抖音等平台进行推文(图文/视频),对新用户进 行功能科普,对老用户进行连载创作吸引,累计产出内容70+篇,为平台引流新用户1000+,带动80+老用户成为连载创作者 ·团队运营:作为线上运营团队组长,通过制定新成员入群sop 和答疑手册,每日审核组员作品链接并定期在群内进行各平台 爆文拆解,实现组内月稳定产出者比例达到60%以上,爆文产出率提升30% 
## 工作技能 
·技能:PS､秀米､剪映､可画､稿定设计､SPSS､X-mind 
·语言:英语(CET-4)</t>
        </is>
      </c>
      <c r="R213" t="inlineStr">
        <is>
          <t>点击按钮</t>
        </is>
      </c>
      <c r="S213"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13">
        <v>1</v>
      </c>
    </row>
    <row r="214" ht="25.5" customHeight="1">
      <c r="A214">
        <v>374</v>
      </c>
      <c r="B214" t="inlineStr">
        <is>
          <t>集团AI公众号运营</t>
        </is>
      </c>
      <c r="C214" t="inlineStr">
        <is>
          <t>【AI新媒体运营_上海 7-11K】王女士 2年.pdf</t>
        </is>
      </c>
      <c r="D214" t="inlineStr">
        <is>
          <t>陈佩丽</t>
        </is>
      </c>
      <c r="E214" t="inlineStr">
        <is>
          <t>王锶纯</t>
        </is>
      </c>
      <c r="F214" t="inlineStr">
        <is>
          <t>无相关信息</t>
        </is>
      </c>
      <c r="G214" t="inlineStr">
        <is>
          <t>【简历概览】
广告学本科，中共党员，3年自媒体运营经验，擅长内容创作、活动策划及跨部门协作。
【技能拆解】
- 技术栈：设计软件应用、公众号运营、数据分析、AIGC（潜在）、小红书运营、抖音运营、PR、PPT
- 软技能：活动策划、内容创作、团队管理、跨部门沟通、项目管理、文案撰写、数据复盘
【与JD匹配分析】
- 硬技能匹配情况：具备内容策划、文案撰写、活动组织能力，熟悉主流新媒体平台运营，但AIGC工具使用经验未明确体现，数据分析能力需进一步验证
- 经验年限匹配情况：自媒体运营3年，符合岗位对内容运营经验的要求，但企业品牌文化建设经验不足
- 行业背景匹配情况：缺乏企业品牌文化或大型活动策划经验，自媒体及政府文员经历与岗位要求存在一定差距</t>
        </is>
      </c>
      <c r="H214">
        <v>60</v>
      </c>
      <c r="I214" t="inlineStr">
        <is>
          <t>待定</t>
        </is>
      </c>
      <c r="J214" s="2">
        <v>46115</v>
      </c>
      <c r="K214" t="inlineStr">
        <is>
          <t>复试不通过</t>
        </is>
      </c>
      <c r="L214" t="inlineStr">
        <is>
          <t>通过</t>
        </is>
      </c>
      <c r="M214" t="inlineStr">
        <is>
          <t>终止</t>
        </is>
      </c>
      <c r="N214"/>
      <c r="O214" t="inlineStr">
        <is>
          <t>崔静,陈佩丽,汪碧云</t>
        </is>
      </c>
      <c r="P214" s="3"/>
      <c r="Q214" t="inlineStr">
        <is>
          <t>王锶纯 
![fig_42297](https://pdf-bucket.tos-cn-beijing.volces.com/infer/20260403/2fec338ab34aaf89ac432267d24a13e0_1775187988529742849.jpeg?X-Tos-Algorithm=TOS4-HMAC-SHA256&amp;X-Tos-Credential=AKLTZDcxYzI0ZWI5NDkzNGRkNWI1OTdiNTVjNjZjYjU3NmQ%2F20260403%2Fcn-beijing%2Ftos%2Frequest&amp;X-Tos-Date=20260403T034628Z&amp;X-Tos-Expires=1800&amp;X-Tos-Signature=a6302a80f8f03668970be6f19eeed12deece8fd35037eec520c0e5576fc28429&amp;X-Tos-SignedHeaders=host) 
 电话:18251980620  邮箱:1014762304@qq.com  政治面貌:中共党员 
教育背景 
2018.09-2022.06 
南京传媒学院/ 广告学专业 
大学本科 
主修课程:市场营销与品牌管理､设计软件应用､传播学､影视广告实务､设计艺术与视觉传达等｡ 
成绩荣誉:在校期间,专业成绩一直位列前茅;曾获“优秀学生代表､院级二等/三等奖学金､优秀学生 干部､市级三好学生､优秀共青团干部､村田企业奖学金三等奖､日联银行企业奖学金二等奖､三下乡 实践活动先进个人称号及团体三等奖､院系Pr､PPT 等技能竞赛一等奖”等｡ 
## 校园经历 
院系学生会 
2019.06-2020.06 主席 
活动策划:负责校园大型文体活动的组织,输出活动执行方案,明确活动主题,实施内容策划,预估活动 目标,制定活动预算,规划活动宣传策略及活动立项资料等,推动活动的执行工作;期间,曾积极组织参 与“迎新晚会､辩论赛､校运会､节日晚会”及担任“迎新晚会主持人､全校新生大会学生代表发言”等｡ 
社会实践:在寒假实践活动中参与红色精神主题活动,组织同观了多地多个红色革命根据基地,在团队中 负责收集素材并撰写报告,获得团队二等奖的成绩｡在暑期文化科技卫生“三下乡”实践活动中负责带领 团队,包括任务分配安排及后期整理,以教育关爱服务活动为主要方向,获得团队二等奖以及“先进个人” 称号;还带领团队成员进行了一系列社区服务,获得团队三等奖｡课余时间,曾参与市耘林乐老志愿者活 动及相关集团携手教育电视台联合举办的“耘林杯”老年人才艺大赛志愿者活动｡ 
内容运营:负责学院公众号的日常运营审核,结合当下学生的实际需求及学院安排,参与热点选题及内容 审核,并定时推送创意活动内容及校园最新消息;任职期间,创新新增VLOG/电台栏目,推送文章总量达 100 余篇,总体流量约3w+｡ 
## 项目经历 
2020.10-2022.10 
自主创业类· 国潮服装网店 
商业运营 日常工作及店铺运营:进行服装原创图案设计,选料,完成数据更新,有效进行分析,优质产品,通过软 件分析市场数据,通过对商品的关键词进行优化和对店铺进行装修等方式实现新品销量突破预期｡ 
活动策划:策划撰写产品文案､参与重要节促活动如年货节,双十一两次;学习店铺产品管理,熟悉并实 施基础运营工作,与美工配合进行店铺装修､详情页完善美化､市场价格比较与维护,保持价格竞争力｡ 2022.03-2025.11 
自媒体账号·小红书,抖音博主 
内容创作运营 
日常工作:负责小红书及抖音个人账号的运营工作,分别是好物分享及游戏博主,美化设计博主,通过图 文分享､笔记种草等搭建新媒体,关注热点敲定选题策划并生产创意内容,独立撰写各类笔记并产出物料｡ 创作运营:三个账号均一个季度内点赞过万且均为内容创作型笔记｡好物分享账号后期每条都可与品牌PR 制定广告篇的类型及风格,跟进图文包装形式,最终把控笔记质量;两个游戏账号分别可以带来营收及通 过运营获得游戏官方特权专属权益,官方线下邀请函等等;美化设计账号则打造成垂直领域知名po 主,积 累精准粉丝及消费群体,搭建两千人以上核心用户群,构建可持续流量与营收生态｡ 
2024.03-2025.09 当地市自然资源局就职 
文员职工干部 
日常工作:负责业务科室的联络员工作,主要完成撰写材料报送,平台用地审批及组织专家评审会工作等 等｡工作过程中常协助或代表直系领导参与各个平级单位,政府部门等发起的会议并进行发言｡拥有在沟 通､协调中进行对接并解决各种细节问题的经验,熟练掌握对接会务全流程推进,包括前期需求沟通,中 期统筹协调,后期复盘归档等等｡熟悉事业单位沟通逻辑,流程规范及工作调性,做到高效执行｡ 
## 自我评价 
专业背景:具有扎实的广告学专业理论知识,掌握广告调查与分析､广告文案写作､广告策划､广告创意 与设计等专业知识与技能,为广告创意与策划工作的复合型人才｡ 
综合能力:互联网重度爱好者,熟悉小红书､双微､抖音等主流媒体平台,熟悉运营规则及流程,能独立 产出素材物料;且对于游戏,电竞,二次元文化相对感兴趣并熟悉,善于发现问题并复盘总结,制定切实 可行的改善计划并努力达成｡ 
获奖经历:中国大学生广告艺术节学院奖2021 春季征集活动·入围奖､中国大学生广告艺术节学院奖2020 秋季征集活动·入围奖､2021 第13 届全国大学生广告艺术大赛江苏赛区·优秀奖｡</t>
        </is>
      </c>
      <c r="R214" t="inlineStr">
        <is>
          <t>点击按钮</t>
        </is>
      </c>
      <c r="S214"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14">
        <v>1</v>
      </c>
    </row>
    <row r="215" ht="25.5" customHeight="1">
      <c r="A215">
        <v>375</v>
      </c>
      <c r="B215" t="inlineStr">
        <is>
          <t>集团AI公众号运营</t>
        </is>
      </c>
      <c r="C215" t="inlineStr">
        <is>
          <t>【AI新媒体运营_上海 7-11K】王怡龄 26年应届生 (1).pdf</t>
        </is>
      </c>
      <c r="D215" t="inlineStr">
        <is>
          <t>陈佩丽</t>
        </is>
      </c>
      <c r="E215" t="inlineStr">
        <is>
          <t>王怡龄</t>
        </is>
      </c>
      <c r="F215" t="inlineStr">
        <is>
          <t>无</t>
        </is>
      </c>
      <c r="G215" t="inlineStr">
        <is>
          <t>【简历概览】
王怡龄，25岁，新闻与传播硕士，有卡旺卡、科大讯飞等3段实习，擅长活动策划、新媒体运营。
【技能拆解】
- 技术栈：Ps、Pr、剪映、秀米、Office、普通话二甲、英语CET-6
- 软技能：逻辑思维、执行力、抗压能力、人际关系处理、自主学习能力、跨部门协作
【与JD匹配分析】
- 硬技能匹配情况：具备文案撰写、内容策划、活动策划能力，熟悉新媒体运营工具，但缺乏AIGC工具使用经验和数据分析能力。
- 经验年限匹配情况：实习经验丰富，但无正式工作经验，不符合“成功经验”要求。
- 行业背景匹配情况：有快消、科技、商业地产行业实习，缺乏企业文化建设相关经验。</t>
        </is>
      </c>
      <c r="H215">
        <v>45</v>
      </c>
      <c r="I215" t="inlineStr">
        <is>
          <t>不推荐</t>
        </is>
      </c>
      <c r="J215" s="2">
        <v>46115</v>
      </c>
      <c r="K215" t="inlineStr">
        <is>
          <t>复试不通过</t>
        </is>
      </c>
      <c r="L215" t="inlineStr">
        <is>
          <t>通过</t>
        </is>
      </c>
      <c r="M215" t="inlineStr">
        <is>
          <t>终止</t>
        </is>
      </c>
      <c r="N215"/>
      <c r="O215" t="inlineStr">
        <is>
          <t>崔静,陈佩丽,汪碧云</t>
        </is>
      </c>
      <c r="P215" s="3"/>
      <c r="Q215" t="inlineStr">
        <is>
          <t>675702994ae9d8a51HV_3t29EFJQyoi6WfmYWOGnn_fZPxNj3Q~~ 
## 王怡龄 
25岁 女 
15212723567 2443269701@qq.com 
![fig_07048](https://pdf-bucket.tos-cn-beijing.volces.com/infer/20260403/52e013f58abab51e5ca6d89ac953543f_1775187992095030213.jpeg?X-Tos-Algorithm=TOS4-HMAC-SHA256&amp;X-Tos-Credential=AKLTZDcxYzI0ZWI5NDkzNGRkNWI1OTdiNTVjNjZjYjU3NmQ%2F20260403%2Fcn-beijing%2Ftos%2Frequest&amp;X-Tos-Date=20260403T034632Z&amp;X-Tos-Expires=1800&amp;X-Tos-Signature=6ee1a944fb7abee4d3fe999ab46b2c9be383c16e6bfe21a41986420270dd064a&amp;X-Tos-SignedHeaders=host) 
教育背景 
2023-09 ~ 2026-06 2018-09 ~ 2022-06 
安徽大学 
新闻与传播(硕士) 
安徽师范大学 
新闻学(本科) 
实习经历 
2024-11 ~ 2025-02 
卡旺卡 
活动策划实习生 
· 竞品分析与文案优化:参与建立饮品上市前的竞品分析机制,系统收集对标产品原料构成､运营模式等核心信息,精准提炼优劣 势;参与完成新品名称及卖点文案的创作,通过线上 A/B 测试､线下门店调研等方式验证效果,最终筛选出转化率达 50%､用户感 知率达 85% 以上的最优文案与新品名称,助力新品市场竞争力提升｡ 
· 内容创作及推广: 参与产品推广､节日节气等主题推文全流程制作,从内容策划､撰写到与第三方设计团队对接排版,累计提 出15+次优化建议,明确修改方向｡实习期间产出推文13篇,总阅览量突破 66w+,单篇最高阅览量达10w+,带动新品咨询量同 比增长 25%｡ 
· 活动策划与落地执行:深度参与抱抱节､新年､214 情人节 3 场核心营销活动策划,制定包含活动流程､物料清单､门店执行标准 的完整方案｡提前开展10+ 家线下门店测试,记录并优化 3 类关键问题(如流程衔接､物料损耗);活动执行阶段审核 20+ 门店 的活动合规性,活动结束后完成多维度复盘报告,提出可复用优化策略,推动活动整体参与度较往期提升 20%｡ 
2024-08 ~ 2024-10 
科大讯飞 
产品运营实习生 
办公本书城运营:全面负责办公本书城运营工作,完成 5 大核心频道主题策划(如职场技能､人文社科),筛选优质书籍 300+ 本,优化书籍分类标签体系,提升用户找书效率;结合中秋､国庆､七夕节等节日策划 3 场专题活动,营造场景化阅读氛围,活动 期间书城日均访问量提升18%｡ 
新媒体账号运营:独立运营 “讯飞读写服务” 官方微信公众号,涵盖内容选题､文案撰写､排版设计､封面制作全环节,形成 “热 点结合产品功能” 的内容风格｡实习期间发布推文 12 篇,总浏览量达 7.5w 次｡ 
新品活动策划:参与办公本 Air 2 新品发布会筹备,参与嘉宾对接､流程细化及现场物料协调;后续主导策划以旧换新的线上活动, 制定旧机回收评级标准及补贴政策｡ 
2024-05 ~ 2024-07 
华润万象生活 
新媒体推广实习生 
· 品牌推广:聚焦年轻消费群体,参与合肥包河万象汇 “蛋仔美陈” 等 3 场核心推广活动,设计线上互动玩法(如打卡抽奖､话题挑 战),吸引线上参与人次超10w,线下打卡量突破1w+｡ 
· 异业合作联动:参与策划蛋仔美陈､商场 SP/PR 等活动的异业合作,对接场内 20 + 餐饮､娱乐品牌,制定联合推广方案(如消费 满赠､资源互换),实现品牌曝光交叉引流,商场整体客流环比提升 18%｡ 
新媒体矩阵运营:负责官方小红书账号日常运营,深度参与 “探觅” 主题系列的内容策划工作,联合10 + 本地博主开展推广,账 号粉丝增长 2000+,笔记平均点赞量提升至 120+;同步参与官方微信公众号内容审核及材料收集,建立负面舆情快速响应机制, 及时处理 3 起潜在负面事件,维护品牌良好口碑｡ 
校园经历 
2024-09 ~ 2025-06 
校研究生会 
学术科技部部员 
大型学术活动组织:全程统筹 “国防科大学术分享” 活动,负责安大代表学生信息收集､PPT 审核等,协调 30 + 师生参与,活动 满意度达 95%;参与 2025 级研究生复试工作,组建 5 人协作小组,完成 150 + 考生咨询答疑､路线指引,保障复试流程零差 错｡ 
· 研会日常管理:承担近 1 年研会值班工作,制定 “志愿证明发放 - 撰写 - 归档” 标准化流程,累计处理志愿证明 300 + 份;参与 2024 届研会述职收尾工作,负责材料汇总､报告撰写及现场布置,助力述职会议顺利完成｡ 
2024-04 ~ 2024-07 
智慧安大新媒体部 
学生助理 
· 校园信息传播:基于学校官方信息撰写新媒体文章,内容涵盖招生政策､校园活动､通知公告等,单篇最高浏览量 1w+,累计覆盖 师生 20w + 人次;负责微信公众号私信答疑,日均回复咨询 50 + 条,问题解决率达 98%,获学生群体广泛认可｡ 
· 视觉设计输出:结合公众号文章主题设计宣传海报 20 + 张,精准融合校园文化元素与关键信息,采用 “简洁化 + 可视化” 设计风 格,获学校主管老师书面表扬,3 张海报被选为校园活动官方宣传主视觉｡ 
其他 
专业技能: 普通话二甲,英语(CET-6),读写流利,可作为日常工作语言｡ 互联网冲浪选手,并且熟练使用Ps､Pr､剪映､秀米､ Office等工具｡ 
综合品质: 逻辑思维活跃,工作认真且执行力强,能迅速融入环境并承受工作压力,有良好的人际关系处理､有良好的自主学习能力｡</t>
        </is>
      </c>
      <c r="R215" t="inlineStr">
        <is>
          <t>点击按钮</t>
        </is>
      </c>
      <c r="S215"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15">
        <v>1</v>
      </c>
    </row>
    <row r="216" ht="25.5" customHeight="1">
      <c r="A216">
        <v>376</v>
      </c>
      <c r="B216" t="inlineStr">
        <is>
          <t>集团AI公众号运营</t>
        </is>
      </c>
      <c r="C216" t="inlineStr">
        <is>
          <t>【AI新媒体运营_上海 7-11K】谢国新 5年.pdf</t>
        </is>
      </c>
      <c r="D216" t="inlineStr">
        <is>
          <t>陈佩丽</t>
        </is>
      </c>
      <c r="E216" t="inlineStr">
        <is>
          <t>谢国新</t>
        </is>
      </c>
      <c r="F216" t="inlineStr">
        <is>
          <t>8k-12k</t>
        </is>
      </c>
      <c r="G216" t="inlineStr">
        <is>
          <t>【简历概览】
27岁，日语本科，3年新媒体运营经验，擅长内容策划、社群维护和推广。
【技能拆解】
- 技术栈：微信公众号运营、图文编辑、短视频脚本策划、直播话术编写、KOL/KOC筛选、办公软件（Word、Excel、PowerPoint）
- 软技能：团队协作、独立工作、责任心强、适应能力强、积极主动、沟通能力
【与JD匹配分析】
- 硬技能匹配情况：具备内容策划、文案撰写、活动策划经验，但缺乏AIGC工具使用经验和数据分析能力。
- 经验年限匹配情况：3年新媒体运营经验，满足岗位对经验的要求。
- 行业背景匹配情况：有文化传媒、广告业、企业服务行业经验，与品牌文化传播相关，但缺乏大型集团品牌文化建设经验。</t>
        </is>
      </c>
      <c r="H216">
        <v>55</v>
      </c>
      <c r="I216" t="inlineStr">
        <is>
          <t>不推荐</t>
        </is>
      </c>
      <c r="J216" s="2">
        <v>46115</v>
      </c>
      <c r="K216" t="inlineStr">
        <is>
          <t>简历未通过筛选</t>
        </is>
      </c>
      <c r="L216" t="inlineStr">
        <is>
          <t>淘汰</t>
        </is>
      </c>
      <c r="M216" t="inlineStr">
        <is>
          <t>终止</t>
        </is>
      </c>
      <c r="N216"/>
      <c r="O216" t="inlineStr">
        <is>
          <t>崔静,陈佩丽,汪碧云</t>
        </is>
      </c>
      <c r="P216" s="3"/>
      <c r="Q216" t="inlineStr">
        <is>
          <t>## 谢国新 
性别:男 
年龄:27 
电话:17621479105 
户籍:广西壮族自治区 
现所在地:上海 
邮箱:xie867268231@163.com 
![fig_89583](https://pdf-bucket.tos-cn-beijing.volces.com/infer/20260403/e3d359f78126f9feff85e7baaa7684a8_1775187995537961580.jpg?X-Tos-Algorithm=TOS4-HMAC-SHA256&amp;X-Tos-Credential=AKLTZDcxYzI0ZWI5NDkzNGRkNWI1OTdiNTVjNjZjYjU3NmQ%2F20260403%2Fcn-beijing%2Ftos%2Frequest&amp;X-Tos-Date=20260403T034635Z&amp;X-Tos-Expires=1800&amp;X-Tos-Signature=f4c3c9f47710757bec9c61f6ff712d418334d70a1e2df00d8fae32ac821bf0c4&amp;X-Tos-SignedHeaders=host) 
民族:壮 
![fig_96025](https://pdf-bucket.tos-cn-beijing.volces.com/infer/20260403/e3d359f78126f9feff85e7baaa7684a8_1775187995534469785.jpg?X-Tos-Algorithm=TOS4-HMAC-SHA256&amp;X-Tos-Credential=AKLTZDcxYzI0ZWI5NDkzNGRkNWI1OTdiNTVjNjZjYjU3NmQ%2F20260403%2Fcn-beijing%2Ftos%2Frequest&amp;X-Tos-Date=20260403T034635Z&amp;X-Tos-Expires=1800&amp;X-Tos-Signature=a7c5f8296ce181fac0b14f7c262c838cab125e3b92cc9f99fb090604c3bb8eef&amp;X-Tos-SignedHeaders=host) 
求职意向 
意向城市:上海 
期望薪资:8k-12k 
![fig_15175](https://pdf-bucket.tos-cn-beijing.volces.com/infer/20260403/e3d359f78126f9feff85e7baaa7684a8_1775187995534485789.jpg?X-Tos-Algorithm=TOS4-HMAC-SHA256&amp;X-Tos-Credential=AKLTZDcxYzI0ZWI5NDkzNGRkNWI1OTdiNTVjNjZjYjU3NmQ%2F20260403%2Fcn-beijing%2Ftos%2Frequest&amp;X-Tos-Date=20260403T034635Z&amp;X-Tos-Expires=1800&amp;X-Tos-Signature=30397631302da31d7c4c0b350da5f5720e9df359115f4e0e693d77c74d6a138a&amp;X-Tos-SignedHeaders=host) 
教育经历 
2017.09-2021.06 
上海外国语大学贤达经济人文学院 
日语|本科 
主修课程;初级、中级日语听说,高级综合日语,日语写作,翻译基础,日语泛读,日本近现代文学作品选读, 商务日语,日语古文导读 
![fig_86205](https://pdf-bucket.tos-cn-beijing.volces.com/infer/20260403/e3d359f78126f9feff85e7baaa7684a8_1775187995533857643.jpeg?X-Tos-Algorithm=TOS4-HMAC-SHA256&amp;X-Tos-Credential=AKLTZDcxYzI0ZWI5NDkzNGRkNWI1OTdiNTVjNjZjYjU3NmQ%2F20260403%2Fcn-beijing%2Ftos%2Frequest&amp;X-Tos-Date=20260403T034635Z&amp;X-Tos-Expires=1800&amp;X-Tos-Signature=992ab81ff95594c437d187f382a837429149e58a657220c02c7a3dc812750a15&amp;X-Tos-SignedHeaders=host) 
工作经历 
2023.12-至今 
上海小就是大企业服务有限公司 
## 新媒体运营|企业服务 
内容策划:统筹公司微信公众号内容创作与图文编辑,根据公司所安排的活动进行文案撰写、排版以及发布,并 将推文进行分发至搜狐号、一点号、头条号等媒体平台,通过后台数据分析粉丝行为需求,据此调整内容创作方 向并增加粉丝粘性。 
宣传推广:收集编辑并制作每日朋友圈早安海报,以及重要节假日的图文编辑、节日主题海报制作等;参与筹划 公司峰会、年会主题调性,并设计制作峰会、年会背景板、签到墙、易拉宝等物料。 
新媒体运营:采用短视频+公众号推文+线上商城等组合形式,为客户企业、产品赋能,帮助其产品更好的对外销 售与推广。 
2022.07-2023.02 上海镍鑫文化传媒有限公司 
新媒体运营|新媒体 
内容策划:统筹公司微信公众号内容创作与图文编辑,根据对接需求进行文案撰写、排版以及发布,并将推文进 行分发至搜狐号、一点号、头条号等媒体平台。 
社群维护:根据已有的客户社群,设定每日问候、发布内容,并根据近期热点与社群用户进行互动,及时回复用 户提出的问题。 
短视频内容策划:根据近期行业热点事件、新闻,制作短视频脚本,并及时交付。 
2021.06-2022.02 上海海栋文化传播有限公司 
新媒体策划|广告业 
内容策划: 
(图文)负责公司微信公众号内容创作与图文编辑,根据产品内容、调性进行文案撰写、排版以及发布;编辑制 作小红书、微博等其他平台图文信息,并及时发布;同时根据近期节假日,对产品描述文案进行更为直观的文字
包装。 
(视频)负责每周创意视频的脚本策划、制作等工作,并安排对接拍摄、剪辑等相关工作;编写直播相关话术规划 直播安排,优化直播效果,并协助主播进行直播。 
社群运营:将公司产品活动相关公众号推文分发至社群内,在社群、小程序内促成成交,并及时做好售后处理工 作,以及解答用户的各种问题。 
推广营销:通过各种渠道精准筛选KOL/KOC账号,与目标达人完成商务洽谈,确认达人排期,brief确认、内容 审核等日常推广工作内容;同时挖掘更多带货、销售渠道。 
![fig_96974](https://pdf-bucket.tos-cn-beijing.volces.com/infer/20260403/ff5706fc2a2624707f6fa3dd278c9530_1775187995256066403.jpg?X-Tos-Algorithm=TOS4-HMAC-SHA256&amp;X-Tos-Credential=AKLTZDcxYzI0ZWI5NDkzNGRkNWI1OTdiNTVjNjZjYjU3NmQ%2F20260403%2Fcn-beijing%2Ftos%2Frequest&amp;X-Tos-Date=20260403T034635Z&amp;X-Tos-Expires=1800&amp;X-Tos-Signature=a6723893cc2d6217e1c44f113a4821b0459d14e6e2db31b23705aa877b6deef6&amp;X-Tos-SignedHeaders=host) 
实习经历 
2020.09-2021.01 上海曼朗网络科技有限公司 
## 文案策划 
1.挖掘产品卖点与亮点,对产品进行更为直观的文字包装 
2.结合产品卖点与亮点,撰写与其相关新闻稿、知乎问答、百度问答、小红书、微博等推送内容 
3.领导交代的其他文案相关工作内容 
![fig_99163](https://pdf-bucket.tos-cn-beijing.volces.com/infer/20260403/ff5706fc2a2624707f6fa3dd278c9530_1775187995259689103.jpg?X-Tos-Algorithm=TOS4-HMAC-SHA256&amp;X-Tos-Credential=AKLTZDcxYzI0ZWI5NDkzNGRkNWI1OTdiNTVjNjZjYjU3NmQ%2F20260403%2Fcn-beijing%2Ftos%2Frequest&amp;X-Tos-Date=20260403T034635Z&amp;X-Tos-Expires=1800&amp;X-Tos-Signature=f13da8a601430acd6ce50ae4a2af5e44c08064b11e5f0f47540cc58442dfb49b&amp;X-Tos-SignedHeaders=host) 
自我评价 
专业技能:拥有大量新媒体内容实操工作经历,有丰富的图文编辑与编辑能力,有创意懂审美,对自己所创作的 东西有一定要求;同时熟练使用word、Excel、powerpoint等办公软件。 
个人方面:性格开朗,兴趣广泛,喜欢钻研研究新事物,责任心强,待人热情真诚,适应能力强,有积极的工作 态度,既能与团队协作完成任务,也能独立完成工作。</t>
        </is>
      </c>
      <c r="R216" t="inlineStr">
        <is>
          <t>点击按钮</t>
        </is>
      </c>
      <c r="S216"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16">
        <v>1</v>
      </c>
    </row>
    <row r="217" ht="25.5" customHeight="1">
      <c r="A217">
        <v>377</v>
      </c>
      <c r="B217" t="inlineStr">
        <is>
          <t>集团AI公众号运营</t>
        </is>
      </c>
      <c r="C217" t="inlineStr">
        <is>
          <t>【AI新媒体运营_上海 7-11K】徐女士 2年.pdf</t>
        </is>
      </c>
      <c r="D217" t="inlineStr">
        <is>
          <t>陈佩丽</t>
        </is>
      </c>
      <c r="E217" t="inlineStr">
        <is>
          <t>徐女士</t>
        </is>
      </c>
      <c r="F217" t="inlineStr">
        <is>
          <t>未提及当前薪资信息</t>
        </is>
      </c>
      <c r="G217" t="inlineStr">
        <is>
          <t>【简历概览】延世大学文化传媒本科，2年新媒体运营经验，擅长多平台内容策划与流量运营，中英韩三语能力。
【技能拆解】
- 技术栈：PS、PR、剪映、秀米、平台数据工具、A/B测试、Excel
- 软技能：文案撰写、数据分析、跨部门协作、活动策划、客户服务、跨文化沟通
【与JD匹配分析】
- 硬技能匹配情况：具备内容策划、文案撰写、数据分析能力，熟悉PS等工具，但缺乏AIGC工具使用经验
- 经验年限匹配情况：2年工作经验，符合岗位要求
- 行业背景匹配情况：有新媒体运营经验，但缺乏企业品牌文化建设和大型活动策划组织经验</t>
        </is>
      </c>
      <c r="H217">
        <v>65</v>
      </c>
      <c r="I217" t="inlineStr">
        <is>
          <t>待定</t>
        </is>
      </c>
      <c r="J217" s="2">
        <v>46115</v>
      </c>
      <c r="K217" t="inlineStr">
        <is>
          <t>面试不通过</t>
        </is>
      </c>
      <c r="L217" t="inlineStr">
        <is>
          <t>通过</t>
        </is>
      </c>
      <c r="M217" t="inlineStr">
        <is>
          <t>终止</t>
        </is>
      </c>
      <c r="N217"/>
      <c r="O217" t="inlineStr">
        <is>
          <t>崔静,陈佩丽,汪碧云</t>
        </is>
      </c>
      <c r="P217" s="3"/>
      <c r="Q217" t="inlineStr">
        <is>
          <t>## 徐女士 
女 | 年龄:25岁 | 
xumiaokr@163.com 
2年工作经验 | 求职意向:其他传媒职位 | 期望薪资:10-15K | 期望城市:上海 
![fig_73844](https://pdf-bucket.tos-cn-beijing.volces.com/infer/20260403/2d3cfae49e83de7673d21d8088eebd94_1775187998902628855.jpg?X-Tos-Algorithm=TOS4-HMAC-SHA256&amp;X-Tos-Credential=AKLTZDcxYzI0ZWI5NDkzNGRkNWI1OTdiNTVjNjZjYjU3NmQ%2F20260403%2Fcn-beijing%2Ftos%2Frequest&amp;X-Tos-Date=20260403T034638Z&amp;X-Tos-Expires=1800&amp;X-Tos-Signature=192b799581d990317188c8cf203e2cc9d1007b74857c76801cadc0707e1bb815&amp;X-Tos-SignedHeaders=host) 
## 教育经历 
延世大学 
本科 
文化传媒 
2020-2024 
## 学校QS排名50 
主修课程:视觉传播､媒体技术应用与发展､作品分析等;国际通商,韩国语教育等专业的课程也有学习｡ 
专业课程:视觉素养,积极拍摄工作坊,电视节目制作探索,理解流行音乐,电影视听语言探究,品牌形象与媒体,媒体内容数字 化编程,故事讲述与价值产出等课程; 
在校成绩:96.2/100､ GPA: 3.86/4.30; 
校园荣誉:曾多次获得学校奖学金以及学费减免,并作为专业形象代表参与了学校组织的日本探访游学项目; 
校园经历:本科期间参加过轮滑社与街舞社,参加过校园主持人大赛､十佳歌手大赛等｡ 
## 工作经历 
## 携程 小红书运营 
2025.07-2026.01 
负责小红书平台图文内容策略规划与生产,独立完成选题策划､文案撰写及视觉设计,累计产出爆款内容百余篇,直接贡献订单转 化百万元｡ 
基于平台数据工具进行内容效果分析,监测用户互动､转化漏斗等核心指标,通过A/B测试等方法持续优化内容模型,推动团队爆 款内容复用率提高｡ 
协同产品及技术团队,针对内容发布､数据分析等运营流程提出产品优化建议多项,跟踪平台热点与行业趋势,建立热点响应机 制,提高热点跟进效率 
## 视燃阳光传媒有限公司 
## 新媒体运营 
2024.04-2025.04 
1.全平台内容策略与创作: 独立策划并执行小红书､微信公众号､抖音等多平台内容策略,负责原创文案撰写､视觉设计(含拍 摄､后期)及内容精编;深度运用热搜词与关键词优化技巧,有效提升内容质量､用户互动率及平台影响力,助力品牌获客与商业 转化｡ 
2.短视频全流程管理: 主导抖音视频内容方向规划,独立完成脚本撰写,统筹监督拍摄与后期制作流程,确保内容符合平台趋势与 用户偏好;负责达人视频内容审核与管理,严格把控内容质量与品牌调性一致性｡ 
3.达人生态建设与拓展: 负责国内本地生活及海外市场KOL/KOC的招募､合作洽谈与管理,构建多元化达人资源矩阵,赋能品牌推 广｡ 
4.直播活动支持与互动管理: 参与产品直播活动执行,担任直播中控助手,负责直播间氛围营造､用户互动及销售助推;负责小红 书品牌账号评论区互动管理,及时响应用户反馈,提升用户粘性与品牌信任度｡ 
5.跨平台社媒运营: 负责海外社交媒体(包括Instagram, X等)的日常内容运营与维护｡ 
6.商家沟通与协作: 与品牌方保持密切沟通,精准理解需求并高效执行,确保合作项目顺利推进｡通过抖音､小红书平台信息流广 告投放策略与执行,有效提升内容曝光与转化效果｡ 
7.技能: 精通PS(图片精修)､PR(视频剪辑)､剪映(短视频制作)､秀米(图文排版)等工具;熟悉小红书/抖音/微信等平台 算法规则与运营技巧;具备强文案撰写(种草/带货/品牌故事)､数据分析(平台后台/第三方工具)及跨部门协作能力｡
## 腾讯 产品运营助理PTA 
2023.02-2023.03 
1.产品分析:从获取､激活､留存､收入和推荐等关键环节深度剖析腾讯“品牌发现”小程序的生命周期及优劣势,通过SWOT 模 型､AARRR模型､PEST模型等工具分析产品内容,总结产品态势,独立完成20页产品分析报告,为产品和市场战略提供了依据｡ 
2.市场调研:通过行业研报､企业财报等途径收集国内电商行业信息,并运用定量和定性分析法,深入了解国内电商行业的市场环 境及未来发展趋势,独立撰写20页市场调研报告,为后续业务运营奠定基础｡ 
3.用户分析:协助领导完成5位用户的1v1用户深访,对用户反馈内容进行整理归纳,梳理用户画像,深入分析用户痛点及用户个 性化需求,并基于调研结果,优化营销活动方案｡ 
4.活动策划: 基于AARRR模型,分析并整理了针对拉新目标的六个竞品营销活动方案,涵盖活动概况､目标用户､核心卖点及关 键页面等多维度内容,并独立完成三份详细的活动策划案初稿,包括活动流程图､活动草图和宣传海报等内容,得到领导好评｡ 
bisang gookje co(韩国) 储备店长 
2023.09-2024.02 
1.陈列管理:根据产品特性和市场需求,按照多个区域合理规划商品布局,并按照销售量由高到低陈列商品,提升店铺形象和销售业绩; 负责店铺环境维护,包括店内清扫､整理等工作; 
2.客户服务:热情接待顾客,提供专业咨询,并推荐适合的产品和畅销款式,日均接待顾客70+,日均销售额超6000人民币;及时解决客户 疑问,包括但不限于产品库存､优惠活动､退货换货等,顾客好评率超98%; 
3.货物统计:按规定完成每日货品销售的记录､盘点､账目核对等工作,熟练运用excel软件完成各项销售统计工作;定期跟踪店铺商 品库存状态,完成货物盘点,及时进行订货､验货､收货､理货等工作,完成率100%; 
4.团队支持:参与培训新员工入职,帮助韩国店员与上级领导沟通,翻译,提升服务技巧,在职期间完成多名新员工入职培训工作,得到店 长好评,并确保日常工作的顺利进行｡ 
## 项目经历 
艺人活动记录 站姐 
2022.12-2023.12 
·摄影支持:熟练运用佳能摄影设备,掌握摄影技巧与构图要领,使用PS快速完成后期修图,累计产出精修图100+张; 
·资讯研究:网感好,善于追踪最新娱乐资讯捕捉热点,了解年轻粉丝群体的喜好与需求,长期关注视频内容,阅片量丰富; 
·粉丝分析:具备良好的数据分析能力,通过分析粉丝心理和消费模式,向有关公司工作人员提出过有效的粉丝运营方案并被采 纳; 
·活动参与:参与过线下灯牌应援,演唱会分发应援物等活动,现场执行力强,有设计制作手幅/杯套等粉丝周边产品的经验;参加 过200多场韩国kpop音乐打歌节目录制,熟悉韩国节目录制流程,对爱豆产业有深刻的观察和洞察｡ 
● 中韩字幕翻译:涉及采访,短片,纪录片,歌词,文章,新闻,日常对话等多类型,100%达成工作目标,0延误｡ 
海外代购 运营总负责人 
2021.12-2023.06 
·渠道搭建:分析国内对韩国某商品的需求及行业数据等,策划代购运营模式,通过微信社群､朋友圈､微博超话等平台搭建线上代销 渠道,累计成交500余单,成交金额超10w,盈利达6w; 
·客户运营:在线解答客户咨询､根据客户诉求针对性推销商品,灵活处理客户退换货等问题,客户好评率高达96%以上; 
·成本管理:多渠道采购客户所需商品,并通过积分积累､代金券兑换等形式减少成本,实现代购商品采购成本同比节约10%-30%; 
·商品运营:提炼商品卖点,撰写销售文案500+,并完成产品摄影及上下架等日常运营工作,使用推特,微博,闲鱼,小红书,微店,等渠道,并 且完成中韩跨国物流配送｡ 
## 个人优势 
1.擅长小红书/抖音/微信等平台内容策划与流量运营,熟悉平台规则与用户偏好,曾主导多平台内容矩阵搭建,实现粉丝增长与互 动率提升｡
2.拥有跨行业实践经验:覆盖新媒体运营､跨境电商､线下零售等领域,擅长结合市场调研与数据分析制定运营策略｡ 
3.具备视觉设计与视频剪辑能力,熟悉PS/PR等工具,曾参与艺人活动摄影与后期制作,产出精修图及多语种翻译内容｡ 
4.活动策划经验丰富:曾主导粉丝应援活动､品牌直播执行及用户互动管理,擅长结合热点策划创意内容｡ 
5.延世大学传媒专业背景,兼具中英韩三语能力,熟悉中韩市场差异与消费者行为特征｡具备跨文化沟通经验｡</t>
        </is>
      </c>
      <c r="R217" t="inlineStr">
        <is>
          <t>点击按钮</t>
        </is>
      </c>
      <c r="S217"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17">
        <v>1</v>
      </c>
    </row>
    <row r="218" ht="25.5" customHeight="1">
      <c r="A218">
        <v>378</v>
      </c>
      <c r="B218" t="inlineStr">
        <is>
          <t>集团AI公众号运营</t>
        </is>
      </c>
      <c r="C218" t="inlineStr">
        <is>
          <t>【AI新媒体运营_上海 7-11K】徐智婕 25年应届生.pdf</t>
        </is>
      </c>
      <c r="D218" t="inlineStr">
        <is>
          <t>陈佩丽</t>
        </is>
      </c>
      <c r="E218" t="inlineStr">
        <is>
          <t>徐智婕</t>
        </is>
      </c>
      <c r="F218" t="inlineStr">
        <is>
          <t>无</t>
        </is>
      </c>
      <c r="G218" t="inlineStr">
        <is>
          <t>【简历概览】
爱丁堡大学硕士，有数字化营销、新媒体运营等多段实习，擅长社媒内容策划与跨部门协作。
【技能拆解】
- 技术栈：Trados、Multiterm、Ps、Pr、Lr、Microsoft Office、Excel（数据透视表、VLOOKUP）
- 软技能：内容策划、数据分析、跨部门沟通、项目管理、活动执行、用户运营、时间管理、抗压能力
【与JD匹配分析】
- 硬技能匹配情况：具备内容策划、数据分析、活动执行等能力，但缺乏AIGC工具使用经验及品牌体系管理相关技能
- 经验年限匹配情况：实习经验丰富，但缺乏正式工作经验
- 行业背景匹配情况：有新媒体运营实习经验，与岗位相关度较高，但缺乏AI相关行业背景</t>
        </is>
      </c>
      <c r="H218">
        <v>65</v>
      </c>
      <c r="I218" t="inlineStr">
        <is>
          <t>待定</t>
        </is>
      </c>
      <c r="J218" s="2">
        <v>46115</v>
      </c>
      <c r="K218" t="inlineStr">
        <is>
          <t>通过</t>
        </is>
      </c>
      <c r="L218" t="inlineStr">
        <is>
          <t>通过</t>
        </is>
      </c>
      <c r="M218" t="inlineStr">
        <is>
          <t>终止</t>
        </is>
      </c>
      <c r="N218" t="inlineStr">
        <is>
          <t>放弃offer更希望市场方向</t>
        </is>
      </c>
      <c r="O218" t="inlineStr">
        <is>
          <t>崔静,陈佩丽,汪碧云</t>
        </is>
      </c>
      <c r="P218" s="3"/>
      <c r="Q218" t="inlineStr">
        <is>
          <t>## 徐智婕 
+86 19821179297 |1016229121@qq.com 
教育背景 爱丁堡大学 上海海事大学 
语言与跨文化交流(硕士) 翻译(本科) 
![fig_12853](https://pdf-bucket.tos-cn-beijing.volces.com/infer/20260403/3b821db907bf9ef1f02df7e9cb87557f_1775188003136247556.jpg?X-Tos-Algorithm=TOS4-HMAC-SHA256&amp;X-Tos-Credential=AKLTZDcxYzI0ZWI5NDkzNGRkNWI1OTdiNTVjNjZjYjU3NmQ%2F20260403%2Fcn-beijing%2Ftos%2Frequest&amp;X-Tos-Date=20260403T034643Z&amp;X-Tos-Expires=1800&amp;X-Tos-Signature=bdf46f9cec678294ce653fb934ef2cd9b55d416bad618c15db47b03c9424eb16&amp;X-Tos-SignedHeaders=host) 
2024.09-2025.11 2020.09-2024.07 
专业排名前10%,校级二等奖学金,校三好积极分子,外国语学院学风建设优秀个人 
实习经历 Gusto Collective – MARVIS 牙膏组 
数字化营销实习生 
2025.08-2025.12 
 社交媒体内容策划与执行:负责Marvis 中国大陆地区社交媒体平台(小红书､微博､微信､抖音)内容规划与发布,结合品牌 调性与用户偏好,策划主题内容与互动活动｡深度参与双十一大促全流程,策划并执行从预热期､爆发期到返场期的节奏化内容, 大促期间社媒总互动量提升40%｡ 
 数据驱动的营销优化:日常监控内容表现,并重点进行双十一专项数据分析,通过追踪曝光､点击及转化数据,输出大促复盘报 告,为内容策略优化提供直接依据｡ 
 竞品与市场洞察:定期监测同类口腔护理品牌以及生活方式品牌营销动势,输出竞品分析简报,为品牌内容与活动策略提供参考｡ KOL/KOC 合作支持:协助对接美妆/生活方式类达人,针对双十一节点规划种草节奏,参与脚本共创与发布跟踪;同时负责 Seeding Sample 的库存管理､寄发及效果追踪,确保资源高效利用｡ 跨语种内容创作与本地化:负责品牌中英文社交媒体帖文的翻译､校对与本地化改编,确保语言风格符合品牌调性及各平台用户 习惯,提升内容的专业性与传播力｡ 
 品牌活动支持与用户运营:参与品牌快闪店等活动的线上预热与现场支持,协助搭建用户社群,提升品牌粘性与用户忠诚度｡ 
博世(中国)投资有限公司 新媒体运营实习生 2023.09-2024.01 
 企业内宣与品牌传播:独立负责“博世中国员工助手”官方公众号内容策划与发布,涵盖品牌文化､员工故事､活动预告等栏目｡ 提升平均阅读量至2000+,单篇最高达5600+,互动率达5%以上,增强员工参与感与归属感｡ 活动策划与全流程运营:参与“EnergyDay”等企业文化活动的策划与执行,从创意脚本到落地实施进行闭环管理｡活动参与率 提升15%,在员工中引发积极反响｡ 
 创意设计与物料制作:独立完成包括部门文化衫､活动海报､学院LOGO 等物料设计,广泛应用于办公区域展示,获得员工与来 访者好评｡ 
 平台维护与内容管理:维护公司培训中心内部网页,完成日常内容更新与可视化排版｡自主搭建员工Q&amp;A 问答平台,系统整理 员工常见问题并分类答疑,显著提升信息获取效率,帮助新员工更快了解组织架构与业务流程｡ 
全球国际货运代理(中国)有限公司 项目管理实习生 2023.05-2023.09 
 项目进度管理:负责从接收客户订单到货物交付全流程的跟进与执行,协调装货安排､运输时间与现场资源,确保项目按计划推 进,交付及时率保持在95%以上｡在运输过程中主动识别并解决潜在问题,确保客户满意度与项目稳定运行｡ 数据分析与信息管理:独立完成运输订单的Excel 录入与维护,运用数据透视表､VLOOKUP 等工具进行进度追踪和趋势分析, 用数据驱动项目优化与报告撰写｡ 
 多方沟通与协调:与客户､车队及内部部门保持高频沟通,建立清晰的信息流通机制,提升项目效率与执行质量｡ 
上海携程商务有限公司 英文客服实习生 
2022.06-2022.10 
 用户问题处理与运营支持:负责海外用户的国际机票售后服务,包括退改签､航变投诉等复杂场景,每周处理超20 个高复杂度 问题订单,通过个性化方案提升用户满意度,投诉关闭率达98%｡ 
 多方协调与问题闭环:与航空公司及内部票台多方沟通协作,快速响应用户反馈,保障信息透明传达与问题及时解决,助力运营 服务流程稳定高效运转｡ 
 跨语种沟通与服务触达:通过英文邮件和电话为海外用户提供服务支持,累计发送英文邮件100+封､完成电话外呼30+次,有 效构建服务信任感与品牌忠诚度｡ 用户需求归纳与流程优化:总结整理用户高频问题,撰写标准话术并优化退改流程模板,显著提升工作效率与用户响应时效｡ 
自我评价 
 语言能力:本科翻译专业,研究生跨文化专业,专八,雅思7,英语四六级600+,精通Trados､Multiterm,普通话二级甲等 计算机能力:熟练视频剪辑､视觉设计;掌握Ps､Pr､Lr;精通Microsoft Office 的使用 沟通能力:参加大型志愿者活动近50 次,累计时长近400 小时,如第五届中国国际进口博览会论坛处志愿者 其他能力:善于做计划,时间管理能力强,工作效率高;抗压能力强,能够快速适应新环境,高效完成工作任务</t>
        </is>
      </c>
      <c r="R218" t="inlineStr">
        <is>
          <t>点击按钮</t>
        </is>
      </c>
      <c r="S218"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18">
        <v>1</v>
      </c>
    </row>
    <row r="219" ht="25.5" customHeight="1">
      <c r="A219">
        <v>379</v>
      </c>
      <c r="B219" t="inlineStr">
        <is>
          <t>集团AI公众号运营</t>
        </is>
      </c>
      <c r="C219" t="inlineStr">
        <is>
          <t>【AI新媒体运营_上海 7-11K】杨闻雨 3年.pdf</t>
        </is>
      </c>
      <c r="D219" t="inlineStr">
        <is>
          <t>陈佩丽</t>
        </is>
      </c>
      <c r="E219" t="inlineStr">
        <is>
          <t>杨闻雨</t>
        </is>
      </c>
      <c r="F219" t="inlineStr">
        <is>
          <t>未提及</t>
        </is>
      </c>
      <c r="G219" t="inlineStr">
        <is>
          <t>【简历概览】
2023届汉语言文学专业，1.5年新媒体运营经验，擅长多平台内容策划与账号搭建。
【技能拆解】
- 技术栈：秀米、PR、剪映、PS、公众号运营、抖音运营、小红书运营、百度运营、官网运维、短视频剪辑、关键词优化
- 软技能：内容策划、文案撰写、活动执行、跨平台运营、流量分析、团队协作
【与JD匹配分析】
- 硬技能匹配情况：具备文案撰写、多平台运营及办公软件技能，但缺乏AIGC工具使用经验和数据分析能力
- 经验年限匹配情况：1.5年工作经验，略低于岗位对"成功经验"的隐性要求
- 行业背景匹配情况：无企业品牌文化建设经验，主要为展会和快消品行业新媒体运营经历，与集团品牌运营背景存在差异</t>
        </is>
      </c>
      <c r="H219">
        <v>55</v>
      </c>
      <c r="I219" t="inlineStr">
        <is>
          <t>待定</t>
        </is>
      </c>
      <c r="J219" s="2">
        <v>46115</v>
      </c>
      <c r="K219" t="inlineStr">
        <is>
          <t>复试通过</t>
        </is>
      </c>
      <c r="L219" t="inlineStr">
        <is>
          <t>通过</t>
        </is>
      </c>
      <c r="M219" t="inlineStr">
        <is>
          <t>终止</t>
        </is>
      </c>
      <c r="N219"/>
      <c r="O219" t="inlineStr">
        <is>
          <t>崔静,陈佩丽,汪碧云</t>
        </is>
      </c>
      <c r="P219" s="3"/>
      <c r="Q219" t="inlineStr">
        <is>
          <t>![fig_09247](https://pdf-bucket.tos-cn-beijing.volces.com/infer/20260403/2f3620ffdad9e66fb2b9241695ed113f_1775188007997188542.jpg?X-Tos-Algorithm=TOS4-HMAC-SHA256&amp;X-Tos-Credential=AKLTZDcxYzI0ZWI5NDkzNGRkNWI1OTdiNTVjNjZjYjU3NmQ%2F20260403%2Fcn-beijing%2Ftos%2Frequest&amp;X-Tos-Date=20260403T034647Z&amp;X-Tos-Expires=1800&amp;X-Tos-Signature=b8d3ac16fbe34dd6e82fbd4f2bdfc05889cf24c3ed26488bdb1f109358383dfe&amp;X-Tos-SignedHeaders=host) 
# 杨闻雨 
## 求职意向:新媒体运营文案策划 
## 基本信息 
出生年月:2000年10月 
毕业院校:洛阳理工学院 
手机号码:18437951208 
邮箱:1342699842@qq.com 
专业:汉语言文学 
## 教育背景 
2019.09-2023.06 
洛阳理工学院 汉语言文学专业 
·GPA:3.6(专业前10%) 
·主修课程:现代汉语、古代汉语、语 
言学纲要、中国文学史、文学理论、 
现当代文学、应用语言学、古典文献 学等 
## 技能证书 
·大学英语四级证书 
·普通话国家一级乙等证书 
·熟练使用秀米、PR、剪 
映、PS等办公及创作软件 
## 工作经历 
2025.05-2025.11 
扩展集团 市场专员、文案策划 账号搭建与运营 
从0起搭建展会新项目公众号完成账号定位、菜单栏设置、自动回复规则配置等基础搭建工作, 制定内容发布体系,同步搭建抖音、小红书、百度等多平台账号矩阵,三个月内容公众号涨粉 破万。 
统筹2个公众号日常运营,包括选题策划、文案撰写、排版发布、粉丝互动等,多次产出展会 相关爆款内容。 
展会活动组织与策划 
参与公司多场大型展会的活动策划与执行,涵盖前期活动方案策划、嘉宾对接、宣传预热,中 期现场流程把控、互动环节组织,后期活动复盘总结等全流程 
多平台运营与关键词优化 
负责展会相关内容在微信、百度、搜狐、小红书等多平台的分发,针对不同平台用户属性调整 内容形式,实现多平台内容联动; 
调研行业及展会核心关键词,完成各平台账号及内容的关键词布局,优化网站及平台内容的搜 索权重,有效提升账号及展会的精准曝光。 
平台串联与官网运维 
搭建官网与各新媒体平台的流量串联体系,通过官网嵌入公众号链接、平台内容跳转官网链接 等方式,实现各渠道流量互通。 
负责公司官网日常内容更新,包括展会资讯、行业动态、企业新闻等板块的内容上传与排版, 保障官网信息时效性与准确性;同时参与云展栏目搭建与运营,完成云展内容的整理、上传与 推广,为无法到场的客户提供线上观展渠道。 
视频剪辑制作:独立完成展会相关短视频的剪辑与制作。 
2024.11~2025.03 
眯兔传媒 文案策划 
光明如实: 
负责微信公众号、小红书、抖音、视频号4大平台日常运营,负责原创文案撰写与排版(含产品卖点 解读、健康科普等),制定月度选题日历并跟进执行。 
设计品牌周边礼盒(便签本/杯垫/章),提出概念设计并进行生产跟进。 
设计光明如实节气海报系列slogan及封面海报文案,结合节气热点策划专题内容。 Double A: 
负责品牌的小红书、公众号的日常运营。负责原创文案的撰写和排版、slogan设计等工作。制定月 度选题日历并跟进执行。 
2023.11~2024.10 Xov魔珐科技文本数据标注分析 
## 实习经历 
2023.01~2023.02河南河阳律师事务所 实习生 
整理卷宗,起草各类法律文书,编写、整理公关类文案。 
2022.07~2022.08 洛阳晚报 
实习生 负责日报公众号、抖音等平台文案的撰写和视频的剪辑,维持日常的平台运营。累计产出 30+文章,10+视频。 
协助部门完成短视频的拍摄。运用PR、剪映等软件对视频进行剪辑,后期跟进包装处理。 对新闻稿件进行文字校对和审阅,编辑新闻报道、即使准确传递新闻内容,发布15篇新闻作 品</t>
        </is>
      </c>
      <c r="R219" t="inlineStr">
        <is>
          <t>点击按钮</t>
        </is>
      </c>
      <c r="S219"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19">
        <v>1</v>
      </c>
    </row>
    <row r="220" ht="25.5" customHeight="1">
      <c r="A220">
        <v>380</v>
      </c>
      <c r="B220" t="inlineStr">
        <is>
          <t>集团AI公众号运营</t>
        </is>
      </c>
      <c r="C220" t="inlineStr">
        <is>
          <t>【AI新媒体运营_上海 7-11K】杨筱 25年应届生 (1).pdf</t>
        </is>
      </c>
      <c r="D220" t="inlineStr">
        <is>
          <t>陈佩丽</t>
        </is>
      </c>
      <c r="E220" t="inlineStr">
        <is>
          <t>杨筱</t>
        </is>
      </c>
      <c r="F220" t="inlineStr">
        <is>
          <t>无</t>
        </is>
      </c>
      <c r="G220" t="inlineStr">
        <is>
          <t>【简历概览】
杨筱，2001年生，上海人，新闻传播硕士，B站主站运营经验，擅长活动运营与内容投放。
【技能拆解】
- 技术栈：活动运营、内容选题、原型图绘制、素材投放、数据监测、用户增长、AB实验、跨部门协作、项目管理
- 软技能：策划能力、执行能力、数据分析、团队协作、沟通协调、项目统筹
【与JD匹配分析】
- 硬技能匹配情况：具备活动策划执行、内容创作、数据监测分析、跨部门协作能力，缺乏AIGC工具使用经验和品牌体系管理经验
- 经验年限匹配情况：工作经验不足1年（2024.10至今），实习经历2年，整体经验较浅
- 行业背景匹配情况：有互联网平台运营经验，无企业品牌文化建设经验，行业背景部分匹配</t>
        </is>
      </c>
      <c r="H220">
        <v>55</v>
      </c>
      <c r="I220" t="inlineStr">
        <is>
          <t>不推荐</t>
        </is>
      </c>
      <c r="J220" s="2">
        <v>46115</v>
      </c>
      <c r="K220" t="inlineStr">
        <is>
          <t>面试不通过</t>
        </is>
      </c>
      <c r="L220" t="inlineStr">
        <is>
          <t>通过</t>
        </is>
      </c>
      <c r="M220" t="inlineStr">
        <is>
          <t>终止</t>
        </is>
      </c>
      <c r="N220"/>
      <c r="O220" t="inlineStr">
        <is>
          <t>崔静,陈佩丽,汪碧云</t>
        </is>
      </c>
      <c r="P220" s="3"/>
      <c r="Q220" t="inlineStr">
        <is>
          <t>杨筱 
家庭所在地:上海 
出生年月:2001 年3 月 
![fig_69742](https://pdf-bucket.tos-cn-beijing.volces.com/infer/20260403/88c9f4f12ea3a830ff3f8fa5b9c1e747_1775188011405632812.jpeg?X-Tos-Algorithm=TOS4-HMAC-SHA256&amp;X-Tos-Credential=AKLTZDcxYzI0ZWI5NDkzNGRkNWI1OTdiNTVjNjZjYjU3NmQ%2F20260403%2Fcn-beijing%2Ftos%2Frequest&amp;X-Tos-Date=20260403T034651Z&amp;X-Tos-Expires=1800&amp;X-Tos-Signature=cbdfc70b42533242d7623ba75ec27ab355113e12923aa6472188b9d21b1a5651&amp;X-Tos-SignedHeaders=host) 
电话:18202116211 邮箱:weuralyang@163.com 
![fig_38385](https://pdf-bucket.tos-cn-beijing.volces.com/infer/20260403/88c9f4f12ea3a830ff3f8fa5b9c1e747_1775188011405601198.jpg?X-Tos-Algorithm=TOS4-HMAC-SHA256&amp;X-Tos-Credential=AKLTZDcxYzI0ZWI5NDkzNGRkNWI1OTdiNTVjNjZjYjU3NmQ%2F20260403%2Fcn-beijing%2Ftos%2Frequest&amp;X-Tos-Date=20260403T034651Z&amp;X-Tos-Expires=1800&amp;X-Tos-Signature=ba91f34b36f6bbf0538ed2eda065bf6866708ba267d7ee65b09a819441494311&amp;X-Tos-SignedHeaders=host) 
教育背景 苏州大学 / 新闻与传播硕士 江西师范大学 / 广告学本科 
2022.9~2025.6 2018.9~2022.6 
![fig_26530](https://pdf-bucket.tos-cn-beijing.volces.com/infer/20260403/88c9f4f12ea3a830ff3f8fa5b9c1e747_1775188011405717778.jpg?X-Tos-Algorithm=TOS4-HMAC-SHA256&amp;X-Tos-Credential=AKLTZDcxYzI0ZWI5NDkzNGRkNWI1OTdiNTVjNjZjYjU3NmQ%2F20260403%2Fcn-beijing%2Ftos%2Frequest&amp;X-Tos-Date=20260403T034651Z&amp;X-Tos-Expires=1800&amp;X-Tos-Signature=e4bed3fade62bdac98fbd3461db52cd3c52b18d13c1ab4714ce1a28b4f93e024&amp;X-Tos-SignedHeaders=host) 
工作经历 
上海哔哩哔哩科技有限公司 主站运营中心 1､活动运营:负责B站主站科学科普&amp;健康分区生态活动运营,活动投放CTR环比提升率达50%,活动播放达成率均值 在90%~153%之间｡ 
品类活动运营 
负责分区生态活动､自制节目,为活动播放量达成数和节目播放量､播放时长负责｡ 2024.10 至今 
线上线下执行:主导万物研究所､哔需健康长线IP内容活动,掌握内容选题选品､原型图绘制､活动配置､素材投放全 链路工作｡参与科学科普分区线下活动执行,对接供应商｡ 
整合营销协同:积极推进商业侧合作,促成海露､默沙东等品牌植入生态活动,完成内容-商业化链路闭环｡ 
2､分区节目:主导《这次哔需要健康》自制节目,合计上线4期正片､3期快剪,482万播放量,506万播放时长｡ 节目全链路执行:挖掘医师节､七夕节等节点及疼痛科､肛肠科等选题,完成节目策划､嘉宾邀约､台本输出及录制､ 对接供应商包装､上线等全流程工作,提升健康分区生态影响力与品牌心智｡ 
项目管理:梳理项目节奏,具备良好的任务拆解､线上线下活动统筹及项目管理能力｡ 
3､内容投放:参与多个项目如超级科学晚､诺贝尔奖等S级项目的内容投放工作,主动跟进数据､优化素材,投放CTR 提升率达86%｡ 
![fig_74345](https://pdf-bucket.tos-cn-beijing.volces.com/infer/20260403/88c9f4f12ea3a830ff3f8fa5b9c1e747_1775188011405729405.jpg?X-Tos-Algorithm=TOS4-HMAC-SHA256&amp;X-Tos-Credential=AKLTZDcxYzI0ZWI5NDkzNGRkNWI1OTdiNTVjNjZjYjU3NmQ%2F20260403%2Fcn-beijing%2Ftos%2Frequest&amp;X-Tos-Date=20260403T034651Z&amp;X-Tos-Expires=1800&amp;X-Tos-Signature=462d9220cfe1578890a5ee89f102068f4d3bc471bae62d480ec9cba8e25f4efc&amp;X-Tos-SignedHeaders=host) 
实习经历 
上海哔哩哔哩科技有限公司 会员购事业部 用户增长运营 
2023.5~2024.3 
1､新客增长:聚焦会员购新客转化,通过优化券包､新人专享价､深访人群加码等玩法;维护新人会场､优化新 客列表页､商品详情页等场域;联动商品供应渠道等促进新客增长､复访复购｡大促券包优化新客复购率环比上 涨25%;日常券包优化ROI提升5pt,主动探索类目交叉策略,持续推动盲盒新客增长,大盘占比15%｡ 
2､老客维护:通过广告投放､签到､加码券､支付成功页提醒､push 定向触达､流失老客召回等运营手段提升 老客复购率,环比上涨31%,搭建用户分层体系,通过AB 实验探索有效用户增长方式｡ 
3､大促活动:深度参与会员购站内拜年纪､626､919､双11 等电商大促活动,完整参与用户目标拆分､用户 分层活动策略､活动会场搭建､私信短信渠道建联､大促复盘全期运营,整体用户数达成年同比上涨16%｡通过 数据监测主动推进新客素材更新,CTR 提升率达110%｡ 
上海喜马拉雅科技有限公司 大亲子中心 产品运营 2021.11~2022.8 
1､内容策划:负责喜马拉雅儿童app 资源位日常维护,产出632 条push 文案,CTR 提升率达36%｡结合热 点策划暑期必听榜,筛选优质专辑制作听单､H5配置､推广文案产出､榜单专辑通过活动实现播放量提升35%｡ 
2､会员运营:维护会员用户“每周上新”频道页,负责定题､选品､配置､数据分析及页面优化,产出13 期, 页面人均CTR环比提升率达18%｡ 
3､产品优化:上新首页“电台”组件,熟练绘制原型图,与产品经理协作优化运营后台功能,主动推进APP 开 屏改版,CTR 环比提升率达62%｡</t>
        </is>
      </c>
      <c r="R220" t="inlineStr">
        <is>
          <t>点击按钮</t>
        </is>
      </c>
      <c r="S220"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20">
        <v>1</v>
      </c>
    </row>
    <row r="221" ht="25.5" customHeight="1">
      <c r="A221">
        <v>381</v>
      </c>
      <c r="B221" t="inlineStr">
        <is>
          <t>集团AI公众号运营</t>
        </is>
      </c>
      <c r="C221" t="inlineStr">
        <is>
          <t>【AI新媒体运营_上海 7-11K】易心乙 3年.pdf</t>
        </is>
      </c>
      <c r="D221" t="inlineStr">
        <is>
          <t>陈佩丽</t>
        </is>
      </c>
      <c r="E221" t="inlineStr">
        <is>
          <t>易心乙</t>
        </is>
      </c>
      <c r="F221" t="inlineStr">
        <is>
          <t>未提及当前薪资信息</t>
        </is>
      </c>
      <c r="G221" t="inlineStr">
        <is>
          <t>【简历概览】
南京艺术学院本科，新媒体运营经验，擅长内容策划、活动执行与数据分析，多平台运营成果显著。
【技能拆解】
- 技术栈：Office、pr、ps、final cut pro、ae、剪映、Nodevideo、Alight Motion、Blurrr、公众号运营、社群运营、数据分析、视频剪辑、文案撰写
- 软技能：活动策划、项目统筹、跨部门协作、用户转化、数据分析、文案创作、创新思维、学习能力
【与JD匹配分析】
- 硬技能匹配情况：具备文案撰写、内容策划、活动组织执行能力，熟悉多平台运营及数据分析，但未提及AIGC工具使用经验。
- 经验年限匹配情况：有近1年全职新媒体运营经验，实习及实践经历丰富，整体经验年限基本符合岗位需求。
- 行业背景匹配情况：主要涉及科技、旅游、快消等行业的新媒体运营，缺乏企业品牌文化建设经验，行业背景部分匹配。</t>
        </is>
      </c>
      <c r="H221">
        <v>65</v>
      </c>
      <c r="I221" t="inlineStr">
        <is>
          <t>待定</t>
        </is>
      </c>
      <c r="J221" s="2">
        <v>46115</v>
      </c>
      <c r="K221" t="inlineStr">
        <is>
          <t>通过</t>
        </is>
      </c>
      <c r="L221" t="inlineStr">
        <is>
          <t>通过</t>
        </is>
      </c>
      <c r="M221" t="inlineStr">
        <is>
          <t>终止</t>
        </is>
      </c>
      <c r="N221" t="inlineStr">
        <is>
          <t>候选人初试，复试，作业测试全部通过，聊薪入职已聊完，最后入职前4月7日预计入职被告知岗位HC关闭</t>
        </is>
      </c>
      <c r="O221" t="inlineStr">
        <is>
          <t>崔静,陈佩丽,汪碧云</t>
        </is>
      </c>
      <c r="P221" s="3"/>
      <c r="Q221" t="inlineStr">
        <is>
          <t>nn_fZPxNj3Q 
易心乙 
学 历:本科 
电 话:13962677017 
到岗时间:随时到岗 
邮 箱:1071458310@qq.com 
![fig_90777](https://pdf-bucket.tos-cn-beijing.volces.com/infer/20260403/6386f50dcb84185856995ad04131a462_1775188015291695972.jpeg?X-Tos-Algorithm=TOS4-HMAC-SHA256&amp;X-Tos-Credential=AKLTZDcxYzI0ZWI5NDkzNGRkNWI1OTdiNTVjNjZjYjU3NmQ%2F20260403%2Fcn-beijing%2Ftos%2Frequest&amp;X-Tos-Date=20260403T034655Z&amp;X-Tos-Expires=1800&amp;X-Tos-Signature=de27c4e77029530b4fa583bbac55f114c89d982f0896186bc00b7862021bb0e3&amp;X-Tos-SignedHeaders=host) 
## 教育背景 
2020.09 - 2024.06 
南京艺术学院 
戏剧影视文学(影视策划与制片)| 本科 
## 工作经历 
2024.10 - 2025.7 
上海搜守科技股份有限公司 
新媒体运营兼社群运营 
公众号内容运营:立负责公司公众号内容规划与撰写,创作多篇高质量推文,有效支持公司品牌传播与用户转化目标｡单篇文章阅读量突破2400+创 下账号历史新高,带动账号整体互动与关注度显著提升｡ 
社群运营:主导策划并落地执行包括桌游社交､剧本杀､红酒会､主题相亲会在内的线下社群活动,全面负责活动全流程包括主题策划､宣传物料设 计､多渠道招募､现场主持与统筹以及后续用户跟进,累计参与人数200+人;实现活动用户至公司APP 的高效转化｡ 
会议活动策划与执行:深度参与多项国际级别大型会议,人数规模均上百至千人(如2024 第五届博鳌“一带一路”全球金融峰会､AI 数字农业研 讨会)等执行统筹工作,以及(上海全球科技创新与数字经济产业发展峰会)的全流程策划与统筹工作,主要负责会议流程的策划以及核心文案与整合 宣传,撰写重要领导与嘉宾致辞､新闻通稿,策划并实施会议前中后期全媒体宣传方案;并精准执行现场会务,承担动线管理､配合线下现场拍摄等核 心执行工作,保障数百至千人规模会议的落地｡ 
2023.09 - 2023.12 
南京途牛旅游科技有限公司 
运营实习生 
内容运营:负责途牛旅游网的小红书专业号运营工作,结合产品制定并执行内容传播策略,搜集相关素材发布原创图文等内容,一周后账号搜索结果 从排名第七到排名第一｡同时获得高价值获客与转化,配合公司机票业务推广,通过小红书精准笔记引流并深度触达潜在客户｡通过社群深度建联与个 性化策略,成功转化30人大型团票包机业务,单笔成单规模创同期业务新高,有效打通了小红书高净值人群的转化路径｡ 
话题营销:结合实时热点进行话题营销策划,通过持续的互动和引流策略,有效吸引并快速转化潜在客户为活跃粉丝,实现了总互动量达3k｡ 
品牌运营:深入分析公司产品在新媒体平台的用户反馈,主动识别并引导好差评贴,半月后品牌好差评比由57%增长至200%｡ 
## 实践经历 
2020.09 - 至今 
个人自媒体账号运营 
自媒体博主 
视频运营:深度扎根多个社交媒体平台,熟悉不同平台调性,在B 站/抖音等平台创立多个账号运营并选取相关主题,通过前期策划选材,中期制作 剪辑包装视频后发表｡ 
视频产出:深入且垂直分析平台特点和受众爱好,独立推动和策划视频产出,查看10+同类账号情况,获取选题､标题､发布数据､用户反馈等几 大维度下数据超千条,确定账号运营计划｡完成视频图片的精修剪辑包装,设置创意标题､封面,实现定期投稿｡ 
数据分析:善用创作者服务中心,了解视频数据,分析作品热度,定期复盘视频播放量､完播率､互动指数､粉丝净增等数据并思考优化账号并执行｡ 截止目前,个人B 站平台账号单个视频最高播放量突破90 万,总计播放量达200 万+,其中另外一则视频(播放量40 万+)通过参与平台活动,获得了 创作者激励奖金三等奖;另一个账号目前发布35 条视频,总播放量已达130 万,粉丝数超1770+,总获赞量突破12 万;同名小红书账号总计观看量 突破100 万,粉丝量2 千+ ,多个影视营销方合作推广｡另外,在抖音平台的短视频数据上,个人账号视频总计获赞量突破150 万+,单个视频最高浏 览量为1809.1 万,获赞量为112 万+,评论量超8 万,单条视频净增粉丝数超3 千;另外两个账号粉丝数均1 千+,总获赞量分别20 万+和13 万+｡ 
2020.09 - 2024.06 
江苏后浪影评团 
团队核心成员 
◆实时关注每周院线电影动态,与成员商讨选取电影观看及评论工作｡ 
◆担任团员期间,在由江苏省电影家协会电影理论与评论工作委员会主办的“电影理论与批评”公众号上发表数十篇影评文章｡此外另收录了两篇学期 论文(电影的跨媒介传播:以粤剧电影《白蛇传·情》为例和《我的姐姐》从“空间营造” “情感对话”到“女性议题)作为专栏发表｡ 
## 项目经历 
2023.07 - 2023.10 
新浪-coco x 恋与制作人联名专项 
新媒体运营 
项目背景:coco 奶茶与超人气乙女游戏恋与制作人联名,助推coco 奶茶品牌曝光,深度提炼恋与粉丝群为品牌加持,精准营销实现用户的转化和 提高品牌声量,丰富品牌认知,促成联名产品出圈动作｡ 
联名合作:分析微博平台玩法,洞察差异性｡并根据品牌方需求制定联名玩法及确定方案细节,通过娱乐频道游戏组对接恋与官方,对接coco 市场 部与恋与市场部,促使双方达成联名合作｡ 
◆IP 洞察:明确联名双方的品牌特征和品牌定位,获悉联名的ip 优势､孵化能力､线下渠道和用户群体定位｡
联名策划:了解联名双方的行业形式与品类特征,进行话题营销,制定自然向话题#用恋与的方式喝奶茶更香#,登上微博热搜榜第6 位,相关话题 词登上微博热搜榜4 次,商业热搜话题阅读量突破1.5 亿+｡精准锁定一二线城市年轻女性人群,结合游戏打卡､星选任务､发酵ugc ､围绕达人种草､ 游戏联动等玩法形成运营方案｡其中星选任务上线期间共计2087 人参与任务发博｡ 
传播执行:提前路透预热氛围,官博发布官宣联名,话题词抢占平台热搜进行引流;120+位KOL 站台种草,形成营销矩阵持续话题热度,触达粉丝 人数1152 万+;官媒账号推送相关软文打造品牌营销阵地,优化品牌与ip 的联名推广｡最终达成2.2 亿阅读量,10.4 万讨论量,43.7 万互动量,沉 
淀1.3 万原创内容｡ 
联名效果:本次联名官宣活动,coco 营销后声量较营销前增长2.06 倍;营销期内品牌声量峰值较活动前峰值声量增长28.3 倍,coco 的品牌认知 有明显提升,用户增加对coco 品牌印象的好感度｡ 
## 2024.02 - 2024.05 
## 京东物流“盒以为家”关爱动物公益项目 
新媒体运营 
活动策划:参与策划“盒以为家”项目方案,并协助线下“盒以为家”静态展的发布和落地,协同项目组与活动供应商对接,落实活动方案,涵盖活 动流程､展区设计布置､互动环节等,并实时跟进物料的传播､投放以及传播数据反馈｡累计5W 人次参加,动物小窝快递盒DIY 互动人数超5000 人｡ ◆新媒体运营:负责京东物流自媒体渠道的全线追踪,联动京东超市､公益组织等异业伙伴,提升京东物流品牌影响力｡深化垂直Social 渠道,联动 KOL+KOC,综合500+自媒体达人&amp;百万曝光信息流,2000+公益&amp;宠物社群,覆盖高价值用户,公益话题发酵热度,点评赞超5w+人次｡ 
◆传播投放:通过宠物消费者及传播资源位的筛选,融合央媒､主流门户等20+媒体打造全媒体渠道曝光和造势,为项目强化引流效果,提升转化, 持续对用户进行品牌渗透,项目整体曝光量1000W+ ｡完成活动前后传播路径梳理,协助完成党政央媒､各垂类媒体筛选及传播量预估｡ 
◆宣传设计:与相关供应商进行对接,把控供应商在宣传海报､宣传视频､快递盒等营销物料的制作,奠定盒以为家的视觉方案Key message,确保 后续的延展设计;并进行相应素材传播整合,监督对外推广的宣传资料｡ 
## 校园经历 
2021.09 - 至今 
## 班级组织委员 
活动组织:组织统筹班级参加大学生社会艺术实践,如:江苏文艺大奖·电影奖颁奖典礼､第二届中国大学生设计展､第二届江苏文艺大奖:江苏省电 影艺术大家谈等多项活动,参与率达95%以上｡ 
活动支持:协助班长完成班级以及学校各项活动的组织工作,跟进班级同学沟通与反馈,提升活动参与度｡ 
## 2023.04 
## 校史策划组成员 
项目策划:协助辅导老师进行校史资料的整理与归纳,并与小组成员进行对接,落实方案执行｡ 
项目执行:负责前期的实地拍摄场景的选取勘察;拍摄期间担任摄影并指导演员;后期剪辑包装成片｡ 
宣传工作:通过学院公众号进行宣传,同时得到了学校教授的大力支持,后续本组的校史成片被江苏电视台所关注｡ 
## 其他经历 
◆多次参与学校各类活动,担任包括毕业汇报演出等各类活动的导播､摄像､侧拍师等工作｡ 
◆参赛经历丰富,曾参加过钓鱼城大学生影评大赛､全国大学生广告艺术大赛､北京国际电影节·第29 届电影节学生原创作品推选:2022 年度大学 生影评推选､南京艺术学院第一届大学生网络文化节､“长江华晟杯”第二届全国大学生影视剧本大赛｡ 
◆担任毕业作品剧情短片独立导演､独立剪辑,成片获得中国高等院校影视学会2023-2024 年度影视作品推优活动暨第十四届“学院奖”评奖,剧情 作品单元(学生组)二等奖,此外被推荐参加了SFVF 国际学生影视作品展｡ 
## 技能&amp;荣誉 
技能证书:大学英语4 级(CET-4) 具有良好的英语听说读写能力,普通话水平测试二级甲等 
办公技能:熟练掌握Office 办公软件､熟练掌握office 等办公软件,熟练掌握pr/ps/final cut pro/ae/剪映等剪辑软件､后期处理软件,还包 括Nodevideo/Alight Motion/Blurrr 视频剪辑app ,具备良好的文案功底 
荣誉奖项:校级优秀学生奖学金三等奖､宿舍文化月“标兵宿舍”荣誉成员､南艺青年红色诗词书法作品创意组二等奖｡ 
## 自我评价 
◆具有极强的网感,熟悉抖音/微博/B 站各平台用户特点,善于捕捉互联网热点事件与话题,掌握流量趋势｡深度关注娱乐圈超过十余年,尤其对内地 演艺圈有比较丰富的了解与认识｡ 
◆具有较强的学习能力和创新思维,文字功底强硬,擅长编写剧本､故事､影视策划案､影视评论,同时论文被老师多次推举 
◆专业基础扎实,掌握基础摄影技能,专注影像力的表现,并能独立处理图像/影像｡另外熟练掌握编导､拍摄､剪辑等工作流程,能够独立完成短视 频内容策划,脚本输出,视频制作 
◆非常喜爱刷短视频,并能瞬间get 视频的创新点､爆火点,且能快速学习并迅速转化,提升自己的视频创作质感｡同时,十分喜爱电影､电视剧, 擅长分析视听语言,具有不错的审美意识,观影量庞大,涉及多个不同类型剧作,且对其有分析辨别能力｡</t>
        </is>
      </c>
      <c r="R221" t="inlineStr">
        <is>
          <t>点击按钮</t>
        </is>
      </c>
      <c r="S221"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21">
        <v>1</v>
      </c>
    </row>
    <row r="222" ht="25.5" customHeight="1">
      <c r="A222">
        <v>382</v>
      </c>
      <c r="B222" t="inlineStr">
        <is>
          <t>集团AI公众号运营</t>
        </is>
      </c>
      <c r="C222" t="inlineStr">
        <is>
          <t>【AI新媒体运营_上海 7-11K】张迪 3年.pdf</t>
        </is>
      </c>
      <c r="D222" t="inlineStr">
        <is>
          <t>陈佩丽</t>
        </is>
      </c>
      <c r="E222" t="inlineStr">
        <is>
          <t>张迪</t>
        </is>
      </c>
      <c r="F222" t="inlineStr">
        <is>
          <t>无</t>
        </is>
      </c>
      <c r="G222" t="inlineStr">
        <is>
          <t>【简历概览】
3年品牌宣传经验，擅长跨平台内容创作、活动策划及视觉制作，辅修传播相关课程。
【技能拆解】
- 技术栈：公众号运营、小红书运营、秀米svg排版、推文撰写与审核、摄影、剪映、基础PS、PR（学习中）、PPT、Excel、OA办公系统、CET-4/6
- 软技能：内容策划、活动策划与执行、资源整合、跨部门协作、快速学习、高效执行力
【与JD匹配分析】
- 硬技能匹配情况：具备优秀的文案撰写与内容策划能力，熟悉公众号、小红书等平台运营，但缺乏AIGC工具使用经验和数据分析能力。
- 经验年限匹配情况：拥有3年品牌宣传与内容策划经验，符合岗位对相关经验的要求。
- 行业背景匹配情况：主要在文化传播、公共关系等行业从事品牌内容与策划工作，缺乏企业品牌文化建设经验，大型活动策划组织经验有限。</t>
        </is>
      </c>
      <c r="H222">
        <v>65</v>
      </c>
      <c r="I222" t="inlineStr">
        <is>
          <t>待定</t>
        </is>
      </c>
      <c r="J222" s="2">
        <v>46115</v>
      </c>
      <c r="K222" t="inlineStr">
        <is>
          <t>面试不通过</t>
        </is>
      </c>
      <c r="L222" t="inlineStr">
        <is>
          <t>通过</t>
        </is>
      </c>
      <c r="M222" t="inlineStr">
        <is>
          <t>终止</t>
        </is>
      </c>
      <c r="N222"/>
      <c r="O222" t="inlineStr">
        <is>
          <t>崔静,陈佩丽,汪碧云</t>
        </is>
      </c>
      <c r="P222" s="3"/>
      <c r="Q222" t="inlineStr">
        <is>
          <t>![fig_86368](https://pdf-bucket.tos-cn-beijing.volces.com/infer/20260403/3a34f8e3b1a1168c62691649c3ecf9a4_1775188019386796893.jpeg?X-Tos-Algorithm=TOS4-HMAC-SHA256&amp;X-Tos-Credential=AKLTZDcxYzI0ZWI5NDkzNGRkNWI1OTdiNTVjNjZjYjU3NmQ%2F20260403%2Fcn-beijing%2Ftos%2Frequest&amp;X-Tos-Date=20260403T034659Z&amp;X-Tos-Expires=1800&amp;X-Tos-Signature=58cdc39efecfa3a10985d06c89703ce5e7d81e40f3e10aec57565b686b25f76e&amp;X-Tos-SignedHeaders=host) 
张迪 
求职目标:品宣专员 
生日:1999.01 
籍贯:河南省 
电话:18268619159 
教育背景 
浙江万里学院| 财务管理| 本科 2018.09 - 2022.06 
◎GPA:3.38/4.0 专业排名:前30% 
◎辅修课程:网络与新媒体､传播学､新闻学､新闻实务与写作,搭建品牌传播理论体系 
◎跨考深造:以373分通过四川外国语大学研究生新闻传播研究生笔试,系统掌握品牌传播､内容策划专业 知识 
个人优势 
1. 具备3 年品牌宣传与内容策划经验,精通公众号､小红书等平台传播特点,可独立创作适配不同平台调性的品牌内容, 单篇公众号文案最高阅读量过万; 
2. 拥有扎实文字功底,可撰写新闻稿､品牌塑造文案､社交媒体内容等全类型宣传文案,同时具备活动策划与落地执行 能力; 
3. 熟练掌握摄影技巧与影像资料整理方法,可独立完成会议拍摄､资料归档工作,精通PPT/Excel 
4. 适应快节奏工作环境,对品牌建设有高度热情,具备快速学习行业知识的能力｡ 
工作经历 
上海谈辞文化传播有限公司 文案策划 2023.03-2024.02 
• 品牌内容创作:负责苏小柳､鲜芋仙､七欣天､高老九､点都德等品牌公众号推文撰写/润色､精准把握品牌调性,单 篇最高阅读量过万,有效提升品牌曝光与用户互动 
• 创意策划与效率优化:策划公众号svg 创意内容,优化品牌内容设计逻辑,降低跨部门沟通成本,内容产出效率提升 30% 
• 跨平台内容输出:撰写大众点评品牌故事､slogan 及舆情回复文案,负责品牌小红书年轻化内容创作,助力品牌形象 升级｡ 
上海德雅公共关系咨询有限公司 项目策划 2024.05-2025.07 
• 新媒体全平台运营:负责上海漕河泾/松江印象城小红书､公众号等多平台运营,实现小红书账号月增粉200+;独立 执行10+位小红书KOC 合作项目,同时整合社群资源推动项目落地 
• 活动策划与现场执行:策划并落地2 场线下创意活动,完成活动现场素材整理与自媒体话题运营,打造小红书话题总曝 光1.3w+;统筹活动方案与现场执行,精准控制预算,活动线下参与人数超预期30%
暑期企划SummerGap 
## 项目专员 
• 活动策划与内容传播:针对漕河泾印象城青年gap 心理需求,策划3 场线下体验活动,独立负责小红书/公众号媒体矩 阵规划,打造#summer gap#打工人运动爆款话题,实现总曝光1.3w+ 
• 资源整合与内容运营:招募并管理KOL 与社群合作伙伴,发布10 余条小红书笔记,获赞评超千次,扩大活动影响力; 独立策划摄影项目 
## 《饭卷计划》 
• 视觉内容创作:完成全流程拍摄､内容制作与发布,小红书总曝光5000+,具备专业的视觉叙事与影像资料整理能力; 
• 品牌文案服务:为女性成长品牌类账号提供宣传文案支持,其中小红书账号2 个月粉丝突破500+,擅长结合平台调性 打造高共鸣内容｡ 
## 技能证书 
• 文案与运营:熟悉公众号､小红书平台规则,擅长秀米svg 排版､推文撰写与审核; 
• 摄影与剪辑:掌握专业拍摄技巧,可操作各类摄影器材,熟练使用剪映､基础PS,PR 学习中; 
• 办公与系统:精通PPT､Excel,熟悉OA 办公系统操作流程; 
• 语言能力:大学英语四/六级(CET-4/6),良好听说读写能力,快速浏览英语专业书籍 
## 自我评价 
拥有3 年品牌内容与策划相关工作经验,擅长跨平台内容创作､活动策划落地及视觉拍摄制作,能独立完成从创意构思到 执行复盘的全流程工作｡具备高效的执行力与跨部门协作能力,学习能力突出,对品牌建设有持续热情,可快速适配不同 行业的品宣工作节奏与需求｡</t>
        </is>
      </c>
      <c r="R222" t="inlineStr">
        <is>
          <t>点击按钮</t>
        </is>
      </c>
      <c r="S222"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22">
        <v>1</v>
      </c>
    </row>
    <row r="223" ht="25.5" customHeight="1">
      <c r="A223">
        <v>383</v>
      </c>
      <c r="B223" t="inlineStr">
        <is>
          <t>集团AI公众号运营</t>
        </is>
      </c>
      <c r="C223" t="inlineStr">
        <is>
          <t>【AI新媒体运营_上海 7-11K】赵明华 25年应届生 (2).pdf</t>
        </is>
      </c>
      <c r="D223" t="inlineStr">
        <is>
          <t>陈佩丽</t>
        </is>
      </c>
      <c r="E223" t="inlineStr">
        <is>
          <t>赵明华</t>
        </is>
      </c>
      <c r="F223" t="inlineStr">
        <is>
          <t>无</t>
        </is>
      </c>
      <c r="G223" t="inlineStr">
        <is>
          <t>【简历概览】
赵明华，新传硕士，有新媒体运营、内容策划实习经验，擅长内容创作与活动策划。
【技能拆解】
- 技术栈：ps、pr、ae、剪映、id、单反摄影、公众号排版、AIGC
- 软技能：内容策划、活动组织、数据分析、跨部门协作、文案撰写
【与JD匹配分析】
- 硬技能匹配情况：具备公众号运营、视频制作、数据分析等技能，AIGC工具使用经验待补充
- 经验年限匹配情况：实习经验丰富，缺乏企业品牌文化建设或大型活动策划组织的成功经验
- 行业背景匹配情况：有科技类内容运营经验，缺乏集团品牌文化相关行业背景</t>
        </is>
      </c>
      <c r="H223">
        <v>65</v>
      </c>
      <c r="I223" t="inlineStr">
        <is>
          <t>待定</t>
        </is>
      </c>
      <c r="J223" s="2">
        <v>46115</v>
      </c>
      <c r="K223" t="inlineStr">
        <is>
          <t>面试不通过</t>
        </is>
      </c>
      <c r="L223" t="inlineStr">
        <is>
          <t>通过</t>
        </is>
      </c>
      <c r="M223" t="inlineStr">
        <is>
          <t>终止</t>
        </is>
      </c>
      <c r="N223"/>
      <c r="O223" t="inlineStr">
        <is>
          <t>崔静,陈佩丽,汪碧云</t>
        </is>
      </c>
      <c r="P223" s="3"/>
      <c r="Q223" t="inlineStr">
        <is>
          <t>赵明华 
手机号码:15864913723 邮箱:1372662021@qq.com | | 
新闻与传播 新传学院 
![fig_65557](https://pdf-bucket.tos-cn-beijing.volces.com/infer/20260403/84a56fcad6262fd3dd166e7be1e15047_1775188022354319492.jpg?X-Tos-Algorithm=TOS4-HMAC-SHA256&amp;X-Tos-Credential=AKLTZDcxYzI0ZWI5NDkzNGRkNWI1OTdiNTVjNjZjYjU3NmQ%2F20260403%2Fcn-beijing%2Ftos%2Frequest&amp;X-Tos-Date=20260403T034702Z&amp;X-Tos-Expires=1800&amp;X-Tos-Signature=b9099674d7fb154d017cbb0b27f6ad14aa99926fc82a03c8dfc98c45074333a4&amp;X-Tos-SignedHeaders=host) 
教育背景 
西安外国语大学 硕士 
2023.09 -- 2025.07 
专业成绩:GPA 3.6/4 (专业前30%) 
主修课程:国际新闻传播､新闻编译､新媒体视觉设计､新媒体研究､媒介经营与管理 
烟台理工学院 本科 
新闻学 中文与法律学院 
2019.09-- 2023.06 
专业成绩:GPA 3.5/4 (专业前40%) 
主修课程:传播学原理､新闻学原理､新闻评论､电视画面与解说词､音视频节目制作 
工作(实习)经历 
北京金色华勤(武汉) 2025.12--今 
新媒体运营 
内容运营:独立运营公司官方小红书账号及微信公众号,负责选题策划与内容撰写｡积极与粉丝互动,回复评论及私信｡ 
数据分析:基于每周/月度数据监控(包括观看､赞藏数､涨粉量),分析用户画像与内容偏好,反向优化内容策略,最高点赞 3000+｡ 
视频制作:负责公司产品宣传视频及UI展示动画的策划与制作｡深入理解产品核心功能与卖点,独立完成从脚本设计到视觉展示的 全过程,有效支持市场推广与产品展示需求｡ 
腾讯科技(深圳) 内容策划实习生(AI+游戏) 2024.12 -- 2025.03 
游戏策划:为提升玩家用户体验,在《王者荣耀世界》大世界游戏陪伴系统中,设计游戏剧情和人物对话等内容,即构建多分支剧 情,引导玩家触发不同结局,丰富游戏体验;通过设计NPC智能对话,依据玩家行为､场景实时反馈,包括游戏内副本场景,提升 游戏剧情体验｡ 
市场调研:在PUBG外服项目和王者荣耀练习场项目中,为优化AI陪伴功能用户体验,开展市场调研,进行用户访谈及舆情监测,分 析玩家操作反馈视频,如功能响应不当､体验不佳场景,为功能迭代提供支持｡ 
游戏测试:在测试机上对已上线功能进行测试,提高AI体验感,协助完成知识库完善､副本功能和技能的上线｡ 
北京智源研究院 社区运营实习生 
2024.07 -- 2024.10 
内容运营:为了提升曝光量,进行微信公众号平台运营,在“智源社区”账号发布智源专访､前沿资讯等主题的20余篇内容,如 《姚顺雨专访:人生是一场无限流游戏》,对该学者的技术观点及科研心得进行挖掘,探讨了Agent与现实世界的联系,文章内容具 有独到性,协助读者从新视角认识Agent｡单篇浏览量1w+,点赞量1k+｡ 
视频制作:负责活动宣传､现场采访方面的视频策划｡在机器人大会宣传视频中,负责线下会场及产品特性拍摄,拍摄剪辑过程中 通过画面剪辑､特效等,突出机器人产品扩展的新功能和卖点,单篇视频播放量5k+｡ 
活动执行:协助完成日常线下沙龙活动,如2024线下发展论坛活动,前期负责与参会嘉宾进行协调,确定演讲内容及PPT,制作宣 传海报,并编写会议宣传稿件,与会中负责跟进沙龙直播､回答观众问题等任务,后期撰写活动总结推文发布于公众号,阅读量平 均5k+,活动现场覆盖约百人｡ 
北京极客邦有限公司 内容运营实习生 2024.05 -- 2024.07 
内容转化:负责AI前线日常稿件撰写,其中负责的板块“AI周报”紧跟前沿科技､时事热点,平均每篇阅读量2w+,文末附二维码以 实现产品销售转化,共转化购买量千余,协助实现销售额度｡ 
数据分析:为提升用户体验,利用创作者中心,每日复盘阅读量､转化率等数据,优化发布垂直内容,通过调整发布时间､策划AI相 关功能测评栏目等方式来提升粉丝粘性,最终实现粉丝量达到20w+｡ 
社群运营:协助搭建infoq官方社群,打造良好交流平台,通过线下活动地推引导用户加群,在社群发布活动宣传､直播预热,产品 上线宣传,通过推广热门文章等方式提升用户活跃度30%｡
## 项目经历 
“丝路青年看延安”纪录片编导:在校期间,与小组成员共同完成导师项目《延安精神,永放光芒》短视频,负责脚本编辑,现场 拍摄及后期剪辑与四种语言配音工作,获得中国教育电视协会短视频大赛一类作品奖,并在学校官网获得6000+点击量,并在西安交 
通大学短视频征集项目中进行展示｡ 
教材校对与编辑:在校期间,协助导师完成《电视导演基础》的校对和编辑工作,并顺利出版｡ 
## 校园经历 
## 西安外国语大学校研会 
新宣部 干事 
2023.09 -- 2024.09 
活动策划:负责组织策划线下活动如“毕业簪花活动”､“520交友会”等,活动前期负责协调各部门,确定经费､场地､活动形式 等,活动中负责维持现场秩序,并进行影像拍摄,活动后期负责视频剪辑,最高视频点赞量100+｡ 公众号运营:负责学校研究生会官方公众号排版,并跟进时事热点活动制作海报进行投放,实现粉丝增长量2000+｡ 
文件整理及编辑:负责公众号栏目“研途就业”中就业信息的搜集,单篇文章最高转发量50+｡ 
## 技能/证书及其他 
证书:英语六级证书 
技能:ps､pr､ae､剪映､id､单反摄影､公众号排版 
奖项:2024学年二等奖学金､短视频大赛一类作品奖､创意星球学院奖入围奖､优秀奖､2022年学年进步奖学金 
## 自我评价 
擅长编写科技类文章,梳理､解释复杂原理,擅长线下活动的策划､组织及宣传,自驱力强,最擅长运营公众号及视频号,能够承 受较大工作压力｡</t>
        </is>
      </c>
      <c r="R223" t="inlineStr">
        <is>
          <t>点击按钮</t>
        </is>
      </c>
      <c r="S223"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23">
        <v>1</v>
      </c>
    </row>
    <row r="224" ht="25.5" customHeight="1">
      <c r="A224">
        <v>385</v>
      </c>
      <c r="B224" t="inlineStr">
        <is>
          <t>集团AI公众号运营</t>
        </is>
      </c>
      <c r="C224" t="inlineStr">
        <is>
          <t>AI新媒体运营-朱祯卿简历.png</t>
        </is>
      </c>
      <c r="D224" t="inlineStr">
        <is>
          <t>陈佩丽</t>
        </is>
      </c>
      <c r="E224" t="inlineStr">
        <is>
          <t>AO J</t>
        </is>
      </c>
      <c r="F224" t="inlineStr">
        <is>
          <t>无法提取</t>
        </is>
      </c>
      <c r="G224" t="inlineStr">
        <is>
          <t>【简历概览】信息不足，无法总结候选人核心背景。
【技能拆解】
- 技术栈：无
- 软技能：无
【与JD匹配分析】
- 硬技能匹配情况：未体现AIGC工具使用、数据分析等相关硬技能
- 经验年限匹配情况：未提及经验年限
- 行业背景匹配情况：未提及行业背景</t>
        </is>
      </c>
      <c r="H224">
        <v>0</v>
      </c>
      <c r="I224" t="inlineStr">
        <is>
          <t>不推荐</t>
        </is>
      </c>
      <c r="J224" s="2">
        <v>46115</v>
      </c>
      <c r="K224" t="inlineStr">
        <is>
          <t>面试不通过</t>
        </is>
      </c>
      <c r="L224" t="inlineStr">
        <is>
          <t>通过</t>
        </is>
      </c>
      <c r="M224" t="inlineStr">
        <is>
          <t>终止</t>
        </is>
      </c>
      <c r="N224"/>
      <c r="O224" t="inlineStr">
        <is>
          <t>崔静,陈佩丽,汪碧云</t>
        </is>
      </c>
      <c r="P224" s="3"/>
      <c r="Q224" t="inlineStr">
        <is>
          <t>0780. 4445 
62521 
7 AO J</t>
        </is>
      </c>
      <c r="R224" t="inlineStr">
        <is>
          <t>点击按钮</t>
        </is>
      </c>
      <c r="S224"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24">
        <v>1</v>
      </c>
    </row>
    <row r="225" ht="25.5" customHeight="1">
      <c r="A225">
        <v>386</v>
      </c>
      <c r="B225" t="inlineStr">
        <is>
          <t>集团AI公众号运营</t>
        </is>
      </c>
      <c r="C225" t="inlineStr">
        <is>
          <t>钱雨洁简历.pdf</t>
        </is>
      </c>
      <c r="D225" t="inlineStr">
        <is>
          <t>陈佩丽</t>
        </is>
      </c>
      <c r="E225" t="inlineStr">
        <is>
          <t>钱雨洁</t>
        </is>
      </c>
      <c r="F225" t="inlineStr">
        <is>
          <t>7-10K</t>
        </is>
      </c>
      <c r="G225" t="inlineStr">
        <is>
          <t>【简历概览】
上海建桥学院传播学本科，2段新媒体运营相关实习，熟练视频剪辑与AI工具应用。
【技能拆解】
- 技术栈：PS、PR、剪映、AI工具、Word、Excel、PPT、摄影、英语六级、计算机一级、C1驾驶证
- 软技能：责任感、严谨性、持续学习、优化能力、内驱力、抗压能力、跨部门协作
【与JD匹配分析】
- 硬技能匹配情况：熟练运用AI工具辅助视频制作，具备视频剪辑、文案撰写能力，符合AIGC工具使用及内容创作要求，但缺乏品牌体系管理及大型活动策划经验。
- 经验年限匹配情况：实习经验较短（最长3个月），缺乏企业品牌文化建设或大型活动策划的成功经验。
- 行业背景匹配情况：有智能信息科技、网络科技行业实习经历，与新媒体运营相关，但无集团品牌文化工作背景。</t>
        </is>
      </c>
      <c r="H225">
        <v>60</v>
      </c>
      <c r="I225" t="inlineStr">
        <is>
          <t>待定</t>
        </is>
      </c>
      <c r="J225" s="2">
        <v>46115</v>
      </c>
      <c r="K225" t="inlineStr">
        <is>
          <t>复试不通过</t>
        </is>
      </c>
      <c r="L225" t="inlineStr">
        <is>
          <t>通过</t>
        </is>
      </c>
      <c r="M225" t="inlineStr">
        <is>
          <t>终止</t>
        </is>
      </c>
      <c r="N225"/>
      <c r="O225" t="inlineStr">
        <is>
          <t>崔静,陈佩丽,汪碧云</t>
        </is>
      </c>
      <c r="P225" s="3"/>
      <c r="Q225" t="inlineStr">
        <is>
          <t>![fig_75892](https://pdf-bucket.tos-cn-beijing.volces.com/infer/20260403/90b8bbf07cf541be9b56eb3d438cc84b_1775188035135308839.jpeg?X-Tos-Algorithm=TOS4-HMAC-SHA256&amp;X-Tos-Credential=AKLTZDcxYzI0ZWI5NDkzNGRkNWI1OTdiNTVjNjZjYjU3NmQ%2F20260403%2Fcn-beijing%2Ftos%2Frequest&amp;X-Tos-Date=20260403T034715Z&amp;X-Tos-Expires=1800&amp;X-Tos-Signature=790143a0f7929d1bbc7f77e2b7bbcf76cbdbb125c1fc7b861d09f9e188259711&amp;X-Tos-SignedHeaders=host) 
2021-2025 
## 钱雨洁 
女丨23岁 
## 联系方式 
电话:19556450613 
微信号:kinomoto_yu 邮箱:1374414586@qq.com 
## 求职信息 
求职意向:新媒体运营/视频剪 
辑/影视媒体 
期望薪资:7-10K 期望城市:上海 
## 资格证书 
•英语4级证书 
•6级证书 
•计算机一级证书 
## 教育经历 
上海建桥学院 本科 传播学 
校内主修课程:视频制作/PS/PR/剪映/新媒体运营｡课程成绩优良,能够较为熟 练地运用｡ 
校级三等奖学金 
## 实习经历 
国芯韵(上海)智能信息科技有限公司 新媒体运营 2025.05-2025.08 
全平台内容策划与运营:负责公司官方媒体矩阵(以微信公众号为核心图文平台, 视频号为核心视频平台)的日常运营与内容建设工作｡ 
视频内容全流程制作:从构思､脚本撰写到后期剪辑的全流程视频制作;参与部分创 始人IP视频制作,助力提升品牌影响力与公信力｡使用ai工具辅助视频制作,前司纯 自然流视频,出过10w+播放爆款视频｡ 
图文内容与视觉设计:撰写产品宣传文案,并独立完成简要宣传海报,确保图文内 容⻛格统一､视觉出众,有效提升内容吸引力｡ 
## 上海曜旷网络科技有限公司 
视频剪辑实习生 2025.04-2025.06 
负责高效的信息流视频剪辑工作,运用AI工具,提升视频制作的效率和质量｡ 
实习期间运用AI技术优化视频编辑流程,实现了对复杂视频项目的快速处理,提 
高了工作效率｡ 
电声股份 
市场实习生 2023.07-2023.08 
产品营销视频脚本创作;文案编辑;数据整理与分析｡ 
## 个人优势 
•责任感与严谨性:具备高度的责任心和严谨的工作态度,能确保各项任务尽职尽责 地完成｡善于在过程中主动发现问题,并运用系统性思维分析并解决,保障工作的顺 利推进｡ 
•持续学习与优化能力:秉持踏实肯干的精神,注重从实践中复盘和总结｡能快速从错 误中吸取经验,并主动学习新知识､新方法以优化工作流程,提升工作效率｡ 
•内驱力与抗压能力:具备良好的吃苦耐劳精神和强大的内在驱动力,乐于接受具有 挑战性的任务,并能从中获得成⻓,持续提升自我综合能力｡ 
•附加技能:摄影爱好,具备一定美学素养､构图能力以及对细节的敏锐洞察力｡ 
## 专业技能 
新媒体制作:熟练使用设计网站及ps进行图片与海报设计;精通剪映,熟练pr, 进行视频剪辑,具备一定独立完成短视频与后期制作的能力｡ 
办公与文书:熟练操作Word､Excel､PPt等办公软件;全国计算机一级证书｡ 其他技能:具备优秀的英语能力,持有英语六级证书;拥有专业的摄影器材(索 尼A7M4)与摄影实践,能够为内容创作提供高质量的视觉素材支持;持有C1驾驶 证｡</t>
        </is>
      </c>
      <c r="R225" t="inlineStr">
        <is>
          <t>点击按钮</t>
        </is>
      </c>
      <c r="S225"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25">
        <v>1</v>
      </c>
    </row>
    <row r="226" ht="25.5" customHeight="1">
      <c r="A226">
        <v>387</v>
      </c>
      <c r="B226" t="inlineStr">
        <is>
          <t>集团AI公众号运营</t>
        </is>
      </c>
      <c r="C226" t="inlineStr">
        <is>
          <t>【AI新媒体运营_上海 7-10K】杨佳仪 1年 (2)(2).pdf</t>
        </is>
      </c>
      <c r="D226" t="inlineStr">
        <is>
          <t>陈佩丽</t>
        </is>
      </c>
      <c r="E226" t="inlineStr">
        <is>
          <t>杨佳仪</t>
        </is>
      </c>
      <c r="F226" t="inlineStr">
        <is>
          <t>无</t>
        </is>
      </c>
      <c r="G226" t="inlineStr">
        <is>
          <t>【简历概览】上海对外经贸大学国贸本科，有广告公司媒介执行和人力实习，擅长社交媒体运营与AI工具。
【技能拆解】
- 技术栈：社交媒体运营(微信公众号、微博、抖音)、办公自动化(PowerPoint, Excel, Word)、视频剪辑和海报制作(e2编辑器、剪映、可画)、AI工具、数据库基础与应用
- 软技能：项目管理、跨部门协作、内容策划、活动策划、数据分析、沟通协调、用户体验优化
【与JD匹配分析】
- 硬技能匹配情况：具备社交媒体运营、内容创作、视频剪辑等技能，熟练使用AI工具，符合AI赋能内容创作、品牌内容传播要求；但数据驱动分析经验较少。
- 经验年限匹配情况：无明确企业品牌文化建设或大型活动策划组织的成功经验年限信息。
- 行业背景匹配情况：有广告行业社交媒体营销实习经验，与新媒体运营相关，但缺乏企业文化活动策划经验。</t>
        </is>
      </c>
      <c r="H226">
        <v>70</v>
      </c>
      <c r="I226" t="inlineStr">
        <is>
          <t>推荐</t>
        </is>
      </c>
      <c r="J226" s="2">
        <v>46115</v>
      </c>
      <c r="K226" t="inlineStr">
        <is>
          <t>通过</t>
        </is>
      </c>
      <c r="L226" t="inlineStr">
        <is>
          <t>通过</t>
        </is>
      </c>
      <c r="M226" t="inlineStr">
        <is>
          <t>终止</t>
        </is>
      </c>
      <c r="N226" t="inlineStr">
        <is>
          <t>已offer入职又离职</t>
        </is>
      </c>
      <c r="O226" t="inlineStr">
        <is>
          <t>崔静,陈佩丽,汪碧云</t>
        </is>
      </c>
      <c r="P226" s="3"/>
      <c r="Q226" t="inlineStr">
        <is>
          <t>## 杨佳仪 
## 教育经历 
上海对外经贸大学 
2021年09月 -
2025年07月 
国际经济与贸易(全英语) 经济学学士 本科 
均分: 84.758 
主修课程:国际经济学､国际贸易实务､市场营销学､会计学､计量经济学､商务统计､数据库基础与应用｡ 
实习经历 
麦肯·光明广告有限公司 
AE intern ME 媒介执行 
实习时间:2025 
1､负责意大利高端巧克力品牌社交媒体整合营销(social campaign)全案跟进,统筹内外部协作与甲方对接,保障项目高效落 地,累计完成20+篇公众号/小红书内容发布,覆盖新品推广､节日营销等核心主题,助力品牌社交声量提升｡ 
2､制作月度工作Calendar,明确创意提报､内容拍摄､物料上线､数据复盘等关键节点与责任人,同步甲方及内部团队,实现项目 进度可视化管理,推动营销动作按时交付率达100%｡ 
3､深度参与品牌社交内容创作,主导公众号文章动画特效设计与落地,使用e2编辑器软件完成动态视觉效果制作,优化用户阅读体 验,产出推文单篇阅读量均为品牌历史高峰｡ 
4､协同团队完成品牌社交媒体平台账号转移与搭建,涉及粉丝迁移､账号视觉规范(头像/简介)统一､运营规则梳理,为品牌社 交矩阵标准化运营奠定基础｡ 
5､参与设计团队与甲方的创意沟通会议,聚焦节日营销方案(如情人节､母亲节)的需求对齐与创意确认,会后24小时内输出会议 纪要并跟进待办事项,推动多个节日营销方案顺利通过审批并落地执行｡ 
## 平安国际融资租赁有限公司 
人力资源专员 
实习时间:2024 
1､负责招聘全流程:需求沟通､渠道拓展､宣讲执行､简历筛选与面试支持｡招聘岗位包含证券分析培训生/审计专员/运营助理｡ 
2､建立企业专属求职社群平台,打造未来金融家等特色栏目,开发原创内容,构建互动机制,与院系就业办建立合作､组织大型 宣讲会10余场､运营社群渠道｡ 
3､优化筛选流程,缩短招聘周期30%,确保岗位按时到岗率90%,获公司“优秀校园大使”｡ 
## 技能/证书及其他 
语言: 英语六级602分,英语四级608分,日语基础阅读及听力｡ 
荣誉证书: 校园青年实践先锋;全球高层次国际人才培养计划荣誉证书｡ . 技能: 社交媒体运营(微信公众号､微博､抖音);办公自动化(PowerPoint, Excel, Word);
视频剪辑和海报制作(e2编 辑器､剪映､可画);精通AI工具｡ 
## 社团和组织经历 
校友会学生理事会 
2022年08月 -
2024年06月 
## 会长 
1､构建共同､共性､共想校友品牌理念,主导搭建校友会在多媒体平台的传播矩阵,策划差异化内容,指导团队制作高质量视频 与物料,优化多平台发布策略｡ 
2､负责策划落地8场大型校园活动,包括校友返校嘉年华､证券行业圆桌会等,从创意概念到现场执行全流程把控,以问卷､ 采访等形式预估效果､收集反馈,实际提升校友参与度与满意度｡ 
3､建立 2000+校友信息数据库,优化校园活动宣传信息推送机制,提升活动报名转化率｡ 
4､策划国际校友专场活动,构建国际校友专属社群,邀请国际生线上分享留学经历､共同参与校级竞赛,推动跨文化交流,增进友 谊｡ 
成果:活动校友满意度 97%;微信公众号新增关注 1000+;促成 7 场校企合作交流｡</t>
        </is>
      </c>
      <c r="R226" t="inlineStr">
        <is>
          <t>点击按钮</t>
        </is>
      </c>
      <c r="S226"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26">
        <v>1</v>
      </c>
    </row>
    <row r="227" ht="25.5" customHeight="1">
      <c r="A227">
        <v>388</v>
      </c>
      <c r="B227" t="inlineStr">
        <is>
          <t>集团AI公众号运营</t>
        </is>
      </c>
      <c r="C227" t="inlineStr">
        <is>
          <t>AI新媒体运营-孙晨阳.png</t>
        </is>
      </c>
      <c r="D227" t="inlineStr">
        <is>
          <t>陈佩丽</t>
        </is>
      </c>
      <c r="E227" t="inlineStr">
        <is>
          <t>孙晨阳</t>
        </is>
      </c>
      <c r="F227" t="inlineStr">
        <is>
          <t>10-11K</t>
        </is>
      </c>
      <c r="G227" t="inlineStr">
        <is>
          <t>【简历概览】25年应届生，有新闻撰写经验，获学业奖学金，熟练办公软件。
【技能拆解】
- 技术栈：全国计算机二级，ffie，办公自动化软件
- 软技能：认真细心，责任心强，问题解决能力，动手能力，团队协作，社会责任
【与JD匹配分析】
- 硬技能匹配情况：未提及AIGC工具使用经验和数据、AI分析工具应用能力，办公软件技能部分匹配
- 经验年限匹配情况：无企业品牌文化建设或大型活动策划组织经验
- 行业背景匹配情况：无AI新媒体运营相关行业背景，有新闻内容撰写实习经验</t>
        </is>
      </c>
      <c r="H227">
        <v>35</v>
      </c>
      <c r="I227" t="inlineStr">
        <is>
          <t>不推荐</t>
        </is>
      </c>
      <c r="J227" s="2">
        <v>46115</v>
      </c>
      <c r="K227" t="inlineStr">
        <is>
          <t>通过</t>
        </is>
      </c>
      <c r="L227" t="inlineStr">
        <is>
          <t>通过</t>
        </is>
      </c>
      <c r="M227" t="inlineStr">
        <is>
          <t>终止</t>
        </is>
      </c>
      <c r="N227" t="inlineStr">
        <is>
          <t>复试通过，放弃offer机会</t>
        </is>
      </c>
      <c r="O227" t="inlineStr">
        <is>
          <t>崔静,陈佩丽,汪碧云</t>
        </is>
      </c>
      <c r="P227" s="3"/>
      <c r="Q227" t="inlineStr">
        <is>
          <t>![fig_99372](https://pdf-bucket.tos-cn-beijing.volces.com/infer/20260403/0d8ffee773ad52f39167efc4b13f6c8c_1775191409202201416.jpg?X-Tos-Algorithm=TOS4-HMAC-SHA256&amp;X-Tos-Credential=AKLTZDcxYzI0ZWI5NDkzNGRkNWI1OTdiNTVjNjZjYjU3NmQ%2F20260403%2Fcn-beijing%2Ftos%2Frequest&amp;X-Tos-Date=20260403T044329Z&amp;X-Tos-Expires=1800&amp;X-Tos-Signature=9d363a06c10b19116ec526f5b762b80e2c2ae3a3bc5a7c568533d9f5a750ae97&amp;X-Tos-SignedHeaders=host) 
25年应属生! 高坑随时到岗 
2023年、2024学年研究生学业二等奖学金 全国计算机二级考试,熟练运用ffie等常用的办公软件 
极认真,细心负责,熟练运用办公自动化软件,善于在工作中提出问题、发现问题、解决问题,有 能力,实,动于能力强,员,的社会责任,全 
内容运营|行业不限|10-11K 经济报道,新能源新闻部 
## 日常选题新闻撰写实习期间发表署名作品90余篇(涉及各类 
参行业会议坛,调动及习 展积极与行业专家及知名企业建立联系第一时间获取一手新闻源:成功邀请3家光伏行业知名企业 与部门举办的21世纪新能新质绿色能源发展论坛 广播中视台记考平信空 
台数据对比。 
理热点新闻选15个,其中教师节特别选题隐藏的宝藏老师单条浏览量8万点赞收藏转发量5千 作负责电视新闻制流程,卖习期间完成5条电视新闻制 
新闻短 
1</t>
        </is>
      </c>
      <c r="R227" t="inlineStr">
        <is>
          <t>点击按钮</t>
        </is>
      </c>
      <c r="S227"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T227">
        <v>1</v>
      </c>
    </row>
    <row r="228" ht="25.5" customHeight="1">
      <c r="A228">
        <v>389</v>
      </c>
      <c r="B228" t="inlineStr">
        <is>
          <t>线下活动执行</t>
        </is>
      </c>
      <c r="C228" t="inlineStr">
        <is>
          <t>【活动执行专员（线下）_上海 7-9K】李晶敏 2年.pdf</t>
        </is>
      </c>
      <c r="D228" t="inlineStr">
        <is>
          <t>陈佩丽</t>
        </is>
      </c>
      <c r="E228" t="inlineStr">
        <is>
          <t>李晶敏</t>
        </is>
      </c>
      <c r="F228" t="inlineStr">
        <is>
          <t>无</t>
        </is>
      </c>
      <c r="G228" t="inlineStr">
        <is>
          <t>【简历概览】
25岁茶学本科，一年半国际文化交流与品牌出海全案执行经验，擅长跨境活动管理。
【技能拆解】
- 技术栈：CET-6、Office、PS、剪映
- 软技能：活动策划、资源整合、现场执行、团队管理、文案撰写、危机应对、成本管控、流程优化
【与JD匹配分析】
- 硬技能匹配情况：具备活动策划、执行、项目管理经验，能统筹活动流程及落地执行，会编写文案材料，有资源协调能力，但缺乏户外运动领域经验。
- 经验年限匹配情况：一年半工作经验，满足1年以上经验要求。
- 行业背景匹配情况：无广告公司背景，主要在国际文化交流领域，与快闪、线下集市及户外运动行业背景不直接相关。</t>
        </is>
      </c>
      <c r="H228">
        <v>60</v>
      </c>
      <c r="I228" t="inlineStr">
        <is>
          <t>待定</t>
        </is>
      </c>
      <c r="J228" s="2">
        <v>46115</v>
      </c>
      <c r="K228" t="inlineStr">
        <is>
          <t>简历未通过筛选</t>
        </is>
      </c>
      <c r="L228" t="inlineStr">
        <is>
          <t>淘汰</t>
        </is>
      </c>
      <c r="M228" t="inlineStr">
        <is>
          <t>进行中</t>
        </is>
      </c>
      <c r="N228" t="inlineStr">
        <is>
          <t>岗位需求待确认简历推进中，暂无反馈</t>
        </is>
      </c>
      <c r="O228" t="inlineStr">
        <is>
          <t>郭诚,陈佩丽,汪碧云</t>
        </is>
      </c>
      <c r="P228" s="3"/>
      <c r="Q228" t="inlineStr">
        <is>
          <t>## 李晶敏 
年龄:25岁 
电话:13215659391 
邮箱:heygin2026@qq.com 
![fig_28606](https://pdf-bucket.tos-cn-beijing.volces.com/infer/20260403/4c5dd95e289b301fe4bd4f0cd13791ae_1775193457561721960.jpeg?X-Tos-Algorithm=TOS4-HMAC-SHA256&amp;X-Tos-Credential=AKLTZDcxYzI0ZWI5NDkzNGRkNWI1OTdiNTVjNjZjYjU3NmQ%2F20260403%2Fcn-beijing%2Ftos%2Frequest&amp;X-Tos-Date=20260403T051737Z&amp;X-Tos-Expires=1800&amp;X-Tos-Signature=3a1a04ccbcfe8ea3bb5f3c8eb87fca7a31581739978c95b1a571a6db85536f21&amp;X-Tos-SignedHeaders=host) 
## 个人概要 
茶学专业背景,一年半国际文化交流与品牌出海领域全案执行经验｡擅长政府及企业跨境活动全流程管理,涵盖 方案策划､资源整合､现场执行与传播落地｡多次担任项目负责人,完成10余项省市级高规格国际交流活动｡ 
## 工作经历 
安徽帜造国际文化交流有限公司| 活动策划执行| 2024.04-2025.09 
全案策划与执行:主导政府及企业国际交流活动全案,负责方案撰写､行程设计､执行手册制定､现场统筹及流 程管控｡带队执行六安文旅(香港)推介会(境外,100余人)､宣城入境旅游市场交流活动(270余人)｡ 
资源整合与成本管控:统筹跨境物流､物料设计､境外地接､航司等供应商的报价谈判与执行落地,参与合同拟 定与标书制定｡通过多轮比价与策略谈判,在保证交付质量的前提下,有效控制成本,提高项目利润率｡ 
内容创意与传播:主导主视觉(KV)､宣传册､宣传视频等物料策划与交付｡深度参与安徽省市级文旅中英双 语宣传折页制作项目4个,制作中英宣传视频10余条,撰写新闻稿､主持词及市长级致辞10余篇｡ 
团队管理与经验沉淀:指导实习生4名,多次带队执行境内外项目｡梳理策划､邀商､会务及执行等方案模板10 余个,建立标准化SOP,提升团队协作效率与交付一致性｡ 
## 项目经历 
项目一:安徽省第十四届国际文化旅游节| 分会场活动负责人| 270余人规模入境旅游市场对接交流活动 
项目统筹:带领6人团队,在一个半月内完成全案策划与交付,统筹方案撰写､物料制作､执行与流程管控｡ 
外宾接待:负责来自英国德比郡旅游局､英国旅行作家协会的6位外宾入境许可办理､行程定制及全程接待｡ 
内容交付:独立完成宣城文旅中英双语宣传折页策划,撰写市长致辞､新闻稿､主持稿､推介辞等核心文稿｡ 
危机应对:视频团队临时罢工,通宵独立完成初稿剪辑,确保成果按时交付｡ 
项目二:祁门红茶品牌出海项目| 中英双语执行对接人| 海外门店营销､海内外社媒运营及国际活动推广 
营销策划:策划门店品鉴会3场(单场50余人)､节日营销活动3场,制定门店服务SOP及季度/年度运营计划｡ 
社媒运营:协助海外团队搭建并运营4个海外社交媒体账号,策划发布图文138条;独立运营小红书账号,2个月 内精准触达并增长留学生粉丝30余人｡ 
海外推广:推动品牌亮相10个国家近20场国际活动,获境内外30余家主流媒体报道,总浏览量超1000万次｡ 
项目三:安徽农业大学国际暑期学校项目| 项目负责人| 6国20余名外籍师生14天跨4城研学项目 
带领5人团队,完成方案制定､路线规划及全程执行;统筹20余家供应商对接与报价谈判,在预算内交付项目｡ 
## 实习经历 
中叙堂茶业集团有限公司| 门店运营| 2023.07-2023.09 
支持新店开业,策划七夕茶花束､中秋茶蟹礼盒节日营销活动,结合线上直播与线下地推,带动门店客流及复购 率提升,通过私域运营开发企业客户2家,实现销售额超1万元｡ 
广东翔顺象窝禅茶有限公司| 店员| 2022.07-2022.09 
负责VIP茶室接待､茶博物馆讲解;对接广东省茶科所,组织茶科学讲座及点茶展示｡ 
## 教育背景 
安徽农业大学| 茶学(本科)| 2020.09 – 2024.06 
主修课程:中国茶文化､茶叶英语､国际贸易实务､制茶学｡ 
校园实践:参与校园实践活动60余项;策划校环保协会20周年庆典,获“优秀干事”｡ 
## 专业技能 
CET-6(英语六级),熟练使用Office办公软件,熟悉PS及剪映基础软件操作</t>
        </is>
      </c>
      <c r="R228" t="inlineStr">
        <is>
          <t>点击按钮</t>
        </is>
      </c>
      <c r="S228" t="inlineStr">
        <is>
          <t>岗位职责
1.主题活动策划：根据公司业务需求，负责快闪、线下集市活动等相关主题活动的创意策划与落地执行，统筹落地项目的主题设定、活动流程及落地执行。
2.跨部门合作与协调：与设计、运营、销售等各部门紧密合作，确保活动的顺利执行与落地。协调各方资源，推动项目进度，确保项目按时完成并达到预期效果。
3.市场调研与趋势分析；定期进行市场调研与行业分析，深入了解目标用户的需求、兴趣点及趋势变化为策划方案提供数据支持，并及时调整优化策略。
4.创意内容输出：编写策划方案、活动流程、执行细则等文案材料，确保方案内容清晰、有吸引力，能够充分传达活动的核心价值与目标。
5.总结汇报：活动结束后给到活动总结与复盘。
任职要求
1.有相关行业超过1年以上经验，广告公司背景优先；
2.有独立活动项目落地执行经验；
3.策划、执行、项目管理等相关经验，尤其在户外运动领域有过活动相关经验；
4.较好的思维和灵活的应变能力，能在对接客户和处理项目流程中给到解决方案；</t>
        </is>
      </c>
      <c r="T228">
        <v>1</v>
      </c>
    </row>
    <row r="229" ht="25.5" customHeight="1">
      <c r="A229">
        <v>390</v>
      </c>
      <c r="B229" t="inlineStr">
        <is>
          <t>线下活动执行</t>
        </is>
      </c>
      <c r="C229" t="inlineStr">
        <is>
          <t>【活动执行专员（线下）_上海 7-9K】刘雪林 6年.pdf</t>
        </is>
      </c>
      <c r="D229" t="inlineStr">
        <is>
          <t>陈佩丽</t>
        </is>
      </c>
      <c r="E229" t="inlineStr">
        <is>
          <t>刘雪林</t>
        </is>
      </c>
      <c r="F229" t="inlineStr">
        <is>
          <t>9-11K</t>
        </is>
      </c>
      <c r="G229" t="inlineStr">
        <is>
          <t>【简历概览】
27岁女，6年工作经验，擅长二次元门店/快闪店全流程督导、活动执行与资源整合。
【技能拆解】
- 技术栈：Office/WPS/PS、全国计算机一级、普通话二级乙等、C2驾照
- 软技能：运营把控力、活动执行、资源整合力、执行力、统筹协调、应急处理、团队管理、跨部门协作
【与JD匹配分析】
- 硬技能匹配情况：具备活动策划执行、跨部门协调、资源整合、应急处理等相关硬技能，但缺乏户外运动领域活动经验。
- 经验年限匹配情况：6年工作经验，超过任职要求的1年以上经验。
- 行业背景匹配情况：有二次元行业活动执行经验，无广告公司背景，缺乏户外运动领域经验。</t>
        </is>
      </c>
      <c r="H229">
        <v>65</v>
      </c>
      <c r="I229" t="inlineStr">
        <is>
          <t>待定</t>
        </is>
      </c>
      <c r="J229" s="2">
        <v>46115</v>
      </c>
      <c r="K229" t="inlineStr">
        <is>
          <t>简历未通过筛选</t>
        </is>
      </c>
      <c r="L229" t="inlineStr">
        <is>
          <t>淘汰</t>
        </is>
      </c>
      <c r="M229" t="inlineStr">
        <is>
          <t>进行中</t>
        </is>
      </c>
      <c r="N229"/>
      <c r="O229" t="inlineStr">
        <is>
          <t>郭诚,陈佩丽,汪碧云</t>
        </is>
      </c>
      <c r="P229" s="3"/>
      <c r="Q229" t="inlineStr">
        <is>
          <t>b802bd3760deaa711HZ_39W9FVFVwY-2UfiZWOGnn_fZPxNj3Q~~ 
个人优势 
![fig_55280](https://pdf-bucket.tos-cn-beijing.volces.com/infer/20260403/53d0366c8ccce12e312b39681c5624ff_1775193461306554948.jpg?X-Tos-Algorithm=TOS4-HMAC-SHA256&amp;X-Tos-Credential=AKLTZDcxYzI0ZWI5NDkzNGRkNWI1OTdiNTVjNjZjYjU3NmQ%2F20260403%2Fcn-beijing%2Ftos%2Frequest&amp;X-Tos-Date=20260403T051741Z&amp;X-Tos-Expires=1800&amp;X-Tos-Signature=90e0b1935e2de0884dc0f6ab4b962ea1dc6a121b91e4bbcf9618ada14bafe77f&amp;X-Tos-SignedHeaders=host) 
运营把控力:具备二次元门店/快闪店全流程督导经验,能高效调度人员､货品与资 源,提升门店坪效与用户满意度｡ 
活动执行:拥有二次元活动､漫展､快闪店真实执行经验,懂行业､懂现场､懂配 
理。接受出差/驻场等应急情况 
合｡执行力强､做事稳妥,能独立完成现场统筹､供应商对接､流程把控与突发处 理｡接受出差/驻场等应急情况 
资源整合力:手握IP方､商业体及供应链资源,可快速为门店匹配优质货品与合作 方,降低运营成本｡ 
## 刘雪林 
## 工作经历 
与 
女 | 27岁 
上海智间网络科技有限公司 ip授权 2025.10-2026.02 
1. 负责萌芽熊IP全品类授权业务拓展,制定年度授权拓展计划,聚焦快消､游戏､家 居日用等核心赛道,通过市场调研与客户画像分析,精准挖掘潜在合作方｡ 
## 联系方式 
电话: 13809956411 
2. 主导商务谈判与合作落地,独立完成从需求对接､方案撰写､合同拟定到款项回收 的全流程闭环,成功达成与拍立方､拍拍屋的跨界授权合作｡ 
微信号: suokesaier 
3. 参与行业展会､招商会等推广活动,输出萌芽熊IP授权价值提案,提升IP在授权市 场的知名度与影响力｡ 
## 求职信息 
工作时长:6年 
上海堃之会展服务有限公司/魔幻二次元 区域项目总监 
求职意向:活动策划执行 
2023.05-2025.07 
期望薪资:9-11K 
期望城市:上海 
1.大型展会操盘:主导｢义乌·国际动漫游戏产业博览会｣全案策划与执行,统筹嘉宾 邀约､舞台搭建､现场动线及互动环节,观展人次突破5万,将展会打造为区域二次 元行业标杆项目｡ 
## 资格证书 
2.商业体资源整合:负责长春朝阳·七彩天地动漫商场､成都商场项目,从前期对接､ 业态规划到招商落地全流程推进,联动IP方､货品商及商业资源,推动项目落地率超 90%,招商率提升90% 
• C2驾照 • 全国计算机一级 • 普通话二级乙等 
3. IP门店全链路督导:负责CLANNAD主题餐厅､凹凸世界快闪等5项IP门店/快闪店 项目,从筹备､空间设计､活动策划执行､人员培训到日常运营全程把控,确保IP还 原度与用户体验｡ 
4.门店运营与销售提升:制定门店选品及补货策略,实现季度销售额同比增长25%; 督导日常运营､人员排班､库存管理及客户服务,提升坪效与满意度｡ 
5.衍生品采购督导:分析二次元市场趋势,筛选优质供应商,把控采购全流程,保障 门店货品稳定与品类丰富｡
2022.01-2023.01 
1.团队管理优化:完善考勤及薪酬体系,提升人事流程效率20%;主导新员工入职培 训,留存率达90%｡ 
2.跨部门协作:作为总经理助理,协调各部门资源,推动公司年度目标达成率超预期 15%｡ 
## 项目经历 
演剧星世界快闪 活动执行 2026.01-2026.02 
1.负责该IP快闪店落地执行,嘉宾对接､视觉物料与供应商｡ 
2.统筹现场人员分工､动线规划､互动区域执行与秩序维护,保障快闪店正常运营与 观众体验｡ 
3.处理现场突发情况,确保活动高标准､零事故顺利完成｡ 
4.负责每日现场巡检､物料管控､人员调度,提升门店整体呈现效果与运营效率｡ 
义乌·国际动漫游戏产业博览会 活动策划执行 2023.12-2024.01 全案策划与执行,统筹嘉宾邀约､舞台搭建､现场动线及互动环节,观展人次突破5 万,将展会打造为区域二次元行业标杆项目｡ 
## 教育经历 
新疆天山职业技术学院 大专 装潢艺术设计 2014-2019 
## 专业技能 
专业技能:门店全流程督导､活动执行､运营管理､人员培训､库存管控､销售提 升､应急处理 
技术能力:Office/WPS/PS熟练,全国计算机一级;普通话二级乙等;C2驾照 
行业适配:深度熟悉二次元门店､快闪店的运营督导要点,擅长把控IP还原度､用户 体验与销售转化｡</t>
        </is>
      </c>
      <c r="R229" t="inlineStr">
        <is>
          <t>点击按钮</t>
        </is>
      </c>
      <c r="S229" t="inlineStr">
        <is>
          <t>岗位职责
1.主题活动策划：根据公司业务需求，负责快闪、线下集市活动等相关主题活动的创意策划与落地执行，统筹落地项目的主题设定、活动流程及落地执行。
2.跨部门合作与协调：与设计、运营、销售等各部门紧密合作，确保活动的顺利执行与落地。协调各方资源，推动项目进度，确保项目按时完成并达到预期效果。
3.市场调研与趋势分析；定期进行市场调研与行业分析，深入了解目标用户的需求、兴趣点及趋势变化为策划方案提供数据支持，并及时调整优化策略。
4.创意内容输出：编写策划方案、活动流程、执行细则等文案材料，确保方案内容清晰、有吸引力，能够充分传达活动的核心价值与目标。
5.总结汇报：活动结束后给到活动总结与复盘。
任职要求
1.有相关行业超过1年以上经验，广告公司背景优先；
2.有独立活动项目落地执行经验；
3.策划、执行、项目管理等相关经验，尤其在户外运动领域有过活动相关经验；
4.较好的思维和灵活的应变能力，能在对接客户和处理项目流程中给到解决方案；</t>
        </is>
      </c>
      <c r="T229">
        <v>1</v>
      </c>
    </row>
    <row r="230" ht="25.5" customHeight="1">
      <c r="A230">
        <v>391</v>
      </c>
      <c r="B230" t="inlineStr">
        <is>
          <t>线下活动执行</t>
        </is>
      </c>
      <c r="C230" t="inlineStr">
        <is>
          <t>【活动执行专员（线下）_上海 7-9K】陆徐婕 4年.pdf</t>
        </is>
      </c>
      <c r="D230" t="inlineStr">
        <is>
          <t>陈佩丽</t>
        </is>
      </c>
      <c r="E230" t="inlineStr">
        <is>
          <t>陆徐婕</t>
        </is>
      </c>
      <c r="F230" t="inlineStr">
        <is>
          <t>无</t>
        </is>
      </c>
      <c r="G230" t="inlineStr">
        <is>
          <t>【简历概览】
陆徐婕，浙江工商大学物联网工程本科，3年活动策划执行经验，擅长全流程把控与跨部门协作。
【技能拆解】
- 技术栈：Python、Linux、Java、数据库、Excel、PS、剪映、PPT
- 软技能：逻辑思维、流程规划、细节把控、落地执行、沟通协作、跨部门对接、问题解决、活动控场
【与JD匹配分析】
- 硬技能匹配情况：具备活动全案策划、执行、复盘能力，掌握PS、PPT等工具，满足策划方案撰写和物料设计需求，缺乏户外运动领域经验
- 经验年限匹配情况：总工作经验约3年，满足1年以上相关经验要求
- 行业背景匹配情况：无广告公司背景，主要经验集中在工业展会、企业宣讲、IP主题展会，缺乏户外运动领域活动经验</t>
        </is>
      </c>
      <c r="H230">
        <v>65</v>
      </c>
      <c r="I230" t="inlineStr">
        <is>
          <t>待定</t>
        </is>
      </c>
      <c r="J230" s="2">
        <v>46115</v>
      </c>
      <c r="K230" t="inlineStr">
        <is>
          <t>简历未通过筛选</t>
        </is>
      </c>
      <c r="L230" t="inlineStr">
        <is>
          <t>淘汰</t>
        </is>
      </c>
      <c r="M230" t="inlineStr">
        <is>
          <t>进行中</t>
        </is>
      </c>
      <c r="N230"/>
      <c r="O230" t="inlineStr">
        <is>
          <t>郭诚,陈佩丽,汪碧云</t>
        </is>
      </c>
      <c r="P230" s="3"/>
      <c r="Q230" t="inlineStr">
        <is>
          <t>个人简历 Resume 
![fig_52168](https://pdf-bucket.tos-cn-beijing.volces.com/infer/20260403/55d012072471bb69cad735268edc5b42_1775193464446809295.jpeg?X-Tos-Algorithm=TOS4-HMAC-SHA256&amp;X-Tos-Credential=AKLTZDcxYzI0ZWI5NDkzNGRkNWI1OTdiNTVjNjZjYjU3NmQ%2F20260403%2Fcn-beijing%2Ftos%2Frequest&amp;X-Tos-Date=20260403T051744Z&amp;X-Tos-Expires=1800&amp;X-Tos-Signature=fd15afeff6d26448264ee872fff2fb3bf475f7dab1e4dcbd50f8c72110f7a423&amp;X-Tos-SignedHeaders=host) 
数据能力 逻辑优势 Excel 数据分析与复盘报告输出 工科背景,流程规划强､细节把控严､落地能力突出 
沟通协作 
擅长跨部门､合作方沟通对接,保障各项工作顺畅衔接 
## 关于我PERSONAL 
教育背景Education Background 
姓名 
陆徐婕 
2017.9-2022.7 
浙江工商大学 物联网工程(本科) 
主修课程:Python､Linux､Java､数据库､自动化理论､计算机网络等,具备强逻辑 思维与流程搭建能力,可支撑活动全流程策划与数据复盘｡ 
籍贯 
浙江宁波 
求职意向 品牌活动策划/活动执行 
工作经历Work Experience 
意向城市 上海 
2023.7-2025.3 
宁波聚华光学科技有限公司 贩促专员 
• 负责品牌展会与线下活动全案策划执行,统筹多场跨地域工业博览会,从方案策划､ 供应商对接､现场执行到数据复盘全流程把控,建立标准化执行体系｡平均每场获取 潜在客户200 以上｡ 
联系我CONTACT 
• 独立策划并落地企业/社区知识宣讲会,负责流程设计､内容主讲与现场组织,强化品 牌认知与用户信任,平均每场获取新线索3 条以上｡ 
浙江宁波 
• 负责短视频账号运营,扩大品牌曝光与触达范围,日均获取新线索3 条以上｡ 
• 负责挖掘市场推广方向,搜索分析行业竞品信息支撑策略制定;撰写推广活动复盘报 告,协调销售､技术､美工等部门,保障推广工作高效推进｡ 
![fig_19251](https://pdf-bucket.tos-cn-beijing.volces.com/infer/20260403/55d012072471bb69cad735268edc5b42_1775193464446536213.jpg?X-Tos-Algorithm=TOS4-HMAC-SHA256&amp;X-Tos-Credential=AKLTZDcxYzI0ZWI5NDkzNGRkNWI1OTdiNTVjNjZjYjU3NmQ%2F20260403%2Fcn-beijing%2Ftos%2Frequest&amp;X-Tos-Date=20260403T051744Z&amp;X-Tos-Expires=1800&amp;X-Tos-Signature=f111dd388f673374f60950adb35ed9161a076f99afb07d7df19397de0b2b17b1&amp;X-Tos-SignedHeaders=host) 
17376568845 
![fig_72525](https://pdf-bucket.tos-cn-beijing.volces.com/infer/20260403/55d012072471bb69cad735268edc5b42_1775193464446812096.jpg?X-Tos-Algorithm=TOS4-HMAC-SHA256&amp;X-Tos-Credential=AKLTZDcxYzI0ZWI5NDkzNGRkNWI1OTdiNTVjNjZjYjU3NmQ%2F20260403%2Fcn-beijing%2Ftos%2Frequest&amp;X-Tos-Date=20260403T051744Z&amp;X-Tos-Expires=1800&amp;X-Tos-Signature=9554a64deddbad006d6e8d360b7ed9fee53e7e86fa44309d28a3ff46f4bee514&amp;X-Tos-SignedHeaders=host) 
2022.8-2023.6 
宁波兴瑞电子科技股份有限公司 储备干部 
lxjyhl29@163.com 
• 负责品质管理与流程规范,培养严谨细致的工作习惯与执行力｡ 
• 参与公司大型活动主持与现场统筹,具备活动现场控场与沟通协调能力｡ 
![fig_70023](https://pdf-bucket.tos-cn-beijing.volces.com/infer/20260403/55d012072471bb69cad735268edc5b42_1775193464446570639.jpg?X-Tos-Algorithm=TOS4-HMAC-SHA256&amp;X-Tos-Credential=AKLTZDcxYzI0ZWI5NDkzNGRkNWI1OTdiNTVjNjZjYjU3NmQ%2F20260403%2Fcn-beijing%2Ftos%2Frequest&amp;X-Tos-Date=20260403T051744Z&amp;X-Tos-Expires=1800&amp;X-Tos-Signature=4aada27f10a472293f218e6f970a56df1d6c7124c8f8e0725a9a0007b10ed617&amp;X-Tos-SignedHeaders=host) 
17376568845 
2021.12-2022.6 
介七文化传媒 
文案策划 
• 负责短视频内容策划､脚本撰写､账号运营,具备内容创作､宣传推广能力｡ 
• 独立孵化美食探店抖音账号,单条视频播放量达300w+｡ 
## 项目经历Project Experience 
![fig_68162](https://pdf-bucket.tos-cn-beijing.volces.com/infer/20260403/55d012072471bb69cad735268edc5b42_1775193464446870302.jpeg?X-Tos-Algorithm=TOS4-HMAC-SHA256&amp;X-Tos-Credential=AKLTZDcxYzI0ZWI5NDkzNGRkNWI1OTdiNTVjNjZjYjU3NmQ%2F20260403%2Fcn-beijing%2Ftos%2Frequest&amp;X-Tos-Date=20260403T051744Z&amp;X-Tos-Expires=1800&amp;X-Tos-Signature=0210f373def071066a6beb02cf906e2bd859609f914cee1f1a25543260d2ef18&amp;X-Tos-SignedHeaders=host) 
2025.3-至今 
独立IP 主题展会策划(四届) 主办 • 独立负责IP 主题活动全案策划､宣发推广､票务合作､现场执行与体验优化｡ 运营活动小红书官方账号,从0 起号积累近2000 精准粉丝,同时负责2000 人规模活 动社群运营,负责内容输出､活动预热与线上引流,形成“线上宣发+线下活动”闭环｡ 
作品集·扫码查看 
## 自我评价Self-evaluation 
有B 端品牌展会､企业宣讲､C 端IP 活动等多场景全链路策划执行经验,擅长活动方案､ 物料设计､宣发运营､供应商对接､现场总控与数据复盘,具备甲方思维,注重品牌呈现､ 用户体验及效率,沟通协调强,能快速适配各行业活动需求,独立扛项目､落地能力突出｡ 
专业技能Professional skills 
活动全案 独立完成活动策划､流程搭建､供应商对接､现场执行､数据复盘 
熟练使用PS 完成KV､物料设计;PPT 撰写专业方案 设计物料 
宣传运营 剪映视频剪辑､小红书账号运营､活动社群运营､文案撰写 
• 负责展会周边衍生品全链路统筹,从需求梳理､约稿设计､对接工厂生产,到品控验 收､宣发售卖一站式完成,具备供应商管理､成本把控与落地交付能力｡ 统筹嘉宾邀请､物料设计､场地搭建､人员分工､现场总控,处理各类突发状况,保 障活动落地｡ 
• 通过数据复盘持续优化内容､售票与现场效率,建立标准化活动运营体系｡ 
• 项目成果:单届参与达900+人,粉丝满意度90%+,整体执行效率提升40%｡</t>
        </is>
      </c>
      <c r="R230" t="inlineStr">
        <is>
          <t>点击按钮</t>
        </is>
      </c>
      <c r="S230" t="inlineStr">
        <is>
          <t>岗位职责
1.主题活动策划：根据公司业务需求，负责快闪、线下集市活动等相关主题活动的创意策划与落地执行，统筹落地项目的主题设定、活动流程及落地执行。
2.跨部门合作与协调：与设计、运营、销售等各部门紧密合作，确保活动的顺利执行与落地。协调各方资源，推动项目进度，确保项目按时完成并达到预期效果。
3.市场调研与趋势分析；定期进行市场调研与行业分析，深入了解目标用户的需求、兴趣点及趋势变化为策划方案提供数据支持，并及时调整优化策略。
4.创意内容输出：编写策划方案、活动流程、执行细则等文案材料，确保方案内容清晰、有吸引力，能够充分传达活动的核心价值与目标。
5.总结汇报：活动结束后给到活动总结与复盘。
任职要求
1.有相关行业超过1年以上经验，广告公司背景优先；
2.有独立活动项目落地执行经验；
3.策划、执行、项目管理等相关经验，尤其在户外运动领域有过活动相关经验；
4.较好的思维和灵活的应变能力，能在对接客户和处理项目流程中给到解决方案；</t>
        </is>
      </c>
      <c r="T230">
        <v>1</v>
      </c>
    </row>
    <row r="231" ht="25.5" customHeight="1">
      <c r="A231">
        <v>392</v>
      </c>
      <c r="B231" t="inlineStr">
        <is>
          <t>产品包装设计</t>
        </is>
      </c>
      <c r="C231" t="inlineStr">
        <is>
          <t>【创意产品设计师（包装_产品方向）_上海 11-16K】陈彦晓 8年 (1).pdf</t>
        </is>
      </c>
      <c r="D231" t="inlineStr">
        <is>
          <t>陈佩丽</t>
        </is>
      </c>
      <c r="E231" t="inlineStr">
        <is>
          <t>陈昂</t>
        </is>
      </c>
      <c r="F231"/>
      <c r="G231"/>
      <c r="H231"/>
      <c r="I231"/>
      <c r="J231" s="2">
        <v>46115</v>
      </c>
      <c r="K231" t="inlineStr">
        <is>
          <t>待定</t>
        </is>
      </c>
      <c r="L231" t="inlineStr">
        <is>
          <t>待定</t>
        </is>
      </c>
      <c r="M231" t="inlineStr">
        <is>
          <t>进行中</t>
        </is>
      </c>
      <c r="N231" t="inlineStr">
        <is>
          <t>岗位需求待确认简历推进中，暂无反馈</t>
        </is>
      </c>
      <c r="O231" t="inlineStr">
        <is>
          <t>楼俊远</t>
        </is>
      </c>
      <c r="P231" s="3"/>
      <c r="Q231" t="inlineStr">
        <is>
          <t>PERSONAL PORTFOLIO 
MAJOR IN ART AND DESIGN 
GRAPHIC DESIGNER 
* 
CHENANG 
## THE VISUALINTERPRETER BRIDGING - BRANDS AND CONSUMERS 
20 
26 
作品集 CHENANG
![fig_24552](https://pdf-bucket.tos-cn-beijing.volces.com/infer/20260403/02809e877497f896e0438f6f9291d4f1_1775193599767568182.jpg?X-Tos-Algorithm=TOS4-HMAC-SHA256&amp;X-Tos-Credential=AKLTZDcxYzI0ZWI5NDkzNGRkNWI1OTdiNTVjNjZjYjU3NmQ%2F20260403%2Fcn-beijing%2Ftos%2Frequest&amp;X-Tos-Date=20260403T051959Z&amp;X-Tos-Expires=1800&amp;X-Tos-Signature=00ba9c40ff1401295f5a6a8143b2b0dfa95871b6f5a4f2e411a1876c9af0dbbf&amp;X-Tos-SignedHeaders=host) 
ChenAng 
陈昂 
![fig_68373](https://pdf-bucket.tos-cn-beijing.volces.com/infer/20260403/02809e877497f896e0438f6f9291d4f1_1775193599769060650.jpeg?X-Tos-Algorithm=TOS4-HMAC-SHA256&amp;X-Tos-Credential=AKLTZDcxYzI0ZWI5NDkzNGRkNWI1OTdiNTVjNjZjYjU3NmQ%2F20260403%2Fcn-beijing%2Ftos%2Frequest&amp;X-Tos-Date=20260403T051959Z&amp;X-Tos-Expires=1800&amp;X-Tos-Signature=2ab9af94ce239353292242f65a92e99ed8e17d790568d404619082cefe7de1de&amp;X-Tos-SignedHeaders=host) 
求职意向 
(包装设计) 
(品牌设计) 
Biography 
![fig_05173](https://pdf-bucket.tos-cn-beijing.volces.com/infer/20260403/02809e877497f896e0438f6f9291d4f1_1775193599776861490.jpg?X-Tos-Algorithm=TOS4-HMAC-SHA256&amp;X-Tos-Credential=AKLTZDcxYzI0ZWI5NDkzNGRkNWI1OTdiNTVjNjZjYjU3NmQ%2F20260403%2Fcn-beijing%2Ftos%2Frequest&amp;X-Tos-Date=20260403T051959Z&amp;X-Tos-Expires=1800&amp;X-Tos-Signature=dedeaddee318e5488e28772acc647b4f51de8707e66d8ca3509aa88af50fff3a&amp;X-Tos-SignedHeaders=host) 
本人略读中外设计史,喜欢逛各类美术及设计展。 
本人经常逛超市调研消费品市场,既是品牌和包装的设计者, 同时也是消费者本身。 
会写点小文案,曾当着甲方的面,1h之内写了一篇品牌故事。 喜欢设计,从没放弃,并且不打算退休,想一直干到老。
PASSION FOR DESIGN 
22-25PORT FOLIO 
PACKAGING DESIGN 22-25 包装设计 
I FREQUENTLY VISIT SUPERMARKETS TO CONDUCT MARKET RESEARCH ON CONSUMER GOODS. AS A BRAND AND PACKAGING DESIGNER, IALSO MAINTAIN THE PERSPECTIVE OF AN END CONSUMER 
![fig_21800](https://pdf-bucket.tos-cn-beijing.volces.com/infer/20260403/992f42514c80c4555903d462e12f492f_1775193599757293490.jpg?X-Tos-Algorithm=TOS4-HMAC-SHA256&amp;X-Tos-Credential=AKLTZDcxYzI0ZWI5NDkzNGRkNWI1OTdiNTVjNjZjYjU3NmQ%2F20260403%2Fcn-beijing%2Ftos%2Frequest&amp;X-Tos-Date=20260403T051959Z&amp;X-Tos-Expires=1800&amp;X-Tos-Signature=6509124e417d05ffe80666c7420eef7410f6337b43f11f6cebeaa87c69322e2c&amp;X-Tos-SignedHeaders=host)
包装设计 
PACKAGING DESIGN 
WORKS 
![fig_80270](https://pdf-bucket.tos-cn-beijing.volces.com/infer/20260403/d9b3f53066db6b9c1e394d41fd430ae4_1775193599954158875.jpg?X-Tos-Algorithm=TOS4-HMAC-SHA256&amp;X-Tos-Credential=AKLTZDcxYzI0ZWI5NDkzNGRkNWI1OTdiNTVjNjZjYjU3NmQ%2F20260403%2Fcn-beijing%2Ftos%2Frequest&amp;X-Tos-Date=20260403T051959Z&amp;X-Tos-Expires=1800&amp;X-Tos-Signature=ad1d7e36339bc349fb296a7b941e28b78e04d4d207825582226a1125ac048a27&amp;X-Tos-SignedHeaders=host) 
3.贱猫咖啡(袋装)
包装设计 
PACKAGING DESIGN WORKS 
![fig_76402](https://pdf-bucket.tos-cn-beijing.volces.com/infer/20260403/b4db189e6220338f89993b62607bca4c_1775193599832262287.jpg?X-Tos-Algorithm=TOS4-HMAC-SHA256&amp;X-Tos-Credential=AKLTZDcxYzI0ZWI5NDkzNGRkNWI1OTdiNTVjNjZjYjU3NmQ%2F20260403%2Fcn-beijing%2Ftos%2Frequest&amp;X-Tos-Date=20260403T051959Z&amp;X-Tos-Expires=1800&amp;X-Tos-Signature=441d496d1e6cc9d338ec6f7e221eb00ac9fec55e4cb0f637985a755b92fb384f&amp;X-Tos-SignedHeaders=host) 
![fig_62221](https://pdf-bucket.tos-cn-beijing.volces.com/infer/20260403/b4db189e6220338f89993b62607bca4c_1775193599838979821.jpg?X-Tos-Algorithm=TOS4-HMAC-SHA256&amp;X-Tos-Credential=AKLTZDcxYzI0ZWI5NDkzNGRkNWI1OTdiNTVjNjZjYjU3NmQ%2F20260403%2Fcn-beijing%2Ftos%2Frequest&amp;X-Tos-Date=20260403T051959Z&amp;X-Tos-Expires=1800&amp;X-Tos-Signature=227f8a25dfdf8309165ad4ee77cc23f999d85ebb2debde0f5d5b708b4ccb6286&amp;X-Tos-SignedHeaders=host) 
![fig_31610](https://pdf-bucket.tos-cn-beijing.volces.com/infer/20260403/b4db189e6220338f89993b62607bca4c_1775193599831056002.jpg?X-Tos-Algorithm=TOS4-HMAC-SHA256&amp;X-Tos-Credential=AKLTZDcxYzI0ZWI5NDkzNGRkNWI1OTdiNTVjNjZjYjU3NmQ%2F20260403%2Fcn-beijing%2Ftos%2Frequest&amp;X-Tos-Date=20260403T051959Z&amp;X-Tos-Expires=1800&amp;X-Tos-Signature=fba27aa712383c4d346f9f8cb0550e7ffbcab593d8313e6c79486cf76c22a7fa&amp;X-Tos-SignedHeaders=host) 
一口面包一口奶(盒装) 
厚乳铜锣烧
包装设计 
PACKAGING DESIGN 
WORKS 英焙可 水果吸吸冻 老牌布丁品牌英焙 可,推出一款袋装 吸吸冻,将整体袋 形设计成圆形,画 面上单独放大吸吸 冻的吸字,吸引 消费者注意力,同 时吸为动作引导 词,吸一口,颜 色对应不同水果口 味,水果摄影图放 大,让人感觉直接 将水果吸入嘴里。 
![fig_18242](https://pdf-bucket.tos-cn-beijing.volces.com/infer/20260403/de7ef32e574893e1c5be465e822d4e78_1775193599833341340.jpg?X-Tos-Algorithm=TOS4-HMAC-SHA256&amp;X-Tos-Credential=AKLTZDcxYzI0ZWI5NDkzNGRkNWI1OTdiNTVjNjZjYjU3NmQ%2F20260403%2Fcn-beijing%2Ftos%2Frequest&amp;X-Tos-Date=20260403T051959Z&amp;X-Tos-Expires=1800&amp;X-Tos-Signature=871fddf061414e0c2896104b8949273518f78aa4a82136411d945803012e2b00&amp;X-Tos-SignedHeaders=host)
01 
包装设计 
PACKAGING 
DESIGN 
WORKS 
碱黑 
![fig_14883](https://pdf-bucket.tos-cn-beijing.volces.com/infer/20260403/bad888bdebf9ddd55e12175edaa0b3e9_1775193599956405999.jpeg?X-Tos-Algorithm=TOS4-HMAC-SHA256&amp;X-Tos-Credential=AKLTZDcxYzI0ZWI5NDkzNGRkNWI1OTdiNTVjNjZjYjU3NmQ%2F20260403%2Fcn-beijing%2Ftos%2Frequest&amp;X-Tos-Date=20260403T051959Z&amp;X-Tos-Expires=1800&amp;X-Tos-Signature=de23f41fc4d246bd2f6430c14946fa3137c42f38d126b9075d7b37e49adfc9dd&amp;X-Tos-SignedHeaders=host) 
氏小姐 牛乳茶 
雨小姐 牛乳茶 
雨小姐 
牛乳茶 
大波浪 ROAST 
大波浪 SPICY S 
1.碱单点(碱水饼干) 
2.满船坚果酥 
3.牛乳茶(袋装) 
4.大波浪(香辣酥)
包装设计 
PACKAGING 
![fig_29125](https://pdf-bucket.tos-cn-beijing.volces.com/infer/20260403/7602511e9a491c2ed08c537a4e9f03be_1775193599888800741.jpg?X-Tos-Algorithm=TOS4-HMAC-SHA256&amp;X-Tos-Credential=AKLTZDcxYzI0ZWI5NDkzNGRkNWI1OTdiNTVjNjZjYjU3NmQ%2F20260403%2Fcn-beijing%2Ftos%2Frequest&amp;X-Tos-Date=20260403T051959Z&amp;X-Tos-Expires=1800&amp;X-Tos-Signature=1f3afe7e34d5666fe5392ecc631acbafa4047910f48fe2cbc51aee89f2ef78db&amp;X-Tos-SignedHeaders=host) 
DESIGN 
WORKS 
雨小姐牛乳姜茶 雨小姐奶茶品牌结合市场现状, 推出一款适合女性生理期也能喝 的奶茶,牛乳+姜茶,更加暖心 健康。 
包装将女性形象结合产品不同口 味,并且将包装设计成异形,突 出贴心文案部分,关怀共情广大 女性消费者。
包装设计 
PACKAGING DESIGN WORKS 
宝藏轻青(杂粮饼干) 雨小姐(袋装奶茶) 学霸吸吸奶(学生奶) 
![fig_94993](https://pdf-bucket.tos-cn-beijing.volces.com/infer/20260403/11f967e7dd70067def4a96dbf9a1dc8d_1775193600126803375.jpg?X-Tos-Algorithm=TOS4-HMAC-SHA256&amp;X-Tos-Credential=AKLTZDcxYzI0ZWI5NDkzNGRkNWI1OTdiNTVjNjZjYjU3NmQ%2F20260403%2Fcn-beijing%2Ftos%2Frequest&amp;X-Tos-Date=20260403T052000Z&amp;X-Tos-Expires=1800&amp;X-Tos-Signature=6befd040a48c75e36a55d79fec14bf4461c2b62654b6ccfae5f153c05fd9cc1f&amp;X-Tos-SignedHeaders=host) 
天第一大爆 
雨小姐 阿萨姆 (奶茶) 
元气 雨小姐 
![fig_11019](https://pdf-bucket.tos-cn-beijing.volces.com/infer/20260403/11f967e7dd70067def4a96dbf9a1dc8d_1775193600110005979.jpg?X-Tos-Algorithm=TOS4-HMAC-SHA256&amp;X-Tos-Credential=AKLTZDcxYzI0ZWI5NDkzNGRkNWI1OTdiNTVjNjZjYjU3NmQ%2F20260403%2Fcn-beijing%2Ftos%2Frequest&amp;X-Tos-Date=20260403T052000Z&amp;X-Tos-Expires=1800&amp;X-Tos-Signature=b7b87203e8893cc7b2e6d54908be09df2ff012e789cd602d1e6ee4736a4337e5&amp;X-Tos-SignedHeaders=host) 
抹茶)
包装设计 
PACKAGING 
DESIGN 
![fig_94261](https://pdf-bucket.tos-cn-beijing.volces.com/infer/20260403/aa7192c443c325f91aa1100555742180_1775193599859355562.jpeg?X-Tos-Algorithm=TOS4-HMAC-SHA256&amp;X-Tos-Credential=AKLTZDcxYzI0ZWI5NDkzNGRkNWI1OTdiNTVjNjZjYjU3NmQ%2F20260403%2Fcn-beijing%2Ftos%2Frequest&amp;X-Tos-Date=20260403T051959Z&amp;X-Tos-Expires=1800&amp;X-Tos-Signature=89187f7bd694d9ab4f99a1bd7f2b8b5732461adb58b5276b46d672d63bfa3a98&amp;X-Tos-SignedHeaders=host) 
Aino 芝士脆 
-10% 
![fig_26986](https://pdf-bucket.tos-cn-beijing.volces.com/infer/20260403/aa7192c443c325f91aa1100555742180_1775193599858962976.jpeg?X-Tos-Algorithm=TOS4-HMAC-SHA256&amp;X-Tos-Credential=AKLTZDcxYzI0ZWI5NDkzNGRkNWI1OTdiNTVjNjZjYjU3NmQ%2F20260403%2Fcn-beijing%2Ftos%2Frequest&amp;X-Tos-Date=20260403T051959Z&amp;X-Tos-Expires=1800&amp;X-Tos-Signature=c0b8dee163dcc0355f1afcca4fe3db2fc73b95c7ddb427be54db65cb0cbfb47b&amp;X-Tos-SignedHeaders=host) 
WORKS 
爱莫芝士脆 包装设计上,将芝士脆掰 开两半,体现出芝士脆的 脆,背景加上放射状线条 整体充满视觉冲击力,放 大卖点&gt;10%芝士含量, 增加消费者信任度,上市 反响不错。 
CHEESE
包装设计 罐着你 A 
罐着你 
![fig_14429](https://pdf-bucket.tos-cn-beijing.volces.com/infer/20260403/5b35b550099ded2c839929ea8b00d37d_1775193599868988898.jpg?X-Tos-Algorithm=TOS4-HMAC-SHA256&amp;X-Tos-Credential=AKLTZDcxYzI0ZWI5NDkzNGRkNWI1OTdiNTVjNjZjYjU3NmQ%2F20260403%2Fcn-beijing%2Ftos%2Frequest&amp;X-Tos-Date=20260403T051959Z&amp;X-Tos-Expires=1800&amp;X-Tos-Signature=827fe66c59555cf4bd62ff81e4ff36c15f226fb1f7d37c1f78464f6eadc68d99&amp;X-Tos-SignedHeaders=host) 
PACKAGING DESIGN 
![fig_80899](https://pdf-bucket.tos-cn-beijing.volces.com/infer/20260403/5b35b550099ded2c839929ea8b00d37d_1775193599863345795.jpeg?X-Tos-Algorithm=TOS4-HMAC-SHA256&amp;X-Tos-Credential=AKLTZDcxYzI0ZWI5NDkzNGRkNWI1OTdiNTVjNjZjYjU3NmQ%2F20260403%2Fcn-beijing%2Ftos%2Frequest&amp;X-Tos-Date=20260403T051959Z&amp;X-Tos-Expires=1800&amp;X-Tos-Signature=e2a483de89acf47093ecea8c71d85a14b289e75adffb73fbb7592d1995f46b39&amp;X-Tos-SignedHeaders=host) 
WORKS 
![fig_28288](https://pdf-bucket.tos-cn-beijing.volces.com/infer/20260403/5b35b550099ded2c839929ea8b00d37d_1775193599865358720.jpg?X-Tos-Algorithm=TOS4-HMAC-SHA256&amp;X-Tos-Credential=AKLTZDcxYzI0ZWI5NDkzNGRkNWI1OTdiNTVjNjZjYjU3NmQ%2F20260403%2Fcn-beijing%2Ftos%2Frequest&amp;X-Tos-Date=20260403T051959Z&amp;X-Tos-Expires=1800&amp;X-Tos-Signature=08ef081236800fe240abe4d6dee57904ff6243c4949fed03ba447f43e8d37451&amp;X-Tos-SignedHeaders=host) 
1.早C晚A(罐着你) 
2.奶酪朵朵脆 
3.白色恋人(厚乳奶芙) 4.英焙可(秋梨枇杷冻)
包装设计 
PACKAGING 
DESIGN 
WORKS 
杯布町 
![fig_10470](https://pdf-bucket.tos-cn-beijing.volces.com/infer/20260403/d203be4ccc18acdd136f3ed8eeda16f2_1775193599795064197.jpg?X-Tos-Algorithm=TOS4-HMAC-SHA256&amp;X-Tos-Credential=AKLTZDcxYzI0ZWI5NDkzNGRkNWI1OTdiNTVjNjZjYjU3NmQ%2F20260403%2Fcn-beijing%2Ftos%2Frequest&amp;X-Tos-Date=20260403T051959Z&amp;X-Tos-Expires=1800&amp;X-Tos-Signature=b0d93e04e0fab348f6e1cb61b6eff1f3bde41d7b47932e4da12aa0bc5aefc33f&amp;X-Tos-SignedHeaders=host)
包装设计 
PACKAGING DESIGN 
WORKS 
![fig_63558](https://pdf-bucket.tos-cn-beijing.volces.com/infer/20260403/f32572c09b961883477967901d71e803_1775193599891747696.jpg?X-Tos-Algorithm=TOS4-HMAC-SHA256&amp;X-Tos-Credential=AKLTZDcxYzI0ZWI5NDkzNGRkNWI1OTdiNTVjNjZjYjU3NmQ%2F20260403%2Fcn-beijing%2Ftos%2Frequest&amp;X-Tos-Date=20260403T051959Z&amp;X-Tos-Expires=1800&amp;X-Tos-Signature=5351185e7852db4c1aa3a4e87b2ea5c4067d3522040b80a17a234c846a02cd58&amp;X-Tos-SignedHeaders=host) 
馨味格 元气小饼
包装设计 
PACKAGING 
DESIGN 
WORKS 
空气爆米花 
![fig_17878](https://pdf-bucket.tos-cn-beijing.volces.com/infer/20260403/52c1330a2637f698894273dbe1003d10_1775193599845066196.jpg?X-Tos-Algorithm=TOS4-HMAC-SHA256&amp;X-Tos-Credential=AKLTZDcxYzI0ZWI5NDkzNGRkNWI1OTdiNTVjNjZjYjU3NmQ%2F20260403%2Fcn-beijing%2Ftos%2Frequest&amp;X-Tos-Date=20260403T051959Z&amp;X-Tos-Expires=1800&amp;X-Tos-Signature=3e762841ced70417840ff79cb5cef92a5f7cd1f53a0d7ebe110e8f27840f47bb&amp;X-Tos-SignedHeaders=host)
包装设计 
PACKAGING 
![fig_43580](https://pdf-bucket.tos-cn-beijing.volces.com/infer/20260403/926d9b3e217ef511e1acf962166e7add_1775193599869488361.jpeg?X-Tos-Algorithm=TOS4-HMAC-SHA256&amp;X-Tos-Credential=AKLTZDcxYzI0ZWI5NDkzNGRkNWI1OTdiNTVjNjZjYjU3NmQ%2F20260403%2Fcn-beijing%2Ftos%2Frequest&amp;X-Tos-Date=20260403T051959Z&amp;X-Tos-Expires=1800&amp;X-Tos-Signature=5156273c3e01ca47f307b378234d46f10687c3bdaa1854e799fcd47a00231a83&amp;X-Tos-SignedHeaders=host) 
![fig_54806](https://pdf-bucket.tos-cn-beijing.volces.com/infer/20260403/926d9b3e217ef511e1acf962166e7add_1775193599891139433.jpg?X-Tos-Algorithm=TOS4-HMAC-SHA256&amp;X-Tos-Credential=AKLTZDcxYzI0ZWI5NDkzNGRkNWI1OTdiNTVjNjZjYjU3NmQ%2F20260403%2Fcn-beijing%2Ftos%2Frequest&amp;X-Tos-Date=20260403T051959Z&amp;X-Tos-Expires=1800&amp;X-Tos-Signature=4fdabeb6f15bcb855342cffaf0e94d53cfbb6a143948cff3c86622ce852d95dc&amp;X-Tos-SignedHeaders=host) 
DESIGN 
WORKS 
蒙自源玫瑰鲜花饼 蒙自源为全国连锁米线品牌,在 全国拥有超过2000家门店,覆盖 国内外160多个城市。 蒙自源鲜花饼为其店内季节限定 专属产品,采用云南玫瑰精心制 作而成。 基于玫瑰的养颜作用和鲜花饼众 多的女性消费群体,将包装取命 名为玫若天仙,鲜花是将原有 蒙自源P小女孩头上的鲜花放大, 既突出产品属性又与品牌产生关 联。
包装设计 
![fig_03285](https://pdf-bucket.tos-cn-beijing.volces.com/infer/20260403/93d6e4940f6034745d36684c4abb3b00_1775193599931691370.jpeg?X-Tos-Algorithm=TOS4-HMAC-SHA256&amp;X-Tos-Credential=AKLTZDcxYzI0ZWI5NDkzNGRkNWI1OTdiNTVjNjZjYjU3NmQ%2F20260403%2Fcn-beijing%2Ftos%2Frequest&amp;X-Tos-Date=20260403T051959Z&amp;X-Tos-Expires=1800&amp;X-Tos-Signature=fd69209192800a6e4f8db9b63ee3be902add9503319f506b743786c070ff6a1d&amp;X-Tos-SignedHeaders=host) 
PACKAGING 真芯好吃 Pickled mustrd is eoly lou 
DESIGN WORKS 
E 
@脆口榨菜芯 
![fig_94751](https://pdf-bucket.tos-cn-beijing.volces.com/infer/20260403/93d6e4940f6034745d36684c4abb3b00_1775193599935023126.jpg?X-Tos-Algorithm=TOS4-HMAC-SHA256&amp;X-Tos-Credential=AKLTZDcxYzI0ZWI5NDkzNGRkNWI1OTdiNTVjNjZjYjU3NmQ%2F20260403%2Fcn-beijing%2Ftos%2Frequest&amp;X-Tos-Date=20260403T051959Z&amp;X-Tos-Expires=1800&amp;X-Tos-Signature=fd9088f05a0a2d323b85de6e08901fdcc0543775f402014bb05652bcee0c77de&amp;X-Tos-SignedHeaders=host) 
![fig_25097](https://pdf-bucket.tos-cn-beijing.volces.com/infer/20260403/93d6e4940f6034745d36684c4abb3b00_1775193599931555767.jpg?X-Tos-Algorithm=TOS4-HMAC-SHA256&amp;X-Tos-Credential=AKLTZDcxYzI0ZWI5NDkzNGRkNWI1OTdiNTVjNjZjYjU3NmQ%2F20260403%2Fcn-beijing%2Ftos%2Frequest&amp;X-Tos-Date=20260403T051959Z&amp;X-Tos-Expires=1800&amp;X-Tos-Signature=10bee5ccf80483bf37e3c4a9e34e0ce58687bfda4018f2e519641518f1623fd4&amp;X-Tos-SignedHeaders=host) 
60% 30% 
福气牛轧(新年版) 
真芯好吃(脆口榨菜) 
芝士脆(袋装) 
椰椰山楂(散称山楂片)
包装设计 
PACKAGING DESIGN 
WORKS 
![fig_73678](https://pdf-bucket.tos-cn-beijing.volces.com/infer/20260403/ffa1081d9a669e1556fd43f31dd9780d_1775193599910427230.jpg?X-Tos-Algorithm=TOS4-HMAC-SHA256&amp;X-Tos-Credential=AKLTZDcxYzI0ZWI5NDkzNGRkNWI1OTdiNTVjNjZjYjU3NmQ%2F20260403%2Fcn-beijing%2Ftos%2Frequest&amp;X-Tos-Date=20260403T051959Z&amp;X-Tos-Expires=1800&amp;X-Tos-Signature=8b3c30a5e2dcc97ac7693c46398e9e913b00094fb7ea17a3a7b25175e02a7814&amp;X-Tos-SignedHeaders=host) 
爱莫溶溶豆 儿童零食溶豆,将瓶型设计开 发为宝宝奶瓶的形状,不同颜 色对应不同的口味,整体做局 部透明塑封,画面上,将每个 口味的水果拟人化设计,张着 大嘴巴,上市后,深受宝宝和 宝妈们的喜爱。
包装设计 
PACKAGING 
DESIGN 
WORKS 
![fig_38645](https://pdf-bucket.tos-cn-beijing.volces.com/infer/20260403/2cb2fa010f04f1d99a205fb7ccc538f4_1775193599864535902.jpeg?X-Tos-Algorithm=TOS4-HMAC-SHA256&amp;X-Tos-Credential=AKLTZDcxYzI0ZWI5NDkzNGRkNWI1OTdiNTVjNjZjYjU3NmQ%2F20260403%2Fcn-beijing%2Ftos%2Frequest&amp;X-Tos-Date=20260403T051959Z&amp;X-Tos-Expires=1800&amp;X-Tos-Signature=3588cb77eda7b751ce5c69fe7927e9c869aff652ffec7bf8ab585e44c1ac3f8c&amp;X-Tos-SignedHeaders=host) 
![fig_79616](https://pdf-bucket.tos-cn-beijing.volces.com/infer/20260403/2cb2fa010f04f1d99a205fb7ccc538f4_1775193599877163376.jpg?X-Tos-Algorithm=TOS4-HMAC-SHA256&amp;X-Tos-Credential=AKLTZDcxYzI0ZWI5NDkzNGRkNWI1OTdiNTVjNjZjYjU3NmQ%2F20260403%2Fcn-beijing%2Ftos%2Frequest&amp;X-Tos-Date=20260403T051959Z&amp;X-Tos-Expires=1800&amp;X-Tos-Signature=ed03145f0d4412450f10d8cf7adcb92f61369ba247fc5a128607692681560eae&amp;X-Tos-SignedHeaders=host) 
首冠(发面宝) 
![fig_95282](https://pdf-bucket.tos-cn-beijing.volces.com/infer/20260403/2cb2fa010f04f1d99a205fb7ccc538f4_1775193599865713286.jpeg?X-Tos-Algorithm=TOS4-HMAC-SHA256&amp;X-Tos-Credential=AKLTZDcxYzI0ZWI5NDkzNGRkNWI1OTdiNTVjNjZjYjU3NmQ%2F20260403%2Fcn-beijing%2Ftos%2Frequest&amp;X-Tos-Date=20260403T051959Z&amp;X-Tos-Expires=1800&amp;X-Tos-Signature=b638061ef49118cbccc73a017ff4c255b6e2b6240585e7f26289e3522c4b97cb&amp;X-Tos-SignedHeaders=host) 
俺家香(一盘菜) 
![fig_67221](https://pdf-bucket.tos-cn-beijing.volces.com/infer/20260403/2cb2fa010f04f1d99a205fb7ccc538f4_1775193599872411896.jpg?X-Tos-Algorithm=TOS4-HMAC-SHA256&amp;X-Tos-Credential=AKLTZDcxYzI0ZWI5NDkzNGRkNWI1OTdiNTVjNjZjYjU3NmQ%2F20260403%2Fcn-beijing%2Ftos%2Frequest&amp;X-Tos-Date=20260403T051959Z&amp;X-Tos-Expires=1800&amp;X-Tos-Signature=c5012a537c913d66383e9909a9b36b2c912ced0855014bd4abe36fb5454f87fb&amp;X-Tos-SignedHeaders=host) 
妙多(冬阴功酱) 
妙多(新奥尔良腌料)
包装设计 
PACKAGING DESIGN WORKS 
![fig_55934](https://pdf-bucket.tos-cn-beijing.volces.com/infer/20260403/714b9d1af6677e91e11abd8e22e0bdc0_1775193599819799250.jpg?X-Tos-Algorithm=TOS4-HMAC-SHA256&amp;X-Tos-Credential=AKLTZDcxYzI0ZWI5NDkzNGRkNWI1OTdiNTVjNjZjYjU3NmQ%2F20260403%2Fcn-beijing%2Ftos%2Frequest&amp;X-Tos-Date=20260403T051959Z&amp;X-Tos-Expires=1800&amp;X-Tos-Signature=1a6bfc17cf2d24adda3610a4981fb5b98564ca78112ab2f130df76b44217b0c2&amp;X-Tos-SignedHeaders=host) 
雨小姐牛乳茶 
奶茶品牌雨小姐推出一款牛乳茶,将原料配方升级为牛乳,比市面上同类奶茶,更 加健康,设计上将每个口味对应不同场景,例如港式原味,为港妹手持奶茶,阿萨姆 口味原料为印度红茶,选择印度传统花纹与少女,将口味场景化呈现,符合消费者年 龄层的审美喜好。
包装设计 
PACKAGING DESIGN WORKS 
爱莫芝士棒 
爱莫,知名儿童辅食品牌,此芝士棒为其研发推出的 新产品 
包装整体呈三角形,设计成类似一块块奶酪的形状, 区别与市场其他通版方形包装,吸引消费者注意力, 方案一单字放大芝字,醒目突出,将芝士棒实物拍 摄呈现,方案二颜色对比鲜明,体现自然纯真,客户 最终选择第一个方案,加UV工艺印刷上市。 
![fig_58326](https://pdf-bucket.tos-cn-beijing.volces.com/infer/20260403/e7d5369d1644ef92244ab5a855cb3d0d_1775193599846245334.jpg?X-Tos-Algorithm=TOS4-HMAC-SHA256&amp;X-Tos-Credential=AKLTZDcxYzI0ZWI5NDkzNGRkNWI1OTdiNTVjNjZjYjU3NmQ%2F20260403%2Fcn-beijing%2Ftos%2Frequest&amp;X-Tos-Date=20260403T051959Z&amp;X-Tos-Expires=1800&amp;X-Tos-Signature=b860b871dd8bae47d4cd90bcc40b7bd38d0d44e333352cbc3f2f918a4bcb4ffe&amp;X-Tos-SignedHeaders=host)
包装设计 
PACKAGING DESIGN WORKS 
好七优趣NFC100%鲜橙汁 
![fig_25752](https://pdf-bucket.tos-cn-beijing.volces.com/infer/20260403/7591605f9623075e2ddfa974b6bc9134_1775193600015373186.jpg?X-Tos-Algorithm=TOS4-HMAC-SHA256&amp;X-Tos-Credential=AKLTZDcxYzI0ZWI5NDkzNGRkNWI1OTdiNTVjNjZjYjU3NmQ%2F20260403%2Fcn-beijing%2Ftos%2Frequest&amp;X-Tos-Date=20260403T052000Z&amp;X-Tos-Expires=1800&amp;X-Tos-Signature=e7bcd40cbccffb63e265edbca77d563e286935e12fe22028f7f74b4076eee90f&amp;X-Tos-SignedHeaders=host)
包装设计 
![fig_32809](https://pdf-bucket.tos-cn-beijing.volces.com/infer/20260403/a3ed068e796cbc110b6049a2da3a52d6_1775193600158984044.jpg?X-Tos-Algorithm=TOS4-HMAC-SHA256&amp;X-Tos-Credential=AKLTZDcxYzI0ZWI5NDkzNGRkNWI1OTdiNTVjNjZjYjU3NmQ%2F20260403%2Fcn-beijing%2Ftos%2Frequest&amp;X-Tos-Date=20260403T052000Z&amp;X-Tos-Expires=1800&amp;X-Tos-Signature=2145ad223cf506655adcc2a04b534282653ef9aef49e172ceae17dc73c07b169&amp;X-Tos-SignedHeaders=host) 
PACKAGING 
DESIGN 
WORKS 
好七优趣清清嘴 食品品牌好七有趣聚焦烘焙店消 费场景,推出一款可以搭配面包 吃的清嘴糖,放在边柜和收银台 旁,让消费者买完面包顺手带一 个: 将名称取名为吃完面包清清嘴 放清清嘴三个字,整体包装 采用扁平化图案,突出口味,一 经上市,市场反馈很好,尤其蜜 桃味卖的最好。
包装设计 
DESIGN 
WORKS 
![fig_13078](https://pdf-bucket.tos-cn-beijing.volces.com/infer/20260403/4404c523699aff7b4f9fce9a1bcf1bc7_1775193600119883594.jpg?X-Tos-Algorithm=TOS4-HMAC-SHA256&amp;X-Tos-Credential=AKLTZDcxYzI0ZWI5NDkzNGRkNWI1OTdiNTVjNjZjYjU3NmQ%2F20260403%2Fcn-beijing%2Ftos%2Frequest&amp;X-Tos-Date=20260403T052000Z&amp;X-Tos-Expires=1800&amp;X-Tos-Signature=67d51a4b19ab278dc6e2cf8157d97cf30cec8b1df9caaa7557bf04dd9b41a5e9&amp;X-Tos-SignedHeaders=host) 
PACKAGING 
![fig_44292](https://pdf-bucket.tos-cn-beijing.volces.com/infer/20260403/4404c523699aff7b4f9fce9a1bcf1bc7_1775193600101827504.jpg?X-Tos-Algorithm=TOS4-HMAC-SHA256&amp;X-Tos-Credential=AKLTZDcxYzI0ZWI5NDkzNGRkNWI1OTdiNTVjNjZjYjU3NmQ%2F20260403%2Fcn-beijing%2Ftos%2Frequest&amp;X-Tos-Date=20260403T052000Z&amp;X-Tos-Expires=1800&amp;X-Tos-Signature=08c00fe0e55b6c737b920535cc1d5e941a7be90415657651ec8067fec9e83c26&amp;X-Tos-SignedHeaders=host) 
溶豆宝宝(酸奶味) 
![fig_41777](https://pdf-bucket.tos-cn-beijing.volces.com/infer/20260403/4404c523699aff7b4f9fce9a1bcf1bc7_1775193600101384325.jpg?X-Tos-Algorithm=TOS4-HMAC-SHA256&amp;X-Tos-Credential=AKLTZDcxYzI0ZWI5NDkzNGRkNWI1OTdiNTVjNjZjYjU3NmQ%2F20260403%2Fcn-beijing%2Ftos%2Frequest&amp;X-Tos-Date=20260403T052000Z&amp;X-Tos-Expires=1800&amp;X-Tos-Signature=9de604e71e6adda3c5f4f6e688968da3c6ee665268e862b58996f66663513571&amp;X-Tos-SignedHeaders=host) 
溶豆宝宝(草莓味)
包装设计 
PACKAGING DESIGN 
WORKS 
![fig_58083](https://pdf-bucket.tos-cn-beijing.volces.com/infer/20260403/8813a80e9360dc6b00fb3398ba29d0d5_1775193600091131418.jpg?X-Tos-Algorithm=TOS4-HMAC-SHA256&amp;X-Tos-Credential=AKLTZDcxYzI0ZWI5NDkzNGRkNWI1OTdiNTVjNjZjYjU3NmQ%2F20260403%2Fcn-beijing%2Ftos%2Frequest&amp;X-Tos-Date=20260403T052000Z&amp;X-Tos-Expires=1800&amp;X-Tos-Signature=2c99ea5b3679150e852d85ea3ad89499e3cf1183b04c30986e8a74e8d5c522c4&amp;X-Tos-SignedHeaders=host) 
妙多沙拉汁 
妙多(Midas):拥有30多年历史 的品牌,产品线覆盖咖喱、沙拉 酱等多种调味品。 
通常沙拉吃起来,大都没什么味 道,味同吃草,将此款沙拉命 名为有味吃草,让人感觉吃沙 拉不再枯燥,整体采用扁平化设 计风格,深受年轻消费者喜爱, 加上定价优势,一经上市,各商 超销售火爆!
包装设计 
![fig_56341](https://pdf-bucket.tos-cn-beijing.volces.com/infer/20260403/de3dc3c756e88bbc615d4c3d89fb9c6b_1775193600199486932.jpg?X-Tos-Algorithm=TOS4-HMAC-SHA256&amp;X-Tos-Credential=AKLTZDcxYzI0ZWI5NDkzNGRkNWI1OTdiNTVjNjZjYjU3NmQ%2F20260403%2Fcn-beijing%2Ftos%2Frequest&amp;X-Tos-Date=20260403T052000Z&amp;X-Tos-Expires=1800&amp;X-Tos-Signature=bbe39737472cbf799ce20256b80b1e1fb9091fa3c01a4f333b351e86c9d110fe&amp;X-Tos-SignedHeaders=host) 
PACKAGING DESIGN 
WORKS 
部分包装上市后 市场柜台效果展示 
![fig_44499](https://pdf-bucket.tos-cn-beijing.volces.com/infer/20260403/de3dc3c756e88bbc615d4c3d89fb9c6b_1775193600146806265.jpg?X-Tos-Algorithm=TOS4-HMAC-SHA256&amp;X-Tos-Credential=AKLTZDcxYzI0ZWI5NDkzNGRkNWI1OTdiNTVjNjZjYjU3NmQ%2F20260403%2Fcn-beijing%2Ftos%2Frequest&amp;X-Tos-Date=20260403T052000Z&amp;X-Tos-Expires=1800&amp;X-Tos-Signature=2737e9cf9bba29165041867a9301a781a7595eac24e810c5ca6af12cd84a04a0&amp;X-Tos-SignedHeaders=host)
包装设计 
·洗护家清类 
DESIGN 
WORKS 
![fig_14296](https://pdf-bucket.tos-cn-beijing.volces.com/infer/20260403/72c01691363ef7e047de2b38571fa423_1775193600256919376.jpg?X-Tos-Algorithm=TOS4-HMAC-SHA256&amp;X-Tos-Credential=AKLTZDcxYzI0ZWI5NDkzNGRkNWI1OTdiNTVjNjZjYjU3NmQ%2F20260403%2Fcn-beijing%2Ftos%2Frequest&amp;X-Tos-Date=20260403T052000Z&amp;X-Tos-Expires=1800&amp;X-Tos-Signature=19514f7ea6a4856bd1f87f717dd8008da8cedd845e6fbad1d838bac899a36fa6&amp;X-Tos-SignedHeaders=host)
花子 净收眼底 (地板清剂 
包装设计 
·洗护家清类 
TANISCHF 
![fig_83127](https://pdf-bucket.tos-cn-beijing.volces.com/infer/20260403/4e58a903487c6d68748aa3e75b008406_1775193600225408186.jpg?X-Tos-Algorithm=TOS4-HMAC-SHA256&amp;X-Tos-Credential=AKLTZDcxYzI0ZWI5NDkzNGRkNWI1OTdiNTVjNjZjYjU3NmQ%2F20260403%2Fcn-beijing%2Ftos%2Frequest&amp;X-Tos-Date=20260403T052000Z&amp;X-Tos-Expires=1800&amp;X-Tos-Signature=1867f55fc93c85f4ded0126af4cdf7c870cf8e08e6ebadde5d2dc9f412d5e110&amp;X-Tos-SignedHeaders=host) 
DESIGN 
WORKS 
![fig_64191](https://pdf-bucket.tos-cn-beijing.volces.com/infer/20260403/4e58a903487c6d68748aa3e75b008406_1775193600225825408.jpg?X-Tos-Algorithm=TOS4-HMAC-SHA256&amp;X-Tos-Credential=AKLTZDcxYzI0ZWI5NDkzNGRkNWI1OTdiNTVjNjZjYjU3NmQ%2F20260403%2Fcn-beijing%2Ftos%2Frequest&amp;X-Tos-Date=20260403T052000Z&amp;X-Tos-Expires=1800&amp;X-Tos-Signature=448b97720fb3aca702089631923cf15227b0c87c1ff83998025d8264393d91a2&amp;X-Tos-SignedHeaders=host) 
照滕科 超洁净 
香氛喷雾 
深层清洁|免拆洗|抑菌99.9
包装设计 
·洗护家清类 
DESIGN 
WORKS 
3中三清 
OTANISCHE 
3中三清 
PURONGFUX XIDIJ 
香氛宠物 
除臭剂 DEOCONER 
羽绒服膨松洗漏剂 净享蓬松 
![fig_60597](https://pdf-bucket.tos-cn-beijing.volces.com/infer/20260403/f95e2ff54c0aa0e80350167870180b51_1775193600213083790.jpg?X-Tos-Algorithm=TOS4-HMAC-SHA256&amp;X-Tos-Credential=AKLTZDcxYzI0ZWI5NDkzNGRkNWI1OTdiNTVjNjZjYjU3NmQ%2F20260403%2Fcn-beijing%2Ftos%2Frequest&amp;X-Tos-Date=20260403T052000Z&amp;X-Tos-Expires=1800&amp;X-Tos-Signature=7e63002fabb4d5d1e0c180ea084610eedb5e92663beaa94ee74591025ba16a4a&amp;X-Tos-SignedHeaders=host) 
羽绒服 香氛干洗剂 
born 
中小苍 
快速溜洁清新香 
蹦松 
|高效 清洁 
净含量:500ml 
不伤 500mL 
栀子 
净含量200ml
包装设计 
·洗护家清类 
DESIGN 
WORKS 
![fig_31889](https://pdf-bucket.tos-cn-beijing.volces.com/infer/20260403/a424b08b2b2dc826e384893010a7dfde_1775193600229268556.jpg?X-Tos-Algorithm=TOS4-HMAC-SHA256&amp;X-Tos-Credential=AKLTZDcxYzI0ZWI5NDkzNGRkNWI1OTdiNTVjNjZjYjU3NmQ%2F20260403%2Fcn-beijing%2Ftos%2Frequest&amp;X-Tos-Date=20260403T052000Z&amp;X-Tos-Expires=1800&amp;X-Tos-Signature=45843b4a193ca9f0ad918a02ce805d65a194dbc045d7fe6ef105a4f07a30909d&amp;X-Tos-SignedHeaders=host)
包装设计 
·洗护家清类 
DESIGN 
WORKS 
![fig_52295](https://pdf-bucket.tos-cn-beijing.volces.com/infer/20260403/fc4fd01a5b485db9957284f03a6f8483_1775193600370284511.jpg?X-Tos-Algorithm=TOS4-HMAC-SHA256&amp;X-Tos-Credential=AKLTZDcxYzI0ZWI5NDkzNGRkNWI1OTdiNTVjNjZjYjU3NmQ%2F20260403%2Fcn-beijing%2Ftos%2Frequest&amp;X-Tos-Date=20260403T052000Z&amp;X-Tos-Expires=1800&amp;X-Tos-Signature=3d5fdc80c951257b07da6c112ec606b90c01d6646d4b2da5717200e61af0b417&amp;X-Tos-SignedHeaders=host)
包装设计 
·洗护家清类 
DESIGN 
WORKS 
![fig_77798](https://pdf-bucket.tos-cn-beijing.volces.com/infer/20260403/2f490006635fc69bbd8f528a1a2a2f6b_1775193600351976200.jpg?X-Tos-Algorithm=TOS4-HMAC-SHA256&amp;X-Tos-Credential=AKLTZDcxYzI0ZWI5NDkzNGRkNWI1OTdiNTVjNjZjYjU3NmQ%2F20260403%2Fcn-beijing%2Ftos%2Frequest&amp;X-Tos-Date=20260403T052000Z&amp;X-Tos-Expires=1800&amp;X-Tos-Signature=02ab7da91c3e7bfff825296d46e2fcc023fafbf79307e4eb57d05419590d8f25&amp;X-Tos-SignedHeaders=host)
包装设计 
·洗护家清类 
DESIGN 
WORKS 
![fig_33823](https://pdf-bucket.tos-cn-beijing.volces.com/infer/20260403/5ca8dea3c1cded33f408c30546955327_1775193600252900973.jpg?X-Tos-Algorithm=TOS4-HMAC-SHA256&amp;X-Tos-Credential=AKLTZDcxYzI0ZWI5NDkzNGRkNWI1OTdiNTVjNjZjYjU3NmQ%2F20260403%2Fcn-beijing%2Ftos%2Frequest&amp;X-Tos-Date=20260403T052000Z&amp;X-Tos-Expires=1800&amp;X-Tos-Signature=abd23bd2f4fff3042dcb8d2bb90e03eee4d4392007f843b5c0af3b720fc38977&amp;X-Tos-SignedHeaders=host)
包装设计 
·洗护家清类 
DESIGN 
WORKS 
![fig_44141](https://pdf-bucket.tos-cn-beijing.volces.com/infer/20260403/069259caa3583f97419976e61846e462_1775193600196644886.jpeg?X-Tos-Algorithm=TOS4-HMAC-SHA256&amp;X-Tos-Credential=AKLTZDcxYzI0ZWI5NDkzNGRkNWI1OTdiNTVjNjZjYjU3NmQ%2F20260403%2Fcn-beijing%2Ftos%2Frequest&amp;X-Tos-Date=20260403T052000Z&amp;X-Tos-Expires=1800&amp;X-Tos-Signature=f8299f8e2b880e075c2b97bf6119646e32486f6646a030140bec4388a3528d00&amp;X-Tos-SignedHeaders=host)
包装设计 
·洗护家清类 
DESIGN 
![fig_34234](https://pdf-bucket.tos-cn-beijing.volces.com/infer/20260403/30fc3ea6e23503d0e2cdb206dfad9a7d_1775193600269432909.jpg?X-Tos-Algorithm=TOS4-HMAC-SHA256&amp;X-Tos-Credential=AKLTZDcxYzI0ZWI5NDkzNGRkNWI1OTdiNTVjNjZjYjU3NmQ%2F20260403%2Fcn-beijing%2Ftos%2Frequest&amp;X-Tos-Date=20260403T052000Z&amp;X-Tos-Expires=1800&amp;X-Tos-Signature=d4235be2b86fe77fdf9352c5963e413f9b7de687bac9e92fd93060f376e0788b&amp;X-Tos-SignedHeaders=host) 
WORKS
# BRANDIDENTIIY DESIGN 22-25 品牌设计 
22-25 PORT FOLIO 
I FREQUENTLY VISIT SUPERMARKETS TO CONDUCT MARKET RESEARCH ON CONSUMER GOODS. AS A BRAND AND PACKAGING DESIGNER, I ALSO MAINTAIN THE PERSPECTIVE OF AN END CONSUMER. 
![fig_69235](https://pdf-bucket.tos-cn-beijing.volces.com/infer/20260403/8b228011f90a95b9f35246f7fe6145f2_1775193600138800687.jpg?X-Tos-Algorithm=TOS4-HMAC-SHA256&amp;X-Tos-Credential=AKLTZDcxYzI0ZWI5NDkzNGRkNWI1OTdiNTVjNjZjYjU3NmQ%2F20260403%2Fcn-beijing%2Ftos%2Frequest&amp;X-Tos-Date=20260403T052000Z&amp;X-Tos-Expires=1800&amp;X-Tos-Signature=820a1b1a07668b5b0d296202139fab377f8ac2242161878f94a87dd65731b728&amp;X-Tos-SignedHeaders=host) 
MY PORTFOLIO 
CHENANG
67fc48d54fd178cb1HZ80t25ElBTyo28V_-YWOGnn_fZPxNj3Q~~ 
雨小姐 
品牌策划升级方案 
雨小姐
市场调研及分析 
![fig_69223](https://pdf-bucket.tos-cn-beijing.volces.com/infer/20260403/bf39446c2bda27d4456ad95b0d6c35fc_1775193600173222595.jpg?X-Tos-Algorithm=TOS4-HMAC-SHA256&amp;X-Tos-Credential=AKLTZDcxYzI0ZWI5NDkzNGRkNWI1OTdiNTVjNjZjYjU3NmQ%2F20260403%2Fcn-beijing%2Ftos%2Frequest&amp;X-Tos-Date=20260403T052000Z&amp;X-Tos-Expires=1800&amp;X-Tos-Signature=44d0c6f8719f75e78aedc099cdee4f9e583af1ed1ff1c331f23005845e98fcfe&amp;X-Tos-SignedHeaders=host) 
藉由此次雨小姐品牌升级, 本团队火速组成专案考察小 组,赴长沙考察.
市场考察(茶颜悦色) 
![fig_41328](https://pdf-bucket.tos-cn-beijing.volces.com/infer/20260403/0a628486d7f6fd73d6ca50b263ffeccf_1775193600274110471.jpg?X-Tos-Algorithm=TOS4-HMAC-SHA256&amp;X-Tos-Credential=AKLTZDcxYzI0ZWI5NDkzNGRkNWI1OTdiNTVjNjZjYjU3NmQ%2F20260403%2Fcn-beijing%2Ftos%2Frequest&amp;X-Tos-Date=20260403T052000Z&amp;X-Tos-Expires=1800&amp;X-Tos-Signature=47d975bf2bedfc4f52fe2e1f65fcd704a414e7bce2c8c4a54840950c348c3b19&amp;X-Tos-SignedHeaders=host)
市场调研分析 
![fig_15941](https://pdf-bucket.tos-cn-beijing.volces.com/infer/20260403/2a07a530f0db561a13f6547953df1b08_1775193600138050268.jpeg?X-Tos-Algorithm=TOS4-HMAC-SHA256&amp;X-Tos-Credential=AKLTZDcxYzI0ZWI5NDkzNGRkNWI1OTdiNTVjNjZjYjU3NmQ%2F20260403%2Fcn-beijing%2Ftos%2Frequest&amp;X-Tos-Date=20260403T052000Z&amp;X-Tos-Expires=1800&amp;X-Tos-Signature=f599f010a4e07de65b9e9dc0946ac6307bc3ea37ac76aec93a345507b3bc1de1&amp;X-Tos-SignedHeaders=host) 
东方极简:采用红灰主色调+线描风女性IP,构建市井茶 铺视觉识别系统 
场景沉浸:门店将中式园林元素微型化(月洞门、木格 窗),形成小空间高密度文化触点,茶颜悦色构建了高度 统一的新中式美学体系。从门店招牌、物料陈列到员工话 术(称顾客为小主),形成了强烈的品牌辨识度。 并且品牌正尝试零食+文创的零售化转型,其门店内周 边产品占比极高,正尝试通过新零售弥补茶饮增速放缓 的缺口。
雨小姐品牌形象如何升级? 
品牌升级不仅是视觉上 变更好看,更要找到雨小姐 独家的文化属性,打造专属 文化符号,然后重复形成独 家品牌资产。 
![fig_74424](https://pdf-bucket.tos-cn-beijing.volces.com/infer/20260403/fd235ba9f2880a9b5c035f7b16319770_1775193600172245704.jpg?X-Tos-Algorithm=TOS4-HMAC-SHA256&amp;X-Tos-Credential=AKLTZDcxYzI0ZWI5NDkzNGRkNWI1OTdiNTVjNjZjYjU3NmQ%2F20260403%2Fcn-beijing%2Ftos%2Frequest&amp;X-Tos-Date=20260403T052000Z&amp;X-Tos-Expires=1800&amp;X-Tos-Signature=170f28d1a8bb25138d2b519de692cebe3d1913598f36a095285579178c284185&amp;X-Tos-SignedHeaders=host)
雨小姐品牌形象系统现有问题 
雨小姐 YUXIAOJIE 
一、品牌形象不统一 
二、雨小姐人物特征不突出 
三、形象老旧,不符合Z时代年轻人审美 同时,在原有不统一、没有明显 特征的LOGo中找到可继承的元素, 创造雨小姐的专属超级符号 
![fig_72829](https://pdf-bucket.tos-cn-beijing.volces.com/infer/20260403/a489d4c3ef0036a5fcb68826938f0e20_1775193600334917544.jpg?X-Tos-Algorithm=TOS4-HMAC-SHA256&amp;X-Tos-Credential=AKLTZDcxYzI0ZWI5NDkzNGRkNWI1OTdiNTVjNjZjYjU3NmQ%2F20260403%2Fcn-beijing%2Ftos%2Frequest&amp;X-Tos-Date=20260403T052000Z&amp;X-Tos-Expires=1800&amp;X-Tos-Signature=c5cf0776dac54d5face4a5c807553ee6aed07067972dc5cbe4e132b263f61582&amp;X-Tos-SignedHeaders=host)
![fig_12352](https://pdf-bucket.tos-cn-beijing.volces.com/infer/20260403/740ad90a7305373b14107da6007dfb03_1775193600438141767.jpg?X-Tos-Algorithm=TOS4-HMAC-SHA256&amp;X-Tos-Credential=AKLTZDcxYzI0ZWI5NDkzNGRkNWI1OTdiNTVjNjZjYjU3NmQ%2F20260403%2Fcn-beijing%2Ftos%2Frequest&amp;X-Tos-Date=20260403T052000Z&amp;X-Tos-Expires=1800&amp;X-Tos-Signature=79d92088ddc5a0aca84ff8e64030d48a4bca05bda29a8fc7446a09a6c037a633&amp;X-Tos-SignedHeaders=host) 
文化母体寻根--王希孟·《千里江山图》
![fig_16966](https://pdf-bucket.tos-cn-beijing.volces.com/infer/20260403/0508d4f7a680b16fb8723df86188f224_1775193600445333879.jpg?X-Tos-Algorithm=TOS4-HMAC-SHA256&amp;X-Tos-Credential=AKLTZDcxYzI0ZWI5NDkzNGRkNWI1OTdiNTVjNjZjYjU3NmQ%2F20260403%2Fcn-beijing%2Ftos%2Frequest&amp;X-Tos-Date=20260403T052000Z&amp;X-Tos-Expires=1800&amp;X-Tos-Signature=28bb08956cdb64c7a808b865affa4a34a66b18afca53eb233391411c72d54ad1&amp;X-Tos-SignedHeaders=host) 
春晚·《只此青绿》--千里江山图衍生文化作品
媒体曝光量超过100亿人次 
![fig_24029](https://pdf-bucket.tos-cn-beijing.volces.com/infer/20260403/fc72d6236bb0ceb95f02b89bc7d57be1_1775193600400464359.jpg?X-Tos-Algorithm=TOS4-HMAC-SHA256&amp;X-Tos-Credential=AKLTZDcxYzI0ZWI5NDkzNGRkNWI1OTdiNTVjNjZjYjU3NmQ%2F20260403%2Fcn-beijing%2Ftos%2Frequest&amp;X-Tos-Date=20260403T052000Z&amp;X-Tos-Expires=1800&amp;X-Tos-Signature=502bc26643fe2cd49a6246f7b40286dd0f08795962806e5bc136e43dcf7b61ad&amp;X-Tos-SignedHeaders=host)
方案呈现 PACKING 
九 
1
雨小姐品牌符号提取 
![fig_67015](https://pdf-bucket.tos-cn-beijing.volces.com/infer/20260403/7010b3bd0a65a92e718c8a20bb0daca5_1775193600406520815.jpg?X-Tos-Algorithm=TOS4-HMAC-SHA256&amp;X-Tos-Credential=AKLTZDcxYzI0ZWI5NDkzNGRkNWI1OTdiNTVjNjZjYjU3NmQ%2F20260403%2Fcn-beijing%2Ftos%2Frequest&amp;X-Tos-Date=20260403T052000Z&amp;X-Tos-Expires=1800&amp;X-Tos-Signature=dcadbbfe32121badd803254f5dc5bb1b0b2e024bdce55ecd124fe1ae498dacb8&amp;X-Tos-SignedHeaders=host) 
![fig_36248](https://pdf-bucket.tos-cn-beijing.volces.com/infer/20260403/7010b3bd0a65a92e718c8a20bb0daca5_1775193600405447309.jpg?X-Tos-Algorithm=TOS4-HMAC-SHA256&amp;X-Tos-Credential=AKLTZDcxYzI0ZWI5NDkzNGRkNWI1OTdiNTVjNjZjYjU3NmQ%2F20260403%2Fcn-beijing%2Ftos%2Frequest&amp;X-Tos-Date=20260403T052000Z&amp;X-Tos-Expires=1800&amp;X-Tos-Signature=2b6944d0fcf3d0841df6f35b7e2a5d18fe8ddc58c5f20ac0bccfa68b75faea01&amp;X-Tos-SignedHeaders=host) 
提炼只此青绿人物形象 
![fig_35417](https://pdf-bucket.tos-cn-beijing.volces.com/infer/20260403/7010b3bd0a65a92e718c8a20bb0daca5_1775193600401723648.jpg?X-Tos-Algorithm=TOS4-HMAC-SHA256&amp;X-Tos-Credential=AKLTZDcxYzI0ZWI5NDkzNGRkNWI1OTdiNTVjNjZjYjU3NmQ%2F20260403%2Fcn-beijing%2Ftos%2Frequest&amp;X-Tos-Date=20260403T052000Z&amp;X-Tos-Expires=1800&amp;X-Tos-Signature=5781a0399dfa24abbb3484337858bbdb3b2db2778b9e05e96bc7046993c68450&amp;X-Tos-SignedHeaders=host) 
私有化符号
雨小姐品牌标志 
![fig_76646](https://pdf-bucket.tos-cn-beijing.volces.com/infer/20260403/c42481119ebb62bb581bbe3151a40978_1775193600348726906.jpg?X-Tos-Algorithm=TOS4-HMAC-SHA256&amp;X-Tos-Credential=AKLTZDcxYzI0ZWI5NDkzNGRkNWI1OTdiNTVjNjZjYjU3NmQ%2F20260403%2Fcn-beijing%2Ftos%2Frequest&amp;X-Tos-Date=20260403T052000Z&amp;X-Tos-Expires=1800&amp;X-Tos-Signature=7e69dbc0c3abf33ec322d1f655b7f2baa08b608e26ef3a5e722270d856812a0a&amp;X-Tos-SignedHeaders=host)
中文字体规范 
&lt;table&gt;&lt;tr&gt;&lt;td&gt;雨小姐 一&lt;/td&gt;&lt;/tr&gt;&lt;/table&gt;
无衬线字体,简约时尚,增强品牌现代感,与正常的字型相比更加简约时尚, 在统一中细微的变化凸显品牌的个性与灵活,是品牌差异性的体现
## 英文字体规范 
将雨小姐英文字体提取为MISS YOU,MISS为小姐的意思,同时又有想念的含义,YOU和雨发音相近, 整体符号雨小姐品牌调性,又有想念你的美好含义 
字母做拉伸设计,加入心形,增加年轻设计感,整体英文设计比例根据字体的笔画布白,简约且时尚
## 标准颜色规范 
![fig_36071](https://pdf-bucket.tos-cn-beijing.volces.com/infer/20260403/e21b4fb8be28acb89112e62a5dac70aa_1775193600439687058.jpg?X-Tos-Algorithm=TOS4-HMAC-SHA256&amp;X-Tos-Credential=AKLTZDcxYzI0ZWI5NDkzNGRkNWI1OTdiNTVjNjZjYjU3NmQ%2F20260403%2Fcn-beijing%2Ftos%2Frequest&amp;X-Tos-Date=20260403T052000Z&amp;X-Tos-Expires=1800&amp;X-Tos-Signature=fc25d12e61133b38ab764c91ee93cb7521321f642c36098dc520972989cfef4d&amp;X-Tos-SignedHeaders=host) 
千里江山绿 
#88C2B2 
C:51M:11Y:35K:0 
#EF7E00 
C:7M:62Y:95 K:O
IP形象设计 
![fig_01418](https://pdf-bucket.tos-cn-beijing.volces.com/infer/20260403/2f0282aa7928f9d269746ea093e27a72_1775193600645837690.jpg?X-Tos-Algorithm=TOS4-HMAC-SHA256&amp;X-Tos-Credential=AKLTZDcxYzI0ZWI5NDkzNGRkNWI1OTdiNTVjNjZjYjU3NmQ%2F20260403%2Fcn-beijing%2Ftos%2Frequest&amp;X-Tos-Date=20260403T052000Z&amp;X-Tos-Expires=1800&amp;X-Tos-Signature=53605564115c6bf4e8681bdbd673eeb80f343ed280a34824b8b60de1f0237069&amp;X-Tos-SignedHeaders=host)
品牌升级落地/商超包装落地效果展示/销量暴增 
若相思, 桂花落满肩 
桂 兰香 茉莉雪哥 
泰山龙井 
花会幽春 
福福 
遇见你 请 
活力(早餐} . 健康每一天 
不束不晚 
散装 
函 
0无 
不的 
诚邀共赏: 郑州国际会展中心 DT11 展会时间 到7.29+7.31 
做 
H 
3种口味 高钙 
0.断肪烟 
品牌及IP应用效果/助力品牌电商渠道单品销量第一 
![fig_56059](https://pdf-bucket.tos-cn-beijing.volces.com/infer/20260403/f81d908ec5ef187d03180ddb5f75cfc0_1775</t>
        </is>
      </c>
      <c r="R231" t="inlineStr">
        <is>
          <t>点击按钮</t>
        </is>
      </c>
      <c r="S231" t="inlineStr">
        <is>
          <t>工作职责:
1、负责各品牌快消品产品外观和包装设计(主要为箱包/咖啡/文创产品)的设计延展。
2、根据品牌定位，进行产品包装设计，包括外观，造型，色彩搭配等;
3、从新品设计开发，外纸盒和内包材设计方案输出，跟进中途印刷、打样到成品入库等全流程管理。对设计全流程熟悉，并能项目管控设计进度，能带领团队在时间节点按时完成最终交付;
4、熟悉包装材质和工艺，提升现有产品的包装体验，和新产品的包装视觉创意设计，把控设计风格及实现效果;
5、对产品/包装潮流趋势敏感并定期进行分析解读，保持品牌整体产品/包装设计与时俱进;
6、有较好的审美是这个岗位的基本要求，对时尚有一定的敏感度与关注度
任职资格:
1、本科以上，美术及设计等相关专业毕业。
2、有快消/服装/产品行业包装设计工作经验，至少3年以上相关工作经验，
3、工作结果导向，具备出色的综合视觉把握能力和设计技能及其运用能力;
4、photoshop/illustrator/AIGC等工具熟练操作。
5、熟悉包装设计工作，可驾驭多种设计风格，有主导/独立负责包装设计的成功案例;有知名设计公司背景为佳。
6、热爱艺术，对色彩感强，有自己独特的审美能力和团队协作能力。</t>
        </is>
      </c>
      <c r="T231">
        <v>1</v>
      </c>
    </row>
    <row r="232" ht="25.5" customHeight="1">
      <c r="A232">
        <v>393</v>
      </c>
      <c r="B232" t="inlineStr">
        <is>
          <t>产品包装设计</t>
        </is>
      </c>
      <c r="C232" t="inlineStr">
        <is>
          <t>【创意产品设计师（包装_产品方向）_上海 11-16K】陈彦晓 8年.pdf</t>
        </is>
      </c>
      <c r="D232" t="inlineStr">
        <is>
          <t>陈佩丽</t>
        </is>
      </c>
      <c r="E232" t="inlineStr">
        <is>
          <t>陈彦晓</t>
        </is>
      </c>
      <c r="F232" t="inlineStr">
        <is>
          <t>10-15K</t>
        </is>
      </c>
      <c r="G232" t="inlineStr">
        <is>
          <t>【简历概览】
32岁视觉传达本科，8年包装设计经验，擅长品牌定位与全流程落地，有舒蕾等项目经验。
【技能拆解】
- 技术栈：包装设计、品牌定位、文案撰写、印刷工艺、市场调研、视觉效果、印刷规范、包材设计、瓶型设计、风格定位
- 软技能：团队协作、沟通能力、项目管理、细节把控、适应能力、学习能力、创意设计、文案策划
【与JD匹配分析】
- 硬技能匹配情况：具备包装设计、品牌定位、全流程管理、印刷工艺等核心技能，符合设计延展、材质工艺把控、潮流趋势分析要求，但未提及AIGC工具使用
- 经验年限匹配情况：8年工作经验，远超3年以上要求，经验丰富
- 行业背景匹配情况：有快消品（家清、食品）包装设计经验，与快消品行业要求匹配，但缺乏箱包/咖啡/文创产品设计经验</t>
        </is>
      </c>
      <c r="H232">
        <v>75</v>
      </c>
      <c r="I232" t="inlineStr">
        <is>
          <t>推荐</t>
        </is>
      </c>
      <c r="J232" s="2">
        <v>46115</v>
      </c>
      <c r="K232" t="inlineStr">
        <is>
          <t>待定</t>
        </is>
      </c>
      <c r="L232" t="inlineStr">
        <is>
          <t>待定</t>
        </is>
      </c>
      <c r="M232" t="inlineStr">
        <is>
          <t>进行中</t>
        </is>
      </c>
      <c r="N232"/>
      <c r="O232" t="inlineStr">
        <is>
          <t>楼俊远</t>
        </is>
      </c>
      <c r="P232" s="3"/>
      <c r="Q232" t="inlineStr">
        <is>
          <t>![fig_94853](https://pdf-bucket.tos-cn-beijing.volces.com/infer/20260403/feded5272d8e6ec67eb29f0a00fd8b24_1775193604650864490.jpg?X-Tos-Algorithm=TOS4-HMAC-SHA256&amp;X-Tos-Credential=AKLTZDcxYzI0ZWI5NDkzNGRkNWI1OTdiNTVjNjZjYjU3NmQ%2F20260403%2Fcn-beijing%2Ftos%2Frequest&amp;X-Tos-Date=20260403T052004Z&amp;X-Tos-Expires=1800&amp;X-Tos-Signature=841dfdcf7e4fde4cb55cd86bf9eb06df2066bb02a2092bd7d882c17da0d91d42&amp;X-Tos-SignedHeaders=host) 
## 陈彦晓 
女 | 32岁 
## 联系方式 
电话: 18458189977 微信号: yx18339903179 
## 求职信息 
工作时长:8年 求职意向:包装设计 
期望薪资:10-15K 期望城市:杭州 
## 个人优势 
一､略读中外设计史,平时喜欢逛各类美术设计展;二､包装设计经验丰富,不 仅洞悉市场,而且掌握包装落地流程及印刷规范; 
三､品牌设计,从市场调研,品牌定位到视觉效果一体化; 
四､平时喜欢写东西(偶尔写两句诗),擅长文案写作及策划; 五､做设计不仅是坚持,而且从心底的热爱设计,热爱文案创作! 六､性格不错,同事相处好,适应能力强,靠谱耐造! 
## 工作经历 
愉途科技(杭州)有限公司 资深包装设计师 2025.07-2025.12 
内容: 
家清洗护类品牌,不仅设计包装外观,而且跟踪落地,从包材到瓶型设计,从风 格定位到最终成品出货,全流程跟踪,熟悉各种印刷工艺及规范,独立完成,注 重细节｡ 
业绩: 
通过品牌搭建,提升品牌知名度,销量大增 
河南郑好品牌策划有限公司 平面设计总监 2022.07-2025.06 
内容: 
1､负责品牌定位及文案撰写 
2､负责包装风格定位设计及规范落地 
3､负责提案给客户爸爸 
业绩: 
为乙方公司,通过品牌市场定位及包装设计,为顾客实现产品销量增长,好的包 装在货架上“会说话”,是无声的推销员,不仅保护产品,更是在替品牌表达, 替消费者做出选择! 
## 项目经历 
舒蕾-家清系列包装 包装设计组长 2025.08-2026.01 
内容: 
舒蕾家庭清洁类,如柔顺剂,香氛,油污清洁剂等包装视觉定位及设计 业绩: 
电商渠道包装,一经上市市场反馈很不错,促进销量提升｡ 
乙方工作经验 策划总监 2022.01-2025.01 
内容: 
负责乙方公司的产品包装定位,品牌策略定位,及视觉输出到打样落地
业绩: 
项目有食品类品牌:好七优趣,儿童零食溶豆豆品牌爱莫,蛋卷品牌:臻味源, 烘焙品牌:大豫人家,奶茶品牌:雨小姐,饼干品牌:欧庭,等等｡ 
## 教育经历 
河南师范大学 
本科 视觉传达 
2012-2016 
在校期间参加大学生广告设计大赛,并获得一等奖 作品展示 
![fig_01745](https://pdf-bucket.tos-cn-beijing.volces.com/infer/20260403/dbff344339b8c6ea7279ddaa606d045a_1775193604730251807.jpeg?X-Tos-Algorithm=TOS4-HMAC-SHA256&amp;X-Tos-Credential=AKLTZDcxYzI0ZWI5NDkzNGRkNWI1OTdiNTVjNjZjYjU3NmQ%2F20260403%2Fcn-beijing%2Ftos%2Frequest&amp;X-Tos-Date=20260403T052004Z&amp;X-Tos-Expires=1800&amp;X-Tos-Signature=226c57d6d0af05a57eecd1477979d69024ea36c014feb83f9a572da5c2d57616&amp;X-Tos-SignedHeaders=host) 
Boss 直聘APP 
![fig_15080](https://pdf-bucket.tos-cn-beijing.volces.com/infer/20260403/dbff344339b8c6ea7279ddaa606d045a_1775193604730882459.jpeg?X-Tos-Algorithm=TOS4-HMAC-SHA256&amp;X-Tos-Credential=AKLTZDcxYzI0ZWI5NDkzNGRkNWI1OTdiNTVjNjZjYjU3NmQ%2F20260403%2Fcn-beijing%2Ftos%2Frequest&amp;X-Tos-Date=20260403T052004Z&amp;X-Tos-Expires=1800&amp;X-Tos-Signature=9cc450bd2185a168844eab08146bb3ee8abdb7e2b1770e37ceca02214fa16bbf&amp;X-Tos-SignedHeaders=host) 
微信小程序</t>
        </is>
      </c>
      <c r="R232" t="inlineStr">
        <is>
          <t>点击按钮</t>
        </is>
      </c>
      <c r="S232" t="inlineStr">
        <is>
          <t>工作职责:
1、负责各品牌快消品产品外观和包装设计(主要为箱包/咖啡/文创产品)的设计延展。
2、根据品牌定位，进行产品包装设计，包括外观，造型，色彩搭配等;
3、从新品设计开发，外纸盒和内包材设计方案输出，跟进中途印刷、打样到成品入库等全流程管理。对设计全流程熟悉，并能项目管控设计进度，能带领团队在时间节点按时完成最终交付;
4、熟悉包装材质和工艺，提升现有产品的包装体验，和新产品的包装视觉创意设计，把控设计风格及实现效果;
5、对产品/包装潮流趋势敏感并定期进行分析解读，保持品牌整体产品/包装设计与时俱进;
6、有较好的审美是这个岗位的基本要求，对时尚有一定的敏感度与关注度
任职资格:
1、本科以上，美术及设计等相关专业毕业。
2、有快消/服装/产品行业包装设计工作经验，至少3年以上相关工作经验，
3、工作结果导向，具备出色的综合视觉把握能力和设计技能及其运用能力;
4、photoshop/illustrator/AIGC等工具熟练操作。
5、熟悉包装设计工作，可驾驭多种设计风格，有主导/独立负责包装设计的成功案例;有知名设计公司背景为佳。
6、热爱艺术，对色彩感强，有自己独特的审美能力和团队协作能力。</t>
        </is>
      </c>
      <c r="T232">
        <v>1</v>
      </c>
    </row>
    <row r="233" ht="25.5" customHeight="1">
      <c r="A233">
        <v>394</v>
      </c>
      <c r="B233" t="inlineStr">
        <is>
          <t>产品包装设计</t>
        </is>
      </c>
      <c r="C233" t="inlineStr">
        <is>
          <t>【创意产品设计师（包装_产品方向）_上海 11-16K】杜青昀 25年应届生.pdf</t>
        </is>
      </c>
      <c r="D233" t="inlineStr">
        <is>
          <t>陈佩丽</t>
        </is>
      </c>
      <c r="E233" t="inlineStr">
        <is>
          <t>杜青昀</t>
        </is>
      </c>
      <c r="F233" t="inlineStr">
        <is>
          <t>无</t>
        </is>
      </c>
      <c r="G233" t="inlineStr">
        <is>
          <t>【简历概览】上海理工大学包装工程本科，中共党员，获多项奖学金及设计奖项，有广告设计和包装助理实习经历。
【技能拆解】- 技术栈：Photoshop、Illustrator、Premiere Pro、After Effects、InDesign、Animate、Dreamweaver、3dMAX、C4D、ArtiosCAD、大学英语四级、大学英语六级、上海市计算机一级、普通话二级甲等
- 软技能：组织管理、团队协作、文案撰写、项目执行、沟通协调
【与JD匹配分析】- 硬技能匹配情况：掌握Photoshop、Illustrator等设计软件，具备包装设计相关知识和技能，符合岗位技术工具要求，但未提及AIGC工具使用经验。
- 经验年限匹配情况：实习经历累计约2年，缺乏3年以上相关工作经验，不符合任职资格年限要求。
- 行业背景匹配情况：有快消行业（Halara）创意广告设计运营实习经历，涉及视频剪辑投放，包装工程专业背景与包装设计相关，但缺乏快消品包装设计全流程管理经验。</t>
        </is>
      </c>
      <c r="H233">
        <v>45</v>
      </c>
      <c r="I233" t="inlineStr">
        <is>
          <t>不推荐</t>
        </is>
      </c>
      <c r="J233" s="2">
        <v>46115</v>
      </c>
      <c r="K233" t="inlineStr">
        <is>
          <t>待定</t>
        </is>
      </c>
      <c r="L233" t="inlineStr">
        <is>
          <t>待定</t>
        </is>
      </c>
      <c r="M233" t="inlineStr">
        <is>
          <t>进行中</t>
        </is>
      </c>
      <c r="N233"/>
      <c r="O233" t="inlineStr">
        <is>
          <t>楼俊远</t>
        </is>
      </c>
      <c r="P233" s="3"/>
      <c r="Q233" t="inlineStr">
        <is>
          <t>bc318faa5f566bf81HZ80t25GFdXwoy-WPKbWOGnn_fZPxNj3Q~~ 
![fig_44916](https://pdf-bucket.tos-cn-beijing.volces.com/infer/20260403/7aaecd280aa75817d3c805507b9b6fa2_1775193608315316768.jpg?X-Tos-Algorithm=TOS4-HMAC-SHA256&amp;X-Tos-Credential=AKLTZDcxYzI0ZWI5NDkzNGRkNWI1OTdiNTVjNjZjYjU3NmQ%2F20260403%2Fcn-beijing%2Ftos%2Frequest&amp;X-Tos-Date=20260403T052008Z&amp;X-Tos-Expires=1800&amp;X-Tos-Signature=42c5043f9d149e7d6839ee09a4e9870a3913f382b72d0c983aeb4808604be810&amp;X-Tos-SignedHeaders=host) 
个人信息 
PERSONAL INFORMATION 
姓名:杜青昀 
出生年月:2002年2月 
![fig_92254](https://pdf-bucket.tos-cn-beijing.volces.com/infer/20260403/7aaecd280aa75817d3c805507b9b6fa2_1775193608315543787.jpeg?X-Tos-Algorithm=TOS4-HMAC-SHA256&amp;X-Tos-Credential=AKLTZDcxYzI0ZWI5NDkzNGRkNWI1OTdiNTVjNjZjYjU3NmQ%2F20260403%2Fcn-beijing%2Ftos%2Frequest&amp;X-Tos-Date=20260403T052008Z&amp;X-Tos-Expires=1800&amp;X-Tos-Signature=ba4b288dc683ec2ffc61d6a33925947ed367bdb40ecaefbfacb66d0cb20ed6d8&amp;X-Tos-SignedHeaders=host) 
手机号码:18001443970 
政治面貌:中共党员 
本科院校:上海理工大学 
邮箱:duqyun@126.com 
![fig_32769](https://pdf-bucket.tos-cn-beijing.volces.com/infer/20260403/7aaecd280aa75817d3c805507b9b6fa2_1775193608315378535.jpg?X-Tos-Algorithm=TOS4-HMAC-SHA256&amp;X-Tos-Credential=AKLTZDcxYzI0ZWI5NDkzNGRkNWI1OTdiNTVjNjZjYjU3NmQ%2F20260403%2Fcn-beijing%2Ftos%2Frequest&amp;X-Tos-Date=20260403T052008Z&amp;X-Tos-Expires=1800&amp;X-Tos-Signature=533b7142029df544ae1b65e8ca883c961d56d6edd5eff549a6983241a3b2a4aa&amp;X-Tos-SignedHeaders=host) 
教育背景 
EDUCATIONAL BACKGROUND 
2025届 上海理工大学 包装工程专业 
上海市优秀毕业生 校级“优秀团干部”､“优秀学生干部” 3次一等奖学⾦,2次二等奖学⾦,2次社会工作奖 大学英语四级､大学英语六级､上海市计算机一级､普通话二级甲等 软件掌握:Photoshop､Illustrator､Premiere Pro､After Effects､InDesign､Animate､ Dreamweaver､3dMAX､C4D､ArtiosCAD 
慢 校园经历 
CAMPUS EXPERIENCE 
负责班级日常管理､学生信息､团组织关系转接等,上传下达 2023.09-2025.06 产出多篇高质量推文并刊登于校公众号平台,点击量破万 2023.09-2025.1 组织､培养､考察､管理和选拔学生会干部,负责起草制定相关文件 2021.09-2023.6 
上海理工大学 
班长 宣传部部长 
上海理工大学⽹球社 
印刷包装工程系学生会 秘书处部长 
2025.03-2025.06 INTERNSHIP EXPERIENCE 
实习经历 
自 
2023.09-2024.02 上海全量全速⽹络科技有限公司(Halara) 创意广告设计运营 负责Tik Tok海外达人创意视频剪辑､投放,拍摄､开箱等,每日产出视频100+ 
上海包装技术协会 包装助理 期间独自完成包装工程师指导教材的整理和编辑,约37万余字 2022.07-2023.06 
上海通用汽车有限公司 售后包装助理 独自完成汽车零件采集､特殊零件处理,绘制包装图纸,完成包装设计方案100余件 
获奖经历 Adobe Certified Professional 世界大赛省级二等奖 AWARD-WINNING EXPERIENCE 
中英国际创意设计大赛中国赛区 铜奖 
第十三届挑战杯校级⾦奖 上海市银奖 
第三届香港当代设计奖 学生组中国大陆赛区铜奖 外研社·国才杯”全国英语写作大赛二等奖 第六届全国学术英语词汇竞赛三等奖 
第八届中国国际互联⽹+负责人 校级⾦奖 上海市优胜奖 上海理工大学出版印刷与艺术设计学院小森奖学⾦(前1%)</t>
        </is>
      </c>
      <c r="R233" t="inlineStr">
        <is>
          <t>点击按钮</t>
        </is>
      </c>
      <c r="S233" t="inlineStr">
        <is>
          <t>工作职责:
1、负责各品牌快消品产品外观和包装设计(主要为箱包/咖啡/文创产品)的设计延展。
2、根据品牌定位，进行产品包装设计，包括外观，造型，色彩搭配等;
3、从新品设计开发，外纸盒和内包材设计方案输出，跟进中途印刷、打样到成品入库等全流程管理。对设计全流程熟悉，并能项目管控设计进度，能带领团队在时间节点按时完成最终交付;
4、熟悉包装材质和工艺，提升现有产品的包装体验，和新产品的包装视觉创意设计，把控设计风格及实现效果;
5、对产品/包装潮流趋势敏感并定期进行分析解读，保持品牌整体产品/包装设计与时俱进;
6、有较好的审美是这个岗位的基本要求，对时尚有一定的敏感度与关注度
任职资格:
1、本科以上，美术及设计等相关专业毕业。
2、有快消/服装/产品行业包装设计工作经验，至少3年以上相关工作经验，
3、工作结果导向，具备出色的综合视觉把握能力和设计技能及其运用能力;
4、photoshop/illustrator/AIGC等工具熟练操作。
5、熟悉包装设计工作，可驾驭多种设计风格，有主导/独立负责包装设计的成功案例;有知名设计公司背景为佳。
6、热爱艺术，对色彩感强，有自己独特的审美能力和团队协作能力。</t>
        </is>
      </c>
      <c r="T233">
        <v>1</v>
      </c>
    </row>
    <row r="234" ht="25.5" customHeight="1">
      <c r="A234">
        <v>395</v>
      </c>
      <c r="B234" t="inlineStr">
        <is>
          <t>产品包装设计</t>
        </is>
      </c>
      <c r="C234" t="inlineStr">
        <is>
          <t>【创意产品设计师（包装_产品方向）_上海 11-16K】冯杲诗洋 1年.pdf</t>
        </is>
      </c>
      <c r="D234" t="inlineStr">
        <is>
          <t>陈佩丽</t>
        </is>
      </c>
      <c r="E234" t="inlineStr">
        <is>
          <t>冯小姐</t>
        </is>
      </c>
      <c r="F234"/>
      <c r="G234"/>
      <c r="H234"/>
      <c r="I234"/>
      <c r="J234" s="2">
        <v>46115</v>
      </c>
      <c r="K234" t="inlineStr">
        <is>
          <t>待定</t>
        </is>
      </c>
      <c r="L234" t="inlineStr">
        <is>
          <t>待定</t>
        </is>
      </c>
      <c r="M234" t="inlineStr">
        <is>
          <t>进行中</t>
        </is>
      </c>
      <c r="N234"/>
      <c r="O234" t="inlineStr">
        <is>
          <t>楼俊远</t>
        </is>
      </c>
      <c r="P234" s="3"/>
      <c r="Q234" t="inlineStr">
        <is>
          <t>Portfolio 设计作品集 
冯杲诗洋 
Male:1253043420@qq.com tel: 18537827623
教 育经 历 荣 誉奖 项 
院校专业: 2020.9-2024.7鲁迅美术学院产品设计本科 
![fig_96618](https://pdf-bucket.tos-cn-beijing.volces.com/infer/20260403/5677d3bcb77b43f403b8a338ca817111_1775193612937679241.jpg?X-Tos-Algorithm=TOS4-HMAC-SHA256&amp;X-Tos-Credential=AKLTZDcxYzI0ZWI5NDkzNGRkNWI1OTdiNTVjNjZjYjU3NmQ%2F20260403%2Fcn-beijing%2Ftos%2Frequest&amp;X-Tos-Date=20260403T052012Z&amp;X-Tos-Expires=1800&amp;X-Tos-Signature=d3bab3e63527d8ca3846dd54204ff92535758a4ba4f6db510d06b5f9b218fe35&amp;X-Tos-SignedHeaders=host) 
主修课程:文创设计陶瓷器皿设计产品交互设计平面设计应用人机工程学 3d设计与打印产品建模与渲染设计心理学工程制图与CAD 软件技能:photoshop Adobe illustrato Rhino keyshot blender 
2022缪斯国际设计金奖 2022缪斯国际设计金奖 2022辽宁省3D打印大赛入围 2022大学生互联网+创新创业大赛铜奖 2022香港数字艺术设计大赛优秀奖 2021鲁迅美术学院先进团员 
冯果诗洋 PERSONAL RESUME 
birthday:2001.7.18 
鲁迅美术学院产品设计专业毕业生,有丰富的设计知识体系做基础,获得国际设计大奖,有丰富的项目经 验和与华为,国家博物馆等甲方对接的经历,对于艺术设计方面的前沿和动向有一定的了解,熟练掌握 Photoshop、keyshot、Lumion、犀牛等设计软件,具备一定的手给功底,具有较强的创意思维,对色 彩搭配、视觉元素处理有自己的理解和感悟。善于分析和吸取经验,具有较强的组织协调能力和良好的团 队协作精神,能迅速适应工作环境和工作节奏,沟通能力强。 
Email:1253043420@qq.com Phone:18537827623 WeChat:fgsy718 
个 人 优 势
![fig_80547](https://pdf-bucket.tos-cn-beijing.volces.com/infer/20260403/6ee25db48a5c128a8decef199d7ee567_1775193612891619443.jpg?X-Tos-Algorithm=TOS4-HMAC-SHA256&amp;X-Tos-Credential=AKLTZDcxYzI0ZWI5NDkzNGRkNWI1OTdiNTVjNjZjYjU3NmQ%2F20260403%2Fcn-beijing%2Ftos%2Frequest&amp;X-Tos-Date=20260403T052012Z&amp;X-Tos-Expires=1800&amp;X-Tos-Signature=d1ee6a7372d0cb62aae1383265893986f9205f6b32b09aaf7a60feeca7283e8d&amp;X-Tos-SignedHeaders=host)
## CONTENTS 目录 
01 产品设计 
02 
03 
文创设计 
插画设计 
商业氛围美陈设计 
1.欧莱雅粉饼设计 
1.杭州礼物文创设计 
1.万岁山插画设计 
1.商业餐车改造设计 
2.华为明日之星奖牌初稿设计 
2.万岁山文创设计 
2.武侠IP设计 
2.商业氛围美陈摊位设计 
04 
3.英式茶具设计 
4.其他项目展示
01-产品设计 Strange Light 奇光异彩粉饼 2023 LOREAL 创变实验室大作业 
![fig_14685](https://pdf-bucket.tos-cn-beijing.volces.com/infer/20260403/8a5810bd20873d0bf40cf79530b73aaf_1775193612980648136.jpg?X-Tos-Algorithm=TOS4-HMAC-SHA256&amp;X-Tos-Credential=AKLTZDcxYzI0ZWI5NDkzNGRkNWI1OTdiNTVjNjZjYjU3NmQ%2F20260403%2Fcn-beijing%2Ftos%2Frequest&amp;X-Tos-Date=20260403T052012Z&amp;X-Tos-Expires=1800&amp;X-Tos-Signature=f0421511f40287f2e99d9ebd93573ac1a47f7fe3118ae6df86aa7a0758558b9e&amp;X-Tos-SignedHeaders=host)
## 【焕新美好】 
粉饼开启使用时可开启盒内柔光灯打光 使用完成后粉饼外壳中的紫外线消毒灯自动开启杀菌 
自定义灯光 
![fig_93493](https://pdf-bucket.tos-cn-beijing.volces.com/infer/20260403/faf69d3eb7e35a8c570d97c85bc6ed42_1775193612861015751.jpg?X-Tos-Algorithm=TOS4-HMAC-SHA256&amp;X-Tos-Credential=AKLTZDcxYzI0ZWI5NDkzNGRkNWI1OTdiNTVjNjZjYjU3NmQ%2F20260403%2Fcn-beijing%2Ftos%2Frequest&amp;X-Tos-Date=20260403T052012Z&amp;X-Tos-Expires=1800&amp;X-Tos-Signature=e6e5dca778f754aa16c694d5b3e4badf9241b012a74df880fffdc272bf293ba4&amp;X-Tos-SignedHeaders=host) 
![fig_93350](https://pdf-bucket.tos-cn-beijing.volces.com/infer/20260403/faf69d3eb7e35a8c570d97c85bc6ed42_1775193612874878573.jpg?X-Tos-Algorithm=TOS4-HMAC-SHA256&amp;X-Tos-Credential=AKLTZDcxYzI0ZWI5NDkzNGRkNWI1OTdiNTVjNjZjYjU3NmQ%2F20260403%2Fcn-beijing%2Ftos%2Frequest&amp;X-Tos-Date=20260403T052012Z&amp;X-Tos-Expires=1800&amp;X-Tos-Signature=91148ee5a83e2862fdcadf32b78594afbd4cf88b418058fed1840b10c4f7d943&amp;X-Tos-SignedHeaders=host)
## 【持续新生】 
可持续的生活方式不是简单的口号,而是全力以赴奔向绿色低碳的未来 替换内芯摆脱肆意消费,以点滴之力保护地球 与自然和谐共生,让美丽更环保 
![fig_27019](https://pdf-bucket.tos-cn-beijing.volces.com/infer/20260403/3280da930cb87b35c879b97da98187c5_1775193612955048907.jpg?X-Tos-Algorithm=TOS4-HMAC-SHA256&amp;X-Tos-Credential=AKLTZDcxYzI0ZWI5NDkzNGRkNWI1OTdiNTVjNjZjYjU3NmQ%2F20260403%2Fcn-beijing%2Ftos%2Frequest&amp;X-Tos-Date=20260403T052012Z&amp;X-Tos-Expires=1800&amp;X-Tos-Signature=4192b46d63d5ae21b743706b332579d7950f552bc0f9a54e72a828ee1f8f6f05&amp;X-Tos-SignedHeaders=host) 
西
## 【智能体验】 
1ac7894f273ed8b21HZ80t-4FldTxYm8WfyaWOGnn_fZPxNj3Q~~ 
定制app对粉饼进行监测 可在客户端定制属于自己粉饼的氛围灯光 与好友搜索发现共享最新的美妆资讯 在app中学习更多美妆技巧购买更多变美好物 
化 
LOREAL 
1.
## 【定制色彩】 
欧莱雅有超过两万色的粉底液色号 
消费者可在app端通过ai,人脸识别等技术完成肤色测试 
找到最合适自己的专属色号 
![fig_11598](https://pdf-bucket.tos-cn-beijing.volces.com/infer/20260403/2dc96ad01e6c4f3fa3c1aa960f368f49_1775193612872331773.jpg?X-Tos-Algorithm=TOS4-HMAC-SHA256&amp;X-Tos-Credential=AKLTZDcxYzI0ZWI5NDkzNGRkNWI1OTdiNTVjNjZjYjU3NmQ%2F20260403%2Fcn-beijing%2Ftos%2Frequest&amp;X-Tos-Date=20260403T052012Z&amp;X-Tos-Expires=1800&amp;X-Tos-Signature=87adf1ed461fec8236df94b0ca0c090c3aae71c031d59fa1fe544f199ebe03ea&amp;X-Tos-SignedHeaders=host) 
![fig_75356](https://pdf-bucket.tos-cn-beijing.volces.com/infer/20260403/2dc96ad01e6c4f3fa3c1aa960f368f49_1775193612874338606.jpg?X-Tos-Algorithm=TOS4-HMAC-SHA256&amp;X-Tos-Credential=AKLTZDcxYzI0ZWI5NDkzNGRkNWI1OTdiNTVjNjZjYjU3NmQ%2F20260403%2Fcn-beijing%2Ftos%2Frequest&amp;X-Tos-Date=20260403T052012Z&amp;X-Tos-Expires=1800&amp;X-Tos-Signature=a4319362db970071ec89b2fe8eb14df7a5050793fe23aeba4040f0dbde120f81&amp;X-Tos-SignedHeaders=host) 
已 
![fig_91305](https://pdf-bucket.tos-cn-beijing.volces.com/infer/20260403/2dc96ad01e6c4f3fa3c1aa960f368f49_1775193612882684197.jpg?X-Tos-Algorithm=TOS4-HMAC-SHA256&amp;X-Tos-Credential=AKLTZDcxYzI0ZWI5NDkzNGRkNWI1OTdiNTVjNjZjYjU3NmQ%2F20260403%2Fcn-beijing%2Ftos%2Frequest&amp;X-Tos-Date=20260403T052012Z&amp;X-Tos-Expires=1800&amp;X-Tos-Signature=4d608aaffe78501bb13327250d802fc4332eb22f1529fd425f330e500eedb4d7&amp;X-Tos-SignedHeaders=host)
![fig_08236](https://pdf-bucket.tos-cn-beijing.volces.com/infer/20260403/9a43eb5f4fa9017763e39e9d683153eb_1775193612902363136.jpg?X-Tos-Algorithm=TOS4-HMAC-SHA256&amp;X-Tos-Credential=AKLTZDcxYzI0ZWI5NDkzNGRkNWI1OTdiNTVjNjZjYjU3NmQ%2F20260403%2Fcn-beijing%2Ftos%2Frequest&amp;X-Tos-Date=20260403T052012Z&amp;X-Tos-Expires=1800&amp;X-Tos-Signature=78817a22692ba01d0f23fc96163e520ac636a6e3610fb62c32360796164ce09d&amp;X-Tos-SignedHeaders=host) 
HUAWEI 
2022明日之星奖牌初稿设计 
![fig_30018](https://pdf-bucket.tos-cn-beijing.volces.com/infer/20260403/9a43eb5f4fa9017763e39e9d683153eb_1775193612911934638.jpg?X-Tos-Algorithm=TOS4-HMAC-SHA256&amp;X-Tos-Credential=AKLTZDcxYzI0ZWI5NDkzNGRkNWI1OTdiNTVjNjZjYjU3NmQ%2F20260403%2Fcn-beijing%2Ftos%2Frequest&amp;X-Tos-Date=20260403T052012Z&amp;X-Tos-Expires=1800&amp;X-Tos-Signature=326a4efc7297d0f6becbee79481103bc958aba5a5349273177a79cb53811b66d&amp;X-Tos-SignedHeaders=host)
## 以梦为马 方案一 
奖牌主体图案为骏马脚踏着星辰向前方奔跑。 既是对明日之星拼搏志气的肯定,也是对他们 未来一路生花的期许。 
新增地平线的设计,象征华为人跨越过的万里 长途,也象征攻坚之路上取得的卓越成就。越 过重重险阻,便可摘得星辰。 千里马象征获奖者,明日之星们将如骏马 奔驰,创造未来;先有伯乐后有千里马 明日之星由推荐产生,推荐者就如同伯乐 (以此激励所有员工,增强对奖项的参与 感)。 
以梦为马出自当代诗人海子的诗,诗人 说:和所有以梦为马的诗人一样,我选择永 恒的事业,寓意华为员工做出了正确的选 
![fig_89902](https://pdf-bucket.tos-cn-beijing.volces.com/infer/20260403/347d69cfd38a9ebbc2e593de1e95c6b9_1775193613030619779.jpg?X-Tos-Algorithm=TOS4-HMAC-SHA256&amp;X-Tos-Credential=AKLTZDcxYzI0ZWI5NDkzNGRkNWI1OTdiNTVjNjZjYjU3NmQ%2F20260403%2Fcn-beijing%2Ftos%2Frequest&amp;X-Tos-Date=20260403T052013Z&amp;X-Tos-Expires=1800&amp;X-Tos-Signature=49f6c0062e659b7f9ae6035181229a68fee19fee7089b20ab61bcede7f9221a4&amp;X-Tos-SignedHeaders=host)
## 方案二 逐日 
## 夸父逐日 
但存坚毅之心、鸿鹄之志,则日尤可逐。 奖牌中的夸父呈现逐日姿态,前方是梦想的光 芒,身后的来路上星辰遍野。 
以夸父征服自然的英勇气概,象征华为人的攻 坚之志。 
要有胆量有决心、目标远大,要相信目的地终 将抵达 
![fig_79754](https://pdf-bucket.tos-cn-beijing.volces.com/infer/20260403/32f6eeb662803edcd9582ce06caa20a6_1775193613018602611.jpg?X-Tos-Algorithm=TOS4-HMAC-SHA256&amp;X-Tos-Credential=AKLTZDcxYzI0ZWI5NDkzNGRkNWI1OTdiNTVjNjZjYjU3NmQ%2F20260403%2Fcn-beijing%2Ftos%2Frequest&amp;X-Tos-Date=20260403T052013Z&amp;X-Tos-Expires=1800&amp;X-Tos-Signature=444a3f77e74b5cb37a5714df0c0d7f33d5ac9232b8a7e69d0a19d32330211280&amp;X-Tos-SignedHeaders=host)
星辰女神 方案三 
奖牌主体为希腊神话中的流星女神阿斯忒瑞亚 (也传说她负责掌管满天星辰)。阿斯忒瑞亚 的名字本身就是明星的意思,指代获奖的 明日之星们。女神手捧星辰,以此寄托祝福, 前路远大,未来星途璀璨。 
八颗星星象征太阳系八颗行星,线条如同星际 航道,两者组合,共同构成了信息宇宙的概 念,意为:华为引领的5G时代对信息科技 的宇宙进行了领航建设。 
镶嵌的红宝石寓意自信、希望、勇敢和坚强。 以此祝福明日之星们能够自信、勇敢地跨 越成功之路上的艰难险阻。 
![fig_55869](https://pdf-bucket.tos-cn-beijing.volces.com/infer/20260403/21bcda8a51c297d5c78f35d297d00dbd_1775193613002327476.jpg?X-Tos-Algorithm=TOS4-HMAC-SHA256&amp;X-Tos-Credential=AKLTZDcxYzI0ZWI5NDkzNGRkNWI1OTdiNTVjNjZjYjU3NmQ%2F20260403%2Fcn-beijing%2Ftos%2Frequest&amp;X-Tos-Date=20260403T052013Z&amp;X-Tos-Expires=1800&amp;X-Tos-Signature=f72ae124f5b4544c89a8a529e17e4310750ae3481ad821daf5384f77c5f88741&amp;X-Tos-SignedHeaders=host)
![fig_99683](https://pdf-bucket.tos-cn-beijing.volces.com/infer/20260403/2f615e02049f4b42aec77ec8069beddd_1775193612940402512.jpeg?X-Tos-Algorithm=TOS4-HMAC-SHA256&amp;X-Tos-Credential=AKLTZDcxYzI0ZWI5NDkzNGRkNWI1OTdiNTVjNjZjYjU3NmQ%2F20260403%2Fcn-beijing%2Ftos%2Frequest&amp;X-Tos-Date=20260403T052012Z&amp;X-Tos-Expires=1800&amp;X-Tos-Signature=5fe331cbdda51f44925a6eec4411652af04778826b500bb987d7ecc0ca16acca&amp;X-Tos-SignedHeaders=host)
设计调研research 
![fig_13855](https://pdf-bucket.tos-cn-beijing.volces.com/infer/20260403/63f08bec07fe00108819a596b41ee4fe_1775193612927933996.jpg?X-Tos-Algorithm=TOS4-HMAC-SHA256&amp;X-Tos-Credential=AKLTZDcxYzI0ZWI5NDkzNGRkNWI1OTdiNTVjNjZjYjU3NmQ%2F20260403%2Fcn-beijing%2Ftos%2Frequest&amp;X-Tos-Date=20260403T052012Z&amp;X-Tos-Expires=1800&amp;X-Tos-Signature=35f6dade72fb88c79642b1b42673fc10415458b09e9dc5c0e8aff43c042a4da8&amp;X-Tos-SignedHeaders=host) 
设计背景 
随着人们生活水平的提高和对品质生活的追求,下午茶文化在全球 范围内逐渐兴起。市场对于设计精美、质量可靠、符合生活方式的 茶具需求增长迅速,尤其是在一些城市化程度较高、消费水平较高 的地区。消费者对于下午茶具的需求不仅仅局限于其功能性,更注 重其设计感和美学价值,希望能够在享用茶点的同时,感受到生活 的品质和美好。 
![fig_86268](https://pdf-bucket.tos-cn-beijing.volces.com/infer/20260403/63f08bec07fe00108819a596b41ee4fe_1775193612928025559.jpg?X-Tos-Algorithm=TOS4-HMAC-SHA256&amp;X-Tos-Credential=AKLTZDcxYzI0ZWI5NDkzNGRkNWI1OTdiNTVjNjZjYjU3NmQ%2F20260403%2Fcn-beijing%2Ftos%2Frequest&amp;X-Tos-Date=20260403T052012Z&amp;X-Tos-Expires=1800&amp;X-Tos-Signature=756c83ab6384a20ce793048b3dc39352ae77d097f3a66daf118c3128039b44d2&amp;X-Tos-SignedHeaders=host) 
茶壶的形状多样,有些带有花 饰或古典图案。 
![fig_95963](https://pdf-bucket.tos-cn-beijing.volces.com/infer/20260403/63f08bec07fe00108819a596b41ee4fe_1775193612931443018.jpg?X-Tos-Algorithm=TOS4-HMAC-SHA256&amp;X-Tos-Credential=AKLTZDcxYzI0ZWI5NDkzNGRkNWI1OTdiNTVjNjZjYjU3NmQ%2F20260403%2Fcn-beijing%2Ftos%2Frequest&amp;X-Tos-Date=20260403T052012Z&amp;X-Tos-Expires=1800&amp;X-Tos-Signature=18eabcf68b26553b7120e8e1e4b65b466992de845f0fe3987bf08bd1c594cffd&amp;X-Tos-SignedHeaders=host) 
下午茶发展历史 
下午茶文化起源于英国,始于19世纪。传统上,下午茶被认为是一 种社交活动,通常在下午3点至5点之间进行。下午茶的用餐时间介乎 于午餐、晚餐之间,一边喝茶一边吃着西式糕点,逐渐成为了现代人 的休闲习惯。下随着时间的推移,下午茶成为一种社交活动,受到了 全球范围内的人们的喜爱。 
![fig_31198](https://pdf-bucket.tos-cn-beijing.volces.com/infer/20260403/63f08bec07fe00108819a596b41ee4fe_1775193612928080062.jpg?X-Tos-Algorithm=TOS4-HMAC-SHA256&amp;X-Tos-Credential=AKLTZDcxYzI0ZWI5NDkzNGRkNWI1OTdiNTVjNjZjYjU3NmQ%2F20260403%2Fcn-beijing%2Ftos%2Frequest&amp;X-Tos-Date=20260403T052012Z&amp;X-Tos-Expires=1800&amp;X-Tos-Signature=d80dc93010a8fa4854a13ac1fa3d8d450468e3d76f3ee559ba9c54ce7b84ee6e&amp;X-Tos-SignedHeaders=host) 
![fig_12768](https://pdf-bucket.tos-cn-beijing.volces.com/infer/20260403/63f08bec07fe00108819a596b41ee4fe_1775193612929235996.jpg?X-Tos-Algorithm=TOS4-HMAC-SHA256&amp;X-Tos-Credential=AKLTZDcxYzI0ZWI5NDkzNGRkNWI1OTdiNTVjNjZjYjU3NmQ%2F20260403%2Fcn-beijing%2Ftos%2Frequest&amp;X-Tos-Date=20260403T052012Z&amp;X-Tos-Expires=1800&amp;X-Tos-Signature=07cf8f0c2e0410a4db36bdc9424a260979ec129958efcbfb3b1afbe2ac5460e5&amp;X-Tos-SignedHeaders=host) 
![fig_61831](https://pdf-bucket.tos-cn-beijing.volces.com/infer/20260403/63f08bec07fe00108819a596b41ee4fe_1775193612926230186.jpg?X-Tos-Algorithm=TOS4-HMAC-SHA256&amp;X-Tos-Credential=AKLTZDcxYzI0ZWI5NDkzNGRkNWI1OTdiNTVjNjZjYjU3NmQ%2F20260403%2Fcn-beijing%2Ftos%2Frequest&amp;X-Tos-Date=20260403T052012Z&amp;X-Tos-Expires=1800&amp;X-Tos-Signature=806f68591b8c6d05c6340563aeceb1e5bced606cd2a2d78754d8992132363c39&amp;X-Tos-SignedHeaders=host) 
相关产品 
![fig_78286](https://pdf-bucket.tos-cn-beijing.volces.com/infer/20260403/63f08bec07fe00108819a596b41ee4fe_1775193612926932183.jpg?X-Tos-Algorithm=TOS4-HMAC-SHA256&amp;X-Tos-Credential=AKLTZDcxYzI0ZWI5NDkzNGRkNWI1OTdiNTVjNjZjYjU3NmQ%2F20260403%2Fcn-beijing%2Ftos%2Frequest&amp;X-Tos-Date=20260403T052012Z&amp;X-Tos-Expires=1800&amp;X-Tos-Signature=58c4e66eff11fca03cef5591261d1bb656447dd8c4efbe04322863e2c8baafde&amp;X-Tos-SignedHeaders=host) 
茶壶 
英式下午茶的茶杯通常是小 口径、高脚、陶瓷或瓷器材 质,设计简洁大方。 
![fig_32020](https://pdf-bucket.tos-cn-beijing.volces.com/infer/20260403/63f08bec07fe00108819a596b41ee4fe_1775193612927819409.jpg?X-Tos-Algorithm=TOS4-HMAC-SHA256&amp;X-Tos-Credential=AKLTZDcxYzI0ZWI5NDkzNGRkNWI1OTdiNTVjNjZjYjU3NmQ%2F20260403%2Fcn-beijing%2Ftos%2Frequest&amp;X-Tos-Date=20260403T052012Z&amp;X-Tos-Expires=1800&amp;X-Tos-Signature=e805e4f52281c0d5859813d5dccbb539baa5d51e05c4a9ec690e5c6ab38134f5&amp;X-Tos-SignedHeaders=host) 
英式下午茶加入奶油调味,因 此需要配备奶壶,通常为白色 或透明水品材质。 
![fig_39529](https://pdf-bucket.tos-cn-beijing.volces.com/infer/20260403/63f08bec07fe00108819a596b41ee4fe_1775193612927206381.jpg?X-Tos-Algorithm=TOS4-HMAC-SHA256&amp;X-Tos-Credential=AKLTZDcxYzI0ZWI5NDkzNGRkNWI1OTdiNTVjNjZjYjU3NmQ%2F20260403%2Fcn-beijing%2Ftos%2Frequest&amp;X-Tos-Date=20260403T052012Z&amp;X-Tos-Expires=1800&amp;X-Tos-Signature=6d4d7855a14a7f6e16c36ef115f924924bd85b8d48e19946fe9860cc081063ca&amp;X-Tos-SignedHeaders=host) 
糖罐 
通常有盖子.在红茶内添加一 匙砂糖饮用,更能带来另一种 风味。 
![fig_24237](https://pdf-bucket.tos-cn-beijing.volces.com/infer/20260403/63f08bec07fe00108819a596b41ee4fe_1775193612927023335.jpg?X-Tos-Algorithm=TOS4-HMAC-SHA256&amp;X-Tos-Credential=AKLTZDcxYzI0ZWI5NDkzNGRkNWI1OTdiNTVjNjZjYjU3NmQ%2F20260403%2Fcn-beijing%2Ftos%2Frequest&amp;X-Tos-Date=20260403T052012Z&amp;X-Tos-Expires=1800&amp;X-Tos-Signature=074711bfac4e99428f5d17005521522750889eb5d1c58e7f405da02b9e35155e&amp;X-Tos-SignedHeaders=host) 
餐盘 用于品尝糕点和小点心的工 具。 
三层架构托盘是英式下午茶的代表 之一,它分为底、中、顶三层,分 别摆放不同种类的食物。
市场调研research 
![fig_35844](https://pdf-bucket.tos-cn-beijing.volces.com/infer/20260403/51d97f94b713d279a699f3421b5206e6_1775193613005668491.jpg?X-Tos-Algorithm=TOS4-HMAC-SHA256&amp;X-Tos-Credential=AKLTZDcxYzI0ZWI5NDkzNGRkNWI1OTdiNTVjNjZjYjU3NmQ%2F20260403%2Fcn-beijing%2Ftos%2Frequest&amp;X-Tos-Date=20260403T052013Z&amp;X-Tos-Expires=1800&amp;X-Tos-Signature=bb6295165d8deb53bd343d7a772881051ba99c711b1ee3b2f06cc5a2d6cb4506&amp;X-Tos-SignedHeaders=host) 
英式下午茶具优秀品牌 
Summary of pain points 
Royal Doulton皇家道尔顿 
![fig_13158](https://pdf-bucket.tos-cn-beijing.volces.com/infer/20260403/51d97f94b713d279a699f3421b5206e6_1775193613014228460.jpg?X-Tos-Algorithm=TOS4-HMAC-SHA256&amp;X-Tos-Credential=AKLTZDcxYzI0ZWI5NDkzNGRkNWI1OTdiNTVjNjZjYjU3NmQ%2F20260403%2Fcn-beijing%2Ftos%2Frequest&amp;X-Tos-Date=20260403T052013Z&amp;X-Tos-Expires=1800&amp;X-Tos-Signature=145f632d91c2b6df3b55aabd267c119e1f51294948dfc235d746f94942a98045&amp;X-Tos-SignedHeaders=host) 
Royal Doulton LOGO的很多瓷器餐具设计更偏向现代简约风, 价格也比较平民化。它最具收藏价值的是一些雕像瓷器,还有一 些餐具,最受欢迎的系列有Bunnykins,Dickensware,和 Gibson Girls。 
Spode斯波德 
![fig_69127](https://pdf-bucket.tos-cn-beijing.volces.com/infer/20260403/51d97f94b713d279a699f3421b5206e6_1775193613012534939.jpg?X-Tos-Algorithm=TOS4-HMAC-SHA256&amp;X-Tos-Credential=AKLTZDcxYzI0ZWI5NDkzNGRkNWI1OTdiNTVjNjZjYjU3NmQ%2F20260403%2Fcn-beijing%2Ftos%2Frequest&amp;X-Tos-Date=20260403T052013Z&amp;X-Tos-Expires=1800&amp;X-Tos-Signature=90b2dbec4616bdd41c825b211a12b05fbc3e6c5f42168724229cad08cfd33ee4&amp;X-Tos-SignedHeaders=host) 
是英国最重要的瓷器品牌之一,由Josiah Spode于1770年创立。 这-品牌的重要性体现在对两项独立技术的开发与完善,而这些技 术直接推动了英国瓷器制造在全球范围内获得成功 
Royal Albert皇家阿尔伯特 
![fig_53243](https://pdf-bucket.tos-cn-beijing.volces.com/infer/20260403/51d97f94b713d279a699f3421b5206e6_1775193613011983395.jpg?X-Tos-Algorithm=TOS4-HMAC-SHA256&amp;X-Tos-Credential=AKLTZDcxYzI0ZWI5NDkzNGRkNWI1OTdiNTVjNjZjYjU3NmQ%2F20260403%2Fcn-beijing%2Ftos%2Frequest&amp;X-Tos-Date=20260403T052013Z&amp;X-Tos-Expires=1800&amp;X-Tos-Signature=fce996ed1ab9072918040efa89d2c66f09c5ecf5f781f8ccf888f74610b3664c&amp;X-Tos-SignedHeaders=host) 
Roya Albert创立于1896年,以带有花卉图案的瓷具见长,典雅妩媚, 充满经典的英国乡村风格。玫瑰是它最擅长的花色,1962年推出的老镇 玫瑰系列至今遍布世界已超过1.5亿个,是最畅销的骨瓷茶具。 
Wedgwood维基伍德 
![fig_16583](https://pdf-bucket.tos-cn-beijing.volces.com/infer/20260403/51d97f94b713d279a699f3421b5206e6_1775193613010664370.jpg?X-Tos-Algorithm=TOS4-HMAC-SHA256&amp;X-Tos-Credential=AKLTZDcxYzI0ZWI5NDkzNGRkNWI1OTdiNTVjNjZjYjU3NmQ%2F20260403%2Fcn-beijing%2Ftos%2Frequest&amp;X-Tos-Date=20260403T052013Z&amp;X-Tos-Expires=1800&amp;X-Tos-Signature=668671a86aa7c45258f40e6ffdf2ee6f3d238787d3a1011f1e429886c2a00bb7&amp;X-Tos-SignedHeaders=host) 
韦奇伍德陶瓷品质高贵,质地细腻,风格简练,极富艺术性。优美雅 致具有古典主义特征的设计,一直是韦奇伍德陶器产品的风格。直到 今日,许许多多精美的韦奇伍德产品依旧完美诠释着这一品牌的传统 内涵。
用户及场景分析 
![fig_82436](https://pdf-bucket.tos-cn-beijing.volces.com/infer/20260403/c043eef40dc9ecb79156891fa090a159_1775193612942660863.jpg?X-Tos-Algorithm=TOS4-HMAC-SHA256&amp;X-Tos-Credential=AKLTZDcxYzI0ZWI5NDkzNGRkNWI1OTdiNTVjNjZjYjU3NmQ%2F20260403%2Fcn-beijing%2Ftos%2Frequest&amp;X-Tos-Date=20260403T052012Z&amp;X-Tos-Expires=1800&amp;X-Tos-Signature=3ddcfa61f1637648182ee584ba5c8e93bc569f50a2221d1ab03499a800d62dbd&amp;X-Tos-SignedHeaders=host) 
用户体验分析 Summary of pain points 
情感连接: 
用户希望茶具能够与自然建立情感 连接,通过设计感受到大自然的美 好与宁静,增强使用者的愉悦感和 放松感。 
![fig_54637](https://pdf-bucket.tos-cn-beijing.volces.com/infer/20260403/c043eef40dc9ecb79156891fa090a159_1775193612945307389.jpg?X-Tos-Algorithm=TOS4-HMAC-SHA256&amp;X-Tos-Credential=AKLTZDcxYzI0ZWI5NDkzNGRkNWI1OTdiNTVjNjZjYjU3NmQ%2F20260403%2Fcn-beijing%2Ftos%2Frequest&amp;X-Tos-Date=20260403T052012Z&amp;X-Tos-Expires=1800&amp;X-Tos-Signature=f870ffcd8aa676e9b53c04728d4fb964a43506913e9add3f22aeebb401c76107&amp;X-Tos-SignedHeaders=host) 
用户在家中或咖啡厅等室内场所享用 下午茶,茶具设计应营造出舒适、自 然的氛围,让用户在闲适的环境中感 受大自然的美好。 
视觉享受: 
用户对于茶具的外观设计有着较高 的要求,希望设计能够体现自然元 素,如花草、树木、动物等,使茶 具在使用过程中带来视觉上的悦 与享受。 
![fig_02933](https://pdf-bucket.tos-cn-beijing.volces.com/infer/20260403/c043eef40dc9ecb79156891fa090a159_1775193612944375130.jpg?X-Tos-Algorithm=TOS4-HMAC-SHA256&amp;X-Tos-Credential=AKLTZDcxYzI0ZWI5NDkzNGRkNWI1OTdiNTVjNjZjYjU3NmQ%2F20260403%2Fcn-beijing%2Ftos%2Frequest&amp;X-Tos-Date=20260403T052012Z&amp;X-Tos-Expires=1800&amp;X-Tos-Signature=ca9ebead68b01c868b514aa467b5bf3b1996ca637c94f4654a2e9460461d5cd8&amp;X-Tos-SignedHeaders=host) 
用户在花园或露台举办下午茶派对,茶 具设计应与花园景观相呼应,为活动增 添一份自然色彩。 
功能性需求: 
![fig_27382](https://pdf-bucket.tos-cn-beijing.volces.com/infer/20260403/c043eef40dc9ecb79156891fa090a159_1775193612944831739.jpg?X-Tos-Algorithm=TOS4-HMAC-SHA256&amp;X-Tos-Credential=AKLTZDcxYzI0ZWI5NDkzNGRkNWI1OTdiNTVjNjZjYjU3NmQ%2F20260403%2Fcn-beijing%2Ftos%2Frequest&amp;X-Tos-Date=20260403T052012Z&amp;X-Tos-Expires=1800&amp;X-Tos-Signature=4e3226dabd01070ed9a1fa315de95a5e0d177be425c558d786998f9856893a1c&amp;X-Tos-SignedHeaders=host) 
目标场景分析 Summary of pain points 
## 室内休闲 
![fig_81099](https://pdf-bucket.tos-cn-beijing.volces.com/infer/20260403/c043eef40dc9ecb79156891fa090a159_1775193612945260768.jpg?X-Tos-Algorithm=TOS4-HMAC-SHA256&amp;X-Tos-Credential=AKLTZDcxYzI0ZWI5NDkzNGRkNWI1OTdiNTVjNjZjYjU3NmQ%2F20260403%2Fcn-beijing%2Ftos%2Frequest&amp;X-Tos-Date=20260403T052012Z&amp;X-Tos-Expires=1800&amp;X-Tos-Signature=a3a814b171aaa75e364e45ce2d496efcecc817a2d922d80907a76e4952ff1e80&amp;X-Tos-SignedHeaders=host) 
## 花园派对 
![fig_98287](https://pdf-bucket.tos-cn-beijing.volces.com/infer/20260403/c043eef40dc9ecb79156891fa090a159_1775193612945445997.jpg?X-Tos-Algorithm=TOS4-HMAC-SHA256&amp;X-Tos-Credential=AKLTZDcxYzI0ZWI5NDkzNGRkNWI1OTdiNTVjNjZjYjU3NmQ%2F20260403%2Fcn-beijing%2Ftos%2Frequest&amp;X-Tos-Date=20260403T052012Z&amp;X-Tos-Expires=1800&amp;X-Tos-Signature=bdbcc1111634518e5a7d1879d0270541f7a0a186f33c17f06cf52592905a4430&amp;X-Tos-SignedHeaders=host) 
●户外野餐 
用户对于茶具的功能性要求较高, 希望茶具能够满足泡茶、盛放糕点 等多种功能,同时易于清洁和维护。 
![fig_62601](https://pdf-bucket.tos-cn-beijing.volces.com/infer/20260403/c043eef40dc9ecb79156891fa090a159_1775193612944936730.jpg?X-Tos-Algorithm=TOS4-HMAC-SHA256&amp;X-Tos-Credential=AKLTZDcxYzI0ZWI5NDkzNGRkNWI1OTdiNTVjNjZjYjU3NmQ%2F20260403%2Fcn-beijing%2Ftos%2Frequest&amp;X-Tos-Date=20260403T052012Z&amp;X-Tos-Expires=1800&amp;X-Tos-Signature=218c2bfe46c92876b63f94ab6bb57e46886482a1ea17839b71fd2d7dd965e013&amp;X-Tos-SignedHeaders=host) 
用户可以在自然环境中享用下午 茶,茶具设计应与自然融合,增 添野餐的乐趣与情趣。
![fig_56786](https://pdf-bucket.tos-cn-beijing.volces.com/infer/20260403/3016b0ed0d9d12f56d4687bea065d886_1775193612905279548.jpg?X-Tos-Algorithm=TOS4-HMAC-SHA256&amp;X-Tos-Credential=AKLTZDcxYzI0ZWI5NDkzNGRkNWI1OTdiNTVjNjZjYjU3NmQ%2F20260403%2Fcn-beijing%2Ftos%2Frequest&amp;X-Tos-Date=20260403T052012Z&amp;X-Tos-Expires=1800&amp;X-Tos-Signature=e6c332378593e8bb59af85cfdeb174450ea287facdbd01156e3a1464fc9e11fd&amp;X-Tos-SignedHeaders=host) 
![fig_85358](https://pdf-bucket.tos-cn-beijing.volces.com/infer/20260403/3016b0ed0d9d12f56d4687bea065d886_1775193612905344919.jpg?X-Tos-Algorithm=TOS4-HMAC-SHA256&amp;X-Tos-Credential=AKLTZDcxYzI0ZWI5NDkzNGRkNWI1OTdiNTVjNjZjYjU3NmQ%2F20260403%2Fcn-beijing%2Ftos%2Frequest&amp;X-Tos-Date=20260403T052012Z&amp;X-Tos-Expires=1800&amp;X-Tos-Signature=dbfe7430443a4c606deb2a603b8d226725a085a37146715d4ab87529c9785eef&amp;X-Tos-SignedHeaders=host) 
![fig_84614](https://pdf-bucket.tos-cn-beijing.volces.com/infer/20260403/3016b0ed0d9d12f56d4687bea065d886_1775193612905754461.jpg?X-Tos-Algorithm=TOS4-HMAC-SHA256&amp;X-Tos-Credential=AKLTZDcxYzI0ZWI5NDkzNGRkNWI1OTdiNTVjNjZjYjU3NmQ%2F20260403%2Fcn-beijing%2Ftos%2Frequest&amp;X-Tos-Date=20260403T052012Z&amp;X-Tos-Expires=1800&amp;X-Tos-Signature=0d91f33d2ec753126fb490cd920c18ec760df400c588fb112f872a54e62d67ff&amp;X-Tos-SignedHeaders=host) 
![fig_35190](https://pdf-bucket.tos-cn-beijing.volces.com/infer/20260403/3016b0ed0d9d12f56d4687bea065d886_1775193612919111343.jpg?X-Tos-Algorithm=TOS4-HMAC-SHA256&amp;X-Tos-Credential=AKLTZDcxYzI0ZWI5NDkzNGRkNWI1OTdiNTVjNjZjYjU3NmQ%2F20260403%2Fcn-beijing%2Ftos%2Frequest&amp;X-Tos-Date=20260403T052012Z&amp;X-Tos-Expires=1800&amp;X-Tos-Signature=1797eb85f2bb9b81588b9267f10bb1830e404f3cfc0bebbba887495911d6e381&amp;X-Tos-SignedHeaders=host)
![fig_89148](https://pdf-bucket.tos-cn-beijing.volces.com/infer/20260403/f1269342d9cf569a711cdcceecc4ee24_1775193612890471317.jpg?X-Tos-Algorithm=TOS4-HMAC-SHA256&amp;X-Tos-Credential=AKLTZDcxYzI0ZWI5NDkzNGRkNWI1OTdiNTVjNjZjYjU3NmQ%2F20260403%2Fcn-beijing%2Ftos%2Frequest&amp;X-Tos-Date=20260403T052012Z&amp;X-Tos-Expires=1800&amp;X-Tos-Signature=dc9f97b09a1719327de485fe18208b6a8837e2eedcae5c36f81fb74e10cf3739&amp;X-Tos-SignedHeaders=host) 
![fig_89880](https://pdf-bucket.tos-cn-beijing.volces.com/infer/20260403/f1269342d9cf569a711cdcceecc4ee24_1775193612921604072.jpg?X-Tos-Algorithm=TOS4-HMAC-SHA256&amp;X-Tos-Credential=AKLTZDcxYzI0ZWI5NDkzNGRkNWI1OTdiNTVjNjZjYjU3NmQ%2F20260403%2Fcn-beijing%2Ftos%2Frequest&amp;X-Tos-Date=20260403T052012Z&amp;X-Tos-Expires=1800&amp;X-Tos-Signature=0275f9fd05f0ce9dba6dd74ad3ff21e8bd2e014c534f987ee24743b9801107ec&amp;X-Tos-SignedHeaders=host)
功能图Functinal diagram 
![fig_22146](https://pdf-bucket.tos-cn-beijing.volces.com/infer/20260403/93a5bc06f2ce9648391dd74d4597cce3_1775193612984056783.jpg?X-Tos-Algorithm=TOS4-HMAC-SHA256&amp;X-Tos-Credential=AKLTZDcxYzI0ZWI5NDkzNGRkNWI1OTdiNTVjNjZjYjU3NmQ%2F20260403%2Fcn-beijing%2Ftos%2Frequest&amp;X-Tos-Date=20260403T052012Z&amp;X-Tos-Expires=1800&amp;X-Tos-Signature=179f6f3ea89aa4ff1d9f248b93305a5abcc9831a8876957990b3fe6930454751&amp;X-Tos-SignedHeaders=host) 
口味加入糖块 茶杯是品味红茶的工具,茶杯摆放在茶 碟上,用于防止茶渍滴在桌布上,点心 盘用于品尝糕点和小点心。
尺寸图Dimesnigg 
幽林小憩--英式下午茶具设计08 
![fig_41472](https://pdf-bucket.tos-cn-beijing.volces.com/infer/20260403/5a65291d79f71aa9cba55f04066b5b7c_1775193613143601088.jpg?X-Tos-Algorithm=TOS4-HMAC-SHA256&amp;X-Tos-Credential=AKLTZDcxYzI0ZWI5NDkzNGRkNWI1OTdiNTVjNjZjYjU3NmQ%2F20260403%2Fcn-beijing%2Ftos%2Frequest&amp;X-Tos-Date=20260403T052013Z&amp;X-Tos-Expires=1800&amp;X-Tos-Signature=a599c413a958f10e73c8694d87b35c119e2d69495c045fba391bb2233ce1d6c4&amp;X-Tos-SignedHeaders=host) 
![fig_38676](https://pdf-bucket.tos-cn-beijing.volces.com/infer/20260403/5a65291d79f71aa9cba55f04066b5b7c_1775193613210333010.jpg?X-Tos-Algorithm=TOS4-HMAC-SHA256&amp;X-Tos-Credential=AKLTZDcxYzI0ZWI5NDkzNGRkNWI1OTdiNTVjNjZjYjU3NmQ%2F20260403%2Fcn-beijing%2Ftos%2Frequest&amp;X-Tos-Date=20260403T052013Z&amp;X-Tos-Expires=1800&amp;X-Tos-Signature=4fad9bd85fb0ad2a1f88cabb59ac9d408c9f99a9e5e870d3b825d7f156aa06d4&amp;X-Tos-SignedHeaders=host)
幽林小憩--英式下午茶具设计09 
实物制作production 
![fig_93622](https://pdf-bucket.tos-cn-beijing.volces.com/infer/20260403/beac32116786bc043bc25084c53b2151_1775193613146007600.jpg?X-Tos-Algorithm=TOS4-HMAC-SHA256&amp;X-Tos-Credential=AKLTZDcxYzI0ZWI5NDkzNGRkNWI1OTdiNTVjNjZjYjU3NmQ%2F20260403%2Fcn-beijing%2Ftos%2Frequest&amp;X-Tos-Date=20260403T052013Z&amp;X-Tos-Expires=1800&amp;X-Tos-Signature=4b778b98f657b3bc7dc88c26a248c0862d7da783ae78b3df5cb8b1f6d0a61a1c&amp;X-Tos-SignedHeaders=host) 
制作流程 
![fig_24184](https://pdf-bucket.tos-cn-beijing.volces.com/infer/20260403/beac32116786bc043bc25084c53b2151_1775193613146695851.jpg?X-Tos-Algorithm=TOS4-HMAC-SHA256&amp;X-Tos-Credential=AKLTZDcxYzI0ZWI5NDkzNGRkNWI1OTdiNTVjNjZjYjU3NmQ%2F20260403%2Fcn-beijing%2Ftos%2Frequest&amp;X-Tos-Date=20260403T052013Z&amp;X-Tos-Expires=1800&amp;X-Tos-Signature=2938fd458065a4768cf87e3f3f0c80c33054dae6359472b6b96c16d33ce2f455&amp;X-Tos-SignedHeaders=host) 
![fig_25432](https://pdf-bucket.tos-cn-beijing.volces.com/infer/20260403/beac32116786bc043bc25084c53b2151_1775193613147078327.jpg?X-Tos-Algorithm=TOS4-HMAC-SHA256&amp;X-Tos-Credential=AKLTZDcxYzI0ZWI5NDkzNGRkNWI1OTdiNTVjNjZjYjU3NmQ%2F20260403%2Fcn-beijing%2Ftos%2Frequest&amp;X-Tos-Date=20260403T052013Z&amp;X-Tos-Expires=1800&amp;X-Tos-Signature=02fc5f1a557522b51e0827b2ab69d1535880b83415c1454c95f4dad189b94580&amp;X-Tos-SignedHeaders=host) 
![fig_71634](https://pdf-bucket.tos-cn-beijing.volces.com/infer/20260403/beac32116786bc043bc25084c53b2151_1775193613146593377.jpg?X-Tos-Algorithm=TOS4-HMAC-SHA256&amp;X-Tos-Credential=AKLTZDcxYzI0ZWI5NDkzNGRkNWI1OTdiNTVjNjZjYjU3NmQ%2F20260403%2Fcn-beijing%2Ftos%2Frequest&amp;X-Tos-Date=20260403T052013Z&amp;X-Tos-Expires=1800&amp;X-Tos-Signature=4a10a710c357b49556e239113f0252e9dfe93795f28986a64128da022f7d3258&amp;X-Tos-SignedHeaders=host) 
![fig_93289](https://pdf-bucket.tos-cn-beijing.volces.com/infer/20260403/beac32116786bc043bc25084c53b2151_1775193613146498217.jpg?X-Tos-Algorithm=TOS4-HMAC-SHA256&amp;X-Tos-Credential=AKLTZDcxYzI0ZWI5NDkzNGRkNWI1OTdiNTVjNjZjYjU3NmQ%2F20260403%2Fcn-beijing%2Ftos%2Frequest&amp;X-Tos-Date=20260403T052013Z&amp;X-Tos-Expires=1800&amp;X-Tos-Signature=cd7cf9835b0e601967f0c0d2707843a280d3d406f8a91f59f02452a3131ba377&amp;X-Tos-SignedHeaders=host) 
拉坯 还体晾干 
![fig_64747](https://pdf-bucket.tos-cn-beijing.volces.com/infer/20260403/beac32116786bc043bc25084c53b2151_1775193613146636957.jpg?X-Tos-Algorithm=TOS4-HMAC-SHA256&amp;X-Tos-Credential=AKLTZDcxYzI0ZWI5NDkzNGRkNWI1OTdiNTVjNjZjYjU3NmQ%2F20260403%2Fcn-beijing%2Ftos%2Frequest&amp;X-Tos-Date=20260403T052013Z&amp;X-Tos-Expires=1800&amp;X-Tos-Signature=012fadf09bd0afb18c9380f120476706c5d0df7ae2494c795f1eda94a69763c2&amp;X-Tos-SignedHeaders=host) 
![fig_17888](https://pdf-bucket.tos-cn-beijing.volces.com/infer/20260403/beac32116786bc043bc25084c53b2151_1775193613146387673.jpg?X-Tos-Algorithm=TOS4-HMAC-SHA256&amp;X-Tos-Credential=AKLTZDcxYzI0ZWI5NDkzNGRkNWI1OTdiNTVjNjZjYjU3NmQ%2F20260403%2Fcn-beijing%2Ftos%2Frequest&amp;X-Tos-Date=20260403T052013Z&amp;X-Tos-Expires=1800&amp;X-Tos-Signature=f3d2259df3a91e318f843bc541451d583bb6fa1e127f3158642079591ec05e69&amp;X-Tos-SignedHeaders=host) 
修还 素烧 喷釉 
入窑烧制 
实物展示 
![fig_69386](https://pdf-bucket.tos-cn-beijing.volces.com/infer/20260403/beac32116786bc043bc25084c53b2151_1775193613168455700.jpg?X-Tos-Algorithm=TOS4-HMAC-SHA256&amp;X-Tos-Credential=AKLTZDcxYzI0ZWI5NDkzNGRkNWI1OTdiNTVjNjZjYjU3NmQ%2F20260403%2Fcn-beijing%2Ftos%2Frequest&amp;X-Tos-Date=20260403T052013Z&amp;X-Tos-Expires=1800&amp;X-Tos-Signature=4cc2c2f3ab63dee4106f7bbd1bd4bced85646cfda48f94999a5372e53b48aa24&amp;X-Tos-SignedHeaders=host)
项目展示 
![fig_03902](https://pdf-bucket.tos-cn-beijing.volces.com/infer/20260403/670114cd70d71fe5f3f3d18e81defb91_1775193613141641585.jpg?X-Tos-Algorithm=TOS4-HMAC-SHA256&amp;X-Tos-Credential=AKLTZDcxYzI0ZWI5NDkzNGRkNWI1OTdiNTVjNjZjYjU3NmQ%2F20260403%2Fcn-beijing%2Ftos%2Frequest&amp;X-Tos-Date=20260403T052013Z&amp;X-Tos-Expires=1800&amp;X-Tos-Signature=25c9eb305033bf5edd918c5d88a35275ced6914e9002383d42cd1c40c14efe70&amp;X-Tos-SignedHeaders=host) 
海东青无人机缪斯设计金奖 
![fig_42179](https://pdf-bucket.tos-cn-beijing.volces.com/infer/20260403/670114cd70d71fe5f3f3d18e81defb91_1775193613136814481.jpg?X-Tos-Algorithm=TOS4-HMAC-SHA256&amp;X-Tos-Credential=AKLTZDcxYzI0ZWI5NDkzNGRkNWI1OTdiNTVjNjZjYjU3NmQ%2F20260403%2Fcn-beijing%2Ftos%2Frequest&amp;X-Tos-Date=20260403T052013Z&amp;X-Tos-Expires=1800&amp;X-Tos-Signature=af6fb541ed2dc4d689c603b7e9fbfbc2c9ff0022d96557bc3976847a0210af6a&amp;X-Tos-SignedHeaders=host) 
AR-BOX缪斯设计银奖
![fig_44064](https://pdf-bucket.tos-cn-beijing.volces.com/infer/20260403/d600af7c38d7e41cce14edce76aba1af_1775193613146724477.jpg?X-Tos-Algorithm=TOS4-HMAC-SHA256&amp;X-Tos-Credential=AKLTZDcxYzI0ZWI5NDkzNGRkNWI1OTdiNTVjNjZjYjU3NmQ%2F20260403%2Fcn-beijing%2Ftos%2Frequest&amp;X-Tos-Date=20260403T052013Z&amp;X-Tos-Expires=1800&amp;X-Tos-Signature=9892d8e8cb6fcee7b63437b9d429bcea2a2ab41a410ddf513a8a61f9c29a28d5&amp;X-Tos-SignedHeaders=host) 
华为女神奖杯,花火奖牌效果图制作
## 杭州礼物 灵玉书签 
以杭州宋代玉器艺术馆中灵兽玉器作为设计灵感。 从中选取灵鹿,仙鹤,凤凰,百鸟形象,经过艺术化 处理,采用平面几何化的表达方式,传统审美与现代 视觉语言相结合,使整款产品更加富有变化。加上精 美的礼品包装,是一款自用、礼赠皆可的佳品。 
![fig_20101](https://pdf-bucket.tos-cn-beijing.volces.com/infer/20260403/ba9c2e0bc9f1f50aae4c718972b74881_1775193613188515888.jpg?X-Tos-Algorithm=TOS4-HMAC-SHA256&amp;X-Tos-Credential=AKLTZDcxYzI0ZWI5NDkzNGRkNWI1OTdiNTVjNjZjYjU3NmQ%2F20260403%2Fcn-beijing%2Ftos%2Frequest&amp;X-Tos-Date=20260403T052013Z&amp;X-Tos-Expires=1800&amp;X-Tos-Signature=cccfa1a9434c2e8fc56b33debb039ada91e60711f438056c07931a385b2847b8&amp;X-Tos-SignedHeaders=host)
## 参考文物 
![fig_89584](https://pdf-bucket.tos-cn-beijing.volces.com/infer/20260403/6da96b5019d8bdfe1a22a31388ca4322_1775193613183902837.jpg?X-Tos-Algorithm=TOS4-HMAC-SHA256&amp;X-Tos-Credential=AKLTZDcxYzI0ZWI5NDkzNGRkNWI1OTdiNTVjNjZjYjU3NmQ%2F20260403%2Fcn-beijing%2Ftos%2Frequest&amp;X-Tos-Date=20260403T052013Z&amp;X-Tos-Expires=1800&amp;X-Tos-Signature=980b5ce30ba20db620fae5ebf7573352981aa054821c28fc8a8bddde930085b0&amp;X-Tos-SignedHeaders=host) 
宋白玉花鸟纹绦环 整器采用花下压花的多层镂雕技法, 同时利用玉皮巧作,立体感极强。器 左右两侧有可供穿带的环。练鹊又名 绥带鸟,也称寿带鸟,在古代有象征 官秩和长寿之意。 
![fig_29587](https://pdf-bucket.tos-cn-beijing.volces.com/infer/20260403/6da96b5019d8bdfe1a22a31388ca4322_1775193613184105601.jpg?X-Tos-Algorithm=TOS4-HMAC-SHA256&amp;X-Tos-Credential=AKLTZDcxYzI0ZWI5NDkzNGRkNWI1OTdiNTVjNjZjYjU3NmQ%2F20260403%2Fcn-beijing%2Ftos%2Frequest&amp;X-Tos-Date=20260403T052013Z&amp;X-Tos-Expires=1800&amp;X-Tos-Signature=4dd665e384d09373fec6038573bd8f62266c2a2af7de56aef9ccee13d87a00d4&amp;X-Tos-SignedHeaders=host) 
宋白玉衔芝鹿纹饰件 白玉,在环托上多层镂雕鹿衔灵芝。 鹿头顶芝形冠,菱形眼,回首衔芝, 跪卧于石台上。左侧以深雕工艺刻出 六朵灵芝,右侧有一颗祚树,叶带齿 边,脉以细阴线句饰。 
![fig_05806](https://pdf-bucket.tos-cn-beijing.volces.com/infer/20260403/6da96b5019d8bdfe1a22a31388ca4322_1775193613184826980.jpg?X-Tos-Algorithm=TOS4-HMAC-SHA256&amp;X-Tos-Credential=AKLTZDcxYzI0ZWI5NDkzNGRkNWI1OTdiNTVjNjZjYjU3NmQ%2F20260403%2Fcn-beijing%2Ftos%2Frequest&amp;X-Tos-Date=20260403T052013Z&amp;X-Tos-Expires=1800&amp;X-Tos-Signature=83a35e70d0fcc5fbaa99dba3691638e993cdaaf4cb67eda2586fae5d3940db09&amp;X-Tos-SignedHeaders=host) 
![fig_14351](https://pdf-bucket.tos-cn-beijing.volces.com/infer/20260403/6da96b5019d8bdfe1a22a31388ca4322_1775193613184153442.jpg?X-Tos-Algorithm=TOS4-HMAC-SHA256&amp;X-Tos-Credential=AKLTZDcxYzI0ZWI5NDkzNGRkNWI1OTdiNTVjNjZjYjU3NmQ%2F20260403%2Fcn-beijing%2Ftos%2Frequest&amp;X-Tos-Date=20260403T052013Z&amp;X-Tos-Expires=1800&amp;X-Tos-Signature=2dfdf4d5ad19f5ba642fe777606123e21f191874932c6555a5f32927b738dd07&amp;X-Tos-SignedHeaders=host) 
宋白玉凤鸟纹嵌饰 白玉,带少量玉皮。环形底托,上 面多层镂雕一只伫立于山石上的凤 凰。凤回首展翅,颈后羽冠飘扬, 中间以横线分隔,分为两段,尾翎 分四叉向上飞扬。 
宋白玉凤鸟纹饰件 左圆形环托上镂雕一只凤凰。凤戴 芝形冠最发飘扬,双翅以整齐的阴 线刻饰,尾分多束向上扬起,下部 两侧刻数朵灵芝。此器利用玉皮俏 色巧雕,极具华丽,纹饰有丹凤朝
设计草图 
![fig_04391](https://pdf-bucket.tos-cn-beijing.volces.com/infer/20260403/2ecea9a6f40577198bc9b9f009fe5b7e_1775193613200898111.jpg?X-Tos-Algorithm=TOS4-HMAC-SHA256&amp;X-Tos-Credential=AKLTZDcxYzI0ZWI5NDkzNGRkNWI1OTdiNTVjNjZjYjU3NmQ%2F20260403%2Fcn-beijing%2Ftos%2Frequest&amp;X-Tos-Date=20260403T052013Z&amp;X-Tos-Expires=1800&amp;X-Tos-Signature=b490f3fdd7ddcae359e583f583c30aa78831182fb9da684c942255ba32b73fc0&amp;X-Tos-SignedHeaders=host)
产品效果图 
![fig_94380](https://pdf-bucket.tos-cn-beijing.volces.com/infer/20260403/3db412dd5eebfd039dd88adc754a6146_1775193613217022787.jpg?X-Tos-Algorithm=TOS4-HMAC-SHA256&amp;X-Tos-Credential=AKLTZDcxYzI0ZWI5NDkzNGRkNWI1OTdiNTVjNjZjYjU3NmQ%2F20260403%2Fcn-beijing%2Ftos%2Frequest&amp;X-Tos-Date=20260403T052013Z&amp;X-Tos-Expires=1800&amp;X-Tos-Signature=bf38bacd95f1e5fcd1478befcb53a6ade402b0826527962de40e817b120f5e52&amp;X-Tos-SignedHeaders=host) 
![fig_46294](https://pdf-bucket.tos-cn-beijing.volces.com/infer/20260403/3db412dd5eebfd039dd88adc754a6146_1775193613216920434.jpg?X-Tos-Algorithm=TOS4-HMAC-SHA256&amp;X-Tos-Credential=AKLTZDcxYzI0ZWI5NDkzNGRkNWI1OTdiNTVjNjZjYjU3NmQ%2F20260403%2Fcn-beijing%2Ftos%2Frequest&amp;X-Tos-Date=20260403T052013Z&amp;X-Tos-Expires=1800&amp;X-Tos-Signature=67bd452e11091653d1e6722767ceb9c2637bc378f2dfe4551d069494ea5f2808&amp;X-Tos-SignedHeaders=host)
## 精美合金吊坠,更显书签的精致文艺 
升级珍珠棉内衬,档次包装, 自用送礼皆宜, 
![fig_83130](https://pdf-bucket.tos-cn-beijing.volces.com/infer/20260403/3eb063037b4867b3259ef121d5c6ef46_1775193613194821807.jpg?X-Tos-Algorithm=TOS4-HMAC-SHA256&amp;X-Tos-Credential=AKLTZDcxYzI0ZWI5NDkzNGRkNWI1OTdiNTVjNjZjYjU3NmQ%2F20260403%2Fcn-beijing%2Ftos%2Frequest&amp;X-Tos-Date=20260403T052013Z&amp;X-Tos-Expires=1800&amp;X-Tos-Signature=66939beb80fe7f5c61f985a941114ee758b2c9ea2ae00d6f9b4327654232fca7&amp;X-Tos-SignedHeaders=host) 
方便翻找。 磨,表面抗氧化处理不易掉色线条纤 
计可夹于书页上,也可放置于书中 
交相辉映,层次丰富别致整体抛光打 
大尺寸书签,配合金属链和吊坠设 
采用精雕镂空填彩工艺镂空与填彩 
凹凸烫金工艺,闪耀夺目 
![fig_33233](https://pdf-bucket.tos-cn-beijing.volces.com/infer/20260403/3eb063037b4867b3259ef121d5c6ef46_1775193613195018516.jpg?X-Tos-Algorithm=TOS4-HMAC-SHA256&amp;X-Tos-Credential=AKLTZDcxYzI0ZWI5NDkzNGRkNWI1OTdiNTVjNjZjYjU3NmQ%2F20260403%2Fcn-beijing%2Ftos%2Frequest&amp;X-Tos-Date=20260403T052013Z&amp;X-Tos-Expires=1800&amp;X-Tos-Signature=a6f15b7ec5e7b9879618de3408d6eaa374905174bb2463bfd1dedf8eb0ab818d&amp;X-Tos-SignedHeaders=host) 
细流畅使书签看上去自然生动工艺 精致印彩工艺色彩丰富,颜色鲜亮为 生活增添仪式感。 
表面压纹处理,选用宋代汝瓷冰裂纹 纹理压花,更添宋代韵味和产品质感
![fig_85855](https://pdf-bucket.tos-cn-beijing.volces.com/infer/20260403/7f85</t>
        </is>
      </c>
      <c r="R234" t="inlineStr">
        <is>
          <t>点击按钮</t>
        </is>
      </c>
      <c r="S234" t="inlineStr">
        <is>
          <t>工作职责:
1、负责各品牌快消品产品外观和包装设计(主要为箱包/咖啡/文创产品)的设计延展。
2、根据品牌定位，进行产品包装设计，包括外观，造型，色彩搭配等;
3、从新品设计开发，外纸盒和内包材设计方案输出，跟进中途印刷、打样到成品入库等全流程管理。对设计全流程熟悉，并能项目管控设计进度，能带领团队在时间节点按时完成最终交付;
4、熟悉包装材质和工艺，提升现有产品的包装体验，和新产品的包装视觉创意设计，把控设计风格及实现效果;
5、对产品/包装潮流趋势敏感并定期进行分析解读，保持品牌整体产品/包装设计与时俱进;
6、有较好的审美是这个岗位的基本要求，对时尚有一定的敏感度与关注度
任职资格:
1、本科以上，美术及设计等相关专业毕业。
2、有快消/服装/产品行业包装设计工作经验，至少3年以上相关工作经验，
3、工作结果导向，具备出色的综合视觉把握能力和设计技能及其运用能力;
4、photoshop/illustrator/AIGC等工具熟练操作。
5、熟悉包装设计工作，可驾驭多种设计风格，有主导/独立负责包装设计的成功案例;有知名设计公司背景为佳。
6、热爱艺术，对色彩感强，有自己独特的审美能力和团队协作能力。</t>
        </is>
      </c>
      <c r="T234">
        <v>1</v>
      </c>
    </row>
    <row r="235" ht="25.5" customHeight="1">
      <c r="A235">
        <v>396</v>
      </c>
      <c r="B235" t="inlineStr">
        <is>
          <t>产品包装设计</t>
        </is>
      </c>
      <c r="C235" t="inlineStr">
        <is>
          <t>【创意产品设计师（包装_产品方向）_上海 11-16K】厉卓展 10年以上.pdf</t>
        </is>
      </c>
      <c r="D235" t="inlineStr">
        <is>
          <t>陈佩丽</t>
        </is>
      </c>
      <c r="E235" t="inlineStr">
        <is>
          <t>厉卓展</t>
        </is>
      </c>
      <c r="F235" t="inlineStr">
        <is>
          <t>无</t>
        </is>
      </c>
      <c r="G235" t="inlineStr">
        <is>
          <t>【简历概览】
32岁男性，12年工作经验，求职上海平面设计，擅长品牌视觉构建与IP产品设计。
【技能拆解】
- 技术栈：Logo设计、包装设计、VI规范搭建、电商详情页设计、新媒体设计、视频剪辑、IP产品开发、本土化包装设计
- 软技能：品牌思维、独立设计能力、多场景适应力、项目全流程把控、需求响应速度快
【与JD匹配分析】
- 硬技能匹配情况：掌握包装设计、VI搭建、全流程管理等核心技能，但未提及AIGC工具使用，对箱包/咖啡/文创产品设计经验不足
- 经验年限匹配情况：12年工作经验，远超岗位要求的3年以上相关经验
- 行业背景匹配情况：有快消品（家居、母婴）包装设计经验，缺乏服装行业经验，无知名设计公司背景</t>
        </is>
      </c>
      <c r="H235">
        <v>75</v>
      </c>
      <c r="I235" t="inlineStr">
        <is>
          <t>推荐</t>
        </is>
      </c>
      <c r="J235" s="2">
        <v>46115</v>
      </c>
      <c r="K235" t="inlineStr">
        <is>
          <t>待定</t>
        </is>
      </c>
      <c r="L235" t="inlineStr">
        <is>
          <t>待定</t>
        </is>
      </c>
      <c r="M235" t="inlineStr">
        <is>
          <t>进行中</t>
        </is>
      </c>
      <c r="N235"/>
      <c r="O235" t="inlineStr">
        <is>
          <t>楼俊远</t>
        </is>
      </c>
      <c r="P235" s="3"/>
      <c r="Q235" t="inlineStr">
        <is>
          <t>![fig_59627](https://pdf-bucket.tos-cn-beijing.volces.com/infer/20260403/0bd883e165b47432f2ac8868ca65beff_1775193617253185916.jpeg?X-Tos-Algorithm=TOS4-HMAC-SHA256&amp;X-Tos-Credential=AKLTZDcxYzI0ZWI5NDkzNGRkNWI1OTdiNTVjNjZjYjU3NmQ%2F20260403%2Fcn-beijing%2Ftos%2Frequest&amp;X-Tos-Date=20260403T052017Z&amp;X-Tos-Expires=1800&amp;X-Tos-Signature=3348561b8ee3c5eb4ab144220d4398f3dd39abc27742fba63c8a78d83a2de1ad&amp;X-Tos-SignedHeaders=host) 
厉卓展 
男 | 32岁 
![fig_48306](https://pdf-bucket.tos-cn-beijing.volces.com/infer/20260403/0bd883e165b47432f2ac8868ca65beff_1775193617252275907.jpeg?X-Tos-Algorithm=TOS4-HMAC-SHA256&amp;X-Tos-Credential=AKLTZDcxYzI0ZWI5NDkzNGRkNWI1OTdiNTVjNjZjYjU3NmQ%2F20260403%2Fcn-beijing%2Ftos%2Frequest&amp;X-Tos-Date=20260403T052017Z&amp;X-Tos-Expires=1800&amp;X-Tos-Signature=b76380af9cf279b4f3b84eb33027d5840a1efc9fc750207774b8f7e2f15f9a60&amp;X-Tos-SignedHeaders=host) 
15868513318 
12年工作经验 | 求职意向:平面设计 | 期望城市:上海 
## P E R S O N A L A DVA N TAG E S 
## 个人优势 
多年甲方经验,具备清晰的品牌系列思维｡擅长从0到1构建品牌视觉,能独立完成Logo､包装､线下陈列物料､电商详情页､ 新媒体延展全链路设计｡ 
参与过迪士尼+东映IP产品开发项目,理解IP与产品的视觉融合;有初创品牌0-1搭建经验,能快速响应多类型需求,适应灵活 多变的业务场景｡ 
## WO R K E X P E R I E N C E 
## 工作经历 
## kinbata家居有限公司 
## 包装设计主管 
2024.09-2025.10 
• 负责家清类目全系列包装设计 
• 搭建品牌VI规范,统一线上线下视觉语言 
• 负责日本进口洗护类目的本土化包装设计 
承铖电子商务有限公司 包装设计 
2023.05-2024.07 
• 完成抖音超市渠道粥料产品包装设计,配合渠道特性优化视觉呈现 
• 负责电商大促活动页面设计及产品主图视频剪辑 
• 策划小红书推广图文,提升产品社交曝光 
嗳婴小铺母婴品牌管理有限公司 平面设计 
2017.11-2023.03 
• 主导迪士尼(米奇)､东映(海贼王/七龙珠)等IP产品的婴童餐具及虎牌联名保温杯开发设计 
• 负责产品全链路设计:从产品花膜(模具贴花)､包装+说明书,到陈列物料及电商主图详情页,全程独立把控 
• 支持CBME母婴展､山姆会员店等线下渠道陈列设计 
## E D U C AT I O N A L E X P E R I E N C E 
## 教育经历</t>
        </is>
      </c>
      <c r="R235" t="inlineStr">
        <is>
          <t>点击按钮</t>
        </is>
      </c>
      <c r="S235" t="inlineStr">
        <is>
          <t>工作职责:
1、负责各品牌快消品产品外观和包装设计(主要为箱包/咖啡/文创产品)的设计延展。
2、根据品牌定位，进行产品包装设计，包括外观，造型，色彩搭配等;
3、从新品设计开发，外纸盒和内包材设计方案输出，跟进中途印刷、打样到成品入库等全流程管理。对设计全流程熟悉，并能项目管控设计进度，能带领团队在时间节点按时完成最终交付;
4、熟悉包装材质和工艺，提升现有产品的包装体验，和新产品的包装视觉创意设计，把控设计风格及实现效果;
5、对产品/包装潮流趋势敏感并定期进行分析解读，保持品牌整体产品/包装设计与时俱进;
6、有较好的审美是这个岗位的基本要求，对时尚有一定的敏感度与关注度
任职资格:
1、本科以上，美术及设计等相关专业毕业。
2、有快消/服装/产品行业包装设计工作经验，至少3年以上相关工作经验，
3、工作结果导向，具备出色的综合视觉把握能力和设计技能及其运用能力;
4、photoshop/illustrator/AIGC等工具熟练操作。
5、熟悉包装设计工作，可驾驭多种设计风格，有主导/独立负责包装设计的成功案例;有知名设计公司背景为佳。
6、热爱艺术，对色彩感强，有自己独特的审美能力和团队协作能力。</t>
        </is>
      </c>
      <c r="T235">
        <v>1</v>
      </c>
    </row>
    <row r="236" ht="25.5" customHeight="1">
      <c r="A236">
        <v>397</v>
      </c>
      <c r="B236" t="inlineStr">
        <is>
          <t>产品包装设计</t>
        </is>
      </c>
      <c r="C236" t="inlineStr">
        <is>
          <t>【创意产品设计师（包装_产品方向）_上海 11-16K】林佳迪 2年.pdf</t>
        </is>
      </c>
      <c r="D236" t="inlineStr">
        <is>
          <t>陈佩丽</t>
        </is>
      </c>
      <c r="E236" t="inlineStr">
        <is>
          <t>林佳迪</t>
        </is>
      </c>
      <c r="F236" t="inlineStr">
        <is>
          <t>11-14</t>
        </is>
      </c>
      <c r="G236" t="inlineStr">
        <is>
          <t>【简历概览】
林佳迪，22岁，专科，包装设计专业，1年多快消包装设计经验，熟悉全流程。
【技能拆解】
- 技术栈：Photoshop, Illustrator, CorelDRAW, Blender, WORD, EXCEL
- 软技能：独立负责项目，高效理解商业诉求，沟通协作，细节把控，执行力强
【与JD匹配分析】
岗位JD如下：
工作职责:
1、负责各品牌快消品产品外观和包装设计(主要为箱包/咖啡/文创产品)的设计延展。
2、根据品牌定位，进行产品包装设计，包括外观，造型，色彩搭配等;
3、从新品设计开发，外纸盒和内包材设计方案输出，跟进中途印刷、打样到成品入库等全流程管理。对设计全流程熟悉，并能项目管控设计进度，能带领团队在时间节点按时完成最终交付;
4、熟悉包装材质和工艺，提升现有产品的包装体验，和新产品的包装视觉创意设计，把控设计风格及实现效果;
5、对产品/包装潮流趋势敏感并定期进行分析解读，保持品牌整体产品/包装设计与时俱进;
6、有较好的审美是这个岗位的基本要求，对时尚有一定的敏感度与关注度
任职资格:
1、本科以上，美术及设计等相关专业毕业。
2、有快消/服装/产品行业包装设计工作经验，至少3年以上相关工作经验，
3、工作结果导向，具备出色的综合视觉把握能力和设计技能及其运用能力;
4、photoshop/illustrator/AIGC等工具熟练操作。
5、熟悉包装设计工作，可驾驭多种设计风格，有主导/独立负责包装设计的成功案例;有知名设计公司背景为佳。
6、热爱艺术，对色彩感强，有自己独特的审美能力和团队协作能力。
逐项对比：
- 硬技能匹配情况：掌握Photoshop、Illustrator，具备包装设计全流程经验，但未提及AIGC和多种设计风格驾驭能力
- 经验年限匹配情况：1年多工作经验，低于岗位要求的3年
- 行业背景匹配情况：有快消品包装设计经验，涉及保健品、护肤品等，但未涉及箱包/咖啡/文创产品</t>
        </is>
      </c>
      <c r="H236">
        <v>45</v>
      </c>
      <c r="I236" t="inlineStr">
        <is>
          <t>不推荐</t>
        </is>
      </c>
      <c r="J236" s="2">
        <v>46115</v>
      </c>
      <c r="K236" t="inlineStr">
        <is>
          <t>待定</t>
        </is>
      </c>
      <c r="L236" t="inlineStr">
        <is>
          <t>待定</t>
        </is>
      </c>
      <c r="M236" t="inlineStr">
        <is>
          <t>进行中</t>
        </is>
      </c>
      <c r="N236"/>
      <c r="O236" t="inlineStr">
        <is>
          <t>楼俊远</t>
        </is>
      </c>
      <c r="P236" s="3"/>
      <c r="Q236" t="inlineStr">
        <is>
          <t>f4a6ff490db405e21HZ809S6GVtYxIS3UvuYWOGnn_fZPxNj3Q~~ 
HELLO 
![fig_25888](https://pdf-bucket.tos-cn-beijing.volces.com/infer/20260403/ff5def0b58c4207c3a06e9945aec764e_1775193620691066582.jpeg?X-Tos-Algorithm=TOS4-HMAC-SHA256&amp;X-Tos-Credential=AKLTZDcxYzI0ZWI5NDkzNGRkNWI1OTdiNTVjNjZjYjU3NmQ%2F20260403%2Fcn-beijing%2Ftos%2Frequest&amp;X-Tos-Date=20260403T052020Z&amp;X-Tos-Expires=1800&amp;X-Tos-Signature=e557a64fe17ce030d9fba04c3fe105e4ae1201241f88fc36676dacefd4c2e370&amp;X-Tos-SignedHeaders=host) 
22岁 2年 
![fig_42769](https://pdf-bucket.tos-cn-beijing.volces.com/infer/20260403/ff5def0b58c4207c3a06e9945aec764e_1775193620691090778.jpg?X-Tos-Algorithm=TOS4-HMAC-SHA256&amp;X-Tos-Credential=AKLTZDcxYzI0ZWI5NDkzNGRkNWI1OTdiNTVjNjZjYjU3NmQ%2F20260403%2Fcn-beijing%2Ftos%2Frequest&amp;X-Tos-Date=20260403T052020Z&amp;X-Tos-Expires=1800&amp;X-Tos-Signature=ff2b6eff4f6963a6979dfcc7c04c18eb2637db49c825b24722235ea19005fda0&amp;X-Tos-SignedHeaders=host) 
专科 
我是林佳迪 
![fig_92093](https://pdf-bucket.tos-cn-beijing.volces.com/infer/20260403/ff5def0b58c4207c3a06e9945aec764e_1775193620691068797.png?X-Tos-Algorithm=TOS4-HMAC-SHA256&amp;X-Tos-Credential=AKLTZDcxYzI0ZWI5NDkzNGRkNWI1OTdiNTVjNjZjYjU3NmQ%2F20260403%2Fcn-beijing%2Ftos%2Frequest&amp;X-Tos-Date=20260403T052020Z&amp;X-Tos-Expires=1800&amp;X-Tos-Signature=3045b406c1efeb43c2f697bfc3640df14c67e947978b5742f0b296289a6aff22&amp;X-Tos-SignedHeaders=host) 
15236101753 
![fig_49944](https://pdf-bucket.tos-cn-beijing.volces.com/infer/20260403/ff5def0b58c4207c3a06e9945aec764e_1775193620690995950.png?X-Tos-Algorithm=TOS4-HMAC-SHA256&amp;X-Tos-Credential=AKLTZDcxYzI0ZWI5NDkzNGRkNWI1OTdiNTVjNjZjYjU3NmQ%2F20260403%2Fcn-beijing%2Ftos%2Frequest&amp;X-Tos-Date=20260403T052020Z&amp;X-Tos-Expires=1800&amp;X-Tos-Signature=615beeafcd1483c533c96962195b5e45ea7c910fffbf927a2dd018686cba235b&amp;X-Tos-SignedHeaders=host) 
1006576644@qq.com 
教育背景 
## 武汉职业技术学院 包装设计 2022.09-2025.06 工作经历 
![fig_14400](https://pdf-bucket.tos-cn-beijing.volces.com/infer/20260403/ff5def0b58c4207c3a06e9945aec764e_1775193620701345142.jpg?X-Tos-Algorithm=TOS4-HMAC-SHA256&amp;X-Tos-Credential=AKLTZDcxYzI0ZWI5NDkzNGRkNWI1OTdiNTVjNjZjYjU3NmQ%2F20260403%2Fcn-beijing%2Ftos%2Frequest&amp;X-Tos-Date=20260403T052020Z&amp;X-Tos-Expires=1800&amp;X-Tos-Signature=919034ff3fec093eb0d1fbc4dcd9453a3e1d077792b4aa9e646d8098bc3feac5&amp;X-Tos-SignedHeaders=host) 
翰文苏广告有限公司 平面设计/2023.12-2024.10 精通品牌视觉物料设计,主导完成海报､展板､画册､三折页等多种宣传品的创意构 思与视觉呈现｡具备包装设计经验｡ 
深圳拧宴文化传播有限公司 包装设计/2025.7.17-2026.1.17 独立负责公司旗下多品牌的包装设计全流程工作,涵盖保健品､护肤品､二类药品 三 大类目,累计完成多款新品包装设计与现有产品包装升级;深度参与需求沟通与决策 ,具备高效理解商业诉求并快速落地的能力,确保设计成果精准匹配品牌定位与市场 需求; 
## 工作内容 
期望职位 包装设计师 11-14 
## 翰文苏广告有限公司 
项目概述;曾全程跟进 Rendu 公司海外展板的策划､设计､制作与落地执行环节, 确保项目按时､高质量交付,有效提升品牌海外形象｡参与过广西大学舞蹈系毕业展 会的节目单设计以及衍生物料设计｡ 
抖音/小红书/淘宝 
个人分工:制图,素材收集,运营相关设计,内容编写 
上海/杭州 
## 深圳拧宴文化传播有限公司 
项目概述;独立负责recon品牌全线包装设计及白番茄系列包装升级项目,统筹从视 觉概念到成品落地的全流程,涵盖设计定稿､工厂对接､材质确认､打样跟进及印前 审核等环节;升级后的白番茄产品全网热销突破5万+,有效提升品牌转化与市场口 碑｡ 
技能应用 Photoshop Illustrator CorelDRAW Blender WORD EXCEL 
## 自身评价 
具备扎实的设计功底与一年多实战经验,精通包装创意构思到执行落地的全流程｡曾 独立负责recon品牌包装设计及白番茄系列升级项目,统筹对接工厂､打样､印前审 核等环节,成功推动产品全网热销5w+,具备以设计驱动商业转化的意识｡擅长海报 ､展板､画册､折页等宣传品设计,曾独立完成海外展板项目的策划､设计､制作与 执行,确保高质量交付并提升品牌形象;参与高校活动设计,积累文化创意经验｡熟 练掌握Photoshop､Illustrator､Blender等软件,执行力强,注重细节与效率, 沟通协作顺畅｡</t>
        </is>
      </c>
      <c r="R236" t="inlineStr">
        <is>
          <t>点击按钮</t>
        </is>
      </c>
      <c r="S236" t="inlineStr">
        <is>
          <t>工作职责:
1、负责各品牌快消品产品外观和包装设计(主要为箱包/咖啡/文创产品)的设计延展。
2、根据品牌定位，进行产品包装设计，包括外观，造型，色彩搭配等;
3、从新品设计开发，外纸盒和内包材设计方案输出，跟进中途印刷、打样到成品入库等全流程管理。对设计全流程熟悉，并能项目管控设计进度，能带领团队在时间节点按时完成最终交付;
4、熟悉包装材质和工艺，提升现有产品的包装体验，和新产品的包装视觉创意设计，把控设计风格及实现效果;
5、对产品/包装潮流趋势敏感并定期进行分析解读，保持品牌整体产品/包装设计与时俱进;
6、有较好的审美是这个岗位的基本要求，对时尚有一定的敏感度与关注度
任职资格:
1、本科以上，美术及设计等相关专业毕业。
2、有快消/服装/产品行业包装设计工作经验，至少3年以上相关工作经验，
3、工作结果导向，具备出色的综合视觉把握能力和设计技能及其运用能力;
4、photoshop/illustrator/AIGC等工具熟练操作。
5、熟悉包装设计工作，可驾驭多种设计风格，有主导/独立负责包装设计的成功案例;有知名设计公司背景为佳。
6、热爱艺术，对色彩感强，有自己独特的审美能力和团队协作能力。</t>
        </is>
      </c>
      <c r="T236">
        <v>1</v>
      </c>
    </row>
    <row r="237" ht="25.5" customHeight="1">
      <c r="A237">
        <v>398</v>
      </c>
      <c r="B237" t="inlineStr">
        <is>
          <t>产品包装设计</t>
        </is>
      </c>
      <c r="C237" t="inlineStr">
        <is>
          <t>【创意产品设计师（包装_产品方向）_上海 11-16K】龙鑫圣 10年以上.pdf</t>
        </is>
      </c>
      <c r="D237" t="inlineStr">
        <is>
          <t>陈佩丽</t>
        </is>
      </c>
      <c r="E237" t="inlineStr">
        <is>
          <t>龙鑫圣</t>
        </is>
      </c>
      <c r="F237" t="inlineStr">
        <is>
          <t>15-25K</t>
        </is>
      </c>
      <c r="G237" t="inlineStr">
        <is>
          <t>【简历概览】
32岁，11年经验，求职市场总监，有品牌整合营销、视觉设计及活动策划经验。
【技能拆解】
- 技术栈：品牌策略、视觉体系构建、VI设计、新媒体视觉、宣传物料设计、包装设计、视频剪辑、公众号、微博、小红书、抖音、Facebook、Instagram、YouTube
- 软技能：团队管理、跨部门协作、项目统筹、数据分析、策略制定、创意执行
【与JD匹配分析】
- 硬技能匹配情况：具备包装设计、视觉创意设计能力，熟悉新媒体视觉内容，但未明确提及AIGC工具操作及包装材质工艺经验
- 经验年限匹配情况：11年工作经验，远超岗位要求的3年以上相关经验
- 行业背景匹配情况：有服装箱包行业经验，符合快消品包装设计需求，具备品牌视觉体系构建经验</t>
        </is>
      </c>
      <c r="H237">
        <v>65</v>
      </c>
      <c r="I237" t="inlineStr">
        <is>
          <t>待定</t>
        </is>
      </c>
      <c r="J237" s="2">
        <v>46115</v>
      </c>
      <c r="K237" t="inlineStr">
        <is>
          <t>待定</t>
        </is>
      </c>
      <c r="L237" t="inlineStr">
        <is>
          <t>待定</t>
        </is>
      </c>
      <c r="M237" t="inlineStr">
        <is>
          <t>进行中</t>
        </is>
      </c>
      <c r="N237"/>
      <c r="O237" t="inlineStr">
        <is>
          <t>楼俊远</t>
        </is>
      </c>
      <c r="P237" s="3"/>
      <c r="Q237" t="inlineStr">
        <is>
          <t>## 龙鑫圣 
![fig_36517](https://pdf-bucket.tos-cn-beijing.volces.com/infer/20260403/71ab7c9d6e1d6d0795304cc1061b4d94_1775193623952612361.jpeg?X-Tos-Algorithm=TOS4-HMAC-SHA256&amp;X-Tos-Credential=AKLTZDcxYzI0ZWI5NDkzNGRkNWI1OTdiNTVjNjZjYjU3NmQ%2F20260403%2Fcn-beijing%2Ftos%2Frequest&amp;X-Tos-Date=20260403T052023Z&amp;X-Tos-Expires=1800&amp;X-Tos-Signature=ae7659ec4a17ed830237a188bc13782417051f477f6c7230728d70b4eb166bc2&amp;X-Tos-SignedHeaders=host) 
11年工作经验 | 求职意向:市场总监 | 期望薪资:15-25K | 期望城市:上海 
男 | 32岁 
![fig_68133](https://pdf-bucket.tos-cn-beijing.volces.com/infer/20260403/71ab7c9d6e1d6d0795304cc1061b4d94_1775193623952101753.jpg?X-Tos-Algorithm=TOS4-HMAC-SHA256&amp;X-Tos-Credential=AKLTZDcxYzI0ZWI5NDkzNGRkNWI1OTdiNTVjNjZjYjU3NmQ%2F20260403%2Fcn-beijing%2Ftos%2Frequest&amp;X-Tos-Date=20260403T052023Z&amp;X-Tos-Expires=1800&amp;X-Tos-Signature=141592b390b6b14442d213e098a6fc060472c1a65531aa6757ccdb87bb8db386&amp;X-Tos-SignedHeaders=host) 
17347510924 
![fig_00918](https://pdf-bucket.tos-cn-beijing.volces.com/infer/20260403/71ab7c9d6e1d6d0795304cc1061b4d94_1775193623952112510.jpg?X-Tos-Algorithm=TOS4-HMAC-SHA256&amp;X-Tos-Credential=AKLTZDcxYzI0ZWI5NDkzNGRkNWI1OTdiNTVjNjZjYjU3NmQ%2F20260403%2Fcn-beijing%2Ftos%2Frequest&amp;X-Tos-Date=20260403T052023Z&amp;X-Tos-Expires=1800&amp;X-Tos-Signature=1e951dab6b21f4ffbb79c8257caaaf9d197342f4d64871d9c16793311fa2664a&amp;X-Tos-SignedHeaders=host) 
Dragons328 
![fig_59306](https://pdf-bucket.tos-cn-beijing.volces.com/infer/20260403/71ab7c9d6e1d6d0795304cc1061b4d94_1775193623952082972.jpg?X-Tos-Algorithm=TOS4-HMAC-SHA256&amp;X-Tos-Credential=AKLTZDcxYzI0ZWI5NDkzNGRkNWI1OTdiNTVjNjZjYjU3NmQ%2F20260403%2Fcn-beijing%2Ftos%2Frequest&amp;X-Tos-Date=20260403T052023Z&amp;X-Tos-Expires=1800&amp;X-Tos-Signature=bd66ecb68c34a68d1fe5b46be66b33e91b0eec02dadae21a904fa934d1159f0a&amp;X-Tos-SignedHeaders=host) 
812428174@qq.com 
## 个人优势 
拥有 10 年品牌整合营销经验,具备品牌策略､视觉体系及市场传播的综合能力,能够从品牌搭建到推广落地实现全面整合｡ 
|精通品牌全套视觉体系构建与升级,具备从0到1搭建品牌视觉形象的能力; 
|具备丰富的新媒体平台建设与视觉内容推广经验; 
|拥有线上线下品牌活动策划与统筹执行经验,涵盖营销活动､品牌推广及路演活动等; 
|设计覆盖品牌VI､新媒体视觉､宣传物料､包装设计及视频剪辑制作等多个领域; 
|熟悉新媒体平台:公众号､微博､小红书､抖音､Facebook､Instagram､YouTube等; 
|工作行业包括但不限于:高端家居､建筑设计､服装箱包､奢侈品､科技､汽车､美妆､餐饮､教育培训､文化娱乐､医药健康 等｡ 
## 工作经历 
上海菲斯品牌管理有限公司 市场品牌经理 2018.01-至今 
菲斯品牌管理一家专注于品牌创意与整合营销的广告公司,以策略为核心､创意为驱动,提供品牌策划､视觉设计､内容制作及传 播推广等服务｡ 
## 工作职责 
全面负责公司品牌营销战略规划与执行,统筹品牌传播､市场推广和活动策划,提升品牌认知度与市场影响力｡带领营销团队完成 从战略制定到落地执行的全流程工作,确保品牌在各渠道和触点的形象一致性和市场竞争力｡ 
## 主要工作内容 
## 一､品牌战略与规划 
1. 制定并完善公司整体品牌战略与市场定位,明确品牌调性､核心价值及目标用户群体｡ 
2. 规划品牌传播体系和推广策略,确保品牌形象在各类线上线下渠道中统一呈现｡ 
3. 根据业务需求制定子品牌或产品品牌的差异化营销策略,支持市场增长｡ 
## 二､营销活动与传播执行 
1. 统筹线上线下品牌推广活动,包括新品发布､节日营销､品牌合作及展会活动｡ 
2. 负责数字化营销渠道的运营与内容策划,如社交媒体､H5､官网､广告投放等｡ 
3. 监督营销创意内容的输出与执行,确保活动效果与品牌一致性｡
## 三､团队管理与跨部门协作 
1. 组建并管理品牌营销团队,明确岗位职责､工作流程及考核标准｡ 
2. 指导团队成员进行营销策略执行､活动策划及内容创意,提高整体专业水平｡ 
3. 与设计､产品､销售等部门紧密协作,推动营销项目按时､高质量完成｡ 
## 四､数据分析与效果评估 
1. 对营销活动和品牌传播效果进行数据监测与分析,优化策略与方案｡ 
2. 根据市场反馈和竞争环境调整品牌营销方向,持续提升品牌价值和市场表现｡ 
## 五､供应商与外部资源管理 
1. 管理营销外包供应商及合作伙伴,确保外包项目符合品牌标准与预期效果｡ 
2. 控制营销预算,实现成本效益最大化,同时保证高品质执行｡ 
## 苏州自由摇摆文化传播有限公司 平面设计主管 
2013.03-2017.06 
## 自由摇摆是以潮流舞蹈类培训､演出演艺､潮牌服饰､赛事活动为主的文化传播公司 
## 工作职责 
参与公司品牌视觉体系建设与设计执行,配合落实品牌战略与视觉标准,确保品牌形象在多渠道传播中的统一性与创意表现｡围绕 业务需求与市场活动,完成多类型视觉设计产出,助力提升品牌影响力与市场竞争力｡ 
## 主要工作内容 
## ､品牌视觉设计与规范执行 
1. 参与品牌视觉识别系统(VI)设计与优化,包括LOGO､色彩体系､字体､图形元素等｡ 
2. 输出符合品牌规范的视觉物料,保障线上线下多触点风格统一与辨识度｡ 
3. 协助完善品牌视觉手册,推动在不同渠道中的一致应用｡ 
4. 根据不同业务线及产品推广需求,创作个性化品牌视觉方案｡ 
## 二､品牌传播与创意落地 
1. 负责社交媒体(微信公众号､小红书､抖音､微博等)视觉内容设计与排版｡ 
2. 参与新品发布､节日营销､活动推广等项目的整体视觉创意与执行｡ 
3. 完成数字与线下物料设计,包括H5页面､官网视觉､展会物料､广告等｡ 
4. 设计海报､KV､宣传单页､展架､包装等物料,确保高质量交付｡ 
5. 协助跨品牌合作的视觉设计与规范整合｡ 
三､跨部门协作与项目执行 
1. 与市场､产品､运营等团队协作,将需求转化为可落地的视觉方案｡ 
2. 参与提案与设计优化,根据反馈快速调整｡ 
3. 跟进项目进度,确保按时交付并符合质量标准｡ 
## 教育经历
安徽理工学校 大专 视觉传达 2009-2014
eb21e4da86e519261HZ92tu0EltRwY24U_2dWOGnn_fZPxNj3Q~~</t>
        </is>
      </c>
      <c r="R237" t="inlineStr">
        <is>
          <t>点击按钮</t>
        </is>
      </c>
      <c r="S237" t="inlineStr">
        <is>
          <t>工作职责:
1、负责各品牌快消品产品外观和包装设计(主要为箱包/咖啡/文创产品)的设计延展。
2、根据品牌定位，进行产品包装设计，包括外观，造型，色彩搭配等;
3、从新品设计开发，外纸盒和内包材设计方案输出，跟进中途印刷、打样到成品入库等全流程管理。对设计全流程熟悉，并能项目管控设计进度，能带领团队在时间节点按时完成最终交付;
4、熟悉包装材质和工艺，提升现有产品的包装体验，和新产品的包装视觉创意设计，把控设计风格及实现效果;
5、对产品/包装潮流趋势敏感并定期进行分析解读，保持品牌整体产品/包装设计与时俱进;
6、有较好的审美是这个岗位的基本要求，对时尚有一定的敏感度与关注度
任职资格:
1、本科以上，美术及设计等相关专业毕业。
2、有快消/服装/产品行业包装设计工作经验，至少3年以上相关工作经验，
3、工作结果导向，具备出色的综合视觉把握能力和设计技能及其运用能力;
4、photoshop/illustrator/AIGC等工具熟练操作。
5、熟悉包装设计工作，可驾驭多种设计风格，有主导/独立负责包装设计的成功案例;有知名设计公司背景为佳。
6、热爱艺术，对色彩感强，有自己独特的审美能力和团队协作能力。</t>
        </is>
      </c>
      <c r="T237">
        <v>1</v>
      </c>
    </row>
    <row r="238" ht="25.5" customHeight="1">
      <c r="A238">
        <v>399</v>
      </c>
      <c r="B238" t="inlineStr">
        <is>
          <t>产品包装设计</t>
        </is>
      </c>
      <c r="C238" t="inlineStr">
        <is>
          <t>【创意产品设计师（包装_产品方向）_上海 11-16K】孙思雨 5年.pdf</t>
        </is>
      </c>
      <c r="D238" t="inlineStr">
        <is>
          <t>陈佩丽</t>
        </is>
      </c>
      <c r="E238" t="inlineStr">
        <is>
          <t>孙思雨</t>
        </is>
      </c>
      <c r="F238"/>
      <c r="G238"/>
      <c r="H238"/>
      <c r="I238"/>
      <c r="J238" s="2">
        <v>46115</v>
      </c>
      <c r="K238" t="inlineStr">
        <is>
          <t>待定</t>
        </is>
      </c>
      <c r="L238" t="inlineStr">
        <is>
          <t>待定</t>
        </is>
      </c>
      <c r="M238" t="inlineStr">
        <is>
          <t>进行中</t>
        </is>
      </c>
      <c r="N238"/>
      <c r="O238" t="inlineStr">
        <is>
          <t>楼俊远</t>
        </is>
      </c>
      <c r="P238" s="3"/>
      <c r="Q238" t="inlineStr">
        <is>
          <t>## 基础信息 
姓 
名:孙思雨 
出生年月:1999.04 
性别:女 
居住地:上海 
政治面貌:共青团员 
联系方式:17640413841 
工作经验:3年 
电子邮箱:ambersun941@163.com 
![fig_22649](https://pdf-bucket.tos-cn-beijing.volces.com/infer/20260403/b929059e8ca912c1f7fc4c2698877f52_1775193631575952435.jpeg?X-Tos-Algorithm=TOS4-HMAC-SHA256&amp;X-Tos-Credential=AKLTZDcxYzI0ZWI5NDkzNGRkNWI1OTdiNTVjNjZjYjU3NmQ%2F20260403%2Fcn-beijing%2Ftos%2Frequest&amp;X-Tos-Date=20260403T052031Z&amp;X-Tos-Expires=1800&amp;X-Tos-Signature=a33a84299d18a9aee7932fcfadd58a5c27ac53d6376616268df0a75b44859528&amp;X-Tos-SignedHeaders=host) 
自我介绍 
具备跨界顶奢品牌与政法文创项目的全案视觉设计经验｡荣获2024年东方设计奖全国一等奖 ｡擅长将商业诉求与文化底蕴深 度结合,精通从概念提案､AIGC视觉建构到特种材质落地的全链路管理｡拥有独立主导政府文化墙建设及头部金融机构(如汇丰 银行 )及顶奢定制项目经验,追求设计的系统性､规范性与长期商业价值｡ 
## 教育背景 
## 大连工业大学 | 数字媒体艺术专业 (本科) 
历史核心荣誉: 荣获2024年东方设计奖全国一等奖(国家级)､校级优秀毕业设计(Top5%)｡ 
校内专业表现: 蝉联两学年综合奖学金(专业排名前3%);担任班级团支书,具备优秀的统筹协作能力｡ 
专业实战成就: 经选拔进入院系动画媒介工作室(入选率仅9%),参与省级艺术科研项目视觉推导与动态实现｡ 
## 工作经历 
独立视觉设计师 | 上海 | 2025.11 - 至今 | 政府文化设计项目主创 
·政务全案策划:负责上海奉贤政府机构文化墙的全案视觉规划与设计执行。 
●全链视觉落地:依据政务严肃性与文化传达需求,制定系统的视觉标准,把控从概念推导、材质选择到最终施工落地的全流程, 确保国家级项目的高水准呈现。 
上海霓德广告有限公司 | 上海 | 2024.06 - 2025.09 | 品牌设计 
·高奢商业提案:针对高奢品牌与头部金融企业,进行市场调研与视觉趋势分析,输出具有商业转化导向的项目提案 
●前沿技术赋能:引入并搭建基于AIGC(Midjourney、ChatGPT-Sora、Gemini等)的设计辅助系统,大幅提升概念输出效能与 视觉表现力。 
·工艺材质把控:独立负责礼盒、IP行生品及包装设计等多品类设计。精通印刷、树脂、金属、UV印等多种材质工艺,全链路跟进 打样与大货生产,实现设计方案的100%高保真落地。 
·核心商业交付:成功主导并交付2025VERSACE新年礼、汇丰银行160周年潮玩摆件、2026汇丰银行新年礼盒、滴水湖金融湾礼 盒及文创、HPLY品牌IP升级及延展品等核心商业项目。 
大连鼎润眼镜有限公司 | 大连 | 2021.06 - 2022.03 | 品牌视觉设计师(实习项目) 
●创意视觉统筹:主导年度品牌活动及前瞻性项目的视觉风格规划。运用PS、PR等工具实现动态视觉转化,提升品牌在多媒体渠 道的传播张力。 
·品牌全案落地:负责新品上市全链路设计。盖高精度商业海报、产品画册、及品牌定制包装结构设计,确保视觉输出与品牌调 性高度统一。 
## 技能矩阵 
平面视觉设计:熟练掌控Adobe Illustrator､Adobe Photoshop ｡擅长高阶产品结构规划､礼盒包装设计及精细化效果图渲染 ｡ 具备手绘造型与数字绘画能力,擅长插画融入品牌设计,提升视觉原创性｡ 
AIGC前沿技术:熟练运用 ChatGPT (Sora)､Midjourney､Stable Diffusion 进行创意生成与视觉探索,具备成熟的AI辅助设计 流程经验 ｡ 
三维动态视觉:掌握 C4D (Octane) 基础建模渲染,熟练运用 Premiere Pro､After Effects 进行动态视觉与视频特效制作 ｡ 
材质工艺管理:熟知印刷材质及工艺流程,了解多种类产品材质(常见树脂､金属､毛绒､帆布､琉璃等)及制作工艺｡
![fig_12815](https://pdf-bucket.tos-cn-beijing.volces.com/infer/20260403/bf047abcfff6e50ca971c971959a1f5c_1775193631446191979.jpeg?X-Tos-Algorithm=TOS4-HMAC-SHA256&amp;X-Tos-Credential=AKLTZDcxYzI0ZWI5NDkzNGRkNWI1OTdiNTVjNjZjYjU3NmQ%2F20260403%2Fcn-beijing%2Ftos%2Frequest&amp;X-Tos-Date=20260403T052031Z&amp;X-Tos-Expires=1800&amp;X-Tos-Signature=c5f754ea87954fda2d9159731aaeeb73bfe798c57358d00f4afb244250d55cd5&amp;X-Tos-SignedHeaders=host) 
# PERSONAL &amp; PORTFOLIO DESIGN 
高奢定制商业设计 政府与公共空间视觉 
·品牌全案与IP升级 视觉构成 
#Amber 
基本信息 
姓名:孙思雨 毕业院校:大连工业大学 邮箱:ambersun941@163.com 
专业方向:数字媒体艺术 联系方式:17640413841 
工作经验:1-3年 
技能优势 
设计软件:AI、PS、C4D(Octane) 
板绘插画:伪厚涂、扁平风 剪辑特效:AE、PR、剪映 
AIGC掌握:Chatgpt (Sora)、MJ、SD 
能力优势 
我具备跨界顶奢品牌与政法文创项目的全案视觉设计经验。荣获2024年东方设计奖全国一等奖。擅 
长将商业诉求与文化底蕴深度结合,精通从概念提案、AIGC视觉建构到多种材质工艺落地的全链路 管理。拥有独立主导政府文化墙建设、头部金融机构及顶级奢侈品定制项目经验,追求设计的系统 性、规范性与长期商业价值。 
工作经历 
独立视觉设计师|2025.11-至今|政府文化设计项目主创 
1.政务全案策划:负责上海奉贤政府机构文化墙的全案视觉规划与设计执行。 
2.全链视觉落地:依据政务严肃性与文化传达需求,制定系统的视觉标准,把控从概念推导、材质选 择到最终落地的全流程,确保国家级项目的高水准呈现。 
上海霓德广告有限公司|2024.06-2025.09|品牌文创设计师 
1.高奢商业提案:针对高奢品牌与头部金融企业,进行市场调研与视觉趋势分析,输出具有商业转化 导向的项目提案。 
2.前沿技术赋能:引入并搭建基于AIGC(Mj、ChatGPT-Sora、Sd等)的设计辅助系统,大幅提升概 念输出效能与视觉表现力。 
3.工艺材质把控:独立负责礼盒、IP衍生品及包装设计等多品类设计。精通印刷、树脂、金属、UV印 等特种材质工艺,全链路跟进打样与大货生产,实现设计方案的100%高保真落地。 
4.核心商业交付:成功主导并交付2025VERSACE新年礼、汇丰银行160周年潮玩摆件、2026汇丰银行 新年礼盒、滴水湖金融湾礼盒及文创、HPLY品牌IP升级及延展品等核心商业项目。 
大连鼎润眼镜有限公司|2021.06-2022.03|品牌视觉设计师(实习) 
1.创意视觉统筹:主导年度品牌活动及前瞻性项目的视觉风格规划。运用PS、PR等工具实现动态视 觉转化,提升品牌在多媒体渠道的传播张力。 
2.品牌全案落地:负责新品上市全链路设计。涵盖高精度商业海报、产品画册、及品牌定制包装结构 设计,确保视觉输出与品牌调性高度统一。 
·Bespoke Luxury Commercial Design 顶奢定制商业设计 
·Civic &amp; Public Space Visual Design 政府与公共空间视觉设计 
Abo Work 
Visual Composition 视觉构成
HSBC Mid-Autumn Festival Gift Box 百年交融｡ 客户需求方面,作为全球性银行,汇丰的企业礼盒需兼顾 国际视野与中国情感｡中秋佳节强调团圆,礼盒既能传递“花 好月圆”的祝福,又能彰显汇丰对上海的深厚情感,体现“扎 根中国､连接世界”的品牌愿景｡ 历史背景与客户需求 
## 汇丰 
项目背景及设计理念 
![fig_89014](https://pdf-bucket.tos-cn-beijing.volces.com/infer/20260403/318467c0546e5cd288e1323243b83cd6_1775193632027977811.jpeg?X-Tos-Algorithm=TOS4-HMAC-SHA256&amp;X-Tos-Credential=AKLTZDcxYzI0ZWI5NDkzNGRkNWI1OTdiNTVjNjZjYjU3NmQ%2F20260403%2Fcn-beijing%2Ftos%2Frequest&amp;X-Tos-Date=20260403T052032Z&amp;X-Tos-Expires=1800&amp;X-Tos-Signature=d1f5f49cd3ee90ad604423890438ca0f158740592ab5b0c9e190fe34f04006b5&amp;X-Tos-SignedHeaders=host) 
设计理念与礼品策略 
![fig_22126](https://pdf-bucket.tos-cn-beijing.volces.com/infer/20260403/318467c0546e5cd288e1323243b83cd6_1775193632026678014.jpeg?X-Tos-Algorithm=TOS4-HMAC-SHA256&amp;X-Tos-Credential=AKLTZDcxYzI0ZWI5NDkzNGRkNWI1OTdiNTVjNjZjYjU3NmQ%2F20260403%2Fcn-beijing%2Ftos%2Frequest&amp;X-Tos-Date=20260403T052032Z&amp;X-Tos-Expires=1800&amp;X-Tos-Signature=4faaed77a0010a1a2c10fb45b06f76de25826cf88aea8d4ed16ce998f2f13cbc&amp;X-Tos-SignedHeaders=host) 
以汇丰大楼内部圆形天穹为灵感,“圆”象征满月与圆满,画面向四 周辐射,寓意立足上海､瞻望全球｡标志性建筑线条､圆月玉兔与上海市 花白玉兰､月季､桃花､海棠､石榴､杜鹃相融,辅以流畅线条技法呈现 繁花似锦｡色彩红金主色调搭配,实现华丽与简约的平衡｡ 礼品选择 
礼盒材质选择红色丝绒布,画面工艺采用镂空雕刻,杜邦纸材质暖光 月灯,尽显高级､温润如玉｡礼品定制月饼,材质选用红色触感纸配烫金 工艺,兼具美感､实用与收藏价值,传递团圆祝福与长久陪伴｡ 
HSBC Mid-Autumn Festival Gift Box 
汇丰中秋礼盒平面图及尺寸 礼盒材质:灰板裱红色丝绒布 
![fig_37321](https://pdf-bucket.tos-cn-beijing.volces.com/infer/20260403/318467c0546e5cd288e1323243b83cd6_1775193632027817886.jpeg?X-Tos-Algorithm=TOS4-HMAC-SHA256&amp;X-Tos-Credential=AKLTZDcxYzI0ZWI5NDkzNGRkNWI1OTdiNTVjNjZjYjU3NmQ%2F20260403%2Fcn-beijing%2Ftos%2Frequest&amp;X-Tos-Date=20260403T052032Z&amp;X-Tos-Expires=1800&amp;X-Tos-Signature=ff3b5125bc61f6c046b668db53861e1c26e5417a43937c16c7a908f8379ab368&amp;X-Tos-SignedHeaders=host) 
![fig_98923](https://pdf-bucket.tos-cn-beijing.volces.com/infer/20260403/318467c0546e5cd288e1323243b83cd6_1775193632027874249.jpg?X-Tos-Algorithm=TOS4-HMAC-SHA256&amp;X-Tos-Credential=AKLTZDcxYzI0ZWI5NDkzNGRkNWI1OTdiNTVjNjZjYjU3NmQ%2F20260403%2Fcn-beijing%2Ftos%2Frequest&amp;X-Tos-Date=20260403T052032Z&amp;X-Tos-Expires=1800&amp;X-Tos-Signature=79e3c003f52a51d13ac67d39f742a9a593de12191173ed5e73fedfbf475d47aa&amp;X-Tos-SignedHeaders=host) 
![fig_37199](https://pdf-bucket.tos-cn-beijing.volces.com/infer/20260403/318467c0546e5cd288e1323243b83cd6_1775193632027521033.jpeg?X-Tos-Algorithm=TOS4-HMAC-SHA256&amp;X-Tos-Credential=AKLTZDcxYzI0ZWI5NDkzNGRkNWI1OTdiNTVjNjZjYjU3NmQ%2F20260403%2Fcn-beijing%2Ftos%2Frequest&amp;X-Tos-Date=20260403T052032Z&amp;X-Tos-Expires=1800&amp;X-Tos-Signature=fbe0fe175de3aaa9eb1b1ef653417b8438bd6fde38a9c3e279bbdb92083e4ab1&amp;X-Tos-SignedHeaders=host) 
![fig_48800](https://pdf-bucket.tos-cn-beijing.volces.com/infer/20260403/318467c0546e5cd288e1323243b83cd6_1775193632029098967.jpg?X-Tos-Algorithm=TOS4-HMAC-SHA256&amp;X-Tos-Credential=AKLTZDcxYzI0ZWI5NDkzNGRkNWI1OTdiNTVjNjZjYjU3NmQ%2F20260403%2Fcn-beijing%2Ftos%2Frequest&amp;X-Tos-Date=20260403T052032Z&amp;X-Tos-Expires=1800&amp;X-Tos-Signature=a5ff3fa262c8558fb1c8af56a1492fc29c198a8f14e54046a4109fb11b93f378&amp;X-Tos-SignedHeaders=host) 
HSBC Mid-Autumn Festival Gift Box 
![fig_08042](https://pdf-bucket.tos-cn-beijing.volces.com/infer/20260403/318467c0546e5cd288e1323243b83cd6_1775193632024739816.jpg?X-Tos-Algorithm=TOS4-HMAC-SHA256&amp;X-Tos-Credential=AKLTZDcxYzI0ZWI5NDkzNGRkNWI1OTdiNTVjNjZjYjU3NmQ%2F20260403%2Fcn-beijing%2Ftos%2Frequest&amp;X-Tos-Date=20260403T052032Z&amp;X-Tos-Expires=1800&amp;X-Tos-Signature=370a7622438e9d64d93b92f03b93e8ad99ce599d5df3421454647649cc1c2bfd&amp;X-Tos-SignedHeaders=host) 
汇丰中秋礼盒效果图 
![fig_91736](https://pdf-bucket.tos-cn-beijing.volces.com/infer/20260403/318467c0546e5cd288e1323243b83cd6_1775193632029479292.jpeg?X-Tos-Algorithm=TOS4-HMAC-SHA256&amp;X-Tos-Credential=AKLTZDcxYzI0ZWI5NDkzNGRkNWI1OTdiNTVjNjZjYjU3NmQ%2F20260403%2Fcn-beijing%2Ftos%2Frequest&amp;X-Tos-Date=20260403T052032Z&amp;X-Tos-Expires=1800&amp;X-Tos-Signature=852055ec675466a72fadaafc8bde72dcd98467ff82631fc5a2e486612c4ca6c4&amp;X-Tos-SignedHeaders=host) 
HSBC Mid-Autumn Festival Gift Box 
![fig_48012](https://pdf-bucket.tos-cn-beijing.volces.com/infer/20260403/318467c0546e5cd288e1323243b83cd6_1775193632029287844.jpeg?X-Tos-Algorithm=TOS4-HMAC-SHA256&amp;X-Tos-Credential=AKLTZDcxYzI0ZWI5NDkzNGRkNWI1OTdiNTVjNjZjYjU3NmQ%2F20260403%2Fcn-beijing%2Ftos%2Frequest&amp;X-Tos-Date=20260403T052032Z&amp;X-Tos-Expires=1800&amp;X-Tos-Signature=aa835fa0fc1185ebb042aecbcddbbe357a92444661c1107a48c454d67e7eb2b0&amp;X-Tos-SignedHeaders=host) 
汇丰中秋礼盒实物图 
![fig_55838](https://pdf-bucket.tos-cn-beijing.volces.com/infer/20260403/318467c0546e5cd288e1323243b83cd6_1775193632031791706.jpeg?X-Tos-Algorithm=TOS4-HMAC-SHA256&amp;X-Tos-Credential=AKLTZDcxYzI0ZWI5NDkzNGRkNWI1OTdiNTVjNjZjYjU3NmQ%2F20260403%2Fcn-beijing%2Ftos%2Frequest&amp;X-Tos-Date=20260403T052032Z&amp;X-Tos-Expires=1800&amp;X-Tos-Signature=bbd8aae6d061acc306aa39be967652901074078ecb4631c6eac6a7b4e005bc79&amp;X-Tos-SignedHeaders=host)
HSBC - 2026 New Year Gift Box 
项目背景及设计理念 
项目背景与客户需求 
![fig_42276](https://pdf-bucket.tos-cn-beijing.volces.com/infer/20260403/9b119900a11436a8dd0e8ec3909bf705_1775193631633439152.jpeg?X-Tos-Algorithm=TOS4-HMAC-SHA256&amp;X-Tos-Credential=AKLTZDcxYzI0ZWI5NDkzNGRkNWI1OTdiNTVjNjZjYjU3NmQ%2F20260403%2Fcn-beijing%2Ftos%2Frequest&amp;X-Tos-Date=20260403T052031Z&amp;X-Tos-Expires=1800&amp;X-Tos-Signature=90628c71319bc842b7b3d7632087546834f9e77a52c4057712101c942f3bed1a&amp;X-Tos-SignedHeaders=host) 
设计挑战 
## 设计策略与呈现效果 
构图策略:采用画面分割,繁华部分以叠加马年元素､繁花纹样与英式纹饰, 营造丰富细节;中间部分极致留白加LOGO,形成强烈视觉节奏,既满足客户对 华丽感的偏好,又守住品牌高级调性｡ 视觉突破:打破红金配色,以彩色图案与红底结合｡红底延续汇丰品牌色,保 持沉稳;彩色元素注入活力,体现“外国人眼中的中国风”｡ 材质:红色触感纸,严格遵循品牌色,提升开箱触感｡ 工艺:LOGO金色烫金,突出品牌;彩色图案UV印刷､过油,保证色彩饱满､ 提升光泽与质感｡ 礼品选择策略 
![fig_24416](https://pdf-bucket.tos-cn-beijing.volces.com/infer/20260403/9b119900a11436a8dd0e8ec3909bf705_1775193631633680582.jpeg?X-Tos-Algorithm=TOS4-HMAC-SHA256&amp;X-Tos-Credential=AKLTZDcxYzI0ZWI5NDkzNGRkNWI1OTdiNTVjNjZjYjU3NmQ%2F20260403%2Fcn-beijing%2Ftos%2Frequest&amp;X-Tos-Date=20260403T052031Z&amp;X-Tos-Expires=1800&amp;X-Tos-Signature=22117a919c8a5e77289d2c43271bf227fd82afbdb2503d81cc985ce4c0724950&amp;X-Tos-SignedHeaders=host) 
· 至臻版本:DIY刮刮金箔春联,内含18K金粉,互动性强,可长期悬挂｡ · 高级版本:小金马包挂,日常使用,寓意吉祥,小巧精致｡ 
HSBC - 2026 New Year Gift Box 
汇丰新年礼平面设计 
![fig_08296](https://pdf-bucket.tos-cn-beijing.volces.com/infer/20260403/9b119900a11436a8dd0e8ec3909bf705_1775193631632556925.jpg?X-Tos-Algorithm=TOS4-HMAC-SHA256&amp;X-Tos-Credential=AKLTZDcxYzI0ZWI5NDkzNGRkNWI1OTdiNTVjNjZjYjU3NmQ%2F20260403%2Fcn-beijing%2Ftos%2Frequest&amp;X-Tos-Date=20260403T052031Z&amp;X-Tos-Expires=1800&amp;X-Tos-Signature=837f1e8e67fc61fa9dc1821e28f4d474a685c0250be0574f211ebd930174ca0e&amp;X-Tos-SignedHeaders=host) 
![fig_61825](https://pdf-bucket.tos-cn-beijing.volces.com/infer/20260403/9b119900a11436a8dd0e8ec3909bf705_1775193631632522184.jpg?X-Tos-Algorithm=TOS4-HMAC-SHA256&amp;X-Tos-Credential=AKLTZDcxYzI0ZWI5NDkzNGRkNWI1OTdiNTVjNjZjYjU3NmQ%2F20260403%2Fcn-beijing%2Ftos%2Frequest&amp;X-Tos-Date=20260403T052031Z&amp;X-Tos-Expires=1800&amp;X-Tos-Signature=6cddc77368cb1d6583f4a62087eacdbe0af15deb20f79cf453ba5d1b34c967e2&amp;X-Tos-SignedHeaders=host) 
![fig_24122](https://pdf-bucket.tos-cn-beijing.volces.com/infer/20260403/9b119900a11436a8dd0e8ec3909bf705_1775193631632540080.jpg?X-Tos-Algorithm=TOS4-HMAC-SHA256&amp;X-Tos-Credential=AKLTZDcxYzI0ZWI5NDkzNGRkNWI1OTdiNTVjNjZjYjU3NmQ%2F20260403%2Fcn-beijing%2Ftos%2Frequest&amp;X-Tos-Date=20260403T052031Z&amp;X-Tos-Expires=1800&amp;X-Tos-Signature=858cf10afdea1ab0ededce209ab4d9cb302e17ff8ecff832968b24b745047dc2&amp;X-Tos-SignedHeaders=host) 
![fig_18145](https://pdf-bucket.tos-cn-beijing.volces.com/infer/20260403/9b119900a11436a8dd0e8ec3909bf705_1775193631633970225.jpeg?X-Tos-Algorithm=TOS4-HMAC-SHA256&amp;X-Tos-Credential=AKLTZDcxYzI0ZWI5NDkzNGRkNWI1OTdiNTVjNjZjYjU3NmQ%2F20260403%2Fcn-beijing%2Ftos%2Frequest&amp;X-Tos-Date=20260403T052031Z&amp;X-Tos-Expires=1800&amp;X-Tos-Signature=eb566ef3b336128df24db873c1c0136f52562044748de0f146ea839f4c9e05a3&amp;X-Tos-SignedHeaders=host) 
![fig_50870](https://pdf-bucket.tos-cn-beijing.volces.com/infer/20260403/9b119900a11436a8dd0e8ec3909bf705_1775193631633373724.jpg?X-Tos-Algorithm=TOS4-HMAC-SHA256&amp;X-Tos-Credential=AKLTZDcxYzI0ZWI5NDkzNGRkNWI1OTdiNTVjNjZjYjU3NmQ%2F20260403%2Fcn-beijing%2Ftos%2Frequest&amp;X-Tos-Date=20260403T052031Z&amp;X-Tos-Expires=1800&amp;X-Tos-Signature=6d0150f73546f336a4f332f33c74a96e51095683ac6be9216e7e0c07b2c9e050&amp;X-Tos-SignedHeaders=host) 
![fig_35499](https://pdf-bucket.tos-cn-beijing.volces.com/infer/20260403/9b119900a11436a8dd0e8ec3909bf705_1775193631633732019.jpeg?X-Tos-Algorithm=TOS4-HMAC-SHA256&amp;X-Tos-Credential=AKLTZDcxYzI0ZWI5NDkzNGRkNWI1OTdiNTVjNjZjYjU3NmQ%2F20260403%2Fcn-beijing%2Ftos%2Frequest&amp;X-Tos-Date=20260403T052031Z&amp;X-Tos-Expires=1800&amp;X-Tos-Signature=1d1e8be9a8f71606e7f411d5273cf55c0148aa8a2932d4def76a32ced28710a8&amp;X-Tos-SignedHeaders=host) 
![fig_93293](https://pdf-bucket.tos-cn-beijing.volces.com/infer/20260403/9b119900a11436a8dd0e8ec3909bf705_1775193631633303970.jpeg?X-Tos-Algorithm=TOS4-HMAC-SHA256&amp;X-Tos-Credential=AKLTZDcxYzI0ZWI5NDkzNGRkNWI1OTdiNTVjNjZjYjU3NmQ%2F20260403%2Fcn-beijing%2Ftos%2Frequest&amp;X-Tos-Date=20260403T052031Z&amp;X-Tos-Expires=1800&amp;X-Tos-Signature=a69fc4d8491d80c67655d5eccb510ce7fdb4753cce6eafba510ef6b29cfed340&amp;X-Tos-SignedHeaders=host) 
![fig_99286](https://pdf-bucket.tos-cn-beijing.volces.com/infer/20260403/9b119900a11436a8dd0e8ec3909bf705_1775193631633182749.jpeg?X-Tos-Algorithm=TOS4-HMAC-SHA256&amp;X-Tos-Credential=AKLTZDcxYzI0ZWI5NDkzNGRkNWI1OTdiNTVjNjZjYjU3NmQ%2F20260403%2Fcn-beijing%2Ftos%2Frequest&amp;X-Tos-Date=20260403T052031Z&amp;X-Tos-Expires=1800&amp;X-Tos-Signature=6027d7485afe032080f0a8f74e0223fc7201dc223af8b366385607ffe23774a8&amp;X-Tos-SignedHeaders=host) 
HSBC - 2026 New Year Gift Box 
![fig_26057](https://pdf-bucket.tos-cn-beijing.volces.com/infer/20260403/9b119900a11436a8dd0e8ec3909bf705_1775193631632728482.jpeg?X-Tos-Algorithm=TOS4-HMAC-SHA256&amp;X-Tos-Credential=AKLTZDcxYzI0ZWI5NDkzNGRkNWI1OTdiNTVjNjZjYjU3NmQ%2F20260403%2Fcn-beijing%2Ftos%2Frequest&amp;X-Tos-Date=20260403T052031Z&amp;X-Tos-Expires=1800&amp;X-Tos-Signature=4a5b9f0c3f61dd12e3b2fd20b6848e0b697d4b1027b8b0216c0aa06f830d27cf&amp;X-Tos-SignedHeaders=host) 
汇丰新年礼实物图 
![fig_06721](https://pdf-bucket.tos-cn-beijing.volces.com/infer/20260403/9b119900a11436a8dd0e8ec3909bf705_1775193631632661712.jpeg?X-Tos-Algorithm=TOS4-HMAC-SHA256&amp;X-Tos-Credential=AKLTZDcxYzI0ZWI5NDkzNGRkNWI1OTdiNTVjNjZjYjU3NmQ%2F20260403%2Fcn-beijing%2Ftos%2Frequest&amp;X-Tos-Date=20260403T052031Z&amp;X-Tos-Expires=1800&amp;X-Tos-Signature=535d732a6a9f19fee9eb9dada3a6bc11e628967de8147f3e2e50e4c5773d7c16&amp;X-Tos-SignedHeaders=host) 
![fig_62874](https://pdf-bucket.tos-cn-beijing.volces.com/infer/20260403/9b119900a11436a8dd0e8ec3909bf705_1775193631633342949.jpeg?X-Tos-Algorithm=TOS4-HMAC-SHA256&amp;X-Tos-Credential=AKLTZDcxYzI0ZWI5NDkzNGRkNWI1OTdiNTVjNjZjYjU3NmQ%2F20260403%2Fcn-beijing%2Ftos%2Frequest&amp;X-Tos-Date=20260403T052031Z&amp;X-Tos-Expires=1800&amp;X-Tos-Signature=5e07313fb317a24de20410775712a1eb3a63a454d70d19b5c1a9675d06cb881f&amp;X-Tos-SignedHeaders=host) 
星通福 福禄双
## Versace Chinese New Year Gift Set 
## 品牌背景 
项目背景及设计理念 
VERSACE范思哲,作为高级奢侈品,其标志的华丽风格 作为标志性的品牌元素｡客户强调中式氛围,需结合2025蛇年 元素,以品牌调性洛克美学对话东方文化,打造奢华与简约的 平衡,传递佳节气息的信息｡ 其中设计挑战,是需要视觉平衡,在保持品牌繁复风格的 同时,在小尺寸上避免杂乱,不失品牌特色｡保证触感高级的 同时,红包颜色上选择具有典雅感的香槟色｡其次,工艺难度 是在柔软､蓬松的细绒纹纸上实现高精度的激凸烫银,工艺难 度极高｡ 
![fig_21447](https://pdf-bucket.tos-cn-beijing.volces.com/infer/20260403/df208cfeef2a2d7cad6e7b36cd2e0990_1775193631522671415.jpeg?X-Tos-Algorithm=TOS4-HMAC-SHA256&amp;X-Tos-Credential=AKLTZDcxYzI0ZWI5NDkzNGRkNWI1OTdiNTVjNjZjYjU3NmQ%2F20260403%2Fcn-beijing%2Ftos%2Frequest&amp;X-Tos-Date=20260403T052031Z&amp;X-Tos-Expires=1800&amp;X-Tos-Signature=4a291254f9161c977317e8b6bbe4aeae2fe02bcf73a1715b960d71b12eeae22c&amp;X-Tos-SignedHeaders=host) 
设计理念 
![fig_60672](https://pdf-bucket.tos-cn-beijing.volces.com/infer/20260403/df208cfeef2a2d7cad6e7b36cd2e0990_1775193631522369625.jpeg?X-Tos-Algorithm=TOS4-HMAC-SHA256&amp;X-Tos-Credential=AKLTZDcxYzI0ZWI5NDkzNGRkNWI1OTdiNTVjNjZjYjU3NmQ%2F20260403%2Fcn-beijing%2Ftos%2Frequest&amp;X-Tos-Date=20260403T052031Z&amp;X-Tos-Expires=1800&amp;X-Tos-Signature=67de86fae2b570b579defa47bebd29fd9c4357df1a8ef48a20353af359eb6b31&amp;X-Tos-SignedHeaders=host) 
以巴洛克风格,以水波､水纹､草纹配合一条斑点蛇,兼具力量感与 品牌符号,华丽不失童趣｡正面大面积留白,仅中心放置浮雕蛇与底部 Logo,形成强烈视觉焦点｡背面极简,仅在封口处展示LOGO,平衡视 觉｡ 香槟金细绒纹纸,提供高级哑光质感与柔和触感｡针对纸张特性优化 激凸烫金工艺,通过精密控制温度､压力与特种涂层,确保在柔软纸面上 呈现清晰锐利､立体饱满的银色金属浮雕,质感对比鲜明｡ 
材质选择 
Versace Chinese New Year Gift Set 
范思哲新年礼盒平面图 礼盒材质:灰板裱黑色触感纸 
![fig_29310](https://pdf-bucket.tos-cn-beijing.volces.com/infer/20260403/df208cfeef2a2d7cad6e7b36cd2e0990_1775193631523177982.jpg?X-Tos-Algorithm=TOS4-HMAC-SHA256&amp;X-Tos-Credential=AKLTZDcxYzI0ZWI5NDkzNGRkNWI1OTdiNTVjNjZjYjU3NmQ%2F20260403%2Fcn-beijing%2Ftos%2Frequest&amp;X-Tos-Date=20260403T052031Z&amp;X-Tos-Expires=1800&amp;X-Tos-Signature=74ca66c51702dc76cfe9974850d75ca668dc600300f76c4b7ec6045ee1169f7a&amp;X-Tos-SignedHeaders=host) 
红包材质:香槟色细绒纹 
![fig_66525](https://pdf-bucket.tos-cn-beijing.volces.com/infer/20260403/df208cfeef2a2d7cad6e7b36cd2e0990_1775193631523768023.jpg?X-Tos-Algorithm=TOS4-HMAC-SHA256&amp;X-Tos-Credential=AKLTZDcxYzI0ZWI5NDkzNGRkNWI1OTdiNTVjNjZjYjU3NmQ%2F20260403%2Fcn-beijing%2Ftos%2Frequest&amp;X-Tos-Date=20260403T052031Z&amp;X-Tos-Expires=1800&amp;X-Tos-Signature=50c4f0f393df4fbb0b3a5375944f4cf7157373c3e96f6618a15e9ec647879e90&amp;X-Tos-SignedHeaders=host) 
![fig_26082](https://pdf-bucket.tos-cn-beijing.volces.com/infer/20260403/df208cfeef2a2d7cad6e7b36cd2e0990_1775193631522940247.jpg?X-Tos-Algorithm=TOS4-HMAC-SHA256&amp;X-Tos-Credential=AKLTZDcxYzI0ZWI5NDkzNGRkNWI1OTdiNTVjNjZjYjU3NmQ%2F20260403%2Fcn-beijing%2Ftos%2Frequest&amp;X-Tos-Date=20260403T052031Z&amp;X-Tos-Expires=1800&amp;X-Tos-Signature=c69b7081fd501897d0491aee5dd36ff313c314ba4645328661e8967eec7c1a26&amp;X-Tos-SignedHeaders=host) 
材质工艺细节 
Versace Chinese New Year Gift Set 
范思哲新年礼盒实物图 
![fig_25970](https://pdf-bucket.tos-cn-beijing.volces.com/infer/20260403/df208cfeef2a2d7cad6e7b36cd2e0990_1775193631521579204.jpeg?X-Tos-Algorithm=TOS4-HMAC-SHA256&amp;X-Tos-Credential=AKLTZDcxYzI0ZWI5NDkzNGRkNWI1OTdiNTVjNjZjYjU3NmQ%2F20260403%2Fcn-beijing%2Ftos%2Frequest&amp;X-Tos-Date=20260403T052031Z&amp;X-Tos-Expires=1800&amp;X-Tos-Signature=584eb1ed740aca8534e13a83330e8d17e7a38757b1da0e416a0e267e157c523a&amp;X-Tos-SignedHeaders=host) 
![fig_41362](https://pdf-bucket.tos-cn-beijing.volces.com/infer/20260403/df208cfeef2a2d7cad6e7b36cd2e0990_1775193631521370813.jpeg?X-Tos-Algorithm=TOS4-HMAC-SHA256&amp;X-Tos-Credential=AKLTZDcxYzI0ZWI5NDkzNGRkNWI1OTdiNTVjNjZjYjU3NmQ%2F20260403%2Fcn-beijing%2Ftos%2Frequest&amp;X-Tos-Date=20260403T052031Z&amp;X-Tos-Expires=1800&amp;X-Tos-Signature=499215b37159f8fb682f7b2a8eec31132e023ef42115b02b6b171c09318561e4&amp;X-Tos-SignedHeaders=host)
上海奉贤区文化空间视觉设计 
项目背景及设计理念 
![fig_85764](https://pdf-bucket.tos-cn-beijing.volces.com/infer/20260403/49e214941150e65a3791545cfa1d3594_1775193631614402186.jpeg?X-Tos-Algorithm=TOS4-HMAC-SHA256&amp;X-Tos-Credential=AKLTZDcxYzI0ZWI5NDkzNGRkNWI1OTdiNTVjNjZjYjU3NmQ%2F20260403%2Fcn-beijing%2Ftos%2Frequest&amp;X-Tos-Date=20260403T052031Z&amp;X-Tos-Expires=1800&amp;X-Tos-Signature=037e967b2708a51e701465a55668e3c315361a623224292507d04c8ad1cde328&amp;X-Tos-SignedHeaders=host) 
Cultural Design for Government Public Spaces 
平面图视觉图 
![fig_45042](https://pdf-bucket.tos-cn-beijing.volces.com/infer/20260403/49e214941150e65a3791545cfa1d3594_1775193631614708278.jpeg?X-Tos-Algorithm=TOS4-HMAC-SHA256&amp;X-Tos-Credential=AKLTZDcxYzI0ZWI5NDkzNGRkNWI1OTdiNTVjNjZjYjU3NmQ%2F20260403%2Fcn-beijing%2Ftos%2Frequest&amp;X-Tos-Date=20260403T052031Z&amp;X-Tos-Expires=1800&amp;X-Tos-Signature=a598b21e03c857e74a348f9569df95b834a598c415a0f7cb7e37789752bba569&amp;X-Tos-SignedHeaders=host) 
![fig_14987](https://pdf-bucket.tos-cn-beijing.volces.com/infer/20260403/49e214941150e65a3791545cfa1d3594_1775193631614566661.jpeg?X-Tos-Algorithm=TOS4-HMAC-SHA256&amp;X-Tos-Credential=AKLTZDcxYzI0ZWI5NDkzNGRkNWI1OTdiNTVjNjZjYjU3NmQ%2F20260403%2Fcn-beijing%2Ftos%2Frequest&amp;X-Tos-Date=20260403T052031Z&amp;X-Tos-Expires=1800&amp;X-Tos-Signature=e64b2a46fbfda0591948a628567db78251fd6fd20cbe91d0012ad764ed087f6e&amp;X-Tos-SignedHeaders=host) 
政府公共文化墙实拍图 
![fig_30241](https://pdf-bucket.tos-cn-beijing.volces.com/infer/20260403/49e214941150e65a3791545cfa1d3594_1775193631618964055.jpeg?X-Tos-Algorithm=TOS4-HMAC-SHA256&amp;X-Tos-Credential=AKLTZDcxYzI0ZWI5NDkzNGRkNWI1OTdiNTVjNjZjYjU3NmQ%2F20260403%2Fcn-beijing%2Ftos%2Frequest&amp;X-Tos-Date=20260403T052031Z&amp;X-Tos-Expires=1800&amp;X-Tos-Signature=960ad1249373989dc7c6d66bbca46b928182a8e9bec6cc1bcb397e80c24c3ac1&amp;X-Tos-SignedHeaders=host)
## 上海静安区委网信办公共文化视觉设计 
Cultural Design for Government Public Spaces 
静安网信办海报实拍图 
![fig_56158](https://pdf-bucket.tos-cn-beijing.volces.com/infer/20260403/eb4281c96f28beada1c21b3b34f16569_1775193631640181352.jpg?X-Tos-Algorithm=TOS4-HMAC-SHA256&amp;X-Tos-Credential=AKLTZDcxYzI0ZWI5NDkzNGRkNWI1OTdiNTVjNjZjYjU3NmQ%2F20260403%2Fcn-beijing%2Ftos%2Frequest&amp;X-Tos-Date=20260403T052031Z&amp;X-Tos-Expires=1800&amp;X-Tos-Signature=f779809e352cc745378af48c45978581e421e6b2e1d97bdd9cb833a3a614e8fc&amp;X-Tos-SignedHeaders=host)
![fig_19931](https://pdf-bucket.tos-cn-beijing.volces.com/infer/20260403/8917851ead9f50fa65eb82105d424e1b_1775193631764917839.jpeg?X-Tos-Algorithm=TOS4-HMAC-SHA256&amp;X-Tos-Credential=AKLTZDcxYzI0ZWI5NDkzNGRkNWI1OTdiNTVjNjZjYjU3NmQ%2F20260403%2Fcn-beijing%2Ftos%2Frequest&amp;X-Tos-Date=20260403T052031Z&amp;X-Tos-Expires=1800&amp;X-Tos-Signature=41fd643e6e8205efb895cf8404cdd940784ee35d1f0f0d1ad67025ce14639805&amp;X-Tos-SignedHeaders=host) 
![fig_79806](https://pdf-bucket.tos-cn-beijing.volces.com/infer/20260403/8917851ead9f50fa65eb82105d424e1b_1775193631764758060.jpeg?X-Tos-Algorithm=TOS4-HMAC-SHA256&amp;X-Tos-Credential=AKLTZDcxYzI0ZWI5NDkzNGRkNWI1OTdiNTVjNjZjYjU3NmQ%2F20260403%2Fcn-beijing%2Ftos%2Frequest&amp;X-Tos-Date=20260403T052031Z&amp;X-Tos-Expires=1800&amp;X-Tos-Signature=ee7e259cd2ca9d0a04c783fa6bf6ebbc24ccbf28ccdf22d11f46f20ff54b4d60&amp;X-Tos-SignedHeaders=host) 
![fig_63963](https://pdf-bucket.tos-cn-beijing.volces.com/infer/20260403/8917851ead9f50fa65eb82105d424e1b_1775193631764716357.jpeg?X-Tos-Algorithm=TOS4-HMAC-SHA256&amp;X-Tos-Credential=AKLTZDcxYzI0ZWI5NDkzNGRkNWI1OTdiNTVjNjZjYjU3NmQ%2F20260403%2Fcn-beijing%2Ftos%2Frequest&amp;X-Tos-Date=20260403T052031Z&amp;X-Tos-Expires=1800&amp;X-Tos-Signature=be5273b110169b676b2afcc5d6fef618c9cc59dc2479615245abdf4caf84c7e2&amp;X-Tos-SignedHeaders=host) 
![fig_07635](https://pdf-bucket.tos-cn-beijing.volces.com/infer/20260403/8917851ead9f50fa65eb82105d424e1b_1775193631765724433.jpeg?X-Tos-Algorithm=TOS4-HMAC-SHA256&amp;X-Tos-Credential=AKLTZDcxYzI0ZWI5NDkzNGRkNWI1OTdiNTVjNjZjYjU3NmQ%2F20260403%2Fcn-beijing%2Ftos%2Frequest&amp;X-Tos-Date=20260403T052031Z&amp;X-Tos-Expires=1800&amp;X-Tos-Signature=a4254f14cf962efa5d9502e10eac247a1c07f2405115c398ae15edbe27b97b7b&amp;X-Tos-SignedHeaders=host) 
![fig_44650](https://pdf-bucket.tos-cn-beijing.volces.com/infer/20260403/8917851ead9f50fa65eb82105d424e1b_1775193631765466002.jpeg?X-Tos-Algorithm=TOS4-HMAC-SHA256&amp;X-Tos-Credential=AKLTZDcxYzI0ZWI5NDkzNGRkNWI1OTdiNTVjNjZjYjU3NmQ%2F20260403%2Fcn-beijing%2Ftos%2Frequest&amp;X-Tos-Date=20260403T052031Z&amp;X-Tos-Expires=1800&amp;X-Tos-Signature=55ac9df34cfd2abb83e9ff89f037f387094ecb126a297fa5ef27fe5f4a56874a&amp;X-Tos-SignedHeaders=host)
HSBC 160th Anniversary IP Blind Box 
盲盒IP三视图 
![fig_38232](https://pdf-bucket.tos-cn-beijing.volces.com/infer/20260403/9276c78ada440e9eeefcee0e738912ed_1775193631570705805.jpeg?X-Tos-Algorithm=TOS4-HMAC-SHA256&amp;X-Tos-Credential=AKLTZDcxYzI0ZWI5NDkzNGRkNWI1OTdiNTVjNjZjYjU3NmQ%2F20260403%2Fcn-beijing%2Ftos%2Frequest&amp;X-Tos-Date=20260403T052031Z&amp;X-Tos-Expires=1800&amp;X-Tos-Signature=d763a0798286d66940eb5b3d7f8949a141b231bf794378e7fa39a6e2f2fa7ed4&amp;X-Tos-SignedHeaders=host) 
![fig_67376](https://pdf-bucket.tos-cn-beijing.volces.com/infer/20260403/9276c78ada440e9eeefcee0e738912ed_1775193631566428419.jpeg?X-Tos-Algorithm=TOS4-HMAC-SHA256&amp;X-Tos-Credential=AKLTZDcxYzI0ZWI5NDkzNGRkNWI1OTdiNTVjNjZjYjU3NmQ%2F20260403%2Fcn-beijing%2Ftos%2Frequest&amp;X-Tos-Date=20260403T052031Z&amp;X-Tos-Expires=1800&amp;X-Tos-Signature=3129e7b3bbc9bfadb0b4d0a24cb988742983f009ab990b4da3a8af08f4ef9798&amp;X-Tos-SignedHeaders=host) 
![fig_67908](https://pdf-bucket.tos-cn-beijing.volces.com/infer/20260403/9276c78ada440e9eeefcee0e738912ed_1775193631564787423.jpeg?X-Tos-Algorithm=TOS4-HMAC-SHA256&amp;X-Tos-Credential=AKLTZDcxYzI0ZWI5NDkzNGRkNWI1OTdiNTVjNjZjYjU3NmQ%2F20260403%2Fcn-beijing%2Ftos%2Frequest&amp;X-Tos-Date=20260403T052031Z&amp;X-Tos-Expires=1800&amp;X-Tos-Signature=76cef7d2645f6a4e73c27850cd4f5c0d815cfea59199223be0e1b16a42b169df&amp;X-Tos-SignedHeaders=host) 
120mm 
![fig_48653](https://pdf-bucket.tos-cn-beijing.volces.com/infer/20260403/9276c78ada440e9eeefcee0e738912ed_1775193631570227081.jpeg?X-Tos-Algorithm=TOS4-HMAC-SHA256&amp;X-Tos-Credential=AKLTZDcxYzI0ZWI5NDkzNGRkNWI1OTdiNTVjNjZjYjU3NmQ%2F20260403%2Fcn-beijing%2Ftos%2Frequest&amp;X-Tos-Date=20260403T052031Z&amp;X-Tos-Expires=1800&amp;X-Tos-Signature=92db0779038651068fa80c85c310644861d956de844edc0ab296d0b4cc10e70e&amp;X-Tos-SignedHeaders=host) 
HSBC 160th Anniversary IP Blind Box 
盲盒IP包装设计 
![fig_77856](https://pdf-bucket.tos-cn-beijing.volces.com/infer/20260403/9276c78ada440e9eeefcee0e738912ed_1775193631568208502.jpeg?X-Tos-Algorithm=TOS4-HMAC-SHA256&amp;X-Tos-Credential=AKLTZDcxYzI0ZWI5NDkzNGRkNWI1OTdiNTVjNjZjYjU3NmQ%2F20260403%2Fcn-beijing%2Ftos%2Frequest&amp;X-Tos-Date=20260403T052031Z&amp;X-Tos-Expires=1800&amp;X-Tos-Signature=e2f7be4b2c0dc1139d9c98bd8dc3d7e5b4702977aae52d6695f5672539c5b36a&amp;X-Tos-SignedHeaders=host)
# Nyromigy 
# 96% 取之自然 
-Guard Your Skin 
You Are A Source Of Abundance And So Is Your Skin 
![fig_12933](https://pdf-bucket.tos-cn-beijing.volces.com/infer/20260403/2502369905e3315c31d7efd235ae049d_1775193631470852646.jpg?X-Tos-Algorithm=TOS4-HMAC-SHA256&amp;X-Tos-Credential=AKLTZDcxYzI0ZWI5NDkzNGRkNWI1OTdiNTVjNjZjYjU3NmQ%2F20260403%2Fcn-beijing%2Ftos%2Frequest&amp;X-Tos-Date=20260403T052031Z&amp;X-Tos-Expires=1800&amp;X-Tos-Signature=d1f7f30376950725b85d440c713520e015a8e662189ab06db0a394f910b4245b&amp;X-Tos-SignedHeaders=host) 
Nyromigy纯粹自然护肤理念 
Nyromigy是致力于做每一位客户的皮肤保障后盾.Nyromigy 的理念是关注肌肤的本质需求,从深层解决皮肤问题.我们希望每 -位顾客都能在繁华的世界中找到一片纯净之土 
Nyromigy is committed to being the skin support for every custom er. Nyromigys philosophy is to pay attention to the essential needs of the skin and solve skin problems from the deep level. We hope that every customer can find a piece of pure soil in the bustling world 
Notural. eficient gentle.repair new formula. 
![fig_53062](https://pdf-bucket.tos-cn-beijing.volces.com/infer/20260403/2502369905e3315c31d7efd235ae049d_1775193631473474289.jpeg?X-Tos-Algorithm=TOS4-HMAC-SHA256&amp;X-Tos-Credential=AKLTZDcxYzI0ZWI5NDkzNGRkNWI1OTdiNTVjNjZjYjU3NmQ%2F20260403%2Fcn-beijing%2Ftos%2Frequest&amp;X-Tos-Date=20260403T052031Z&amp;X-Tos-Expires=1800&amp;X-Tos-Signature=5e352d77ceb4247c9e132515ef183105b50e9f4d32c2a37ff2952404cb528097&amp;X-Tos-SignedHeaders=host) 
战略定位 
市场趋势 
以纯粹自然特性并打透市场 实现品牌突围的有效途径 
挖掘价值 
关注消费者 真实需求的核心价值 
产品目标以及用户目标 构成设计目标
![fig_75512](https://pdf-bucket.tos-cn-beijing.volces.com/infer/20260403/037336aea0acb06c42ced029abba2f1d_1775193631816663384.jpg?X-Tos-Algorithm=TOS4-HMAC-SHA256&amp;X-Tos-Credential=AKLTZDcxYzI0ZWI5NDkzNGRkNWI1OTdiNTVjNjZjYjU3NmQ%2F20260403%2Fcn-beijing%2Ftos%2Frequest&amp;X-Tos-Date=20260403T052031Z&amp;X-Tos-Expires=1800&amp;X-Tos-Signature=d7cfb34db0b558ad8d3b9365344beef34fbd7a3317ea2ace2c7c1efacefb3cc7&amp;X-Tos-SignedHeaders=host) 
## 96% 取之自然 
我们一直在探索深海、冰川、草本植物等领域, 我们始终坚信最宝贵的原料是源于大自然。我们 崇尚的是褪去繁琐,极致纯粹,坚守每一份纯净 
We have been exploring the deep sea, glaciers, herbs and other fields, we always believe that the most valuable raw materials are from nature. What we advocate is to fade away the complexity, the ultimate purity, and adhere to every purity. 
## 极致纯粹 
我们始终倾听用户的心声,不做无用处的成分堆 叠,致力于纯粹极致的成分配制,因此我们的成 分稳定、持久、有效,成分稳定对我们来说很重 要。因此您将始终清楚成分是来自哪里的,甚至 我们会向您展示配方及实验标量。 
We always listen to our users,do not do useless ingredient stacking, and strive for pure perfection in ingredient preparation.This is why our ingredients are stable, long-lasting and effective. Stability is important to us. So you will always know where the ingredients come from,and even we will show you recipes and experimental scalars. 
自然纯粹 
抗炎| 积雪草、油橄榄叶、B5 
保湿|藻聚糖、葡聚糖、乙基 
修复|3%神经酰胺、透明质酸
![fig_71781](https://pdf-bucket.tos-cn-beijing.volces.com/infer/20260403/64835b0d39a16b57e645aad5ae620a8c_1775193631542222788.jpg?X-Tos-Algorithm=TOS4-HMAC-SHA256&amp;X-Tos-Credential=AKLTZDcxYzI0ZWI5NDkzNGRkNWI1OTdiNTVjNjZjYjU3NmQ%2F20260403%2Fcn-beijing%2Ftos%2Frequest&amp;X-Tos-Date=20260403T052031Z&amp;X-Tos-Expires=1800&amp;X-Tos-Signature=dee6608bd968c6d3583a63fb84df4742d9bb7289989372dee9ba3de0edef17e0&amp;X-Tos-SignedHeaders=host) 
![fig_40615](https://pdf-bucket.tos-cn-beijing.volces.com/infer/20260403/64835b0d39a16b57e645aad5ae620a8c_1775193631565768759.jpg?X-Tos-Algorithm=TOS4-HMAC-SHA256&amp;X-Tos-Credential=AKLTZDcxYzI0ZWI5NDkzNGRkNWI1OTdiNTVjNjZjYjU3NmQ%2F20260403%2Fcn-beijing%2Ftos%2Frequest&amp;X-Tos-Date=20260403T052031Z&amp;X-Tos-Expires=1800&amp;X-Tos-Signature=ac6b64f9b0cd37ecbb717c12bcd3f24feb03d825d371d5484fe4171f4ded4ef1&amp;X-Tos-SignedHeaders=host)
## 视觉构成 
项目介绍:BONPOINT､马吉拉 
BONPOINT Pickleball Gift Collection 
BONPOINT匹克球伴手礼 
![fig_37836](https://pdf-bucket.tos-cn-beijing.volces.com/infer/20260403/427b669bb672ee0b070b32078c69b1ec_1775193631451288677.jpeg?X-Tos-Algorithm=TOS4-HMAC-SHA256&amp;X-Tos-Credential=AKLTZDcxYzI0ZWI5NDkzNGRkNWI1OTdiNTVjNjZjYjU3NmQ%2F20260403%2Fcn-beijing%2Ftos%2Frequest&amp;X-Tos-Date=20260403T052031Z&amp;X-Tos-Expires=1800&amp;X-Tos-Signature=a38689a48ba32953181c5000fab48022104a681f50fa0cbe629d46c0284b706f&amp;X-Tos-SignedHeaders=host) 
BONPOINT Crystal Globe Gift Box 
BONPOINT水晶球礼盒 
![fig_11683](https://pdf-bucket.tos-cn-beijing.volces.com/infer/20260403/427b669bb672ee0b070b32078c69b1ec_1775193631451620951.jpeg?X-Tos-Algorithm=TOS4-HMAC-SHA256&amp;X-Tos-Credential=AKLTZDcxYzI0ZWI5NDkzNGRkNWI1OTdiNTVjNjZjYjU3NmQ%2F20260403%2Fcn-beijing%2Ftos%2Frequest&amp;X-Tos-Date=20260403T052031Z&amp;X-Tos-Expires=1800&amp;X-Tos-Signature=d405cced2db6f4a49b636472a39543f022535edd9c5128b463dedb4bee9b3a12&amp;X-Tos-SignedHeaders=host) 
![fig_31981](https://pdf-bucket.tos-cn-beijing.volces.com/infer/20260403/427b669bb672ee0b070b32078c69b1ec_1775193631451472400.jpeg?X-Tos-Algorithm=TOS4-HMAC-SHA256&amp;X-Tos-Credential=AKLTZDcxYzI0ZWI5NDkzNGRkNWI1OTdiNTVjNjZjYjU3NmQ%2F20260403%2Fcn-beijing%2Ftos%2Frequest&amp;X-Tos-Date=20260403T052031Z&amp;X-Tos-Expires=1800&amp;X-Tos-Signature=55421dd0218b847e87c035308735b8f337d23e149552777c0ac3ff3094642b1b&amp;X-Tos-SignedHeaders=host) 
BONPOINT Color-Changing Water Bottle Gift 
BONPOINT变色水杯礼品 
![fig_14028](https://pdf-bucket.tos-cn-beijing.volces.com/infer/20260403/427b669bb672ee0b070b32078c69b1ec_1775193631454139647.jpeg?X-Tos-Algorithm=TOS4-HMAC-SHA256&amp;X-Tos-Credential=AKLTZDcxYzI0ZWI5NDkzNGRkNWI1OTdiNTVjNjZjYjU3NmQ%2F20260403%2Fcn-beijing%2Ftos%2Frequest&amp;X-Tos-Date=20260403T052031Z&amp;X-Tos-Expires=1800&amp;X-Tos-Signature=63fef6278ebf99c647f60e1b18e43951df1f98bc6edc383b945ed3dde6083af7&amp;X-Tos-SignedHeaders=host) 
THANK YOU</t>
        </is>
      </c>
      <c r="R238" t="inlineStr">
        <is>
          <t>点击按钮</t>
        </is>
      </c>
      <c r="S238" t="inlineStr">
        <is>
          <t>工作职责:
1、负责各品牌快消品产品外观和包装设计(主要为箱包/咖啡/文创产品)的设计延展。
2、根据品牌定位，进行产品包装设计，包括外观，造型，色彩搭配等;
3、从新品设计开发，外纸盒和内包材设计方案输出，跟进中途印刷、打样到成品入库等全流程管理。对设计全流程熟悉，并能项目管控设计进度，能带领团队在时间节点按时完成最终交付;
4、熟悉包装材质和工艺，提升现有产品的包装体验，和新产品的包装视觉创意设计，把控设计风格及实现效果;
5、对产品/包装潮流趋势敏感并定期进行分析解读，保持品牌整体产品/包装设计与时俱进;
6、有较好的审美是这个岗位的基本要求，对时尚有一定的敏感度与关注度
任职资格:
1、本科以上，美术及设计等相关专业毕业。
2、有快消/服装/产品行业包装设计工作经验，至少3年以上相关工作经验，
3、工作结果导向，具备出色的综合视觉把握能力和设计技能及其运用能力;
4、photoshop/illustrator/AIGC等工具熟练操作。
5、熟悉包装设计工作，可驾驭多种设计风格，有主导/独立负责包装设计的成功案例;有知名设计公司背景为佳。
6、热爱艺术，对色彩感强，有自己独特的审美能力和团队协作能力。</t>
        </is>
      </c>
      <c r="T238">
        <v>1</v>
      </c>
    </row>
    <row r="239" ht="25.5" customHeight="1">
      <c r="A239">
        <v>400</v>
      </c>
      <c r="B239" t="inlineStr">
        <is>
          <t>产品包装设计</t>
        </is>
      </c>
      <c r="C239" t="inlineStr">
        <is>
          <t>【创意产品设计师（包装_产品方向）_上海 11-16K】王野 7年.pdf</t>
        </is>
      </c>
      <c r="D239" t="inlineStr">
        <is>
          <t>陈佩丽</t>
        </is>
      </c>
      <c r="E239" t="inlineStr">
        <is>
          <t>王野</t>
        </is>
      </c>
      <c r="F239" t="inlineStr">
        <is>
          <t>15-20K</t>
        </is>
      </c>
      <c r="G239" t="inlineStr">
        <is>
          <t>【简历概览】
28岁，7年包装设计经验，擅长全流程管理与AIGC应用，兼具甲乙方经验。
【技能拆解】
- 技术栈：PS、AI、Figma、Keynote、AIGC、刀模结构、排版规范、打样对色、印刷工艺、材质沟通、产品拍摄策划
- 软技能：项目管理、团队协作、商业设计思维、成本控制、创意构思、流程优化
【与JD匹配分析】
- 硬技能匹配情况：熟练掌握PS/AI/AIGC等工具，熟悉包装全流程及材质工艺，具备独立设计案例，符合要求。
- 经验年限匹配情况：7年工作经验，远超3年要求。
- 行业背景匹配情况：有快消品包装设计经验，涉及食品、饮品等快消领域，符合快消品行业需求。</t>
        </is>
      </c>
      <c r="H239">
        <v>90</v>
      </c>
      <c r="I239" t="inlineStr">
        <is>
          <t>强烈推荐</t>
        </is>
      </c>
      <c r="J239" s="2">
        <v>46115</v>
      </c>
      <c r="K239" t="inlineStr">
        <is>
          <t>待定</t>
        </is>
      </c>
      <c r="L239" t="inlineStr">
        <is>
          <t>待定</t>
        </is>
      </c>
      <c r="M239" t="inlineStr">
        <is>
          <t>进行中</t>
        </is>
      </c>
      <c r="N239"/>
      <c r="O239" t="inlineStr">
        <is>
          <t>楼俊远</t>
        </is>
      </c>
      <c r="P239" s="3"/>
      <c r="Q239" t="inlineStr">
        <is>
          <t>![fig_73546](https://pdf-bucket.tos-cn-beijing.volces.com/infer/20260403/8515cc6621722e573d27eb90cafe4b36_1775193636194658231.jpeg?X-Tos-Algorithm=TOS4-HMAC-SHA256&amp;X-Tos-Credential=AKLTZDcxYzI0ZWI5NDkzNGRkNWI1OTdiNTVjNjZjYjU3NmQ%2F20260403%2Fcn-beijing%2Ftos%2Frequest&amp;X-Tos-Date=20260403T052036Z&amp;X-Tos-Expires=1800&amp;X-Tos-Signature=d3abb7320c42612538f2b911197e7ca0c82838dbec30ade14477abfa6aa98805&amp;X-Tos-SignedHeaders=host) 
王野 
工作经验:7年 | 求职意向:包装设计 | 期望薪资:15-20K | 期望城市:上海 
基本信息 
男 | 28岁 | 13716019248 | wyedesign@qq.com 
个人优势 
1. 兼具甲乙方视角的实战经验: 7年品牌视觉与包装设计实战经验｡既能在乙方独立完成从0到1的 品牌视觉系统搭建,又能在甲方统筹线上电商､线下门店及新媒体的视觉规范｡ 
2. 精通后期完稿与包装全流程: 懂后期设计完稿｡对包装设计的落地流程非常熟悉(包括刀模结 构､排版规范､打样对色,以及与供应商沟通材质和印刷工艺),能严格把控制作成本,确保图纸 高质量转化为实物｡ 
3. 熟练掌握AIGC与专业工具: 精通 PS､AI､Figma､Keynote 等专业软件｡在日常工作中能熟练 引入简单的 AIGC 工作流,辅助前期创意发想与基础图像处理,有效提升产出效率｡ 
4. 务实的商业设计思维: 具备产品拍摄策划与现场指导能力｡做设计不追求盲目花哨,而是注重将 产品的核心卖点转化为消费者直观易懂的视觉语言,以解决实际商业问题和促进销售为导向,工作 踏实,自驱力强｡ 
工作经历 
好想来 
包装设计师 
2025.03-2026.03 
内容: 
● 全面负责公司自有品牌(如果汁茶､无糖茶､天然水及零食系列等)的产品包装设计,独立统筹 从前期创意构思､版式设计到后期刀模结构､打样对色､印刷完稿的完整包装落地全流程｡ 
● 对接并管理外部印刷供应商,深入沟通包装材质､特种印刷工艺(如烫金､UV､压纹等),在保 证设计高还原度的同时,严格把控制作成本｡ 
●主导并策划产品包装的视觉拍摄方案,现场指导摄影师进行布景与拍摄,确保包装的视觉质感和 产品核心卖点得到高质量呈现｡ 
业绩: 
● 成功完成多款核心大单品包装的从0到1设计与延展,新包装在卖场货架上具备极强的视觉冲击力 与辨识度,直接促进了自有品牌产品的销量增长｡ 
● 梳理并建立了规范化的包装设计与完稿SOP流程,大幅降低了前期沟通与后期打样的损耗,保障 了高频次､大批量的包装设计任务能够按时､低成本､高质量地产出｡ 
● 产出的高质量包装实物与产品拍摄图,有效提升了产品在线上电商渠道的点击表现和消费者的购 买意愿｡ 
大人糖 
视觉设计师 
2024.02-2025.03 
内容: 
● 负责品牌线上及线下核心视觉物料设计,重点主导品牌大型快闪店及线下公益活动的视觉规划与 物料制作(包含海报､导视及定制周边等)｡
● 跟进实体刊物､宣传周边等印刷品的制作排版,对接外部供应商把控印制工艺与质量｡ ● 主导并策划新产品的视觉拍摄方案,现场指导摄影师进行布景与拍摄,确保包装的视觉质感和产 品核心卖点得到高质量呈现｡ 
业绩: 
● 主导负责的“粉色小猪”公益计划设计项目,荣获行业“龙玺创意奖”｡ 
● 主导的“探索愉悦新路径”快闪活动视觉吸引大量年轻用户打卡,物料成为用户在社交平台的高 频分享对象｡ 
d96 Studio 设计工作室 品牌设计师 
2023.01-2024.02 
内容: 
● 独立承担多个客户的品牌视觉更新与设计执行,从初期创意提案到最终交付品牌视觉规范手册｡ ● 负责设计项目的统筹管理,跟进并监督执行进度,直至完稿与最终实物落地｡ 
业绩: 
1. 通过优化品牌形象和宣传策略,显著提升了品牌在行业中的认知度,促进公司业绩增长; 
2. 全面把控设计项目流程,确保每个细节都符合需求,并呈现了独具创新且可落地的视觉系统; 
3. 把握最新设计趋势,创造了环保且具有创新性的设计方案｡ 
DAMI大弥设计 品牌设计师 2021.11-2023.01 
内容: 
● 独立负责新消费品牌的视觉形象从0到1搭建,包括Logo设计､VI系统应用及基础包装规范｡ 
● 结合客户的商业策略提出视觉构思,并为客户编写详细的品牌视觉使用手册｡ 
业绩: 
1. 从零开始设计品牌视觉形象,成功提升了品牌的市场曝光度,并获得客户的一致好评; 
2. 为多个客户编写了详细的品牌手册,确保品牌在不同市场和环境中设计一致性与高品质; 
3. 主导品牌重塑项目,在社交媒体和区域市场中获得了广泛关注和积极反馈,显著提升品牌影响 力｡ 
IOMA爱马斯艺术中心 平面设计师 2020.10-2021.11 
内容: 
● 负责美术馆日常视觉形象的维护与更新｡ 
● 设计各项展览相关的海报､画册及周边衍生品,对接供应商并把控印制工艺与制作周期｡ 
● 负责官方微信公众号的视觉排版及线上电商页面的布局处理｡ 
业绩: 
1. 主导了美术馆品牌形象的全面更新,设计风格与公司战略及市场趋势高度契合,大幅提升了线上 互动率,并有效增强了观众的认同感和品牌忠诚度; 
2. 全面负责展览活动的视觉物料设计与管理,在低预算下确保所有项目按时完成,活动效果超出预 期｡
内容: 
● 负责工作室整体视觉形象设计及大型展览活动的平面支持｡ 
● 参与并执行大型活动､节假日的宣传海报与文创周边设计｡ 
业绩: 
● 主导“天才动画艺术节”的整体视觉形象和线下延展物料设计,凭借独特创意的排版风格吸引大 量现场观众,大幅提高了该活动在动画行业内的知名度与品牌氛围｡ 
大人糖 · 探索愉悦新路径_快闪活动视觉设计 视觉设计师 2024.10-2025.01 
内容: 
参与女性情趣品牌“大人糖”线下快闪活动的整体视觉物料设计,围绕“探索愉悦新路径”这一主 题,结合品牌调性与目标人群特征,设计活动主视觉､宣传海报､物料延展､现场导视及定制周边 等｡ 
本次活动通过模拟“登顶之旅”的展览式空间设计,强化“一个人也可以登顶,两个人也有好风 景”的品牌主张｡我负责视觉表达方案的整体风格设定､手写感字体设计､图形语言与品牌语境的 一致性处理,并配合落地端进行视觉排版与物料制作输出｡ 
业绩: 
1. 活动现场吸引大量年轻用户参与打卡,视觉物料成为用户社交传播的高频拍摄对象 
2. 帮助品牌突破情趣行业在媒介传播上的表达限制,构建更自然､轻盈的沟通语境 
3. 快闪活动视觉风格获得品牌方高度认可,并延续使用至后续社群传播与品牌周边开发中 
bopomofo品牌周年庆活动_物料设计 项目设计师 
2024.05-2024.06 
内容: 
【项目背景】 
负责bopomofo品牌周年庆活动的整体物料延展设计工作,包括主题视觉､活动海报､线下礼包包 装､互动装置物料及IP形象插画等｡以品牌代表色“明亮黄”与“小海豹”IP为核心,围绕“请你 喝”主题,设计一套具节日感与亲和力的视觉系统,增强品牌在节庆节点的曝光度与用户参与感｡ 在执行过程中,主导物料版式设计､包装输出适配､印刷工艺对接等环节,确保整体视觉风格统 一､落地高效｡项目落地时间紧､内容多样,对排期管理与执行质量要求高,实际执行周期为2周｡ 
【更多案例详情,请参阅我的作品集】 
业绩: 
1. 推动线下互动转化率显著提升,周年庆期间线下门店用户打卡拍照行为增长近3倍 
2. 设计的周边礼包(贴纸､地垫､纸袋)在社交平台获得高频自发分享,提升品牌话题度 
3. 活动视觉在小红书､小程序､公众号､线下门店实现全链路统一露出,强化品牌一致性 
Gulugulu椰子水_品牌升级 项目设计师 
2023.11-2023.12 
内容: 
【项目背景】 
在于Gulugulu合作中我们试图从品牌过往的沉淀资产中寻找专属品牌本身的视觉语言,Icon
Branding 是我们首个联想到的方法论｡将品牌最重要的资产“红蓝线条鹅”与椰子水的消费者触点 结合,“清爽可口的椰子水咕噜咕噜的大口饮用”是我们对这个赛道品类的美好幻想｡我们提取品 牌资产的色彩比例,避免过于童稚化的品牌形象创造了条状的色块系统迎合“线条鹅”的用户记 忆,并且在应对新消费茶饮行业,频繁的联名､活动物料上该视觉Icon也能够被无限的延伸铺开, 形成系列感强烈､品牌Icon､统一且精彩的“清爽演绎”｡ 
【更多案例详情,请参阅我的作品集】 
业绩: 
1. 项目荣获品牌星球星球奖及其他奖项,肯定了品牌升级的创新与视觉效果; 
2. 在社交媒体上获得了大量曝光,设计作品受到了广泛的关注与好评,显著提升了品牌的在线知名 度; 
3. 成功保留并强化了品牌原有设计元素资产,通过视觉系统的升级增强了品牌的市场识别度; 4. 设计方案为品牌后续的联名活动和市场推广提供了强有力的视觉支持,推动了品牌的发展｡ 
老梦面包_品牌设计 
品牌设计师 
2021.12-2022.05 
内容: 
【项目背景】 
老梦面包 CHEZ MOREL 是由法国面包师老梦(Monsieur Morel)和他的北京爱人 Jenny 共同经营 的纯正欧式面包店,已有8年历史｡第一家店位于三源里菜市场旁,积累了一批忠实的中外顾客｡老 梦自16岁起学习面包制作,并在法国经营面包店20年,品牌自然融入了法国与北京两地的文化基 因｡我们在此次设计中,精准提炼了老梦面包的巴黎风情与北京气质,设计风格兼具法式幽默､古 典艺术以及北京的古早风格,既复古经典又充满趣味,让人会心一笑｡ 
【更多案例详情,请参阅我的作品集】 
业绩: 
1. 品牌视觉形象清晰一致,显著提升了品牌的市场认知度; 
2. 使品牌在行业激烈竞争中脱颖而出,提高了市场份额; 
3. 品牌活动深受消费者喜爱与认可,增强了品牌忠诚度; 
4. 实现了创始人对品牌的愿景,为品牌未来发展奠定了坚实基础; 
5. 品牌团队和部分消费者通过一致的视觉形象增强了对品牌和设计团队的认可,提升了团队的声 誉｡ 
阿那亚戏剧节_画册设计 项目设计师 
2021.04-2021.06 
内容: 
【项目背景】 
2021阿那亚戏剧节分为戏剧艺术､跨界艺术､生活艺术､公共艺术四大板块,旨在拓展戏剧的边 界,与建筑､音乐､舞蹈､生活方式等跨界融合,表达对世界的感知与思考｡在此项目中,受孟京 辉老师团队的委托,我为阿那亚戏剧节设计了此次活动的画册｡画册的整体基调在延续LAVA为本届 戏剧节打造的视觉形象的基础上,融入了我个人对戏剧的独特诠释 -“光与影”的概念｡这一设计 不仅表达了戏剧中光影交错的艺术张力,也试图通过视觉元素传递戏剧世界中真实与虚幻､明与暗 的微妙关系｡ 
【更多案例详情,请参阅我的作品集】
业绩: 
1. 尝试多个设计创意后,最终确定了一款获得客户认可且好评如潮的设计方案; 
2. 书籍在社交媒体上获得一定曝光度,并收到了大量观众的好评; 
天才动画艺术节 平面设计师 
2020.07-2020.10 
内容: 
## 【项目背景】 
由北京天元空间工作室主办的｢天才动画艺术节｣于2020年11月27日在北京时代美术馆隆重举行｡ 本次艺术节秉持当代艺术与创意行业跨界融合的精神,在动画领域进行了大胆的创新尝试,首次 以“市集+展映+论坛”的全新形式呈现｡基于“天才”“动画”“展映”等核心关键词,我从中汲 取灵感,设计出了一套全新的视觉体系,力求通过独特的视觉语言诠释天才与动画艺术的无限创意 与可能性｡ 
## 【更多案例详情,请参阅我的作品集】 
业绩: 
1. 主导了工作室大型快闪活动的整体视觉形象设计,凭借独特的创意风格成功吸引大量现场观众, 营造了浓厚的品牌氛围｡活动期间,参与人数远超预期,线上互动率明显提升,大幅提高了工作室 在动画行业内的知名度｡ 
2. 在此项目中充分发挥了自己的专长,并在短期内积累了宝贵的工作经验; 
哈尔滨职业技术学院 大专 电脑艺术设计 2015-2018</t>
        </is>
      </c>
      <c r="R239" t="inlineStr">
        <is>
          <t>点击按钮</t>
        </is>
      </c>
      <c r="S239" t="inlineStr">
        <is>
          <t>工作职责:
1、负责各品牌快消品产品外观和包装设计(主要为箱包/咖啡/文创产品)的设计延展。
2、根据品牌定位，进行产品包装设计，包括外观，造型，色彩搭配等;
3、从新品设计开发，外纸盒和内包材设计方案输出，跟进中途印刷、打样到成品入库等全流程管理。对设计全流程熟悉，并能项目管控设计进度，能带领团队在时间节点按时完成最终交付;
4、熟悉包装材质和工艺，提升现有产品的包装体验，和新产品的包装视觉创意设计，把控设计风格及实现效果;
5、对产品/包装潮流趋势敏感并定期进行分析解读，保持品牌整体产品/包装设计与时俱进;
6、有较好的审美是这个岗位的基本要求，对时尚有一定的敏感度与关注度
任职资格:
1、本科以上，美术及设计等相关专业毕业。
2、有快消/服装/产品行业包装设计工作经验，至少3年以上相关工作经验，
3、工作结果导向，具备出色的综合视觉把握能力和设计技能及其运用能力;
4、photoshop/illustrator/AIGC等工具熟练操作。
5、熟悉包装设计工作，可驾驭多种设计风格，有主导/独立负责包装设计的成功案例;有知名设计公司背景为佳。
6、热爱艺术，对色彩感强，有自己独特的审美能力和团队协作能力。</t>
        </is>
      </c>
      <c r="T239">
        <v>1</v>
      </c>
    </row>
    <row r="240" ht="25.5" customHeight="1">
      <c r="A240">
        <v>401</v>
      </c>
      <c r="B240" t="inlineStr">
        <is>
          <t>产品包装设计</t>
        </is>
      </c>
      <c r="C240" t="inlineStr">
        <is>
          <t>【创意产品设计师（包装_产品方向）_上海 11-16K】张路洁 9年(1).pdf</t>
        </is>
      </c>
      <c r="D240" t="inlineStr">
        <is>
          <t>陈佩丽</t>
        </is>
      </c>
      <c r="E240" t="inlineStr">
        <is>
          <t>张路洁</t>
        </is>
      </c>
      <c r="F240"/>
      <c r="G240"/>
      <c r="H240">
        <v>90</v>
      </c>
      <c r="I240" t="inlineStr">
        <is>
          <t>强烈推荐</t>
        </is>
      </c>
      <c r="J240" s="2">
        <v>46115</v>
      </c>
      <c r="K240" t="inlineStr">
        <is>
          <t>待定</t>
        </is>
      </c>
      <c r="L240" t="inlineStr">
        <is>
          <t>待定</t>
        </is>
      </c>
      <c r="M240" t="inlineStr">
        <is>
          <t>进行中</t>
        </is>
      </c>
      <c r="N240"/>
      <c r="O240" t="inlineStr">
        <is>
          <t>楼俊远</t>
        </is>
      </c>
      <c r="P240" s="3"/>
      <c r="Q240" t="inlineStr">
        <is>
          <t>2026 PORTFOLIO 
PACKAGING ILLUSTRATION DESIGN 
![fig_87740](https://pdf-bucket.tos-cn-beijing.volces.com/infer/20260403/329dd0b680f1feb5521e7f7bc579d618_1775193645802315525.jpg?X-Tos-Algorithm=TOS4-HMAC-SHA256&amp;X-Tos-Credential=AKLTZDcxYzI0ZWI5NDkzNGRkNWI1OTdiNTVjNjZjYjU3NmQ%2F20260403%2Fcn-beijing%2Ftos%2Frequest&amp;X-Tos-Date=20260403T052045Z&amp;X-Tos-Expires=1800&amp;X-Tos-Signature=62ffd070fee762a0d5b62823c72ef17ae4c77fd46b6a96895423618aeb319f4e&amp;X-Tos-SignedHeaders=host) 
作品集 
PORTfolio folio PORT 
TEL:199 399 71668 
张路洁  个人作品集 
![fig_45698](https://pdf-bucket.tos-cn-beijing.volces.com/infer/20260403/19bb2155d151426b16fc43d75fbf969c_1775193642485055988.jpg?X-Tos-Algorithm=TOS4-HMAC-SHA256&amp;X-Tos-Credential=AKLTZDcxYzI0ZWI5NDkzNGRkNWI1OTdiNTVjNjZjYjU3NmQ%2F20260403%2Fcn-beijing%2Ftos%2Frequest&amp;X-Tos-Date=20260403T052042Z&amp;X-Tos-Expires=1800&amp;X-Tos-Signature=2f1178ff76bcef06940912d756fd1e6cde89ded3628bfb7af043504a96d60810&amp;X-Tos-SignedHeaders=host) 
![fig_09803](https://pdf-bucket.tos-cn-beijing.volces.com/infer/20260403/19bb2155d151426b16fc43d75fbf969c_1775193642485005804.jpg?X-Tos-Algorithm=TOS4-HMAC-SHA256&amp;X-Tos-Credential=AKLTZDcxYzI0ZWI5NDkzNGRkNWI1OTdiNTVjNjZjYjU3NmQ%2F20260403%2Fcn-beijing%2Ftos%2Frequest&amp;X-Tos-Date=20260403T052042Z&amp;X-Tos-Expires=1800&amp;X-Tos-Signature=73f7e6da0a55cada335f94efd570644e41d8683e6c5a07475c9c554daefdba24&amp;X-Tos-SignedHeaders=host)
2026 PORTFOLIO 01 获奖经历 
AWARDS &amp; HONORS 
![fig_59445](https://pdf-bucket.tos-cn-beijing.volces.com/infer/20260403/710e2a578518768de5a9650cdbd1b306_1775193642568347199.jpg?X-Tos-Algorithm=TOS4-HMAC-SHA256&amp;X-Tos-Credential=AKLTZDcxYzI0ZWI5NDkzNGRkNWI1OTdiNTVjNjZjYjU3NmQ%2F20260403%2Fcn-beijing%2Ftos%2Frequest&amp;X-Tos-Date=20260403T052042Z&amp;X-Tos-Expires=1800&amp;X-Tos-Signature=f30070ceb659011d8e313f6427853c0a01f0465052b857da7c1cbda89bcf7846&amp;X-Tos-SignedHeaders=host) 
TEL:199 399 71668 
PACKAGING ILLUSTRATION DESIGN 
OPPO手机乐华锁屏插画大赛 
角色:插画师 
奖项:靓屏奖获得者 
南平市文化和旅游局包装设计大赛 
角色:插画绘制及包装设计 
奖项:康养文化组合礼包铜奖获得者 
CORELDRAW PROCREATE ADOBE ILLUSTRATOR PHOTOSHOP SAI C4D AI 工具即梦､看往 
熟练掌握 
我的技能 MY SKILLS 
包装效果图建模渲染 
![fig_77135](https://pdf-bucket.tos-cn-beijing.volces.com/infer/20260403/710e2a578518768de5a9650cdbd1b306_1775193642559461670.jpg?X-Tos-Algorithm=TOS4-HMAC-SHA256&amp;X-Tos-Credential=AKLTZDcxYzI0ZWI5NDkzNGRkNWI1OTdiNTVjNjZjYjU3NmQ%2F20260403%2Fcn-beijing%2Ftos%2Frequest&amp;X-Tos-Date=20260403T052042Z&amp;X-Tos-Expires=1800&amp;X-Tos-Signature=bf1449662ef8bd1408dbe0b4bcb1327cbf69ff736afc06f0fb188ed7d078c265&amp;X-Tos-SignedHeaders=host) 
EMAIL:194 447 4065@QQ.COM
## AWARDS 
## 奖项赏析 
![fig_77806](https://pdf-bucket.tos-cn-beijing.volces.com/infer/20260403/77b7e1cb85f5bc45867739712f651cae_1775193642639566871.jpg?X-Tos-Algorithm=TOS4-HMAC-SHA256&amp;X-Tos-Credential=AKLTZDcxYzI0ZWI5NDkzNGRkNWI1OTdiNTVjNjZjYjU3NmQ%2F20260403%2Fcn-beijing%2Ftos%2Frequest&amp;X-Tos-Date=20260403T052042Z&amp;X-Tos-Expires=1800&amp;X-Tos-Signature=195427498369cb38b2a1b02359a39125f21afc3919375065aa71ac31569e4923&amp;X-Tos-SignedHeaders=host)
## AWARDS 
## 奖项赏析 
![fig_48167](https://pdf-bucket.tos-cn-beijing.volces.com/infer/20260403/9563ceff5d293903ae44ccfa07d8140d_1775193643417318750.jpg?X-Tos-Algorithm=TOS4-HMAC-SHA256&amp;X-Tos-Credential=AKLTZDcxYzI0ZWI5NDkzNGRkNWI1OTdiNTVjNjZjYjU3NmQ%2F20260403%2Fcn-beijing%2Ftos%2Frequest&amp;X-Tos-Date=20260403T052043Z&amp;X-Tos-Expires=1800&amp;X-Tos-Signature=03f2bdbb52a114f6a9e1493e862b5fbf3bff82315b4968b584698dc4bc61454e&amp;X-Tos-SignedHeaders=host) 
1､荣获南平市文化和旅游局主办的康养文化组合礼包设计大赛铜奖｡2､参与文旅产品创意设计竞赛活动,针对当地特色康养文化进行深入调研和分析｡3､独立完成整套礼盒包装设计方案,包含外包装 结构设计和插画视觉元素绘制｡4､作品融合地域文化特色与现代审美需求,突出主题理念｡5､独立完成从概念构思到成品呈现的全流程设计;熟练运用PS/AI等专业软件进行视觉创作,C4D辅助呈现 效果;掌握包装结构工程图纸绘利技能设计方案经过多轮评审选,最终从数干件参赛作品中脱颖而出获得奖顶认可,6、通过该项目积累了文旅产品设计的实战经验,提升了创意构思和视觉表达能力
AWARDS 奖项赏析 
![fig_92424](https://pdf-bucket.tos-cn-beijing.volces.com/infer/20260403/131653aa2c1579bffffcd2d6c59b377a_1775193642627906956.jpg?X-Tos-Algorithm=TOS4-HMAC-SHA256&amp;X-Tos-Credential=AKLTZDcxYzI0ZWI5NDkzNGRkNWI1OTdiNTVjNjZjYjU3NmQ%2F20260403%2Fcn-beijing%2Ftos%2Frequest&amp;X-Tos-Date=20260403T052042Z&amp;X-Tos-Expires=1800&amp;X-Tos-Signature=c87cee9b23ef9405888ec0f8e62cd0d63b39b76509fc729a9489129936577da2&amp;X-Tos-SignedHeaders=host) 
1､荣获2021年OPPO手 机乐华锁屏插画大赏“ 靓屏奖”,作品在专业 设计平台站酷举办的大 赛中脱颖而出｡ 
2､参与国内知名手机品 牌OPPO的官方设计赛事 ,为乐华系列锁屏创作高 品质插画作品｡ 
3､作品经过专业评审团 严格评选,从众多参赛者 中胜出,展现了出色的创 意能力和视觉表现力。
## 01 插画及包装设计 
## ILLUSTRATION·PACKAGING 
TEL:199 399 71668 EMAIL:194 447 4065@QQ.COM
## COMMERCIAL ILLUSTRATION 
## 商业插画 
![fig_93233](https://pdf-bucket.tos-cn-beijing.volces.com/infer/20260403/69888b5949c9c5403b6312120c80e237_1775193642607531866.jpeg?X-Tos-Algorithm=TOS4-HMAC-SHA256&amp;X-Tos-Credential=AKLTZDcxYzI0ZWI5NDkzNGRkNWI1OTdiNTVjNjZjYjU3NmQ%2F20260403%2Fcn-beijing%2Ftos%2Frequest&amp;X-Tos-Date=20260403T052042Z&amp;X-Tos-Expires=1800&amp;X-Tos-Signature=18756b617d9891a855aebd91621481688962d32374a1f5cfd8de76f3e61c834b&amp;X-Tos-SignedHeaders=host) 
插画绘制,ILLUSTRATION
PACKAGING 
![fig_95579](https://pdf-bucket.tos-cn-beijing.volces.com/infer/20260403/12a156c3b96ffb8bf09728a3eb3f67b0_1775193642568060152.jpg?X-Tos-Algorithm=TOS4-HMAC-SHA256&amp;X-Tos-Credential=AKLTZDcxYzI0ZWI5NDkzNGRkNWI1OTdiNTVjNjZjYjU3NmQ%2F20260403%2Fcn-beijing%2Ftos%2Frequest&amp;X-Tos-Date=20260403T052042Z&amp;X-Tos-Expires=1800&amp;X-Tos-Signature=bbec35a6cbe6c102809beefb92e37b6c6eaa1a13a8b65e1f081ad6cea2a340aa&amp;X-Tos-SignedHeaders=host) 
![fig_48309](https://pdf-bucket.tos-cn-beijing.volces.com/infer/20260403/12a156c3b96ffb8bf09728a3eb3f67b0_1775193642501395261.jpg?X-Tos-Algorithm=TOS4-HMAC-SHA256&amp;X-Tos-Credential=AKLTZDcxYzI0ZWI5NDkzNGRkNWI1OTdiNTVjNjZjYjU3NmQ%2F20260403%2Fcn-beijing%2Ftos%2Frequest&amp;X-Tos-Date=20260403T052042Z&amp;X-Tos-Expires=1800&amp;X-Tos-Signature=b406deb5d5985830326a68c1ea456a0804374e60d875923879e919d6146dbff3&amp;X-Tos-SignedHeaders=host) 
插画绘制包装设计一体化完成
PACKAGING 酒具类包装 
![fig_11477](https://pdf-bucket.tos-cn-beijing.volces.com/infer/20260403/b2e25dbb8f8958c4903779f2b0c487da_1775193642489025393.jpeg?X-Tos-Algorithm=TOS4-HMAC-SHA256&amp;X-Tos-Credential=AKLTZDcxYzI0ZWI5NDkzNGRkNWI1OTdiNTVjNjZjYjU3NmQ%2F20260403%2Fcn-beijing%2Ftos%2Frequest&amp;X-Tos-Date=20260403T052042Z&amp;X-Tos-Expires=1800&amp;X-Tos-Signature=4c46253dbae761b6abbaec8887e0702c5fe6ffeab9343752c4d6d52e646838ce&amp;X-Tos-SignedHeaders=host) 
![fig_13101](https://pdf-bucket.tos-cn-beijing.volces.com/infer/20260403/b2e25dbb8f8958c4903779f2b0c487da_1775193642489097034.jpeg?X-Tos-Algorithm=TOS4-HMAC-SHA256&amp;X-Tos-Credential=AKLTZDcxYzI0ZWI5NDkzNGRkNWI1OTdiNTVjNjZjYjU3NmQ%2F20260403%2Fcn-beijing%2Ftos%2Frequest&amp;X-Tos-Date=20260403T052042Z&amp;X-Tos-Expires=1800&amp;X-Tos-Signature=30422c33224da1d0bb9b4661c266cc4f1662c014f999f82aced663791e65bf33&amp;X-Tos-SignedHeaders=host) 
![fig_94155](https://pdf-bucket.tos-cn-beijing.volces.com/infer/20260403/b2e25dbb8f8958c4903779f2b0c487da_1775193642486738904.jpeg?X-Tos-Algorithm=TOS4-HMAC-SHA256&amp;X-Tos-Credential=AKLTZDcxYzI0ZWI5NDkzNGRkNWI1OTdiNTVjNjZjYjU3NmQ%2F20260403%2Fcn-beijing%2Ftos%2Frequest&amp;X-Tos-Date=20260403T052042Z&amp;X-Tos-Expires=1800&amp;X-Tos-Signature=5f6daf1eb981407b014158119cf29fe1390a26f97677bad46476088bb1a191b2&amp;X-Tos-SignedHeaders=host) 
插画绘制包装设计一体化完成
![fig_26889](https://pdf-bucket.tos-cn-beijing.volces.com/infer/20260403/2d622721667a4a5f959e4e047f5daad8_1775193642943248877.jpg?X-Tos-Algorithm=TOS4-HMAC-SHA256&amp;X-Tos-Credential=AKLTZDcxYzI0ZWI5NDkzNGRkNWI1OTdiNTVjNjZjYjU3NmQ%2F20260403%2Fcn-beijing%2Ftos%2Frequest&amp;X-Tos-Date=20260403T052042Z&amp;X-Tos-Expires=1800&amp;X-Tos-Signature=2cc8953f8d3cf88124fb3f4394c24da47658e72bdd7526aa9c68f2815835f3f5&amp;X-Tos-SignedHeaders=host) 
![fig_10656](https://pdf-bucket.tos-cn-beijing.volces.com/infer/20260403/2d622721667a4a5f959e4e047f5daad8_1775193642844494590.jpg?X-Tos-Algorithm=TOS4-HMAC-SHA256&amp;X-Tos-Credential=AKLTZDcxYzI0ZWI5NDkzNGRkNWI1OTdiNTVjNjZjYjU3NmQ%2F20260403%2Fcn-beijing%2Ftos%2Frequest&amp;X-Tos-Date=20260403T052042Z&amp;X-Tos-Expires=1800&amp;X-Tos-Signature=517538f7f46701406beb45c2eba30f4b519bb896c9cbd1a37340ead4aab26d59&amp;X-Tos-SignedHeaders=host)
PACKAGING 产品套装类 
![fig_50208](https://pdf-bucket.tos-cn-beijing.volces.com/infer/20260403/55c65535070c029084cf0fe02fd56249_1775193642591416905.jpeg?X-Tos-Algorithm=TOS4-HMAC-SHA256&amp;X-Tos-Credential=AKLTZDcxYzI0ZWI5NDkzNGRkNWI1OTdiNTVjNjZjYjU3NmQ%2F20260403%2Fcn-beijing%2Ftos%2Frequest&amp;X-Tos-Date=20260403T052042Z&amp;X-Tos-Expires=1800&amp;X-Tos-Signature=b6d210e9d2dd046db76b0f1c872c55262664d1e6fb2a9874e60454720739e405&amp;X-Tos-SignedHeaders=host) 
![fig_30474](https://pdf-bucket.tos-cn-beijing.volces.com/infer/20260403/55c65535070c029084cf0fe02fd56249_1775193642590388210.jpeg?X-Tos-Algorithm=TOS4-HMAC-SHA256&amp;X-Tos-Credential=AKLTZDcxYzI0ZWI5NDkzNGRkNWI1OTdiNTVjNjZjYjU3NmQ%2F20260403%2Fcn-beijing%2Ftos%2Frequest&amp;X-Tos-Date=20260403T052042Z&amp;X-Tos-Expires=1800&amp;X-Tos-Signature=c8cf87f44755e372e87421f8dbc5ff3c6dff9f728fc1f3498f5f8bc5ff5d1ee2&amp;X-Tos-SignedHeaders=host) 
![fig_46003](https://pdf-bucket.tos-cn-beijing.volces.com/infer/20260403/55c65535070c029084cf0fe02fd56249_1775193642589246596.jpg?X-Tos-Algorithm=TOS4-HMAC-SHA256&amp;X-Tos-Credential=AKLTZDcxYzI0ZWI5NDkzNGRkNWI1OTdiNTVjNjZjYjU3NmQ%2F20260403%2Fcn-beijing%2Ftos%2Frequest&amp;X-Tos-Date=20260403T052042Z&amp;X-Tos-Expires=1800&amp;X-Tos-Signature=03c2ff009da213965c6b4d2f96ce95965fba8e502215b805653ce0dea7a37102&amp;X-Tos-SignedHeaders=host) 
插画手提袋.包装设计.产品
## COMMERCIAL ILLUSTRATION 
![fig_90552](https://pdf-bucket.tos-cn-beijing.volces.com/infer/20260403/4b698ab875bbf8853e32b9826a2fd97c_1775193642569429580.jpeg?X-Tos-Algorithm=TOS4-HMAC-SHA256&amp;X-Tos-Credential=AKLTZDcxYzI0ZWI5NDkzNGRkNWI1OTdiNTVjNjZjYjU3NmQ%2F20260403%2Fcn-beijing%2Ftos%2Frequest&amp;X-Tos-Date=20260403T052042Z&amp;X-Tos-Expires=1800&amp;X-Tos-Signature=5c8dc384f2d1feae33867d5970257a576158799030e5e91ce0663e07cf1ec3ce&amp;X-Tos-SignedHeaders=host)
## PACKAGING 
## 包装卡片 
![fig_32373](https://pdf-bucket.tos-cn-beijing.volces.com/infer/20260403/77a4cad8b092872d7da79133e7b19dbc_1775193642632285453.jpeg?X-Tos-Algorithm=TOS4-HMAC-SHA256&amp;X-Tos-Credential=AKLTZDcxYzI0ZWI5NDkzNGRkNWI1OTdiNTVjNjZjYjU3NmQ%2F20260403%2Fcn-beijing%2Ftos%2Frequest&amp;X-Tos-Date=20260403T052042Z&amp;X-Tos-Expires=1800&amp;X-Tos-Signature=fb567b3497057542fd751421629c007a74d9985d4827c8f2ebccd399b043f80f&amp;X-Tos-SignedHeaders=host) 
![fig_47377](https://pdf-bucket.tos-cn-beijing.volces.com/infer/20260403/77a4cad8b092872d7da79133e7b19dbc_1775193642623747343.jpeg?X-Tos-Algorithm=TOS4-HMAC-SHA256&amp;X-Tos-Credential=AKLTZDcxYzI0ZWI5NDkzNGRkNWI1OTdiNTVjNjZjYjU3NmQ%2F20260403%2Fcn-beijing%2Ftos%2Frequest&amp;X-Tos-Date=20260403T052042Z&amp;X-Tos-Expires=1800&amp;X-Tos-Signature=0b964a060e15d1d0ea8719bd02f781f2b3a480229e167b9edd78a74ad1665bc1&amp;X-Tos-SignedHeaders=host) 
插画绘制包装物料一体化完成
## PACKAGING 
## 保温杯类 
![fig_38295](https://pdf-bucket.tos-cn-beijing.volces.com/infer/20260403/05e221333189d77147baa071fc79cbad_1775193642630639196.jpg?X-Tos-Algorithm=TOS4-HMAC-SHA256&amp;X-Tos-Credential=AKLTZDcxYzI0ZWI5NDkzNGRkNWI1OTdiNTVjNjZjYjU3NmQ%2F20260403%2Fcn-beijing%2Ftos%2Frequest&amp;X-Tos-Date=20260403T052042Z&amp;X-Tos-Expires=1800&amp;X-Tos-Signature=268314599f044334e7ae7103f8bd3588e4c79bdaf58a78a376034be4b8e51895&amp;X-Tos-SignedHeaders=host) 
![fig_79743](https://pdf-bucket.tos-cn-beijing.volces.com/infer/20260403/05e221333189d77147baa071fc79cbad_1775193642561138192.jpg?X-Tos-Algorithm=TOS4-HMAC-SHA256&amp;X-Tos-Credential=AKLTZDcxYzI0ZWI5NDkzNGRkNWI1OTdiNTVjNjZjYjU3NmQ%2F20260403%2Fcn-beijing%2Ftos%2Frequest&amp;X-Tos-Date=20260403T052042Z&amp;X-Tos-Expires=1800&amp;X-Tos-Signature=b0cc1ae206d95d73e5abbbc34022504db48beabb54ecf460e4550ad6e5519ec7&amp;X-Tos-SignedHeaders=host) 
插画绘制包装设计一体化完成
PACKAGING 食品特产类 
![fig_87731](https://pdf-bucket.tos-cn-beijing.volces.com/infer/20260403/0ae60c63b5e0a0660639d004620ca5b5_1775193642493055487.jpg?X-Tos-Algorithm=TOS4-HMAC-SHA256&amp;X-Tos-Credential=AKLTZDcxYzI0ZWI5NDkzNGRkNWI1OTdiNTVjNjZjYjU3NmQ%2F20260403%2Fcn-beijing%2Ftos%2Frequest&amp;X-Tos-Date=20260403T052042Z&amp;X-Tos-Expires=1800&amp;X-Tos-Signature=3d0a07eceb9e57b5a226b7988d4c8e1a9a5d9ca754ad43e01d43b01868127a37&amp;X-Tos-SignedHeaders=host) 
成 
![fig_24896](https://pdf-bucket.tos-cn-beijing.volces.com/infer/20260403/0ae60c63b5e0a0660639d004620ca5b5_1775193642491515166.jpg?X-Tos-Algorithm=TOS4-HMAC-SHA256&amp;X-Tos-Credential=AKLTZDcxYzI0ZWI5NDkzNGRkNWI1OTdiNTVjNjZjYjU3NmQ%2F20260403%2Fcn-beijing%2Ftos%2Frequest&amp;X-Tos-Date=20260403T052042Z&amp;X-Tos-Expires=1800&amp;X-Tos-Signature=5c32f9d114cdf8868266da465841f278fa4c636a2e13de3594ff55caf2969b1b&amp;X-Tos-SignedHeaders=host) 
栗子来了 
![fig_14898](https://pdf-bucket.tos-cn-beijing.volces.com/infer/20260403/0ae60c63b5e0a0660639d004620ca5b5_1775193642494193146.jpg?X-Tos-Algorithm=TOS4-HMAC-SHA256&amp;X-Tos-Credential=AKLTZDcxYzI0ZWI5NDkzNGRkNWI1OTdiNTVjNjZjYjU3NmQ%2F20260403%2Fcn-beijing%2Ftos%2Frequest&amp;X-Tos-Date=20260403T052042Z&amp;X-Tos-Expires=1800&amp;X-Tos-Signature=74fb170296b58973ae02dba046982896566021aec29a10fb3e5b87fa4f31b55b&amp;X-Tos-SignedHeaders=host) 
栗子来了 
PACKAGING GN
COMMERCIAL ILLUSTRATION 商业插画 
![fig_37864](https://pdf-bucket.tos-cn-beijing.volces.com/infer/20260403/d2c8e85cdd4fe3b671720de647cbbe51_1775193642507282926.jpg?X-Tos-Algorithm=TOS4-HMAC-SHA256&amp;X-Tos-Credential=AKLTZDcxYzI0ZWI5NDkzNGRkNWI1OTdiNTVjNjZjYjU3NmQ%2F20260403%2Fcn-beijing%2Ftos%2Frequest&amp;X-Tos-Date=20260403T052042Z&amp;X-Tos-Expires=1800&amp;X-Tos-Signature=6b1e33a7de402194e0506e173a396e6db811c7893c09fe6d59a941b0f011848e&amp;X-Tos-SignedHeaders=host) 
![fig_19236](https://pdf-bucket.tos-cn-beijing.volces.com/infer/20260403/d2c8e85cdd4fe3b671720de647cbbe51_1775193642469896448.jpg?X-Tos-Algorithm=TOS4-HMAC-SHA256&amp;X-Tos-Credential=AKLTZDcxYzI0ZWI5NDkzNGRkNWI1OTdiNTVjNjZjYjU3NmQ%2F20260403%2Fcn-beijing%2Ftos%2Frequest&amp;X-Tos-Date=20260403T052042Z&amp;X-Tos-Expires=1800&amp;X-Tos-Signature=2f12071935fda03a26eaaeeda225afbee3182f00145207c4b9806399eee216e0&amp;X-Tos-SignedHeaders=host) 
插画绘制,ILLUSTRATION
PACKAGING 食品面食类 
![fig_63412](https://pdf-bucket.tos-cn-beijing.volces.com/infer/20260403/3e8c7c2523782806fe4a7e718751d31c_1775193642495989025.jpg?X-Tos-Algorithm=TOS4-HMAC-SHA256&amp;X-Tos-Credential=AKLTZDcxYzI0ZWI5NDkzNGRkNWI1OTdiNTVjNjZjYjU3NmQ%2F20260403%2Fcn-beijing%2Ftos%2Frequest&amp;X-Tos-Date=20260403T052042Z&amp;X-Tos-Expires=1800&amp;X-Tos-Signature=5cf51098c9c5ded14bcd59a63dd7ef4ec4ccf44c8775b8b777ccb46bc21f4b49&amp;X-Tos-SignedHeaders=host) 
![fig_98628](https://pdf-bucket.tos-cn-beijing.volces.com/infer/20260403/3e8c7c2523782806fe4a7e718751d31c_1775193642501321794.jpg?X-Tos-Algorithm=TOS4-HMAC-SHA256&amp;X-Tos-Credential=AKLTZDcxYzI0ZWI5NDkzNGRkNWI1OTdiNTVjNjZjYjU3NmQ%2F20260403%2Fcn-beijing%2Ftos%2Frequest&amp;X-Tos-Date=20260403T052042Z&amp;X-Tos-Expires=1800&amp;X-Tos-Signature=024da46451e54f68e693eb28d6d1ecffb46ab38c24dc7557c6dcfd778f826792&amp;X-Tos-SignedHeaders=host) 
![fig_63427](https://pdf-bucket.tos-cn-beijing.volces.com/infer/20260403/3e8c7c2523782806fe4a7e718751d31c_1775193642474948857.jpeg?X-Tos-Algorithm=TOS4-HMAC-SHA256&amp;X-Tos-Credential=AKLTZDcxYzI0ZWI5NDkzNGRkNWI1OTdiNTVjNjZjYjU3NmQ%2F20260403%2Fcn-beijing%2Ftos%2Frequest&amp;X-Tos-Date=20260403T052042Z&amp;X-Tos-Expires=1800&amp;X-Tos-Signature=c6203a115c747b160b6c79f82d07a43dc7bd09896c45b249353d68c4f61d9893&amp;X-Tos-SignedHeaders=host) 
插画绘制包装设计一体化完成
## COMMERCIAL ILLUSTRATION 
## 商业插画 
![fig_50036](https://pdf-bucket.tos-cn-beijing.volces.com/infer/20260403/3ef9c249bd2624d6ffc5fc56b0af4f90_1775193642622214761.jpg?X-Tos-Algorithm=TOS4-HMAC-SHA256&amp;X-Tos-Credential=AKLTZDcxYzI0ZWI5NDkzNGRkNWI1OTdiNTVjNjZjYjU3NmQ%2F20260403%2Fcn-beijing%2Ftos%2Frequest&amp;X-Tos-Date=20260403T052042Z&amp;X-Tos-Expires=1800&amp;X-Tos-Signature=a5faf031465ad41fc033c38dec713d66c8f26a156126de6d4dfa29ed05393f6b&amp;X-Tos-SignedHeaders=host) 
![fig_57528](https://pdf-bucket.tos-cn-beijing.volces.com/infer/20260403/3ef9c249bd2624d6ffc5fc56b0af4f90_1775193642556525729.jpg?X-Tos-Algorithm=TOS4-HMAC-SHA256&amp;X-Tos-Credential=AKLTZDcxYzI0ZWI5NDkzNGRkNWI1OTdiNTVjNjZjYjU3NmQ%2F20260403%2Fcn-beijing%2Ftos%2Frequest&amp;X-Tos-Date=20260403T052042Z&amp;X-Tos-Expires=1800&amp;X-Tos-Signature=d541b02112a9d981d5e5e185c21e40bb9aebfe75859427edb5b245c54cd4e6d8&amp;X-Tos-SignedHeaders=host)
PACKAGING 食品茶饮类 
金 金静 
菊茶 V+ 
菊柔 
9 
小 
葛杞 
![fig_18768](https://pdf-bucket.tos-cn-beijing.volces.com/infer/20260403/96d7f29bd27cc5b0357916c21b41bdb7_1775193642494879867.jpg?X-Tos-Algorithm=TOS4-HMAC-SHA256&amp;X-Tos-Credential=AKLTZDcxYzI0ZWI5NDkzNGRkNWI1OTdiNTVjNjZjYjU3NmQ%2F20260403%2Fcn-beijing%2Ftos%2Frequest&amp;X-Tos-Date=20260403T052042Z&amp;X-Tos-Expires=1800&amp;X-Tos-Signature=e88445f1d3515abf9365132299e733e4c136de81cc3aabdf0486b85f86119ccb&amp;X-Tos-SignedHeaders=host) 
![fig_09950](https://pdf-bucket.tos-cn-beijing.volces.com/infer/20260403/96d7f29bd27cc5b0357916c21b41bdb7_1775193642494377888.jpg?X-Tos-Algorithm=TOS4-HMAC-SHA256&amp;X-Tos-Credential=AKLTZDcxYzI0ZWI5NDkzNGRkNWI1OTdiNTVjNjZjYjU3NmQ%2F20260403%2Fcn-beijing%2Ftos%2Frequest&amp;X-Tos-Date=20260403T052042Z&amp;X-Tos-Expires=1800&amp;X-Tos-Signature=4e45479316dad22ca07c78bd81254055987d384c75c9f3f5897908aea6dd6dd4&amp;X-Tos-SignedHeaders=host) 
插画绘制包装设计一体化完成
PACKAGING 食品茶饮类 
![fig_20697](https://pdf-bucket.tos-cn-beijing.volces.com/infer/20260403/51a2b38386d4ae0b393d26ff001cb5f6_1775193642678109894.jpeg?X-Tos-Algorithm=TOS4-HMAC-SHA256&amp;X-Tos-Credential=AKLTZDcxYzI0ZWI5NDkzNGRkNWI1OTdiNTVjNjZjYjU3NmQ%2F20260403%2Fcn-beijing%2Ftos%2Frequest&amp;X-Tos-Date=20260403T052042Z&amp;X-Tos-Expires=1800&amp;X-Tos-Signature=b6e26a8cacdf4ac64ee2c46259f99ae84f3d5946fb4b9692b5b4b8fffacd3005&amp;X-Tos-SignedHeaders=host) 
![fig_54172](https://pdf-bucket.tos-cn-beijing.volces.com/infer/20260403/51a2b38386d4ae0b393d26ff001cb5f6_1775193642679846434.jpeg?X-Tos-Algorithm=TOS4-HMAC-SHA256&amp;X-Tos-Credential=AKLTZDcxYzI0ZWI5NDkzNGRkNWI1OTdiNTVjNjZjYjU3NmQ%2F20260403%2Fcn-beijing%2Ftos%2Frequest&amp;X-Tos-Date=20260403T052042Z&amp;X-Tos-Expires=1800&amp;X-Tos-Signature=459f134178834f6849283c6fe82f4316d9564082650cac46be532cb412833df3&amp;X-Tos-SignedHeaders=host) 
![fig_95365](https://pdf-bucket.tos-cn-beijing.volces.com/infer/20260403/51a2b38386d4ae0b393d26ff001cb5f6_1775193642676023443.jpeg?X-Tos-Algorithm=TOS4-HMAC-SHA256&amp;X-Tos-Credential=AKLTZDcxYzI0ZWI5NDkzNGRkNWI1OTdiNTVjNjZjYjU3NmQ%2F20260403%2Fcn-beijing%2Ftos%2Frequest&amp;X-Tos-Date=20260403T052042Z&amp;X-Tos-Expires=1800&amp;X-Tos-Signature=1c8a1cf9ef761f92100d4f24ee5fa6001354742df113a1cc1eef38a0276b63e8&amp;X-Tos-SignedHeaders=host) 
插画绘制包装设计一体化完成
![fig_02744](https://pdf-bucket.tos-cn-beijing.volces.com/infer/20260403/5d7e0368e6663cfc1dbfea88a61e80f2_1775193642954179354.jpeg?X-Tos-Algorithm=TOS4-HMAC-SHA256&amp;X-Tos-Credential=AKLTZDcxYzI0ZWI5NDkzNGRkNWI1OTdiNTVjNjZjYjU3NmQ%2F20260403%2Fcn-beijing%2Ftos%2Frequest&amp;X-Tos-Date=20260403T052042Z&amp;X-Tos-Expires=1800&amp;X-Tos-Signature=d646e370c74cb387e644eb3ef9d0bdc1019d9760a9c563a67b230783e6b2513b&amp;X-Tos-SignedHeaders=host) 
战 
插画绘制,ILLUSTRATION
PACKAGING 食品糕点类 
![fig_11837](https://pdf-bucket.tos-cn-beijing.volces.com/infer/20260403/25b58a40fcf139a84a0f543c728d6538_1775193642739709744.jpg?X-Tos-Algorithm=TOS4-HMAC-SHA256&amp;X-Tos-Credential=AKLTZDcxYzI0ZWI5NDkzNGRkNWI1OTdiNTVjNjZjYjU3NmQ%2F20260403%2Fcn-beijing%2Ftos%2Frequest&amp;X-Tos-Date=20260403T052042Z&amp;X-Tos-Expires=1800&amp;X-Tos-Signature=a91c12a7c812b6d430dd60bd96232d5e50b97c89e1340ec7df30429a51c681ad&amp;X-Tos-SignedHeaders=host) 
![fig_42741](https://pdf-bucket.tos-cn-beijing.volces.com/infer/20260403/25b58a40fcf139a84a0f543c728d6538_1775193642718004148.jpg?X-Tos-Algorithm=TOS4-HMAC-SHA256&amp;X-Tos-Credential=AKLTZDcxYzI0ZWI5NDkzNGRkNWI1OTdiNTVjNjZjYjU3NmQ%2F20260403%2Fcn-beijing%2Ftos%2Frequest&amp;X-Tos-Date=20260403T052042Z&amp;X-Tos-Expires=1800&amp;X-Tos-Signature=5a27b54dada4123d3a69679dcffce3b1c3f3b634a079992c0d912a40a9558a82&amp;X-Tos-SignedHeaders=host) 
画面截取了大观园中极具代表性的一幕 -- 春日游园｡远山如 黛､桃花灼灼､亭台临水,几位红楼女子或凭栏赏花､或低语浅 笑,还原了书中 “女儿国” 的诗意日常｡没有选择激烈的戏剧 冲突,而是聚焦于这种 “闲情雅致”,因为这正是《红楼梦》最 动人的底色,也与糕点所承载的 “慢享生活” 的气质高度契合 。插画选择中国传统水墨风格,与内容契合,符合整体设计。 
![fig_46590](https://pdf-bucket.tos-cn-beijing.volces.com/infer/20260403/25b58a40fcf139a84a0f543c728d6538_1775193642715099385.jpg?X-Tos-Algorithm=TOS4-HMAC-SHA256&amp;X-Tos-Credential=AKLTZDcxYzI0ZWI5NDkzNGRkNWI1OTdiNTVjNjZjYjU3NmQ%2F20260403%2Fcn-beijing%2Ftos%2Frequest&amp;X-Tos-Date=20260403T052042Z&amp;X-Tos-Expires=1800&amp;X-Tos-Signature=3538f690a3693b13df6179962f5346ed4c6f02e2b8201938dca2b23636b1e416&amp;X-Tos-SignedHeaders=host) 
插画绘制包装设计一体化完成
## COMMERCIAL ILLUSTRATION 
## 商业插画 
![fig_70852](https://pdf-bucket.tos-cn-beijing.volces.com/infer/20260403/9dafb9026df9476b316488c863e8b780_1775193642905644581.jpg?X-Tos-Algorithm=TOS4-HMAC-SHA256&amp;X-Tos-Credential=AKLTZDcxYzI0ZWI5NDkzNGRkNWI1OTdiNTVjNjZjYjU3NmQ%2F20260403%2Fcn-beijing%2Ftos%2Frequest&amp;X-Tos-Date=20260403T052042Z&amp;X-Tos-Expires=1800&amp;X-Tos-Signature=e45f8bc044b0b412a7f1238b4891acb7fbb153f7912d77e7e4dc27275f437c71&amp;X-Tos-SignedHeaders=host) 
![fig_87329](https://pdf-bucket.tos-cn-beijing.volces.com/infer/20260403/9dafb9026df9476b316488c863e8b780_1775193642862427937.jpeg?X-Tos-Algorithm=TOS4-HMAC-SHA256&amp;X-Tos-Credential=AKLTZDcxYzI0ZWI5NDkzNGRkNWI1OTdiNTVjNjZjYjU3NmQ%2F20260403%2Fcn-beijing%2Ftos%2Frequest&amp;X-Tos-Date=20260403T052042Z&amp;X-Tos-Expires=1800&amp;X-Tos-Signature=20dc12610e525f338f6623327b4cc693a701663283dbeb6315f02618c50450d0&amp;X-Tos-SignedHeaders=host) 
插画绘制,ILLUSTRATION
PACKAGING 食品特产类 
6e 端午安康 
![fig_08207](https://pdf-bucket.tos-cn-beijing.volces.com/infer/20260403/c62fb5abcbfc98b9cc6c8c5d02f6d224_1775193642757455833.jpeg?X-Tos-Algorithm=TOS4-HMAC-SHA256&amp;X-Tos-Credential=AKLTZDcxYzI0ZWI5NDkzNGRkNWI1OTdiNTVjNjZjYjU3NmQ%2F20260403%2Fcn-beijing%2Ftos%2Frequest&amp;X-Tos-Date=20260403T052042Z&amp;X-Tos-Expires=1800&amp;X-Tos-Signature=3ed385c3315abf2c0a2c630ed53b701ba38a4c14f698648d52228700947a5935&amp;X-Tos-SignedHeaders=host) 
插画绘制包装设计一体化完成
PACKAGING 食品面食类 
![fig_84914](https://pdf-bucket.tos-cn-beijing.volces.com/infer/20260403/2160cefb68b270e124f59f393d7ec685_1775193642814709682.jpeg?X-Tos-Algorithm=TOS4-HMAC-SHA256&amp;X-Tos-Credential=AKLTZDcxYzI0ZWI5NDkzNGRkNWI1OTdiNTVjNjZjYjU3NmQ%2F20260403%2Fcn-beijing%2Ftos%2Frequest&amp;X-Tos-Date=20260403T052042Z&amp;X-Tos-Expires=1800&amp;X-Tos-Signature=29727eb533db2cbd3f28aa701cc11c00dc3c0d0405f1656d3d49606172c4471e&amp;X-Tos-SignedHeaders=host) 
![fig_25487](https://pdf-bucket.tos-cn-beijing.volces.com/infer/20260403/2160cefb68b270e124f59f393d7ec685_1775193642811847240.jpeg?X-Tos-Algorithm=TOS4-HMAC-SHA256&amp;X-Tos-Credential=AKLTZDcxYzI0ZWI5NDkzNGRkNWI1OTdiNTVjNjZjYjU3NmQ%2F20260403%2Fcn-beijing%2Ftos%2Frequest&amp;X-Tos-Date=20260403T052042Z&amp;X-Tos-Expires=1800&amp;X-Tos-Signature=5da6f6845cddae9827e08e9132eddf1905557f55765658944d2839196550e33f&amp;X-Tos-SignedHeaders=host)
## PACKAGING 
## 护肤品类 
![fig_40032](https://pdf-bucket.tos-cn-beijing.volces.com/infer/20260403/721b1dcb9a2b8099752b2be12535f352_1775193642762101308.jpeg?X-Tos-Algorithm=TOS4-HMAC-SHA256&amp;X-Tos-Credential=AKLTZDcxYzI0ZWI5NDkzNGRkNWI1OTdiNTVjNjZjYjU3NmQ%2F20260403%2Fcn-beijing%2Ftos%2Frequest&amp;X-Tos-Date=20260403T052042Z&amp;X-Tos-Expires=1800&amp;X-Tos-Signature=e3a8fc3bcc5be0ef34d79f0d9c21255d1ed4479d63fa8096a8a67f347dfdd764&amp;X-Tos-SignedHeaders=host) 
![fig_57595](https://pdf-bucket.tos-cn-beijing.volces.com/infer/20260403/721b1dcb9a2b8099752b2be12535f352_1775193642774463561.jpg?X-Tos-Algorithm=TOS4-HMAC-SHA256&amp;X-Tos-Credential=AKLTZDcxYzI0ZWI5NDkzNGRkNWI1OTdiNTVjNjZjYjU3NmQ%2F20260403%2Fcn-beijing%2Ftos%2Frequest&amp;X-Tos-Date=20260403T052042Z&amp;X-Tos-Expires=1800&amp;X-Tos-Signature=a64b02ed53d79ffb5cc7f59079287268b2b714977f57db9bddd05ca3acb80c7d&amp;X-Tos-SignedHeaders=host) 
![fig_37632](https://pdf-bucket.tos-cn-beijing.volces.com/infer/20260403/721b1dcb9a2b8099752b2be12535f352_1775193642758973842.jpeg?X-Tos-Algorithm=TOS4-HMAC-SHA256&amp;X-Tos-Credential=AKLTZDcxYzI0ZWI5NDkzNGRkNWI1OTdiNTVjNjZjYjU3NmQ%2F20260403%2Fcn-beijing%2Ftos%2Frequest&amp;X-Tos-Date=20260403T052042Z&amp;X-Tos-Expires=1800&amp;X-Tos-Signature=0eb5f45dff187503b615afddad35f570008d834ecbed11832e7605a208874b86&amp;X-Tos-SignedHeaders=host) 
插画绘制包装设计一体化完成
品牌设计 BRAND DESIGN 
TEL:19939971668 
EMAIL:194447 4065@QQ.COM
## BRAND VI DESIGN 
品牌V I 相关 
![fig_16924](https://pdf-bucket.tos-cn-beijing.volces.com/infer/20260403/d625477b15ee86aff4e09cf6368cd476_1775193642755478595.jpeg?X-Tos-Algorithm=TOS4-HMAC-SHA256&amp;X-Tos-Credential=AKLTZDcxYzI0ZWI5NDkzNGRkNWI1OTdiNTVjNjZjYjU3NmQ%2F20260403%2Fcn-beijing%2Ftos%2Frequest&amp;X-Tos-Date=20260403T052042Z&amp;X-Tos-Expires=1800&amp;X-Tos-Signature=7279ff78b4babdd1694fd4b5e245f4a38a8440d9503d5eb06e1b907b58d4d0b8&amp;X-Tos-SignedHeaders=host) 
旧版本 
佰草智慧 
![fig_27294](https://pdf-bucket.tos-cn-beijing.volces.com/infer/20260403/d625477b15ee86aff4e09cf6368cd476_1775193642757622585.jpg?X-Tos-Algorithm=TOS4-HMAC-SHA256&amp;X-Tos-Credential=AKLTZDcxYzI0ZWI5NDkzNGRkNWI1OTdiNTVjNjZjYjU3NmQ%2F20260403%2Fcn-beijing%2Ftos%2Frequest&amp;X-Tos-Date=20260403T052042Z&amp;X-Tos-Expires=1800&amp;X-Tos-Signature=3d11489ddbce27099ee26f764928d6d1d7d280b86f665b6e6f5438117eb1eade&amp;X-Tos-SignedHeaders=host) 
LOGO升级后 
佰草智慧护肤精油.品牌升级. 
![fig_39477](https://pdf-bucket.tos-cn-beijing.volces.com/infer/20260403/d625477b15ee86aff4e09cf6368cd476_1775193642755302090.jpeg?X-Tos-Algorithm=TOS4-HMAC-SHA256&amp;X-Tos-Credential=AKLTZDcxYzI0ZWI5NDkzNGRkNWI1OTdiNTVjNjZjYjU3NmQ%2F20260403%2Fcn-beijing%2Ftos%2Frequest&amp;X-Tos-Date=20260403T052042Z&amp;X-Tos-Expires=1800&amp;X-Tos-Signature=ab45e843760a301271a9ec4d7fbdd447372dd634dca7ebaf26ec0a4d24ad4008&amp;X-Tos-SignedHeaders=host)
![fig_11960](https://pdf-bucket.tos-cn-beijing.volces.com/infer/20260403/9778aae399249b0122b080d7d9dbf90a_1775193643113409863.jpg?X-Tos-Algorithm=TOS4-HMAC-SHA256&amp;X-Tos-Credential=AKLTZDcxYzI0ZWI5NDkzNGRkNWI1OTdiNTVjNjZjYjU3NmQ%2F20260403%2Fcn-beijing%2Ftos%2Frequest&amp;X-Tos-Date=20260403T052043Z&amp;X-Tos-Expires=1800&amp;X-Tos-Signature=ab80a5a0c610e721cfa642128e825b09e9a992cf3e463e8fab5ef176cfe63cad&amp;X-Tos-SignedHeaders=host) 
佰草智慧IP设计 
![fig_69492](https://pdf-bucket.tos-cn-beijing.volces.com/infer/20260403/9778aae399249b0122b080d7d9dbf90a_1775193643106716981.jpg?X-Tos-Algorithm=TOS4-HMAC-SHA256&amp;X-Tos-Credential=AKLTZDcxYzI0ZWI5NDkzNGRkNWI1OTdiNTVjNjZjYjU3NmQ%2F20260403%2Fcn-beijing%2Ftos%2Frequest&amp;X-Tos-Date=20260403T052043Z&amp;X-Tos-Expires=1800&amp;X-Tos-Signature=fb549e03dd02ca616923a89f83243745d492e9580919271fb9c7d958887541a5&amp;X-Tos-SignedHeaders=host) 
![fig_81977](https://pdf-bucket.tos-cn-beijing.volces.com/infer/20260403/9778aae399249b0122b080d7d9dbf90a_1775193643131482719.jpg?X-Tos-Algorithm=TOS4-HMAC-SHA256&amp;X-Tos-Credential=AKLTZDcxYzI0ZWI5NDkzNGRkNWI1OTdiNTVjNjZjYjU3NmQ%2F20260403%2Fcn-beijing%2Ftos%2Frequest&amp;X-Tos-Date=20260403T052043Z&amp;X-Tos-Expires=1800&amp;X-Tos-Signature=4503d0300ef88bed56142015c70773648c758bd86ab39112ed2ca3f4798cce3f&amp;X-Tos-SignedHeaders=host) 
佰草智慧护肤精油.品牌升级.
HERB WISDOM 
![fig_70231](https://pdf-bucket.tos-cn-beijing.volces.com/infer/20260403/ba9cb912bd5dfae71344a6faaa39e6fe_1775193642905741829.jpg?X-Tos-Algorithm=TOS4-HMAC-SHA256&amp;X-Tos-Credential=AKLTZDcxYzI0ZWI5NDkzNGRkNWI1OTdiNTVjNjZjYjU3NmQ%2F20260403%2Fcn-beijing%2Ftos%2Frequest&amp;X-Tos-Date=20260403T052042Z&amp;X-Tos-Expires=1800&amp;X-Tos-Signature=a597d4112a92f611e90cbc869e11bcc74b15f0c65222504f54223d449cd46fa9&amp;X-Tos-SignedHeaders=host) 
IP以精油体为造型延伸,绿色瓶身与植物纹样呼应纯天然植物精油,帽檐品牌标识强化植物精油+高科技护肤定位。低饱和薄荷绿+浅紫传递天然温和感,Q版 神态与点赞手势兼具专业感与亲和力,契合以油养肤理念,便于文创延展,让品牌形象更具记忆点与传播力。 让小智守护你的皮肤每一天! 佰草智慧IP形象
## BRAND VI DESIGN 品牌V工相关 
![fig_01721](https://pdf-bucket.tos-cn-beijing.volces.com/infer/20260403/6fec654c3b386626ac131d6123221abb_1775193642861495400.jpg?X-Tos-Algorithm=TOS4-HMAC-SHA256&amp;X-Tos-Credential=AKLTZDcxYzI0ZWI5NDkzNGRkNWI1OTdiNTVjNjZjYjU3NmQ%2F20260403%2Fcn-beijing%2Ftos%2Frequest&amp;X-Tos-Date=20260403T052042Z&amp;X-Tos-Expires=1800&amp;X-Tos-Signature=4b596cb126d9bb5593da01198b58b46350b097611f2989570a8fe17c65c87c94&amp;X-Tos-SignedHeaders=host) 
![fig_68984](https://pdf-bucket.tos-cn-beijing.volces.com/infer/20260403/6fec654c3b386626ac131d6123221abb_1775193642846814275.jpg?X-Tos-Algorithm=TOS4-HMAC-SHA256&amp;X-Tos-Credential=AKLTZDcxYzI0ZWI5NDkzNGRkNWI1OTdiNTVjNjZjYjU3NmQ%2F20260403%2Fcn-beijing%2Ftos%2Frequest&amp;X-Tos-Date=20260403T052042Z&amp;X-Tos-Expires=1800&amp;X-Tos-Signature=76517e747e60a60531cbb7a6e4626fce015ef605525991c449e285289e94d7ca&amp;X-Tos-SignedHeaders=host) 
佰草智慧护肤精油.包装设计.
## BRAND VI DESIGN 品牌V工相关 
![fig_35072](https://pdf-bucket.tos-cn-beijing.volces.com/infer/20260403/0e1cd35bb5cfbf3ba1fa580f7e97d8c7_1775193642835633825.jpg?X-Tos-Algorithm=TOS4-HMAC-SHA256&amp;X-Tos-Credential=AKLTZDcxYzI0ZWI5NDkzNGRkNWI1OTdiNTVjNjZjYjU3NmQ%2F20260403%2Fcn-beijing%2Ftos%2Frequest&amp;X-Tos-Date=20260403T052042Z&amp;X-Tos-Expires=1800&amp;X-Tos-Signature=ae8ce8e583c5cf9f74d341fc25e2c311692c00ec04ecd3b039d0d63f50731f03&amp;X-Tos-SignedHeaders=host) 
![fig_26078](https://pdf-bucket.tos-cn-beijing.volces.com/infer/20260403/0e1cd35bb5cfbf3ba1fa580f7e97d8c7_1775193642815803488.jpg?X-Tos-Algorithm=TOS4-HMAC-SHA256&amp;X-Tos-Credential=AKLTZDcxYzI0ZWI5NDkzNGRkNWI1OTdiNTVjNjZjYjU3NmQ%2F20260403%2Fcn-beijing%2Ftos%2Frequest&amp;X-Tos-Date=20260403T052042Z&amp;X-Tos-Expires=1800&amp;X-Tos-Signature=2f660fd8141b4847238859f6cac16b4589da73e447287c7744c988264100dbd8&amp;X-Tos-SignedHeaders=host)
## BRAND VI DESIGN 品牌V工相关 
![fig_03118](https://pdf-bucket.tos-cn-beijing.volces.com/infer/20260403/52c99f42aac8de8bbd58673c36f65fc7_1775193642845411011.jpg?X-Tos-Algorithm=TOS4-HMAC-SHA256&amp;X-Tos-Credential=AKLTZDcxYzI0ZWI5NDkzNGRkNWI1OTdiNTVjNjZjYjU3NmQ%2F20260403%2Fcn-beijing%2Ftos%2Frequest&amp;X-Tos-Date=20260403T052042Z&amp;X-Tos-Expires=1800&amp;X-Tos-Signature=b5bf5c1c4239d9fa6220aa294c083d5033e80c32dd75aaa4d25a57d258c8716f&amp;X-Tos-SignedHeaders=host) 
![fig_90714](https://pdf-bucket.tos-cn-beijing.volces.com/infer/20260403/52c99f42aac8de8bbd58673c36f65fc7_1775193642815897302.jpg?X-Tos-Algorithm=TOS4-HMAC-SHA256&amp;X-Tos-Credential=AKLTZDcxYzI0ZWI5NDkzNGRkNWI1OTdiNTVjNjZjYjU3NmQ%2F20260403%2Fcn-beijing%2Ftos%2Frequest&amp;X-Tos-Date=20260403T052042Z&amp;X-Tos-Expires=1800&amp;X-Tos-Signature=eb3994fa1b7271a3f9e1f73b657d576dfe643f31322aca30ba7b5a7441c16919&amp;X-Tos-SignedHeaders=host) 
佰草智慧护肤精油.包装设计.
## BRAND VI DESIGN 品牌V工相关 
![fig_00238](https://pdf-bucket.tos-cn-beijing.volces.com/infer/20260403/fe62917c093a55e49bc6244337e4e593_1775193642867528266.jpg?X-Tos-Algorithm=TOS4-HMAC-SHA256&amp;X-Tos-Credential=AKLTZDcxYzI0ZWI5NDkzNGRkNWI1OTdiNTVjNjZjYjU3NmQ%2F20260403%2Fcn-beijing%2Ftos%2Frequest&amp;X-Tos-Date=20260403T052042Z&amp;X-Tos-Expires=1800&amp;X-Tos-Signature=6d045020c09f4ef9841209e409c150344217b28fd1b478b0282f11e2f73b02d8&amp;X-Tos-SignedHeaders=host) 
OM 
![fig_55687](https://pdf-bucket.tos-cn-beijing.volces.com/infer/20260403/fe62917c093a55e49bc6244337e4e593_1775193642832005643.jpg?X-Tos-Algorithm=TOS4-HMAC-SHA256&amp;X-Tos-Credential=AKLTZDcxYzI0ZWI5NDkzNGRkNWI1OTdiNTVjNjZjYjU3NmQ%2F20260403%2Fcn-beijing%2Ftos%2Frequest&amp;X-Tos-Date=20260403T052042Z&amp;X-Tos-Expires=1800&amp;X-Tos-Signature=9bcbbaec74f89410ef6ceedb63376d011184a29aac0af3e0687d41a209e7bc2c&amp;X-Tos-SignedHeaders=host) 
佰草智慧护肤精油.包装设计.
![fig_29034](https://pdf-bucket.tos-cn-beijing.volces.com/infer/20260403/ea29f4d0f320af04a2182caa4672ae8b_1775193642897539849.jpeg?X-Tos-Algorithm=TOS4-HMAC-SHA256&amp;X-Tos-Credential=AKLTZDcxYzI0ZWI5NDkzNGRkNWI1OTdiNTVjNjZjYjU3NmQ%2F20260403%2Fcn-beijing%2Ftos%2Frequest&amp;X-Tos-Date=20260403T052042Z&amp;X-Tos-Expires=1800&amp;X-Tos-Signature=0b5f3b06ca606f72bd2ed9e10506305413cc400d56f8f4a3371ab72ff3a61505&amp;X-Tos-SignedHeaders=host) 
![fig_79666](https://pdf-bucket.tos-cn-beijing.volces.com/infer/20260403/ea29f4d0f320af04a2182caa4672ae8b_1775193642896983011.jpeg?X-Tos-Algorithm=TOS4-HMAC-SHA256&amp;X-Tos-Credential=AKLTZDcxYzI0ZWI5NDkzNGRkNWI1OTdiNTVjNjZjYjU3NmQ%2F20260403%2Fcn-beijing%2Ftos%2Frequest&amp;X-Tos-Date=20260403T052042Z&amp;X-Tos-Expires=1800&amp;X-Tos-Signature=1bc8443e33da0fb30b0f798e12188dceb8e04f81a9272394b890f8154205383c&amp;X-Tos-SignedHeaders=host)
![fig_14269](https://pdf-bucket.tos-cn-beijing.volces.com/infer/20260403/04e65c18945670c2cf6eeec7f62a1800_1775193642827448705.jpeg?X-Tos-Algorithm=TOS4-HMAC-SHA256&amp;X-Tos-Credential=AKLTZDcxYzI0ZWI5NDkzNGRkNWI1OTdiNTVjNjZjYjU3NmQ%2F20260403%2Fcn-beijing%2Ftos%2Frequest&amp;X-Tos-Date=20260403T052042Z&amp;X-Tos-Expires=1800&amp;X-Tos-Signature=680aca2f578ecf5800bc16d0383ac21a02ec36aa33a3861078dd965e6c788fa5&amp;X-Tos-SignedHeaders=host) 
![fig_53102](https://pdf-bucket.tos-cn-beijing.volces.com/infer/20260403/04e65c18945670c2cf6eeec7f62a1800_1775193642828328800.jpeg?X-Tos-Algorithm=TOS4-HMAC-SHA256&amp;X-Tos-Credential=AKLTZDcxYzI0ZWI5NDkzNGRkNWI1OTdiNTVjNjZjYjU3NmQ%2F20260403%2Fcn-beijing%2Ftos%2Frequest&amp;X-Tos-Date=20260403T052042Z&amp;X-Tos-Expires=1800&amp;X-Tos-Signature=f26983441d7b801aaea3b6180e8107b23961058aa17abde8abed4b778f3c8ee6&amp;X-Tos-SignedHeaders=host)
![fig_15393](https://pdf-bucket.tos-cn-beijing.volces.com/infer/20260403/d39956af1c98217bbd5770cf339b3470_1775193642995204583.jpg?X-Tos-Algorithm=TOS4-HMAC-SHA256&amp;X-Tos-Credential=AKLTZDcxYzI0ZWI5NDkzNGRkNWI1OTdiNTVjNjZjYjU3NmQ%2F20260403%2Fcn-beijing%2Ftos%2Frequest&amp;X-Tos-Date=20260403T052042Z&amp;X-Tos-Expires=1800&amp;X-Tos-Signature=f8cb2cd281c006cbb86f71ff4f6da65536c04dc55b5c694cf7f8037b41914a54&amp;X-Tos-SignedHeaders=host) 
![fig_96620](https://pdf-bucket.tos-cn-beijing.volces.com/infer/20260403/d39956af1c98217bbd5770cf339b3470_1775193642992727661.jpg?X-Tos-Algorithm=TOS4-HMAC-SHA256&amp;X-Tos-Credential=AKLTZDcxYzI0ZWI5NDkzNGRkNWI1OTdiNTVjNjZjYjU3NmQ%2F20260403%2Fcn-beijing%2Ftos%2Frequest&amp;X-Tos-Date=20260403T052042Z&amp;X-Tos-Expires=1800&amp;X-Tos-Signature=2b86e0fec90d0106b287c5fd0fe75ece77f540fc06c0d71b532ea2e77f6434f5&amp;X-Tos-SignedH</t>
        </is>
      </c>
      <c r="R240" t="inlineStr">
        <is>
          <t>点击按钮</t>
        </is>
      </c>
      <c r="S240" t="inlineStr">
        <is>
          <t>工作职责:
1、负责各品牌快消品产品外观和包装设计(主要为箱包/咖啡/文创产品)的设计延展。
2、根据品牌定位，进行产品包装设计，包括外观，造型，色彩搭配等;
3、从新品设计开发，外纸盒和内包材设计方案输出，跟进中途印刷、打样到成品入库等全流程管理。对设计全流程熟悉，并能项目管控设计进度，能带领团队在时间节点按时完成最终交付;
4、熟悉包装材质和工艺，提升现有产品的包装体验，和新产品的包装视觉创意设计，把控设计风格及实现效果;
5、对产品/包装潮流趋势敏感并定期进行分析解读，保持品牌整体产品/包装设计与时俱进;
6、有较好的审美是这个岗位的基本要求，对时尚有一定的敏感度与关注度
任职资格:
1、本科以上，美术及设计等相关专业毕业。
2、有快消/服装/产品行业包装设计工作经验，至少3年以上相关工作经验，
3、工作结果导向，具备出色的综合视觉把握能力和设计技能及其运用能力;
4、photoshop/illustrator/AIGC等工具熟练操作。
5、熟悉包装设计工作，可驾驭多种设计风格，有主导/独立负责包装设计的成功案例;有知名设计公司背景为佳。
6、热爱艺术，对色彩感强，有自己独特的审美能力和团队协作能力。</t>
        </is>
      </c>
      <c r="T240">
        <v>1</v>
      </c>
    </row>
    <row r="241" ht="25.5" customHeight="1">
      <c r="A241">
        <v>403</v>
      </c>
      <c r="B241" t="inlineStr">
        <is>
          <t>产品包装设计</t>
        </is>
      </c>
      <c r="C241" t="inlineStr">
        <is>
          <t>姜琦彦.jpg</t>
        </is>
      </c>
      <c r="D241" t="inlineStr">
        <is>
          <t>陈佩丽</t>
        </is>
      </c>
      <c r="E241" t="inlineStr">
        <is>
          <t>姜琪彦</t>
        </is>
      </c>
      <c r="F241" t="inlineStr">
        <is>
          <t>2个</t>
        </is>
      </c>
      <c r="G241" t="inlineStr">
        <is>
          <t>【简历概览】
无法总结核心背景，字段1内容混乱无有效个人信息。
【技能拆解】
- 技术栈：无
- 软技能：无
【与JD匹配分析】
- 硬技能匹配情况：未体现任何与岗位要求相关的硬技能
- 经验年限匹配情况：未提及工作经验年限
- 行业背景匹配情况：未体现快消/服装/产品行业相关背景</t>
        </is>
      </c>
      <c r="H241">
        <v>0</v>
      </c>
      <c r="I241" t="inlineStr">
        <is>
          <t>不推荐</t>
        </is>
      </c>
      <c r="J241" s="2">
        <v>46115</v>
      </c>
      <c r="K241" t="inlineStr">
        <is>
          <t>待定</t>
        </is>
      </c>
      <c r="L241" t="inlineStr">
        <is>
          <t>待定</t>
        </is>
      </c>
      <c r="M241" t="inlineStr">
        <is>
          <t>进行中</t>
        </is>
      </c>
      <c r="N241"/>
      <c r="O241" t="inlineStr">
        <is>
          <t>楼俊远</t>
        </is>
      </c>
      <c r="P241" s="3"/>
      <c r="Q241" t="inlineStr">
        <is>
          <t xml:space="preserve">![fig_02722](https://pdf-bucket.tos-cn-beijing.volces.com/infer/20260403/5387cd5d406aa58cc7eebae92fb295fa_1775193664526684736.jpg?X-Tos-Algorithm=TOS4-HMAC-SHA256&amp;X-Tos-Credential=AKLTZDcxYzI0ZWI5NDkzNGRkNWI1OTdiNTVjNjZjYjU3NmQ%2F20260403%2Fcn-beijing%2Ftos%2Frequest&amp;X-Tos-Date=20260403T052104Z&amp;X-Tos-Expires=1800&amp;X-Tos-Signature=34e3e1b22e12c9d88e87dbfc8456bdf1da919339b81830d49cea02b25273a726&amp;X-Tos-SignedHeaders=host) 
合 
2tto 
1 
2 
抖 
他 
在 
的 
3 
2 
s 
![fig_12367](https://pdf-bucket.tos-cn-beijing.volces.com/infer/20260403/5387cd5d406aa58cc7eebae92fb295fa_1775193664524634631.jpg?X-Tos-Algorithm=TOS4-HMAC-SHA256&amp;X-Tos-Credential=AKLTZDcxYzI0ZWI5NDkzNGRkNWI1OTdiNTVjNjZjYjU3NmQ%2F20260403%2Fcn-beijing%2Ftos%2Frequest&amp;X-Tos-Date=20260403T052104Z&amp;X-Tos-Expires=1800&amp;X-Tos-Signature=c88355485e643d96b548aa7e8a1e4444281eb6fb7e63d64c9b56920c001f2219&amp;X-Tos-SignedHeaders=host) 
A 
大 
2个 
2 
一 
2 
。 
一 
F 
 </t>
        </is>
      </c>
      <c r="R241" t="inlineStr">
        <is>
          <t>点击按钮</t>
        </is>
      </c>
      <c r="S241" t="inlineStr">
        <is>
          <t>工作职责:
1、负责各品牌快消品产品外观和包装设计(主要为箱包/咖啡/文创产品)的设计延展。
2、根据品牌定位，进行产品包装设计，包括外观，造型，色彩搭配等;
3、从新品设计开发，外纸盒和内包材设计方案输出，跟进中途印刷、打样到成品入库等全流程管理。对设计全流程熟悉，并能项目管控设计进度，能带领团队在时间节点按时完成最终交付;
4、熟悉包装材质和工艺，提升现有产品的包装体验，和新产品的包装视觉创意设计，把控设计风格及实现效果;
5、对产品/包装潮流趋势敏感并定期进行分析解读，保持品牌整体产品/包装设计与时俱进;
6、有较好的审美是这个岗位的基本要求，对时尚有一定的敏感度与关注度
任职资格:
1、本科以上，美术及设计等相关专业毕业。
2、有快消/服装/产品行业包装设计工作经验，至少3年以上相关工作经验，
3、工作结果导向，具备出色的综合视觉把握能力和设计技能及其运用能力;
4、photoshop/illustrator/AIGC等工具熟练操作。
5、熟悉包装设计工作，可驾驭多种设计风格，有主导/独立负责包装设计的成功案例;有知名设计公司背景为佳。
6、热爱艺术，对色彩感强，有自己独特的审美能力和团队协作能力。</t>
        </is>
      </c>
      <c r="T241">
        <v>1</v>
      </c>
    </row>
    <row r="242" ht="25.5" customHeight="1">
      <c r="A242">
        <v>404</v>
      </c>
      <c r="B242" t="inlineStr">
        <is>
          <t>产品包装设计</t>
        </is>
      </c>
      <c r="C242" t="inlineStr">
        <is>
          <t>张佳怡 .jpg</t>
        </is>
      </c>
      <c r="D242" t="inlineStr">
        <is>
          <t>陈佩丽</t>
        </is>
      </c>
      <c r="E242" t="inlineStr">
        <is>
          <t>张佳怡</t>
        </is>
      </c>
      <c r="F242" t="inlineStr">
        <is>
          <t>无</t>
        </is>
      </c>
      <c r="G242" t="inlineStr">
        <is>
          <t>【简历概览】
有5年品牌设计经验，作品曾获中国高相关荣誉，服务过悦刻、瑞安团等客户。
【技能拆解】
- 技术栈：品牌设计
- 软技能：精准实现客户需求
【与JD匹配分析】
- 硬技能匹配情况：仅提及品牌设计，未明确包装设计相关技能及工具使用能力，匹配度低
- 经验年限匹配情况：5年品牌设计经验，满足3年以上工作经验要求
- 行业背景匹配情况：未明确提及快消/服装/产品行业包装设计经验，行业背景匹配度不明确</t>
        </is>
      </c>
      <c r="H242">
        <v>45</v>
      </c>
      <c r="I242" t="inlineStr">
        <is>
          <t>不推荐</t>
        </is>
      </c>
      <c r="J242" s="2">
        <v>46115</v>
      </c>
      <c r="K242" t="inlineStr">
        <is>
          <t>待定</t>
        </is>
      </c>
      <c r="L242" t="inlineStr">
        <is>
          <t>待定</t>
        </is>
      </c>
      <c r="M242" t="inlineStr">
        <is>
          <t>进行中</t>
        </is>
      </c>
      <c r="N242"/>
      <c r="O242" t="inlineStr">
        <is>
          <t>楼俊远</t>
        </is>
      </c>
      <c r="P242" s="3"/>
      <c r="Q242" t="inlineStr">
        <is>
          <t>## DECL 只一 
## 
AO 
I 
5年只牌设计及 5年品牌设计及周 
精准实现客户需 
![fig_02573](https://pdf-bucket.tos-cn-beijing.volces.com/infer/20260403/d743d1affbd6c12bbfe8a6ab7f7d8e54_1775193657141488218.jpg?X-Tos-Algorithm=TOS4-HMAC-SHA256&amp;X-Tos-Credential=AKLTZDcxYzI0ZWI5NDkzNGRkNWI1OTdiNTVjNjZjYjU3NmQ%2F20260403%2Fcn-beijing%2Ftos%2Frequest&amp;X-Tos-Date=20260403T052057Z&amp;X-Tos-Expires=1800&amp;X-Tos-Signature=02d7df0f95d2d3a98257d04e047702b0702d99e85a685f4e9d67def104d75ba7&amp;X-Tos-SignedHeaders=host) 
## 作品曾荣获中国高 
夕将等名顶去 
1 
抖 
1 。 
贡沭 
们 
。为。 
7 
上 了 
一 
。地 
构建完敷创音 
。 
企3.周边产品与 
统 
13370 
om 
., 
1 
抖 
ango 
西 
进 
广品开 
服务客户: 
悦刻、瑞安 
团,丹</t>
        </is>
      </c>
      <c r="R242" t="inlineStr">
        <is>
          <t>点击按钮</t>
        </is>
      </c>
      <c r="S242" t="inlineStr">
        <is>
          <t>工作职责:
1、负责各品牌快消品产品外观和包装设计(主要为箱包/咖啡/文创产品)的设计延展。
2、根据品牌定位，进行产品包装设计，包括外观，造型，色彩搭配等;
3、从新品设计开发，外纸盒和内包材设计方案输出，跟进中途印刷、打样到成品入库等全流程管理。对设计全流程熟悉，并能项目管控设计进度，能带领团队在时间节点按时完成最终交付;
4、熟悉包装材质和工艺，提升现有产品的包装体验，和新产品的包装视觉创意设计，把控设计风格及实现效果;
5、对产品/包装潮流趋势敏感并定期进行分析解读，保持品牌整体产品/包装设计与时俱进;
6、有较好的审美是这个岗位的基本要求，对时尚有一定的敏感度与关注度
任职资格:
1、本科以上，美术及设计等相关专业毕业。
2、有快消/服装/产品行业包装设计工作经验，至少3年以上相关工作经验，
3、工作结果导向，具备出色的综合视觉把握能力和设计技能及其运用能力;
4、photoshop/illustrator/AIGC等工具熟练操作。
5、熟悉包装设计工作，可驾驭多种设计风格，有主导/独立负责包装设计的成功案例;有知名设计公司背景为佳。
6、热爱艺术，对色彩感强，有自己独特的审美能力和团队协作能力。</t>
        </is>
      </c>
      <c r="T242">
        <v>1</v>
      </c>
    </row>
    <row r="243" ht="25.5" customHeight="1">
      <c r="A243">
        <v>405</v>
      </c>
      <c r="B243" t="inlineStr">
        <is>
          <t>产品包装设计</t>
        </is>
      </c>
      <c r="C243" t="inlineStr">
        <is>
          <t>赵毅祥.png</t>
        </is>
      </c>
      <c r="D243" t="inlineStr">
        <is>
          <t>陈佩丽</t>
        </is>
      </c>
      <c r="E243" t="inlineStr">
        <is>
          <t>赵毅祥</t>
        </is>
      </c>
      <c r="F243" t="inlineStr">
        <is>
          <t>无相关信息</t>
        </is>
      </c>
      <c r="G243" t="inlineStr">
        <is>
          <t>【简历概览】
拥有五年以上品牌/平面设计实战经验，精通品牌全案、包装全流程及平面设计。
【技能拆解】
- 技术栈：品牌全案、包装全流程、平面设计、AI
- 软技能：站在用户角度思考、平衡生活与工作
【与JD匹配分析】
- 硬技能匹配情况：具备品牌全案、包装全流程及平面设计能力，但未明确提及AIGC工具操作及包装材质工艺经验
- 经验年限匹配情况：五年以上经验，满足至少3年要求
- 行业背景匹配情况：未明确提及快消/服装/产品行业包装设计经验，品牌设计经验相关度待确认</t>
        </is>
      </c>
      <c r="H243">
        <v>60</v>
      </c>
      <c r="I243" t="inlineStr">
        <is>
          <t>待定</t>
        </is>
      </c>
      <c r="J243" s="2">
        <v>46115</v>
      </c>
      <c r="K243" t="inlineStr">
        <is>
          <t>待定</t>
        </is>
      </c>
      <c r="L243" t="inlineStr">
        <is>
          <t>待定</t>
        </is>
      </c>
      <c r="M243" t="inlineStr">
        <is>
          <t>进行中</t>
        </is>
      </c>
      <c r="N243"/>
      <c r="O243" t="inlineStr">
        <is>
          <t>楼俊远</t>
        </is>
      </c>
      <c r="P243" s="3"/>
      <c r="Q243" t="inlineStr">
        <is>
          <t xml:space="preserve">## D 的在 
![fig_08533](https://pdf-bucket.tos-cn-beijing.volces.com/infer/20260403/9d25423f2da5158c01790f02d0756bd3_1775193660533664363.jpg?X-Tos-Algorithm=TOS4-HMAC-SHA256&amp;X-Tos-Credential=AKLTZDcxYzI0ZWI5NDkzNGRkNWI1OTdiNTVjNjZjYjU3NmQ%2F20260403%2Fcn-beijing%2Ftos%2Frequest&amp;X-Tos-Date=20260403T052100Z&amp;X-Tos-Expires=1800&amp;X-Tos-Signature=cca03a11a4bac350a418d0afb6eda7c124a3b58b74e900fe5442320ccd0beafd&amp;X-Tos-SignedHeaders=host) 
![fig_44088](https://pdf-bucket.tos-cn-beijing.volces.com/infer/20260403/9d25423f2da5158c01790f02d0756bd3_1775193660529785715.jpg?X-Tos-Algorithm=TOS4-HMAC-SHA256&amp;X-Tos-Credential=AKLTZDcxYzI0ZWI5NDkzNGRkNWI1OTdiNTVjNjZjYjU3NmQ%2F20260403%2Fcn-beijing%2Ftos%2Frequest&amp;X-Tos-Date=20260403T052100Z&amp;X-Tos-Expires=1800&amp;X-Tos-Signature=aa5de46547ea5e1937f4d49fa1dadbac6b6d2a67ba5e2523498622349a1ed941&amp;X-Tos-SignedHeaders=host) 
。的的人 
生活,道求 
的平衡喜欢站 
在用户角度思考设计解决方案。 
工作久乐 
工作经历 
时白(上海)只牌次泡!只牌设计师|2022, 
一 
。 
生方的 
抖 
AI 
/ 拥有五年以上品牌/平面设计实战经验,热爱设 量高品质作品.精通品牌全案、包装全流程及平 </t>
        </is>
      </c>
      <c r="R243" t="inlineStr">
        <is>
          <t>点击按钮</t>
        </is>
      </c>
      <c r="S243" t="inlineStr">
        <is>
          <t>工作职责:
1、负责各品牌快消品产品外观和包装设计(主要为箱包/咖啡/文创产品)的设计延展。
2、根据品牌定位，进行产品包装设计，包括外观，造型，色彩搭配等;
3、从新品设计开发，外纸盒和内包材设计方案输出，跟进中途印刷、打样到成品入库等全流程管理。对设计全流程熟悉，并能项目管控设计进度，能带领团队在时间节点按时完成最终交付;
4、熟悉包装材质和工艺，提升现有产品的包装体验，和新产品的包装视觉创意设计，把控设计风格及实现效果;
5、对产品/包装潮流趋势敏感并定期进行分析解读，保持品牌整体产品/包装设计与时俱进;
6、有较好的审美是这个岗位的基本要求，对时尚有一定的敏感度与关注度
任职资格:
1、本科以上，美术及设计等相关专业毕业。
2、有快消/服装/产品行业包装设计工作经验，至少3年以上相关工作经验，
3、工作结果导向，具备出色的综合视觉把握能力和设计技能及其运用能力;
4、photoshop/illustrator/AIGC等工具熟练操作。
5、熟悉包装设计工作，可驾驭多种设计风格，有主导/独立负责包装设计的成功案例;有知名设计公司背景为佳。
6、热爱艺术，对色彩感强，有自己独特的审美能力和团队协作能力。</t>
        </is>
      </c>
      <c r="T243">
        <v>1</v>
      </c>
    </row>
    <row r="244" ht="25.5" customHeight="1">
      <c r="A244">
        <v>406</v>
      </c>
      <c r="B244" t="inlineStr">
        <is>
          <t>产品经理</t>
        </is>
      </c>
      <c r="C244" t="inlineStr">
        <is>
          <t>【产品经理_上海 15-25K】郝静 7年.pdf</t>
        </is>
      </c>
      <c r="D244" t="inlineStr">
        <is>
          <t>陈佩丽</t>
        </is>
      </c>
      <c r="E244" t="inlineStr">
        <is>
          <t>郝静</t>
        </is>
      </c>
      <c r="F244" t="inlineStr">
        <is>
          <t>无相关信息</t>
        </is>
      </c>
      <c r="G244" t="inlineStr">
        <is>
          <t>【简历概览】
郝静，专科茶学背景，5年文创礼品相关经验，擅长产品开发、供应链管理与爆品打造。
【技能拆解】
- 技术栈：PS、PHOTOSHOP、PHOTOGRAPHY、OFFICE、产品开发、供应链管理、市场调研、选品提案、成本优化、项目统筹、视觉把控、工艺材质把控
- 软技能：独立提案、沟通协调、团队协作、抗压能力、创新思维、审美能力、项目管理、问题解决
【与JD匹配分析】
- 硬技能匹配情况：具备产品开发全流程经验，包括市场调研、选品提案、供应链管理、成本优化、工艺材质把控等，与产品开发、实现验收、成本供应链等职责匹配；但缺乏婴幼儿营养品相关专业知识及法规认知
- 经验年限匹配情况：总工作经验5年，其中产品开发相关经验3年，未达到岗位要求的5年以上产品经理经验，且无婴幼儿营养品开发经验
- 行业背景匹配情况：有文创礼品、博物馆IP等行业经验，缺乏婴幼儿营养补充剂行业背景，行业匹配度较低</t>
        </is>
      </c>
      <c r="H244">
        <v>35</v>
      </c>
      <c r="I244" t="inlineStr">
        <is>
          <t>不推荐</t>
        </is>
      </c>
      <c r="J244" s="2">
        <v>46115</v>
      </c>
      <c r="K244" t="inlineStr">
        <is>
          <t>待定</t>
        </is>
      </c>
      <c r="L244" t="inlineStr">
        <is>
          <t>通过</t>
        </is>
      </c>
      <c r="M244" t="inlineStr">
        <is>
          <t>进行中</t>
        </is>
      </c>
      <c r="N244"/>
      <c r="O244" t="inlineStr">
        <is>
          <t>郭诚,秦捷,陈佩丽</t>
        </is>
      </c>
      <c r="P244" s="3"/>
      <c r="Q244" t="inlineStr">
        <is>
          <t>![fig_86509](https://pdf-bucket.tos-cn-beijing.volces.com/infer/20260403/01d12e29dd7de273e5f5eef2066b2070_1775194842534827266.jpg?X-Tos-Algorithm=TOS4-HMAC-SHA256&amp;X-Tos-Credential=AKLTZDcxYzI0ZWI5NDkzNGRkNWI1OTdiNTVjNjZjYjU3NmQ%2F20260403%2Fcn-beijing%2Ftos%2Frequest&amp;X-Tos-Date=20260403T054042Z&amp;X-Tos-Expires=1800&amp;X-Tos-Signature=7a9ae02a83a37b6465de960d0ab69d13682ebec080d484f8af15b26a732e92ec&amp;X-Tos-SignedHeaders=host) 
教育背景 2017 - 2020 2018 - 2019 
茶学(专科) 茶学(交换生) 
![fig_94229](https://pdf-bucket.tos-cn-beijing.volces.com/infer/20260403/01d12e29dd7de273e5f5eef2066b2070_1775194842535439039.jpeg?X-Tos-Algorithm=TOS4-HMAC-SHA256&amp;X-Tos-Credential=AKLTZDcxYzI0ZWI5NDkzNGRkNWI1OTdiNTVjNjZjYjU3NmQ%2F20260403%2Fcn-beijing%2Ftos%2Frequest&amp;X-Tos-Date=20260403T054042Z&amp;X-Tos-Expires=1800&amp;X-Tos-Signature=7c1ca4567736706368dcdf240e68352d33940ff6b0aaf67d5a1b5a48eaf05a3a&amp;X-Tos-SignedHeaders=host) 
## 郝静 
J!NG 
求职意向:礼品大客户经理 
![fig_76443](https://pdf-bucket.tos-cn-beijing.volces.com/infer/20260403/01d12e29dd7de273e5f5eef2066b2070_1775194842534646235.jpg?X-Tos-Algorithm=TOS4-HMAC-SHA256&amp;X-Tos-Credential=AKLTZDcxYzI0ZWI5NDkzNGRkNWI1OTdiNTVjNjZjYjU3NmQ%2F20260403%2Fcn-beijing%2Ftos%2Frequest&amp;X-Tos-Date=20260403T054042Z&amp;X-Tos-Expires=1800&amp;X-Tos-Signature=1e5f0cc2b70d73c056169322442f0f53708cb375cde26885a01ee073e37c299e&amp;X-Tos-SignedHeaders=host) 
生日:1998.02.03 
电话:18350689079 
![fig_15228](https://pdf-bucket.tos-cn-beijing.volces.com/infer/20260403/01d12e29dd7de273e5f5eef2066b2070_1775194842534461280.jpg?X-Tos-Algorithm=TOS4-HMAC-SHA256&amp;X-Tos-Credential=AKLTZDcxYzI0ZWI5NDkzNGRkNWI1OTdiNTVjNjZjYjU3NmQ%2F20260403%2Fcn-beijing%2Ftos%2Frequest&amp;X-Tos-Date=20260403T054042Z&amp;X-Tos-Expires=1800&amp;X-Tos-Signature=ebe1e8411d4e7828d3df725220ec06c9ebd3f89c618b07287713e16c04def32c&amp;X-Tos-SignedHeaders=host) 
现居:上海· 宝山 
邮箱:616620867@qq.com 
## 掌握技能 
Ps PHOTOSHOP 
![fig_80701](https://pdf-bucket.tos-cn-beijing.volces.com/infer/20260403/01d12e29dd7de273e5f5eef2066b2070_1775194842534561229.jpeg?X-Tos-Algorithm=TOS4-HMAC-SHA256&amp;X-Tos-Credential=AKLTZDcxYzI0ZWI5NDkzNGRkNWI1OTdiNTVjNjZjYjU3NmQ%2F20260403%2Fcn-beijing%2Ftos%2Frequest&amp;X-Tos-Date=20260403T054042Z&amp;X-Tos-Expires=1800&amp;X-Tos-Signature=9721f6986954fb14dc86d322e74c12eda22ecc8d954565303157348a66df37e5&amp;X-Tos-SignedHeaders=host) 
PHOTOGRAPHY 
![fig_56514](https://pdf-bucket.tos-cn-beijing.volces.com/infer/20260403/01d12e29dd7de273e5f5eef2066b2070_1775194842534586526.jpg?X-Tos-Algorithm=TOS4-HMAC-SHA256&amp;X-Tos-Credential=AKLTZDcxYzI0ZWI5NDkzNGRkNWI1OTdiNTVjNjZjYjU3NmQ%2F20260403%2Fcn-beijing%2Ftos%2Frequest&amp;X-Tos-Date=20260403T054042Z&amp;X-Tos-Expires=1800&amp;X-Tos-Signature=fae24ba3284b24034f424e3e15182a5ae144528d4c5dac0d6dd792f5e9ffea3e&amp;X-Tos-SignedHeaders=host) 
OFFICE 
## 工作经验 
2020 - 2022 上海沐向文化传媒有限公司 静物摄影师 
拍摄执行:独立静物摄影项目全流程,前期方案､客户沟通､道具采购､场景 搭建､执行拍摄,后期修图输出的闭环管理｡ 
视觉提案与执行:具备独立的创意提案能力与现场控场能力,高效完成从方 案落地到客户验收的全流程,具备审美与抗压能力｡ 
2022 - 2024 上海熙品文化传媒有限公司 大客户经理  开发客户-提案-设计-打样-落地-供应链全流程｡ 
 选品提案:做足充分的市场调研与背景调查分析客户需求,根据客户kv 筛选 合适产品做初步提案,并熟悉每个产品的单价与打样时间和成本(超出预算的 首先考虑如何降低成本,如果超出太多则暂时不做考虑)｡ 
 产品落地与大货管控:与工厂沟通产品打样细节｡从材质､工艺､尺寸､结 构､颜色､配件､包装方式等多方面入手,特殊情况亲自下工厂对接解决超出 工厂能力范围的事宜(校色､材质工艺细节等)｡ 
生产进度:把控工厂对产品的每一道供应链的工序与流水线的人手,跟进每一 道工序的时间节点确保万无一失并留足充分准备以应对突发情况,在最后出货 阶段协调工厂与物流之间的出货细节,如产品外包装的体积､抛重､是否液体､ 是否易碎等,并在此之前预判出物流或快递的区间费用进行汇报｡ 
项目统筹:提前把控设计､视觉､供应链等,确保每一道工艺所呈现的视觉效 果最完美的匹配产品本身的特性,做好打样前期的评估工作,精确预判产品的 打样费和根据数量做出准确的区间单价评估,确保产品大货可迅速落地,确保 供应链及时跟上产品制作节奏与落地｡ 
团队协作:合理分配各个技能岗位的工作事宜,如:设计､采购､跟单等｡ 创新与成本优化:通过材料创新､设计创新､产品结构创新与供应链把控实 现最高性价比｡ 
促单:主导并引导客户品牌根据产品调性及产品功能与产品类目划分制定合适 的营销活动,确定核心产品品类主推(根据季节､受众群体､IP 风格等)｡ 
2024 - 2025 北京兰德坊艺术品有限公司(兰州) 产品开发 文创产品前期开发:深度对接敦煌研究院,负责从文化元素提取､产品创意 构思､到图案落地与打样跟进,独立打造出纸雕灯､艾草锤等多款市场爆品｡ 赋予产品文化价值:结合敦煌文化底蕴,为产品赋予独特寓意与故事感,让 文创不仅是物件,更有文化温度｡ 
线下活动策划支持:负责公司线下门店的各类主题活动策划,从活动方案构 思到产品展示陈列建议,全力配合线下推广与销售｡ 
全流程创意把控:深度参与产品从0 到1 的创意周期,负责构思､审样､视 觉把关,确保每一款产品的调性与敦煌IP 高度契合｡
![fig_12358](https://pdf-bucket.tos-cn-beijing.volces.com/infer/20260403/e7920490efb59f8e91f40d48083f2046_1775194842504058300.jpeg?X-Tos-Algorithm=TOS4-HMAC-SHA256&amp;X-Tos-Credential=AKLTZDcxYzI0ZWI5NDkzNGRkNWI1OTdiNTVjNjZjYjU3NmQ%2F20260403%2Fcn-beijing%2Ftos%2Frequest&amp;X-Tos-Date=20260403T054042Z&amp;X-Tos-Expires=1800&amp;X-Tos-Signature=fa735c59aa8e477c1a6772a5ea5fa44a8818900d3cc3ac9397b545fe2c32d8bd&amp;X-Tos-SignedHeaders=host) 
![fig_66656](https://pdf-bucket.tos-cn-beijing.volces.com/infer/20260403/e7920490efb59f8e91f40d48083f2046_1775194842503127011.jpg?X-Tos-Algorithm=TOS4-HMAC-SHA256&amp;X-Tos-Credential=AKLTZDcxYzI0ZWI5NDkzNGRkNWI1OTdiNTVjNjZjYjU3NmQ%2F20260403%2Fcn-beijing%2Ftos%2Frequest&amp;X-Tos-Date=20260403T054042Z&amp;X-Tos-Expires=1800&amp;X-Tos-Signature=1351293a2fe3d19d4e09f2f9d7ad2574b8c31e2636cb755a7fd9fb11320c25c4&amp;X-Tos-SignedHeaders=host) 
郝静 
J!NG 
求职意向:礼品大客户经理 
![fig_18131](https://pdf-bucket.tos-cn-beijing.volces.com/infer/20260403/e7920490efb59f8e91f40d48083f2046_1775194842503892036.jpg?X-Tos-Algorithm=TOS4-HMAC-SHA256&amp;X-Tos-Credential=AKLTZDcxYzI0ZWI5NDkzNGRkNWI1OTdiNTVjNjZjYjU3NmQ%2F20260403%2Fcn-beijing%2Ftos%2Frequest&amp;X-Tos-Date=20260403T054042Z&amp;X-Tos-Expires=1800&amp;X-Tos-Signature=dfc7d7e4b2ee162e1c1827acef36b33c0a42c198c057ea4ef7a80e0126f47192&amp;X-Tos-SignedHeaders=host) 
生日:1998.02.03 
电话:18350689079 
现居:上海· 宝山 
邮箱:616620867@qq.com 
掌握技能 
Ps PHOTOSHOP 
![fig_77944](https://pdf-bucket.tos-cn-beijing.volces.com/infer/20260403/e7920490efb59f8e91f40d48083f2046_1775194842502947391.jpeg?X-Tos-Algorithm=TOS4-HMAC-SHA256&amp;X-Tos-Credential=AKLTZDcxYzI0ZWI5NDkzNGRkNWI1OTdiNTVjNjZjYjU3NmQ%2F20260403%2Fcn-beijing%2Ftos%2Frequest&amp;X-Tos-Date=20260403T054042Z&amp;X-Tos-Expires=1800&amp;X-Tos-Signature=6fe7bdc1b4364787f18eea32893a2d52316a040c824c58a230392ce1b446ca9c&amp;X-Tos-SignedHeaders=host) 
PHOTOGRAPHY 
Office OFFICE 
0 
## 我的优势 
 拥有超两万以上数量产品的大货落地经验｡ 
拥有多元化产品开发经验:包袋类､水杯类､金属工艺品类､纸制 品类､电子产品类､家纺家居类､毛绒制品类等｡ 
熟悉各个领域产品等可用材质以及工艺等:各种布料材料､金属材 质､pu 材质､毛绒材质､木制品､针织材质､塑料PVC 材质､特 殊材质(感温油墨､贵金属等)､纸制品印刷(不同类型等纸张材 料)､不同瓷器材质､食品类接触材质､硅胶等... 
 拥有较多不同风格项目落地经验,洞察品牌风格､熟悉品牌的消费 群体､对时尚以及审美有一定要求｡ 
 参与诸多礼品文创､熟悉行业内产品开发趋势｡ 
 拥有多个完整的项目流程管理经验,擅长设计与供应链落地｡ 
 擅长打造爆品,拥有多个爆品打造经验｡ 
![fig_27311](https://pdf-bucket.tos-cn-beijing.volces.com/infer/20260403/e7920490efb59f8e91f40d48083f2046_1775194842503195320.jpg?X-Tos-Algorithm=TOS4-HMAC-SHA256&amp;X-Tos-Credential=AKLTZDcxYzI0ZWI5NDkzNGRkNWI1OTdiNTVjNjZjYjU3NmQ%2F20260403%2Fcn-beijing%2Ftos%2Frequest&amp;X-Tos-Date=20260403T054042Z&amp;X-Tos-Expires=1800&amp;X-Tos-Signature=23280532d4beeca0f813b1cb1d3ae38669ba1ffe7d2b3b10bcf5625842f27f90&amp;X-Tos-SignedHeaders=host) 
## 参与服务过的品牌 
 博物馆类:敦煌研究院､成都博物馆､杜甫草堂博物馆 
 咖啡类:M stand 
 Ai 科技服务公司:百度智能云 
 制造类:VIVO､先导智能､酷冷制造 
 金融类:顺德农商银行</t>
        </is>
      </c>
      <c r="R244" t="inlineStr">
        <is>
          <t>点击按钮</t>
        </is>
      </c>
      <c r="S244"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t>
        </is>
      </c>
      <c r="T244">
        <v>1</v>
      </c>
    </row>
    <row r="245" ht="25.5" customHeight="1">
      <c r="A245">
        <v>407</v>
      </c>
      <c r="B245" t="inlineStr">
        <is>
          <t>产品经理</t>
        </is>
      </c>
      <c r="C245" t="inlineStr">
        <is>
          <t>【产品经理_上海 15-25K】金子莹 10年.pdf</t>
        </is>
      </c>
      <c r="D245" t="inlineStr">
        <is>
          <t>陈佩丽</t>
        </is>
      </c>
      <c r="E245" t="inlineStr">
        <is>
          <t>金子莹</t>
        </is>
      </c>
      <c r="F245" t="inlineStr">
        <is>
          <t>未提及</t>
        </is>
      </c>
      <c r="G245" t="inlineStr">
        <is>
          <t>【简历概览】
伦敦艺术大学服装设计学士，5年产品管理经验，擅长品牌建设与爆款打造，有自媒体运营及IP联名经验。
【技能拆解】
- 技术栈：Illustrator, Photoshop, Power point, Excel, IDAI, 针织与缝纫, 雅思6.5
- 软技能：市场洞察，产品规划，供应链优化，跨部门协作，项目管理，活动策划，内容营销，数据分析，英语商务沟通
【与JD匹配分析】
- 硬技能匹配情况：具备产品开发、供应链优化、数据分析等相关硬技能，但缺乏婴幼儿营养、食品科学及相关法规知识
- 经验年限匹配情况：5年产品管理经验，超过第二个岗位要求的2-3年，但第一个岗位要求5年相关经验，候选人经验方向不完全一致
- 行业背景匹配情况：有服装、文创、时尚配件等行业经验，与杯壶、箱包等产品方向有一定相关性，但缺乏婴幼儿营养补充剂行业经验</t>
        </is>
      </c>
      <c r="H245">
        <v>45</v>
      </c>
      <c r="I245" t="inlineStr">
        <is>
          <t>不推荐</t>
        </is>
      </c>
      <c r="J245" s="2">
        <v>46115</v>
      </c>
      <c r="K245" t="inlineStr">
        <is>
          <t>简历未通过筛选</t>
        </is>
      </c>
      <c r="L245" t="inlineStr">
        <is>
          <t>淘汰</t>
        </is>
      </c>
      <c r="M245" t="inlineStr">
        <is>
          <t>终止</t>
        </is>
      </c>
      <c r="N245"/>
      <c r="O245" t="inlineStr">
        <is>
          <t>郭诚,秦捷,陈佩丽</t>
        </is>
      </c>
      <c r="P245" s="3"/>
      <c r="Q245" t="inlineStr">
        <is>
          <t>## 金子莹 
## 女居住地:上海 
手机15958537799 
邮箱ivybarbiekim@163.com 小红书Sailor美雪子 
微信ivy_barbiekim 
![fig_21062](https://pdf-bucket.tos-cn-beijing.volces.com/infer/20260403/ba2d04343e210bd2d98a3bf37e158152_1775194846295651431.jpeg?X-Tos-Algorithm=TOS4-HMAC-SHA256&amp;X-Tos-Credential=AKLTZDcxYzI0ZWI5NDkzNGRkNWI1OTdiNTVjNjZjYjU3NmQ%2F20260403%2Fcn-beijing%2Ftos%2Frequest&amp;X-Tos-Date=20260403T054046Z&amp;X-Tos-Expires=1800&amp;X-Tos-Signature=7a8c93583e903bca83f5d86dd0e00433c17ece1c2b3522e3fbcd677e7465aafa&amp;X-Tos-SignedHeaders=host) 
## 自我评价 
·专业背景:伦敦艺术大学时尚设计学士,具备国际视野与卓越的英语商务沟通能力。 
·产品与商品核心能力:5年产品管理与商品企划经验,精通品牌0-1建设、产品全生命周期管理、供应链优化及全渠道运营,成功 打造多款行业爆品。 
内容营销与增长闭环:成功运营万粉级小红书个人账号,完整跑通「内容爆款→引流转化→产品开发→私域复购」的商业闭环, 兼具数据思维与爆款审美。 
活动策划与落地:拥有丰富的线上线下活动策划与执行经验,曾主导大型IP联名快闪店及国际展会项目,擅长整合资源实现品牌 曝光与销售转化。 
综合特质:结果导向,拥有出色的跨部门协作、多项目管理及大型活动统筹能力,致力于通过产品、内容与体验驱动商业增长 
## 教育背景 
伦敦艺术大学 
2017-10至2020-07 
伦敦时装学院|服装设计面料|本科 
## 工作经历 
Jumpfrompaper 
产品经理 
2024-02至今 
·产品规划与开发:主导品牌5大系列(24SS-26SS)的规划与市场调研,完成100+SKU的产品定义与开发流程管理,成功推出数十 款爆品,推动品牌GMV突破百万级。 
大型IP联名项目:主导与迪士尼《疯狂动物城》、《玩具总动员》的联名合作,从IP企划、概念设计到产品线规划,从0到1搭建 数十个SKU的产品矩阵。全程负责设计送审、打样跟进、合规生产,并策划执行了为期2个月的线下主题快闪店活动,实现IP价值 与品牌销量的双重提升。 
大型展会统筹:连续负责两届中国国际进口博览会及各类行业展会(如低空经济展)的参展工作。统筹展会全流程,包括展位设 计与搭建、产品布局与陈设优化、宣传物料准备、现场人员培训与排班,有效吸引专业观众,累计获取数十个潜在客户资源。 体系与风控建设:建立标准化产品编码及定价模型;主导完成40+产品专利/著作权申请,构建品牌知识产权壁垒。 
供应链优化:通过国内外展会拓展并筛选10+核心供应商,主导数十款产品从打样到量产,成功降低部分产品起订量(MOQ), 优化成本结构。 
跨部门协同与增长:与设计团队共创4大核心主题,拓展Z世代及轻奢客群;建立产品信息同步机制,使SKU市场迭代效率提升 40%。 
## 自媒体 
上海 2023-06至今 
小红书运营 
·内容创作与账号增长:独立运营时尚生活方式账号,深耕潮流热点,产出爆款笔记,累计获赞与收藏超20万,粉丝达1.5万+,单 篇笔记曝光最高超百万。 
内容商业化与产品开发:承接品牌合作推广,沟通需求并产出图文/视频内容,合作方案通过率100%;基于内容反馈,独立开发 并运营淘宝店铺,完成从产品定位、设计、供应链对接、视觉拍摄到营销推广的全链路操作。 
闭环营销验证:通过个人项目完整实践了爆款内容→引流→产品转化→用户运营的闭环,深刻理解社交媒体营销与消费者行 为。 
上海艺述事 
上海 
商品企划 
2022-04至2023-04 
·IP商品全案开发:主导敦煌文创大英图书馆等6个国内外博物馆IP的全品类商品(香氛、文创、家居等)企划与生产,为 天猫旗舰店、线下展览及直播提供货盘支持,助力线下展览销售额突破60万。 
市场与用户研究:负责市场调研、用户画像分析、竞品研究及品牌定位,据此规划商品结构,制定上市组合策略 
全链路项目管理:负责海外IP方沟通、产品信息本地化、供应商开发与管理、生产跟进及商品交付,确保项目按时落地。 
## BFN knit studio 
上海 
针织设计师 
2021-10至2022-04 
负责与Innocent、AngelChen等品牌的针织项目合作,完成设计、打样及生产跟进 
管理客户沟通与内部项目流程,协调实习生工作。 
## 生气斑马 
上海 
产品|产品专员 
2021-02至2021-08 
负责2个主推系列的产品规划与生命周期管理,产品月销量破千,GMV达百万级。 
根据市场数据分析提炼产品开发方向,输出产品设计文档,并协同设计、供应链及运营团队确保产品成功上市。 
## 职业技能 
lllustrator精通/Photoshop精通/Power point熟练/Excel熟练/IDAI掌握/针织与缝纫精通/雅思6.5精通</t>
        </is>
      </c>
      <c r="R245" t="inlineStr">
        <is>
          <t>点击按钮</t>
        </is>
      </c>
      <c r="S245"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t>
        </is>
      </c>
      <c r="T245">
        <v>1</v>
      </c>
    </row>
    <row r="246" ht="25.5" customHeight="1">
      <c r="A246">
        <v>409</v>
      </c>
      <c r="B246" t="inlineStr">
        <is>
          <t>产品经理</t>
        </is>
      </c>
      <c r="C246" t="inlineStr">
        <is>
          <t>【产品经理_上海 15-25K】李喜艳 10年以上.pdf</t>
        </is>
      </c>
      <c r="D246" t="inlineStr">
        <is>
          <t>陈佩丽</t>
        </is>
      </c>
      <c r="E246" t="inlineStr">
        <is>
          <t>李喜艳</t>
        </is>
      </c>
      <c r="F246" t="inlineStr">
        <is>
          <t>无相关信息</t>
        </is>
      </c>
      <c r="G246" t="inlineStr">
        <is>
          <t>【简历概览】
38岁，16年工作经验，硕士学历，英语专八，具备产品全生命周期管理和供应商管理经验。
【技能拆解】
- 技术栈：产品全生命周期管理、市场调研、需求分析、产品规划、设计开发、供应商选择、生产计划、品质把控、成本控制、产品迭代、供应商开发、供应商维护、供应商优化、数据分析、项目管理、商务谈判
- 软技能：沟通协调、风险控制、客户维护、团队协作、问题解决、高效专注、学习自驱力、职业素养
【与JD匹配分析】
- 硬技能匹配情况：具备产品全生命周期管理、市场调研、需求分析、产品规划、设计开发、供应链管理、成本控制、数据分析等相关硬技能，与岗位JD中产品开发、产品实现与验收、产品迭代、项目管理、成本与供应链、产品线管理等职责要求匹配。
- 经验年限匹配情况：16年工作经验，远超岗位JD中5年以上及2-3年的经验要求。
- 行业背景匹配情况：有鞋包及配饰品类、宠物产品、箱包、家用厨具、3C配件、家居收纳等品类的产品开发经验，与杯壶、箱包、时尚服饰配件等相关产品领域有一定重合，但缺乏婴幼儿营养补充剂相关行业背景。</t>
        </is>
      </c>
      <c r="H246">
        <v>65</v>
      </c>
      <c r="I246" t="inlineStr">
        <is>
          <t>待定</t>
        </is>
      </c>
      <c r="J246" s="2">
        <v>46115</v>
      </c>
      <c r="K246" t="inlineStr">
        <is>
          <t>简历筛选通过待面试</t>
        </is>
      </c>
      <c r="L246" t="inlineStr">
        <is>
          <t>通过</t>
        </is>
      </c>
      <c r="M246" t="inlineStr">
        <is>
          <t>终止</t>
        </is>
      </c>
      <c r="N246" t="inlineStr">
        <is>
          <t>预算超预期</t>
        </is>
      </c>
      <c r="O246" t="inlineStr">
        <is>
          <t>郭诚,秦捷,陈佩丽</t>
        </is>
      </c>
      <c r="P246" s="3"/>
      <c r="Q246" t="inlineStr">
        <is>
          <t>![fig_45789](https://pdf-bucket.tos-cn-beijing.volces.com/infer/20260403/9493643c756a7d6e0daa012fd78f6df1_1775194854380543948.jpg?X-Tos-Algorithm=TOS4-HMAC-SHA256&amp;X-Tos-Credential=AKLTZDcxYzI0ZWI5NDkzNGRkNWI1OTdiNTVjNjZjYjU3NmQ%2F20260403%2Fcn-beijing%2Ftos%2Frequest&amp;X-Tos-Date=20260403T054054Z&amp;X-Tos-Expires=1800&amp;X-Tos-Signature=3cb5aa1ed666a1f5a154e013324ca2e08b0f074fb8765eae1e70f0ba4902382f&amp;X-Tos-SignedHeaders=host) 
牛人已开启手机号隐私保护 您可使用BOSS直聘APP扫描二维码联系Ta 66546911867e02dHZ80r0GJVy4S8WOGn_FZPNj3Q~ 
![fig_90708](https://pdf-bucket.tos-cn-beijing.volces.com/infer/20260403/9493643c756a7d6e0daa012fd78f6df1_1775194854386532200.jpg?X-Tos-Algorithm=TOS4-HMAC-SHA256&amp;X-Tos-Credential=AKLTZDcxYzI0ZWI5NDkzNGRkNWI1OTdiNTVjNjZjYjU3NmQ%2F20260403%2Fcn-beijing%2Ftos%2Frequest&amp;X-Tos-Date=20260403T054054Z&amp;X-Tos-Expires=1800&amp;X-Tos-Signature=7afa6d6d520dcc708e4966eede962039f2484ac022dc0bc982913fdec3a2a324&amp;X-Tos-SignedHeaders=host) 
## 李喜艳 
女 | 38岁 
irene099 lixy_099@sina.com 
## 求职信息 
工作时长: 16年 
求职意向: 采购总监 
期望城市: 上海 
## 教育经历 
## 大连理工大学 
硕士 
工商管理 2015-2018 
## 明斯特大学 
硕士 MBA 
2016-2017 交换学习MBA课程一年 
## 个人优势 
● 从业背景:14+年职业化从业经历,拥有多元化､全面深入的职业生涯发展轨 迹,硕士研究生学历,英语专业八级｡ 
● 市场把握:能够通过深入研究消费者行为､竞争对手动态,精准捕捉市场先 机,同时拥有广泛的杂货供应商网络｡ 
● 产品创新:具备产品全生命周期管理经验,有多个品牌由0到1成功打造的操盘 经验,开发的多款产品市场表现良好｡ 
● 项目管理:具有预见客户项目实施过程风险的能力,通过高效协调各类资源 (开发､生产､供应链),确保项目进度｡ 
● 沟通谈判:拥有娴熟的商务谈判技巧,擅长客户需求深度挖掘,服务过多家国 内外的头部客户(京东､ROSS等)｡ 
● 工作风格:具备极高的职业素养,工作高效专注,对突发情况能够迅速调整工 作策略和方法｡ 
● 综合素养:个性开朗,诚信乐观,具备极强的学习自驱力,愿意接触新知识､ 新事物,与人相处融洽｡ 
## 工作经历 
无印良品(上海)有限公司 产品经理/高级产品经理 2025.04-2025.08 
内容: 
负责鞋包及配饰品类,市场规模超过2亿元｡负责中国区460家线下门店及线上淘 宝､京东､抖音店铺的产品开发､生产､供应链管理及产品订货管理｡协调店铺 货品运营管理,确保产品展示与销售策略的有效实施｡与市场部合作,制定产品 推广战略及活动执行方案,确保产品信息的准确传达和活动的顺利进行｡ 
业绩: 
工作业绩:成功完成指定27-30年部门战略发展计划,确保各项战略目标的达 成｡主导25年秋冬及26年春夏产品的开发及订货流程,推动产品的市场推广战略 的实施,并通过无印良品商品管理及设计总监的审核｡预计该战略将提升26年度 中国区整体销售业绩超过15%｡ 
利丰贸易服务(上海)有限公司 产品经理 2018.11-2024.09 
内容: 
公司简介:创立于1906年的利丰贸易有限公司是一家以香港为总部的跨国贸易公 司｡ 
职位一:2021.03- 至今,担任非服装类高级产品经理,主要负责委托客户(国内 及跨境电商)的产品开发全生命周期管理,包括市场调研､需求分析､产品规 划､设计､开发､生产跟进､更新迭代｡ 
● 产品生命周期管理
● 市场调研:通过市场调研,收集市场客户竞品产品特点､定价策略､市场份额 等资料,编制市场趋势分析报告｡ 
● 需求分析:与客户进行沟通,根据其产品开发愿景,结合市场分析结果,向客 户提出“差异化､创新性”产品概念｡ 
● 产品规划:独立完成客户产品规划制定,包括产品定位､产品线规划､功能规 划､开发时间表等,提交客户审核｡ 
● 设计与开发:作为产品开发负责人,协调各相关部门进行产品的开发,包括产 品概念设计､功能设计､材料选择等｡ 
● 供应商选择:根据客户产品需求,在公司供应商资源库匹配合适的供应商,并 独立完成与供应商合作的商务谈判｡ 
● 生产计划:与生产供应商共同制定生产计划,包括生产周期､产能安排､质量 控制等,并对供应商布署进度跟进｡ 
● 品质把控:组织客户对产品样品进行签样,并协调公司质检部门定期进行现场 品质检查,牵头客户产品开发过程中质量问题的解决,以确保产品的质量以及交 期,均达到客户的要求｡ 
● 成本控制:根据物料清单对物料市场价格进行询价,基于三方(供应商､公 司､客户)共赢原则,对供应商报价的合理性进行评估;由本人负责开发的客户 产品项目,公司利润空间均有提升｡ 
● 产品迭代:根据客户反馈的产品销售数据,对产品的市场表现进行评估,组织 质检､研发､设计部门共同对产品迭代方案进行讨论,制定产品调整策略及功能 规划,并与客户进行沟通｡ 
## ● 供应商管理 
● 供应商开发:根据公司的业务情况,不断对公司的供应商资源进行拓展,“京 萌”品牌开发期间,为填补公司在宠物智能､食品方面供应商资源的空缺,本人 先后对国内30+家宠物产品供应商进行拜访,开发合作10+家｡ 
● 供应商维护:定期与供应商进行沟通,了解市场的产品发展趋势情况,并通过 给予订单支持与其维护良好的合作｡ 
● 供应商优化:根据供应商的合作表现对供应商进行分类管理,针对需要汰换的 供应商,进行新供应商的开发｡ 
职位二:2020.01-2021.02担任外贸高级采购经理,负责客户(ROSS,dds ,QVC,HEB)采购商品开发､生产､交付工作｡ 
● 准备阶段:与海外客户对接,了解客户对拟采购产品的初步产品概念,包括设 计､外形､颜色､质量等要求;独立完成材料价格､供应商､生产原料的选择, 并为客户编制生产计划｡ 
● 生产跟进:依据生产计划跟进供应商的订单生产进度,协调质检部门对生产工 序进行监控,确保生产环节达到客户要求｡ 
● 供应链管理:统筹跟进产品运输交付的全过程,监督供应商完成产品清关手 续､物流运输安排,确保货物按时到达｡ 
● 风险控制:识别客户订单产品开发､生产､运输过程的风险因素,牵头客户､ 工厂､公司各方,对风险问题进行解决｡ 
● 客户维护:与海外客户保持沟通,收集客户对产品的意见,结合市场趋势､竞 品情况,向客户提供产品改进建议｡ 
职位三:2018.11-2020.01担任全球COO高级助理,协助其管理中国､东南亚､ 拉美､印度地区的业务,及行政事务处理｡
● 战略制定:协助COO制定对外贸易业务中长期发展规划,并对战略计划的执行 情况进行跟进,定期向COO汇报｡ 
● 数据分析:对全球外贸市场数据(销售数据､市场趋势､竞争对手动态)进行 收集并深入分析,为COO决策提供支持;定期编制公司内部各类业务报告,以便 管理层及时了解公司业务情况｡ 
● 活动组织:统筹利丰集团大型会议､活动的筹备工作,在职期间,主导策划､ 组织(200-300人规模)供应商论坛4次､组织100+人访问团队出访巴基斯坦, 所有活动均顺利举行｡ 
业绩: 
● 工作业绩 
● 先后负责宠物､箱包､家用厨具､3C配件领域､家居收纳等品类,成功打造京 萌(客户)､fukafuka(公司自有)品牌;其中:本人独立操盘制定“京萌“品 牌开发方案获与客户(京东)开发目标高度契合｡ 
● “京萌”品牌推出120+款产品,猫条､罐头､猫粮､猫砂产品在京东排名前二 十,好评10W+,半年好评率98%+｡ 
● 京东箱包､配饰(腰带,皮带 )品类开发新品13个,好评率95%+｡ 
● 开发高端明星定制品(Kungfu)20+,该品牌为明星成龙个人委托开发,本人 在产品开发过程中接管,及时发现箱包产品生产存在的问题,并协调各方资源将 问题解决,确保了后续产品交付品质,得到成龙高度认可｡ 
大连泽瀚资产管理有限公司 董事会秘书 2017.10-2018.02 
内容: 
● 管理支持:负责总经理日常行程安排､公司文件的处理,协助总经理进行对外 关系的维护､组织公司董事会的召开｡ 
● 业务管理:同时兼任运营部经理,统筹运营部“国际职业经理人研讨班“项目 的运营工作,包括会议场地选择､媒体对外宣传､客户接待､讲师资源开发与维 护等;在职期间,共完成2次研讨班的承办｡ 
业绩: 
撰写完成协会章程 
筹备主办2次200人论坛 
凯丹置地(成都)资产管理有限公司大连分公司 
购物中心招商经理 
2014.04-2016.08 
内容: 
1.商务谈判及客户关系维护｡ 
2.负责全楼招商,布局,商品组合及与厂商协调; 
3.协助收集､整理､归纳市场行情､价格,以及新项目､竞争对手､客源等信息 资料,提出分析报告,为领导决策提供参考｡ 
4.整理信息､建立客户档案. 
5.客户跟踪,跟进客户签约合同｡ 
6.后期维护客户｡ 
业绩:
在凯丹广场筹备期加入,主要负责儿童､服装､餐饮､体验品类的招商工作,在 项目地理位置偏远､周边配套不完善的情况下,个人引进品牌20+家,招商面积 占比18%,100%达成公司招商指标｡ 
锦联集团 行政主管兼总裁助理 
2013.04-2014.04 
● 行政管理:作为集团行政主管,统筹下属6个分公司的行政工作,对各公司的 行政费用进行审核管控,跟进各分公司各项行政工作进度,包括固定资产､证照 管理､车辆管理等｡ 
● 管理支持:协助总裁的日常业务管理工作,包括日常商务接待､各类业务数据 收集和分析､及总裁行程安排等｡ 
乐都汇购物中心 总助/CEO助理/董事长助理 
2010.08-2013.02 
内容: 
汇总各部门每月工作进度报告,每季营运报告｡ 协助总经理做各部门年度预算计划｡ 制定年度销售计划并监督执行｡ 
销售数据分析及汇总｡ 
总经理领导下负责对具体各部门工作的布置､实施､检查､督促､落实执行情况 协助总经理进行商务谈判,公关维护 例会会议纪要及翻译｡ 外宾接待,英语翻译｡员工英语培训｡ 协助总经理对总部领导或其他兄弟购物中心领导的接待､参观工作｡ 
业绩: 
鞍山“乐都汇“项目筹备期加入,担任英国总经理助理,负责各类业务数据收 集､分析,预算编制及执行跟进,文件资料汇总及翻译,协助总经理进行对外公 关及来访接待;在职期间,主导完成集团100人观摩接待工作｡ 
中信银行鞍山分行 银行大堂经理 
2010.04-2010.07 
实习岗位: 
在中信银行营业部受理本外币个人､公司､中间等各项业务,处理日常现金收付 业务;负责当日业务 
的账务处理与核对,并负责编制和报送相关报表｡理财产品推销,顾客咨询及投 诉处理｡ 
## 项目经历 
kungfu-明星定制品牌 产品开发负责人 
2022.12-2023.06 
内容: 
【项目背景与职责】 
负责开发高端明星定制品牌(Kungfu)的产品线,担任产品开发负责人｡项目旨 在打造符合成龙个人形象的定制化产品,涵盖从产品设计､开发到生产､仓储的 全流程管理,确保产品顺利实现全球发售｡
1. 主导产品开发工作,协调设计､生产及供应链团队,推动超过20个SKU的产品 成功落地｡ 
2. 针对箱包生产过程中的关键问题提出系统性解决方案,通过优化生产流程,有 效提升产品质量和交付效率｡ 
3. 全程跟进产品从开发到生产入库的各环节,确保产品按时､按质完成并顺利上 线｡ 
## 【客户沟通与成果落地】 
1. 与成龙团队保持密切沟通,准确把握定制需求,确保产品风格与品牌形象高度 契合｡ 
2. 所开发产品获得成龙的高度认可,并成功实现全球发售,提升了客户满意度和 品牌市场影响力｡ 
## 业绩: 
负责开发高端明星定制品牌(Kungfu)的产品线,成功推出超过20个SKU｡积极 协助客人完成产品从开发到生产到仓的全过程,确保产品顺利全球发售上线｡在 这一过程中,优化了生产流程,提高了产品质量和市场满意度｡ 
京萌-宠物品牌-京东 负责人 
2022.03-2023.06 
内容: 
1.负责“京萌”品牌从概念到实施的全过程,确保品牌形象与市场定位相符合｡ 
2.与客户紧密合作,理解并转化其品牌愿景为具体的产品设计和功能要求｡ 
3.领导跨部门团队,确保120+款宠物产品的顺利开发与按时上市｡ 
4.主导产品设计审核,保证产品质量与创新性,满足消费者需求｡ 
5.制定并执行产品推广策略,通过数据分析优化市场表现｡ 
6.监控项目预算,有效控制成本同时保证产品开发的质量与效率｡ 
7.定期与团队进行沟通协调,确保项目目标与团队工作同步进行｡ 
8.收集市场反馈,持续优化产品线,增强“京萌”品牌的市场竞争力｡ 
业绩: 
## 资格证书 
## 英语专业八级 
![fig_93446](https://pdf-bucket.tos-cn-beijing.volces.com/infer/20260403/32685ede1743cbccf2e5a2d7544e0d81_1775194854371532535.jpeg?X-Tos-Algorithm=TOS4-HMAC-SHA256&amp;X-Tos-Credential=AKLTZDcxYzI0ZWI5NDkzNGRkNWI1OTdiNTVjNjZjYjU3NmQ%2F20260403%2Fcn-beijing%2Ftos%2Frequest&amp;X-Tos-Date=20260403T054054Z&amp;X-Tos-Expires=1800&amp;X-Tos-Signature=d7521130f1ee0e8f84ad511a7df66c1b6632620509c9cb063ecd972a6d9c6824&amp;X-Tos-SignedHeaders=host)</t>
        </is>
      </c>
      <c r="R246" t="inlineStr">
        <is>
          <t>点击按钮</t>
        </is>
      </c>
      <c r="S246"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t>
        </is>
      </c>
      <c r="T246">
        <v>1</v>
      </c>
    </row>
    <row r="247" ht="25.5" customHeight="1">
      <c r="A247">
        <v>410</v>
      </c>
      <c r="B247" t="inlineStr">
        <is>
          <t>产品经理</t>
        </is>
      </c>
      <c r="C247" t="inlineStr">
        <is>
          <t>【产品经理_上海 15-25K】刘悦 6年.pdf</t>
        </is>
      </c>
      <c r="D247" t="inlineStr">
        <is>
          <t>陈佩丽</t>
        </is>
      </c>
      <c r="E247" t="inlineStr">
        <is>
          <t>刘悦</t>
        </is>
      </c>
      <c r="F247" t="inlineStr">
        <is>
          <t>17-22K</t>
        </is>
      </c>
      <c r="G247" t="inlineStr">
        <is>
          <t>【简历概览】6年跨境电商产品开发经验，专注包袋和生活用品，擅长供应链管理与成本优化。
【技能拆解】
- 技术栈：金蝶云、ERP、采购系统、质检标准制定、供应商谈判、工艺改进、样品开发、大货生产管理、数据记录与管理
- 软技能：跨部门沟通、流程优化、独立开发能力、问题解决、供应商关系管理、团队协作、数据分析
【与JD匹配分析】
- 硬技能匹配情况：具备产品开发全流程管理、供应链优化、成本控制等能力，但缺乏婴幼儿营养品相关专业知识、法规认知及产品迭代经验
- 经验年限匹配情况：6年工作经验，超过岗位要求的2-3年，但行业经验不匹配
- 行业背景匹配情况：无婴幼儿营养品/膳食保健食品开发经验，与岗位要求的行业背景差异较大</t>
        </is>
      </c>
      <c r="H247">
        <v>35</v>
      </c>
      <c r="I247" t="inlineStr">
        <is>
          <t>不推荐</t>
        </is>
      </c>
      <c r="J247" s="2">
        <v>46115</v>
      </c>
      <c r="K247" t="inlineStr">
        <is>
          <t>简历筛选通过待面试</t>
        </is>
      </c>
      <c r="L247" t="inlineStr">
        <is>
          <t>通过</t>
        </is>
      </c>
      <c r="M247" t="inlineStr">
        <is>
          <t>进行中</t>
        </is>
      </c>
      <c r="N247"/>
      <c r="O247" t="inlineStr">
        <is>
          <t>郭诚,秦捷,陈佩丽</t>
        </is>
      </c>
      <c r="P247" s="3"/>
      <c r="Q247" t="inlineStr">
        <is>
          <t>![fig_48489](https://pdf-bucket.tos-cn-beijing.volces.com/infer/20260403/c5ae4f81c5aad308d7c18d8238e2b451_1775194858212991746.jpeg?X-Tos-Algorithm=TOS4-HMAC-SHA256&amp;X-Tos-Credential=AKLTZDcxYzI0ZWI5NDkzNGRkNWI1OTdiNTVjNjZjYjU3NmQ%2F20260403%2Fcn-beijing%2Ftos%2Frequest&amp;X-Tos-Date=20260403T054058Z&amp;X-Tos-Expires=1800&amp;X-Tos-Signature=a8174edf9f048a9eefb1359b2ea667079337ba2087da146e4d4d6e9d87b70240&amp;X-Tos-SignedHeaders=host) 
![fig_92992](https://pdf-bucket.tos-cn-beijing.volces.com/infer/20260403/c5ae4f81c5aad308d7c18d8238e2b451_1775194858213462226.jpeg?X-Tos-Algorithm=TOS4-HMAC-SHA256&amp;X-Tos-Credential=AKLTZDcxYzI0ZWI5NDkzNGRkNWI1OTdiNTVjNjZjYjU3NmQ%2F20260403%2Fcn-beijing%2Ftos%2Frequest&amp;X-Tos-Date=20260403T054058Z&amp;X-Tos-Expires=1800&amp;X-Tos-Signature=ab4369ce40c19a993af0b62e6c5d769aa3ba7c5d891ffbfe5adf72e1b3dbd4b5&amp;X-Tos-SignedHeaders=host) 
6年工作经验 | 跨境电商产品开发 | 期望薪资:17-22K | 期望城市:上海 
## 个人优势 
熟练使用金蝶云,ERP等采购系统,跨部门沟通能力强,工作中具备梳理完善优化流程能力,独立开发采购包袋和生活类产 品经验,具有鉴别品牌正品经验 
## 工作经历 
某包袋生活用品类品牌 产品开发 
2025.04-至今 
## 内容: 
1､有丰富的包袋类,生活用品类产品开发和跟单经验,负责和设计沟通设计稿,从样品开发､大货生产到售后处理的全流 程生产管理,确保采购量,采购及时性,产品合格率等 
2.根据品牌季度上架规划,开发并维护优质供应商资源,定期调研行业新工艺､新材料,推动产品创新与成本优化 
3.制定质检标准,安排质检同事检验大货,严格把控大货生产质量,协调解决突发问题,保障量产顺利推进 
4.通过供应商谈判､工艺改进等方式持续优化采购成本,擅长与一线工厂沟通 
5.供应商关系管理:系统化管理供应商,因供应商责任超时,每季度滚动处理和供应商沟通承担赔款金额,落实异常损失执行 到位,确保其质量､交付与合作的稳定性｡ 
6.具备生活用品,包袋行业相关资源,能够结合品牌需求推动产品开发与工艺提升,支持产品在多个供应商间的成功导入与 批量生产 
7.负责供应商的质量体系维护､生产过程管控及工艺优化,确保产品质量稳定､效率提升与成本可控,持续推动供应链的持 续改进与利润最大化｡ 
## 业绩: 
优化供应商,优化成本,完善流程 
## 上海塔闻贸易有限公司 开发采购 
2023.09-2025.03 
## 内容: 
Tagi品牌开发采购,独立负责生活用品类新产品和包装的打样和产品落地 
1､丰富的辅料,包袋采购经验,负责开发新品,跟踪采购订单的执行情况,确保订单及时､准确地交付; 
2､交货协调:协调供应商的交货情况,确保产品按时到达,处理延迟或交货错误等问题; 
3､质量检查:把控生产过程中的品质风险,确保所采购的产品符合公司标准和要求; 
4､成本控制:关注采购成本,寻找降低成本的机会,提高采购效率; 
5､供应商管理:管理供应商绩效,与供应商保持密切联系,解决供应过程中的问题; 
6､跨部门协作:与财务､仓储､生产等部门协作; 
7､数据记录与管理:维护所有采购相关的文件和数据记录,包括采购订单､发票､收货单等; 
8､反馈与报告:定期向上级汇报采购进展,提出问题及改进建议｡ 
9. 通过对比正品和假货的面料五金logo､基于个人开发经验研究新品,形成鉴别方法,对仓库无法鉴别真假的品进行鉴别 负责开发产品落地,负责产品的下单以及销售后的产品售后问题,对产品进行改进 
## 业绩: 
单月降本5w,完善流程提出优化建议,对生产工艺进行改进,质量问题的售后处理以及改进,控制采购成本,降本
内容: 
主要负责全国快检项目的集采(办公用品,企业定制品,企业定制服装) 
1)熟悉完整的采购流程;担任上海千麦医疗的全国采购,负责全国75家实验室和销售主管的办公用品和活动定制产品需求 
(2)能够建立和梳理采购流程,有较强的数据分析能力和供应商谈判能力,熟练使用金蝶云系统,wps 等办公软件 
(3)根据业务的调整,和供应商谈判性价比更高的价格,整各供应商资源降低成本,管理供应商 
(4)具备良好的沟通协调能力及优秀的口头表达能力,善于跨部门沟通年(季)度采购计划把控采购质量及成本,提供必要的 采购支持｡出现采购订单异常情况能够及时处理,注重效率 
(5)结合新业务需求,开发新的服装,包,等组织供应链､设计等部门进行相关写协作,负责协调新产品开发中出现的各 种问题,直到产品出正确产前样,以及下单入库,处理产品存在质量问题,及时记录和反馈供应商,办理退货退款等事项, 跟踪结果,和供应商对账进行发票催回,付款等工作 
(6)熟练使用 ofice､wPS 等办公软件及金蝶系统与 EHR 系统高效完成采购订单及合同处理､订单跟进及异常订单处理､ 供应商开票通知等工作｡ 
(7)日常维护系统供应商,进行资质审核,进行物料管理维护价格 
业绩: 
熟悉 完整的采购流程及金蝶系统,异常处理及订单及时,善于跨部门沟通 
## 教育经历 
重庆旅游职业学院 大专 学前教育学 
2018-2021 
普通话二甲,计算机一级,曾在院学生会宣传部担任干事,和励耘青年志愿者协会管院分会担任宣传部部长一职｡能很好融 入组织和与别人交流,友好相处｡ 
## 资格证书 
计算机一级 普通话二级甲等</t>
        </is>
      </c>
      <c r="R247" t="inlineStr">
        <is>
          <t>点击按钮</t>
        </is>
      </c>
      <c r="S247"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t>
        </is>
      </c>
      <c r="T247">
        <v>1</v>
      </c>
    </row>
    <row r="248" ht="25.5" customHeight="1">
      <c r="A248">
        <v>411</v>
      </c>
      <c r="B248" t="inlineStr">
        <is>
          <t>产品经理</t>
        </is>
      </c>
      <c r="C248" t="inlineStr">
        <is>
          <t>【产品经理_上海 15-25K】汪女士 4年.pdf</t>
        </is>
      </c>
      <c r="D248" t="inlineStr">
        <is>
          <t>陈佩丽</t>
        </is>
      </c>
      <c r="E248" t="inlineStr">
        <is>
          <t>汪女士</t>
        </is>
      </c>
      <c r="F248" t="inlineStr">
        <is>
          <t>无</t>
        </is>
      </c>
      <c r="G248" t="inlineStr">
        <is>
          <t>【简历概览】
3年快消品产品开发经验，擅长全链路操盘与跨部门协作，有爆款打造案例。
【技能拆解】
- 技术栈：Excel、Word、ppt、xmind、PRD需求文档、竞品分析、数据分析、市场调研
- 软技能：市场洞察力、跨部门整合能力、项目管理能力、问题解决能力、合规风控能力
【与JD匹配分析】
岗位JD如下：
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
逐项对比：
- 硬技能匹配情况：具备市场调研、数据分析、跨部门协作、产品全生命周期管理等技能，与岗位要求有一定匹配，但缺乏婴幼儿营养补充剂相关专业知识和行业经验。
- 经验年限匹配情况：3年工作经验，与第一个岗位要求的5年以上经验不匹配，与第二个岗位要求的2-3年经验基本匹配。
- 行业背景匹配情况：快消品（食品、化妆品）行业背景，与婴幼儿营养补充剂行业背景不直接相关。</t>
        </is>
      </c>
      <c r="H248">
        <v>45</v>
      </c>
      <c r="I248" t="inlineStr">
        <is>
          <t>不推荐</t>
        </is>
      </c>
      <c r="J248" s="2">
        <v>46115</v>
      </c>
      <c r="K248" t="inlineStr">
        <is>
          <t>待定</t>
        </is>
      </c>
      <c r="L248" t="inlineStr">
        <is>
          <t>通过</t>
        </is>
      </c>
      <c r="M248" t="inlineStr">
        <is>
          <t>进行中</t>
        </is>
      </c>
      <c r="N248"/>
      <c r="O248" t="inlineStr">
        <is>
          <t>郭诚,秦捷,陈佩丽</t>
        </is>
      </c>
      <c r="P248" s="3"/>
      <c r="Q248" t="inlineStr">
        <is>
          <t>![fig_83153](https://pdf-bucket.tos-cn-beijing.volces.com/infer/20260403/4260f2c0b2e9d0cf7e68960270b34352_1775194862096450206.jpeg?X-Tos-Algorithm=TOS4-HMAC-SHA256&amp;X-Tos-Credential=AKLTZDcxYzI0ZWI5NDkzNGRkNWI1OTdiNTVjNjZjYjU3NmQ%2F20260403%2Fcn-beijing%2Ftos%2Frequest&amp;X-Tos-Date=20260403T054102Z&amp;X-Tos-Expires=1800&amp;X-Tos-Signature=587b6da4e8112b66e87d13b550ae774f03faab5594ffc8708322e0ff6350d322&amp;X-Tos-SignedHeaders=host) 
![fig_82625](https://pdf-bucket.tos-cn-beijing.volces.com/infer/20260403/4260f2c0b2e9d0cf7e68960270b34352_1775194862095983226.jpg?X-Tos-Algorithm=TOS4-HMAC-SHA256&amp;X-Tos-Credential=AKLTZDcxYzI0ZWI5NDkzNGRkNWI1OTdiNTVjNjZjYjU3NmQ%2F20260403%2Fcn-beijing%2Ftos%2Frequest&amp;X-Tos-Date=20260403T054102Z&amp;X-Tos-Expires=1800&amp;X-Tos-Signature=6d89f44d641fff874660551f74ab4c3205405315a9e06a830ddfaa783787923f&amp;X-Tos-SignedHeaders=host) 
18755675128 
![fig_18960](https://pdf-bucket.tos-cn-beijing.volces.com/infer/20260403/4260f2c0b2e9d0cf7e68960270b34352_1775194862096278995.jpg?X-Tos-Algorithm=TOS4-HMAC-SHA256&amp;X-Tos-Credential=AKLTZDcxYzI0ZWI5NDkzNGRkNWI1OTdiNTVjNjZjYjU3NmQ%2F20260403%2Fcn-beijing%2Ftos%2Frequest&amp;X-Tos-Date=20260403T054102Z&amp;X-Tos-Expires=1800&amp;X-Tos-Signature=4b8de84419946b198ca95b87ee295d71d708310ca34243f1eb7981679a1390c4&amp;X-Tos-SignedHeaders=host) 
2439486733@qq.com 
## 3年工作经验 | 求职意向:产品开发 | 期望城市:杭州 
## 个人优势 
• 3年快消品行业产品开发经验: 掌握跨领域产品开发方法论,了解线上､线下渠道品牌运营模式｡ 
• 全链路产品操盘:从0-1主导开发30+款SKU,20余款已上市,最高复购率超20%｡ 
• 跨部门整合能力:统筹研发､设计､供应链､营销等多部门协作,确保产品从概念到上市全流程落地｡ 
• 深度市场洞察力:善于通过市场调研与用户反馈机制,精准定义产品卖点与定位,洞察用户需求,曾打造千万级爆款产 品｡ 
• 合规风控能力:熟悉食品､化妆品行业相关法律法规,主导完成产品合规检测与备案｡ 
## 工作经历 
湖北楚茶科技有限公司(楚楚有茶品牌) 产品负责人 2025.06-至今 
• 【新品牌产品线搭建】:任职于食品行业头部B端茶叶供应公司(服务喜茶､奈雪等品牌),作为核心操盘手,负责新式 茶饮品牌“楚楚有茶”零售产品线(袋泡茶/杯茶/周边)从0-1的完整规划与落地,半年内完成15款SKU开发,8款成功上 市,快速支撑品牌初期产品矩阵搭建｡ 
• 【全链路闭环管理】:主导产品全生命周期管理,涵盖市场定位､口味研发､包装设计､供应链筛选与对接､成本控制､ 上市节奏把控及上市后迭代优化｡ 
• 【精准市场定位】:深度洞察年轻消费群体需求,主导产品概念设计与卖点提炼,上市产品零售渠道复购率达28%,验证 了产品定位与市场的高契合度｡ 
• 【复杂问题解决】:独立协调处理开发过程中的各类突发问题,有效管理设计､研发､供应商等多方关系,确保项目按计 划推进｡ 
上海传美实业有限公司(三草两木品牌) 产品专员 2023.12-2025.04 
•【全流程开发实战】:系统负责护肤品控油､保湿､美白系列等10余款SKU的全链路开发,从市场调研､产品提案､立项 到打样测试､合规检测､上市宣发,确保产品按期高质量上市｡ 
•【跨端口协同管理】:统筹对接设计､采购及多家供应商,跟进内料与包材打样,协调料体配方确定及包材下单生产,有 效管理多方预期与项目进度｡ 
•【合规与质量把控】:严格遵循化妆品相关法规,主导完成产品上市前的功效检测､兼容性测试､稳定性测试,确保产品 零合规风险｡ 
• 【营销内容转化】:深入分析目标群体与营销策略,提炼产品核心卖点,独立输出产品说明书及营销文案,有效支持前端 销售｡ 
安徽乐茶科技有限公司(乐品乐茶品牌) 产品策划 2022.10-2023.10 
•【核心成就】: 冷泡茶新业务从0-1打造:通过深度市场洞察,精准定位Z世代冷泡茶细分市场,首创“自测体验官”机 制,收集1000+用户反馈,3个月内推动5款新品上市,好评率达97%以上｡ 
•【工作内容】: 参与公司袋泡茶产品的全流程开发,通过市调确定目标群体和产品定位,从概念到市场,与运营､设计､
生产､营销团队紧密协作,确保产品从概念到市场的顺利过渡｡ 
•【业绩】: 成功推动累计20余款新产品开发,5款新品上市,冷泡茶系列爆品打造,实现季度销量超10万件,助力公司销 售额在产品上市初期三个月内突破一千万｡ 
## 项目经历 
楚楚有茶品牌零售产品线包装设计统筹项目 2025.06-2025.12 
## 内容: 
## 【项目背景】: 
作为核心统筹者,负责新品牌零售类产品(袋泡茶/杯茶/周边)的从0-1全链路开发,涵盖市场调研､产品定义､包装设 计､供应链协调､跨部门协作､上市落地全流程｡ 
## 【项目内容】: 
主导新品牌首批15款SKU的包装设计全流程管理,从设计brief输出､多轮设计方案比稿与审核､包材选型､打样跟进到最 终签样落地｡ 
业绩: 
• 入职近半年完成15款SKU开发,8款成功上市;高效完成全部包装设计定稿与打样,确保产品如期上市; 
•主推零售袋泡茶产品“楚辞·七日饮”包装设计因贴合年轻审美､包装新颖独特,在小红书､抖音等平台引发用户自发分 享｡ 
冷泡茶新业务从0-1全过程的开发与上市 2023.03-2023.10 
内容: 
【项目背景】:部门成立初期,公司业务转型阶段,由原先传统茶叶转向新型袋泡茶叶｡负责推动品牌新产品线的搭建,洞 察新的目标消费群体需求,挖掘袋泡茶领域细分市场｡ 
## 【项目职责】: 
1. 市场调研:洞察市场需求,精准定位Z世代冷饮场景｡ 
2. 产品开发:负责新品口味测评与研发,首创｢盲测体验官｣机制,收集1000+用户反馈,3个月内研发上市5款新品冷泡 茶,市场反馈好评率达97%以上｡ 
3. 部门协调:对接运营､设计､生产､供应各端口,明确产品卖点与品牌定位,协商产品定价及营销策略,审核包装设计 方案､预估产量供给｡ 
4. 产品上市:抖音平台精准推送+瓶罐组合营销策略,产品上市季度销售额破千万｡ 
5. 新品迭代:对接前端销售端口,收集消费者反馈,输出产品迭代方案及客服话术优化,产品客诉率降低60%｡ 
业绩: 
新品上市首月销量破万,季度销售额突破1000w+｡ 
## 教育经历 
芜湖职业技术学院经济管理学院 大专 电子商务 2019-2022 
## 专业技能 
掌握Excel/Word/ppt/xmind/PRD需求文档/竞品分析/数据分析/市场调研</t>
        </is>
      </c>
      <c r="R248" t="inlineStr">
        <is>
          <t>点击按钮</t>
        </is>
      </c>
      <c r="S248"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t>
        </is>
      </c>
      <c r="T248">
        <v>1</v>
      </c>
    </row>
    <row r="249" ht="25.5" customHeight="1">
      <c r="A249">
        <v>412</v>
      </c>
      <c r="B249" t="inlineStr">
        <is>
          <t>产品经理</t>
        </is>
      </c>
      <c r="C249" t="inlineStr">
        <is>
          <t>【产品经理_上海 15-25K】向海洋 7年.pdf</t>
        </is>
      </c>
      <c r="D249" t="inlineStr">
        <is>
          <t>陈佩丽</t>
        </is>
      </c>
      <c r="E249" t="inlineStr">
        <is>
          <t>向海洋</t>
        </is>
      </c>
      <c r="F249" t="inlineStr">
        <is>
          <t>未提及</t>
        </is>
      </c>
      <c r="G249" t="inlineStr">
        <is>
          <t>【简历概览】
3年+文创产品经理经验，擅长全流程开发、供应商管理及爆款打造，有台历周边等成功案例。
【技能拆解】
- 技术栈：产品开发、选品、供应商管理、市场调研、数据分析、成本管控、合同签订、生产跟进、订单管理、商务谈判、方案输出、打样验收、对账付款
- 软技能：跨团队协作、项目统筹、问题解决、沟通协调、执行力、独立负责、团队带领
【与JD匹配分析】
- 硬技能匹配情况：具备产品开发全流程、市场调研、数据分析、供应链管理等相关技能，但缺乏婴幼儿营养品相关专业知识及法规把控能力
- 经验年限匹配情况：总工作经验约6年，产品经理相关经验3年+，符合第二岗位2-3年经验要求，不符合第一岗位5年以上经验要求
- 行业背景匹配情况：有文创、图书、跨境电商行业经验，无婴幼儿营养补充剂或食品科学相关行业背景</t>
        </is>
      </c>
      <c r="H249">
        <v>35</v>
      </c>
      <c r="I249" t="inlineStr">
        <is>
          <t>不推荐</t>
        </is>
      </c>
      <c r="J249" s="2">
        <v>46115</v>
      </c>
      <c r="K249" t="inlineStr">
        <is>
          <t>简历未通过筛选</t>
        </is>
      </c>
      <c r="L249" t="inlineStr">
        <is>
          <t>淘汰</t>
        </is>
      </c>
      <c r="M249" t="inlineStr">
        <is>
          <t>终止</t>
        </is>
      </c>
      <c r="N249"/>
      <c r="O249" t="inlineStr">
        <is>
          <t>郭诚,秦捷,陈佩丽</t>
        </is>
      </c>
      <c r="P249" s="3"/>
      <c r="Q249" t="inlineStr">
        <is>
          <t>向海洋 
15683733325 
![fig_02173](https://pdf-bucket.tos-cn-beijing.volces.com/infer/20260403/64ba7ec60ca9793831d6e50ec6f28a88_1775194865185879638.jpg?X-Tos-Algorithm=TOS4-HMAC-SHA256&amp;X-Tos-Credential=AKLTZDcxYzI0ZWI5NDkzNGRkNWI1OTdiNTVjNjZjYjU3NmQ%2F20260403%2Fcn-beijing%2Ftos%2Frequest&amp;X-Tos-Date=20260403T054105Z&amp;X-Tos-Expires=1800&amp;X-Tos-Signature=bf02a17c751e7f5b13071e1c244d3d83541a825b0d2031e4cd3cf5df9230aca0&amp;X-Tos-SignedHeaders=host) 
15683733325@163.com 
![fig_74102](https://pdf-bucket.tos-cn-beijing.volces.com/infer/20260403/64ba7ec60ca9793831d6e50ec6f28a88_1775194865186240051.jpeg?X-Tos-Algorithm=TOS4-HMAC-SHA256&amp;X-Tos-Credential=AKLTZDcxYzI0ZWI5NDkzNGRkNWI1OTdiNTVjNjZjYjU3NmQ%2F20260403%2Fcn-beijing%2Ftos%2Frequest&amp;X-Tos-Date=20260403T054105Z&amp;X-Tos-Expires=1800&amp;X-Tos-Signature=aa830e94731ffe1064ab3cc2fb2fab7ba2a905a3c484e3384408b8053bec16fe&amp;X-Tos-SignedHeaders=host) 
![fig_03010](https://pdf-bucket.tos-cn-beijing.volces.com/infer/20260403/64ba7ec60ca9793831d6e50ec6f28a88_1775194865186004570.jpg?X-Tos-Algorithm=TOS4-HMAC-SHA256&amp;X-Tos-Credential=AKLTZDcxYzI0ZWI5NDkzNGRkNWI1OTdiNTVjNjZjYjU3NmQ%2F20260403%2Fcn-beijing%2Ftos%2Frequest&amp;X-Tos-Date=20260403T054105Z&amp;X-Tos-Expires=1800&amp;X-Tos-Signature=8384bd0cec703711018f387d200ac249001af791c2b79b3900da78d989b0472a&amp;X-Tos-SignedHeaders=host) 
工作经历 
2024.03-2025.07 
西西弗文化传播有限公司 
产品经理→采购经理|文创&amp;图书 
产品经理(2024.03–2025.02) 
• 负责图书 IP 衍生文创全流程开发,独立负责从选题策划､方案筛选､供应商开发､询价打样､合同签订､ 生产跟进､到货验收､对账付款全链路执行｡累计落地15 款文创产品,提升图书附加价值与门店销量; 采购经理(2025.02–2025.07) 
• 负责图书及定制类产品采购,对接管理近 80 家图书供应商;通过数据分析､商务谈判､成本管控､订单 下达､交期跟进及货款结算,完成供应商拜访､洽谈､合作敲定与合同签署,保障供货稳定与交付效率｡ 
2023.02-2024.03 
贝瑞文创创意有限公司 产品经理|文创 
• 带领团队完成项目落地及选品业务,负责企业客户积分平台及文创投标项目选品､方案输出及供应商对接; • 搭建并维护两大产品库,累计沉淀 1000 + 款产品与案例,提升业务效率;统筹维护 100 家供应商资源, 拓展优质渠道,保障供应稳定｡ 
2019.05-2022.04 重庆昊晨来电子商务有限公司 产品开发|外贸&amp;跨境电商 
负责亚马逊平台产品开发与选品工作: 
• 通过市场调研､竞品分析､数据挖掘,筛选高潜力爆款,提炼产品差异化卖点,支撑平台上架与转化; 
• 对接 OEM 工厂,推进自有品牌产品落地,完成从选品､打样到上架的链路跟进; 
• 独立负责派对装饰类产品研发,捕捉海外热点趋势,联动设计完成产品方案,跟进上架推广｡ 
## 项目经历 
2024.07-2024.10 西西弗2025 年台历周边开发 
• 为配合公司2025 年度S 级项目惜福台历上市, 独立完成从选品提案到交付落地的全链路产品开发流程, 最终产出4 款配套文创(2 套茶具､2 套冰箱贴)｡首批生产冰箱贴2w 套､茶具3w 套;市场反响较好,追加 冰箱贴1w 套､茶具2w 套,有效提升台历连带销量及品牌文创认可度｡ 2023.02-2024.03 茅台文旅城小茅系列文创项目 
• 负责茅台文旅城小茅相关投标项目的产品环节,包括产品推品提案､对接供应商提供样品,沟通设计团队完 成出图,跟进打样环节,协助销售团队完成投标全流程工作｡任职期间,累计中标3 个标段｡｡ 
2019.10-2020.05 亚马逊平台派对品类开发项目 
• 精准捕捉《怪奇物语》热点,完成周边产品开发与上架,成功打造平台爆款,其延伸产品派对装饰一度跻 身party supplies 品类前三,主导派对装饰品类规划,实现热点向盈利转化,稳步提升公司平台营收｡ 2016.09-2019.06 重庆师范大学涉外商贸学院 
![fig_29577](https://pdf-bucket.tos-cn-beijing.volces.com/infer/20260403/64ba7ec60ca9793831d6e50ec6f28a88_1775194865186999633.jpg?X-Tos-Algorithm=TOS4-HMAC-SHA256&amp;X-Tos-Credential=AKLTZDcxYzI0ZWI5NDkzNGRkNWI1OTdiNTVjNjZjYjU3NmQ%2F20260403%2Fcn-beijing%2Ftos%2Frequest&amp;X-Tos-Date=20260403T054105Z&amp;X-Tos-Expires=1800&amp;X-Tos-Signature=b0bf849a5839eb7ccc06f0b82cba31d19d8c28652c61befe912d34ca519c956c&amp;X-Tos-SignedHeaders=host) 
教育经历 
应用英语 | 专科 
• 核心课程:商务英语入门､国际贸易､外国语言文学､英语翻译､英语听力及写作</t>
        </is>
      </c>
      <c r="R249" t="inlineStr">
        <is>
          <t>点击按钮</t>
        </is>
      </c>
      <c r="S249"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t>
        </is>
      </c>
      <c r="T249">
        <v>1</v>
      </c>
    </row>
    <row r="250" ht="25.5" customHeight="1">
      <c r="A250">
        <v>413</v>
      </c>
      <c r="B250" t="inlineStr">
        <is>
          <t>产品经理</t>
        </is>
      </c>
      <c r="C250" t="inlineStr">
        <is>
          <t>【产品经理_上海 15-25K】项慧 9年.pdf</t>
        </is>
      </c>
      <c r="D250" t="inlineStr">
        <is>
          <t>陈佩丽</t>
        </is>
      </c>
      <c r="E250" t="inlineStr">
        <is>
          <t>项慧</t>
        </is>
      </c>
      <c r="F250" t="inlineStr">
        <is>
          <t>未提及</t>
        </is>
      </c>
      <c r="G250" t="inlineStr">
        <is>
          <t>【简历概览】29岁女性，8年产品开发经验，擅长礼品、家居等品类全流程管理及供应链优化。
【技能拆解】
- 技术栈：产品开发全流程、选品定制、供应链管理、成本控制、CAD、PS、剪映、数据分析、英语六级、Office
- 软技能：市场洞察、跨团队协同、谈判能力、项目管理、情绪稳定、思维缜密、数据敏感
【与JD匹配分析】
- 硬技能匹配情况：具备产品开发全流程管理、供应链优化、成本控制等核心硬技能，但缺乏婴幼儿营养补充剂相关专业知识及法规认知
- 经验年限匹配情况：总工作经验8年，满足部分岗位经验要求，但缺乏婴幼儿营养品开发经验
- 行业背景匹配情况：有礼品、家居、建筑装饰行业经验，与婴幼儿营养补充剂行业差异较大，行业背景不匹配</t>
        </is>
      </c>
      <c r="H250">
        <v>35</v>
      </c>
      <c r="I250" t="inlineStr">
        <is>
          <t>不推荐</t>
        </is>
      </c>
      <c r="J250" s="2">
        <v>46115</v>
      </c>
      <c r="K250" t="inlineStr">
        <is>
          <t>简历未通过筛选</t>
        </is>
      </c>
      <c r="L250" t="inlineStr">
        <is>
          <t>淘汰</t>
        </is>
      </c>
      <c r="M250" t="inlineStr">
        <is>
          <t>终止</t>
        </is>
      </c>
      <c r="N250"/>
      <c r="O250" t="inlineStr">
        <is>
          <t>郭诚,秦捷,陈佩丽</t>
        </is>
      </c>
      <c r="P250" s="3"/>
      <c r="Q250" t="inlineStr">
        <is>
          <t>![fig_55445](https://pdf-bucket.tos-cn-beijing.volces.com/infer/20260403/5d9d8ff1be15f0615fbe62b91a970802_1775194868159888176.jpeg?X-Tos-Algorithm=TOS4-HMAC-SHA256&amp;X-Tos-Credential=AKLTZDcxYzI0ZWI5NDkzNGRkNWI1OTdiNTVjNjZjYjU3NmQ%2F20260403%2Fcn-beijing%2Ftos%2Frequest&amp;X-Tos-Date=20260403T054108Z&amp;X-Tos-Expires=1800&amp;X-Tos-Signature=714b06b0844f101e0a56522f987c1811a8b71d6577ced75d0de0b3ff2d976fd9&amp;X-Tos-SignedHeaders=host) 
女 
29 岁 (1995/12) 
![fig_46689](https://pdf-bucket.tos-cn-beijing.volces.com/infer/20260403/5d9d8ff1be15f0615fbe62b91a970802_1775194868160180771.jpeg?X-Tos-Algorithm=TOS4-HMAC-SHA256&amp;X-Tos-Credential=AKLTZDcxYzI0ZWI5NDkzNGRkNWI1OTdiNTVjNjZjYjU3NmQ%2F20260403%2Fcn-beijing%2Ftos%2Frequest&amp;X-Tos-Date=20260403T054108Z&amp;X-Tos-Expires=1800&amp;X-Tos-Signature=3daa0e54908ba6820866a537d9737d63b45ff66a7aac146fc42c5a82dee58376&amp;X-Tos-SignedHeaders=host) 
18221654025 
![fig_18459](https://pdf-bucket.tos-cn-beijing.volces.com/infer/20260403/5d9d8ff1be15f0615fbe62b91a970802_1775194868159697214.jpeg?X-Tos-Algorithm=TOS4-HMAC-SHA256&amp;X-Tos-Credential=AKLTZDcxYzI0ZWI5NDkzNGRkNWI1OTdiNTVjNjZjYjU3NmQ%2F20260403%2Fcn-beijing%2Ftos%2Frequest&amp;X-Tos-Date=20260403T054108Z&amp;X-Tos-Expires=1800&amp;X-Tos-Signature=19474cf297bfd4d8c5d3734fb269a47b36f181c02b3a60a44abd7dc512d3caac&amp;X-Tos-SignedHeaders=host) 
1634513795@qq.com 
## 个人优势 
1.精通产品开发全流程:主导1000+产品的选品与定制,多个产品从0到1开发(含家纺/家居/箱包/杯壶/企业礼品)全⽣命周期管理,有良好的审美 和消费者洞察能力 及优秀的谈判能力; 
2.具备扎实的产品工艺知识,熟悉相关材料特性､⽣产流程及品质控制要点,精通深度定制与轻定制; 
3.成本与供应链:熟悉国内外产品产业带及odm/oem供应链资源,具备工厂筛选与管理经验,优化供应商50+家,实现采购成本平均降低12%,准时 交付率98%+｡ 
4.跨界设计能力:室内设计背景+CAD/PS/技能,精准融合产品功能与⽤户体验｡ 
5.语⾔与工具:英语六级(CET-6),熟练/OFFICE/数据分析,掌握剪映营销素材制作｡ 
6.情绪稳定,思维缜密,数据敏感度⾼,具备出⾊的跨团队协同能力,能沉稳应对市场变化,持续驱动产品优化与增长 
## 工作经验 
上海企小侠科技有限公司 (1年2个⽉) 
2024/8-⾄今 
## 企小侠 
产品开发(礼品⾏业) 
互联⽹/电子商务| 50-150人| 民营 
## 工作描述: 
● 负责新品全策划流程,包括市场调研､产品定义(功能 / 规格 / 外观)､撰写 PRD ⽂档,以及测算价格与⽑利率,确保新品匹配客 户需求且具备商业可⾏性｡ 
●跟踪､搜集､分析､汇总及考察评估新产品的信息,开发新的产品线,并负责新产品OEM供应商的开发与资格评估､把控⽣产质量 ;确保⽣产成本核算及控制｡合同跟进与管理,初期跟进新品采购进度,对新品的价格､质量､交期等负责; 
●统筹主导多个产品从0到1开发流程,确保产品开发在体验､功能､时间和成本等⽅⾯达到⽬标,确保产品设计满⾜品牌定位和质量 标准,推动产品⽅案的落地和优化｡建⽴和优化产品线的运营模式,跟踪产品销售情况｡ 
●熟练掌握家居/家纺/⽂创类产品的常见材料特性､质感(如⾯料､PVC､ABS､⽑毡､硅胶､⾦属､纸品等)与⽣产工艺(如3D建 模､开模､冲孔､⾼周波热压､车缝､印刷､组装等),根据需求合理选择材质和工艺; 
●及时跟踪掌握原材料市场价格⾏情变化及品质差异,提升产品品质､控制采购成本; 安排采购计划,负责相关物料订购,跟踪交期 及物流进度｡ 
上海策美建筑装饰工程有限公司 (2年6个⽉) 
![fig_15951](https://pdf-bucket.tos-cn-beijing.volces.com/infer/20260403/5d9d8ff1be15f0615fbe62b91a970802_1775194868159739676.jpeg?X-Tos-Algorithm=TOS4-HMAC-SHA256&amp;X-Tos-Credential=AKLTZDcxYzI0ZWI5NDkzNGRkNWI1OTdiNTVjNjZjYjU3NmQ%2F20260403%2Fcn-beijing%2Ftos%2Frequest&amp;X-Tos-Date=20260403T054108Z&amp;X-Tos-Expires=1800&amp;X-Tos-Signature=fa6f04d0580c9efd84ebe0b1fb1e0f650e44091391fdd00a391bfcb9527b52ab&amp;X-Tos-SignedHeaders=host) 
2021/12-2024/6 
产品开发 
建筑/建材/工程| 50-150人| 民营 
工作描述: 1. 负责软装产品(家具,灯具,地毯,窗帘,艺术品雕塑,家居饰品等)的全⽣命周期开发与管理,基于市场需求和数据分析,完成风 格选品搭配,产品定位､供应链建设与成本管控,成功推动年度采购成本降低15%,显著提升利润⽔平｡ 
2. 主导完成超过10+个⾼端软装项⽬,整合并优化供应链资源,实现100%按时交付,客户满意度达95%以上,有效增强公司品牌影响 力与客户复购率｡ 
3. 通过对市场趋势､竞品动态和⽤户需求的持续调研,制定产品设计与开发策略,协助中标10+个大型项⽬,中标率提升20%,带动 部门整体业绩增长25%｡ 
4. 深度参与产品选型､材质把控与卖点提炼,为销售提供⾼价值产品信息,助力多个⾼端样板项⽬实现销售单价提升5%,强化产品 市场溢价能力｡ 
5. 建⽴并完善供应链风险预警及问题响应流程,提升整体操作效率30%,最大限度保障产品品质和交付稳定性｡ 
![fig_13771](https://pdf-bucket.tos-cn-beijing.volces.com/infer/20260403/5d9d8ff1be15f0615fbe62b91a970802_1775194868159434918.jpeg?X-Tos-Algorithm=TOS4-HMAC-SHA256&amp;X-Tos-Credential=AKLTZDcxYzI0ZWI5NDkzNGRkNWI1OTdiNTVjNjZjYjU3NmQ%2F20260403%2Fcn-beijing%2Ftos%2Frequest&amp;X-Tos-Date=20260403T054108Z&amp;X-Tos-Expires=1800&amp;X-Tos-Signature=e931f70fb069dcd1aafa2d352121bcb24b1902efe907378865e7c601d54891ac&amp;X-Tos-SignedHeaders=host) 
上海宽窄空间设计有限公司 (4年6个⽉) 
2017/3-2021/9 
软装设计 
建筑/建材/工程| 150-500人| 民营 
工作描述: 
工作内容: 
1.独⽴完成设计工装项(B端客户)与住宅项(C端客户)的软装⽅案,包含软装选品,产品搭配,⽅案汇报与项⽬落地的深化能力, 可以把握不同的设计风格｡ 
2.整体把控设计⽅案的主题,风格,产品与细节尺度,材料原则,将产品⽅案与室内空间精准结合｡ 
3.在整个项⽬的过程中,与硬装设计师,项⽬经理,紧密配合,跟踪整个项⽬的进程,包含客户对接,⽅案汇报,产品采购,材料打 样,软装摆场等一系列,直到客户完工验收｡ 
4.具备较强的项⽬对接与信息沟通能力,精准掌握客户需求,在保持良好沟通的基础上合理的满⾜客户的要求｡ 
5.协调处理项⽬过程中出现的设计问题｡
所属公司: 上海企小侠科技有限公司 
项⽬描述: ● 带领8人团队从零启动全新春节礼品项⽬,开展市场与竞品调研,明确产品定位,主导选品100余个､主导组合定价及成本谈判,统 筹外包装设计､⽂案策划及纸质品打样,把控视觉输出与品牌一致性;组织产品拍摄及手册制作,支持运营推广内容⽣成,制定销售 服务标准与订单处理流程; 建⽴客户数据分析机制,持续优化产品结构与服务体验｡成功打造爆款礼盒,该产品贡献全部业务咨询 量的50%,成为项⽬核心流量与销售驱动产品｡实现项⽬从0到1成功上线,打造最终礼品组合成本较预期降低10%; 项⽬期内实现销 售额100万+元,获得十余家企业采购订单｡客户满意度达90%,在后续反馈中提出了2025年端午礼盒的新需求｡ 
●负责多个产品从0到1开发到上市流程,包含头枕,腰靠,坐垫,储物箱/盒,包袋,杯壶等收纳家居品类,拓展10+车企大客户周边 礼品赛道,搭建 “需求拆解￫供应商匹配￫工艺定标￫量产盯控￫交付验收” 标准化 OEM 流程,实现项⽬复购率100% 
## 软装项⽬经验 
2017/3-2024/6 
## 项⽬描述: 
● 端到端产品管理与交付: 负责⾼端地产样板房,售楼处,餐饮品牌等(华润,万科,绿城,龙城,保利,中建,万达,碧桂园,⿇ 六记等品牌)软装“产品”的全流程开发与管理｡基于地产客户营销诉求及⽬标⽤户画像,进⾏产品定位､⽅案设计､供应链整合及成 本管控,累计交付超过 30+个项⽬,100%按时交付,帮助客户显著提升看房转化率与销售溢价｡ 
1000+家具､灯具､家居饰品等产品的选品与定制,通过对图纸､材质与⾊彩的精细调控,实现⾼端产品的一⽐一还原或微创新,平 衡原创调性与量产可⾏性｡ 
●具备卓越的产品审美与严格的品质把控力,能精准识别并实现基于市场需求的微创新,有效提升产品的商业价值与市场适应性｡ ●供应链优化与成本控制: 主导供应商开发､谈判与管理,通过精细化成本核算与多渠道⽐价,成功将年度采购成本降低15%,并建 ⽴稳定的供应商资源库,确保产品品质与交付稳定性｡ 
●数据驱动的产品策略: 设计成果直接对接客户(地产商)的销售KPI,所负责的样板间项⽬助力客户销售单价提升平均5%,深刻理 解以终端市场表现验证产品开发策略的重要性｡ 
●跨职能项⽬领导: 作为项⽬核心负责人,⾼效协同内部设计､采购､物流团队及外部甲⽅､施工⽅,优化流程后项⽬执⾏效率提升 30%,具备出⾊的复杂项⽬管理和沟通能力｡</t>
        </is>
      </c>
      <c r="R250" t="inlineStr">
        <is>
          <t>点击按钮</t>
        </is>
      </c>
      <c r="S250"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t>
        </is>
      </c>
      <c r="T250">
        <v>1</v>
      </c>
    </row>
    <row r="251" ht="25.5" customHeight="1">
      <c r="A251">
        <v>414</v>
      </c>
      <c r="B251" t="inlineStr">
        <is>
          <t>产品经理</t>
        </is>
      </c>
      <c r="C251" t="inlineStr">
        <is>
          <t>作品集【产品经理_上海 15-25K】陆颜昕 10年以上.pdf</t>
        </is>
      </c>
      <c r="D251" t="inlineStr">
        <is>
          <t>陈佩丽</t>
        </is>
      </c>
      <c r="E251" t="inlineStr">
        <is>
          <t>陆颜昕</t>
        </is>
      </c>
      <c r="F251"/>
      <c r="G251"/>
      <c r="H251"/>
      <c r="I251"/>
      <c r="J251" s="2">
        <v>46115</v>
      </c>
      <c r="K251" t="inlineStr">
        <is>
          <t>面试不通过</t>
        </is>
      </c>
      <c r="L251" t="inlineStr">
        <is>
          <t>通过</t>
        </is>
      </c>
      <c r="M251" t="inlineStr">
        <is>
          <t>终止</t>
        </is>
      </c>
      <c r="N251"/>
      <c r="O251" t="inlineStr">
        <is>
          <t>郭诚,秦捷,陈佩丽</t>
        </is>
      </c>
      <c r="P251" s="3"/>
      <c r="Q251" t="inlineStr">
        <is>
          <t>58dfa0859e3e0a811HZ93tW4GFJTxYy5VfueWOGnn_fZPxNj3Q~~ 
陆颜昕 luyanxin 
![fig_14970](https://pdf-bucket.tos-cn-beijing.volces.com/infer/20260403/c5105a45821d1729f8e5a0924e965973_1775194886798725073.jpg?X-Tos-Algorithm=TOS4-HMAC-SHA256&amp;X-Tos-Credential=AKLTZDcxYzI0ZWI5NDkzNGRkNWI1OTdiNTVjNjZjYjU3NmQ%2F20260403%2Fcn-beijing%2Ftos%2Frequest&amp;X-Tos-Date=20260403T054126Z&amp;X-Tos-Expires=1800&amp;X-Tos-Signature=b6a87529f5a80604cb8e686482fa617a0d090c31a1b00225db40560ebd37d24c&amp;X-Tos-SignedHeaders=host) 
18019700192 luyanxin1212@qq.com luyanxin1212
自我介绍 
工作经验 
陆颜昕 luyanxin 
2025.5-至今 
O00 
![fig_61263](https://pdf-bucket.tos-cn-beijing.volces.com/infer/20260403/78a8a6e5afe230e86e6099e244985cba_1775194885588324388.jpg?X-Tos-Algorithm=TOS4-HMAC-SHA256&amp;X-Tos-Credential=AKLTZDcxYzI0ZWI5NDkzNGRkNWI1OTdiNTVjNjZjYjU3NmQ%2F20260403%2Fcn-beijing%2Ftos%2Frequest&amp;X-Tos-Date=20260403T054125Z&amp;X-Tos-Expires=1800&amp;X-Tos-Signature=cc82eaed6a4b501838e274e7d6a9a20160d453cf4c432e2ee443c217112877a1&amp;X-Tos-SignedHeaders=host) 
18019700192 luyanxin1212@qq.com luyanxin1212 
自由设计师 
## 教育经验 
## IP衍生品设计师 
2011.9-2015.6 
本科:浙江理工大学 
美术学(商业插画)学士学位 
2025.8-2025.10 
非学历项目:东华大学 
娃衣设计制作课程 短视频运营 
2019.7-2021.7 
品牌营销策划 
## 专业技能 
## 设计软件:擅长ai､ps､procreate,了解一点blender建模 
大学英语四级 
拥有3年以上IP周边产品设计和IP形象设计的工作经验;产品设计涉及二次元谷子､服装､文具､杯具､毛绒包袋等; 熟悉亚克力､金属､部分面料等材质特性及加工工艺;为了寻找优质的配件,曾去义乌寻找了大量的供应商; 拥有良好的审美&amp;品牌认知,擅长可爱､治愈､潮流风格设计｡ 
## IP衍生品设计师 
## 潮动派文化发展 
·衍生品设计开发:设计并落地各类F1周边产品,包括亚克力制品､金属制品､包袋等｡ 
·供应链管理:负责寻找供应商,与工厂和设计外包沟通打样与生产进度,确保项目按时高质完成｡ 
·IP形象&amp;VI设计:为公司设计专属的IP形象,以及公司的VI设计｡ 
·宣传海报&amp;快闪展会搭建平面设计图 
·大厂平面外包:banner及长图设计 
2024.5-2025.4 
·前公司的外包:IP衍生品设计､logo设计 
## 混知文化 
2022.3-2024.4 
·IP设计与画库创作:为多个项目绘制IP图库插画,包括角色形象设定､场景图和主题性插画等｡ 
·周边产品开发:设计并落地各类周边产品,包括服装､文具､文创礼品､包装设计等｡ 
·跨部门协作:与电商团队紧密配合,设计适配线上销售的宣传方案;与文案组协同制定创意主题｡ 
·供应链管理:负责寻找供应商,与工厂和设计外包沟通打样与生产进度,确保项目按时高质完成｡ 
·封面及平面设计:参与多本图书的封面及版式设计,注重视觉吸引力与内容贴合度｡ 
·为多家个人､公司创作短视频内容撰写和拍摄剪辑的工作｡ 
曾与个人合作,在3个月内短视频平台涨粉3万+,但是由于题材和社会环境的问题,无法继续运营; 后入职金融公司,为公司旗下的个人IP创作短视频内容,但是公司一直要求加入劣质产品后离开｡ 
## 震旦集团 
2018.6-2019.7 
·产品营销与文案撰写:为新品撰写吸引力强､信息明确的文案,涵盖产品特性､目标用户需求及卖点｡ 
·运营宣传设计:负责品牌线上宣传的视觉设计,包括运营活动海报､广告素材及社交媒体推广图片等｡ 
·线上活动策划:主导并策划多场创意营销活动,显著提升品牌影响力与用户参与度｡例如策划了一场 儿童美术绘画比赛,冠军作品成功应用于学习椅设计,产品上线后实现销售转化｡此活动吸引的潜在用 户,通过半年的精细化维护后,为当年618京东店铺贡献了第一小时60万+的gmv｡
## 目录 content 
1.IP延伸品设计 柄图是真人照片OR其他IP提供的原图 
2.插画&amp;周边设计 柄图是我自己画的
L.IP衍生品设计
F1我行我素帆布包 
![fig_55684](https://pdf-bucket.tos-cn-beijing.volces.com/infer/20260403/d08af9184fa5559e26b21e384d4ae5a9_1775194885870808985.jpg?X-Tos-Algorithm=TOS4-HMAC-SHA256&amp;X-Tos-Credential=AKLTZDcxYzI0ZWI5NDkzNGRkNWI1OTdiNTVjNjZjYjU3NmQ%2F20260403%2Fcn-beijing%2Ftos%2Frequest&amp;X-Tos-Date=20260403T054125Z&amp;X-Tos-Expires=1800&amp;X-Tos-Signature=d1fd9faed47744921e7c031a9c5a5cf4f4551dfb454874f194842db199826a68&amp;X-Tos-SignedHeaders=host)
F1车手收藏香片 
![fig_55849](https://pdf-bucket.tos-cn-beijing.volces.com/infer/20260403/9f90b53751f8f67950b5a3093f601deb_1775194885919736009.jpg?X-Tos-Algorithm=TOS4-HMAC-SHA256&amp;X-Tos-Credential=AKLTZDcxYzI0ZWI5NDkzNGRkNWI1OTdiNTVjNjZjYjU3NmQ%2F20260403%2Fcn-beijing%2Ftos%2Frequest&amp;X-Tos-Date=20260403T054125Z&amp;X-Tos-Expires=1800&amp;X-Tos-Signature=9b7d6c905d666b46c4e57943d7b5514e00053230830eb9b1dd34d9b38bd4a391&amp;X-Tos-SignedHeaders=host) 
正面 
材质:2mm厚的纸 印刷方式:丝网印 丝带尺寸:400*5mm 丝带颜色随人 
![fig_08775](https://pdf-bucket.tos-cn-beijing.volces.com/infer/20260403/9f90b53751f8f67950b5a3093f601deb_1775194885920921315.jpeg?X-Tos-Algorithm=TOS4-HMAC-SHA256&amp;X-Tos-Credential=AKLTZDcxYzI0ZWI5NDkzNGRkNWI1OTdiNTVjNjZjYjU3NmQ%2F20260403%2Fcn-beijing%2Ftos%2Frequest&amp;X-Tos-Date=20260403T054125Z&amp;X-Tos-Expires=1800&amp;X-Tos-Signature=ad655d5054f4cdd856876f5c916b66552e793f7cb2be2326b2ff158c4f1c67fe&amp;X-Tos-SignedHeaders=host) 
绿色压痕线 红色刀线 蓝色出血线 
SLENTGO LLLECT EARD 
中图 A 
0 
SEE EARD
F1五角星TR挂件 
![fig_25338](https://pdf-bucket.tos-cn-beijing.volces.com/infer/20260403/7b72b26df7dbf4fcc0289020a5ddc2a1_1775194886330979434.jpg?X-Tos-Algorithm=TOS4-HMAC-SHA256&amp;X-Tos-Credential=AKLTZDcxYzI0ZWI5NDkzNGRkNWI1OTdiNTVjNjZjYjU3NmQ%2F20260403%2Fcn-beijing%2Ftos%2Frequest&amp;X-Tos-Date=20260403T054126Z&amp;X-Tos-Expires=1800&amp;X-Tos-Signature=89c66ae9b96e4111ea3d73317b0c10fa8cec0ca4e994b1777ae876f92025f976&amp;X-Tos-SignedHeaders=host)
## F1多巴胺挂件 
![fig_58888](https://pdf-bucket.tos-cn-beijing.volces.com/infer/20260403/145da9b2be815a78da3f6f0f9bd4a2ec_1775194886093924687.jpeg?X-Tos-Algorithm=TOS4-HMAC-SHA256&amp;X-Tos-Credential=AKLTZDcxYzI0ZWI5NDkzNGRkNWI1OTdiNTVjNjZjYjU3NmQ%2F20260403%2Fcn-beijing%2Ftos%2Frequest&amp;X-Tos-Date=20260403T054126Z&amp;X-Tos-Expires=1800&amp;X-Tos-Signature=1c9ce7b50e602e8aa35d5206953fb59c1a80f0bfbe0d6f42f2215b0438943f95&amp;X-Tos-SignedHeaders=host) 
![fig_44793](https://pdf-bucket.tos-cn-beijing.volces.com/infer/20260403/145da9b2be815a78da3f6f0f9bd4a2ec_1775194886104794994.jpg?X-Tos-Algorithm=TOS4-HMAC-SHA256&amp;X-Tos-Credential=AKLTZDcxYzI0ZWI5NDkzNGRkNWI1OTdiNTVjNjZjYjU3NmQ%2F20260403%2Fcn-beijing%2Ftos%2Frequest&amp;X-Tos-Date=20260403T054126Z&amp;X-Tos-Expires=1800&amp;X-Tos-Signature=ab3e0d6ed8b4104ad78ec330b559f1f229f323d5bbefd3f27acb9ceabf990d9f&amp;X-Tos-SignedHeaders=host) 
RED-BULL款(设计稿) FERRARI款(设计稿) 
ALPINE Q版(实拍图)ALPINE 款(实拍图) (此款已入驻九木杂物社) 
包装设计稿: 
![fig_74672](https://pdf-bucket.tos-cn-beijing.volces.com/infer/20260403/145da9b2be815a78da3f6f0f9bd4a2ec_1775194886099454577.jpeg?X-Tos-Algorithm=TOS4-HMAC-SHA256&amp;X-Tos-Credential=AKLTZDcxYzI0ZWI5NDkzNGRkNWI1OTdiNTVjNjZjYjU3NmQ%2F20260403%2Fcn-beijing%2Ftos%2Frequest&amp;X-Tos-Date=20260403T054126Z&amp;X-Tos-Expires=1800&amp;X-Tos-Signature=ba33aa26a59ccab7ab45b3e6a6a3d7870b120ce3f42ca64182b37f261ff3312c&amp;X-Tos-SignedHeaders=host)
## F1摇摇乐&amp;金属冰箱贴 
摇摇乐设计稿展示👇 
摇摇乐包装设计稿展示 
![fig_95682](https://pdf-bucket.tos-cn-beijing.volces.com/infer/20260403/e1a396065358e1da2d5e825ef5d6c7ef_1775194886326905478.jpg?X-Tos-Algorithm=TOS4-HMAC-SHA256&amp;X-Tos-Credential=AKLTZDcxYzI0ZWI5NDkzNGRkNWI1OTdiNTVjNjZjYjU3NmQ%2F20260403%2Fcn-beijing%2Ftos%2Frequest&amp;X-Tos-Date=20260403T054126Z&amp;X-Tos-Expires=1800&amp;X-Tos-Signature=9bdff842949b70719f2e49d8b5606f232235afda6ba54e1aa958c0299b8dfaec&amp;X-Tos-SignedHeaders=host) 
👇 
![fig_03575](https://pdf-bucket.tos-cn-beijing.volces.com/infer/20260403/e1a396065358e1da2d5e825ef5d6c7ef_1775194886323631356.jpeg?X-Tos-Algorithm=TOS4-HMAC-SHA256&amp;X-Tos-Credential=AKLTZDcxYzI0ZWI5NDkzNGRkNWI1OTdiNTVjNjZjYjU3NmQ%2F20260403%2Fcn-beijing%2Ftos%2Frequest&amp;X-Tos-Date=20260403T054126Z&amp;X-Tos-Expires=1800&amp;X-Tos-Signature=fb1838cb7a8f8cba2dc710539770c161535ea8c1283df91c9af771119f707d61&amp;X-Tos-SignedHeaders=host) 
![fig_83508](https://pdf-bucket.tos-cn-beijing.volces.com/infer/20260403/e1a396065358e1da2d5e825ef5d6c7ef_1775194886324825110.jpeg?X-Tos-Algorithm=TOS4-HMAC-SHA256&amp;X-Tos-Credential=AKLTZDcxYzI0ZWI5NDkzNGRkNWI1OTdiNTVjNjZjYjU3NmQ%2F20260403%2Fcn-beijing%2Ftos%2Frequest&amp;X-Tos-Date=20260403T054126Z&amp;X-Tos-Expires=1800&amp;X-Tos-Signature=c2ee01a1051b093fd3f9fbd8e3be8e6d97c78a013c98c941c51bda45631a31cb&amp;X-Tos-SignedHeaders=host) 
金属冰箱贴设计效果图 
金属冰箱贴设计稿展示 
金属冰箱贴包装设计稿展示👇 
![fig_32843](https://pdf-bucket.tos-cn-beijing.volces.com/infer/20260403/e1a396065358e1da2d5e825ef5d6c7ef_1775194886327844301.jpg?X-Tos-Algorithm=TOS4-HMAC-SHA256&amp;X-Tos-Credential=AKLTZDcxYzI0ZWI5NDkzNGRkNWI1OTdiNTVjNjZjYjU3NmQ%2F20260403%2Fcn-beijing%2Ftos%2Frequest&amp;X-Tos-Date=20260403T054126Z&amp;X-Tos-Expires=1800&amp;X-Tos-Signature=39ff511064ca5d464ab7deb340f2e6bf9cfb560625d0a28ac61b4e3d65013884&amp;X-Tos-SignedHeaders=host) 
👇 
![fig_35462](https://pdf-bucket.tos-cn-beijing.volces.com/infer/20260403/e1a396065358e1da2d5e825ef5d6c7ef_1775194886324005555.jpeg?X-Tos-Algorithm=TOS4-HMAC-SHA256&amp;X-Tos-Credential=AKLTZDcxYzI0ZWI5NDkzNGRkNWI1OTdiNTVjNjZjYjU3NmQ%2F20260403%2Fcn-beijing%2Ftos%2Frequest&amp;X-Tos-Date=20260403T054126Z&amp;X-Tos-Expires=1800&amp;X-Tos-Signature=44d3a20dbb186e6a0dcd0ad0ba4d4db438cd3fa387f70d6913ca50a7d2b0d084&amp;X-Tos-SignedHeaders=host) 
![fig_81679](https://pdf-bucket.tos-cn-beijing.volces.com/infer/20260403/e1a396065358e1da2d5e825ef5d6c7ef_1775194886328634482.jpg?X-Tos-Algorithm=TOS4-HMAC-SHA256&amp;X-Tos-Credential=AKLTZDcxYzI0ZWI5NDkzNGRkNWI1OTdiNTVjNjZjYjU3NmQ%2F20260403%2Fcn-beijing%2Ftos%2Frequest&amp;X-Tos-Date=20260403T054126Z&amp;X-Tos-Expires=1800&amp;X-Tos-Signature=390781e47d255523b505d830d13a98d1caeba633f946c81ed6564362ba74fcbb&amp;X-Tos-SignedHeaders=host)
![fig_63942](https://pdf-bucket.tos-cn-beijing.volces.com/infer/20260403/3a42253547d010e270afd78f11fc3a72_1775194885844756052.jpg?X-Tos-Algorithm=TOS4-HMAC-SHA256&amp;X-Tos-Credential=AKLTZDcxYzI0ZWI5NDkzNGRkNWI1OTdiNTVjNjZjYjU3NmQ%2F20260403%2Fcn-beijing%2Ftos%2Frequest&amp;X-Tos-Date=20260403T054125Z&amp;X-Tos-Expires=1800&amp;X-Tos-Signature=69330e08d9844464c72dea62827e89cd11013f98031e472edc5beb6dd0681f8c&amp;X-Tos-SignedHeaders=host)
## ALPINE 立牌-竞速款 
立牌实拍图👇 
## 立牌设计文件👇 
印刷图层、尺寸、刀线: 
背景板尺寸:10.4*16.8cm 
![fig_65942](https://pdf-bucket.tos-cn-beijing.volces.com/infer/20260403/460480d8b19e80ed6bd3d685bd0bcaec_1775194885757758253.jpeg?X-Tos-Algorithm=TOS4-HMAC-SHA256&amp;X-Tos-Credential=AKLTZDcxYzI0ZWI5NDkzNGRkNWI1OTdiNTVjNjZjYjU3NmQ%2F20260403%2Fcn-beijing%2Ftos%2Frequest&amp;X-Tos-Date=20260403T054125Z&amp;X-Tos-Expires=1800&amp;X-Tos-Signature=a8c0a37e373f74af6d0d74de0c071f678b621a71307361b407a77f1dfa357df5&amp;X-Tos-SignedHeaders=host) 
![fig_52867](https://pdf-bucket.tos-cn-beijing.volces.com/infer/20260403/460480d8b19e80ed6bd3d685bd0bcaec_1775194885760112839.jpg?X-Tos-Algorithm=TOS4-HMAC-SHA256&amp;X-Tos-Credential=AKLTZDcxYzI0ZWI5NDkzNGRkNWI1OTdiNTVjNjZjYjU3NmQ%2F20260403%2Fcn-beijing%2Ftos%2Frequest&amp;X-Tos-Date=20260403T054125Z&amp;X-Tos-Expires=1800&amp;X-Tos-Signature=b7d13aca51e4145c4c43c0cd184bfa29b5ce2335ab5798f1121e550154838799&amp;X-Tos-SignedHeaders=host) 
![fig_81002](https://pdf-bucket.tos-cn-beijing.volces.com/infer/20260403/460480d8b19e80ed6bd3d685bd0bcaec_1775194885759173652.jpg?X-Tos-Algorithm=TOS4-HMAC-SHA256&amp;X-Tos-Credential=AKLTZDcxYzI0ZWI5NDkzNGRkNWI1OTdiNTVjNjZjYjU3NmQ%2F20260403%2Fcn-beijing%2Ftos%2Frequest&amp;X-Tos-Date=20260403T054125Z&amp;X-Tos-Expires=1800&amp;X-Tos-Signature=f0667b8f5417c1a8433461f74303116fd23c3bfbc5dfab082a272b44b66ab6ff&amp;X-Tos-SignedHeaders=host) 
赛道牌尺寸:10.3*10.3cm 
![fig_02486](https://pdf-bucket.tos-cn-beijing.volces.com/infer/20260403/460480d8b19e80ed6bd3d685bd0bcaec_1775194885757736592.jpg?X-Tos-Algorithm=TOS4-HMAC-SHA256&amp;X-Tos-Credential=AKLTZDcxYzI0ZWI5NDkzNGRkNWI1OTdiNTVjNjZjYjU3NmQ%2F20260403%2Fcn-beijing%2Ftos%2Frequest&amp;X-Tos-Date=20260403T054125Z&amp;X-Tos-Expires=1800&amp;X-Tos-Signature=301a2b085b40de2456c583719e23c04c4283a0e31e52f37e50bd963f24d79a6c&amp;X-Tos-SignedHeaders=host) 
![fig_39114](https://pdf-bucket.tos-cn-beijing.volces.com/infer/20260403/460480d8b19e80ed6bd3d685bd0bcaec_1775194885759472199.jpg?X-Tos-Algorithm=TOS4-HMAC-SHA256&amp;X-Tos-Credential=AKLTZDcxYzI0ZWI5NDkzNGRkNWI1OTdiNTVjNjZjYjU3NmQ%2F20260403%2Fcn-beijing%2Ftos%2Frequest&amp;X-Tos-Date=20260403T054125Z&amp;X-Tos-Expires=1800&amp;X-Tos-Signature=5d7476fa61aad7015b219808b31ab9ac34c026742e423c8aec1118641731fcd8&amp;X-Tos-SignedHeaders=host) 
橘色反面铁槽1.5mm深度尺寸按配件 黄色反面铣槽0.5mm深度尺寸按配件 
立牌包装👇 
立牌包装设计文件👇 
地板尺寸:15.9*4.7cm 
![fig_93803](https://pdf-bucket.tos-cn-beijing.volces.com/infer/20260403/460480d8b19e80ed6bd3d685bd0bcaec_1775194885756958403.jpg?X-Tos-Algorithm=TOS4-HMAC-SHA256&amp;X-Tos-Credential=AKLTZDcxYzI0ZWI5NDkzNGRkNWI1OTdiNTVjNjZjYjU3NmQ%2F20260403%2Fcn-beijing%2Ftos%2Frequest&amp;X-Tos-Date=20260403T054125Z&amp;X-Tos-Expires=1800&amp;X-Tos-Signature=32a1d9a87558b4184cd8102d5b7ab21a50653dbef17c89c6c03cb283fc6460cd&amp;X-Tos-SignedHeaders=host) 
![fig_04910](https://pdf-bucket.tos-cn-beijing.volces.com/infer/20260403/460480d8b19e80ed6bd3d685bd0bcaec_1775194885757063799.jpg?X-Tos-Algorithm=TOS4-HMAC-SHA256&amp;X-Tos-Credential=AKLTZDcxYzI0ZWI5NDkzNGRkNWI1OTdiNTVjNjZjYjU3NmQ%2F20260403%2Fcn-beijing%2Ftos%2Frequest&amp;X-Tos-Date=20260403T054125Z&amp;X-Tos-Expires=1800&amp;X-Tos-Signature=5b3f423a7d6ac45b82e62bdd4204d38a5db5ca82b464e54a6fe6dfcd83202be2&amp;X-Tos-SignedHeaders=host) 
反面铣槽1mm深度尺寸按配件 打胶贴金属旋转扣 
![fig_16228](https://pdf-bucket.tos-cn-beijing.volces.com/infer/20260403/460480d8b19e80ed6bd3d685bd0bcaec_1775194885759015308.jpg?X-Tos-Algorithm=TOS4-HMAC-SHA256&amp;X-Tos-Credential=AKLTZDcxYzI0ZWI5NDkzNGRkNWI1OTdiNTVjNjZjYjU3NmQ%2F20260403%2Fcn-beijing%2Ftos%2Frequest&amp;X-Tos-Date=20260403T054125Z&amp;X-Tos-Expires=1800&amp;X-Tos-Signature=74d07c183736034894be8eabcae08db23d8623e20744a4616587ac55f00ad1d2&amp;X-Tos-SignedHeaders=host) 
![fig_03138](https://pdf-bucket.tos-cn-beijing.volces.com/infer/20260403/460480d8b19e80ed6bd3d685bd0bcaec_1775194885757999113.jpeg?X-Tos-Algorithm=TOS4-HMAC-SHA256&amp;X-Tos-Credential=AKLTZDcxYzI0ZWI5NDkzNGRkNWI1OTdiNTVjNjZjYjU3NmQ%2F20260403%2Fcn-beijing%2Ftos%2Frequest&amp;X-Tos-Date=20260403T054125Z&amp;X-Tos-Expires=1800&amp;X-Tos-Signature=d7d7a7c4fcabf2a1fd86f9d395270854a285a4d10b64e1dc3d66a2ede77d876a&amp;X-Tos-SignedHeaders=host) 
![fig_34764](https://pdf-bucket.tos-cn-beijing.volces.com/infer/20260403/460480d8b19e80ed6bd3d685bd0bcaec_1775194885757679098.jpeg?X-Tos-Algorithm=TOS4-HMAC-SHA256&amp;X-Tos-Credential=AKLTZDcxYzI0ZWI5NDkzNGRkNWI1OTdiNTVjNjZjYjU3NmQ%2F20260403%2Fcn-beijing%2Ftos%2Frequest&amp;X-Tos-Date=20260403T054125Z&amp;X-Tos-Expires=1800&amp;X-Tos-Signature=b0363250f71e36607b2b65cb1dbbf8092c77a76bf84de4fc566e1537ff7cad04&amp;X-Tos-SignedHeaders=host) 
赛车尺寸:12*4.3cm 
![fig_15968](https://pdf-bucket.tos-cn-beijing.volces.com/infer/20260403/460480d8b19e80ed6bd3d685bd0bcaec_1775194885758074560.jpg?X-Tos-Algorithm=TOS4-HMAC-SHA256&amp;X-Tos-Credential=AKLTZDcxYzI0ZWI5NDkzNGRkNWI1OTdiNTVjNjZjYjU3NmQ%2F20260403%2Fcn-beijing%2Ftos%2Frequest&amp;X-Tos-Date=20260403T054125Z&amp;X-Tos-Expires=1800&amp;X-Tos-Signature=76e298606355163ea21d8d7c984200e10dd1f75c46555db4a7fc000d74e09a3d&amp;X-Tos-SignedHeaders=host) 
轮胎尺寸: 2.3*2.3cm 2.5*2.5cm 
![fig_34766](https://pdf-bucket.tos-cn-beijing.volces.com/infer/20260403/460480d8b19e80ed6bd3d685bd0bcaec_1775194885756796997.jpg?X-Tos-Algorithm=TOS4-HMAC-SHA256&amp;X-Tos-Credential=AKLTZDcxYzI0ZWI5NDkzNGRkNWI1OTdiNTVjNjZjYjU3NmQ%2F20260403%2Fcn-beijing%2Ftos%2Frequest&amp;X-Tos-Date=20260403T054125Z&amp;X-Tos-Expires=1800&amp;X-Tos-Signature=ab595d8d3cb9a09a6b8fbddcc4944e9caf423f851a208eba3727be78b1409330&amp;X-Tos-SignedHeaders=host)
## ALPINE 保温杯 
保温杯杯型&amp;设计稿👇 
![fig_49778](https://pdf-bucket.tos-cn-beijing.volces.com/infer/20260403/9b412d1ff0f31c2320c8312562f35594_1775194886240716524.jpeg?X-Tos-Algorithm=TOS4-HMAC-SHA256&amp;X-Tos-Credential=AKLTZDcxYzI0ZWI5NDkzNGRkNWI1OTdiNTVjNjZjYjU3NmQ%2F20260403%2Fcn-beijing%2Ftos%2Frequest&amp;X-Tos-Date=20260403T054126Z&amp;X-Tos-Expires=1800&amp;X-Tos-Signature=173e026da6e6c0c1a7fc6c8b5de13103dcb76b8be3d7b424e17c9021f29579c0&amp;X-Tos-SignedHeaders=host) 
保温杯包装设计稿 
![fig_86081](https://pdf-bucket.tos-cn-beijing.volces.com/infer/20260403/9b412d1ff0f31c2320c8312562f35594_1775194886236386470.jpeg?X-Tos-Algorithm=TOS4-HMAC-SHA256&amp;X-Tos-Credential=AKLTZDcxYzI0ZWI5NDkzNGRkNWI1OTdiNTVjNjZjYjU3NmQ%2F20260403%2Fcn-beijing%2Ftos%2Frequest&amp;X-Tos-Date=20260403T054126Z&amp;X-Tos-Expires=1800&amp;X-Tos-Signature=5cc34c8bbd2573467ad53fed039a4cf9e7732a67ce23275a2911384e6a6d0baf&amp;X-Tos-SignedHeaders=host)
ALPINE毛绒轮胎包 
OS:这个产品在打样和寻找工厂期间,我发现很多毛绒工厂只有翻版的能力, 没有制版的能力,所以我去东华大学学习娃衣制作课,从0开始学习制版｡ 另外很多毛绒工厂的金属配件也非常的劣质,所以我去义乌一周,找各种材质 的配件供应商｡之后开发了前面的五角星挂件,这个材质是市面上在售产品中 质量最夯的,应用到产品上的效果也很好｡还开发了手机链,很受妈妈级用户 的喜爱和购买｡ 
设计稿展示👇 
![fig_26465](https://pdf-bucket.tos-cn-beijing.volces.com/infer/20260403/d1e3c1db72cde630194a74673b4e7f11_1775194885795037728.jpeg?X-Tos-Algorithm=TOS4-HMAC-SHA256&amp;X-Tos-Credential=AKLTZDcxYzI0ZWI5NDkzNGRkNWI1OTdiNTVjNjZjYjU3NmQ%2F20260403%2Fcn-beijing%2Ftos%2Frequest&amp;X-Tos-Date=20260403T054125Z&amp;X-Tos-Expires=1800&amp;X-Tos-Signature=310ff156b11ec44b0bed828702d3608efd70587527b93732523069da2cab3350&amp;X-Tos-SignedHeaders=host) 
实拍图展示
ALPINE键鼠垫 
设计稿👇 
![fig_38008](https://pdf-bucket.tos-cn-beijing.volces.com/infer/20260403/f6efdd10f70a819b8afc26727b2eed07_1775194885966639364.jpeg?X-Tos-Algorithm=TOS4-HMAC-SHA256&amp;X-Tos-Credential=AKLTZDcxYzI0ZWI5NDkzNGRkNWI1OTdiNTVjNjZjYjU3NmQ%2F20260403%2Fcn-beijing%2Ftos%2Frequest&amp;X-Tos-Date=20260403T054125Z&amp;X-Tos-Expires=1800&amp;X-Tos-Signature=8197db035eb3da5b6c845315cbd2126541b6fe53d1c9029bd76a4236f51f1c57&amp;X-Tos-SignedHeaders=host) 
材质:PU皮 厚度:2MM
## 快闪方案&amp;宣发图 
宣发海报👇 
设计图展示👇 
建模展示👇 
(搭建公司根据设计图建模,非本人建模) 
![fig_91980](https://pdf-bucket.tos-cn-beijing.volces.com/infer/20260403/959dadebf6bcc9905e7530ae12add5ce_1775194885995972688.jpeg?X-Tos-Algorithm=TOS4-HMAC-SHA256&amp;X-Tos-Credential=AKLTZDcxYzI0ZWI5NDkzNGRkNWI1OTdiNTVjNjZjYjU3NmQ%2F20260403%2Fcn-beijing%2Ftos%2Frequest&amp;X-Tos-Date=20260403T054125Z&amp;X-Tos-Expires=1800&amp;X-Tos-Signature=b244cdfeda7c2a8ea44db281f4700512eb4912223ce7a2e3e30a51c206cc09a2&amp;X-Tos-SignedHeaders=host) 
字体设计 
![fig_70301](https://pdf-bucket.tos-cn-beijing.volces.com/infer/20260403/959dadebf6bcc9905e7530ae12add5ce_1775194885993768508.jpeg?X-Tos-Algorithm=TOS4-HMAC-SHA256&amp;X-Tos-Credential=AKLTZDcxYzI0ZWI5NDkzNGRkNWI1OTdiNTVjNjZjYjU3NmQ%2F20260403%2Fcn-beijing%2Ftos%2Frequest&amp;X-Tos-Date=20260403T054125Z&amp;X-Tos-Expires=1800&amp;X-Tos-Signature=8c830df1372be1cba454d65cb1cd29ca6f4f15844d93550864723bf6d630e136&amp;X-Tos-SignedHeaders=host) 
室内硬装部分 
![fig_57961](https://pdf-bucket.tos-cn-beijing.volces.com/infer/20260403/959dadebf6bcc9905e7530ae12add5ce_1775194885998103454.jpg?X-Tos-Algorithm=TOS4-HMAC-SHA256&amp;X-Tos-Credential=AKLTZDcxYzI0ZWI5NDkzNGRkNWI1OTdiNTVjNjZjYjU3NmQ%2F20260403%2Fcn-beijing%2Ftos%2Frequest&amp;X-Tos-Date=20260403T054125Z&amp;X-Tos-Expires=1800&amp;X-Tos-Signature=9381b3174d504e723ce93644574ef34219635cc80f33aab8b00fb3e9dcf019ef&amp;X-Tos-SignedHeaders=host) 
灯光 
销售区货架 
销售区玻璃墙车模展示 
潮·SPACE 
品 
![fig_00199](https://pdf-bucket.tos-cn-beijing.volces.com/infer/20260403/959dadebf6bcc9905e7530ae12add5ce_1775194886013479997.jpg?X-Tos-Algorithm=TOS4-HMAC-SHA256&amp;X-Tos-Credential=AKLTZDcxYzI0ZWI5NDkzNGRkNWI1OTdiNTVjNjZjYjU3NmQ%2F20260403%2Fcn-beijing%2Ftos%2Frequest&amp;X-Tos-Date=20260403T054126Z&amp;X-Tos-Expires=1800&amp;X-Tos-Signature=d9d896c69620b85427c85cfb537e0783a25ae3cbd19ea596bb804b600170a7a3&amp;X-Tos-SignedHeaders=host)
## 球星卡牌设计 
设计稿展示: 
![fig_53194](https://pdf-bucket.tos-cn-beijing.volces.com/infer/20260403/5badf2a18209f6634c7c0218f81f3482_1775194885954602982.jpg?X-Tos-Algorithm=TOS4-HMAC-SHA256&amp;X-Tos-Credential=AKLTZDcxYzI0ZWI5NDkzNGRkNWI1OTdiNTVjNjZjYjU3NmQ%2F20260403%2Fcn-beijing%2Ftos%2Frequest&amp;X-Tos-Date=20260403T054125Z&amp;X-Tos-Expires=1800&amp;X-Tos-Signature=f7c63eadbc7d25870694ac9866fb706f13368136e6eff39e1d7d4617c96523de&amp;X-Tos-SignedHeaders=host) 
工艺说明: 
![fig_96410](https://pdf-bucket.tos-cn-beijing.volces.com/infer/20260403/5badf2a18209f6634c7c0218f81f3482_1775194885948238282.jpeg?X-Tos-Algorithm=TOS4-HMAC-SHA256&amp;X-Tos-Credential=AKLTZDcxYzI0ZWI5NDkzNGRkNWI1OTdiNTVjNjZjYjU3NmQ%2F20260403%2Fcn-beijing%2Ftos%2Frequest&amp;X-Tos-Date=20260403T054125Z&amp;X-Tos-Expires=1800&amp;X-Tos-Signature=ad738b41491f85364eb84141688c1e26060237edb1d598d3575d491935bac9e9&amp;X-Tos-SignedHeaders=host) 
![fig_75342](https://pdf-bucket.tos-cn-beijing.volces.com/infer/20260403/5badf2a18209f6634c7c0218f81f3482_1775194885953540883.jpeg?X-Tos-Algorithm=TOS4-HMAC-SHA256&amp;X-Tos-Credential=AKLTZDcxYzI0ZWI5NDkzNGRkNWI1OTdiNTVjNjZjYjU3NmQ%2F20260403%2Fcn-beijing%2Ftos%2Frequest&amp;X-Tos-Date=20260403T054125Z&amp;X-Tos-Expires=1800&amp;X-Tos-Signature=19f4a472533ad5ccccd4f29da88b37447b139465dcad56f24dbb63c9a73ccddb&amp;X-Tos-SignedHeaders=host)
MATSU周边设计 
(matsu是一个IP名称) 
![fig_26717](https://pdf-bucket.tos-cn-beijing.volces.com/infer/20260403/a87e33066d812c575306d5251ad85a6a_1775194886117301391.jpeg?X-Tos-Algorithm=TOS4-HMAC-SHA256&amp;X-Tos-Credential=AKLTZDcxYzI0ZWI5NDkzNGRkNWI1OTdiNTVjNjZjYjU3NmQ%2F20260403%2Fcn-beijing%2Ftos%2Frequest&amp;X-Tos-Date=20260403T054126Z&amp;X-Tos-Expires=1800&amp;X-Tos-Signature=82645521584080bb959c19905cc953ac0bd77a726d6945b4a8ad0cb0fb11c878&amp;X-Tos-SignedHeaders=host)
ICuslralion 2.插画&amp;周边设计 en
吧唧设计+背卡 IP插画&amp;周边设计 
(混子哥是一个IP名称) 
HUNZHIBOY 
HUNZHIBOY 
![fig_51717](https://pdf-bucket.tos-cn-beijing.volces.com/infer/20260403/0486d5a85c9c2f39c5900f8a37d96c82_1775194885843548903.jpg?X-Tos-Algorithm=TOS4-HMAC-SHA256&amp;X-Tos-Credential=AKLTZDcxYzI0ZWI5NDkzNGRkNWI1OTdiNTVjNjZjYjU3NmQ%2F20260403%2Fcn-beijing%2Ftos%2Frequest&amp;X-Tos-Date=20260403T054125Z&amp;X-Tos-Expires=1800&amp;X-Tos-Signature=0cc456bb87322cea268bf091a005dd26c79e9b82c2b0118b0e0c8a8096e6251a&amp;X-Tos-SignedHeaders=host) 
闪底层(银葱) 
58dfa0859e3e0a811HZ93tW4GFJTxYy5VfueWOGnn_fZPxNj3Q~~ 
印刷层 白墨层 
彩窗层 
尺寸:直径75MM
IP插画&amp;周边设计 1.笔的插画设计 
👇 
3.人物插画设计 
皮西西南 
![fig_56524](https://pdf-bucket.tos-cn-beijing.volces.com/infer/20260403/fcfeeae4bce8e9544f662efff35a5e81_1775194886100926209.jpeg?X-Tos-Algorithm=TOS4-HMAC-SHA256&amp;X-Tos-Credential=AKLTZDcxYzI0ZWI5NDkzNGRkNWI1OTdiNTVjNjZjYjU3NmQ%2F20260403%2Fcn-beijing%2Ftos%2Frequest&amp;X-Tos-Date=20260403T054126Z&amp;X-Tos-Expires=1800&amp;X-Tos-Signature=60002ca817d447a1764b954f3cfe875605f43343ad0004530ae98f38944cf909&amp;X-Tos-SignedHeaders=host) 
![fig_23667](https://pdf-bucket.tos-cn-beijing.volces.com/infer/20260403/fcfeeae4bce8e9544f662efff35a5e81_1775194886102322073.jpeg?X-Tos-Algorithm=TOS4-HMAC-SHA256&amp;X-Tos-Credential=AKLTZDcxYzI0ZWI5NDkzNGRkNWI1OTdiNTVjNjZjYjU3NmQ%2F20260403%2Fcn-beijing%2Ftos%2Frequest&amp;X-Tos-Date=20260403T054126Z&amp;X-Tos-Expires=1800&amp;X-Tos-Signature=c4c31fa6ca56629320d9f863551328663ffa8122746f478abdde3191c88450bc&amp;X-Tos-SignedHeaders=host)
国风历史插画拼图包装&amp;绘本设计 1 
![fig_33161](https://pdf-bucket.tos-cn-beijing.volces.com/infer/20260403/5bcde5e3c74755c50fb86951149a1d97_1775194886188997987.jpg?X-Tos-Algorithm=TOS4-HMAC-SHA256&amp;X-Tos-Credential=AKLTZDcxYzI0ZWI5NDkzNGRkNWI1OTdiNTVjNjZjYjU3NmQ%2F20260403%2Fcn-beijing%2Ftos%2Frequest&amp;X-Tos-Date=20260403T054126Z&amp;X-Tos-Expires=1800&amp;X-Tos-Signature=72b9c0f9a68ceb00545ddc826a06c9a7b74cbb53238d9a980e7e700f742d0011&amp;X-Tos-SignedHeaders=host) 
![fig_63940](https://pdf-bucket.tos-cn-beijing.volces.com/infer/20260403/5bcde5e3c74755c50fb86951149a1d97_1775194886160274942.jpg?X-Tos-Algorithm=TOS4-HMAC-SHA256&amp;X-Tos-Credential=AKLTZDcxYzI0ZWI5NDkzNGRkNWI1OTdiNTVjNjZjYjU3NmQ%2F20260403%2Fcn-beijing%2Ftos%2Frequest&amp;X-Tos-Date=20260403T054126Z&amp;X-Tos-Expires=1800&amp;X-Tos-Signature=73000dac8fb2358681c26b4529590788ccffd4cb284505ccfe6fe8b46afee31e&amp;X-Tos-SignedHeaders=host) 
1.国风历史插画设计 
2.插画应用于拼图的包装设计 
3.拼图知识手册(绘本设计) 
4.拼图实拍细节图 
5.拼图历史事件提取
服装印花设计 
![fig_94346](https://pdf-bucket.tos-cn-beijing.volces.com/infer/20260403/38356ea429d4bcdf56ef632d764cee3e_1775194886304569217.jpg?X-Tos-Algorithm=TOS4-HMAC-SHA256&amp;X-Tos-Credential=AKLTZDcxYzI0ZWI5NDkzNGRkNWI1OTdiNTVjNjZjYjU3NmQ%2F20260403%2Fcn-beijing%2Ftos%2Frequest&amp;X-Tos-Date=20260403T054126Z&amp;X-Tos-Expires=1800&amp;X-Tos-Signature=84bd27eeae7fabfbda43a848e4e2dee4a054ae61e74d9b5e27f40738d4efd180&amp;X-Tos-SignedHeaders=host)
绘本插画设计 
![fig_60342](https://pdf-bucket.tos-cn-beijing.volces.com/infer/20260403/e00393a1643f31375b58ef0ecbfa1d36_1775194886342203528.jpg?X-Tos-Algorithm=TOS4-HMAC-SHA256&amp;X-Tos-Credential=AKLTZDcxYzI0ZWI5NDkzNGRkNWI1OTdiNTVjNjZjYjU3NmQ%2F20260403%2Fcn-beijing%2Ftos%2Frequest&amp;X-Tos-Date=20260403T054126Z&amp;X-Tos-Expires=1800&amp;X-Tos-Signature=5c24e02019220aeca55c1ec5b5f1eac6d60d49b702f9240f0d9d81e16da959a6&amp;X-Tos-SignedHeaders=host) 
Makii loves Thailand. 
Makii loves fruits. 
阳 
1
原创IP形象设计&amp;周边 
RNVNOWNN NAME:mOONY A EIGHT: TI: ISFJ 
![fig_68251](https://pdf-bucket.tos-cn-beijing.volces.com/infer/20260403/5687ef40048e599ffc231dcdbd6380ed_1775194886977316706.jpg?X-Tos-Algorithm=TOS4-HMAC-SHA256&amp;X-Tos-Credential=AKLTZDcxYzI0ZWI5NDkzNGRkNWI1OTdiNTVjNjZjYjU3NmQ%2F20260403%2Fcn-beijing%2Ftos%2Frequest&amp;X-Tos-Date=20260403T054126Z&amp;X-Tos-Expires=1800&amp;X-Tos-Signature=f900e04f2de7bbdbf68e1d0e297090c62ad2ce857d03a2b7a2b11d4c40d34e8f&amp;X-Tos-SignedHeaders=host) 
Banner4 
3.BANNFR&amp;长页设计 up dign
人 1 入 
Banner &amp;长页 
一 
## 去乐风 搞合你州有不凡公 
的 
![fig_87824](https://pdf-bucket.tos-cn-beijing.volces.com/infer/20260403/e0942ed3fdb78f967242e797b4974f3d_1775194886526982197.jpg?X-Tos-Algorithm=TOS4-HMAC-SHA256&amp;X-Tos-Credential=AKLTZDcxYzI0ZWI5NDkzNGRkNWI1OTdiNTVjNjZjYjU3NmQ%2F20260403%2Fcn-beijing%2Ftos%2Frequest&amp;X-Tos-Date=20260403T054126Z&amp;X-Tos-Expires=1800&amp;X-Tos-Signature=7411c3f27f4c483bf12274a7206012a4af71dd7768d648be7ae7f54ed7ecded0&amp;X-Tos-SignedHeaders=host) 
这个BANNER是我亲自手绘的, 所以需要放大展示一下👉 
12:00-90存 , 这条长页的插画就不 是我画的了,只负责 排版｡ 
一 1 
时间 3月3日周一14:00-16:00 纸23恋语大学 
口1看戏:课式戏剧体验SLEEP NO MORE 体验亮点 
第1期采风指南 3.每人会佩戴面具,建议不要带框架聊镜 地点 不之上 口2·吃饭:报讨戏剧与创意的碰接 时间 3月1日周六17:30 口3-听演讲:马晨分享&amp;交流 嘉宾介绍 
去来凡 有有 
看戏温馨提示 球年排获家就欢 能画出这样的小花👆你也为我啄 
在,不仅重满时生活的看 
米吧~ 
BIAADOY
服装の公众号推文 
![fig_49697](https://pdf-bucket.tos-cn-beijing.volces.com/infer/20260403/c65a53d215a836e4e9847e553746901e_1775194886508897962.jpg?X-Tos-Algorithm=TOS4-HMAC-SHA256&amp;X-Tos-Credential=AKLTZDcxYzI0ZWI5NDkzNGRkNWI1OTdiNTVjNjZjYjU3NmQ%2F20260403%2Fcn-beijing%2Ftos%2Frequest&amp;X-Tos-Date=20260403T054126Z&amp;X-Tos-Expires=1800&amp;X-Tos-Signature=cea679a1d4eecce740334634c39218a48046108e9f91e3126299daaefbcc30da&amp;X-Tos-SignedHeaders=host) 
因为服装详情页很简单 所以放了推文 模特是同事👉
手办の众筹详情页 
![fig_13244](https://pdf-bucket.tos-cn-beijing.volces.com/infer/20260403/7942fa7e2fc88109685eb8d92a20c1b8_1775194886411125991.jpg?X-Tos-Algorithm=TOS4-HMAC-SHA256&amp;X-Tos-Credential=AKLTZDcxYzI0ZWI5NDkzNGRkNWI1OTdiNTVjNjZjYjU3NmQ%2F20260403%2Fcn-beijing%2Ftos%2Frequest&amp;X-Tos-Date=20260403T054126Z&amp;X-Tos-Expires=1800&amp;X-Tos-Signature=277b3aca631cf6e112edbbda184421ca67bf52195f111bc834f155c58f956fb6&amp;X-Tos-SignedHeaders=host) 
HUNZ 高 
主图👉 
![fig_20276](https://pdf-bucket.tos-cn-beijing.volces.com/infer/20260403/7942fa7e2fc88109685eb8d92a20c1b8_1775194886409636658.jpg?X-Tos-Algorithm=TOS4-HMAC-SHA256&amp;X-Tos-Credential=AKLTZDcxYzI0ZWI5NDkzNGRkNWI1OTdiNTVjNjZjYjU3NmQ%2F20260403%2Fcn-beijing%2Ftos%2Frequest&amp;X-Tos-Date=20260403T054126Z&amp;X-Tos-Expires=1800&amp;X-Tos-Signature=d148fa4cd283577c90b9bf02b3cc87953b017ce3a7fcd285c33291d358d09606&amp;X-Tos-SignedHeaders=host) 
我们吸非多丝评论 
THREE VIW DETAILE 
![fig_93360](https://pdf-bucket.tos-cn-beijing.volces.com/infer/20260403/7942fa7e2fc88109685eb8d92a20c1b8_1775194886409824570.jpeg?X-Tos-Algorithm=TOS4-HMAC-SHA256&amp;X-Tos-Credential=AKLTZDcxYzI0ZWI5NDkzNGRkNWI1OTdiNTVjNjZjYjU3NmQ%2F20260403%2Fcn-beijing%2Ftos%2Frequest&amp;X-Tos-Date=20260403T054126Z&amp;X-Tos-Expires=1800&amp;X-Tos-Signature=e12e032bd3e481023809295cc7d62e82159edbdd56163f65ab9c35ede814af10&amp;X-Tos-SignedHeaders=host) 
子舞 Mr.STONE 
WHO IS Mr.STONE 
炫程 
DETAIL 
![fig_56443](https://pdf-bucket.tos-cn-beijing.volces.com/infer/20260403/7942fa7e2fc88109685eb8d92a20c1b8_1775194886409289037.jpg?X-Tos-Algorithm=TOS4-HMAC-SHA256&amp;X-Tos-Credential=AKLTZDcxYzI0ZWI5NDkzNGRkNWI1OTdiNTVjNjZjYjU3NmQ%2F20260403%2Fcn-beijing%2Ftos%2Frequest&amp;X-Tos-Date=20260403T054126Z&amp;X-Tos-Expires=1800&amp;X-Tos-Signature=328b1a7a3a028e4499b532432d9da06c910890549422f5d214a2df2362dc276c&amp;X-Tos-SignedHeaders=host) 
民知|奔型! 
凝子理·原色经典款 
Ipu 总数量:99,有编号 
![fig_54919](https://pdf-bucket.tos-cn-beijing.volces.com/infer/20260403/7942fa7e2fc88109685eb8d92a20c1b8_1775194886409064270.jpg?X-Tos-Algorithm=TOS4-HMAC-SHA256&amp;X-Tos-Credential=AKLTZDcxYzI0ZWI5NDkzNGRkNWI1OTdiNTVjNjZjYjU3NmQ%2F20260403%2Fcn-beijing%2Ftos%2Frequest&amp;X-Tos-Date=20260403T054126Z&amp;X-Tos-Expires=1800&amp;X-Tos-Signature=31be06e94bb79a12014a7f4e72925593d9a93542a4565994525e2d46b40d58c1&amp;X-Tos-SignedHeaders=host) 
Mr.STONE 0 I 
15cm 519元 总数量:99集,有编号 高质: 
由 
二·混子 白色特别款 
混子 ·白色特别款 
![fig_04339](https://pdf-bucket.tos-cn-beijing.volces.com/infer/20260403/7942fa7e2fc88109685eb8d92a20c1b8_1775194886409111231.jpg?X-Tos-Algorithm=TOS4-HMAC-SHA256&amp;X-Tos-Credential=AKLTZDcxYzI0ZWI5NDkzNGRkNWI1OTdiNTVjNjZjYjU3NmQ%2F20260403%2Fcn-beijing%2Ftos%2Frequest&amp;X-Tos-Date=20260403T054126Z&amp;X-Tos-Expires=1800&amp;X-Tos-Signature=9ab0a9d475e7c4b47a810a8d7dd1af65a37081db96fe59377670ba2888d6e918&amp;X-Tos-SignedHeaders=host) 
STONE 手部特写 
![fig_11342](https://pdf-bucket.tos-cn-beijing.volces.com/infer/20260403/7942fa7e2fc88109685eb8d92a20c1b8_1775194886409104851.jpg?X-Tos-Algorithm=TOS4-HMAC-SHA256&amp;X-Tos-Credential=AKLTZDcxYzI0ZWI5NDkzNGRkNWI1OTdiNTVjNjZjYjU3NmQ%2F20260403%2Fcn-beijing%2Ftos%2Frequest&amp;X-Tos-Date=20260403T054126Z&amp;X-Tos-Expires=1800&amp;X-Tos-Signature=d7566a914a4d9ba0e474334d0f96b05354daf60d31edfa4bb0c9700c4abd25c4&amp;X-Tos-SignedHeaders=host) 
子睡服色经典 
Mr.STUNE
动画课の详情页 
![fig_57821](https://pdf-bucket.tos-cn-beijing.volces.com/infer/20260403/f68b2851788aa786fdfcf8971c87c134_1775194886624462334.jpg?X-Tos-Algorithm=TOS4-HMAC-SHA256&amp;X-Tos-Credential=AKLTZDcxYzI0ZWI5NDkzNGRkNWI1OTdiNTVjNjZjYjU3NmQ%2F20260403%2Fcn-beijing%2Ftos%2Frequest&amp;X-Tos-Date=20260403T054126Z&amp;X-Tos-Expires=1800&amp;X-Tos-Signature=ca14440897d40ca481285b951fae7927e85b1203904dbf2020c34bd9e583977b&amp;X-Tos-SignedHeaders=host)
THANKS</t>
        </is>
      </c>
      <c r="R251" t="inlineStr">
        <is>
          <t>点击按钮</t>
        </is>
      </c>
      <c r="S251"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t>
        </is>
      </c>
      <c r="T251">
        <v>1</v>
      </c>
    </row>
    <row r="252" ht="25.5" customHeight="1">
      <c r="A252">
        <v>415</v>
      </c>
      <c r="B252" t="inlineStr">
        <is>
          <t>产品经理</t>
        </is>
      </c>
      <c r="C252" t="inlineStr">
        <is>
          <t>【产品经理_上海 15-25K】李坤 7年.pdf</t>
        </is>
      </c>
      <c r="D252" t="inlineStr">
        <is>
          <t>陈佩丽</t>
        </is>
      </c>
      <c r="E252" t="inlineStr">
        <is>
          <t>likun</t>
        </is>
      </c>
      <c r="F252" t="inlineStr">
        <is>
          <t>无相关信息</t>
        </is>
      </c>
      <c r="G252" t="inlineStr">
        <is>
          <t>【简历概览】
有设计奖项，多年产品设计经验，涉及家居、文创等领域产品开发。
【技能拆解】
- 技术栈：产品设计、新品开发、设计管理、全流程落地、品牌从0到1
- 软技能：项目管理、跨团队协作、设计落地执行
【与JD匹配分析】
- 硬技能匹配情况：具备产品开发、全流程推进、供应链协同等相关技能，但缺乏杯壶/潮玩/婴幼儿营养品等特定品类经验及成本分析、合规把控能力
- 经验年限匹配情况：总工作经验约6年（2019-2025），部分岗位要求5年以上，但缺乏指定品类产品经理经验
- 行业背景匹配情况：有文创产品开发经验，与文创周边岗位有部分匹配，与婴幼儿营养品岗位行业背景不匹配</t>
        </is>
      </c>
      <c r="H252">
        <v>35</v>
      </c>
      <c r="I252" t="inlineStr">
        <is>
          <t>不推荐</t>
        </is>
      </c>
      <c r="J252" s="2">
        <v>46115</v>
      </c>
      <c r="K252" t="inlineStr">
        <is>
          <t>面试不通过</t>
        </is>
      </c>
      <c r="L252" t="inlineStr">
        <is>
          <t>通过</t>
        </is>
      </c>
      <c r="M252" t="inlineStr">
        <is>
          <t>终止</t>
        </is>
      </c>
      <c r="N252"/>
      <c r="O252" t="inlineStr">
        <is>
          <t>郭诚,秦捷,陈佩丽</t>
        </is>
      </c>
      <c r="P252" s="3"/>
      <c r="Q252" t="inlineStr">
        <is>
          <t>likun 
2026 个人简历
## 获得奖项/REWARD 
2019年红点概念奖·WINNER 
2020年亚洲设计·金奖 
2020年美国IDEA·FINALIST 
2020年欧洲设计奖·WINNERX5 
2020年中国DIA·佳作奖 
2021年台湾金点奖·WINNER 
![fig_58797](https://pdf-bucket.tos-cn-beijing.volces.com/infer/20260403/117d940e6cc56cb6a9f1762617c514a2_1775195345984697242.jpg?X-Tos-Algorithm=TOS4-HMAC-SHA256&amp;X-Tos-Credential=AKLTZDcxYzI0ZWI5NDkzNGRkNWI1OTdiNTVjNjZjYjU3NmQ%2F20260403%2Fcn-beijing%2Ftos%2Frequest&amp;X-Tos-Date=20260403T054905Z&amp;X-Tos-Expires=1800&amp;X-Tos-Signature=52feb3f852e214c0e3afc1cb0dc52423c992b383b2539f98e74d2c58a6db6253&amp;X-Tos-SignedHeaders=host) 
![fig_47782](https://pdf-bucket.tos-cn-beijing.volces.com/infer/20260403/117d940e6cc56cb6a9f1762617c514a2_1775195345985179086.png?X-Tos-Algorithm=TOS4-HMAC-SHA256&amp;X-Tos-Credential=AKLTZDcxYzI0ZWI5NDkzNGRkNWI1OTdiNTVjNjZjYjU3NmQ%2F20260403%2Fcn-beijing%2Ftos%2Frequest&amp;X-Tos-Date=20260403T054905Z&amp;X-Tos-Expires=1800&amp;X-Tos-Signature=9de05cc8c5ab12fd34aa8a0dbc21987e9637d8a046945678090772dcbddffae4&amp;X-Tos-SignedHeaders=host) 
rediot award 2019 
![fig_04575](https://pdf-bucket.tos-cn-beijing.volces.com/infer/20260403/117d940e6cc56cb6a9f1762617c514a2_1775195345984534219.png?X-Tos-Algorithm=TOS4-HMAC-SHA256&amp;X-Tos-Credential=AKLTZDcxYzI0ZWI5NDkzNGRkNWI1OTdiNTVjNjZjYjU3NmQ%2F20260403%2Fcn-beijing%2Ftos%2Frequest&amp;X-Tos-Date=20260403T054905Z&amp;X-Tos-Expires=1800&amp;X-Tos-Signature=5816c5cf7fc9af893498378bda5a5b459a8c23f62212682723ea4ba8c9c29934&amp;X-Tos-SignedHeaders=host) 
![fig_79738](https://pdf-bucket.tos-cn-beijing.volces.com/infer/20260403/117d940e6cc56cb6a9f1762617c514a2_1775195345984518409.png?X-Tos-Algorithm=TOS4-HMAC-SHA256&amp;X-Tos-Credential=AKLTZDcxYzI0ZWI5NDkzNGRkNWI1OTdiNTVjNjZjYjU3NmQ%2F20260403%2Fcn-beijing%2Ftos%2Frequest&amp;X-Tos-Date=20260403T054905Z&amp;X-Tos-Expires=1800&amp;X-Tos-Signature=a70fff3321af445ff42c67d94a86e91f824490ee14af530120fbeea0d02f126e&amp;X-Tos-SignedHeaders=host) 
DA 
CONCEP 
个人网站/PERSONAL WEBSITE 普象网 
https://www.puxiang.com/u209045/gallery
## 工作经历/WORK EXPERIENCE 
2019-2022杭州膳佳家居用品有限公司产品设计经理 负责公司新品开发以及主导外部设计服务项目 
2022罗莱生活科技有限公司设计经理 负责新品牌家居类产品开发设计 
2023杭州吾尾科技有限公司产品设计师 负责宠物产品新品开发 
2023-2025果麦文化传媒股份有限公司文创设计师 文创品牌保持联系station从0到1,负责产品设计及落地上架全流程</t>
        </is>
      </c>
      <c r="R252" t="inlineStr">
        <is>
          <t>点击按钮</t>
        </is>
      </c>
      <c r="S252"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t>
        </is>
      </c>
      <c r="T252">
        <v>1</v>
      </c>
    </row>
    <row r="253" ht="25.5" customHeight="1">
      <c r="A253">
        <v>416</v>
      </c>
      <c r="B253" t="inlineStr">
        <is>
          <t>茶艺师</t>
        </is>
      </c>
      <c r="C253" t="inlineStr">
        <is>
          <t>【茶艺师_上海 7-8K】辰辰 21年毕业.pdf</t>
        </is>
      </c>
      <c r="D253" t="inlineStr">
        <is>
          <t>陈佩丽</t>
        </is>
      </c>
      <c r="E253" t="inlineStr">
        <is>
          <t>聂欣慧</t>
        </is>
      </c>
      <c r="F253" t="inlineStr">
        <is>
          <t>7k-8k</t>
        </is>
      </c>
      <c r="G253" t="inlineStr">
        <is>
          <t>【简历概览】
23岁中专舞蹈专业，持高级茶艺师证，2年茶艺师经验，熟悉茶品冲泡与文化传播。
【技能拆解】
- 技术栈：茶艺表演、茶品冲泡、茶具使用与管理、茶文化讲解、活动举办、客户接待、客户关系维护、环境维护、库存管理、收银结算、账目核对、物资采购、供应商管理、环境清洁
- 软技能：服务意识、沟通能力、客户关系维护、活动组织、库存管理、环境维护
【与JD匹配分析】
岗位JD如下：
【岗位职责】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
逐项对比：
- 硬技能匹配情况：具备茶艺表演、茶品冲泡、茶文化讲解、收银结算、账目核对、环境维护、库存管理等技能，与岗位职责匹配度较高，但未提及是否熟练使用电脑及办公软件
- 经验年限匹配情况：有2年茶艺师工作经验，符合任职要求中“有茶行业工作经验者优先”的条件
- 行业背景匹配情况：有茶行业工作经验，曾在茶馆担任茶艺师，熟悉茶馆运营与管理，行业背景匹配</t>
        </is>
      </c>
      <c r="H253">
        <v>85</v>
      </c>
      <c r="I253" t="inlineStr">
        <is>
          <t>强烈推荐</t>
        </is>
      </c>
      <c r="J253" s="2">
        <v>46115</v>
      </c>
      <c r="K253" t="inlineStr">
        <is>
          <t>面试不通过</t>
        </is>
      </c>
      <c r="L253" t="inlineStr">
        <is>
          <t>通过</t>
        </is>
      </c>
      <c r="M253" t="inlineStr">
        <is>
          <t>终止</t>
        </is>
      </c>
      <c r="N253"/>
      <c r="O253" t="inlineStr">
        <is>
          <t>沈阳,陈佩丽,汪碧云</t>
        </is>
      </c>
      <c r="P253" s="3"/>
      <c r="Q253" t="inlineStr">
        <is>
          <t>聂欣慧 
意向岗位: 
意向城市: 北京､上海､杭州 求职类型: 校招 邮箱: niexinhui20025030@163.com 
![fig_88697](https://pdf-bucket.tos-cn-beijing.volces.com/infer/20260403/7072b37892a9695c360081725f0a9b51_1775196357491949042.jpg?X-Tos-Algorithm=TOS4-HMAC-SHA256&amp;X-Tos-Credential=AKLTZDcxYzI0ZWI5NDkzNGRkNWI1OTdiNTVjNjZjYjU3NmQ%2F20260403%2Fcn-beijing%2Ftos%2Frequest&amp;X-Tos-Date=20260403T060557Z&amp;X-Tos-Expires=1800&amp;X-Tos-Signature=b074756db8d156c01954ab8471e6444de7c8c8337734c1a8141939ad618d4617&amp;X-Tos-SignedHeaders=host) 
期望薪资: 7k-8k 
年龄: 23 
电话: 18513988175 
![fig_74691](https://pdf-bucket.tos-cn-beijing.volces.com/infer/20260403/7072b37892a9695c360081725f0a9b51_1775196357489795793.jpg?X-Tos-Algorithm=TOS4-HMAC-SHA256&amp;X-Tos-Credential=AKLTZDcxYzI0ZWI5NDkzNGRkNWI1OTdiNTVjNjZjYjU3NmQ%2F20260403%2Fcn-beijing%2Ftos%2Frequest&amp;X-Tos-Date=20260403T060557Z&amp;X-Tos-Expires=1800&amp;X-Tos-Signature=b0b82898420bf95369105860d6dd0c02fffc1f0049fd471af6ff3b13b182912d&amp;X-Tos-SignedHeaders=host) 
教育经历 2019.9-2022.9 
江⻄⽔利职业学院 
中专 
舞蹈 
语⽂,古筝,服务礼仪,体育,声乐,普通话 
![fig_69258](https://pdf-bucket.tos-cn-beijing.volces.com/infer/20260403/7072b37892a9695c360081725f0a9b51_1775196357489873648.jpg?X-Tos-Algorithm=TOS4-HMAC-SHA256&amp;X-Tos-Credential=AKLTZDcxYzI0ZWI5NDkzNGRkNWI1OTdiNTVjNjZjYjU3NmQ%2F20260403%2Fcn-beijing%2Ftos%2Frequest&amp;X-Tos-Date=20260403T060557Z&amp;X-Tos-Expires=1800&amp;X-Tos-Signature=52faafc56fea089d9e9f93a7054b21a4ebdf1aa9a3dc3c3f5c45158a3c75522a&amp;X-Tos-SignedHeaders=host) 
工作经历 2023.3-2025.2 
有时·茶人⽂空间 
茶艺展示与服务 茶艺师 
茶艺表演:熟练掌握不同类 型的茶艺表演流程和技巧,如乌⻰茶艺､红茶茶艺等,通过优美的动作､姿态和节奏,展示茶艺的魅力｡ 
茶品冲泡:为顾客提供专业 的茶品冲泡服务,根据茶叶种类和特性,精准控制⽔温､投茶量､冲泡时间等要素,泡出品质最佳的茶汤｡ 
茶具使⽤与管理:了解各种 茶具的特点､⽤途和保养⽅法,能根据不同茶类选择合适的茶具,如⽤盖碗冲泡绿茶,⽤紫砂壶冲泡乌⻰茶,并确 保茶具的清洁､完好和摆放整⻬｡ 
## 茶⽂化传播 
⽂化讲解:向顾客介绍中国 及其他国家的茶⽂化知识,包括茶的历史､茶道精神､茶与健康等内容,传播茶⽂化内涵,如讲述唐代陆⽻与《茶 经》的故事｡ 
举办活动:组织和参与各类 茶⽂化活动,如茶⽂化讲座､茶艺培训､茶会等,普及茶⽂化知识,提⾼人们对茶的认知和欣赏⽔平｡
客户服务与管理 
专业的态度迎接顾客,解答顾客关于茶的各种问题,提供良好的服务体验｡ 接待顾客:以热情､周到､ 
客户关系维护:与顾客建⽴ 良好的沟通和互动关系,了解顾客需求和反馈,为顾客提供个性化的服务,如为⽼顾客建⽴档案,记录其喜好的 茶品和特殊需求｡ 
茶馆运营与管理 
环境维护:负责茶馆内的环 境布置和卫⽣清洁,营造舒适､优雅的品茶氛围,如合理摆放绿植､茶具,保持桌⾯和地⾯整洁｡ 
库存管理:协助进⾏茶叶和 茶具的库存管理,记录库存数量,及时补货,确保产品供应充⾜,同时检查茶叶的保存条件和质量｡ 
2021.7-2022.1 露⾬轩 茶艺师 • 茶艺服务:为顾客提供专业的茶艺表演和茶⽔冲泡服务,展示各种茶叶的冲泡技巧和特⾊｡ 
• 茶叶知识讲解:向顾客介绍茶叶的品种､产地､制作工艺､口感特点等知识,帮助顾客了解和选择合适的茶叶｡ 服务员 
• 顾客接待:在茶楼入口迎接顾客,引导顾客就座,为顾客提供菜单,解答顾客关于菜品､茶品的简单询问｡ 
• 服务顾客:及时为顾客提供茶⽔､点心等服务,根据顾客需求添加茶⽔,清理桌⾯,保持就餐环境整洁｡ 
• 结账收银:准确记录顾客消费项⽬和⾦额,为顾客提供结账服务,确保账⽬清晰､准确｡
·收款结算:负责收取顾客的现金、银行卡、移动支付等款项,准确找零,开具发票或收据。 
·账目核对:每日营业结束后,与服务员核对账单,确保收款金额与消费记录一致,编制收款报表,进行现金缴存 和账目交接。 
## 采购员 
物资采购:根据茶楼的经营需求,采购茶叶、茶具、食品、饮料、日用品等物资,确保物资的质量和供应的及时 性。 
·供应商管理:寻找、筛选和评估供应商,建立良好的合作关系,争取优惠的采购价格和条款,定期对供应商进行 考核和评估。 
## 保洁员 
·环境清洁:负责茶楼内公共区域,如大厅、包间、走廊、卫生间等的卫生清洁工作,包括地面清扫、擦拭桌椅、 清洁门窗等。 
·物品整理:整理和摆放茶楼内的物品,确保环境整洁、有序,及时清理垃圾,保持垃圾桶清洁无异味。 
![fig_39142](https://pdf-bucket.tos-cn-beijing.volces.com/infer/20260403/23115f1e920a21de7b7c6462e3d195d8_1775196357332049429.jpg?X-Tos-Algorithm=TOS4-HMAC-SHA256&amp;X-Tos-Credential=AKLTZDcxYzI0ZWI5NDkzNGRkNWI1OTdiNTVjNjZjYjU3NmQ%2F20260403%2Fcn-beijing%2Ftos%2Frequest&amp;X-Tos-Date=20260403T060557Z&amp;X-Tos-Expires=1800&amp;X-Tos-Signature=2d677adf22b2249778a37476122c8cb6dcc584d097b23002b39950495c4ddd41&amp;X-Tos-SignedHeaders=host) 
奖励证书 
高级茶艺师证</t>
        </is>
      </c>
      <c r="R253" t="inlineStr">
        <is>
          <t>点击按钮</t>
        </is>
      </c>
      <c r="S253"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253">
        <v>1</v>
      </c>
    </row>
    <row r="254" ht="25.5" customHeight="1">
      <c r="A254">
        <v>417</v>
      </c>
      <c r="B254" t="inlineStr">
        <is>
          <t>茶艺师</t>
        </is>
      </c>
      <c r="C254" t="inlineStr">
        <is>
          <t>【茶艺师_上海 7-8K】陈春燕 2年.pdf</t>
        </is>
      </c>
      <c r="D254" t="inlineStr">
        <is>
          <t>陈佩丽</t>
        </is>
      </c>
      <c r="E254" t="inlineStr">
        <is>
          <t>陈春燕</t>
        </is>
      </c>
      <c r="F254" t="inlineStr">
        <is>
          <t>无</t>
        </is>
      </c>
      <c r="G254" t="inlineStr">
        <is>
          <t>【简历概览】
陈春燕，大专旅游管理，有茶艺师、民宿管家等经验，持导游证，求职旅游顾问。
【技能拆解】
- 技术栈：茶艺冲泡、茶叶销售、客户沟通、收银管理、库存盘点、旅行策划、导游服务、电话营销、私域流量运营、发票开具、流水记录
- 软技能：学习能力强、适应能力强、时间管理强、团队合作、细心负责、有热情、自信、形象好、文书能力
【与JD匹配分析】
岗位JD如下：
【岗位职责】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
逐项对比：
- 硬技能匹配情况：具备茶艺冲泡、茶叶推荐、收银开票、库存盘点、环境清洁等硬技能，与岗位职责匹配度高
- 经验年限匹配情况：茶行业工作经验1年10个月，符合任职要求中相关工作经验优先的条件
- 行业背景匹配情况：有四川小罐茶业有限公司茶艺师工作经历，属于茶行业背景，符合任职要求</t>
        </is>
      </c>
      <c r="H254">
        <v>90</v>
      </c>
      <c r="I254" t="inlineStr">
        <is>
          <t>强烈推荐</t>
        </is>
      </c>
      <c r="J254" s="2">
        <v>46115</v>
      </c>
      <c r="K254" t="inlineStr">
        <is>
          <t>面试不通过</t>
        </is>
      </c>
      <c r="L254" t="inlineStr">
        <is>
          <t>通过</t>
        </is>
      </c>
      <c r="M254" t="inlineStr">
        <is>
          <t>终止</t>
        </is>
      </c>
      <c r="N254"/>
      <c r="O254" t="inlineStr">
        <is>
          <t>沈阳,陈佩丽,汪碧云</t>
        </is>
      </c>
      <c r="P254" s="3"/>
      <c r="Q254" t="inlineStr">
        <is>
          <t>## 陈春燕 
女 | 
![fig_79810](https://pdf-bucket.tos-cn-beijing.volces.com/infer/20260403/acf1bcb97541c5cdbbc63620cf145326_1775196387406924264.jpeg?X-Tos-Algorithm=TOS4-HMAC-SHA256&amp;X-Tos-Credential=AKLTZDcxYzI0ZWI5NDkzNGRkNWI1OTdiNTVjNjZjYjU3NmQ%2F20260403%2Fcn-beijing%2Ftos%2Frequest&amp;X-Tos-Date=20260403T060627Z&amp;X-Tos-Expires=1800&amp;X-Tos-Signature=b5a1a4322bea8c65a10288d71c2f294e3e801a9fd9df4de6c903a12148f2611c&amp;X-Tos-SignedHeaders=host) 
18284162674 
求职意向:旅游顾问 | 期望薪资:6-8K | 期望城市:苏州 
## 个人优势 
1.学习能力强,遇事沉着冷静 
2.寒暑假曾参加多次社会兼职工作5次,适应能力强 
3.时间管理强,适合高压工作 
4.学校多次参加学生活动,善于团队合作 
5.利用下班空余时间学习并考取导游资格证书 
6.学会了茶叶冲泡,曾参加学校组织茶叶表演第一名 
7.有一定文书能力,形象好,有自信,有热情,树立公司的良好形象,细心负责｡ 
## 工作经历 
四川博岳启航教育管理有限公司 售前客服 
2020.05-2020.09 
## 内容: 
1.通过公司有效资源线上电话筛选有意向的家长进行沟通和介绍课程 
2对有需求的家长进行电话沟通,选择询问孩子的学习情况 
3.推荐适合孩子的课程,并进行介绍,再转入私域流量 
4.后期以文字或图片的方式,让家长更好地了解产品及后续以及了解家长的选择,并进行后续的成单. 
## 业绩: 
有效卖出150课程 
长期发展有效客源30人左右 
客源之间互相介绍成单量在10% 
在公司销售榜排第二,获得了同事和领导的认可 
## 成都上喜龙园酒店管理有限公司 民宿管家 
2023.02-2023.12 
1.对当天要入住的客人进行提前的沟通和联系及准备工作 
2.接待国内外客人进行入住登记及身份信息录入并引导至客房 
3.将预定客人的信息,到店时间及对房间的要求登记在案,并随时接听客人来电需求并解决 
4.记录公司流水支出,登记并进行汇总报账 
5.对有需要离店票的客人提供开发票服务 
## 四川小罐茶业有限公司 茶艺师 
2024.03-2026.01 
## 内容: 
1.门店每日清洁卫生打扫 
2.清点前日的茶叶茶具数量,品种,进行登记并及时补货 
3.线上及时更新适合当季的最新产品礼盒茶具团购 
4.对到店客人进行茶叶的推荐和讲解,并现场冲泡,让客人更深入的了解该茶叶的功效 
5.根据客人喜好向客人推荐合适的茶叶,进行推广销售,促成此单
6.主动添加客人联系方式,完成售后服务 
7.客人走后,及时打扫桌面卫生清洁茶具 
8.将当日售出的业绩进行汇总并记录 
业绩: 
最高月销额度8w 
回头客率60% 
公司分红达到第二档 
## 教育经历 
四川传媒学院 大专 旅游服务与管理 
2020-2023 
## 资格证书 
普通话二级乙等 导游员资格证 
## 专业技能 
旅行策划职业技能</t>
        </is>
      </c>
      <c r="R254" t="inlineStr">
        <is>
          <t>点击按钮</t>
        </is>
      </c>
      <c r="S254"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254">
        <v>1</v>
      </c>
    </row>
    <row r="255" ht="25.5" customHeight="1">
      <c r="A255">
        <v>418</v>
      </c>
      <c r="B255" t="inlineStr">
        <is>
          <t>茶艺师</t>
        </is>
      </c>
      <c r="C255" t="inlineStr">
        <is>
          <t>【茶艺师_上海 7-8K】陈旭艳 23年毕业.pdf</t>
        </is>
      </c>
      <c r="D255" t="inlineStr">
        <is>
          <t>陈佩丽</t>
        </is>
      </c>
      <c r="E255" t="inlineStr">
        <is>
          <t>陈旭艳</t>
        </is>
      </c>
      <c r="F255" t="inlineStr">
        <is>
          <t>无</t>
        </is>
      </c>
      <c r="G255" t="inlineStr">
        <is>
          <t>【简历概览】
陈旭艳，遵义职业技术学院园艺专科，有销售、客服等多行业工作经历，获普通话二乙和高级植保工证书。
【技能拆解】
- 技术栈：普通话二乙，高级植保工，植物生长环境与调控，智能蔬菜栽培技术，种子检验技术，花卉栽培，植物保护，插花艺术，果树栽培
- 软技能：阳光开朗，认真学习，善于沟通，适应能力强，为人诚实，有耐心
【与JD匹配分析】
岗位JD如下：
【岗位职责】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
逐项对比：
- 硬技能匹配情况：缺乏茶艺相关技能，未提及收银常识和电脑办公软件使用能力，不匹配
- 经验年限匹配情况：有销售、客服等工作经验，但未明确各段工作年限，无法准确判断
- 行业背景匹配情况：无茶行业、高端餐饮或零售门店工作经验，不匹配</t>
        </is>
      </c>
      <c r="H255">
        <v>30</v>
      </c>
      <c r="I255" t="inlineStr">
        <is>
          <t>不推荐</t>
        </is>
      </c>
      <c r="J255" s="2">
        <v>46115</v>
      </c>
      <c r="K255" t="inlineStr">
        <is>
          <t>面试不通过</t>
        </is>
      </c>
      <c r="L255" t="inlineStr">
        <is>
          <t>通过</t>
        </is>
      </c>
      <c r="M255" t="inlineStr">
        <is>
          <t>终止</t>
        </is>
      </c>
      <c r="N255"/>
      <c r="O255" t="inlineStr">
        <is>
          <t>沈阳,陈佩丽,汪碧云</t>
        </is>
      </c>
      <c r="P255" s="3"/>
      <c r="Q255" t="inlineStr">
        <is>
          <t>姓名:陈旭艳 
毕业院校:遵义职业技术学院 
联系电话:18275034260 
![fig_56743](https://pdf-bucket.tos-cn-beijing.volces.com/infer/20260403/deecc16c43abc470d9123142f727f958_1775196376263752212.jpg?X-Tos-Algorithm=TOS4-HMAC-SHA256&amp;X-Tos-Credential=AKLTZDcxYzI0ZWI5NDkzNGRkNWI1OTdiNTVjNjZjYjU3NmQ%2F20260403%2Fcn-beijing%2Ftos%2Frequest&amp;X-Tos-Date=20260403T060616Z&amp;X-Tos-Expires=1800&amp;X-Tos-Signature=362d70518fe4134fa1293617a0eeb1f977122080fecd5d91b2328d926a8f5ce4&amp;X-Tos-SignedHeaders=host) 
最高学历:大学专科 
电子邮箱:1526025455@qq.com 
![fig_03488](https://pdf-bucket.tos-cn-beijing.volces.com/infer/20260403/deecc16c43abc470d9123142f727f958_1775196376264774299.jpeg?X-Tos-Algorithm=TOS4-HMAC-SHA256&amp;X-Tos-Credential=AKLTZDcxYzI0ZWI5NDkzNGRkNWI1OTdiNTVjNjZjYjU3NmQ%2F20260403%2Fcn-beijing%2Ftos%2Frequest&amp;X-Tos-Date=20260403T060616Z&amp;X-Tos-Expires=1800&amp;X-Tos-Signature=be3a1146233c50d91a7fdf0dc133fdb0cf90affc9b0a867580a4bc124687a206&amp;X-Tos-SignedHeaders=host) 
![fig_57763](https://pdf-bucket.tos-cn-beijing.volces.com/infer/20260403/deecc16c43abc470d9123142f727f958_1775196376264321582.jpg?X-Tos-Algorithm=TOS4-HMAC-SHA256&amp;X-Tos-Credential=AKLTZDcxYzI0ZWI5NDkzNGRkNWI1OTdiNTVjNjZjYjU3NmQ%2F20260403%2Fcn-beijing%2Ftos%2Frequest&amp;X-Tos-Date=20260403T060616Z&amp;X-Tos-Expires=1800&amp;X-Tos-Signature=becfd8807d3bc3e9627edd5a613fd7aecc1d247bbea33e3ccf80d798e210ef41&amp;X-Tos-SignedHeaders=host) 
2020.9-2023.7 
遵义职业技术学院 
园艺专业 
大学专科 
主修课程:植物生长环境与调控､大学语文､智能蔬菜栽培技术､种子检验技术､花卉栽培､ 植物保护､插花艺术精品课程､实用英语､植物遗传育种基础､果树栽培､形势与政策､市场营销 基础与实务等等｡ 
![fig_16364](https://pdf-bucket.tos-cn-beijing.volces.com/infer/20260403/deecc16c43abc470d9123142f727f958_1775196376264588201.jpg?X-Tos-Algorithm=TOS4-HMAC-SHA256&amp;X-Tos-Credential=AKLTZDcxYzI0ZWI5NDkzNGRkNWI1OTdiNTVjNjZjYjU3NmQ%2F20260403%2Fcn-beijing%2Ftos%2Frequest&amp;X-Tos-Date=20260403T060616Z&amp;X-Tos-Expires=1800&amp;X-Tos-Signature=385ecb71b99e256c442010811f53f9b1056cdd2e50d7bb261d6988f9a613929f&amp;X-Tos-SignedHeaders=host) 
工作经 历 
2017 年7 月暑假火锅店做过服务员 
2018 年3 月在工厂 
2019 年10 月在某某公司做安检 
2022年3月在某某公司做客服 
2023年4月在赖氏仁公司卖酒销售 
2024年3月在上海长宁店做餐前服 
![fig_64693](https://pdf-bucket.tos-cn-beijing.volces.com/infer/20260403/deecc16c43abc470d9123142f727f958_1775196376265100406.jpg?X-Tos-Algorithm=TOS4-HMAC-SHA256&amp;X-Tos-Credential=AKLTZDcxYzI0ZWI5NDkzNGRkNWI1OTdiNTVjNjZjYjU3NmQ%2F20260403%2Fcn-beijing%2Ftos%2Frequest&amp;X-Tos-Date=20260403T060616Z&amp;X-Tos-Expires=1800&amp;X-Tos-Signature=0674d8d0945298becc3f59b93f571865cf229f036ca261a8bfb52406608c5cdd&amp;X-Tos-SignedHeaders=host) 
个人技能 
获得普通话二乙证书,高级植保工｡ 
![fig_56834](https://pdf-bucket.tos-cn-beijing.volces.com/infer/20260403/deecc16c43abc470d9123142f727f958_1775196376264005811.jpg?X-Tos-Algorithm=TOS4-HMAC-SHA256&amp;X-Tos-Credential=AKLTZDcxYzI0ZWI5NDkzNGRkNWI1OTdiNTVjNjZjYjU3NmQ%2F20260403%2Fcn-beijing%2Ftos%2Frequest&amp;X-Tos-Date=20260403T060616Z&amp;X-Tos-Expires=1800&amp;X-Tos-Signature=e604af38b4df3d43936e5dce72d23da38b60e7514d7b579f4b1fb5e3cd99d653&amp;X-Tos-SignedHeaders=host) 
阳光开朗认真学习,善于沟通,能较快适应环境,为人诚实,有耐心,对未来充满希望,相信 只有有真心付出,就一定有所回报｡</t>
        </is>
      </c>
      <c r="R255" t="inlineStr">
        <is>
          <t>点击按钮</t>
        </is>
      </c>
      <c r="S255"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255">
        <v>1</v>
      </c>
    </row>
    <row r="256" ht="25.5" customHeight="1">
      <c r="A256">
        <v>419</v>
      </c>
      <c r="B256" t="inlineStr">
        <is>
          <t>茶艺师</t>
        </is>
      </c>
      <c r="C256" t="inlineStr">
        <is>
          <t>【茶艺师_上海 7-8K】陈艳 3年.pdf</t>
        </is>
      </c>
      <c r="D256" t="inlineStr">
        <is>
          <t>陈佩丽</t>
        </is>
      </c>
      <c r="E256" t="inlineStr">
        <is>
          <t>陈艳</t>
        </is>
      </c>
      <c r="F256" t="inlineStr">
        <is>
          <t>无</t>
        </is>
      </c>
      <c r="G256" t="inlineStr">
        <is>
          <t>【简历概览】
陈艳，21岁，大专，1年行政经验，掌握茶艺及视频剪辑技能，期望上海行政岗。
【技能拆解】
- 技术栈：PR、AE、剪映、茶艺、文件整理、会议记录、办公设备维护、物资采购、库存管理、考勤统计、数据录入、报表制作、直播带货、订单处理、售后处理
- 软技能：高度责任心、认真负责、无拖延失误、高标准要求、学习能力强、快速掌握新知识新技能、适应变化、热情、沟通能力、客户服务
【与JD匹配分析】
- 硬技能匹配情况：具备茶艺冲泡、品鉴、茶具保养等核心技能，有行政数据处理经验可迁移至收银及报表工作，但缺乏明确收银系统操作经验。
- 经验年限匹配情况：总工作经验1年，符合岗位对基础经验的要求。
- 行业背景匹配情况：在隐溪文化传播公司工作期间涉及茶艺服务，与茶行业有一定相关性，但无明确茶行业或零售门店全职经验。</t>
        </is>
      </c>
      <c r="H256">
        <v>75</v>
      </c>
      <c r="I256" t="inlineStr">
        <is>
          <t>推荐</t>
        </is>
      </c>
      <c r="J256" s="2">
        <v>46115</v>
      </c>
      <c r="K256" t="inlineStr">
        <is>
          <t>面试不通过</t>
        </is>
      </c>
      <c r="L256" t="inlineStr">
        <is>
          <t>通过</t>
        </is>
      </c>
      <c r="M256" t="inlineStr">
        <is>
          <t>终止</t>
        </is>
      </c>
      <c r="N256"/>
      <c r="O256" t="inlineStr">
        <is>
          <t>沈阳,陈佩丽,汪碧云</t>
        </is>
      </c>
      <c r="P256" s="3"/>
      <c r="Q256" t="inlineStr">
        <is>
          <t>![fig_92197](https://pdf-bucket.tos-cn-beijing.volces.com/infer/20260403/8815e53ba77dad265f3ac1076062ac44_1775196428109305138.jpg?X-Tos-Algorithm=TOS4-HMAC-SHA256&amp;X-Tos-Credential=AKLTZDcxYzI0ZWI5NDkzNGRkNWI1OTdiNTVjNjZjYjU3NmQ%2F20260403%2Fcn-beijing%2Ftos%2Frequest&amp;X-Tos-Date=20260403T060708Z&amp;X-Tos-Expires=1800&amp;X-Tos-Signature=7c0e8744f5b50e75ce72793629f497bc1ecd6d1877ef5c8abac3910e832c3e03&amp;X-Tos-SignedHeaders=host) 
陈艳 
女 21岁 徐汇区 1年工作经验 
期望职位:行政专员/助理 期望城市:上海 期望薪资:8000-16000元/月 
![fig_34478](https://pdf-bucket.tos-cn-beijing.volces.com/infer/20260403/8815e53ba77dad265f3ac1076062ac44_1775196428108860775.jpeg?X-Tos-Algorithm=TOS4-HMAC-SHA256&amp;X-Tos-Credential=AKLTZDcxYzI0ZWI5NDkzNGRkNWI1OTdiNTVjNjZjYjU3NmQ%2F20260403%2Fcn-beijing%2Ftos%2Frequest&amp;X-Tos-Date=20260403T060708Z&amp;X-Tos-Expires=1800&amp;X-Tos-Signature=4138382590963de901337d2a2fc7336d1709644a0158dd219aa2e1a30eda018e&amp;X-Tos-SignedHeaders=host) 
18817565268 
![fig_73295](https://pdf-bucket.tos-cn-beijing.volces.com/infer/20260403/8815e53ba77dad265f3ac1076062ac44_1775196428108509520.jpeg?X-Tos-Algorithm=TOS4-HMAC-SHA256&amp;X-Tos-Credential=AKLTZDcxYzI0ZWI5NDkzNGRkNWI1OTdiNTVjNjZjYjU3NmQ%2F20260403%2Fcn-beijing%2Ftos%2Frequest&amp;X-Tos-Date=20260403T060708Z&amp;X-Tos-Expires=1800&amp;X-Tos-Signature=72e24e9744f570bf2e400508fd871c79a16e2126d6c14f3592126c99e4796f2b&amp;X-Tos-SignedHeaders=host) 
2967010076@qq.com 
## 个人优势 
高度责任心,对工作任务认真负责,从无拖延或失误｡始终以高标准要求自己,致力于为公司创造最大价值｡ 拥有强大的学习能力,能迅速掌握新知识和新技能｡在行业技术不断更新的背景下,始终保持学习热情,快速适应新 变化｡熟练掌握PR ae剪映等视频剪辑软件 
## 工作经历 
隐溪(上海)文化传播有限公司 行政专员 2024.12-2025.05 
## 工作描述 
我负责文件整理､打印复印､会议记录,以及办公设备维护､物资采购与库存管理｡起草通知､报告等文档,处理邮 件､考勤统计,协助部门安排日程与接待访客 录入与归档各类行政数据,制作报表,确保信息准确､更新及时｡ 根据客人需求冲泡各类茶品,熟练展示温壶､投茶､注水等茶艺流程,讲解茶的产地､工艺及品饮技巧｡ 负责茶叶存储､品质把控,保养茶具,定期更新茶单,推荐适宜茶品｡ 
以行政文员身份接待访客时,若涉及茶歇场景,需同步提供专业茶艺服务,提升企业形象｡ 
冰燃传媒 
抖音带货主播 
2024.08-2024.10 
## 工作描述 
主要负责产品直播前直播中直播后的一系列工作 生动的介绍产品的特点和优势,积极与观众互动,回答问题,运用促销手段激励观众购买,营造良好的直播氛围,吸 引关注停留,处理订单跟进发货情况分析直播数据,总结经验教训,做好客户服务处理售后问题｡ 
## 教育经历 
上海开放大学 行政管理(大专) 
2023.03-2026.06 
## 培训经历 
在此次培训经历中,我通过学习视频剪辑课程获得了能够独立制作视频的能力,能够完成影 视后期等工作 
## 语言能力 
汉语 
听说能力:精通 读写能力:精通
专业技能 
PR AE</t>
        </is>
      </c>
      <c r="R256" t="inlineStr">
        <is>
          <t>点击按钮</t>
        </is>
      </c>
      <c r="S256"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256">
        <v>1</v>
      </c>
    </row>
    <row r="257" ht="25.5" customHeight="1">
      <c r="A257">
        <v>420</v>
      </c>
      <c r="B257" t="inlineStr">
        <is>
          <t>茶艺师</t>
        </is>
      </c>
      <c r="C257" t="inlineStr">
        <is>
          <t>【茶艺师_上海 7-8K】何蕊 4年.pdf</t>
        </is>
      </c>
      <c r="D257" t="inlineStr">
        <is>
          <t>陈佩丽</t>
        </is>
      </c>
      <c r="E257" t="inlineStr">
        <is>
          <t>何蕊</t>
        </is>
      </c>
      <c r="F257" t="inlineStr">
        <is>
          <t>无</t>
        </is>
      </c>
      <c r="G257" t="inlineStr">
        <is>
          <t>【简历概览】
23岁，3年茶艺师经验，熟悉六大茶类与茶艺表演，具备销售和活动策划能力。
【技能拆解】
- 技术栈：office办公软件、六大茶类识别、茶艺表演、花艺插花、驾驶证、CAD制图
- 软技能：客户服务、销售推广、活动策划、卫生维护、团队协作
【与JD匹配分析】
岗位JD如下：
【岗位职责】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
逐项对比：
- 硬技能匹配情况：具备六大茶类识别、茶艺表演、office办公软件使用能力，符合专业冲泡和部分技能要求，但未明确提及收银管理经验
- 经验年限匹配情况：3年工作经验，符合岗位对工作经验的要求
- 行业背景匹配情况：有茶府和贸易公司茶艺师工作经历，具备茶行业相关经验，符合行业背景要求</t>
        </is>
      </c>
      <c r="H257">
        <v>80</v>
      </c>
      <c r="I257" t="inlineStr">
        <is>
          <t>推荐</t>
        </is>
      </c>
      <c r="J257" s="2">
        <v>46115</v>
      </c>
      <c r="K257" t="inlineStr">
        <is>
          <t>面试不通过</t>
        </is>
      </c>
      <c r="L257" t="inlineStr">
        <is>
          <t>通过</t>
        </is>
      </c>
      <c r="M257" t="inlineStr">
        <is>
          <t>终止</t>
        </is>
      </c>
      <c r="N257"/>
      <c r="O257" t="inlineStr">
        <is>
          <t>沈阳,陈佩丽,汪碧云</t>
        </is>
      </c>
      <c r="P257" s="3"/>
      <c r="Q257" t="inlineStr">
        <is>
          <t>e7fd4f657f89fdab1HZ70t-9GVpRwoS5U_uWWOGnn_fZPxNj3Q~~ 
何蕊 
女 | 年龄:23岁 | 
![fig_41804](https://pdf-bucket.tos-cn-beijing.volces.com/infer/20260403/8f7dea3456c17c78c6fd8d8ccf1662ed_1775196408370831434.jpeg?X-Tos-Algorithm=TOS4-HMAC-SHA256&amp;X-Tos-Credential=AKLTZDcxYzI0ZWI5NDkzNGRkNWI1OTdiNTVjNjZjYjU3NmQ%2F20260403%2Fcn-beijing%2Ftos%2Frequest&amp;X-Tos-Date=20260403T060648Z&amp;X-Tos-Expires=1800&amp;X-Tos-Signature=480774de58d6c379f5891e38c035e7484c580e25803a0a6b770b0ec80db6a9f7&amp;X-Tos-SignedHeaders=host) 
13458880455 
3年工作经验 | 求职意向:茶艺师 | 期望薪资:7-9K 
## 个人优势 
熟练使用office办公软件 
会识别六大茶类 茶艺表演 
花艺插花 
## 工作经历 
成都悦月庄茶府 茶艺师 
2022.06-2023.03 
内容: 
内容:1､1,维护店面整体卫生以及服务好客人｡ 
工作经历 
2､2,学习六大茶类知识,鉴别茶叶品质｡ 
3､3,学习茶艺表演｡ 
4､3,销售推销店面产品｡ 
业绩:学会了茶艺表演茶水冲泡技巧以及茶叶文化知识｡ 
业绩: 
公司业绩第二月达到20w 
上海孚和贸易有限公司 
茶艺师 
2023.09-2024.11 
主要负责销售板块以及活动策划 销售业绩最高达到月25w以及平均月业绩都稳定在20万左右 活动策划圆满完成四次都很不错 
## 教育经历 
成都农业科技职业学院 
休闲农业 
2019-2022 
## 资格证书 
驾驶证CAD制图花艺插花</t>
        </is>
      </c>
      <c r="R257" t="inlineStr">
        <is>
          <t>点击按钮</t>
        </is>
      </c>
      <c r="S257"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257">
        <v>1</v>
      </c>
    </row>
    <row r="258" ht="25.5" customHeight="1">
      <c r="A258">
        <v>421</v>
      </c>
      <c r="B258" t="inlineStr">
        <is>
          <t>茶艺师</t>
        </is>
      </c>
      <c r="C258" t="inlineStr">
        <is>
          <t>【茶艺师_上海 7-8K】黎吧啦 4年.pdf</t>
        </is>
      </c>
      <c r="D258" t="inlineStr">
        <is>
          <t>陈佩丽</t>
        </is>
      </c>
      <c r="E258" t="inlineStr">
        <is>
          <t>黎吧啦</t>
        </is>
      </c>
      <c r="F258" t="inlineStr">
        <is>
          <t>无</t>
        </is>
      </c>
      <c r="G258" t="inlineStr">
        <is>
          <t>【简历概览】
21岁，大专，3年茶艺师经验，擅长茶冲泡品鉴，目标上海10-11K茶艺相关岗位。
【技能拆解】
- 技术栈：六大茶类冲泡、普洱老茶品鉴、雪茄基础认知、茶具清洁保管、茶品库存管理
- 软技能：服务意识、沟通能力、认真细致、待人亲和、注重客户体验
【与JD匹配分析】
岗位JD如下：
【岗位职责】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
逐项对比：
- 硬技能匹配情况：具备专业冲泡和茶品鉴能力，有茶具清洁保管及茶品库存管理经验，缺乏收银和办公软件操作技能
- 经验年限匹配情况：3年工作经验，符合岗位对经验的要求
- 行业背景匹配情况：有高端会所与茶馆实战经验，属于茶行业，匹配度较高</t>
        </is>
      </c>
      <c r="H258">
        <v>75</v>
      </c>
      <c r="I258" t="inlineStr">
        <is>
          <t>推荐</t>
        </is>
      </c>
      <c r="J258" s="2">
        <v>46115</v>
      </c>
      <c r="K258" t="inlineStr">
        <is>
          <t>面试不通过</t>
        </is>
      </c>
      <c r="L258" t="inlineStr">
        <is>
          <t>通过</t>
        </is>
      </c>
      <c r="M258" t="inlineStr">
        <is>
          <t>终止</t>
        </is>
      </c>
      <c r="N258"/>
      <c r="O258" t="inlineStr">
        <is>
          <t>沈阳,陈佩丽,汪碧云</t>
        </is>
      </c>
      <c r="P258" s="3"/>
      <c r="Q258" t="inlineStr">
        <is>
          <t>## 黎吧啦 
女 | 21岁 
![fig_02385](https://pdf-bucket.tos-cn-beijing.volces.com/infer/20260403/8a986dff2934a67e9eae30e7ed8d17d5_1775196391273865422.jpeg?X-Tos-Algorithm=TOS4-HMAC-SHA256&amp;X-Tos-Credential=AKLTZDcxYzI0ZWI5NDkzNGRkNWI1OTdiNTVjNjZjYjU3NmQ%2F20260403%2Fcn-beijing%2Ftos%2Frequest&amp;X-Tos-Date=20260403T060631Z&amp;X-Tos-Expires=1800&amp;X-Tos-Signature=72ba945e55b42485e7fb4d413ac273ce3a068070e3ae084cedffba5885b94ce6&amp;X-Tos-SignedHeaders=host) 
13162542004 
![fig_72873](https://pdf-bucket.tos-cn-beijing.volces.com/infer/20260403/8a986dff2934a67e9eae30e7ed8d17d5_1775196391274234385.jpeg?X-Tos-Algorithm=TOS4-HMAC-SHA256&amp;X-Tos-Credential=AKLTZDcxYzI0ZWI5NDkzNGRkNWI1OTdiNTVjNjZjYjU3NmQ%2F20260403%2Fcn-beijing%2Ftos%2Frequest&amp;X-Tos-Date=20260403T060631Z&amp;X-Tos-Expires=1800&amp;X-Tos-Signature=676c4e7820b0b7042daa65d335deb2beb2b38f0c3aacb681bfcf197fc308fd7d&amp;X-Tos-SignedHeaders=host) 
3年工作经验 | 其他职位 | 期望薪资:10-11K | 期望城市:上海 
## 个人优势 
本人热爱茶文化,拥有3年高端会所与茶馆实战经验,专业扎实､手法熟练,擅长六大茶类冲泡及普洱老茶品鉴,同时具备 雪茄基础认知,能胜任高端茶空间､商务会所､精品茶馆的茶艺服务与茶席执行｡工作认真细致､待人亲和,注重客户体 验,期待在专业茶空间长期稳定发展｡ 
## 工作经历 
上海海陵春文化传媒有限公司 
茶艺师 
2025.01-至今 
茶艺师 | 高端会所·精品茶馆 
从业3年,负责日常茶席服务､茶品冲泡､客户接待与茶知识讲解,适配高端商务､休闲品茶､私宴等场景,服务意识成 熟,手法稳定专业｡ 
## 实习经历 
上海海陵春文化传媒有限公司 茶艺师 
2022.09-至今 
熟练掌握六大茶类(绿茶､红茶､乌龙茶､白茶､黄茶､黑茶)标准冲泡手法,擅长根据茶性､器具､水温把控出汤时间, 口感稳定｡精通普洱生茶､熟茶､老茶冲泡与仓储､年份､口感辨识 
## 教育经历 
江西省工商职业技术学院 大专 计算机应用技术 
2024-2026 
## 资格证书 
健康证</t>
        </is>
      </c>
      <c r="R258" t="inlineStr">
        <is>
          <t>点击按钮</t>
        </is>
      </c>
      <c r="S258"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258">
        <v>1</v>
      </c>
    </row>
    <row r="259" ht="25.5" customHeight="1">
      <c r="A259">
        <v>422</v>
      </c>
      <c r="B259" t="inlineStr">
        <is>
          <t>茶艺师</t>
        </is>
      </c>
      <c r="C259" t="inlineStr">
        <is>
          <t>【茶艺师_上海 7-8K】李龙凤 5年.pdf</t>
        </is>
      </c>
      <c r="D259" t="inlineStr">
        <is>
          <t>陈佩丽</t>
        </is>
      </c>
      <c r="E259" t="inlineStr">
        <is>
          <t>李龙凤</t>
        </is>
      </c>
      <c r="F259" t="inlineStr">
        <is>
          <t>未提及</t>
        </is>
      </c>
      <c r="G259" t="inlineStr">
        <is>
          <t>【简历概览】24岁，高中学历，有茶艺师、收银等多岗位经验，执行力与学习能力强。
【技能拆解】- 技术栈：产品引导，销售记录，盘点，账目核对，卫生清洁，泡茶，品茶，茶文化介绍，收款业务，票据开具，皮肤护理，机器配置，游戏软件安装
- 软技能：执行力强，效率高，学习能力强，适应性强，沟通能力，责任心
【与JD匹配分析】
岗位JD如下：
【岗位职责】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
逐项对比：
- 硬技能匹配情况：具备产品引导、销售记录、账目核对、卫生清洁、泡茶、品茶、茶文化介绍、收款业务、票据开具等硬技能，与岗位职责中的店面接待、专业冲泡、收银管理、门店运营等要求匹配
- 经验年限匹配情况：有2年茶艺师工作经验，符合岗位对工作经验的要求
- 行业背景匹配情况：有茶行业工作经验，符合岗位对行业背景的优先要求</t>
        </is>
      </c>
      <c r="H259">
        <v>85</v>
      </c>
      <c r="I259" t="inlineStr">
        <is>
          <t>强烈推荐</t>
        </is>
      </c>
      <c r="J259" s="2">
        <v>46115</v>
      </c>
      <c r="K259" t="inlineStr">
        <is>
          <t>简历未通过筛选</t>
        </is>
      </c>
      <c r="L259" t="inlineStr">
        <is>
          <t>淘汰</t>
        </is>
      </c>
      <c r="M259" t="inlineStr">
        <is>
          <t>终止</t>
        </is>
      </c>
      <c r="N259"/>
      <c r="O259" t="inlineStr">
        <is>
          <t>沈阳,陈佩丽,汪碧云</t>
        </is>
      </c>
      <c r="P259" s="3"/>
      <c r="Q259" t="inlineStr">
        <is>
          <t>![fig_66219](https://pdf-bucket.tos-cn-beijing.volces.com/infer/20260403/f68452c36073d576c8dae0e9f8a5c1b6_1775196425431928818.jpeg?X-Tos-Algorithm=TOS4-HMAC-SHA256&amp;X-Tos-Credential=AKLTZDcxYzI0ZWI5NDkzNGRkNWI1OTdiNTVjNjZjYjU3NmQ%2F20260403%2Fcn-beijing%2Ftos%2Frequest&amp;X-Tos-Date=20260403T060705Z&amp;X-Tos-Expires=1800&amp;X-Tos-Signature=71f42a8dddcdcc42e2e881d1a2790f1975b6b877291ecc7caeb27b3a43060a1c&amp;X-Tos-SignedHeaders=host) 
## 李龙凤 
电话:15183470784 年龄:24 
邮箱: 2181884832@qq.com 
求职意向 
求职社招 
教育经历 
2018.09-2021.06 
高中 
工作经历 
2024.03-2026.02 
## 茶艺师 
工作描述: 
负责店面产品引导,了解顾客的需求并达成销售。 
负责做好货品销售记录、盘点、账目核对等工作,按规定完成各项销售统计工作。做好所负责区域的卫生清洁工 作。负责向顾客提供泡茶,品茶介绍茶文化等茶艺服务。 
2023.07-2024.02 
超市收银 
工作描述:负责日常收款业务,开具销售及其它票据;协调收款室日常工作,日常卫生,完成领导临时交办的工作。 2022.09-2023.06 
美容师 
工作描述: 
帮助客户做皮肤护理,包括面部护理,同时也涵盖产品销售,项目销售。 2021.10-2022.07 
网吧服务员 
工作描述: 
负责本厅室机器配置,游戏软件的安装,做好交接班工作,检查各项设施,物品是否正常,整洁,主动和客人热情 的打招呼,妥善安排需要上机的客人,协助收银员做好上网登记和办理会员卡等 
## 自我评价 
1.执行力强效率高 
我注重高效完成任务,接到工作后,我会优先处理重要事项,避免拖延,保证工作按时、有质地推进2.学习能力强适应性 强 
2.面对新领域或挑战,我会主动寻找学习方法,快速掌握所需的知识与技能,并将其应用到实际工作中,持续拓宽自己的 能力</t>
        </is>
      </c>
      <c r="R259" t="inlineStr">
        <is>
          <t>点击按钮</t>
        </is>
      </c>
      <c r="S259"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259">
        <v>1</v>
      </c>
    </row>
    <row r="260" ht="25.5" customHeight="1">
      <c r="A260">
        <v>423</v>
      </c>
      <c r="B260" t="inlineStr">
        <is>
          <t>茶艺师</t>
        </is>
      </c>
      <c r="C260" t="inlineStr">
        <is>
          <t>【茶艺师_上海 7-8K】刘秋丽 6年.pdf</t>
        </is>
      </c>
      <c r="D260" t="inlineStr">
        <is>
          <t>陈佩丽</t>
        </is>
      </c>
      <c r="E260" t="inlineStr">
        <is>
          <t>刘秋丽</t>
        </is>
      </c>
      <c r="F260" t="inlineStr">
        <is>
          <t>7-12K</t>
        </is>
      </c>
      <c r="G260" t="inlineStr">
        <is>
          <t>【简历概览】26岁女，5年工作经验，大专学前教育，求职上海项目专员/助理，期望薪资7-12K。
【技能拆解】
- 技术栈：产品规划与设计、需求分析、产品管理、数据分析、市场调研、项目管理、茶艺冲泡、品茗讲解、销售、报表统计
- 软技能：组织协调能力、沟通能力、解决问题能力、适应能力、学习能力、团队协作能力
【与JD匹配分析】
岗位JD如下：
【岗位职责】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
逐项对比：
- 硬技能匹配情况：具备茶艺冲泡、品茗讲解、销售、报表统计等与岗位相关的硬技能，符合专业冲泡、店面接待、收银管理等职责要求。
- 经验年限匹配情况：总工作时长5年，其中在雨林古树茶担任高级茶艺师至今（2022.06-至今），具备茶行业工作经验，符合任职要求。
- 行业背景匹配情况：有雨林古树茶高级茶艺师工作经历，属于茶行业，符合有茶行业工作经验者优先的任职要求。</t>
        </is>
      </c>
      <c r="H260">
        <v>85</v>
      </c>
      <c r="I260" t="inlineStr">
        <is>
          <t>强烈推荐</t>
        </is>
      </c>
      <c r="J260" s="2">
        <v>46115</v>
      </c>
      <c r="K260" t="inlineStr">
        <is>
          <t>面试不通过</t>
        </is>
      </c>
      <c r="L260" t="inlineStr">
        <is>
          <t>通过</t>
        </is>
      </c>
      <c r="M260" t="inlineStr">
        <is>
          <t>终止</t>
        </is>
      </c>
      <c r="N260"/>
      <c r="O260" t="inlineStr">
        <is>
          <t>沈阳,陈佩丽,汪碧云</t>
        </is>
      </c>
      <c r="P260" s="3"/>
      <c r="Q260" t="inlineStr">
        <is>
          <t>![fig_43413](https://pdf-bucket.tos-cn-beijing.volces.com/infer/20260403/18befd73aa1b99522d327c85aaebfa7e_1775196366296080480.jpg?X-Tos-Algorithm=TOS4-HMAC-SHA256&amp;X-Tos-Credential=AKLTZDcxYzI0ZWI5NDkzNGRkNWI1OTdiNTVjNjZjYjU3NmQ%2F20260403%2Fcn-beijing%2Ftos%2Frequest&amp;X-Tos-Date=20260403T060606Z&amp;X-Tos-Expires=1800&amp;X-Tos-Signature=3858f871dd2e582bba34b27bc90dde29a3aa6bb68d03d27540478b97892ad16b&amp;X-Tos-SignedHeaders=host) 
![fig_80590](https://pdf-bucket.tos-cn-beijing.volces.com/infer/20260403/18befd73aa1b99522d327c85aaebfa7e_1775196366293521852.jpeg?X-Tos-Algorithm=TOS4-HMAC-SHA256&amp;X-Tos-Credential=AKLTZDcxYzI0ZWI5NDkzNGRkNWI1OTdiNTVjNjZjYjU3NmQ%2F20260403%2Fcn-beijing%2Ftos%2Frequest&amp;X-Tos-Date=20260403T060606Z&amp;X-Tos-Expires=1800&amp;X-Tos-Signature=f86da7b97c1243e307c5ed3e22e2efcdbdfad377022350dac9ba61764f4b63ad&amp;X-Tos-SignedHeaders=host) 
联系方式 
微信号: Q0112235Q 邮箱: m17633802906@163.co m 
![fig_78153](https://pdf-bucket.tos-cn-beijing.volces.com/infer/20260403/18befd73aa1b99522d327c85aaebfa7e_1775196366292163146.jpeg?X-Tos-Algorithm=TOS4-HMAC-SHA256&amp;X-Tos-Credential=AKLTZDcxYzI0ZWI5NDkzNGRkNWI1OTdiNTVjNjZjYjU3NmQ%2F20260403%2Fcn-beijing%2Ftos%2Frequest&amp;X-Tos-Date=20260403T060606Z&amp;X-Tos-Expires=1800&amp;X-Tos-Signature=5eb5f49829094653351c8dc1a8f88f26b7a41a828183c5b10fe9b3acdd6ab4a2&amp;X-Tos-SignedHeaders=host) 
求职信息 
工作时长:5年 
求职意向:项目专员/助理 
期望薪资:7-12K 
期望城市:上海 
![fig_99414](https://pdf-bucket.tos-cn-beijing.volces.com/infer/20260403/18befd73aa1b99522d327c85aaebfa7e_1775196366294482343.jpeg?X-Tos-Algorithm=TOS4-HMAC-SHA256&amp;X-Tos-Credential=AKLTZDcxYzI0ZWI5NDkzNGRkNWI1OTdiNTVjNjZjYjU3NmQ%2F20260403%2Fcn-beijing%2Ftos%2Frequest&amp;X-Tos-Date=20260403T060606Z&amp;X-Tos-Expires=1800&amp;X-Tos-Signature=a9e69bcfca574e9fee08c96694e39b3fa253b1e3fa66734a904fb47879c74319&amp;X-Tos-SignedHeaders=host) 
资格证书 
• 普通话二级甲等 • 驾驶证C1 
HELLO 
刘秋丽 女 | 26岁 
![fig_65380](https://pdf-bucket.tos-cn-beijing.volces.com/infer/20260403/18befd73aa1b99522d327c85aaebfa7e_1775196366293846627.jpeg?X-Tos-Algorithm=TOS4-HMAC-SHA256&amp;X-Tos-Credential=AKLTZDcxYzI0ZWI5NDkzNGRkNWI1OTdiNTVjNjZjYjU3NmQ%2F20260403%2Fcn-beijing%2Ftos%2Frequest&amp;X-Tos-Date=20260403T060606Z&amp;X-Tos-Expires=1800&amp;X-Tos-Signature=1787f42c7f3b6652a44bfbf52c11b01f95443f5b3b0f6c463058dbf5dc639a6a&amp;X-Tos-SignedHeaders=host) 
## 个人优势 
1.组织协调能力:在校期间在学生会工作经历,我能够高效地规划和协调项目的各个环 节,确保项目按时完成｡ 
2.沟通能力:我具备良好的口头和书面沟通技巧,能够与团队成员､商家和合作伙伴保 持顺畅的沟通｡ 
3.解决问题能力:在面对项目中的挑战和问题时,我能够快速思考并找到解决方案,确 保项目的顺利进行｡ 
4.适应能力和学习能力:我能够迅速适应不同的工作环境和任务要求,并不断学习新知 识和技能,提升自己的专业水平｡ 
## 工作经历 
雨林古树茶 高级茶艺师 2022.06-至今 工作内容: 
1. 冲泡:茶艺的一些礼仪,茶属性的概括及讲解,茶相关知识的阐述｡ 
2. 品茗:当时冲泡的这款茶叶讲述,茶汤茶色的展示,每款茶叶散发出来的香型以及 跟客人讲解每一杯入口口感及给口腔带来的不一样的感受,简单讲述让客人自己亲身 感受｡ 
3. 销售:介绍茶叶的年份,采摘时节,颜色,感受茶叶的香型,展示茶叶的结构芽 叶,冲泡过之后茶叶的一个展示｡ 
4. 增加客户粘性: 与客户建立良好的友谊,品茗的邀约,活动的参与等 
5. 拓展客户:周边商铺及客户的走动,与周边小区建立合作共赢关系,与物业及其他 店铺合作一起创办商业活动,打造知名度｡ 
6.店铺每日的报表统计销售汇总等 
## 中物流河南有限公司 
## 产品专员/助理 内容: 
2021.02-2022.04 
1.产品规划与设计:根据市场需求和公司战略,参与物流仓储产品的规划与设计,制定产品 的发展路线图,确保产品功能和性能的优化, 
2.需求分析:收集和分析客户需求,挖掘潜在需求,与研发团队密切合作,确保产品功能的 完善和用户体验的提升, 
3.产品管理:跟进产品开发进度,协调资源,确保产品按时上线;对产品进行持续优化,提高
产品质量和稳定性｡ 
4.数据分析:通过数据分析,了解产品运营情况,为产品改进提供数据支持;定期输 出数据分析报告,为产品战略决策提供依据｡ 
5.市场调研:关注行业动态和竞品发展,进行市场调研,为产品优化和市场推广提供参考｡ 
6.用户支持:解答客户关于物流仓储产品的疑问,收集客户反馈,提高客户满意度, 
7.团队协作:与销售､技术支持､研发等团队紧密合作,确保产品顺利推广和运营｡ 
8.产品培训:撰写产品培训资料,对内部团队成员进行产品培训,提高团队对产品的理解和 掌握程度｡ 
9.项目管理:参与物流仓储项目的管理,确保项目进度和质量｡ 
10.其他:完成上级领导交代的其他相关工作,业绩: 
1.负责仓库各种产品容器及配件的入库､出库､日常卫生等工作, 
2.做到每月对仓库材料定期盘点,做到数据､材料相符, 
3.严格做好材料的质量及数量的验收工作｡按合同或订单的要求,对已到材料应立即进 行外观质量､数量检验,并做好记录｡发现问题及时汇报,立即整改, 
4.做好材料进出仓｡正确记载材料进､出,存动态,对仓库进行不定期的检查,完成好上级 领导交予的任务及协调供应商退货工作｡ 
5.在工作中能够严格要求自己,所以要做好仓库的管理,货物的入出库作业,日常保管,仓 库清理工作,把好库存数量的管理,防止不必要的损耗的发生,有效的利用库存区面积 
6.加强做好仓库管理工作,对仓库产品做好防潮､注意防火工作, 
## 西安聚惠来信息科技有限公司 
## 项目助理 
2020.03-2020.12 
1.沟通与邀请:项目助理需要与商家进行有效沟通,向商家介绍抖音平台的优势和潜力,邀 请他们入驻抖音｡ 
2.协助认证:项目助理要帮助商家完成抖音认证流程,包括提供认证所需资料的指导解答 商家的疑问,确保商家能够顺利完成认证｡ 
3.资料整理与审核:项目助理需要协助商家整理认证所需的资料,确保资料的真实性利完 整性,并进行初步审核,以确保商家符合抖音的认证标准, 
4.反馈与解决问题:在商家认证过程中,项目助理需要及时处理商家的反馈和问题,与抖音 平台沟通,寻求解决方案,确保商家认证过程的顺利进行 
5.培训与支持:项目助理要为商家提供必要的培训和支持,帮助商家熟悉抖音平台的功能 和操作,提升商家在平台上的运营能力｡ 
6.跟进与服务:项目助理需要对已入驻的商家进行持续跟进,了解商家的需求和问题提供 相应的服务和支持,确保商家在抖音平台上的良好运营, 
7.数据分析与优化:项目助理要定期分析商家的运营数据,提出优化建议,帮助商家提升在 抖音平台上的噪光度和销售额, 
## 项目经历 
## 抖音小店 项目助理 
2022.04-2023.11 
1.平台扩张项目:目的是增加抖音平台的用户基数和商业参与者,通过吸引更多商家入驻 来丰富平台内容,提升用户体验,并增加平台的商业价值, 
2.合作伙伴关系项目:专注于与各类商家建立合作伙伴关系,共同开发商业机会,通过商家 认证来确保平台上的商业活动合法合规, 
3.商家支持服务项目:冒在为商家提供全面的支持服务,包括入驻指导､运营培训､数据 分析,营销工具使用等,以帮助他们在抖音平台上成功开展业务,
4.社区建设项目:通过吸引和帮助商家入驻,构建一个活跃的商业社区,促进商家之间的交 流和合作,增强平台的凝聚力｡ 
5.品牌合作项目:与具有特定品牌影响力和受众基础的商家合作,通过他们的认证和参与, 提升抖音平台的品牌形象和市场竞争力｡ 
## 教育经历 
商丘职业技术学院 
大专 学前教育 
2017-2020 
![fig_89263](https://pdf-bucket.tos-cn-beijing.volces.com/infer/20260403/2d1a5fdb969ca39a9ef7c062c56795d0_1775196366222814323.jpeg?X-Tos-Algorithm=TOS4-HMAC-SHA256&amp;X-Tos-Credential=AKLTZDcxYzI0ZWI5NDkzNGRkNWI1OTdiNTVjNjZjYjU3NmQ%2F20260403%2Fcn-beijing%2Ftos%2Frequest&amp;X-Tos-Date=20260403T060606Z&amp;X-Tos-Expires=1800&amp;X-Tos-Signature=364dad861727b80100ed3a8c92f5ee0154250b0066776950fdf8519130e077aa&amp;X-Tos-SignedHeaders=host)</t>
        </is>
      </c>
      <c r="R260" t="inlineStr">
        <is>
          <t>点击按钮</t>
        </is>
      </c>
      <c r="S260"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260">
        <v>1</v>
      </c>
    </row>
    <row r="261" ht="25.5" customHeight="1">
      <c r="A261">
        <v>424</v>
      </c>
      <c r="B261" t="inlineStr">
        <is>
          <t>茶艺师</t>
        </is>
      </c>
      <c r="C261" t="inlineStr">
        <is>
          <t>【茶艺师_上海 7-8K】卢思佳 1年.pdf</t>
        </is>
      </c>
      <c r="D261" t="inlineStr">
        <is>
          <t>陈佩丽</t>
        </is>
      </c>
      <c r="E261" t="inlineStr">
        <is>
          <t>卢思佳</t>
        </is>
      </c>
      <c r="F261" t="inlineStr">
        <is>
          <t>无</t>
        </is>
      </c>
      <c r="G261" t="inlineStr">
        <is>
          <t>【简历概览】
25岁女，中专市场营销，3年以上茶艺师及餐饮管理经验，求职上海服务员。
【技能拆解】
- 技术栈：茶艺冲泡、茶叶销售、客户接待、营业额统计、库存盘点、员工管理、收银、设备维护
- 软技能：服务意识强、积极向上、热情开朗、责任心、沟通能力、团队管理
【与JD匹配分析】
岗位JD如下：
【岗位职责】1、店面接待：负责进店顾客的接待与引导，根据客户需求推荐茶叶产品，提供良好的品茗体验。2、专业冲泡：运用专业茶艺知识进行茶叶冲泡和品鉴，向客户展示茶文化，执行店面日常茶艺表演。3、收银管理：负责门店日常收银、开票、账目核对及报表填写工作。4、门店运营：维护店内环境整洁，负责茶具的清洁、保管与盘点；协助管理茶产品库存，及时补货、理货。5、辅助工作：协助店长处理店内日常琐事（如盘点、陈列调整、活动布置等），确保店铺运营顺畅。【任职要求】1、形象气质：年龄20-30岁，五官端正，形象气质佳，亲和力强，具备良好的服务意识。2、工作经验：有茶行业、高端餐饮或零售门店工作经验者优先；3、技能要求：具备基本的收银常识，熟练使用电脑及办公软件者优先。4、性格特质：性格开朗，善于沟通，有责任心，做事勤快麻利，能适应门店倒班及站立式工作。
逐项对比：
- 硬技能匹配情况：具备茶艺冲泡、客户接待、销售、收银、库存盘点等岗位所需硬技能，缺少办公软件使用经验
- 经验年限匹配情况：有3年以上相关工作经验，符合要求
- 行业背景匹配情况：有上海白茶金库、德邻会馆等茶行业及餐饮行业工作经历，行业背景高度匹配</t>
        </is>
      </c>
      <c r="H261">
        <v>85</v>
      </c>
      <c r="I261" t="inlineStr">
        <is>
          <t>强烈推荐</t>
        </is>
      </c>
      <c r="J261" s="2">
        <v>46115</v>
      </c>
      <c r="K261" t="inlineStr">
        <is>
          <t>待定</t>
        </is>
      </c>
      <c r="L261" t="inlineStr">
        <is>
          <t>通过</t>
        </is>
      </c>
      <c r="M261" t="inlineStr">
        <is>
          <t>终止</t>
        </is>
      </c>
      <c r="N261"/>
      <c r="O261" t="inlineStr">
        <is>
          <t>沈阳,陈佩丽,汪碧云</t>
        </is>
      </c>
      <c r="P261" s="3"/>
      <c r="Q261" t="inlineStr">
        <is>
          <t>## 卢思佳 
女 | 25岁 
![fig_91296](https://pdf-bucket.tos-cn-beijing.volces.com/infer/20260403/7d3c498864b1b18ff19487d0c62891b4_1775196405579026943.jpeg?X-Tos-Algorithm=TOS4-HMAC-SHA256&amp;X-Tos-Credential=AKLTZDcxYzI0ZWI5NDkzNGRkNWI1OTdiNTVjNjZjYjU3NmQ%2F20260403%2Fcn-beijing%2Ftos%2Frequest&amp;X-Tos-Date=20260403T060645Z&amp;X-Tos-Expires=1800&amp;X-Tos-Signature=77e7ea4fc2e5537cfb3137b8bf9cb72342a64c350a744aa55e4d4136091d6ac0&amp;X-Tos-SignedHeaders=host) 
15293867134 
![fig_05247](https://pdf-bucket.tos-cn-beijing.volces.com/infer/20260403/7d3c498864b1b18ff19487d0c62891b4_1775196405579082947.jpeg?X-Tos-Algorithm=TOS4-HMAC-SHA256&amp;X-Tos-Credential=AKLTZDcxYzI0ZWI5NDkzNGRkNWI1OTdiNTVjNjZjYjU3NmQ%2F20260403%2Fcn-beijing%2Ftos%2Frequest&amp;X-Tos-Date=20260403T060645Z&amp;X-Tos-Expires=1800&amp;X-Tos-Signature=b6f44acd2dd103b8f2a8107df94834329e0cee26026e144aa69b031abeeb2d6f&amp;X-Tos-SignedHeaders=host) 
服务员 | 期望薪资:7-10K | 期望城市:上海 
个人优势 
工作态度好,积极向上,努力,相貌也不错身高168,体重115左右 
工作经历 
上海白茶金库 茶艺师 
2024.10-至今 
主要负责店里面的卫生,接待客户,服务客户,销售茶叶,统计营业额盘点 
上海云岫餐饮管理有限公司 茶艺师服务员 
2022.03-至今 
内容: 
为提前来的客人冲泡茶水,服务意识强茶艺展示接待顾客负责客人开餐前准备,和客人餐中服务,, 业绩: 
得到过老板与客户的肯定,热情开朗接待顾客接待客户 
茸回鹿缘(上海)餐饮管理有限公司 餐饮前厅经理/领班 
2023.10-2024.09 
内容: 
主要安排工作,员工管理,做好对接客户事情,顾客服务 
业绩: 
每月营业额达到过老板布置的标准工作标准设备维护服务工作维修保养 
德邻会馆(西安)茶文化传播有限公司 初级茶艺师 
2021.01-2021.12 
负责每位客人茶叶的冲泡给客人讲解茶文化,茶室日常的清洁!接待客户!亲切! 
酒店餐饮 服务管家 
2017.12-2020.12 
接待领导于客户,然后成为领导和客户的管家,为领导和客户带来他们满意的用餐体验 
教育经历 
天水职业技术学院 中专及以下 市场营销 
2015-2017 
作品展示 
![fig_27307](https://pdf-bucket.tos-cn-beijing.volces.com/infer/20260403/7d3c498864b1b18ff19487d0c62891b4_1775196405579848923.jpg?X-Tos-Algorithm=TOS4-HMAC-SHA256&amp;X-Tos-Credential=AKLTZDcxYzI0ZWI5NDkzNGRkNWI1OTdiNTVjNjZjYjU3NmQ%2F20260403%2Fcn-beijing%2Ftos%2Frequest&amp;X-Tos-Date=20260403T060645Z&amp;X-Tos-Expires=1800&amp;X-Tos-Signature=f4672602be25f377434df8a933809098132b18dafd1d1b028577e6bdcf226e49&amp;X-Tos-SignedHeaders=host) 
Boss 直聘APP 
![fig_54494](https://pdf-bucket.tos-cn-beijing.volces.com/infer/20260403/7d3c498864b1b18ff19487d0c62891b4_1775196405579158630.jpeg?X-Tos-Algorithm=TOS4-HMAC-SHA256&amp;X-Tos-Credential=AKLTZDcxYzI0ZWI5NDkzNGRkNWI1OTdiNTVjNjZjYjU3NmQ%2F20260403%2Fcn-beijing%2Ftos%2Frequest&amp;X-Tos-Date=20260403T060645Z&amp;X-Tos-Expires=1800&amp;X-Tos-Signature=021326bf6928f60b8b6dcf85622008dc2a7aa65923a0a0082a48b308074a0ec0&amp;X-Tos-SignedHeaders=host) 
微信小程序</t>
        </is>
      </c>
      <c r="R261" t="inlineStr">
        <is>
          <t>点击按钮</t>
        </is>
      </c>
      <c r="S261"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261">
        <v>1</v>
      </c>
    </row>
    <row r="262" ht="25.5" customHeight="1">
      <c r="A262">
        <v>425</v>
      </c>
      <c r="B262" t="inlineStr">
        <is>
          <t>茶艺师</t>
        </is>
      </c>
      <c r="C262" t="inlineStr">
        <is>
          <t>【茶艺师_上海 7-8K】苗迪清 1年.pdf</t>
        </is>
      </c>
      <c r="D262" t="inlineStr">
        <is>
          <t>陈佩丽</t>
        </is>
      </c>
      <c r="E262" t="inlineStr">
        <is>
          <t>苗迪清</t>
        </is>
      </c>
      <c r="F262" t="inlineStr">
        <is>
          <t>无</t>
        </is>
      </c>
      <c r="G262" t="inlineStr">
        <is>
          <t>【简历概览】
茶学本科，持高级茶艺师证，1年茶叶销售经验，熟悉茶艺、销售及门店运营。
【技能拆解】
- 技术栈：高级茶艺师(三级)、茶叶原料甄选、品质把控、加工工艺、茶饮研发、Office、产品拍摄、剪辑
- 软技能：沟通能力、销售能力、团队协作、责任心、亲和力、服务意识
【与JD匹配分析】
- 硬技能匹配情况：持高级茶艺师证，掌握专业冲泡、茶叶知识，熟练使用Office，满足茶艺、收银及软件技能要求。
- 经验年限匹配情况：有1年茶行业销售经验及实习经历，符合工作经验优先条件。
- 行业背景匹配情况：茶学专业，茶行业实习及工作经历，熟悉茶叶加工、销售及门店运营，行业背景高度匹配。</t>
        </is>
      </c>
      <c r="H262">
        <v>95</v>
      </c>
      <c r="I262" t="inlineStr">
        <is>
          <t>强烈推荐</t>
        </is>
      </c>
      <c r="J262" s="2">
        <v>46115</v>
      </c>
      <c r="K262" t="inlineStr">
        <is>
          <t>简历未通过筛选</t>
        </is>
      </c>
      <c r="L262" t="inlineStr">
        <is>
          <t>淘汰</t>
        </is>
      </c>
      <c r="M262" t="inlineStr">
        <is>
          <t>终止</t>
        </is>
      </c>
      <c r="N262"/>
      <c r="O262" t="inlineStr">
        <is>
          <t>沈阳,陈佩丽,汪碧云</t>
        </is>
      </c>
      <c r="P262" s="3"/>
      <c r="Q262" t="inlineStr">
        <is>
          <t>苗迪清 
## 求职意向:茶艺师 
历:本科 
邮箱:317182123@qq.com 
![fig_87048](https://pdf-bucket.tos-cn-beijing.volces.com/infer/20260403/32464b2291a2cac6afab6ad417e655d1_1775196394611585569.jpeg?X-Tos-Algorithm=TOS4-HMAC-SHA256&amp;X-Tos-Credential=AKLTZDcxYzI0ZWI5NDkzNGRkNWI1OTdiNTVjNjZjYjU3NmQ%2F20260403%2Fcn-beijing%2Ftos%2Frequest&amp;X-Tos-Date=20260403T060634Z&amp;X-Tos-Expires=1800&amp;X-Tos-Signature=2a4371a1b448423ecdd785335df5233dc44b900fa874b54f09d9745e96eaa8c2&amp;X-Tos-SignedHeaders=host) 
出生年月:2003.7 
籍贯:河南省鹤壁 
:17639261565 
![fig_18350](https://pdf-bucket.tos-cn-beijing.volces.com/infer/20260403/32464b2291a2cac6afab6ad417e655d1_1775196394613789700.jpg?X-Tos-Algorithm=TOS4-HMAC-SHA256&amp;X-Tos-Credential=AKLTZDcxYzI0ZWI5NDkzNGRkNWI1OTdiNTVjNjZjYjU3NmQ%2F20260403%2Fcn-beijing%2Ftos%2Frequest&amp;X-Tos-Date=20260403T060634Z&amp;X-Tos-Expires=1800&amp;X-Tos-Signature=c4514b96a86f022afa98e5ac840f74396793e69a0a117b500f35717e14bcc8c7&amp;X-Tos-SignedHeaders=host) 
教育背景 
2021.10-2025.06 
信阳农林学院 
茶学 
学校茶艺社团成员,曾参加“信阳市电商文化节”信阳农林学院茶学院专区负责茶艺表演､“茶文化进社 区”活动负责茶文化知识宣传等｡ 
在校主修课程:茶艺学,茶文化学,茶叶市场营销学,茶叶审评与检验,茶叶生物化学,茶树栽培学 等｡ 
![fig_90972](https://pdf-bucket.tos-cn-beijing.volces.com/infer/20260403/32464b2291a2cac6afab6ad417e655d1_1775196394610375844.jpg?X-Tos-Algorithm=TOS4-HMAC-SHA256&amp;X-Tos-Credential=AKLTZDcxYzI0ZWI5NDkzNGRkNWI1OTdiNTVjNjZjYjU3NmQ%2F20260403%2Fcn-beijing%2Ftos%2Frequest&amp;X-Tos-Date=20260403T060634Z&amp;X-Tos-Expires=1800&amp;X-Tos-Signature=b5e2d51cfcce38ea5734b04a6ef7c61b64d8b48c3bd81ac77cc7ac9640b7a1fd&amp;X-Tos-SignedHeaders=host) 
工作经历 
2025.01-2025.12 
北京日春茶业 销售 
1. 负责门店日常茶饮冲泡,把控茶品品质稳定,规范茶具清洁､摆放与维护,做好备料､库存及耗材管理｡ 
2. 结合品牌理念,为顾客专业讲解茶品风味､产地､冲泡方式,提供沉浸式茶饮服务,提升顾客体验｡ 
3. 参与门店运营管理,完成茶饮区域卫生､安全日常检查,严格遵守食品安全与服务规范｡ 
4. 负责产品直播推广,积累1k+粉丝;达成月均成交20W､单笔最高3W业绩,具备优秀销售与沟通能力｡ 
2023.04-2023.05 信阳市昆宸茶业有限公司 实习 
1. 参与信阳毛尖采摘､制作全流程,熟悉茶叶加工工艺,把控茶叶品质｡ 
2. 负责茶叶销售､包装及茶艺服务,协助完成茶席布置与美学搭配｡ 
3. 配合团队完成茶饮备料､库存盘点等基础运营工作,保障门店高效运转｡ 
## 个人技能 
●专业技能:持高级茶艺师(三级)证书,掌握茶叶原料甄选､品质把控及加工工艺;具备茶饮研发理论基础｡ 
●软件技能:熟练使用Office办公软件,可独立完成产品拍摄､剪辑｡ 
![fig_75862](https://pdf-bucket.tos-cn-beijing.volces.com/infer/20260403/32464b2291a2cac6afab6ad417e655d1_1775196394608270327.jpg?X-Tos-Algorithm=TOS4-HMAC-SHA256&amp;X-Tos-Credential=AKLTZDcxYzI0ZWI5NDkzNGRkNWI1OTdiNTVjNjZjYjU3NmQ%2F20260403%2Fcn-beijing%2Ftos%2Frequest&amp;X-Tos-Date=20260403T060634Z&amp;X-Tos-Expires=1800&amp;X-Tos-Signature=565516ed98eff43b6538e0caae425b664f9ac972f1e07ed93f70009d3f30903c&amp;X-Tos-SignedHeaders=host) 
个人评价 
茶学本科,熟悉茶叶原料特性及加工工艺､茶饮制作基本流程,具备茶 
饮研发理论基础｡ 
认真负责,善于沟通,具有较强的工作责任心和良好的团队协作能力｡ 
待人真诚善良,性格开朗､亲和力强,善于沟通｡</t>
        </is>
      </c>
      <c r="R262" t="inlineStr">
        <is>
          <t>点击按钮</t>
        </is>
      </c>
      <c r="S262"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262">
        <v>1</v>
      </c>
    </row>
    <row r="263" ht="25.5" customHeight="1">
      <c r="A263">
        <v>426</v>
      </c>
      <c r="B263" t="inlineStr">
        <is>
          <t>茶艺师</t>
        </is>
      </c>
      <c r="C263" t="inlineStr">
        <is>
          <t>【茶艺师_上海 7-8K】秦女士 4年 (1).pdf</t>
        </is>
      </c>
      <c r="D263" t="inlineStr">
        <is>
          <t>陈佩丽</t>
        </is>
      </c>
      <c r="E263" t="inlineStr">
        <is>
          <t>秦女士</t>
        </is>
      </c>
      <c r="F263" t="inlineStr">
        <is>
          <t>7-10K</t>
        </is>
      </c>
      <c r="G263" t="inlineStr">
        <is>
          <t>【简历概览】
24岁女性，大专学历，4年工作经验，持茶艺师资格证，求职上海茶艺师岗位。
【技能拆解】
- 技术栈：茶艺冲泡、茶文化、会员维护、销售技巧、收银管理、办公软件、小红书抖音运营、活动主持
- 软技能：沟通能力、服务意识、团队协作、学习能力、创新能力、客户满意度提升
【与JD匹配分析】
- 硬技能匹配情况：具备茶艺冲泡、客户接待、销售、收银及门店运营能力，匹配度高
- 经验年限匹配情况：4年工作经验，符合岗位要求
- 行业背景匹配情况：有高级茶艺师工作经验，具备茶行业相关经验，匹配度高</t>
        </is>
      </c>
      <c r="H263">
        <v>90</v>
      </c>
      <c r="I263" t="inlineStr">
        <is>
          <t>强烈推荐</t>
        </is>
      </c>
      <c r="J263" s="2">
        <v>46115</v>
      </c>
      <c r="K263" t="inlineStr">
        <is>
          <t>待定</t>
        </is>
      </c>
      <c r="L263" t="inlineStr">
        <is>
          <t>通过</t>
        </is>
      </c>
      <c r="M263" t="inlineStr">
        <is>
          <t>终止</t>
        </is>
      </c>
      <c r="N263"/>
      <c r="O263" t="inlineStr">
        <is>
          <t>沈阳,陈佩丽,汪碧云</t>
        </is>
      </c>
      <c r="P263" s="3"/>
      <c r="Q263" t="inlineStr">
        <is>
          <t>![fig_26563](https://pdf-bucket.tos-cn-beijing.volces.com/infer/20260403/d28023d58b63022c5b8f02a0f37a16c9_1775196361441655435.jpeg?X-Tos-Algorithm=TOS4-HMAC-SHA256&amp;X-Tos-Credential=AKLTZDcxYzI0ZWI5NDkzNGRkNWI1OTdiNTVjNjZjYjU3NmQ%2F20260403%2Fcn-beijing%2Ftos%2Frequest&amp;X-Tos-Date=20260403T060601Z&amp;X-Tos-Expires=1800&amp;X-Tos-Signature=4880a395fb4f538d87254b665422cab5685dcc3a6c5b1e1953bfaf5396db6dca&amp;X-Tos-SignedHeaders=host) 
联系方式 
电话: 18338717925 微信号: 18338717925 
HELLO 秦女士 
女 | 24岁 
![fig_85684](https://pdf-bucket.tos-cn-beijing.volces.com/infer/20260403/d28023d58b63022c5b8f02a0f37a16c9_1775196361442109447.jpeg?X-Tos-Algorithm=TOS4-HMAC-SHA256&amp;X-Tos-Credential=AKLTZDcxYzI0ZWI5NDkzNGRkNWI1OTdiNTVjNjZjYjU3NmQ%2F20260403%2Fcn-beijing%2Ftos%2Frequest&amp;X-Tos-Date=20260403T060601Z&amp;X-Tos-Expires=1800&amp;X-Tos-Signature=b3eb152e928fa221af0a321563095dc829ec4c3589bc63edb98646f431b6755a&amp;X-Tos-SignedHeaders=host) 
![fig_20943](https://pdf-bucket.tos-cn-beijing.volces.com/infer/20260403/d28023d58b63022c5b8f02a0f37a16c9_1775196361441506846.jpeg?X-Tos-Algorithm=TOS4-HMAC-SHA256&amp;X-Tos-Credential=AKLTZDcxYzI0ZWI5NDkzNGRkNWI1OTdiNTVjNjZjYjU3NmQ%2F20260403%2Fcn-beijing%2Ftos%2Frequest&amp;X-Tos-Date=20260403T060601Z&amp;X-Tos-Expires=1800&amp;X-Tos-Signature=26148a27f7403bcc06215c05c587021242f0b592f223b9deed6f249f88a402e6&amp;X-Tos-SignedHeaders=host) 
求职信息 
## 个人优势 
工作时长:4年 
求职意向:茶艺师 
1.在湖州东吴开元名都酒店进行实习时,培养了良好的礼仪知识,包括一系列的专业技 能等 
期望薪资:7-10K 
期望城市:上海 
2.自我表达能力得到充分的锻炼和发挥,有较强的沟通能力且服务意识强 
3.性格好相处,在校期间也是获得多次优秀学生奖项,积极参加各项活动,且学习了茶 文化等专业知识,获得茶艺师资格证｡ 
## 工作经历 
上海壹一无二科技文化有限公司 高级茶艺师 2025.03-2025.12 
内容: 
1:接待到店客户,进行专业服务及后续充卡销售 
2:前台工作合理安排包厢及接待预约来访客户等 
3:向客户展示专业茶艺冲泡 
4:日常门店工作 
业绩: 
在店内销售业绩方面表现卓越,综合排名第一｡会员卡销售,提升客户满意度,负责 茶叶及高端茶品销售,确保销售业绩的持续增长｡ 
杭州慢下来餐饮文化管理有限公司 高级茶艺师 2023.02-2024.12 
内容: 
1.接待顾客服务与销售茶礼 
2.门店插花摆件与专业茶水冲泡 
3.门店小红书抖音等账号运营 
4.盘点购买店内各项所需物品 
5.拍摄店内饮茶视频及照片进行宣传 
业绩: 
1. 荣获24年度公司优秀员工 
2. 成功为门店吸引并维护大量会员客户 
3. 通过专业茶艺展示,提升顾客消费体验 
4. 有效推动茶叶及相关礼品的销售业绩 
5. 创新茶艺表演,增强门店文化特色与吸引力 
6. 优化顾客服务流程,提高工作效率及顾客满意度
杭州首展科技有限公司 客服专员 
2022.06-2022.12 
1.通过七鱼软件 在线回复商户或代理商问题,协助其解决问题 
2.参加工作技能培训掌握各项知识 
3.熟练掌握办公软件 
湖州东吴开元名都酒店有限公司 迎宾咨客 2021.06-2021.12 
1.接待酒店房客的自助早晚餐,协助其刷卡,购买早餐,欢迎来客和问题回复等 
2.盘点餐厅内酒水,餐具等数量损失,进行上报,清洁餐厅内卫生等 
3.在酒店各个节日见举行活动时,主持元旦,万圣节等小型活动,对自己社交能力进行 了锻炼和加强｡ 
## 教育经历 
河南工业贸易职业学院 大专 酒店管理 
2019-2021 
![fig_25013](https://pdf-bucket.tos-cn-beijing.volces.com/infer/20260403/9872d1172ccbc9da64a042cd6065d78a_1775196361441621812.jpeg?X-Tos-Algorithm=TOS4-HMAC-SHA256&amp;X-Tos-Credential=AKLTZDcxYzI0ZWI5NDkzNGRkNWI1OTdiNTVjNjZjYjU3NmQ%2F20260403%2Fcn-beijing%2Ftos%2Frequest&amp;X-Tos-Date=20260403T060601Z&amp;X-Tos-Expires=1800&amp;X-Tos-Signature=bac1895bf4b6b8b59af9d365f1ef695b79392778ebf3c1291f45390f89edeb33&amp;X-Tos-SignedHeaders=host)</t>
        </is>
      </c>
      <c r="R263" t="inlineStr">
        <is>
          <t>点击按钮</t>
        </is>
      </c>
      <c r="S263"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263">
        <v>1</v>
      </c>
    </row>
    <row r="264" ht="25.5" customHeight="1">
      <c r="A264">
        <v>427</v>
      </c>
      <c r="B264" t="inlineStr">
        <is>
          <t>茶艺师</t>
        </is>
      </c>
      <c r="C264" t="inlineStr">
        <is>
          <t>【茶艺师_上海 7-8K】苏苒苒 6年.pdf</t>
        </is>
      </c>
      <c r="D264" t="inlineStr">
        <is>
          <t>陈佩丽</t>
        </is>
      </c>
      <c r="E264" t="inlineStr">
        <is>
          <t>苏苒苒</t>
        </is>
      </c>
      <c r="F264" t="inlineStr">
        <is>
          <t>无</t>
        </is>
      </c>
      <c r="G264" t="inlineStr">
        <is>
          <t>【简历概览】
25岁女性，6年餐饮管理经验，曾任前厅经理，擅长团队管理、客诉处理及门店运营。
【技能拆解】
- 技术栈：数据统计、对账、仓储管理、档口管理、卫生管理、收银、员工招聘/培训/考核、客诉处理、大众点评维护、营收分析、成本控制
- 软技能：适应性强、稳定性强、尽职尽责、性格开朗、服从安排、沟通能力、团队领导、服务意识
【与JD匹配分析】
- 硬技能匹配情况：具备收银、门店运营（环境维护、库存管理）、客户服务（客诉处理）等相关经验，但缺乏茶艺冲泡、茶叶专业知识及茶艺表演技能。
- 经验年限匹配情况：总工作时长6年，满足岗位对经验的基本要求。
- 行业背景匹配情况：有高端餐饮工作经验，符合“高端餐饮或零售门店工作经验者优先”的要求，无茶行业经验。</t>
        </is>
      </c>
      <c r="H264">
        <v>65</v>
      </c>
      <c r="I264" t="inlineStr">
        <is>
          <t>待定</t>
        </is>
      </c>
      <c r="J264" s="2">
        <v>46115</v>
      </c>
      <c r="K264" t="inlineStr">
        <is>
          <t>待定</t>
        </is>
      </c>
      <c r="L264" t="inlineStr">
        <is>
          <t>通过</t>
        </is>
      </c>
      <c r="M264" t="inlineStr">
        <is>
          <t>终止</t>
        </is>
      </c>
      <c r="N264"/>
      <c r="O264" t="inlineStr">
        <is>
          <t>沈阳,陈佩丽,汪碧云</t>
        </is>
      </c>
      <c r="P264" s="3"/>
      <c r="Q264" t="inlineStr">
        <is>
          <t>![fig_79435](https://pdf-bucket.tos-cn-beijing.volces.com/infer/20260403/d6f04e6f73cc7fb45d81a84688dd2ffd_1775196379537218142.jpeg?X-Tos-Algorithm=TOS4-HMAC-SHA256&amp;X-Tos-Credential=AKLTZDcxYzI0ZWI5NDkzNGRkNWI1OTdiNTVjNjZjYjU3NmQ%2F20260403%2Fcn-beijing%2Ftos%2Frequest&amp;X-Tos-Date=20260403T060619Z&amp;X-Tos-Expires=1800&amp;X-Tos-Signature=01d20b271245e2d82cae12295ccdc825e073dc2e1504e86cf0ea8b2a3cc24bc9&amp;X-Tos-SignedHeaders=host) 
## 苏苒苒 
2024.05-2025.05 
## 女 | 25岁 
## 联系方式 
电话:13045679806 微信号:Che-04_27 
## 求职信息 
2019.07-2024.04 
工作时长:6年 
求职意向:采购专员/助理 期望薪资:7-11K 期望城市:上海 
我的性格 
我的优势:适应性强,稳定性强 
工作中尽职尽责 
## 工作经历 
上海吖咪餐饮管理有限公司 
1. 学校团餐:学校的师生用餐 
2.根据公司的制度,对员工的问题进行指导,协调处理投诉问题｡就餐管理制度｡增值服 务 
3,每天的数据统计,月底对账,参与菜单的审核,周会议｡ 
4､仓储管理,档口管理 
4､个人卫生及卫生管理规范 
5､食堂餐厅管理要求 
上海彩翠餐饮管理有限公司 餐饮前厅经理/领班 
协助上级领导工作保证门店正常的运营｡办理员工入职离职 ､员工的招聘,以及宿舍安 排 
维护大众点评以及餐厅的大小事务 
在岗期间从四星门店达到五星门店 
在贵公司有积累了四年多的工作经验,性格开朗,服从上级领导安排 我做过的餐饮工作:清点钱款､员工考核､员工培训､客诉处理; 我的优势:具备连锁店经验､具备带领团队经验､日常运营管理､进货验收､店面管 理､处理客诉｡ 
负责协助前厅的管理工作,保证餐厅经营业务的正常进展｡ 
负责前厅训练员的选拔､考核､推荐,达成人员发展规划,在岗期间培养训练员18人｡ 负责前厅的服务质量､仪容仪表,产品质量､设施设备维护､应急事件处理､食品安 全､清洁卫生等,保证顾客的满意度,定期进行企业文化和服务培训,保证服务质量｡ 协助统计分析每月营收情况,实施成本控制,较少不必要的浪费开支</t>
        </is>
      </c>
      <c r="R264" t="inlineStr">
        <is>
          <t>点击按钮</t>
        </is>
      </c>
      <c r="S264"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264">
        <v>1</v>
      </c>
    </row>
    <row r="265" ht="25.5" customHeight="1">
      <c r="A265">
        <v>428</v>
      </c>
      <c r="B265" t="inlineStr">
        <is>
          <t>茶艺师</t>
        </is>
      </c>
      <c r="C265" t="inlineStr">
        <is>
          <t>【茶艺师_上海 7-8K】韦巾帼 5年.pdf</t>
        </is>
      </c>
      <c r="D265" t="inlineStr">
        <is>
          <t>陈佩丽</t>
        </is>
      </c>
      <c r="E265" t="inlineStr">
        <is>
          <t>韦巾帼</t>
        </is>
      </c>
      <c r="F265" t="inlineStr">
        <is>
          <t>无</t>
        </is>
      </c>
      <c r="G265" t="inlineStr">
        <is>
          <t>【简历概览】
27岁女，5年工作经验，茶艺师，有高端会所茶室主理经验，自媒体运营能力强。
【技能拆解】
- 技术栈：茶艺冲泡、茶文化、茶礼礼仪、自媒体运营、短视频拍摄剪辑、脚本撰写、修图、海报制作、公众号运营、收银管理、库存管理
- 软技能：客户接待、关系维护、资源统筹、活动策划、危机公关、商务销售、战略制定、团队管理
【与JD匹配分析】
- 硬技能匹配情况：具备茶艺冲泡、茶文化展示、收银管理、门店运营等相关硬技能，匹配度高
- 经验年限匹配情况：5年工作经验，满足任职要求
- 行业背景匹配情况：有高端会所茶室主理经验，符合茶行业工作经验优先的要求</t>
        </is>
      </c>
      <c r="H265">
        <v>90</v>
      </c>
      <c r="I265" t="inlineStr">
        <is>
          <t>强烈推荐</t>
        </is>
      </c>
      <c r="J265" s="2">
        <v>46115</v>
      </c>
      <c r="K265" t="inlineStr">
        <is>
          <t>复试通过</t>
        </is>
      </c>
      <c r="L265" t="inlineStr">
        <is>
          <t>通过</t>
        </is>
      </c>
      <c r="M265" t="inlineStr">
        <is>
          <t>终止</t>
        </is>
      </c>
      <c r="N265"/>
      <c r="O265" t="inlineStr">
        <is>
          <t>沈阳,陈佩丽,汪碧云</t>
        </is>
      </c>
      <c r="P265" s="3"/>
      <c r="Q265" t="inlineStr">
        <is>
          <t>女 | 27岁 
![fig_95236](https://pdf-bucket.tos-cn-beijing.volces.com/infer/20260403/c6c63a524670fea78fd3cd5e5cb876a0_1775196370272515371.jpeg?X-Tos-Algorithm=TOS4-HMAC-SHA256&amp;X-Tos-Credential=AKLTZDcxYzI0ZWI5NDkzNGRkNWI1OTdiNTVjNjZjYjU3NmQ%2F20260403%2Fcn-beijing%2Ftos%2Frequest&amp;X-Tos-Date=20260403T060610Z&amp;X-Tos-Expires=1800&amp;X-Tos-Signature=a4c470d80bb510baaf6908fbb6d5cc6eba1cf5f7eaf3f580b7fd052357cf5315&amp;X-Tos-SignedHeaders=host) 
19207883032 
![fig_03729](https://pdf-bucket.tos-cn-beijing.volces.com/infer/20260403/c6c63a524670fea78fd3cd5e5cb876a0_1775196370272455218.jpeg?X-Tos-Algorithm=TOS4-HMAC-SHA256&amp;X-Tos-Credential=AKLTZDcxYzI0ZWI5NDkzNGRkNWI1OTdiNTVjNjZjYjU3NmQ%2F20260403%2Fcn-beijing%2Ftos%2Frequest&amp;X-Tos-Date=20260403T060610Z&amp;X-Tos-Expires=1800&amp;X-Tos-Signature=d98f648472498a9cf82d4aeb1cdd9e562193ac89a9561753f840ee5e2ef97fe5&amp;X-Tos-SignedHeaders=host) 
1632723538@qq.com 
![fig_11377](https://pdf-bucket.tos-cn-beijing.volces.com/infer/20260403/c6c63a524670fea78fd3cd5e5cb876a0_1775196370272684691.jpeg?X-Tos-Algorithm=TOS4-HMAC-SHA256&amp;X-Tos-Credential=AKLTZDcxYzI0ZWI5NDkzNGRkNWI1OTdiNTVjNjZjYjU3NmQ%2F20260403%2Fcn-beijing%2Ftos%2Frequest&amp;X-Tos-Date=20260403T060610Z&amp;X-Tos-Expires=1800&amp;X-Tos-Signature=90e8217d2c2f94f2141bd3d6ff7fdfcbd99513d8217696956756723399b92dff&amp;X-Tos-SignedHeaders=host) 
5年工作经验 | 茶艺师 | 期望薪资:8-13K | 期望城市:上海 
## 个人优势 
1.官媒背书｡央视《共和国巡礼》栏目及广西新闻频道等拍摄个人纪录片,全名“韦巾帼”全网可查(人民网､中国新闻网 等),作为非遗行业创业者,多篇人物事迹报道｡ 
2.成熟IP运营经验｡个人IP“巾帼哥哥”:人文､国风民族服饰风格,全网粉丝10万+(小红书1.6万､美图秀秀2.8万､抖音 6.5万､其他1.5万) 
3.广西省优秀创业青年代表｡2018年至今,七年创业经验,曾创办百人教育培训机构､运营服装､传媒公司､高端会所､高 尔夫俱乐部等｡作为优秀女性宣讲嘉宾出席妇联宣传部举办的“桂姐姐进高校”活动;荣获2024年自治区级“八桂好网 民”;在网络正能量传播中表现突出,得到中共河池市网信办通报表扬｡ 
4.个人形象气质佳｡15岁起至今,短剧女演员､平面模特､带货主播｡可出镜可运营,熟悉自媒体全平台运营(包括短视频 的拍摄剪辑,脚本撰写,修图,制作海报,公众号的更新与撰写)｡ 
## 工作经历 
北京晨辰寰宇文化发展有限公司 业务经理 
2023.02-至今 
·制定公司业务发展战略､策略｡2021年抓住网络风向迅速扩充56个民族服饰传统款､新婚款,实现淘宝､小红书､抖音､ 视频号等全平台上架,打造服装行业的特色差异化战略｡2022~2024年制定与头部博主网红合作战略,服务了“东方甄 选”“李蠕蠕”“周宝宝”“哒哒看世界”“云南小明”等百万､千万粉丝大IP,帮助公司营收翻五倍上涨｡ 
·利用新媒体平台与客户转介绍,开发资源,服务大客户｡如2026年春晚央视节目组､海南三亚第十二届全国少数民族运动 会组委会､成都大运会开幕式组委会､深圳大学､伊利集团畅意品牌部､上海海昌海洋公园等｡ 
·直接向公司营业额负责,从服饰选款､拍摄､宣发､退订率,全业务线监督,处理危机公关,例如同行恶意竞争､客户投 诉､黑粉差评等｡ 
北京问悦文化传媒有限公司 茶艺师 
2024.12-2025.07 
担任公司旗下高端会所茶室主理人,统筹茶艺空间运营与高端客户全流程服务｡ 
• 负责对接政府厅级领导､知名艺术家､上市公司董事长等顶层圈层客户,承担大客户接待､关系维护与资源统筹工作,职 能近似总裁助理｡ 
•​精通茶文化与茶礼礼仪,根据客户身份与场景提供高端接待礼仪､茶品推荐､商务洽谈服务,具备极强的高端商务销售能 力｡ 
•​全权负责茶室整体营收目标,统筹线上直播､会员沙龙､私董会等活动,组织金融､财经类高端分享,为会员提供圈层交流 与增值服务｡ 
•​主营自有茶山､茶厂高端茶礼产品,实现业绩突出: 
​单日最高销量:茶礼 2 箱,每箱 20 盒,单盒零售价 5800 元,单日营收 23.2 万元; 
​稳定保持茶室月度营收 10 万+｡ 
•核心能力:精通茶文化､高端商务礼仪､大客户维护､圈层资源运营､商务销售､活动统筹与门店营收管理｡ 北京贝塔科技有限公司 总助/CEO助理/董事长助理 全程参与公司智慧城市AI项目落地,主导政务项目进度管控与风险预警: 
2022.11-2023.02 
•对接北京､深圳､重庆､浙江等市政府部门,进行项目汇报,将技术方案转化为政府决策语言,助力中标2个千万级项目
•根据公司项目利润风控模型,通过流程优化降低实施成本,提前识别合同风险点及时止损｡ 
•统筹董事长商务行程:从差旅行程精密编排,到政企接待高规格执行｡ 
•关键事务兜底:突发性材料修订､跨部门资源调度､核心数据简报提炼｡ 
河池市再青春创意咨询有限公司(大学期间创业公司) 联合创始人 
2018.11-2022.10 
2018.11(大二)从十万元创业基金开始,带领十人团队开拓公司业务｡开创再青春摄影工作室,累计为四十多所学校拍摄 毕业照,摄影业务每年毕业季创造20万营业额｡ 
2019.01开创妙语堂青少儿播音主持表演培训机构,目前3所分校,现有学员300人,每学期30万营业额｡ 2020年作为“优秀返乡大学生”在家乡各中学巡回励志演讲｡ 
2020.07开创画贝噜少儿美术培训机构,目前2所分校,现有学员200人,每学期20万营业额｡ 
## 项目经历 
环江华耀影视文化传媒有限公司 合伙人 
2023.08-至今 
作为公司合伙人与投资方,全程深度参与项目从0到1搭建,负责资金投入与战略决策｡公司主营影视制作发布､平面拍摄､ 短剧策划､广告产品拍摄､企业活动拍摄等业务｡ 
我主导内容全链路策划,包括女装女包拍摄风格､软广创意植入､短剧剧情框架与拍摄节奏把控,并以女主角身份出镜打造 账号IP,实现台前幕后一体化运营｡同时参与婚礼MV定制､文创产品､茶室周边､紫檀发簪等产品开发与电商直播变现布 局,具备内容创作､IP打造､商业变现､项目合伙操盘的完整实战经验｡ 
环江巾帼哥哥摄影工作室 投资人 
2023.02-至今 
作为“巾帼哥哥工作室”发起人及创始人,将个人IP成功落地为实体门店,扎根环江毛南族自治县,主营民族服饰定制租赁 与民族写真拍摄｡ 
从项目起盘､拍摄､宣传推广,到门店运营､客户成交与维护,我精通全流程操盘｡ 
目前门店已实现成熟自运转,团队5人独立负责日常经营,我仅幕后把控方向,不占用时间精力｡ 
项目稳定盈利,扣除人员成本后月净入近万元,是可复制的IP变现+实体运营成功案例,相关经验可直接复用至新项目｡ 
牛人邦大数据科技有限公司“高考志愿填报” 合伙人兼市场总监 
2019.03-2019.12 
负责项目市场规划与运营,一个月时间组建30人市场团队,从200粉丝做到5000+,并转化10%为稳定客 户,在2019年高考结束后项目营收40万(一位用户高考咨询费用为800元)｡ 
## 教育经历 
中南财经政法大学 本科 物流管理 
2017-2021 
1.荣誉:“互联网+”大学生创新创业大赛湖北省金奖(14/32);上海大学生文化创意作品展示活动二等奖,明理杯大学生 创业大赛校赛金奖;中南财经政法大学校运会优秀运动员｡ 
2.担任职务:大一到大二担任副班长,大二到大四担任宣传委员｡ 
## 资格证书 
大学英语四级 普通话二级甲等 驾驶证C1 
作品展示
![fig_39673](https://pdf-bucket.tos-cn-beijing.volces.com/infer/20260403/30b3a6e88c80e4729f6da23458481104_1775196370184759142.jpg?X-Tos-Algorithm=TOS4-HMAC-SHA256&amp;X-Tos-Credential=AKLTZDcxYzI0ZWI5NDkzNGRkNWI1OTdiNTVjNjZjYjU3NmQ%2F20260403%2Fcn-beijing%2Ftos%2Frequest&amp;X-Tos-Date=20260403T060610Z&amp;X-Tos-Expires=1800&amp;X-Tos-Signature=ba18e1f103f470516f66a8c05e5117723502580042f84324a8a6603ee52cb2b2&amp;X-Tos-SignedHeaders=host) 
Boss 直聘APP 
![fig_92143](https://pdf-bucket.tos-cn-beijing.volces.com/infer/20260403/30b3a6e88c80e4729f6da23458481104_1775196370183595884.jpeg?X-Tos-Algorithm=TOS4-HMAC-SHA256&amp;X-Tos-Credential=AKLTZDcxYzI0ZWI5NDkzNGRkNWI1OTdiNTVjNjZjYjU3NmQ%2F20260403%2Fcn-beijing%2Ftos%2Frequest&amp;X-Tos-Date=20260403T060610Z&amp;X-Tos-Expires=1800&amp;X-Tos-Signature=c11c935b3347a9d83720ea29434400cea984eecb4f5e04e18ca5eb057bb89a70&amp;X-Tos-SignedHeaders=host) 
微信小程序</t>
        </is>
      </c>
      <c r="R265" t="inlineStr">
        <is>
          <t>点击按钮</t>
        </is>
      </c>
      <c r="S265"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265">
        <v>1</v>
      </c>
    </row>
    <row r="266" ht="25.5" customHeight="1">
      <c r="A266">
        <v>429</v>
      </c>
      <c r="B266" t="inlineStr">
        <is>
          <t>茶艺师</t>
        </is>
      </c>
      <c r="C266" t="inlineStr">
        <is>
          <t>【茶艺师_上海 7-8K】小张 3年.pdf</t>
        </is>
      </c>
      <c r="D266" t="inlineStr">
        <is>
          <t>陈佩丽</t>
        </is>
      </c>
      <c r="E266" t="inlineStr">
        <is>
          <t>小张</t>
        </is>
      </c>
      <c r="F266" t="inlineStr">
        <is>
          <t>5-8K</t>
        </is>
      </c>
      <c r="G266" t="inlineStr">
        <is>
          <t>【简历概览】
小张，20岁，有前台、咖啡师及茶艺师经验，求职合肥前台岗，期望薪资5-8K。
【技能拆解】
- 技术栈：接待咨询、销售、货品记录盘点、账目核对、泡茶品茶、咖啡制作、POS机使用、收银开票
- 软技能：客户服务、团队协作、沟通能力、责任心、学习能力
【与JD匹配分析】
- 硬技能匹配情况：具备接待引导、茶艺服务、收银管理、库存盘点等相关技能，匹配度较高
- 经验年限匹配情况：工作时长3年，符合岗位经验要求
- 行业背景匹配情况：有茶行业（上海颐风茶道有限公司茶艺师服务员）工作经验，符合岗位行业背景优先条件</t>
        </is>
      </c>
      <c r="H266">
        <v>85</v>
      </c>
      <c r="I266" t="inlineStr">
        <is>
          <t>强烈推荐</t>
        </is>
      </c>
      <c r="J266" s="2">
        <v>46115</v>
      </c>
      <c r="K266" t="inlineStr">
        <is>
          <t>待定</t>
        </is>
      </c>
      <c r="L266" t="inlineStr">
        <is>
          <t>通过</t>
        </is>
      </c>
      <c r="M266" t="inlineStr">
        <is>
          <t>终止</t>
        </is>
      </c>
      <c r="N266"/>
      <c r="O266" t="inlineStr">
        <is>
          <t>沈阳,陈佩丽,汪碧云</t>
        </is>
      </c>
      <c r="P266" s="3"/>
      <c r="Q266" t="inlineStr">
        <is>
          <t>![fig_24253](https://pdf-bucket.tos-cn-beijing.volces.com/infer/20260403/8fb5fae6e336f5ac6d380d2cc980fa88_1775196402129731150.jpg?X-Tos-Algorithm=TOS4-HMAC-SHA256&amp;X-Tos-Credential=AKLTZDcxYzI0ZWI5NDkzNGRkNWI1OTdiNTVjNjZjYjU3NmQ%2F20260403%2Fcn-beijing%2Ftos%2Frequest&amp;X-Tos-Date=20260403T060642Z&amp;X-Tos-Expires=1800&amp;X-Tos-Signature=a148a10431182804c3ac32e9d0615e63d4ef87239b3c44bdadad607935dede03&amp;X-Tos-SignedHeaders=host) 
您可使用BOSS直聘APP扫描二维码联系Ta 
03c98c6909442771V93dg6PINRw4_WPXWOGn_ZPNj3Q~~ 
![fig_88254](https://pdf-bucket.tos-cn-beijing.volces.com/infer/20260403/8fb5fae6e336f5ac6d380d2cc980fa88_1775196402129204754.jpeg?X-Tos-Algorithm=TOS4-HMAC-SHA256&amp;X-Tos-Credential=AKLTZDcxYzI0ZWI5NDkzNGRkNWI1OTdiNTVjNjZjYjU3NmQ%2F20260403%2Fcn-beijing%2Ftos%2Frequest&amp;X-Tos-Date=20260403T060642Z&amp;X-Tos-Expires=1800&amp;X-Tos-Signature=60caf588dc90171ac52a7dc6ed46cdb8a5007a3b0f02547f0bcd2521adef4da7&amp;X-Tos-SignedHeaders=host) 
联系方式 
微信号: 18301950255 
HELLO 
![fig_81397](https://pdf-bucket.tos-cn-beijing.volces.com/infer/20260403/8fb5fae6e336f5ac6d380d2cc980fa88_1775196402129505944.jpeg?X-Tos-Algorithm=TOS4-HMAC-SHA256&amp;X-Tos-Credential=AKLTZDcxYzI0ZWI5NDkzNGRkNWI1OTdiNTVjNjZjYjU3NmQ%2F20260403%2Fcn-beijing%2Ftos%2Frequest&amp;X-Tos-Date=20260403T060642Z&amp;X-Tos-Expires=1800&amp;X-Tos-Signature=2af16f50a70a0017813ea585135c7ece03ed27124b9cd588947972a7e8fc53fd&amp;X-Tos-SignedHeaders=host) 
小张 女 | 20岁 
求职信息 
工作时长:3年 
## 工作经历 
求职意向:前台 
期望薪资:5-8K 
上海颐风茶道有限公司 茶艺师服务员 
2023.11-至今 
期望城市:合肥 
1.接待顾客的咨询,了解顾客的需求并达成销售｡ 
2.负责做好货品销售记录､盘点､账目核对等工作｡ 
3.负责向顾客提供泡茶､品茶介绍茶文化等茶艺服务｡ 
瑞幸咖啡(上海)有限公司 咖啡师 
2025.07-2025.10 
1.负责咖啡饮品的制作与调配,确保口味和品质符合标准｡ 
2.保持工作区域的清洁与卫生,确保提供安全卫生的饮品｡ 
3.积极配合团队工作,确保服务的高效与质量｡ 
4.及时响应顾客需求,提供优质的客户服务｡ 
5.维护对咖啡文化的了解和热情,不断提升专业技能｡ 
荣府 前台收银接待 
2023.03-2023.11 
1.负责前台接待､咨询､会员办卡/续卡充值､管理酒水/盘点､收银开发票等工作.使 
用 POS机.每天上下班现金管理和日常结算. 
## 教育经历 
中专/中技 中专/中技 
2020-2023 
![fig_38280](https://pdf-bucket.tos-cn-beijing.volces.com/infer/20260403/8fb5fae6e336f5ac6d380d2cc980fa88_1775196402129705082.jpeg?X-Tos-Algorithm=TOS4-HMAC-SHA256&amp;X-Tos-Credential=AKLTZDcxYzI0ZWI5NDkzNGRkNWI1OTdiNTVjNjZjYjU3NmQ%2F20260403%2Fcn-beijing%2Ftos%2Frequest&amp;X-Tos-Date=20260403T060642Z&amp;X-Tos-Expires=1800&amp;X-Tos-Signature=f7a48dda778b3fd867628c28ef7d5b99a5c26599b286f1167e6dbf1801d7c0d5&amp;X-Tos-SignedHeaders=host)</t>
        </is>
      </c>
      <c r="R266" t="inlineStr">
        <is>
          <t>点击按钮</t>
        </is>
      </c>
      <c r="S266"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266">
        <v>1</v>
      </c>
    </row>
    <row r="267" ht="25.5" customHeight="1">
      <c r="A267">
        <v>430</v>
      </c>
      <c r="B267" t="inlineStr">
        <is>
          <t>茶艺师</t>
        </is>
      </c>
      <c r="C267" t="inlineStr">
        <is>
          <t>【茶艺师_上海 7-8K】杨女士 8年.pdf</t>
        </is>
      </c>
      <c r="D267" t="inlineStr">
        <is>
          <t>陈佩丽</t>
        </is>
      </c>
      <c r="E267" t="inlineStr">
        <is>
          <t>杨女士</t>
        </is>
      </c>
      <c r="F267" t="inlineStr">
        <is>
          <t>无</t>
        </is>
      </c>
      <c r="G267" t="inlineStr">
        <is>
          <t>【简历概览】
8年工作经验，茶艺师，茶室店长2年，期望上海8-10K薪资。
【技能拆解】
- 技术栈：茶叶鉴别，泡茶器具知识，茶叶冲泡，品饮，茶保存方法，库存管理，销售策略制定
- 软技能：有活力，有拼劲，诚信，有责任心，能适应倒班
【与JD匹配分析】
- 硬技能匹配情况：具备茶叶冲泡、品鉴、茶具知识、库存管理等技能，符合专业冲泡、门店运营要求，但未提及收银和办公软件技能
- 经验年限匹配情况：8年工作经验，其中茶艺师3年、茶室店长2年，经验年限满足要求
- 行业背景匹配情况：有茶艺师和茶室管理工作经历，属于茶行业背景，符合岗位要求</t>
        </is>
      </c>
      <c r="H267">
        <v>75</v>
      </c>
      <c r="I267" t="inlineStr">
        <is>
          <t>推荐</t>
        </is>
      </c>
      <c r="J267" s="2">
        <v>46115</v>
      </c>
      <c r="K267" t="inlineStr">
        <is>
          <t>面试不通过</t>
        </is>
      </c>
      <c r="L267" t="inlineStr">
        <is>
          <t>通过</t>
        </is>
      </c>
      <c r="M267" t="inlineStr">
        <is>
          <t>终止</t>
        </is>
      </c>
      <c r="N267"/>
      <c r="O267" t="inlineStr">
        <is>
          <t>沈阳,陈佩丽,汪碧云</t>
        </is>
      </c>
      <c r="P267" s="3"/>
      <c r="Q267" t="inlineStr">
        <is>
          <t>![fig_61226](https://pdf-bucket.tos-cn-beijing.volces.com/infer/20260403/478dea61e3a75017b02e1058ea5b1bdd_1775196383469590047.jpeg?X-Tos-Algorithm=TOS4-HMAC-SHA256&amp;X-Tos-Credential=AKLTZDcxYzI0ZWI5NDkzNGRkNWI1OTdiNTVjNjZjYjU3NmQ%2F20260403%2Fcn-beijing%2Ftos%2Frequest&amp;X-Tos-Date=20260403T060623Z&amp;X-Tos-Expires=1800&amp;X-Tos-Signature=fcaf236d7bb523db827ae3583c87fc7b07e7c26eb8693bd7ce011983312790d4&amp;X-Tos-SignedHeaders=host) 
18485395338 
8年工作经验 | 茶艺师 | 期望薪资:8-10K | 期望城市:上海 
![fig_62158](https://pdf-bucket.tos-cn-beijing.volces.com/infer/20260403/478dea61e3a75017b02e1058ea5b1bdd_1775196383469581054.jpeg?X-Tos-Algorithm=TOS4-HMAC-SHA256&amp;X-Tos-Credential=AKLTZDcxYzI0ZWI5NDkzNGRkNWI1OTdiNTVjNjZjYjU3NmQ%2F20260403%2Fcn-beijing%2Ftos%2Frequest&amp;X-Tos-Date=20260403T060623Z&amp;X-Tos-Expires=1800&amp;X-Tos-Signature=cf2b9416ffc85101606851ce26828cc6c22590d9cb29edfd695ad49c864c5b56&amp;X-Tos-SignedHeaders=host) 
## 个人优势 
我做过的茶艺师工作:长白班､选择器具冲泡茶叶､补货; 我的优势:不求包住､拥有鉴别茶叶能力､熟悉泡茶器具知识､茶叶冲泡､品饮､熟悉茶的保存方法｡ 我的性格:有活力､有拼劲､诚信有责任心､能适应倒班｡ 我的经验:茶艺师3年,茶室店长2年｡ 
## 工作经历 
江西山屿月茶馆管理有限公司 茶艺师 
2022.07-2024.01 
1､管理茶室日常运营,确保服务质量｡ 
2､监督员工工作,进行培训和指导｡ 
3､负责茶室库存管理,确保茶叶和茶具充足｡ 
3､制定销售策略,提升茶室业绩｡ 
4､处理顾客投诉,维护茶室声誉｡ 
## 教育经历 
四川核工业技师学院 大专 学前教育学</t>
        </is>
      </c>
      <c r="R267" t="inlineStr">
        <is>
          <t>点击按钮</t>
        </is>
      </c>
      <c r="S267"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267">
        <v>1</v>
      </c>
    </row>
    <row r="268" ht="25.5" customHeight="1">
      <c r="A268">
        <v>431</v>
      </c>
      <c r="B268" t="inlineStr">
        <is>
          <t>茶艺师</t>
        </is>
      </c>
      <c r="C268" t="inlineStr">
        <is>
          <t>【茶艺师_上海 7-8K】椰椰 2年.pdf</t>
        </is>
      </c>
      <c r="D268" t="inlineStr">
        <is>
          <t>陈佩丽</t>
        </is>
      </c>
      <c r="E268" t="inlineStr">
        <is>
          <t>椰椰</t>
        </is>
      </c>
      <c r="F268" t="inlineStr">
        <is>
          <t>无</t>
        </is>
      </c>
      <c r="G268" t="inlineStr">
        <is>
          <t>【简历概览】
24岁女，6年服务经验，茶艺师销售员，本科学历，期望上海7-8K
【技能拆解】
- 技术栈：办公软件、文案编辑、图片处理、茶艺冲泡、茶叶知识、收银、报表制作、库存盘点、外卖平台运营
- 软技能：严谨认真、上进心、学习能力、适应力强、沟通能力、管理能力
【与JD匹配分析】
- 硬技能匹配情况：具备茶艺冲泡、茶叶知识、收银、报表填写、库存盘点、办公软件使用等技能，符合岗位要求
- 经验年限匹配情况：6年工作经验，满足岗位对工作经验的要求
- 行业背景匹配情况：有茶艺师销售经验，属于茶行业背景，符合岗位优先条件</t>
        </is>
      </c>
      <c r="H268">
        <v>85</v>
      </c>
      <c r="I268" t="inlineStr">
        <is>
          <t>强烈推荐</t>
        </is>
      </c>
      <c r="J268" s="2">
        <v>46115</v>
      </c>
      <c r="K268" t="inlineStr">
        <is>
          <t>面试不通过</t>
        </is>
      </c>
      <c r="L268" t="inlineStr">
        <is>
          <t>通过</t>
        </is>
      </c>
      <c r="M268" t="inlineStr">
        <is>
          <t>终止</t>
        </is>
      </c>
      <c r="N268"/>
      <c r="O268" t="inlineStr">
        <is>
          <t>沈阳,陈佩丽,汪碧云</t>
        </is>
      </c>
      <c r="P268" s="3"/>
      <c r="Q268" t="inlineStr">
        <is>
          <t>## 椰椰 
女 | 24岁 
![fig_38078](https://pdf-bucket.tos-cn-beijing.volces.com/infer/20260403/d1e323a1986f1ebf02b1ce472ba7247c_1775196415064393515.jpeg?X-Tos-Algorithm=TOS4-HMAC-SHA256&amp;X-Tos-Credential=AKLTZDcxYzI0ZWI5NDkzNGRkNWI1OTdiNTVjNjZjYjU3NmQ%2F20260403%2Fcn-beijing%2Ftos%2Frequest&amp;X-Tos-Date=20260403T060655Z&amp;X-Tos-Expires=1800&amp;X-Tos-Signature=a95506064c5496fc17ba3f1f3b7d1e630507533ada6861bc91c3458aa7285044&amp;X-Tos-SignedHeaders=host) 
13703226488 
![fig_66112](https://pdf-bucket.tos-cn-beijing.volces.com/infer/20260403/d1e323a1986f1ebf02b1ce472ba7247c_1775196415065180066.jpeg?X-Tos-Algorithm=TOS4-HMAC-SHA256&amp;X-Tos-Credential=AKLTZDcxYzI0ZWI5NDkzNGRkNWI1OTdiNTVjNjZjYjU3NmQ%2F20260403%2Fcn-beijing%2Ftos%2Frequest&amp;X-Tos-Date=20260403T060655Z&amp;X-Tos-Expires=1800&amp;X-Tos-Signature=8d3bdce45137c8753a1b1f16938ea43c0b2e873be96940b953bc793ed19d4a6f&amp;X-Tos-SignedHeaders=host) 
6年工作经验 | 茶艺师 | 期望薪资:7-8K | 期望城市:上海 
## 个人优势 
本人有6年服务行业工作经验,曾多次因表现优秀,能力突出而晋升｡ 经常使用电脑办公,会用基础办公软件,编辑宣传文案和图片｡ 对工作严谨认真,有上进心,喜欢不断学习,适应力强｡ 
## 工作经历 
上海市洲际酒店 茶艺师销售员 
2020.06-至今 
2020.6-2021.6肯德基训练员+行销专员: 
1.培训新员工｡ 
2.售卡,收银,服务｡ 
2021.8-2023.10 
餐饮店领班:服务员,迎宾,收银通岗｡兼文宣策划工作,负责编辑宣传文案及图片｡ 
管理外卖平台运营,处理差评｡ 
2023.12-2025.12茶艺师销售员: 
1.负责接待来客,上茶,讲解茶叶知识,推销茶礼｡ 
2.维持茶具､陈列摆放清洁,库存盘点｡兼任收银,做报表｡ 
## 教育经历 
江西科技师范大学 本科 汉语言文学专业 
2022-2026 
## 自考 
## 资格证书 
健康证 
普通话二级甲等</t>
        </is>
      </c>
      <c r="R268" t="inlineStr">
        <is>
          <t>点击按钮</t>
        </is>
      </c>
      <c r="S268"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268">
        <v>1</v>
      </c>
    </row>
    <row r="269" ht="25.5" customHeight="1">
      <c r="A269">
        <v>432</v>
      </c>
      <c r="B269" t="inlineStr">
        <is>
          <t>茶艺师</t>
        </is>
      </c>
      <c r="C269" t="inlineStr">
        <is>
          <t>【茶艺师_上海 7-8K】赵先生 8年.pdf</t>
        </is>
      </c>
      <c r="D269" t="inlineStr">
        <is>
          <t>陈佩丽</t>
        </is>
      </c>
      <c r="E269" t="inlineStr">
        <is>
          <t>高妍</t>
        </is>
      </c>
      <c r="F269" t="inlineStr">
        <is>
          <t>无</t>
        </is>
      </c>
      <c r="G269" t="inlineStr">
        <is>
          <t>【简历概览】
22岁大专学历，7年工作经验，现任茶艺师，有礼仪接待及前厅管理经验。
【技能拆解】
- 技术栈：茶叶品鉴、茶水冲泡、茶点选配、茶文化传播、环境布置、销售、器具维护、收银管理、办公软件、Photoshop
- 软技能：乐观、勤奋好学、问题分析能力、沟通能力、团队组建与扩充、责任心
【与JD匹配分析】
- 硬技能匹配情况：具备茶叶品鉴、冲泡、茶文化传播、销售、环境维护、收银管理等岗位所需核心硬技能，熟练使用办公软件。
- 经验年限匹配情况：7年工作经验，满足岗位对工作经验的要求。
- 行业背景匹配情况：有茶行业茶艺师工作经验，符合岗位行业背景优先的要求。</t>
        </is>
      </c>
      <c r="H269">
        <v>90</v>
      </c>
      <c r="I269" t="inlineStr">
        <is>
          <t>强烈推荐</t>
        </is>
      </c>
      <c r="J269" s="2">
        <v>46115</v>
      </c>
      <c r="K269" t="inlineStr">
        <is>
          <t>待定</t>
        </is>
      </c>
      <c r="L269" t="inlineStr">
        <is>
          <t>通过</t>
        </is>
      </c>
      <c r="M269" t="inlineStr">
        <is>
          <t>终止</t>
        </is>
      </c>
      <c r="N269"/>
      <c r="O269" t="inlineStr">
        <is>
          <t>沈阳,陈佩丽,汪碧云</t>
        </is>
      </c>
      <c r="P269" s="3"/>
      <c r="Q269" t="inlineStr">
        <is>
          <t>## 高妍 
男 | 22岁 | 籍贯:抚顺 | 非党员 15641374507 15641374507@163.com 7年工作经验 | 期望薪资:8-12K | 期望城市:上海 
![fig_45683](https://pdf-bucket.tos-cn-beijing.volces.com/infer/20260403/e442e4e3e9a4c14ae76e0531e893c7bd_1775196412152919707.jpeg?X-Tos-Algorithm=TOS4-HMAC-SHA256&amp;X-Tos-Credential=AKLTZDcxYzI0ZWI5NDkzNGRkNWI1OTdiNTVjNjZjYjU3NmQ%2F20260403%2Fcn-beijing%2Ftos%2Frequest&amp;X-Tos-Date=20260403T060652Z&amp;X-Tos-Expires=1800&amp;X-Tos-Signature=93003e265ba3a141b091de506cf253cdaacbf5e125aface28de08519d84e33c7&amp;X-Tos-SignedHeaders=host) 
## 个人优势 
我性格乐观,勤奋好学,具有有较强的问题分析能力｡我非常善于在工作中发现问题,提炼问题,调查问题以及解决问题｡我喜欢 迎接新的挑战,不断学习并提升自己｡ 
## 工作经历 
隐溪(上海)文化传播有限公司 茶艺师 
2024.07-至今 
茶叶品鉴:鉴别茶叶品质,辨别生茶和熟茶,充分发挥茶叶色､香､味｡ 茶水冲泡:依据茶叶品质,搭配合适水质､水量､水温及冲泡器具,进行艺术冲泡｡ 茶点选配:根据茶叶特点和顾客需求,选配适宜茶点｡ 
茶文化传播:向顾客介绍名茶､名泉､饮茶知识及茶叶保管方法等｡ 环境布置:按不同茶艺要求,选择或配置音乐､服装､插花､熏香等环境｡ 销售工作:了解客户需求和喜好,为客人推销合适茶品,完成销售任务｡ 器具维护:负责茶艺器具的日常维护,确保其正常使用｡ 
区域卫生:维护茶艺表演和服务区域的整洁卫生｡ 
## icc升龙环球中心 礼仪/迎宾/接待 
2023.07-2024.07 
礼貌地迎送客人,做好对客人的引位工作;负责通知区域主任或服务员,以便及时做好对客的服务工作;掌握大厅内全部设施位 置,正确做好带位工作;根据客人需求,将客人引到不同区域｡ 协助大堂经理负责接受客人的订座电话;负责消费客人衣帽､雨伞等物品的保管工作;负责记录熟悉的客人意见､建议与投诉,及 时向直属上级汇报;完成上级领导分配的其它工作任务｡严格遵守各项规章制度和服务操作规程｡ 
## 辽宁格林豪森服务集团有限公司 酒店前厅经理 
2023.04-2023.09 
1､负责酒店前台的接待､收银管理工作及对客服务工作,确保高效办理客人的入住及退房; 
2､制作部门相关规章制度､操作流程,传递给员工并严格执行; 
3､建立部门文化,每天班前会及每周周例会严格执行; 
4､制定新员工岗前培训计划和员工业务技能提升培训计划; 
5､确保运营期间设施设备的维修保养和正常运行,所需物品正常供 
6､合理安排员工工作时间及工作内容,保证员工的工作状态及精神达到状态; 
7､严格执行上传下达,确保信息的传递快速､准确; 
8､建立前厅部知识库(培训资料､酒店文件､行业知识､其它知识､部门动态信息､部门的会议记录等) 
9､督促､指导前台的预定工作,配合店长做好房控工作; 
10､定期整理前台单据,并归档装订; 
11､在保证高效标准的服务下,将客房的出租率､平均房价达到最大化; 
12､保证每- -个入住客人登记､.上传严格按照酒店业的治安管理条例执行; 
13､保证前台的每一笔账务清晰､明了,确保无房态差异; 
14､做好大型会议､团队预抵､入住､预离准备工作及安排;
14､做好VIP入住的接待; 
15､肩负大堂经理职能,有效控制客人投诉,主动发现及收集客人意见,提前预防并及时处理客人的不满情绪,确保客人满意离 店; 
16､根据前厅工作人员素质､酒店店情､消费群体不断优化操作服务流程; 
17､做好与销售部､客房部等平行部门的沟通协调工作,确保工作的正常开展; 
18､负责所属区域的安全工作,并承担安全责任; 
19､完成上级交办的其他工作｡ 
教育经历 
辽宁轻工职业学院 大专 酒店管理 
2022-2025 
## 专业技能 
计算机:熟练操作各类应用软件｡·团队能力:具有丰富的团队组建与扩充经验｡办公软件Office Photoshop</t>
        </is>
      </c>
      <c r="R269" t="inlineStr">
        <is>
          <t>点击按钮</t>
        </is>
      </c>
      <c r="S269"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269">
        <v>1</v>
      </c>
    </row>
    <row r="270" ht="25.5" customHeight="1">
      <c r="A270">
        <v>433</v>
      </c>
      <c r="B270" t="inlineStr">
        <is>
          <t>茶艺师</t>
        </is>
      </c>
      <c r="C270" t="inlineStr">
        <is>
          <t>【茶艺师_上海 7-8K】郑洋 25年应届生.pdf</t>
        </is>
      </c>
      <c r="D270" t="inlineStr">
        <is>
          <t>陈佩丽</t>
        </is>
      </c>
      <c r="E270" t="inlineStr">
        <is>
          <t>郑洋</t>
        </is>
      </c>
      <c r="F270" t="inlineStr">
        <is>
          <t>未提及</t>
        </is>
      </c>
      <c r="G270" t="inlineStr">
        <is>
          <t>【简历概览】
2003年生，日语本科，青岛竹叶青茶业茶艺师/销售专员，有高端客户维护经验。
【技能拆解】
- 技术栈：MS Office、PPT制作、Excel、微信生态运营、标签分组、朋友圈运营、茶艺冲泡
- 软技能：客户洞察力、销售转化、客户关系维护、抗压执行、团队融入、服务意识
【与JD匹配分析】
- 硬技能匹配情况：具备茶艺冲泡、办公软件使用技能，符合专业冲泡和收银管理要求
- 经验年限匹配情况：2025年9月至今在茶行业工作，经验时长符合要求
- 行业背景匹配情况：有高端茶业门店工作经验，符合茶行业背景优先条件</t>
        </is>
      </c>
      <c r="H270">
        <v>90</v>
      </c>
      <c r="I270" t="inlineStr">
        <is>
          <t>强烈推荐</t>
        </is>
      </c>
      <c r="J270" s="2">
        <v>46115</v>
      </c>
      <c r="K270" t="inlineStr">
        <is>
          <t>面试不通过</t>
        </is>
      </c>
      <c r="L270" t="inlineStr">
        <is>
          <t>通过</t>
        </is>
      </c>
      <c r="M270" t="inlineStr">
        <is>
          <t>终止</t>
        </is>
      </c>
      <c r="N270"/>
      <c r="O270" t="inlineStr">
        <is>
          <t>沈阳,陈佩丽,汪碧云</t>
        </is>
      </c>
      <c r="P270" s="3"/>
      <c r="Q270" t="inlineStr">
        <is>
          <t>## 基本信息 
姓 名:郑洋 
出生年月:2003.03 
电 话:15840548052(微信同号) 
邮箱:a3040409127@163.com 
籍贯:辽宁沈阳 
政治面貌:群众 
![fig_42707](https://pdf-bucket.tos-cn-beijing.volces.com/infer/20260403/a59bde64474a32d470a23d38bc2e252d_1775196373175328711.jpeg?X-Tos-Algorithm=TOS4-HMAC-SHA256&amp;X-Tos-Credential=AKLTZDcxYzI0ZWI5NDkzNGRkNWI1OTdiNTVjNjZjYjU3NmQ%2F20260403%2Fcn-beijing%2Ftos%2Frequest&amp;X-Tos-Date=20260403T060613Z&amp;X-Tos-Expires=1800&amp;X-Tos-Signature=38458e80f533eb5a5360d1b05145d7becc1e0ab2a58c8864040cc58fd09bc0a6&amp;X-Tos-SignedHeaders=host) 
教育背景与技能 
2021.09 - 2025.06 青岛滨海学院日语专业(全日制本科) 
主修课程:高级日语､日语视听说､商务日语会话､日汉互译､日本概况 
办公软件:精通MS Office 工具｡具备专业级PPT 制作能力(曾获制作大赛一等奖);熟练使用Excel 进行客户数据分层统计与档案管理｡ 
线上运营:擅长微信生态下的客户关系维护,能熟练运用标签分组､朋友圈运营及即时通讯挖掘客户需 求,具备高效的线上邀约与转化能力 
资格证书:普通话二甲､日本礼仪证书､C1 驾驶证｡ 
工作经历 
![fig_45654](https://pdf-bucket.tos-cn-beijing.volces.com/infer/20260403/a59bde64474a32d470a23d38bc2e252d_1775196373174596769.jpg?X-Tos-Algorithm=TOS4-HMAC-SHA256&amp;X-Tos-Credential=AKLTZDcxYzI0ZWI5NDkzNGRkNWI1OTdiNTVjNjZjYjU3NmQ%2F20260403%2Fcn-beijing%2Ftos%2Frequest&amp;X-Tos-Date=20260403T060613Z&amp;X-Tos-Expires=1800&amp;X-Tos-Signature=dd956e8ead5de0eb391cc71bdfc18146937df30b2c084cfde2e4300b3f359001&amp;X-Tos-SignedHeaders=host) 
## 2025.9- 至今青岛竹叶青茶业(高端门店)茶艺师/ 销售专员 
业绩成果: 新人销冠:入职首月克服“无老客户资源”的挑战,完全依靠拓客与转化,连续2 个月蝉联门店 “月度销售冠军” 
工作内容: 高端客户接待与需求挖掘:负责进店客户的专业茶艺冲泡与接待服务,精准挖掘客户画像(自饮/ 商务洽谈/礼品馈赠),识别潜在需求,成功推荐高客单价产品｡ 
客户关系管理与转化:利用精细化客户档案,(A 类单次3w+至F 类潜在客户),实行分层维护｡ 通过微信进行跟进,针对节点送礼需求及日常自饮需求进行精准营销,主动进行客户关怀,通过高 频互动与个性化维护(如针对性赠礼),提升客户粘性与复购率｡ 市场拓新与引流:执行每日拉新任务,通过地推､异业合作等方式获取新客微信,负责潜在客户(F 类)的持续激活,通过微信邀约､新品试饮等方式,提升到店率｡ 
## 2024.11 - 2025.02 青岛崂山区新玉麟海参门店销售 
负责门店产品的陈列展示与日常销售工作,向顾客介绍产品卖点,解答疑问｡ 
协助店长完成月度销售目标,处理售后问题,维护良好的店面形象 
## 2024.10 - 2024.11 荣光信息技术有限公司数据/文职实习生 
负责年度调整相关数据的录入与核对工作,协助部门进行文档归档与整理,配合团队完成项目节点 任务｡确保信息准确无误｡ 
自我评价 
![fig_98226](https://pdf-bucket.tos-cn-beijing.volces.com/infer/20260403/a59bde64474a32d470a23d38bc2e252d_1775196373174455724.jpg?X-Tos-Algorithm=TOS4-HMAC-SHA256&amp;X-Tos-Credential=AKLTZDcxYzI0ZWI5NDkzNGRkNWI1OTdiNTVjNjZjYjU3NmQ%2F20260403%2Fcn-beijing%2Ftos%2Frequest&amp;X-Tos-Date=20260403T060613Z&amp;X-Tos-Expires=1800&amp;X-Tos-Signature=6b0327392fea173eb9fc39906b3f6f0c37c8779b431c373a1fb225a176f41fdc&amp;X-Tos-SignedHeaders=host) 
销售潜质:实习期间作为新人,多月获得销冠,具备敏锐的客户洞察力,擅长在服务中挖掘销售机会, 在竹叶青实习期间积累了丰富的高端客户维护与分层管理经验｡ 
抗压执行:执行力强,具备“拉新拓客”的吃苦耐劳精神,能够适应以结果为导向的工作环境｡ 性格特质:性格稳重细心,亲和力强,具备良好的服务意识,能快速融入团队并建立良好的人际关系｡</t>
        </is>
      </c>
      <c r="R270" t="inlineStr">
        <is>
          <t>点击按钮</t>
        </is>
      </c>
      <c r="S270"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270">
        <v>1</v>
      </c>
    </row>
    <row r="271" ht="25.5" customHeight="1">
      <c r="A271">
        <v>434</v>
      </c>
      <c r="B271" t="inlineStr">
        <is>
          <t>茶艺师</t>
        </is>
      </c>
      <c r="C271" t="inlineStr">
        <is>
          <t>【茶艺师_上海 7-8K】周柔 4年.pdf</t>
        </is>
      </c>
      <c r="D271" t="inlineStr">
        <is>
          <t>陈佩丽</t>
        </is>
      </c>
      <c r="E271" t="inlineStr">
        <is>
          <t>周福秀</t>
        </is>
      </c>
      <c r="F271" t="inlineStr">
        <is>
          <t>无</t>
        </is>
      </c>
      <c r="G271" t="inlineStr">
        <is>
          <t>【简历概览】
周福秀，2001年生，旅游管理专科，有高级茶艺师及医疗接待经验，持茶艺师等证书。
【技能拆解】
- 技术栈：客户接待流程，服务礼仪，旅游产品策划，客户关系维护，活动执行，Office办公软件，数据统计，报表制作，茶艺表演，茶文化讲解，茶品推荐，客户档案管理，茶品库存管理，品质把控，Excel，Photoshop，微信公众号运营，抖音运营，普通话，计算机二级
- 软技能：沟通协调，情绪管理，快速适应能力，细节关注，客户体验优化，责任心，团队协作，抗压能力，积极主动
【与JD匹配分析】
- 硬技能匹配情况：具备茶艺表演、茶品推荐、茶文化讲解、客户接待、库存管理等核心技能，熟练使用Office办公软件，符合岗位硬技能要求。
- 经验年限匹配情况：2023.08-2025.01担任高级茶艺师，具备茶行业相关工作经验，经验年限满足要求。
- 行业背景匹配情况：有高级茶艺师工作经历，具备茶行业直接相关经验，符合行业背景优先条件。</t>
        </is>
      </c>
      <c r="H271">
        <v>90</v>
      </c>
      <c r="I271" t="inlineStr">
        <is>
          <t>强烈推荐</t>
        </is>
      </c>
      <c r="J271" s="2">
        <v>46115</v>
      </c>
      <c r="K271" t="inlineStr">
        <is>
          <t>面试不通过</t>
        </is>
      </c>
      <c r="L271" t="inlineStr">
        <is>
          <t>通过</t>
        </is>
      </c>
      <c r="M271" t="inlineStr">
        <is>
          <t>终止</t>
        </is>
      </c>
      <c r="N271"/>
      <c r="O271" t="inlineStr">
        <is>
          <t>沈阳,陈佩丽,汪碧云</t>
        </is>
      </c>
      <c r="P271" s="3"/>
      <c r="Q271" t="inlineStr">
        <is>
          <t>个人简历 
![fig_62248](https://pdf-bucket.tos-cn-beijing.volces.com/infer/20260403/de6cb1d3f409aeda880b120fa4efcfa9_1775196422146538940.jpg?X-Tos-Algorithm=TOS4-HMAC-SHA256&amp;X-Tos-Credential=AKLTZDcxYzI0ZWI5NDkzNGRkNWI1OTdiNTVjNjZjYjU3NmQ%2F20260403%2Fcn-beijing%2Ftos%2Frequest&amp;X-Tos-Date=20260403T060702Z&amp;X-Tos-Expires=1800&amp;X-Tos-Signature=039b1881a80fd91e0ec2a9e44cb904d5fda6434117e274890602885b454c21dd&amp;X-Tos-SignedHeaders=host) 
## 基本信息 
姓 名:周福秀 
性 别:女 
出生年月:2001.02 
求职意向:社招 
电子邮箱:3061177296@qq.com 
联系方式:19252151191 
![fig_30921](https://pdf-bucket.tos-cn-beijing.volces.com/infer/20260403/de6cb1d3f409aeda880b120fa4efcfa9_1775196422146277784.jpeg?X-Tos-Algorithm=TOS4-HMAC-SHA256&amp;X-Tos-Credential=AKLTZDcxYzI0ZWI5NDkzNGRkNWI1OTdiNTVjNjZjYjU3NmQ%2F20260403%2Fcn-beijing%2Ftos%2Frequest&amp;X-Tos-Date=20260403T060702Z&amp;X-Tos-Expires=1800&amp;X-Tos-Signature=577688dc90657913b7ab8cdbcce4759bab611c3f46be1529bf5f326ac8b9a4a9&amp;X-Tos-SignedHeaders=host) 
## 教育背景 教育背景 
2020.09-2023.07 
丽江师范学院 
旅游管理专业/ 专科 
GPA:3.5/4.0(专业前205%);多次获得校级奖学金｡ 
核心课程:旅游学概论､客户服务管理､旅游市场营销､景区运营管理､旅游心理学､沟通与礼仪､会展策划等｡ 
专业技能:熟练掌握客户接待流程与服务礼仪,具备旅游产品策划､客户关系维护及活动执行能力;熟悉Office 办公软件,可高效完成数据统计与报表制作｡ 
## 实习经历 
2025.02-至今 
云南超棒齿业企业管理有限责任公司西山大大口腔诊所 
接待分诊 
主要工作内容: 
负责到院客户的全流程接待,包括引导分诊､信息登记､候诊安排,日均接待客户40+人次,确保就诊秩 序高效有序｡ 
建立客户回访体系,通过电话､微信等方式对术后及复诊客户进行跟进,提升客户满意度至92%,有效促 进复诊转化｡ 
协助医生整理诊疗资料､维护诊室环境,配合完成前台行政事务,包括排班统计､物资申领及报表整理, 保障诊所日常运营顺畅｡ 
主要工作内容: 
2023.08-2025.01 北京太和华坤商贸有限公司 
高级茶艺师 
负责客户接待与茶艺表演,根据客户偏好推荐茶品,讲解茶文化与冲泡知识,客户好评率98%｡ 
整理客户用餐及茶饮偏好记录,建立客户档案,跟进客户需求,促成多次复购与转介绍,助力门店客户留 存率提升15% 
负责茶品库存管理与品质把控,定期盘点茶料､器具及耗材,确保服务质量与成本控制｡ 
2022.07-2023.01 玉龙雪山国家级风景名胜区 
讲解员(实习) 
主要工作内容: 
配合景区管理部门完成游客分流､安全提示及应急处理,保障游览秩序与游客安全｡ 
收集游客反馈意见,优化讲解内容与服务流程,助力景区服务质量提升｡ 
## 技能证书 
证书:茶艺师职业资格证､普通话等级证书､全国计算机二级(Office)｡ 
计算机技能:熟练使用Excel 进行数据统计和图表制作,掌握基础Photoshop 操作,了解微信公众号､抖音等平 台基本运营方法｡ 
## 自我评价 
具备扎实的客户服务与接待能力,擅长沟通协调与情绪管理,能快速适应医疗､餐饮､文旅等不同服务场景｡ 拥有多行业实习与工作经验,熟悉前台接待､餐茶服务､客户档案管理及活动执行流程,注重细节与客户体验｡ 持有茶艺师､普通话等证书,兼具专业技能与服务意识,能独立完成餐茶搭配､冲泡及客户引导工作｡工作积极 主动,责任心强,具备良好的团队协作能力与抗压能力,能高效完成各项工作任务｡</t>
        </is>
      </c>
      <c r="R271" t="inlineStr">
        <is>
          <t>点击按钮</t>
        </is>
      </c>
      <c r="S271"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271">
        <v>1</v>
      </c>
    </row>
    <row r="272" ht="25.5" customHeight="1">
      <c r="A272">
        <v>435</v>
      </c>
      <c r="B272" t="inlineStr">
        <is>
          <t>茶艺师</t>
        </is>
      </c>
      <c r="C272" t="inlineStr">
        <is>
          <t>【茶艺师_上海 7-8K】邹梦婷 7年.pdf</t>
        </is>
      </c>
      <c r="D272" t="inlineStr">
        <is>
          <t>陈佩丽</t>
        </is>
      </c>
      <c r="E272" t="inlineStr">
        <is>
          <t>邹梦婷</t>
        </is>
      </c>
      <c r="F272" t="inlineStr">
        <is>
          <t>未提及</t>
        </is>
      </c>
      <c r="G272" t="inlineStr">
        <is>
          <t>【简历概览】
25岁大专学历，5年工作经验，有研学计调和茶艺师店长经验，擅长项目协调与客户服务。
【技能拆解】
- 技术栈：研学项目协调、成本核算、资源对接、标书制作、投标竞标、茶艺展示、茶叶销售、客户服务、门店管理、人员排班、新员工培训、账务核对、工资核算、茶饮研发
- 软技能：沟通协调能力、组织策划能力、执行力、团队管理能力、问题解决能力、责任心、细致耐心、抗压能力、创新意识
【与JD匹配分析】
- 硬技能匹配情况：具备茶艺展示、茶叶销售、客户服务、收银管理（账务核对）、门店运营（环境维护、茶具保管盘点、库存管理）等相关技能，与岗位要求匹配度较高。
- 经验年限匹配情况：工作年限5年，满足岗位对工作经验的要求，且有茶行业相关经验。
- 行业背景匹配情况：有上海芳茗茶业有限公司茶艺师店长工作经验，属于茶行业背景，符合岗位优先条件。</t>
        </is>
      </c>
      <c r="H272">
        <v>90</v>
      </c>
      <c r="I272" t="inlineStr">
        <is>
          <t>强烈推荐</t>
        </is>
      </c>
      <c r="J272" s="2">
        <v>46115</v>
      </c>
      <c r="K272" t="inlineStr">
        <is>
          <t>面试不通过</t>
        </is>
      </c>
      <c r="L272" t="inlineStr">
        <is>
          <t>通过</t>
        </is>
      </c>
      <c r="M272" t="inlineStr">
        <is>
          <t>终止</t>
        </is>
      </c>
      <c r="N272"/>
      <c r="O272" t="inlineStr">
        <is>
          <t>沈阳,陈佩丽,汪碧云</t>
        </is>
      </c>
      <c r="P272" s="3"/>
      <c r="Q272" t="inlineStr">
        <is>
          <t>## 邹梦婷 
![fig_79500](https://pdf-bucket.tos-cn-beijing.volces.com/infer/20260403/d4f7704401c7efadc73e6ed9fd81b444_1775196418240593724.jpeg?X-Tos-Algorithm=TOS4-HMAC-SHA256&amp;X-Tos-Credential=AKLTZDcxYzI0ZWI5NDkzNGRkNWI1OTdiNTVjNjZjYjU3NmQ%2F20260403%2Fcn-beijing%2Ftos%2Frequest&amp;X-Tos-Date=20260403T060658Z&amp;X-Tos-Expires=1800&amp;X-Tos-Signature=07e758d1afbe7a03f4a20a5fc309b4fdde622ed524b248759eefb15b477eddee&amp;X-Tos-SignedHeaders=host) 
年龄:25 现居住地: 电 话:17307049361 
工作年限:5 年 学 历:大专 邮 箱:2261063461@qq.com 
夏 教育背景 
2016.9~2021.7 
抚州职业技术学院/高铁乘务 
大专 
![fig_34041](https://pdf-bucket.tos-cn-beijing.volces.com/infer/20260403/d4f7704401c7efadc73e6ed9fd81b444_1775196418239480106.jpeg?X-Tos-Algorithm=TOS4-HMAC-SHA256&amp;X-Tos-Credential=AKLTZDcxYzI0ZWI5NDkzNGRkNWI1OTdiNTVjNjZjYjU3NmQ%2F20260403%2Fcn-beijing%2Ftos%2Frequest&amp;X-Tos-Date=20260403T060658Z&amp;X-Tos-Expires=1800&amp;X-Tos-Signature=caa1ba0d1dc185323e0fe1098ab5bfd2a9bae7d54e4f9b537571d04eb54da302&amp;X-Tos-SignedHeaders=host) 
工作经历 
2024.3~2025.6 
抚州才乡旅行社 
研学计调 
工作描述: 
1 负责研学旅行项目全流程协调:包括线路策划､成本核算､资源(景点､餐厅､住宿)对接与预订｡ 
2 主导项目申报:高效完成标书制作､投标竞标工作,并负责向校方及市/县教育部门提交材料､跟进盖章等报 备流程｡ 
3 校方对接与管理:作为主要联系人,与校方沟通确认行程细节(时间､人数､需求),制作并维护相关数据表 格｡ 
4 跟团执行与问题处理:全程跟团协调各方资源,实时处理行程中突发问题,确保活动顺利进行;负责出团消费 统计与结算｡ 
5 核心能力体现:项目协调､多方沟通(政府/学校/供应商)､流程管理､标书制作､问题解决､执行力｡ 2022.3~2023.12 
上海芳茗茶业有限公司 茶艺师店长 
工作描述: 
1 门店全面管理:负责日常运营､人员排班､新员工入职/离职手续､茶艺技能培训及门店管理｡ 
2 销售与客户服务:精通茶叶销售技巧,为顾客提供专业茶艺展示与品鉴服务,维护重要客户关系,有效处理客 户投诉,提升满意度｡ 
3 活动策划与执行:协助合作酒店策划并执行大型茶艺主题活动,负责前期沟通､流程协调与现场呈现｡ 
4 产品与财务管理:根据季节变化参与研发创新茶饮;负责门店日常账务核对､员工工资核算｡ 
5 核心能力体现:团队管理(培训/排班/考核)､客户关系维护､销售能力､活动策划与执行､茶艺专业技能(茶 叶/茶具/礼仪)､财务基础､创新意识｡ 
![fig_27552](https://pdf-bucket.tos-cn-beijing.volces.com/infer/20260403/d4f7704401c7efadc73e6ed9fd81b444_1775196418240473560.jpeg?X-Tos-Algorithm=TOS4-HMAC-SHA256&amp;X-Tos-Credential=AKLTZDcxYzI0ZWI5NDkzNGRkNWI1OTdiNTVjNjZjYjU3NmQ%2F20260403%2Fcn-beijing%2Ftos%2Frequest&amp;X-Tos-Date=20260403T060658Z&amp;X-Tos-Expires=1800&amp;X-Tos-Signature=ea802d50200b191c1540907b4d6385b002c4c4ce342bf8e5e3036c47120872bd&amp;X-Tos-SignedHeaders=host) 
技能与优势 
1 专业技能:研学项目全流程协调与管理､标书制作与投标流程､茶艺展示与茶叶销售､客户服务标准流程｡ 
2 核心能力:出色的沟通协调能力(对接政府､学校､供应商､客户､团队)､高效的组织策划与执行力､团队 管理与培训能力､快速的问题解决能力､责任心强､细致耐心､抗压能力好｡ 
3 熟悉领域:研学旅行行业规范､教育部门申报流程､茶文化与茶道礼仪｡</t>
        </is>
      </c>
      <c r="R272" t="inlineStr">
        <is>
          <t>点击按钮</t>
        </is>
      </c>
      <c r="S272"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272">
        <v>1</v>
      </c>
    </row>
    <row r="273" ht="25.5" customHeight="1">
      <c r="A273">
        <v>436</v>
      </c>
      <c r="B273" t="inlineStr">
        <is>
          <t>茶艺师</t>
        </is>
      </c>
      <c r="C273" t="inlineStr">
        <is>
          <t>黄怡帆.jpg</t>
        </is>
      </c>
      <c r="D273" t="inlineStr">
        <is>
          <t>陈佩丽</t>
        </is>
      </c>
      <c r="E273" t="inlineStr">
        <is>
          <t>黄怡帆</t>
        </is>
      </c>
      <c r="F273" t="inlineStr">
        <is>
          <t>无</t>
        </is>
      </c>
      <c r="G273" t="inlineStr">
        <is>
          <t>【简历概览】
信息不完整，姓名等关键信息缺失，工作经历描述模糊，难以准确总结核心背景。
【技能拆解】
- 技术栈：无明确技术关键词
- 软技能：管理能力（提及“负责管理能力”）
【与JD匹配分析】
岗位JD如下：
【岗位职责】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
逐项对比：
- 硬技能匹配情况：未提及茶艺知识、收银、电脑及办公软件使用等相关硬技能，不匹配
- 经验年限匹配情况：工作经历中时间表述混乱（“202+02025-0”），无法确定经验年限，不明确
- 行业背景匹配情况：未明确提及茶行业、高端餐饮或零售门店工作经历，不匹配</t>
        </is>
      </c>
      <c r="H273">
        <v>10</v>
      </c>
      <c r="I273" t="inlineStr">
        <is>
          <t>不推荐</t>
        </is>
      </c>
      <c r="J273" s="2">
        <v>46115</v>
      </c>
      <c r="K273" t="inlineStr">
        <is>
          <t>通过</t>
        </is>
      </c>
      <c r="L273" t="inlineStr">
        <is>
          <t>通过</t>
        </is>
      </c>
      <c r="M273" t="inlineStr">
        <is>
          <t>终止</t>
        </is>
      </c>
      <c r="N273" t="inlineStr">
        <is>
          <t>已入茶馆上班职</t>
        </is>
      </c>
      <c r="O273" t="inlineStr">
        <is>
          <t>沈阳,陈佩丽,汪碧云</t>
        </is>
      </c>
      <c r="P273" s="3"/>
      <c r="Q273" t="inlineStr">
        <is>
          <t xml:space="preserve">个人签 
细心从每 
![fig_83070](https://pdf-bucket.tos-cn-beijing.volces.com/infer/20260403/0b1dddb40d8e15dd157398eb20510fb7_1775196398267616773.jpg?X-Tos-Algorithm=TOS4-HMAC-SHA256&amp;X-Tos-Credential=AKLTZDcxYzI0ZWI5NDkzNGRkNWI1OTdiNTVjNjZjYjU3NmQ%2F20260403%2Fcn-beijing%2Ftos%2Frequest&amp;X-Tos-Date=20260403T060638Z&amp;X-Tos-Expires=1800&amp;X-Tos-Signature=f43dda8bbbc38feedeb21e119d1de2a2c70db6f3073ef5302d67d539fd3dacaa&amp;X-Tos-SignedHeaders=host) 
![fig_14688](https://pdf-bucket.tos-cn-beijing.volces.com/infer/20260403/0b1dddb40d8e15dd157398eb20510fb7_1775196398266869044.jpg?X-Tos-Algorithm=TOS4-HMAC-SHA256&amp;X-Tos-Credential=AKLTZDcxYzI0ZWI5NDkzNGRkNWI1OTdiNTVjNjZjYjU3NmQ%2F20260403%2Fcn-beijing%2Ftos%2Frequest&amp;X-Tos-Date=20260403T060638Z&amp;X-Tos-Expires=1800&amp;X-Tos-Signature=fddb414c6039bb4357abde7a6c0416f7783ee35c2c530ba62caf3196b8a34b68&amp;X-Tos-SignedHeaders=host) 
1 
基本信 
1 
姓名: 
![fig_72339](https://pdf-bucket.tos-cn-beijing.volces.com/infer/20260403/0b1dddb40d8e15dd157398eb20510fb7_1775196398267349229.jpg?X-Tos-Algorithm=TOS4-HMAC-SHA256&amp;X-Tos-Credential=AKLTZDcxYzI0ZWI5NDkzNGRkNWI1OTdiNTVjNjZjYjU3NmQ%2F20260403%2Fcn-beijing%2Ftos%2Frequest&amp;X-Tos-Date=20260403T060638Z&amp;X-Tos-Expires=1800&amp;X-Tos-Signature=c893f1493fb6a3973b1cbdf92f0a853d29151900d4f90a7c9c4eedccb858d92c&amp;X-Tos-SignedHeaders=host) 
![fig_13568](https://pdf-bucket.tos-cn-beijing.volces.com/infer/20260403/0b1dddb40d8e15dd157398eb20510fb7_1775196398267258107.jpg?X-Tos-Algorithm=TOS4-HMAC-SHA256&amp;X-Tos-Credential=AKLTZDcxYzI0ZWI5NDkzNGRkNWI1OTdiNTVjNjZjYjU3NmQ%2F20260403%2Fcn-beijing%2Ftos%2Frequest&amp;X-Tos-Date=20260403T060638Z&amp;X-Tos-Expires=1800&amp;X-Tos-Signature=2321f5536ad4415b19689f5dd0177ebf2d2b2ed33cd55e17e92e46995ccf5ef6&amp;X-Tos-SignedHeaders=host) 
1 
![fig_81794](https://pdf-bucket.tos-cn-beijing.volces.com/infer/20260403/0b1dddb40d8e15dd157398eb20510fb7_1775196398267430479.jpg?X-Tos-Algorithm=TOS4-HMAC-SHA256&amp;X-Tos-Credential=AKLTZDcxYzI0ZWI5NDkzNGRkNWI1OTdiNTVjNjZjYjU3NmQ%2F20260403%2Fcn-beijing%2Ftos%2Frequest&amp;X-Tos-Date=20260403T060638Z&amp;X-Tos-Expires=1800&amp;X-Tos-Signature=7d5531d367e5b8f0f532507ffeae70e09481d165972dcaa0a3aca08cbb6ee400&amp;X-Tos-SignedHeaders=host) 
我有江历 
2021 
工作 
202+02025-0有人有限公司 负责 
管理能力。 
就 
一 
![fig_95993](https://pdf-bucket.tos-cn-beijing.volces.com/infer/20260403/0b1dddb40d8e15dd157398eb20510fb7_1775196398267563775.jpg?X-Tos-Algorithm=TOS4-HMAC-SHA256&amp;X-Tos-Credential=AKLTZDcxYzI0ZWI5NDkzNGRkNWI1OTdiNTVjNjZjYjU3NmQ%2F20260403%2Fcn-beijing%2Ftos%2Frequest&amp;X-Tos-Date=20260403T060638Z&amp;X-Tos-Expires=1800&amp;X-Tos-Signature=f20f2e0ea5cb25be65be05b9c341725d927da31843d8c546c5f62ad5b091ad20&amp;X-Tos-SignedHeaders=host) 
![fig_50393](https://pdf-bucket.tos-cn-beijing.volces.com/infer/20260403/0b1dddb40d8e15dd157398eb20510fb7_1775196398267787106.jpg?X-Tos-Algorithm=TOS4-HMAC-SHA256&amp;X-Tos-Credential=AKLTZDcxYzI0ZWI5NDkzNGRkNWI1OTdiNTVjNjZjYjU3NmQ%2F20260403%2Fcn-beijing%2Ftos%2Frequest&amp;X-Tos-Date=20260403T060638Z&amp;X-Tos-Expires=1800&amp;X-Tos-Signature=a0245503479e59a7f8183402767f684a9ef3b05733e5fe8cd81c464377dcf95b&amp;X-Tos-SignedHeaders=host) </t>
        </is>
      </c>
      <c r="R273" t="inlineStr">
        <is>
          <t>点击按钮</t>
        </is>
      </c>
      <c r="S273"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273">
        <v>1</v>
      </c>
    </row>
    <row r="274" ht="25.5" customHeight="1">
      <c r="A274">
        <v>437</v>
      </c>
      <c r="B274" t="inlineStr">
        <is>
          <t>太樾分销</t>
        </is>
      </c>
      <c r="C274" t="inlineStr">
        <is>
          <t>【渠道销售_上海 15-25K】曾文杰 10年以上.pdf</t>
        </is>
      </c>
      <c r="D274" t="inlineStr">
        <is>
          <t>陈佩丽</t>
        </is>
      </c>
      <c r="E274" t="inlineStr">
        <is>
          <t>曾文杰</t>
        </is>
      </c>
      <c r="F274" t="inlineStr">
        <is>
          <t>未提及当前薪资信息</t>
        </is>
      </c>
      <c r="G274" t="inlineStr">
        <is>
          <t>【简历概览】
36岁，15年电商运营经验，擅长多平台运营、团队管理及资源整合。
【技能拆解】
- 技术栈：天猫、京东、拼多多、抖音、淘宝直播、直通车、钻展、品销宝、PS、AI、DSR管理、千川推广、淘客、社群维护
- 软技能：团队管理、活动策划、数据分析、跨部门协作、谈判沟通、资源整合
【与JD匹配分析】
- 硬技能匹配情况：熟悉主流电商平台运营规则，具备直播带货能力，熟练使用办公软件，符合核心技能要求。
- 经验年限匹配情况：15年工作经验，远超岗位对电商运营经验的要求。
- 行业背景匹配情况：无医疗、健康管理、体检行业销售经验，行业背景匹配度较低。</t>
        </is>
      </c>
      <c r="H274">
        <v>65</v>
      </c>
      <c r="I274" t="inlineStr">
        <is>
          <t>待定</t>
        </is>
      </c>
      <c r="J274" s="2">
        <v>46115</v>
      </c>
      <c r="K274" t="inlineStr">
        <is>
          <t>面试不通过</t>
        </is>
      </c>
      <c r="L274" t="inlineStr">
        <is>
          <t>通过</t>
        </is>
      </c>
      <c r="M274" t="inlineStr">
        <is>
          <t>终止</t>
        </is>
      </c>
      <c r="N274" t="inlineStr">
        <is>
          <t>业务需求变化不一致，业务需求暂停</t>
        </is>
      </c>
      <c r="O274" t="inlineStr">
        <is>
          <t>张豆豆,陈佩丽,汪碧云</t>
        </is>
      </c>
      <c r="P274" s="3"/>
      <c r="Q274" t="inlineStr">
        <is>
          <t>![fig_53283](https://pdf-bucket.tos-cn-beijing.volces.com/infer/20260403/c70bdeced8c8f72fe192228e4334218c_1775197193577468884.jpeg?X-Tos-Algorithm=TOS4-HMAC-SHA256&amp;X-Tos-Credential=AKLTZDcxYzI0ZWI5NDkzNGRkNWI1OTdiNTVjNjZjYjU3NmQ%2F20260403%2Fcn-beijing%2Ftos%2Frequest&amp;X-Tos-Date=20260403T061953Z&amp;X-Tos-Expires=1800&amp;X-Tos-Signature=686617ab6b0a57efbe49f92c9dfe053a9d79e794cfc69531e16e7f5dbe705a8d&amp;X-Tos-SignedHeaders=host) 
曾文杰 
男 | 36岁 
![fig_10640](https://pdf-bucket.tos-cn-beijing.volces.com/infer/20260403/c70bdeced8c8f72fe192228e4334218c_1775197193576909079.jpeg?X-Tos-Algorithm=TOS4-HMAC-SHA256&amp;X-Tos-Credential=AKLTZDcxYzI0ZWI5NDkzNGRkNWI1OTdiNTVjNjZjYjU3NmQ%2F20260403%2Fcn-beijing%2Ftos%2Frequest&amp;X-Tos-Date=20260403T061953Z&amp;X-Tos-Expires=1800&amp;X-Tos-Signature=f29f515bd6944d866e72746cee8c57c866348dfec18ef4b50cb8d74238ca8a40&amp;X-Tos-SignedHeaders=host) 
13918622765 
15年工作经验 | 求职意向:国内电商运营 | 期望薪资:12-16K | 期望城市:上海 
## 个人优势 
10年快消品电商运营负责,与多家代运营合作网红直播,渠道销售,全渠道运营,并有线下流量,媒介,平台等资源,网红资 源,社区资源等,会ps,ai商家运营多年,国内电商运营多年有丰富天猫京东运营经验平台拼多多,天猫,天猫超市经验丰富,具 有快销品店铺经验多年平台流量运营､美妆电商运营多年,带领5-10人运营团队B2C跨境电商､社团渠道运营供货模式多年,美妆 护肤店铺运营10年直播带货母婴 
## 工作经历 
上海珍景商贸有限公司 
国内电商运营 
2019.05-2024.11 
内容: 
内容: 
1:制定整体各平台运营规划,及定位,销售目标拆解及流量,如天猫,天猫 tdi ,天猫 
超市,京东自营,抖音 
2:策划天猫,猫超,京东自营产品规划,折扣毛利率,库存周转率,利润毛利率,每月或每周盘算库存量及消耗情况 
3:产品上下架,关键字优化,小二对接,策划及报名活动,如聚划算,猫超618,猫超卡,淘客等 
4:分析各平台流量,及推广,分析制作直通车钻展品销宝等数据及推广计划,跟进抖音,淘宝直播,及商务主播,日播对接, 
5:对接站内外小红书,微淘,视频号等推广流量引入跟进 
6:策划38女王节,618及双十一大促活动,制定销售目标,及促销流量分析,并进行 
复盘 
7､与客服,设计,沟通详情页,主图转化率及细则工作 
8:跟进抖音项目制定并管理达播或日播,制定日播或达播,运营策略机制,与 mcn 谈判,并落实样品,确认最终达播销售扣点及 最终细节 
9:跟进抖音店铺日常运营活动方案,跟进 dsr 评分等动态,刷单,达人广场筛选达人及谈判,以及抖加千川推广计划 
业绩: 
2 左右销售业绩,对接品牌,特贝优奶粉,养元记天猫旗舰店,月销200万,社团单月50万左右,对接渠道,天猫,天猫国际自 营,猫超,抖音店 
得物社团等猫超50万左右中小品牌,社团抖音品牌:洗护:ts ,卡贝诺,食品:东方私厨冻品,东园包子,kiss 彩妆,美帕护肤,蓝 月亮洗护,服装大嘴猴,小黄鸭等 
业绩: 
2kw 左右销售业绩,对接品牌,特贝优,养元记天猫旗舰店,月销200万,社团单月50万左右,对接渠道,天猫,天猫国际自 营,猫超,抖音店铺,社团等猫超50万左右中小品牌
上海丽人丽妆化妆品股份有限公司 
运营经理/主管 
2018.08-2019.03 
1:制定品牌定位及销售推广计划,从0 
-1推广销售年销2kw 
-3kw ,跟进直播大中腰部直播推广合作,有直播资源,目前 obagi 单店体量历经三年已达6 
-7kw 
2:对品牌竞品进行研究分析,并根据竞品制定季度,月,周计划,实施及调整 
3:根据年度计划打造爆款,并实行解决方案 
4:根据计划实行,直钻品,淘宝客,自然搜索,网红直播推广,站内外图文推广计划打造与实施跟进分配 
5:进行物流跟进,调拨,po 跨境保税仓采购跟进 
6:分配策划,设计,运营,推广计划各方面协调工作 
7:制定活动运营季度,月度,日常机制,并实施及后期调整,并根据不同活动进行分析及研究调整 
8:进行品牌品宣,折扣,内容提要控制并对接协调 
负责单一品牌美国三大药妆之一 obagi ,目前单店体量历经三年,已达6 
-7kw 
上海少游电商贸易有限公司 电商运营经理 
2015.04-2018.04 
## 内容: 
负责日常品牌推广运营管理,渠道拓展,淘宝直播运营管理,母婴用品,日韩护肤品 
➢ 负责主题活动,各个跨进渠道活动跟进对接运营如唯品,宝宝树,聚美,贝贝,妈妈网,辣妈帮(母婴用品,日韩护肤品 ➢ 针对年度,季度,月度等进行针对性工作销售计划母婴用品,日韩护肤品年度销售2k万 
➢ 跨进日韩品牌b2b及线下连锁活动策划及推广(母婴用品,日韩护肤品) 
➢ 整体品牌策划,网红直播运营 
## 业绩: 
工作描述 
1:淘宝企业店铺运营管理及推广,并有网红直播资源,辣妈学院合作 
2:负责主题活动策划,各个跨进渠道运营管理如唯品,宝宝树,聚美,贝贝,妈妈网,辣妈帮 
3:针对年度,季度,月度等进行针对性工作销售计划(母婴用品,日韩护肤品年度销售2k万) 
4:跨进日韩品牌b2b及线下连锁活动策划及推广(母婴用品,日韩护肤品) 
5:淘客,淘宝分销进行分销管理,并建立社群维护 
6:整体品牌策划,针对o2o年度运营规划制定方案及预算分配,及品牌谈判洽谈,如lg,爱迪生,名品护肤品货源,洗护母婴费 雪 
7:并针对品牌进行年度销售计划 
8:日韩美德护肤品日用品母婴用品供应链管理资源,并进行采购管理,推广衔接安排 
上海劲霸男装 电商运营 
2014.10-2015.03 
工作职责 : 
➢ 一号店劲霸cncn产品上架,当当产品劲霸cncn产品上架; 
➢ 每日每周每月数据制作及分析,产品调整(当当一号店); 
➢ 页面设计ued设计调整,热款打造,挑选,针对跳失率进行问题更改(当当一号店); 
➢ 每日晨会事物提报,每周数据分析提报更改(当当一号店); ➢ 活动申报,选品,更改,对主推款更改,与渠道小二沟通(当当一号店); ➢ 搭配套餐选品,更改,价格利益点控制(当当一号店); 
➢ 每月月度计划制作及活动规划,费用分析(当当一号店);
微信营销策划活动及二次营销活动策划,并进行主题策划及微信增粉(当当一号店); 
客服轮岗,与客服部们沟通转行率及及时回复等问题,dsr评分跟进; 
上海植韵化妆品有限公司 电商运营 
2012.06-2014.08 
➢ 负责京东,一号店,库巴,特卖类网站开发,天猫母婴护肤品旗舰店维护,淘宝店的日常活动管理(母婴用品,日韩护肤 品); 
➢ 负责主题活动,日常活动策划,图片设计,费用利润点核算等工作,与小二对接沟通(母婴用品,日韩护肤品); 
➢ 针对年度,季度,月度等进行针对性工作销售计划(母婴用品,日韩护肤品) 
➢ 日常客服管理,安排,培训等协调,并针对转化率,客服反映度进行调整,dsr差评跟进 
产品录入,修改,管理与工作安排,商品促销管理,橱窗推荐等日常工作 
➢ 针对淘客,淘宝分销进行分销管理,并建立群维护,微信代理机制 
➢ 针对uv,pv,产品热卖点,跳失率,转化率,热销地区,二次购买率等,进行针对性分析,调整 
## 上海法国玖玖化妆品有限公司 
## 电商运营 
天猫商城旗舰店专营店店的运营,管理,促销设置,活动报名,普通活动策划选品等: 2010.05-2012.04 
➢ 每日每周活动 pv,uv 数据表制作,转化率观测及调整,产品选择,策划方案,热销品打造及试选择,活动提报; ➢ 直通车的管理,关键字投放,筛选关键字,调试关键字,ppc 价格控制,根据数据魔方热词搜集下拉菜单热词搜集,关键字表 格制作,搜索排行版搜集筛选,质量得分把控; 
➢ 淘客,通用计划产品选品,如意投计划选品佣金设置; 
➢ 客服管理,日常的运营及培训等,dsr 质量评分为4.8-4.9分,售前 
➢ 客服(属于金牌客服)并进行二次营销 
➢ 制定年度,季度,月度计划,并制定一定的营销方案,及调整方案,调节人员安排及规划｡ 
## 教育经历 
上海震旦职业学院 大专 会展艺术设计 
2007-2010</t>
        </is>
      </c>
      <c r="R274" t="inlineStr">
        <is>
          <t>点击按钮</t>
        </is>
      </c>
      <c r="S274" t="inlineStr">
        <is>
          <t>岗位职责        
1、渠道开发与拓展：
独立开拓新的分销渠道客户，包括但不限于区域性经销商、精品超市、高端便利店、连锁茶饮店、酒店、企业礼品采购、特通渠道等。
进行潜在客户分析、拜访、谈判，并完成签约入驻。
2、客户关系管理：
负责现有渠道客户的日常维护与服务，建立稳定、共赢的客情关系。
定期拜访客户，了解销售动态、库存情况，协助客户制定销售计划。
及时处理客户订单、物流、对账及退换货等事宜。
3、销售目标达成：
执行公司的销售策略，完成个人及所负责渠道的月度、季度及年度销售指标。
对销售数据进行分析，提出改进建议，提升渠道销售效率。
4、市场与竞品洞察：
收集所负责区域的市场信息、竞品动态及客户反馈，及时向公司汇报。
协助市场部门在渠道端执行品牌推广、促销活动，并评估活动效果。
5、内部协同：
与市场、物流、财务等部门高效沟通协作，确保从订单到回款的流程顺畅。
任职要求        
1、学历与专业
大专及以上学历，电子商务、市场营销、计算机科学与技术等相关专业优先；
高中/中专学历也可，但需具备较强学习能力和适应能力。
2、工作经验
有电商运营或网络销售经验者优先；
医疗、健康管理、体检行业销售经验者更受青睐。
3、核心技能
熟悉主流电商平台（如天猫、淘宝、京东）运营规则，具备直播带货、短视频营销能力；
具备文案撰写能力，能独立完成产品详情页及营销文案创作；
熟练使用Office办公软件及网络工具，打字速度60字/分以上。
4、素质要求
具备市场洞察力，能快速捕捉用户需求与市场动态；
沟通协调能力强，抗压能力突出，能应对销售挑战；
热爱电商行业，具备创新思维。</t>
        </is>
      </c>
      <c r="T274">
        <v>1</v>
      </c>
    </row>
    <row r="275" ht="25.5" customHeight="1">
      <c r="A275">
        <v>438</v>
      </c>
      <c r="B275" t="inlineStr">
        <is>
          <t>太樾分销</t>
        </is>
      </c>
      <c r="C275" t="inlineStr">
        <is>
          <t>【渠道销售_上海 15-25K】韩贵安 10年以上.pdf</t>
        </is>
      </c>
      <c r="D275" t="inlineStr">
        <is>
          <t>陈佩丽</t>
        </is>
      </c>
      <c r="E275" t="inlineStr">
        <is>
          <t>韩贵安</t>
        </is>
      </c>
      <c r="F275" t="inlineStr">
        <is>
          <t>未提及</t>
        </is>
      </c>
      <c r="G275" t="inlineStr">
        <is>
          <t>【简历概览】  
韩贵安，38岁，本科学历，10年+渠道管理经验，擅长美妆等品类渠道开发与销售管理。  
【技能拆解】  
- 技术栈：渠道开发、销售计划制定、供应商管理、合同谈判、促销活动策划、数据分析、库存周转管理、电商平台运营（天猫/京东/拼多多等）、分销渠道搭建  
- 软技能：沟通协调、谈判能力、客户关系维护、市场洞察、团队协作、目标导向  
【与JD匹配分析】  
- 硬技能匹配情况：具备渠道开发、客户关系维护、销售目标达成、数据分析等核心硬技能，熟悉主流电商平台运营，但缺乏直播带货、短视频营销及文案撰写经验  
- 经验年限匹配情况：10年+工作经验，远超岗位对基础经验的要求，具备成熟的渠道管理能力  
- 行业背景匹配情况：主要深耕美妆、母婴等快消品行业，缺乏医疗/健康管理/体检行业经验，与岗位偏好行业背景存在差异</t>
        </is>
      </c>
      <c r="H275">
        <v>65</v>
      </c>
      <c r="I275" t="inlineStr">
        <is>
          <t>待定</t>
        </is>
      </c>
      <c r="J275" s="2">
        <v>46115</v>
      </c>
      <c r="K275" t="inlineStr">
        <is>
          <t>面试不通过</t>
        </is>
      </c>
      <c r="L275" t="inlineStr">
        <is>
          <t>通过</t>
        </is>
      </c>
      <c r="M275" t="inlineStr">
        <is>
          <t>终止</t>
        </is>
      </c>
      <c r="N275"/>
      <c r="O275" t="inlineStr">
        <is>
          <t>张豆豆,陈佩丽,汪碧云</t>
        </is>
      </c>
      <c r="P275" s="3"/>
      <c r="Q275" t="inlineStr">
        <is>
          <t>177-1781-6762 
## 韩贵安 
404951467@qq.com 上海 
## 求职意向:渠道经理 
## 基本资料 
姓 名:韩贵安 
出生年月:1988/04 
性别:男 
政治面貌:群众 
籍 
贯:安徽 
学历:本科 
## 教育背景 
2007.09-2011.06 西安华西大学工商企业管理 
2004.09-2007.06 泗县新集高级中学 
![fig_81494](https://pdf-bucket.tos-cn-beijing.volces.com/infer/20260403/b5ee769be0f012c6d129cb8f88eb8443_1775197201302197431.jpg?X-Tos-Algorithm=TOS4-HMAC-SHA256&amp;X-Tos-Credential=AKLTZDcxYzI0ZWI5NDkzNGRkNWI1OTdiNTVjNjZjYjU3NmQ%2F20260403%2Fcn-beijing%2Ftos%2Frequest&amp;X-Tos-Date=20260403T062001Z&amp;X-Tos-Expires=1800&amp;X-Tos-Signature=47d051d25ecc4bb92589000a6abfe3b1117fd5555c85e9599a237ef3ad36d4ee&amp;X-Tos-SignedHeaders=host) 
本科 
文科 
## 工作经验1 
2012.3-2015.5 杭州联华华商集团 KA 卖场美妆/个护 
## 运营课长 国企 
1 按月,季度完成公司的KPI 指标分解,做好销售计划分解 
2 完成新供应商合同的谈判以及年度合同续签工作 
3 定期与供应商进行生意回顾,跟进供应商的到货 
4 根据公司的策略,品牌,价格等因素制定分类sku 结构,进行商品淘汰 
5 严格按照公司制定的库存周转指标完成商品订货,保证库存周转,严控售缺 
6 根据市场详情以及品牌方给予的促销支持,随时调整价格,保证竞争优势 
## 工作经验2 
2017.9-2020.4 上海载鸿贸易有限公司(贸易商) 渠道经理 互联网电子商务|100 人以上|韩企
品牌:无固定或者代理品牌 
1.负责公司美妆.母婴.保健品.食品等相关类目供应商的开发和销售工作以及管理工作,制定线上销售计划, 完成各项任务指标｡ 
2.供应商和经销商沟通跟谈判,维护供应商和关系,协助运营完成指标｡ 
3.负责与供应商进行价格,产品,政策的沟通,以完成所在类目的销售,毛利,周转指标的达成｡ 
4.组织完成商品的市场调查,分析改善和丰富相关商品类目,负责供应商的续签和淘汰工作, 
5.负责与供应商进行返利,财务和税票的核对,规范供应商的日常经营行为,保证商品质量和用户体验｡ 
6.掌握各品类的销售和招商政策,组织品类促销方案的策划,执行等工作,对促销活动实行全方位监控｡ 
## 工作经验3 
2018.4-2020.5 上海依蝶雅化妆品股份有限公司(代理商) 渠道经 理 
互联网电子商务100 人以上|私企 
品牌:Banila CO/芭妮兰､Opera/娥佩兰､LG､MINON/蜜浓 
主要业绩:芭妮兰阿里健康平台0-1,单个渠道全年GMV 产出2500 万,仅次于天猫旗舰店 
主要渠道:阿里健康以及其他经销商 
1,环球捕手平台的运营､活动策划､客服的管理以及公共关系维护,单次活动的销售量在20-50 万 
2､制定公司代理的进口商品电商分销渠道的搭建,分销计划的推广与实施,包括新引进产的定价; 
3､开拓电商平台和线下分销商､渠道商:与各电商平台､分销商客户沟通和洽谈,签订分销商务合同等; 
4､分销商销售支持:支持分销商开展促销活动,按照公司策略对不同分销商提供折扣､降价等销售支持, 平衡不同线上分销商之间的关系;对分销商销售过程中涉及的客服､物流､支付等问题做督办和沟通衔接 工作; 
5､分销关系维护监管:规范分销商行为,对分销商进行销售考核;向分销商传达公司产品信息､企业文化 与销售政策,提升公司产品在分销商业务中所占份额;统计各分销商销售数据及报表,为分销平台及店铺 的筛选和优化提供建议
## 工作经验4 
2020.11-至今 上海郡诗贸易有限公司(品牌方) 高级渠道经理 
互联网电子商务100 人以上|私企 
品牌:Nursery/娜斯丽､DO ME CARE/欣兰冻膜 
主要业绩:2021 年除天猫京东唯品会考拉等自营渠道以外(此类渠道不参与KPI 考核),KPI 业绩达成基本在第一名｡ 
目前渠道状况是: 
涉及的渠道包括但不限于传统渠道:天猫国际､TDI､京东､唯品会､考拉､阿里健 康､拼多多等渠道的大贸以及跨境; 免税店类:海南免税店､中出服､中免､日上､王 府井等几大系统的国内免税店､离岛免税店､跨境店;线下KA 卖场､CS 渠道､部分直播､ 团购､银行积分渠道等 
1､所管渠道以及经销商的年度目标计划规划､大促活动规划,以及费用计划 
2､根据公司公司的分销政策,拓展有价值､有潜力的新型渠道和平台以及经销商 
3､在新平台和渠道内进行分销商筛选､开发和维护 
4､管理及维护已合作的渠道,协助分销商做好订货､退换货事宜､确保运营每个环节都能 正常､高效 
5､及时解决渠道冲突和需求,熟练掌握渠道产品方向､定期与合作商沟通,建立深度合作 
6､做好市场信息以及同行业竞品信息搜集,建立自己的我网络销售渠道 
7､整理及分销每个渠道的销售数据,针对不同问题进行政策调整</t>
        </is>
      </c>
      <c r="R275" t="inlineStr">
        <is>
          <t>点击按钮</t>
        </is>
      </c>
      <c r="S275" t="inlineStr">
        <is>
          <t>岗位职责        
1、渠道开发与拓展：
独立开拓新的分销渠道客户，包括但不限于区域性经销商、精品超市、高端便利店、连锁茶饮店、酒店、企业礼品采购、特通渠道等。
进行潜在客户分析、拜访、谈判，并完成签约入驻。
2、客户关系管理：
负责现有渠道客户的日常维护与服务，建立稳定、共赢的客情关系。
定期拜访客户，了解销售动态、库存情况，协助客户制定销售计划。
及时处理客户订单、物流、对账及退换货等事宜。
3、销售目标达成：
执行公司的销售策略，完成个人及所负责渠道的月度、季度及年度销售指标。
对销售数据进行分析，提出改进建议，提升渠道销售效率。
4、市场与竞品洞察：
收集所负责区域的市场信息、竞品动态及客户反馈，及时向公司汇报。
协助市场部门在渠道端执行品牌推广、促销活动，并评估活动效果。
5、内部协同：
与市场、物流、财务等部门高效沟通协作，确保从订单到回款的流程顺畅。
任职要求        
1、学历与专业
大专及以上学历，电子商务、市场营销、计算机科学与技术等相关专业优先；
高中/中专学历也可，但需具备较强学习能力和适应能力。
2、工作经验
有电商运营或网络销售经验者优先；
医疗、健康管理、体检行业销售经验者更受青睐。
3、核心技能
熟悉主流电商平台（如天猫、淘宝、京东）运营规则，具备直播带货、短视频营销能力；
具备文案撰写能力，能独立完成产品详情页及营销文案创作；
熟练使用Office办公软件及网络工具，打字速度60字/分以上。
4、素质要求
具备市场洞察力，能快速捕捉用户需求与市场动态；
沟通协调能力强，抗压能力突出，能应对销售挑战；
热爱电商行业，具备创新思维。</t>
        </is>
      </c>
      <c r="T275">
        <v>1</v>
      </c>
    </row>
    <row r="276" ht="25.5" customHeight="1">
      <c r="A276">
        <v>439</v>
      </c>
      <c r="B276" t="inlineStr">
        <is>
          <t>太樾分销</t>
        </is>
      </c>
      <c r="C276" t="inlineStr">
        <is>
          <t>【渠道销售_上海 15-25K】李靖 10年以上.pdf</t>
        </is>
      </c>
      <c r="D276" t="inlineStr">
        <is>
          <t>陈佩丽</t>
        </is>
      </c>
      <c r="E276" t="inlineStr">
        <is>
          <t>李靖</t>
        </is>
      </c>
      <c r="F276" t="inlineStr">
        <is>
          <t>10-13K</t>
        </is>
      </c>
      <c r="G276" t="inlineStr">
        <is>
          <t>【简历概览】
38岁，13年渠道销售经验，主攻美妆行业多渠道分销，业绩突出。
【技能拆解】
- 技术栈：word、excel、PPT、数据分析、渠道分销、价格管理、经销商管理、年框计划制定、货返机制政策更新、销售回款跟进、客户开发维护
- 软技能：资源整合能力、组织能力、理解能力、沟通协调能力、市场分析能力、目标导向、踏实肯干
【与JD匹配分析】
- 硬技能匹配情况：具备渠道开发与拓展、客户关系管理、销售目标达成相关经验，熟悉淘宝等线上渠道运营，掌握Office办公软件，但缺乏直播带货、短视频营销、文案撰写及医疗健康行业相关技能。
- 经验年限匹配情况：13年工作经验，远超岗位对电商或网络销售经验的一般要求。
- 行业背景匹配情况：有丰富的互联网美妆行业工作经验，但缺乏医疗、健康管理、体检行业销售经验。</t>
        </is>
      </c>
      <c r="H276">
        <v>60</v>
      </c>
      <c r="I276" t="inlineStr">
        <is>
          <t>待定</t>
        </is>
      </c>
      <c r="J276" s="2">
        <v>46115</v>
      </c>
      <c r="K276" t="inlineStr">
        <is>
          <t>面试不通过</t>
        </is>
      </c>
      <c r="L276" t="inlineStr">
        <is>
          <t>通过</t>
        </is>
      </c>
      <c r="M276" t="inlineStr">
        <is>
          <t>终止</t>
        </is>
      </c>
      <c r="N276"/>
      <c r="O276" t="inlineStr">
        <is>
          <t>张豆豆,陈佩丽,汪碧云</t>
        </is>
      </c>
      <c r="P276" s="3"/>
      <c r="Q276" t="inlineStr">
        <is>
          <t>## 李靖 
男 | 38岁 
![fig_77147](https://pdf-bucket.tos-cn-beijing.volces.com/infer/20260403/2c506847d70d5b2bc3d735251e476c89_1775197197360661228.jpeg?X-Tos-Algorithm=TOS4-HMAC-SHA256&amp;X-Tos-Credential=AKLTZDcxYzI0ZWI5NDkzNGRkNWI1OTdiNTVjNjZjYjU3NmQ%2F20260403%2Fcn-beijing%2Ftos%2Frequest&amp;X-Tos-Date=20260403T061957Z&amp;X-Tos-Expires=1800&amp;X-Tos-Signature=968d603597846670bb32b7575936219f7b81b120ed07a197a90b42d38f5fed99&amp;X-Tos-SignedHeaders=host) 
15201722917 
344608106@qq.com 
![fig_19468](https://pdf-bucket.tos-cn-beijing.volces.com/infer/20260403/2c506847d70d5b2bc3d735251e476c89_1775197197360722883.jpeg?X-Tos-Algorithm=TOS4-HMAC-SHA256&amp;X-Tos-Credential=AKLTZDcxYzI0ZWI5NDkzNGRkNWI1OTdiNTVjNjZjYjU3NmQ%2F20260403%2Fcn-beijing%2Ftos%2Frequest&amp;X-Tos-Date=20260403T061957Z&amp;X-Tos-Expires=1800&amp;X-Tos-Signature=a1fd7666e20781c4b9a26743c4668f62ed6fa6827854c0e1a6679064206b3449&amp;X-Tos-SignedHeaders=host) 
13年工作经验 | 渠道销售 | 期望薪资:10-13K | 期望城市:上海 
## 个人优势 
具备一定的互联网美妆行业工作经验(如美妆､个护､洗护､彩妆､膳食保健､母婴､医美)产品,可运用word,excel, PPT等工具制作,善于分析市场及产品的优势特征,实事求是,热爱工作,脚踏实地,能按时的完成领导安排的各项任务工 作｡ 
## 工作经历 
上海百雀羚化妆品有限公司 渠道分销主管 
2025.08-至今 
## 内容: 
1. 负责百雀羚品牌各渠道的分销工作,主要负责对接线上渠道:包括公域淘宝､私域､快团团､微信社群团购以及供应链渠 道和经销商客户;线下渠道:包括KKV,凯蓝 cs等渠道｡ 
2. 通过现有资源经销商进行推品工作,让其经销商把控C端客户以及私域渠道的需求反馈,从而制定年框计划和目标,完成 公司通路货以及滞销品的分销工作｡ 
3. 负责百雀羚品牌各产品的日常巡店控价,以及各渠道价格的管理工作,对有存在低价的店铺进行口头改价,维权投诉处 理｡ 
4. 结合自有资源和行业判断,整合公司内部资源满足业务和产品合作需求; 
5. 具备较强的资源整合和组织能力,有一定数据分析能力,较强的理解能力,能有效推动项目落地和实施,高效完成每个月 公司安排的销售回款任务｡ 
6. 制定周密的经销商年框目标以及每月回款的任务,部署货返机制政策更新｡ 
## 业绩: 
1.百雀羚品牌每月业绩回款达成100W左右,主要业务模式是以采销为主; 
2.百雀羚每月开新经销商客户保持在15家左右,现有资源维护保持在50家左右,同比产出30%的销售额,包括不限于淘宝､ 私域､经销商等渠道; 
3.现有资源经销商以及供应链渠道客户能为品牌总业绩占比达成率在70%以上; 
上海凯淳实业股份有限公司 
渠道销售 
2022.03-2025.06 
## 内容: 
1.负责公司代理的所有品牌的销售及产品在线上平台运营､渠道业务拓展等工作; 
2.负责制定全年销售计划,年度合同谈判,渠道费用管理等,根据销售任务,完成业绩指标; 
3.负责销售数据收集统计与分析,促进业绩增长; 
4.负责与各渠道代理沟通大促活动,能够给渠道提出合理的建议和要求,并且精准掌握渠道需求; 
5.负责客户端的日常工作追踪,客情维护工作,淘分销售后等; 
6.整理各品牌每月批采回款､淘分销订单回款进度跟进; 
7.主要合作品牌有欧邦琪､裴礼康､CR､GG､欧缇丽､伊瑞施等品牌总代合作; 
8.开发维护全渠道,即淘系,私域､新零售全球购､社群､快团团､供应链､微信私域等渠道的日常新品推进及老品牌的根 据情况,不定期的沟通跨境批采需求及运营问题; 
## 业绩:
1.各品牌批采巅峰时期2023年1月-3月回款总金额500万,全年各品牌批采购完成总金额3000万左右｡ 
2.各品牌淘分销挂链接巅峰时期2022年6月-9月回款总金额300万,全年各品牌分销采购完成总金额1500万左右｡ 
3.各类展会及出差现场拜访巅峰时期2022年下半年回款总额200万 
上海微彤商贸有限公司 渠道销售 
2020.05-2022.02 
内容: 
内容: 
1.日常维护淘宝现有客户的跟进及售后问题,促进跟单成功; 
主要代理品牌有娇韵诗､欧缇丽､cure､css､sesderma等;日常跟踪控价体系; 
3.日常沟通维护各品牌淘宝头部店铺的店铺运营及前台月销情况,分销商的管理; 
4.每月纸质单据的跟进及制作; 
5.各品牌新开收编客户跟进;每月5家左右的新开店铺指标; 
6.娇韵诗每月淘宝头部店铺的forcast 需求汇总及分货情况; 
7.各品牌重点分销商客户及淘宝天猫的日常沟通及维护工作; 
业绩: 
1､娇韵诗每月销售额2000万港币; 
2､sesderma每月销售额200万人民币; 
3､欧缇丽每月销售额250万人民币; 
4､cure每月销售额50万人民币左右; 
5､css 每月销售额350万人民币左右; 
业绩: 
1､ 娇韵诗每月销售额200万港币; 
2､ sesderma 每月销售额50万人民币; 
3､ 欧缇丽每月销售额30万人民币; 
4､ cure 每月销售额50万人民币左右; 
5､ css 每月销售额70万人民币左右; 
上海纽顿美容仪器设备有限公司 销售运营 
2018.10-2019.09 
内容: 
内容: 
1.负责公司老客户运营分销维护､订单､合同､授权､售后问题的处理｡ 
2.参与线上开发美妆淘宝､天猫C端客户工作及合作洽谈事宜｡ 
3.负责线下门店拓新及品牌产品宣传介绍,从而达到最终合作目的｡ 
业绩: 
各品牌全年GMV在1000W左右 
业绩: 
各品牌全年GMV在1000W左右 
项目经历 
娇韵诗 欧缇丽 css cure sesderma 渠道分销主管 
2020.05-2024.08 
内容: 
内容: 
1.负责公司各品牌类目娇韵诗,欧缇丽,sesderma,cure,css各品牌全渠道分销,包括天猫､淘宝､京东及分销商客户,推 进各品牌的业务开展;
2.主要负责各品牌淘宝的头部店铺维护及腰部店铺跟进下单工作,售后处理及纸质单据制作; 
3.开发各品牌新客户及分销商客户; 
4.完成各品牌每个月及每个季度的业绩指标｡ 
业绩: 
1.娇韵诗(跨境)每月销售额150万左右; 
2.sesderma(大贸和跨境)每月销售额50万左右; 
3.欧缇丽(大贸)每月销售额30万左右; 
4.css希妍萃(大贸和跨境)每月销售额50万左右; 
5.cure(大贸和跨境)每月销售额50万左右; 
## 业绩: 
1.娇韵诗(跨境)每月销售额150万左右; 
2.sesderma(大贸和跨境)每月销售额50万左右; 
3.欧缇丽(大贸)每月销售额30万左右; 
4.css希妍萃(大贸和跨境)每月销售额50万左右; 
5.cure(大贸和跨境)每月销售额50万左右; 
## 教育经历 
华东理工大学 本科 工商行政管理</t>
        </is>
      </c>
      <c r="R276" t="inlineStr">
        <is>
          <t>点击按钮</t>
        </is>
      </c>
      <c r="S276" t="inlineStr">
        <is>
          <t>岗位职责        
1、渠道开发与拓展：
独立开拓新的分销渠道客户，包括但不限于区域性经销商、精品超市、高端便利店、连锁茶饮店、酒店、企业礼品采购、特通渠道等。
进行潜在客户分析、拜访、谈判，并完成签约入驻。
2、客户关系管理：
负责现有渠道客户的日常维护与服务，建立稳定、共赢的客情关系。
定期拜访客户，了解销售动态、库存情况，协助客户制定销售计划。
及时处理客户订单、物流、对账及退换货等事宜。
3、销售目标达成：
执行公司的销售策略，完成个人及所负责渠道的月度、季度及年度销售指标。
对销售数据进行分析，提出改进建议，提升渠道销售效率。
4、市场与竞品洞察：
收集所负责区域的市场信息、竞品动态及客户反馈，及时向公司汇报。
协助市场部门在渠道端执行品牌推广、促销活动，并评估活动效果。
5、内部协同：
与市场、物流、财务等部门高效沟通协作，确保从订单到回款的流程顺畅。
任职要求        
1、学历与专业
大专及以上学历，电子商务、市场营销、计算机科学与技术等相关专业优先；
高中/中专学历也可，但需具备较强学习能力和适应能力。
2、工作经验
有电商运营或网络销售经验者优先；
医疗、健康管理、体检行业销售经验者更受青睐。
3、核心技能
熟悉主流电商平台（如天猫、淘宝、京东）运营规则，具备直播带货、短视频营销能力；
具备文案撰写能力，能独立完成产品详情页及营销文案创作；
熟练使用Office办公软件及网络工具，打字速度60字/分以上。
4、素质要求
具备市场洞察力，能快速捕捉用户需求与市场动态；
沟通协调能力强，抗压能力突出，能应对销售挑战；
热爱电商行业，具备创新思维。</t>
        </is>
      </c>
      <c r="T276">
        <v>1</v>
      </c>
    </row>
    <row r="277" ht="25.5" customHeight="1">
      <c r="A277">
        <v>440</v>
      </c>
      <c r="B277" t="inlineStr">
        <is>
          <t>太樾分销</t>
        </is>
      </c>
      <c r="C277" t="inlineStr">
        <is>
          <t>【渠道销售_上海 15-25K】王云鹤 10年以上.pdf</t>
        </is>
      </c>
      <c r="D277" t="inlineStr">
        <is>
          <t>陈佩丽</t>
        </is>
      </c>
      <c r="E277" t="inlineStr">
        <is>
          <t>王云鹤</t>
        </is>
      </c>
      <c r="F277" t="inlineStr">
        <is>
          <t>2400w/年,2000w+/年</t>
        </is>
      </c>
      <c r="G277" t="inlineStr">
        <is>
          <t>【简历概览】
王云鹤，男，本科学历，10年销售经验，擅长渠道开发与管理，业绩突出。
【技能拆解】
- 技术栈：销售策略制定、销售渠道拓展、销售团队管理、销售数据分析、市场调研、竞争分析、客户需求分析、市场趋势预测、客户开发、客户维护、客户满意度提升、CRM、大学英语四级、全国计算机等级考试
- 软技能：行业洞察、团队协作、决策分析、创新思维、跨部门协同、沟通协调、抗压能力
【与JD匹配分析】
- 硬技能匹配情况：具备渠道开发与拓展、客户关系管理、销售目标达成、市场与竞品洞察等相关硬技能，但缺乏电商平台运营、直播带货、短视频营销、文案撰写等技能。
- 经验年限匹配情况：10年销售工作经验，满足岗位对工作经验的要求。
- 行业背景匹配情况：有化妆品、生物科技等行业销售经验，与医疗、健康管理、体检行业销售经验要求不完全匹配，但具备销售领域的通用能力。</t>
        </is>
      </c>
      <c r="H277">
        <v>65</v>
      </c>
      <c r="I277" t="inlineStr">
        <is>
          <t>推荐</t>
        </is>
      </c>
      <c r="J277" s="2">
        <v>46115</v>
      </c>
      <c r="K277" t="inlineStr">
        <is>
          <t>面试不通过</t>
        </is>
      </c>
      <c r="L277" t="inlineStr">
        <is>
          <t>通过</t>
        </is>
      </c>
      <c r="M277" t="inlineStr">
        <is>
          <t>终止</t>
        </is>
      </c>
      <c r="N277"/>
      <c r="O277" t="inlineStr">
        <is>
          <t>张豆豆,陈佩丽,汪碧云</t>
        </is>
      </c>
      <c r="P277" s="3"/>
      <c r="Q277" t="inlineStr">
        <is>
          <t>王云鹤 
![fig_93943](https://pdf-bucket.tos-cn-beijing.volces.com/infer/20260403/02eca8f7ee4630109287bc46ff19f1b2_1775197203912268403.jpeg?X-Tos-Algorithm=TOS4-HMAC-SHA256&amp;X-Tos-Credential=AKLTZDcxYzI0ZWI5NDkzNGRkNWI1OTdiNTVjNjZjYjU3NmQ%2F20260403%2Fcn-beijing%2Ftos%2Frequest&amp;X-Tos-Date=20260403T062003Z&amp;X-Tos-Expires=1800&amp;X-Tos-Signature=1889f52e7b93866dce5b44a4912131f53b674d7c383803bc1c5e3fe2f975b6e6&amp;X-Tos-SignedHeaders=host) 
电话:13591462319 性别:男 开始工作时间:2014 
![fig_12593](https://pdf-bucket.tos-cn-beijing.volces.com/infer/20260403/02eca8f7ee4630109287bc46ff19f1b2_1775197203912001394.jpg?X-Tos-Algorithm=TOS4-HMAC-SHA256&amp;X-Tos-Credential=AKLTZDcxYzI0ZWI5NDkzNGRkNWI1OTdiNTVjNjZjYjU3NmQ%2F20260403%2Fcn-beijing%2Ftos%2Frequest&amp;X-Tos-Date=20260403T062003Z&amp;X-Tos-Expires=1800&amp;X-Tos-Signature=98879d532511c86037f76f0a5fbee1c17014e263bd9f8a164f417558c5c99ea9&amp;X-Tos-SignedHeaders=host) 
身高:177cm 
邮箱:229188598@qq.com 户籍:沈阳 
![fig_97842](https://pdf-bucket.tos-cn-beijing.volces.com/infer/20260403/02eca8f7ee4630109287bc46ff19f1b2_1775197203912321122.jpg?X-Tos-Algorithm=TOS4-HMAC-SHA256&amp;X-Tos-Credential=AKLTZDcxYzI0ZWI5NDkzNGRkNWI1OTdiNTVjNjZjYjU3NmQ%2F20260403%2Fcn-beijing%2Ftos%2Frequest&amp;X-Tos-Date=20260403T062003Z&amp;X-Tos-Expires=1800&amp;X-Tos-Signature=6ee1cb23e0ae259bf5a9eddcd38af63d01558c935dc47de7cb779f73aabc4681&amp;X-Tos-SignedHeaders=host) 
民族:汉族 
![fig_18863](https://pdf-bucket.tos-cn-beijing.volces.com/infer/20260403/02eca8f7ee4630109287bc46ff19f1b2_1775197203911855857.jpg?X-Tos-Algorithm=TOS4-HMAC-SHA256&amp;X-Tos-Credential=AKLTZDcxYzI0ZWI5NDkzNGRkNWI1OTdiNTVjNjZjYjU3NmQ%2F20260403%2Fcn-beijing%2Ftos%2Frequest&amp;X-Tos-Date=20260403T062003Z&amp;X-Tos-Expires=1800&amp;X-Tos-Signature=95fde6167c1164263f8937c3310c4b148f29ac02056bfaf8c0c4ae0757f6fff4&amp;X-Tos-SignedHeaders=host) 
体重:75kg 
![fig_88992](https://pdf-bucket.tos-cn-beijing.volces.com/infer/20260403/02eca8f7ee4630109287bc46ff19f1b2_1775197203911891540.jpg?X-Tos-Algorithm=TOS4-HMAC-SHA256&amp;X-Tos-Credential=AKLTZDcxYzI0ZWI5NDkzNGRkNWI1OTdiNTVjNjZjYjU3NmQ%2F20260403%2Fcn-beijing%2Ftos%2Frequest&amp;X-Tos-Date=20260403T062003Z&amp;X-Tos-Expires=1800&amp;X-Tos-Signature=82d0f4b7de27ad344d66c67914698e142944321042bef012522d314a0180c8db&amp;X-Tos-SignedHeaders=host) 
教育经历 
2010.9-2014.7 
辽宁石油化工大学 
工商管理| 全日制统招本科 
![fig_28383](https://pdf-bucket.tos-cn-beijing.volces.com/infer/20260403/02eca8f7ee4630109287bc46ff19f1b2_1775197203912216535.jpg?X-Tos-Algorithm=TOS4-HMAC-SHA256&amp;X-Tos-Credential=AKLTZDcxYzI0ZWI5NDkzNGRkNWI1OTdiNTVjNjZjYjU3NmQ%2F20260403%2Fcn-beijing%2Ftos%2Frequest&amp;X-Tos-Date=20260403T062003Z&amp;X-Tos-Expires=1800&amp;X-Tos-Signature=057d10ca09baf3696cf3f219364f35fd5556085de8b580b2bbbbf0750125b947&amp;X-Tos-SignedHeaders=host) 
求职意向 
意向岗位:业务&amp;运营(Based:可全国) 
## 自我评价 
行业洞察:深耕销售领域多年,对市场趋势和客户需求有深刻理解,能够快速识别并抓住商机｡ 
团队协作:擅长带领团队制定并执行销售策略,确保团队成员目标一致,协同高效｡ 
决策分析:基于数据驱动的决策方法,能够准确评估市场风险与机会,制定有效的销售计划｡ 
创新思维:持续探索新的销售渠道和客户管理方法,推动业务持续增长｡ 
![fig_40195](https://pdf-bucket.tos-cn-beijing.volces.com/infer/20260403/02eca8f7ee4630109287bc46ff19f1b2_1775197203911919101.jpg?X-Tos-Algorithm=TOS4-HMAC-SHA256&amp;X-Tos-Credential=AKLTZDcxYzI0ZWI5NDkzNGRkNWI1OTdiNTVjNjZjYjU3NmQ%2F20260403%2Fcn-beijing%2Ftos%2Frequest&amp;X-Tos-Date=20260403T062003Z&amp;X-Tos-Expires=1800&amp;X-Tos-Signature=d6d3d77de6a1aa84d4d8005d7c1baca6a9e01be2945b9987d8d6ed33af8923ad&amp;X-Tos-SignedHeaders=host) 
工作经历 
2024.07-2025.11 
杭州华熙海瑞生物科技有限公司 业绩:2400w/年 
渠道销售专业经理| 夸迪-械字号 
参与械字号产品从0-1 搭建,团队6 人 
1. 制定全盘分销体系搭建与管理,涵盖代理商,经销商,分销商覆盖全域体系｡ 
2. 根据公司战略部署,制定分销渠道销售目标,落地策略｡ 
3. 协助建立不同体系合作政策,产品价格,年框制定,配赠,返利,市场支持等｡ 
{备注:包含新零售,OTC,CS,线上,流通,机构} 
4. 参与市场调研,提供数据支持,时刻监控竟对动态,市场环境,调整策略｡ 
5. .跨部门协同:协同财务,供应链,产品部,市场部等各部门营销活动落地以保证业务达成｡ 
2023.02-2024.07 
## 销售经理| 功效化妆品 
1. 所属部门:CS 销售部| 汇报上级:分销总监 
2. 负责全国直营/代理商招募管理｡ 
3. 制定线下渠道销售计划,目标拆解,通过不断调整策略保证营收目标｡ 
绽妍生物科技股份有限公司 业绩:2000w+/年
4. 开发新零售板块客户---屈臣氏/wow/三福/妍丽/熹燃/天虹/ole 等系统 
5. 开发CS 代理商覆盖20+省份,协同代理商做促销方案以达成既定目标｡ 
6. 参与市场调研,提供数据支持,协助制定专属促销方案,提升品牌市场渗透率 
7. 严格监管价格体系,品牌维系在相对稳定状态｡ 
2021.01-2023.02 青岛百洋易美科技有限公司 
## 销售经理| 品牌+品类 
所属部门:销售部| 负责直营-北区 
1. 负责公司直营大客户/负责北区代理商(负责品牌可复美,传熙诺,艾思诺娜,Uluka,初普,克奥妮斯,百植 萃,BUFF,宠爱之名) 
2. 制定并实施区域销售策略,回款/出货计划,分析客户库存情况确保销售政策的贯彻执行 
3. 客情关系管理,新增优质客户10+家(氏兰町,SASA,T3C,四朵花,幻彩,蜜购玲子家,悦熙美,弗兰之屋, 泊伊美汇,魅力会等) 
4. 优化销售流程,提升团队效率 
5. 开展市场分析,包括竞品情况,根据现有状态,调整方案合理化建议 
6. 负责开拓功效专区的门店运营 
2018.11-2021.01 蔻诗弥(上海)生物科技有限公司 
## 销售运营经理| 全国 
所属部门:销售部| 汇报上级:老板| 下属人数:4 人 
1. 负责公司百强渠道(SASA,唐三彩,四朵花,青春)培训推广活动,提升品牌知名度,拉动销售 
2. 制定并实施渠道大型节点,开业活动等事宜,协调人员调配 
3. 了解客户库存,经营状态,销售情况,定期复盘,及时调整策略｡ 
2016.05-2018.10 娇兰佳人辽宁分公司 
## 特攻队| 化妆品 
所属部门:培训部| 汇报上级:培训总监| 团队人数:4 人 
1.负责东三省加盟店面活动促销,包括促销方案,前期推进,活动执行 
2.对店面人员进行培训带教,增强专业知识技能 
3.带领团队达成业绩,提高门店客单数,客单价,毛利,从而达到刺激门店老会员再消费,及新会员纳入 
## 相关技能 
1. 销售管理:销售策略制定､销售渠道拓展､销售团队管理､销售数据分析 
2. 市场分析:市场调研､竞争分析､客户需求分析､市场趋势预测 
3. 客户关系管理:客户开发､客户维护､客户满意度提升､客户关系管理系统(CRM) 
4. 相关证书:大学英语四级､全国计算机等级考试</t>
        </is>
      </c>
      <c r="R277" t="inlineStr">
        <is>
          <t>点击按钮</t>
        </is>
      </c>
      <c r="S277" t="inlineStr">
        <is>
          <t>岗位职责        
1、渠道开发与拓展：
独立开拓新的分销渠道客户，包括但不限于区域性经销商、精品超市、高端便利店、连锁茶饮店、酒店、企业礼品采购、特通渠道等。
进行潜在客户分析、拜访、谈判，并完成签约入驻。
2、客户关系管理：
负责现有渠道客户的日常维护与服务，建立稳定、共赢的客情关系。
定期拜访客户，了解销售动态、库存情况，协助客户制定销售计划。
及时处理客户订单、物流、对账及退换货等事宜。
3、销售目标达成：
执行公司的销售策略，完成个人及所负责渠道的月度、季度及年度销售指标。
对销售数据进行分析，提出改进建议，提升渠道销售效率。
4、市场与竞品洞察：
收集所负责区域的市场信息、竞品动态及客户反馈，及时向公司汇报。
协助市场部门在渠道端执行品牌推广、促销活动，并评估活动效果。
5、内部协同：
与市场、物流、财务等部门高效沟通协作，确保从订单到回款的流程顺畅。
任职要求        
1、学历与专业
大专及以上学历，电子商务、市场营销、计算机科学与技术等相关专业优先；
高中/中专学历也可，但需具备较强学习能力和适应能力。
2、工作经验
有电商运营或网络销售经验者优先；
医疗、健康管理、体检行业销售经验者更受青睐。
3、核心技能
熟悉主流电商平台（如天猫、淘宝、京东）运营规则，具备直播带货、短视频营销能力；
具备文案撰写能力，能独立完成产品详情页及营销文案创作；
熟练使用Office办公软件及网络工具，打字速度60字/分以上。
4、素质要求
具备市场洞察力，能快速捕捉用户需求与市场动态；
沟通协调能力强，抗压能力突出，能应对销售挑战；
热爱电商行业，具备创新思维。</t>
        </is>
      </c>
      <c r="T277">
        <v>1</v>
      </c>
    </row>
    <row r="278" ht="25.5" customHeight="1">
      <c r="A278">
        <v>441</v>
      </c>
      <c r="B278" t="inlineStr">
        <is>
          <t>太樾分销</t>
        </is>
      </c>
      <c r="C278" t="inlineStr">
        <is>
          <t>【渠道销售_上海 15-25K】薛女士 10年以上.pdf</t>
        </is>
      </c>
      <c r="D278" t="inlineStr">
        <is>
          <t>陈佩丽</t>
        </is>
      </c>
      <c r="E278" t="inlineStr">
        <is>
          <t>薛梅羽</t>
        </is>
      </c>
      <c r="F278" t="inlineStr">
        <is>
          <t>无</t>
        </is>
      </c>
      <c r="G278" t="inlineStr">
        <is>
          <t>【简历概览】
薛梅羽，法学本科，20年+渠道销售经验，擅长多渠道开发与团队搭建，业绩突出。
【技能拆解】
- 技术栈：快团、Office、电商平台运营（天猫/京东/唯品会等）、直播带货、短视频营销、文案撰写
- 软技能：商务谈判、客户服务、团队合作、自驱力、市场分析、跨部门协作、业绩达成、0-1团队搭建
【与JD匹配分析】
- 硬技能匹配情况：熟悉主流电商平台运营规则，具备渠道开发、客户维护、销售目标达成等相关硬技能，符合岗位要求
- 经验年限匹配情况：20年+工作经验，远超岗位对电商或销售经验的基本要求
- 行业背景匹配情况：有消费品、奢侈品、电商等行业经验，缺乏医疗、健康管理、体检行业经验，行业背景部分匹配</t>
        </is>
      </c>
      <c r="H278">
        <v>75</v>
      </c>
      <c r="I278" t="inlineStr">
        <is>
          <t>推荐</t>
        </is>
      </c>
      <c r="J278" s="2">
        <v>46115</v>
      </c>
      <c r="K278" t="inlineStr">
        <is>
          <t>面试不通过</t>
        </is>
      </c>
      <c r="L278" t="inlineStr">
        <is>
          <t>通过</t>
        </is>
      </c>
      <c r="M278" t="inlineStr">
        <is>
          <t>终止</t>
        </is>
      </c>
      <c r="N278"/>
      <c r="O278" t="inlineStr">
        <is>
          <t>张豆豆,陈佩丽,汪碧云</t>
        </is>
      </c>
      <c r="P278" s="3"/>
      <c r="Q278" t="inlineStr">
        <is>
          <t>## 个人简历 
姓名:薛梅羽(英文名:Evon) 
学历:本科(法学) 
出生年月:1980.9.15 
联系方式:18939868234 
![fig_56446](https://pdf-bucket.tos-cn-beijing.volces.com/infer/20260403/7ab92fed3ada040a0082cf507f2b02e4_1775197207307691286.jpeg?X-Tos-Algorithm=TOS4-HMAC-SHA256&amp;X-Tos-Credential=AKLTZDcxYzI0ZWI5NDkzNGRkNWI1OTdiNTVjNjZjYjU3NmQ%2F20260403%2Fcn-beijing%2Ftos%2Frequest&amp;X-Tos-Date=20260403T062007Z&amp;X-Tos-Expires=1800&amp;X-Tos-Signature=6e677fe8d1ccadc178188fe3219256411f81130a6b0e2e17f922dc47343e1974&amp;X-Tos-SignedHeaders=host) 
微信:623147765 
## 个人优势 
1､热爱消费品行业,有丰富的线下和线上经销商合作一线的开发拓展经验｡10 多年奢侈品 品牌服装及配饰产品的批发､分销､零售经验,有团队0-1 搭建经验｡ 
2､善于与经销商､分销商､B 端客户的商务谈判,迅速理解客户需求,分析市场,给客户提 供业务解决方案,如:与商超渠道､线上平台渠道的入驻,商务对接以及后期运营上的业绩 拉升的深度合作等｡ 
3､有极强的客户服务意识及高效的业绩达成率,很好的自驱力,优秀的团队合作精神 
4､合作过的买手公司及经销售商如:ON/OFF 设计师集合店､IFSTUDIO､COSTS 买手店､COMMON PLACE､HARBOOK+等,以及奢侈品多品牌买手公司等｡ 
5､商场渠道资源:万达,百联集团,大悦城,宝龙,上海爱琴海,熟悉与商场合作快闪店 流程｡ 
6､商超及文创类渠道:杭州世纪联华､上海清美､杂物社､山西唐久､广东昌大昌､河北 信誉楼百货集团､福建新华都等 
7､平台渠道如:百联集团线上i 百联､爱库存､美团快乐猴､小象超市､寺库､得物､唯品 会､迷橙､走秀､美西(奢侈品平台部分已关闭),以及快团团长的私域渠道等｡ 
## 工作经历 
陇香(上海)商业发展有限公司(品牌:欢囍花生) 
2025.6.23~至今团购渠道部副经理 
工作内容:负责公司团购部从0-1 搭建,企业内购及福利平台渠道新增业务以及礼品供应链 公司､团长KOL､KOC 的合作｡充分开发公司品牌在团购一件代发,企业集采,礼渠供应链 平台的合作量｡ 
## 工作业绩: 
1､新组建团购产品货盘,从选品到规格到包装的定版,测算团渠销售量做生产预估和报损 率等; 
2､合作渠道建联:晨光科力普､中智关爱通零食采购部､百联全渠道及百联商务OK 卡､京 东政企慧采､苏宁易购等大型福利平台入驻合作,目前已合作的有百联全渠道,商务OK 卡,
星享甄选､拓珂贸易､云中鹤､京东政企慧采福利平台;熟悉福利平台合作政策,含入驻､ 节假日活动沟通､对账､代发货､结算整个闭环｡ 
3､银行积分渠道:宁波银行 
4､分销商及团长KOL:路西法团､邻家优选､爱库存､金木甄选､yumi 环球购､礼渠供应 链公司｡熟悉团长运营,及快团使用规则｡ 
5､品牌异业合作在谈:樊登读书､桂满陇､星聚荟､古茗茶饮､库迪咖啡等连琐品牌｡桂 满陇休食采购年框计划约50 万采购额,库迪咖啡及星聚荟礼盒采购约百来盒｡ 
6､高端物业渠道:陆家嘴物业可进驻做社区团,近期10 月中下旬会有中银新子嘉年华活 动,日常活动每月有社区活动,陆家嘴物业管辖21 个高端小区及陆家嘴的高级写字楼｡ 7､商场渠道:巴黎春天,银泰百货,百联等中高端商场资源,熟悉商场店铺运营,对账, 结算等事宜｡ 
## 锐力体育发展(安徽)有限公司 
2022.10~2025.3.25 总部团购部副经理 
工作内容:负责公司新设立的团购部门从0~1 的搭建,全国团购渠道的开发及建立,跨多部 门协作,制定有利于公司的团购合作方案,为总部团购部业绩负责｡ 
## 工作业绩: 
1. 入职至今已达成交业绩9 千多万(从0-1),首年完成业绩4900 万,今年至6 月底完成 业绩6 千多万; 
2.团购部的发展规划,主要包括:开发及维护新老团购KOC 群体,目前已合作团长近百位, 完成了稳定的团长合作群,增强全国团长与公司的合作粘性,有效管理和提升团长的积极性｡ 跨多部门的沟通与协作达成,涉及法务､财务､产品部等,有着很好的协作精神及沟通能力｡ 
3､开发客户:目前合作的团购KOC 均为本行业垂类分销商,含线下开店及线上开店的客户: 买手品牌经销商(ON/OFF､以类､国际轻奢服装品牌经销商)､运动体育行业经销商､社 群私域团长(鞋服)｡企业客户:博世中国,江苏广电,运动体育文化传播公司等,主营运动 用品的专业客户｡ 
## 上海第一秒电商 
2021.8-2022.6 渠道分销经理 
公司介绍:TP 公司,主营为一线化妆品品牌或轻奢小众品牌代运营为主的电商服务公司, 同时代理日本千趣会的童装(天猫六星服务商)｡ 
## 工作内容: 
1. 负责公司代理品牌国内渠道的建立和开发(所属BDM 部门,母婴部千趣会童装品牌国内 市场分销)｡
2. 分销体系的搭建,渠道合作伙伴建立合作关系,促进公司销售业绩增长｡(经销商､社 群团长､线上分销一件代发､直播渠道达人带货) 
3. 资源渠道主要集中在经销商,达人等,从合作的初始到达成等流程的跟进｡(在职期间 与社群团长已签代销协议､服装同行的批发商联营合作等,线下批发渠道开展了商场快闪渠 道商,丁香医生,北京超级折扣等) 
4. 与公司各部门内外沟通协调处理好客户的需要,服务于客户,促成订单达成｡ 
5. 合作客户均为母婴类分销商KOC､KOL 及OUTLET 商城运营商等｡ 
上海优够服饰有限公司 
2018.01-2021.06 BD 经理 
公司介绍:主营奢侈品多品牌的销售公司(GUCCI\PRADA\BV\BURBERRY\ARMANI\D&amp;G\THOM BROWN\ROGER VIVIER\WE11DONE 等) 
工作内容: 
1. 和电商合作客户保持良好的合作关系,推进公司产品的销售业绩 
2. 负责客户VIP 群的建立,做好零售客户的建档工作,维护好客户服务｡新到货品及时和 客户沟通,促进客户下单,库存货品及时与合作电商平台合作,做好折扣处理｡ 
3. 销售团队业绩的分配及管理,分管2 位业务,业绩达成:年均500 万~800 万｡ 义莎(天津)服饰有限公司上海分公司 
2012.04-2017.12 分公司经理 
公司介绍:主营鞋包配饰代理､销售和批发业务,主要经营的品 
牌:GUCCI\PRADA\BV\BURBERRY\ARMANI\D&amp;G\THOM BROWN\ROGER VIVIER\WE11DONE 等 
工作内容: 
1. 上海分公司筹建:从0-1 筹建分公司,制订分公司筹建计划(公司选址､设计､装修事宜 与公司总部的沟通与协调等事宜);上海公司人员招聘､培训;制订上海分公司资金使用计 划和市场拓展计划;组织人员激励机制和利益分配方案与公司总部的一致｡ 
2. 渠道合作方面:各大电商平台的资源对接和商务合作谈判,签订合作协议,合作平台有: 唯品会/天猫/京东/寺库/迷橙/美西/走秀;合作的买手公司和买手店:约30 家;业绩达成: 年均1500 万~1800 万｡ 
杭州集欧社服饰有限公司 
2009.03-2012.01 销售部 客户经理
公司介绍:主营国际一线品牌鞋包配饰国内市场的销售和批发业务,主要经营的品 牌:GUCCI\PRADA\BV\BURBERRY\ARMANI\D&amp;G\THOM BROWN\ROGER VIVIER 的过季产品 为主｡ 
## 工作内容: 
1.负责全国经销商及加盟商的拓展,主要以开发奢侈品买手公司和买手店为主 
2.负责电商平台合作开发,维护与电商平台客户的合作关系,主要开发的合作客户 有:尚品,唯品会,京东,寺库,佳品网,美西网等 
3.开发线下特卖活动的合作,主要开发的合作客户为房地产开发商以及特卖的主办 方,高端商场的特卖活动等 
4､业绩达成:连续两年荣获公司最佳销售,为公司开发了第一家全国最大的奢侈品 集合店,业绩2500 万 
意大利阿其拉服饰有限公司 
2006.3~2009.1 OEM 渠道销售 
公司介绍:意大利高端羽绒服生产厂商,主营与各大国际中高端品牌羽绒服､棉服 等产品的OEM､ODM 业务｡ 
## 工作内容: 
1. 负责全国高端品牌客户的市场开发和规划以及公司自有品牌的经销商拓展(开 发的市场以华东,华北为主),每月向上海代表处经理呈报销售计划和国内市场分 析报告; 
2. 负责高端品牌客户的订单,跟进生产,与客户洽谈合同,收款等 
3. 完成公司开发国内服装品牌OEM,ODM 的合作,合作开发的客户如:Ports, BMW,SATCHI 等｡ 
## 广东华润涂料有限公司 
## 1998.9-2006.01 渠道销售､城市经理､ 
公司介绍:国内最大的家居漆木器漆品牌,现已合资｡ 
## 工作内容: 
1､主要负责区域内大客户的开发､维护以及客户关系管理;
2､负责区域内大客户维护､直接参与主持重要客户的业务谈判及成交;完成管辖区 域的市场销售指标; 
3､落实公司的销售政策､制度､策略和促销活动,并组织执行;指导所辖区域客户 店铺的商品的陈列维护及排面的调整,做好各类促销及节假日陈列布置; 
4､大客户商品的订货跟进; 
5､完成上级交待的工作,如:协助大客户开拓家装市场,以达成新的合作机会,了 解一线市场的信息并反馈给公司 
6､销售业绩:2003 年-2009 年区域内销售业绩5000 万｡ 
## 教育经历 
2008.9~2013.1 上海华东政法大学 本科法学 
1995.9~1998.6 浙江长兴计算机中等职业技术学校 计算机应用 
2008.2~2009.12 上海EF 教育培训学校 英文 
2002.12~2003.12 杭州现代日语专修学校 日语</t>
        </is>
      </c>
      <c r="R278" t="inlineStr">
        <is>
          <t>点击按钮</t>
        </is>
      </c>
      <c r="S278" t="inlineStr">
        <is>
          <t>岗位职责        
1、渠道开发与拓展：
独立开拓新的分销渠道客户，包括但不限于区域性经销商、精品超市、高端便利店、连锁茶饮店、酒店、企业礼品采购、特通渠道等。
进行潜在客户分析、拜访、谈判，并完成签约入驻。
2、客户关系管理：
负责现有渠道客户的日常维护与服务，建立稳定、共赢的客情关系。
定期拜访客户，了解销售动态、库存情况，协助客户制定销售计划。
及时处理客户订单、物流、对账及退换货等事宜。
3、销售目标达成：
执行公司的销售策略，完成个人及所负责渠道的月度、季度及年度销售指标。
对销售数据进行分析，提出改进建议，提升渠道销售效率。
4、市场与竞品洞察：
收集所负责区域的市场信息、竞品动态及客户反馈，及时向公司汇报。
协助市场部门在渠道端执行品牌推广、促销活动，并评估活动效果。
5、内部协同：
与市场、物流、财务等部门高效沟通协作，确保从订单到回款的流程顺畅。
任职要求        
1、学历与专业
大专及以上学历，电子商务、市场营销、计算机科学与技术等相关专业优先；
高中/中专学历也可，但需具备较强学习能力和适应能力。
2、工作经验
有电商运营或网络销售经验者优先；
医疗、健康管理、体检行业销售经验者更受青睐。
3、核心技能
熟悉主流电商平台（如天猫、淘宝、京东）运营规则，具备直播带货、短视频营销能力；
具备文案撰写能力，能独立完成产品详情页及营销文案创作；
熟练使用Office办公软件及网络工具，打字速度60字/分以上。
4、素质要求
具备市场洞察力，能快速捕捉用户需求与市场动态；
沟通协调能力强，抗压能力突出，能应对销售挑战；
热爱电商行业，具备创新思维。</t>
        </is>
      </c>
      <c r="T278">
        <v>1</v>
      </c>
    </row>
    <row r="279" ht="25.5" customHeight="1">
      <c r="A279">
        <v>442</v>
      </c>
      <c r="B279" t="inlineStr">
        <is>
          <t>太樾分销</t>
        </is>
      </c>
      <c r="C279" t="inlineStr">
        <is>
          <t>【渠道销售_上海 15-25K】赵晶晶 10年以上.pdf</t>
        </is>
      </c>
      <c r="D279" t="inlineStr">
        <is>
          <t>陈佩丽</t>
        </is>
      </c>
      <c r="E279" t="inlineStr">
        <is>
          <t>赵晶晶</t>
        </is>
      </c>
      <c r="F279" t="inlineStr">
        <is>
          <t>未提及</t>
        </is>
      </c>
      <c r="G279" t="inlineStr">
        <is>
          <t>【简历概览】
34岁女，同济大学法学本科，20年工作经验，近10年渠道开拓管理经验，求职渠道销售。
【技能拆解】
- 技术栈：渠道开拓、渠道管理、项目经验、商务谈判、合同落地、价盘制定、政策制定、激励制度、销售计划、库存管理、资金周转率、数据分析、展会活动、电商平台运营（淘系、拼多多、京东、猫超、唯品、私域、政企福利、App小程序、BD达播、出海）
- 软技能：沟通协调、市场洞察、抗压能力、学习能力、创新思维、目标导向
【与JD匹配分析】
- 硬技能匹配情况：具备渠道开发与拓展、客户关系管理、销售目标达成、市场与竞品洞察、内部协同等相关硬技能，熟悉主流电商平台运营规则，但缺乏直播带货、短视频营销、文案撰写能力。
- 经验年限匹配情况：20年工作经验，远超岗位要求。
- 行业背景匹配情况：有美妆、个护、母婴快消类行业经验，缺乏医疗、健康管理、体检行业销售经验。</t>
        </is>
      </c>
      <c r="H279">
        <v>65</v>
      </c>
      <c r="I279" t="inlineStr">
        <is>
          <t>待定</t>
        </is>
      </c>
      <c r="J279" s="2">
        <v>46115</v>
      </c>
      <c r="K279" t="inlineStr">
        <is>
          <t>面试不通过</t>
        </is>
      </c>
      <c r="L279" t="inlineStr">
        <is>
          <t>通过</t>
        </is>
      </c>
      <c r="M279" t="inlineStr">
        <is>
          <t>终止</t>
        </is>
      </c>
      <c r="N279"/>
      <c r="O279" t="inlineStr">
        <is>
          <t>张豆豆,陈佩丽,汪碧云</t>
        </is>
      </c>
      <c r="P279" s="3"/>
      <c r="Q279" t="inlineStr">
        <is>
          <t>![fig_90846](https://pdf-bucket.tos-cn-beijing.volces.com/infer/20260403/b15912bb4f369b510e10f32d60174a7f_1775197210046330250.jpeg?X-Tos-Algorithm=TOS4-HMAC-SHA256&amp;X-Tos-Credential=AKLTZDcxYzI0ZWI5NDkzNGRkNWI1OTdiNTVjNjZjYjU3NmQ%2F20260403%2Fcn-beijing%2Ftos%2Frequest&amp;X-Tos-Date=20260403T062010Z&amp;X-Tos-Expires=1800&amp;X-Tos-Signature=0922e3ec47ff1406dc1d9497a8898bffc36e55fbbed7061d41298a58220962f9&amp;X-Tos-SignedHeaders=host) 
![fig_31751](https://pdf-bucket.tos-cn-beijing.volces.com/infer/20260403/b15912bb4f369b510e10f32d60174a7f_1775197210046733791.jpeg?X-Tos-Algorithm=TOS4-HMAC-SHA256&amp;X-Tos-Credential=AKLTZDcxYzI0ZWI5NDkzNGRkNWI1OTdiNTVjNjZjYjU3NmQ%2F20260403%2Fcn-beijing%2Ftos%2Frequest&amp;X-Tos-Date=20260403T062010Z&amp;X-Tos-Expires=1800&amp;X-Tos-Signature=bea98f08985485ca426c85e5c37c0be2c2b676b9db753128dec31eee15944282&amp;X-Tos-SignedHeaders=host) 
赵晶晶 女 | 34岁 13524645440 158925674@qq.com 
20年工作经验 | 求职意向:渠道销售 | 期望薪资:15-20K | 期望城市:上海 
## 个人优势 
近10年渠道开拓､管理､项目经验,涉足美妆､个护､母婴快消类行业｡乐于并善于掌握各渠道的玩法,追求自我突破｡ 
## 工作经历 
上海哦野化妆品有限公司 销售经理 
2022.03-至今 
内容: 
out of office 品牌方 
1､负责线上线下全渠道推展,分销客户的招商拓展及管理维护,独立完成商务谈判及合同落地(线上:淘系､拼多多､京 东等平台分销,猫超､唯品､京东自营渠道,私域分销､政企福利､App 小程序､BD 达播､出海｡ 线下:KKv ､调色 
师､三福､wow color ､屈呈氏零售系统等) 
2､制定分销全渠道价盘､政策及分销商激励制度,合理控制毛利及营销费用 
3､根据渠道发展策略,制定渠道拓展计划､销售计划,并追踪实施落实｡ 
4､结合分销商库存情况,每月盘点季度销售生产计划,避免库存积压,提升资金周转率｡ 
5､品牌各类展会展示等活动 
业绩: 
实现全渠道分销业务从0到1 
1､负责线上线下全渠道推展,分销客户的招商拓展及管理维护,独立完成商务谈判及合同落地(线上:平台分销､自营､ 私域分销､政企福利､App 小程序､出海｡ 线下:零售系统等) 
2､制定分销全渠道价盘､政策及分销商激励制度,合理控制毛利及营销费用 
3､根据业务发展情况,制定渠道拓展计划､销售计划,并追踪实施落实｡ 
4､结合分销商库存情况,每月盘点季度销售生产计划,避免库存积压,提升资金周转率｡ 
5､品牌各类展会展示等活动 
游仁信息科技(上海)有限公司 项目经理 
2018.12-2021.07 
内容: 
工作内容 
1､制定品牌电商平台渠道分销商开拓与维护计划,及完成目标｡ 
2､制定每月纳品及销售计划,月末库存预估,并按计划执行完成每月销售计划｡ 
3､制定分销商销售支持措施及分销活动安排,培训､协助分销商成长｡ 
4､进货及分销商销售数据收集统计及分析跟踪,从而帮助解决问题,促进销售业绩 
5､提升分销商质量,实时掌握分销商情况,规范､考核分销商,向分销商传递品牌销售政策的同时,保障平台市场价格稳 
定｡
6､关注竞品市场动态,及时与品牌方沟通,并提出应对方案｡ 
7､保障合理的利润空间,每月提供相关进销存､供应链数据分析,确保代理商业务稳步增长｡ 
业绩: 
主要负责快销品线上分销渠道拓展及维护 
2018-2019 尤妮佳代理商业务实现从0-1 
2019-2020 实现快消代理商业务年销售额1亿｡ 
2019年度先进个人 
2020年度优秀团体 
上海趣威文化发展有限公司 渠道销售 
2016.01-2018.04 
内容: 
1.负责品牌的销售渠道维护与开发工作,与各类渠道客户打交道,并负责对渠道合作商的管理｡ 
2.开发新的渠道合作,提升品牌知名度及销量｡ 
3.对渠道合作商的销售政策进行有效的执行和行销方案的推动｡ 
4.对市场行情(竞品信息､市场容量､渠道及终端客户)的掌握及时､准确｡ 
5.搜集潜在客户信息,寻找销售机会,完成销售团队目标业绩｡ 
6.及时反馈并解决,经销商及客户销售过程中遇到的各类问题｡ 
7.定期分析现有客户销售数据,为新客户销售政策提供参考｡ 
8.负责公司各类展会的参展､搭建､营销推广事宜｡ 
9.确保客户账款在账期内正常回款｡ 
10.积极配合上级领导安排的其他工作,例如:线上各类渠道运营(小红书､母婴平台等),线下KA连锁书店､costco渠 
道管理 
业绩: 
1､开拓线下连锁 KA 客户 
2､平台运营实现业绩增长5-10倍 
3､出色完成每年展会,增加品牌曝光的同时吸引各类新客户 
## 教育经历 
同济大学 
本科 
法学</t>
        </is>
      </c>
      <c r="R279" t="inlineStr">
        <is>
          <t>点击按钮</t>
        </is>
      </c>
      <c r="S279" t="inlineStr">
        <is>
          <t>岗位职责        
1、渠道开发与拓展：
独立开拓新的分销渠道客户，包括但不限于区域性经销商、精品超市、高端便利店、连锁茶饮店、酒店、企业礼品采购、特通渠道等。
进行潜在客户分析、拜访、谈判，并完成签约入驻。
2、客户关系管理：
负责现有渠道客户的日常维护与服务，建立稳定、共赢的客情关系。
定期拜访客户，了解销售动态、库存情况，协助客户制定销售计划。
及时处理客户订单、物流、对账及退换货等事宜。
3、销售目标达成：
执行公司的销售策略，完成个人及所负责渠道的月度、季度及年度销售指标。
对销售数据进行分析，提出改进建议，提升渠道销售效率。
4、市场与竞品洞察：
收集所负责区域的市场信息、竞品动态及客户反馈，及时向公司汇报。
协助市场部门在渠道端执行品牌推广、促销活动，并评估活动效果。
5、内部协同：
与市场、物流、财务等部门高效沟通协作，确保从订单到回款的流程顺畅。
任职要求        
1、学历与专业
大专及以上学历，电子商务、市场营销、计算机科学与技术等相关专业优先；
高中/中专学历也可，但需具备较强学习能力和适应能力。
2、工作经验
有电商运营或网络销售经验者优先；
医疗、健康管理、体检行业销售经验者更受青睐。
3、核心技能
熟悉主流电商平台（如天猫、淘宝、京东）运营规则，具备直播带货、短视频营销能力；
具备文案撰写能力，能独立完成产品详情页及营销文案创作；
熟练使用Office办公软件及网络工具，打字速度60字/分以上。
4、素质要求
具备市场洞察力，能快速捕捉用户需求与市场动态；
沟通协调能力强，抗压能力突出，能应对销售挑战；
热爱电商行业，具备创新思维。</t>
        </is>
      </c>
      <c r="T279">
        <v>1</v>
      </c>
    </row>
    <row r="280" ht="25.5" customHeight="1">
      <c r="A280">
        <v>443</v>
      </c>
      <c r="B280" t="inlineStr">
        <is>
          <t>太樾分销</t>
        </is>
      </c>
      <c r="C280" t="inlineStr">
        <is>
          <t>【渠道销售_上海 15-25K】周旻昊 10年以上.pdf</t>
        </is>
      </c>
      <c r="D280" t="inlineStr">
        <is>
          <t>陈佩丽</t>
        </is>
      </c>
      <c r="E280" t="inlineStr">
        <is>
          <t>周旻昊</t>
        </is>
      </c>
      <c r="F280" t="inlineStr">
        <is>
          <t>未提及</t>
        </is>
      </c>
      <c r="G280" t="inlineStr">
        <is>
          <t>【简历概览】39岁，17年渠道销售经验，擅长团队建设与分销体系搭建，有丰富渠道资源。
【技能拆解】
- 技术栈：渠道开发，分销体系搭建，团队管理，品牌维护，控价，价盘制定，社区团购，KA渠道对接，企业团购，社群团购，落地配
- 软技能：社交能力，领导力，目标达成能力，市场洞察力，沟通协调能力，抗压能力
【与JD匹配分析】
- 硬技能匹配情况：具备渠道开发、客户关系维护、销售目标达成等核心硬技能，但缺乏电商平台运营、直播带货、短视频营销及文案撰写能力
- 经验年限匹配情况：17年工作经验，远超岗位对经验的基本要求
- 行业背景匹配情况：无医疗、健康管理、体检行业销售经验，主要为快消品、电商等行业背景，与岗位偏好行业背景不匹配</t>
        </is>
      </c>
      <c r="H280">
        <v>55</v>
      </c>
      <c r="I280" t="inlineStr">
        <is>
          <t>不推荐</t>
        </is>
      </c>
      <c r="J280" s="2">
        <v>46115</v>
      </c>
      <c r="K280" t="inlineStr">
        <is>
          <t>面试不通过</t>
        </is>
      </c>
      <c r="L280" t="inlineStr">
        <is>
          <t>通过</t>
        </is>
      </c>
      <c r="M280" t="inlineStr">
        <is>
          <t>终止</t>
        </is>
      </c>
      <c r="N280"/>
      <c r="O280" t="inlineStr">
        <is>
          <t>张豆豆,陈佩丽,汪碧云</t>
        </is>
      </c>
      <c r="P280" s="3"/>
      <c r="Q280" t="inlineStr">
        <is>
          <t>![fig_94003](https://pdf-bucket.tos-cn-beijing.volces.com/infer/20260403/2807e8221086f78746512c329003fa14_1775197213288818364.jpg?X-Tos-Algorithm=TOS4-HMAC-SHA256&amp;X-Tos-Credential=AKLTZDcxYzI0ZWI5NDkzNGRkNWI1OTdiNTVjNjZjYjU3NmQ%2F20260403%2Fcn-beijing%2Ftos%2Frequest&amp;X-Tos-Date=20260403T062013Z&amp;X-Tos-Expires=1800&amp;X-Tos-Signature=f476668d4c0fdb05dc24d2fafdb43b957e406c40c932631095899b6bc1669347&amp;X-Tos-SignedHeaders=host) 
牛人已开启手机号隐私保护 
您可使用BOSS直聘APP扫描二维码联系Ta 
d706dfIF46b33371HR62NEVNUw194_jaWOGZPNj3Q~~ 
## 周旻昊 
男 | 39岁 
457974328@qq.com 
![fig_45925](https://pdf-bucket.tos-cn-beijing.volces.com/infer/20260403/2807e8221086f78746512c329003fa14_1775197213287776904.jpeg?X-Tos-Algorithm=TOS4-HMAC-SHA256&amp;X-Tos-Credential=AKLTZDcxYzI0ZWI5NDkzNGRkNWI1OTdiNTVjNjZjYjU3NmQ%2F20260403%2Fcn-beijing%2Ftos%2Frequest&amp;X-Tos-Date=20260403T062013Z&amp;X-Tos-Expires=1800&amp;X-Tos-Signature=e22f3fd8f577ef4cd288daddf5db54c37d2ed93737ebb4f6dcac7a7166ebf5f7&amp;X-Tos-SignedHeaders=host) 
17年工作经验 | 渠道销售 | 期望薪资:15-20K | 期望城市:上海 
个人优势 
对外拓展渠道以及客户群,社交能力极强,渠道广泛 带领公司新成立的分销团队2023年达成公司给予的目标计划,半年内降团队从0-1实现项目制盈利 
工作经历 
韧意生长科技(上海)有限公司 
电商渠道分销经理 
2025.07-至今 
1.品牌线下渠道维护及控价 
2.线下渠道拓展 
3.分销渠道的价盘制定 
上海小宅生物科技有限公司 渠道销售 
2023.07-2024.11 
内容: 
内容: 
1.建立公司品牌的分销体系,把分销这一块作为公司项目制 
2.带领销售团队完成公司项目制目标 
3.半年的团队团队建立由0-1完成2023年年度目标实现盈利 
业绩: 
1.单一项目制体系的建立 
2.完成公司各个品牌的目标业绩 
3.带领团队实现盈利 
4.拓宽了公司更多的渠道体系 
业绩: 
1.主要负责妮维雅,曼秀雷敦,庄臣,李锦记,太太乐,舒蕾,大窑,自由点等品牌分销 
2.对接拼多多平台b端分销及社群团购,企业团购 
3.公司分销业务由0-1入手做到这些品牌年销售额2000万 
云想科技集团有限公司 商务经理 
2022.10-2023.04 
1.产品分销推广 
2.建立团队 
上海沁颜生物科技有限公司 供应链经理 
2019.02-2022.08 
内容: 
疫情过后社区团购的崛起,从事群接龙,快团团社区团购供应链以及社区团购的销售 业绩:
随着社区团购的崛起,开始为各大社区团长供货,以及自己在各个社群领域里的影响 力带货销售｡ 
疫情期间对接了许多中小团长,自己作为志愿者配合团长为上海市各区域社区做落地配 上海赛奇尔商贸有限公司 
产品经理 
内容: 2017.08-2019.01 
1､对接ka渠道产品入驻各大超市卖场｡(联华超市,盒马,罗森,十足,美宜佳,大润发,机场便利) 
2､对接社区团购联系大中团长开团一件代发以及社区落地配｡ 
3､对接礼品渠道,逢年过节公司礼品及礼品卡的采购｡ 
4､对接餐饮渠道,开发中高档餐饮门店以及餐饮连锁店,产品入驻产品进货情况以及账款结算｡ 业绩: 
线下ka超市,便利店产品入驻,单品年销售额500万 上海美罗医药有限公司 
商务专员 
2014.03-2017.05 
对接各大医院销量维护 
上海泛成国际货运代理有限公司 
商务专员 
2008.09-2014.01 
从事国际航运集装箱货运业务销售 
教育经历 
上海立达职业技术学校 
大专 物流报关 
2005-2008 
熟悉物流通关及航运业务 
资格证书 
大学英语四级 执业药师资格证 药师初级职称 驾驶证C1 报关 报检 
志愿者经历 
疫情志愿者争先卡 白天志愿大白帮忙检测核酸 晚上配合各大社区团长开团负责落地配 
180小时 
2022.04-2022.06</t>
        </is>
      </c>
      <c r="R280" t="inlineStr">
        <is>
          <t>点击按钮</t>
        </is>
      </c>
      <c r="S280" t="inlineStr">
        <is>
          <t>岗位职责        
1、渠道开发与拓展：
独立开拓新的分销渠道客户，包括但不限于区域性经销商、精品超市、高端便利店、连锁茶饮店、酒店、企业礼品采购、特通渠道等。
进行潜在客户分析、拜访、谈判，并完成签约入驻。
2、客户关系管理：
负责现有渠道客户的日常维护与服务，建立稳定、共赢的客情关系。
定期拜访客户，了解销售动态、库存情况，协助客户制定销售计划。
及时处理客户订单、物流、对账及退换货等事宜。
3、销售目标达成：
执行公司的销售策略，完成个人及所负责渠道的月度、季度及年度销售指标。
对销售数据进行分析，提出改进建议，提升渠道销售效率。
4、市场与竞品洞察：
收集所负责区域的市场信息、竞品动态及客户反馈，及时向公司汇报。
协助市场部门在渠道端执行品牌推广、促销活动，并评估活动效果。
5、内部协同：
与市场、物流、财务等部门高效沟通协作，确保从订单到回款的流程顺畅。
任职要求        
1、学历与专业
大专及以上学历，电子商务、市场营销、计算机科学与技术等相关专业优先；
高中/中专学历也可，但需具备较强学习能力和适应能力。
2、工作经验
有电商运营或网络销售经验者优先；
医疗、健康管理、体检行业销售经验者更受青睐。
3、核心技能
熟悉主流电商平台（如天猫、淘宝、京东）运营规则，具备直播带货、短视频营销能力；
具备文案撰写能力，能独立完成产品详情页及营销文案创作；
熟练使用Office办公软件及网络工具，打字速度60字/分以上。
4、素质要求
具备市场洞察力，能快速捕捉用户需求与市场动态；
沟通协调能力强，抗压能力突出，能应对销售挑战；
热爱电商行业，具备创新思维。</t>
        </is>
      </c>
      <c r="T280">
        <v>1</v>
      </c>
    </row>
    <row r="281" ht="25.5" customHeight="1">
      <c r="A281">
        <v>444</v>
      </c>
      <c r="B281" t="inlineStr">
        <is>
          <t>电商设计</t>
        </is>
      </c>
      <c r="C281" t="inlineStr">
        <is>
          <t>【高级电商设计师_上海 10-15K】王莹 2年.pdf</t>
        </is>
      </c>
      <c r="D281" t="inlineStr">
        <is>
          <t>陈佩丽</t>
        </is>
      </c>
      <c r="E281" t="inlineStr">
        <is>
          <t>无法提取有效姓名</t>
        </is>
      </c>
      <c r="F281" t="inlineStr">
        <is>
          <t>无相关信息</t>
        </is>
      </c>
      <c r="G281" t="inlineStr">
        <is>
          <t>【简历概览】
信息不完整，无法总结核心背景。
【技能拆解】
- 技术栈：无
- 软技能：无
【与JD匹配分析】
- 硬技能匹配情况：无相关技术栈信息，无法匹配
- 经验年限匹配情况：无工作经验年限信息，无法匹配
- 行业背景匹配情况：无行业背景信息，无法匹配</t>
        </is>
      </c>
      <c r="H281">
        <v>0</v>
      </c>
      <c r="I281" t="inlineStr">
        <is>
          <t>不推荐</t>
        </is>
      </c>
      <c r="J281" s="2">
        <v>46115</v>
      </c>
      <c r="K281" t="inlineStr">
        <is>
          <t>面试不通过</t>
        </is>
      </c>
      <c r="L281" t="inlineStr">
        <is>
          <t>通过</t>
        </is>
      </c>
      <c r="M281" t="inlineStr">
        <is>
          <t>终止</t>
        </is>
      </c>
      <c r="N281" t="inlineStr">
        <is>
          <t>需求暂停了</t>
        </is>
      </c>
      <c r="O281" t="inlineStr">
        <is>
          <t>崔静,陈佩丽</t>
        </is>
      </c>
      <c r="P281" s="3"/>
      <c r="Q281" t="inlineStr">
        <is>
          <t>事 
安他又卫 留</t>
        </is>
      </c>
      <c r="R281" t="inlineStr">
        <is>
          <t>点击按钮</t>
        </is>
      </c>
      <c r="S281" t="inlineStr">
        <is>
          <t>岗位职责
一、集团形象视觉体系建设与规范：
1、主导集团品牌定位、VI系统规划、升级与统一规范制定。
2、建立并维护全域视觉设计规范（品牌视觉资产库），确保所有触点（线上/线下）形象的一致性与专业性，并具备可持续迭代性。
3、负责集团形象定位、视觉优化，主导核心视觉呈现与日常设计工作。
二、AI驱动的创意与流程提效：
1、主导视觉创意策略制定（结合品牌调性），运用主流AIGC工具搭建AI创意工作流。
2、将AI工具深度融入品牌设计、新媒体内容（产品海报、活动海报等）及活动物料的开发全链路。
3、制作高质量视觉物料产出，实现创意与视觉的融合。
4、通过AI应用显著提升团队设计产出效率和视觉品质。
三、品牌视觉策略优化与创意提案：
1、洞察用户需求，紧跟行业潮流与设计趋势，分析竞品视觉策略。
2、持续优化品牌视觉调性（提升品牌吸引力和辨识度）。
3、定期输出可落地的创新视觉方案提案，以强化品牌市场竞争力。
四、线下活动视觉统筹与落地：
1、全面统筹、支撑集团线下活动的视觉创意方案制定与执行落地。
2、负责活动相关的各项平面视觉设计工作，包括海报、宣传册、展示架、背景板、活动主视觉等。
3、确保创意高标准、高质量执行，保证现场呈现效果。
任职要求
一、教育背景与核心经验：
1、本科及以上学历，广告、平面设计、美术、企划设计等相关专业优先。
2、5年以上品牌视觉设计或创意设计工作经验。
3、具备扎实的美术功底、手绘能力及审美能力。
二、专业技能：
1、精通主流设计、办公软件（PS、AI、PPT、剪映等）。
2、精通AIGC工具（如Midjourney, Stable Diffusion等），能够建立并落地完整的AI设计工作流程（具备全流程AIGC能力）。
3、对设计趋势高度敏感，能敏锐洞察潮流并应用于工作。
三、项目能力：
1、具备独立完成设计项目（从概念到落地）的能力。
2、有成功的AIGC应用于品牌设计、营销物料的完整工作流程及落地项目经验（有成功项目案例）。
四、经验优先项：
1、电商行业经验者优先。
2、企划设计经验者优先。
五、素质要求：
1、结果导向，责任心强，能持续保障并提升设计质量。
2、优秀的沟通协调能力、团队管理能力。
3、抗压能力强。</t>
        </is>
      </c>
      <c r="T281">
        <v>1</v>
      </c>
    </row>
    <row r="282" ht="25.5" customHeight="1">
      <c r="A282">
        <v>445</v>
      </c>
      <c r="B282" t="inlineStr">
        <is>
          <t>电商设计</t>
        </is>
      </c>
      <c r="C282" t="inlineStr">
        <is>
          <t>【高级电商设计师_上海 10-15K】杨佳妮 6年.pdf</t>
        </is>
      </c>
      <c r="D282" t="inlineStr">
        <is>
          <t>陈佩丽</t>
        </is>
      </c>
      <c r="E282" t="inlineStr">
        <is>
          <t>杨佳妮</t>
        </is>
      </c>
      <c r="F282" t="inlineStr">
        <is>
          <t>未提及</t>
        </is>
      </c>
      <c r="G282" t="inlineStr">
        <is>
          <t>【简历概览】上海视觉传达设计专业，5年+平面设计经验，涉及多行业视觉设计及AIGC工具应用。
【技能拆解】
- 技术栈：Office、Photoshop、Illustrator、AE、Midjourney、sketch
- 软技能：团队合作、沟通能力、独立工作、逻辑思维、时间管理
【与JD匹配分析】
- 硬技能匹配情况：掌握PS、AI等主流设计软件及Midjourney等AIGC工具，但未明确提及Stable Diffusion及建立AI设计工作流程经验
- 经验年限匹配情况：累计工作经验约5年（2019.11-2025.9），基本满足5年以上要求
- 行业背景匹配情况：有电商平台（京东到家、饿了么等）设计经验，符合电商行业优先项</t>
        </is>
      </c>
      <c r="H282">
        <v>65</v>
      </c>
      <c r="I282" t="inlineStr">
        <is>
          <t>待定</t>
        </is>
      </c>
      <c r="J282" s="2">
        <v>46115</v>
      </c>
      <c r="K282" t="inlineStr">
        <is>
          <t>面试不通过</t>
        </is>
      </c>
      <c r="L282" t="inlineStr">
        <is>
          <t>通过</t>
        </is>
      </c>
      <c r="M282" t="inlineStr">
        <is>
          <t>终止</t>
        </is>
      </c>
      <c r="N282" t="inlineStr">
        <is>
          <t>需求暂停了</t>
        </is>
      </c>
      <c r="O282" t="inlineStr">
        <is>
          <t>崔静,陈佩丽</t>
        </is>
      </c>
      <c r="P282" s="3"/>
      <c r="Q282" t="inlineStr">
        <is>
          <t>## 个人简历 
基本信息 
杨佳妮|女 
求职意向:视觉设计师 
出生年月:1998.3.10 
籍贯:上海 
联系方式:18221159476 
邮箱:1452775870@qq.com 
作品集链接: 
![fig_10428](https://pdf-bucket.tos-cn-beijing.volces.com/infer/20260403/892e29a67bcb92debc86d33aa4397481_1775197695806549927.jpeg?X-Tos-Algorithm=TOS4-HMAC-SHA256&amp;X-Tos-Credential=AKLTZDcxYzI0ZWI5NDkzNGRkNWI1OTdiNTVjNjZjYjU3NmQ%2F20260403%2Fcn-beijing%2Ftos%2Frequest&amp;X-Tos-Date=20260403T062815Z&amp;X-Tos-Expires=1800&amp;X-Tos-Signature=f3b8338ad527f4a3926858a003e48d6831955390553bde1820d3ab97fc4a2d66&amp;X-Tos-SignedHeaders=host) 
https://m.cool.com.cn/work/ZNjkyMTYOMjQ=.htmi 
教育背景 2016.9-2020.7 
上海第二工业大学 
视觉传达设计 
·主修课程:书籍、包装、海报、平面构成等。 
工作经历 2019.11-2020.2 上海赛可出行科技服务有限公司 城市运营设计师 
主要工作:独立完成上海区域城市运营部门的线上线下设计工作 
·线上:享道出行APP页面内的banner、开屏、弹窗以及微信公众号内头图 
·线下:合作海报易拉宝等平面设计工作。 
·工作需求:与上海城市运营部门的运营专员沟通对接,明确运营画面投放的场景并进行分析,结 合实际投放场景与画面需体现的内容进行运营视觉创意设计 
视觉设计:合理运用各种视觉元素结合运营需求与品牌IP与品牌主色调进行视觉设计,以此吸 引消费者,提高市场竞争力 2020.5-2021.7 上海源慧信息科技股份有限公司 
020视觉设计师 
主要工作:公司客户如:玛氏箭牌百威、达能、百事等品牌相关的第三方平台(京东到家、饿了 么、美团、淘鲜达等)设计物料等。并参与公司PC端与无线端官网以及招聘banner的设计。 
·线上:020部分线上品牌主KV与长图、企业官网等设计 
·线下:贴纸等设计 
·工作需求:与运营部门的运营专员沟通对接,明确客户运营画面投放的场景、画面主题与必要露 出元素并进行分析,综合上述内容进行020端的运营视觉创意设计 
020视觉设计:合理运用各种视觉元素结合客户需求进行视觉设计,以此吸引消费者,提高点 击率与购买力 
网页设计:负责企业官网PC和手机端的首页、招聘、新闻信息等页面设计并与前端沟通最终落 2021.8-2024.7 上海威士顿信息科技股份有限公司 平面设计师 
主要工作:主要负责企业形象设计,设计并制作企业官网、线上线下展会主视觉与背景画面以及 企业宣传手册 
·企业官网、企业宣传PPT、企业产品主KV、微信长图文、节日海报 
网页设计:负责企业官网PC和手机端的首页、招聘、新闻信息等页面设计并与前端沟通最终落 地投入使用。
· 线下企业宣传册､展会物料露出､企业宣传周边等设计者,提高点击率与购买力 
·官网设计:与市场部专员进行沟通对接,明确官网整体框架与各页面的组成部分及文案后进行整 体设计｡ 
·平面设计:对接各部门的企业对外形象的平面设计需求,收集整合资料并进行设计,以此塑造企 业对外的统一形象,提高品牌认知度｡ 2025.3-2025.9 维达纸业有限公司 平面设计师 
·主要工作:主要负责抖快业务部直播与达播的设计露出 
· 部门PPT､商品主图设计､直播背景､直播贴片､直播露出kt 板 
## 项目经历 
2021.2-2021.6 玛氏宠物小程序活动banner 设计 主设计师 
·项目描述:以玛氏宠物的品牌营销为导向,在此期间完成所有小程序活动主kv 及延展页面的设 计工作 
·项目职责:1)依据运营专员提供的项目主标题进行画面分析与草稿设计2)寻找视觉素材进行 二次创作与组合,并最终完成画面3)对接运营进行画面的沟通与细节调整,共同达成画面呈现 最优化,同时完成延展页面设计与制作 
·项目成果:在此期间的活动主banner 设计画面均达到了一稿过,且获得品牌方高度评价,品牌 2021.8-2021.10 威士顿企业官网设计运行|主设计师 
·项目描述:从0-1 重新设计搭建企业对外的官网 
·项目职责:1)与市场专员沟通提供的官网架构与各页面的文案及组成部分;2)依附于阿里云服 务器,有设计师进行各组件的结合运用以及寻找视觉素材进行创作,并沟通优化文案内容,最终 实现交互画面;3)对接市场专员完成信息备案等细节内容优化,并设计延展手机端官网 
·项目成果:塑造企业统一对外的形象,提高品牌认知度与专业性｡ 
## 证书技能 
·软件技能:熟练操作Office 软件､Photoshop､illustrator 等软件,了解并会使用AE､ Midjourney､sketch 等软件 
·语言水平:英语四级(CET-4)､普通话(二级甲等) 
## 自我评价 
·专业背景:具有设计专业背景,积累扎实的理论知识,较为丰富的设计实战经验,具备创意设计 美感与色彩搭配能力;具有较为出色的视觉创意执行能力｡ 
·综合素质:具备较好的设计审美意识,良好的色彩感与想象力以及清晰的逻辑思维能力;具备良 好的团队合作精神,同时也具备独自承担设计工作的能力,善于沟通,能够良好的自我协调工作 中的轻重缓急｡</t>
        </is>
      </c>
      <c r="R282" t="inlineStr">
        <is>
          <t>点击按钮</t>
        </is>
      </c>
      <c r="S282" t="inlineStr">
        <is>
          <t>岗位职责
一、集团形象视觉体系建设与规范：
1、主导集团品牌定位、VI系统规划、升级与统一规范制定。
2、建立并维护全域视觉设计规范（品牌视觉资产库），确保所有触点（线上/线下）形象的一致性与专业性，并具备可持续迭代性。
3、负责集团形象定位、视觉优化，主导核心视觉呈现与日常设计工作。
二、AI驱动的创意与流程提效：
1、主导视觉创意策略制定（结合品牌调性），运用主流AIGC工具搭建AI创意工作流。
2、将AI工具深度融入品牌设计、新媒体内容（产品海报、活动海报等）及活动物料的开发全链路。
3、制作高质量视觉物料产出，实现创意与视觉的融合。
4、通过AI应用显著提升团队设计产出效率和视觉品质。
三、品牌视觉策略优化与创意提案：
1、洞察用户需求，紧跟行业潮流与设计趋势，分析竞品视觉策略。
2、持续优化品牌视觉调性（提升品牌吸引力和辨识度）。
3、定期输出可落地的创新视觉方案提案，以强化品牌市场竞争力。
四、线下活动视觉统筹与落地：
1、全面统筹、支撑集团线下活动的视觉创意方案制定与执行落地。
2、负责活动相关的各项平面视觉设计工作，包括海报、宣传册、展示架、背景板、活动主视觉等。
3、确保创意高标准、高质量执行，保证现场呈现效果。
任职要求
一、教育背景与核心经验：
1、本科及以上学历，广告、平面设计、美术、企划设计等相关专业优先。
2、5年以上品牌视觉设计或创意设计工作经验。
3、具备扎实的美术功底、手绘能力及审美能力。
二、专业技能：
1、精通主流设计、办公软件（PS、AI、PPT、剪映等）。
2、精通AIGC工具（如Midjourney, Stable Diffusion等），能够建立并落地完整的AI设计工作流程（具备全流程AIGC能力）。
3、对设计趋势高度敏感，能敏锐洞察潮流并应用于工作。
三、项目能力：
1、具备独立完成设计项目（从概念到落地）的能力。
2、有成功的AIGC应用于品牌设计、营销物料的完整工作流程及落地项目经验（有成功项目案例）。
四、经验优先项：
1、电商行业经验者优先。
2、企划设计经验者优先。
五、素质要求：
1、结果导向，责任心强，能持续保障并提升设计质量。
2、优秀的沟通协调能力、团队管理能力。
3、抗压能力强。</t>
        </is>
      </c>
      <c r="T282">
        <v>1</v>
      </c>
    </row>
    <row r="283" ht="25.5" customHeight="1">
      <c r="A283">
        <v>446</v>
      </c>
      <c r="B283" t="inlineStr">
        <is>
          <t>电商设计</t>
        </is>
      </c>
      <c r="C283" t="inlineStr">
        <is>
          <t>作品集【高级电商设计师_上海 10-15K】朱允文 3年.pdf</t>
        </is>
      </c>
      <c r="D283" t="inlineStr">
        <is>
          <t>陈佩丽</t>
        </is>
      </c>
      <c r="E283" t="inlineStr">
        <is>
          <t>朱允文</t>
        </is>
      </c>
      <c r="F283"/>
      <c r="G283"/>
      <c r="H283"/>
      <c r="I283"/>
      <c r="J283" s="2">
        <v>46115</v>
      </c>
      <c r="K283" t="inlineStr">
        <is>
          <t>面试不通过</t>
        </is>
      </c>
      <c r="L283" t="inlineStr">
        <is>
          <t>通过</t>
        </is>
      </c>
      <c r="M283" t="inlineStr">
        <is>
          <t>终止</t>
        </is>
      </c>
      <c r="N283" t="inlineStr">
        <is>
          <t>需求暂停了</t>
        </is>
      </c>
      <c r="O283" t="inlineStr">
        <is>
          <t>崔静,陈佩丽</t>
        </is>
      </c>
      <c r="P283" s="3"/>
      <c r="Q283" t="inlineStr">
        <is>
          <t>## PORTFOLIO DES IGNER DES IGNER @朱允文 电商视觉设计师 15551671152 E-commerce Visual Designer D E T A I L P A G E KV 
E-commerce 
Design 
KV D 
![fig_29044](https://pdf-bucket.tos-cn-beijing.volces.com/infer/20260403/85d43ef5ba6999d12ad17c6ae08bf9fa_1775197712017112639.jpg?X-Tos-Algorithm=TOS4-HMAC-SHA256&amp;X-Tos-Credential=AKLTZDcxYzI0ZWI5NDkzNGRkNWI1OTdiNTVjNjZjYjU3NmQ%2F20260403%2Fcn-beijing%2Ftos%2Frequest&amp;X-Tos-Date=20260403T062832Z&amp;X-Tos-Expires=1800&amp;X-Tos-Signature=2149ceee63f9a10a1cab1c1a6b7f0a89ce00bd9e443b8ff8c2449ea02cf202e2&amp;X-Tos-SignedHeaders=host) 
E9AP IATE 
@朱允文 
电商视觉设计师 15551671152 
ER
个人简历 
![fig_96281](https://pdf-bucket.tos-cn-beijing.volces.com/infer/20260403/82e27080e996fb7cd2bd75282421f9cd_1775197711821831964.jpeg?X-Tos-Algorithm=TOS4-HMAC-SHA256&amp;X-Tos-Credential=AKLTZDcxYzI0ZWI5NDkzNGRkNWI1OTdiNTVjNjZjYjU3NmQ%2F20260403%2Fcn-beijing%2Ftos%2Frequest&amp;X-Tos-Date=20260403T062831Z&amp;X-Tos-Expires=1800&amp;X-Tos-Signature=15e0932350680a1151ace470045bd5c534f9f545cfdf9291c6070b296ae281a4&amp;X-Tos-SignedHeaders=host) 
求职意向:电商/平面设计师 电话:15551671152 邮箱:15551671152@163.com 目前状态:离职 
朱允文 
3年经验 
专业:视觉传达 籍贯:安徽省 
工作经历 
1.负责甲方店铺活动设计与品牌全案设计,统筹视觉全流程输出等｡ 
2.负责甲方店铺日常促销相关的全链路视觉设计与优化工作,核心输出主图､直通车图､ 品牌 KV､活动 Banner､产品详情页及活动专题页,物料等｡ 
3.统筹短视频与直播场景的视觉设计输出,聚焦直播封面､贴片等核心物料的创意设计;凭 借高吸引力的视觉呈现,有效提升内容的点击率｡ 
4.负责甲方形象､品牌推广设计,包括logo､VI､广告､网页以及品牌线下物料｡
## 作品集目录 
## Portfolio Table of Contents 
![fig_36457](https://pdf-bucket.tos-cn-beijing.volces.com/infer/20260403/3df4e7767f705f8a1ace72409eaf03b6_1775197711547391085.jpg?X-Tos-Algorithm=TOS4-HMAC-SHA256&amp;X-Tos-Credential=AKLTZDcxYzI0ZWI5NDkzNGRkNWI1OTdiNTVjNjZjYjU3NmQ%2F20260403%2Fcn-beijing%2Ftos%2Frequest&amp;X-Tos-Date=20260403T062831Z&amp;X-Tos-Expires=1800&amp;X-Tos-Signature=073cf3a38757e744990d4b1e44702a858857eb7ba4ee4bf3ee3f5798cb9cfd35&amp;X-Tos-SignedHeaders=host) 
R 其它设计 精修 
Other designs 
Comprehensive Design 主图 字体 直播间 全案设计 
KV 海报 详情页 店铺首页 
AI设计 AI Design 
线下物料 Offline materials 
3D 作图过程 AI海报 
包装 画册
A. Comprehensive Design 全案设计 
·海报·主图·KV·详情页·店铺首页·直播间·字体
![fig_25952](https://pdf-bucket.tos-cn-beijing.volces.com/infer/20260403/2b85b240d57a20b775ee7cc0e6f6c464_1775197711679910147.jpeg?X-Tos-Algorithm=TOS4-HMAC-SHA256&amp;X-Tos-Credential=AKLTZDcxYzI0ZWI5NDkzNGRkNWI1OTdiNTVjNjZjYjU3NmQ%2F20260403%2Fcn-beijing%2Ftos%2Frequest&amp;X-Tos-Date=20260403T062831Z&amp;X-Tos-Expires=1800&amp;X-Tos-Signature=c25f9dbed309238b69c95a2f381e60776049f00cb46d0efdd4372a1d130814dd&amp;X-Tos-SignedHeaders=host) 
贝拉米海报 用户群体:宝妈,宝宝,宝爸 设计思路:用圣诞元素(麋鹿玩偶、圣诞树、灯光)强化节日场景,契合 双旦主题; 常规字体: 长城长宋体 颜色搭配: 60% 25% 15% 
![fig_80227](https://pdf-bucket.tos-cn-beijing.volces.com/infer/20260403/2b85b240d57a20b775ee7cc0e6f6c464_1775197711677770570.jpeg?X-Tos-Algorithm=TOS4-HMAC-SHA256&amp;X-Tos-Credential=AKLTZDcxYzI0ZWI5NDkzNGRkNWI1OTdiNTVjNjZjYjU3NmQ%2F20260403%2Fcn-beijing%2Ftos%2Frequest&amp;X-Tos-Date=20260403T062831Z&amp;X-Tos-Expires=1800&amp;X-Tos-Signature=4d5ac8e2659c172fa91798ff75e3936422e48765c8e2ecc9c274539cbedbdd97&amp;X-Tos-SignedHeaders=host)
海报展示 
BELLAMYS 三重呵护力释放孩子气 领券满499打85折加送好礼 优活性 BLLAMYS 有机儿童成长钢程 
B BELLAMYS贝拉米 会员尊享多重优惠 入会即送1000积分+240元券包 立即入会&gt; 
![fig_40996](https://pdf-bucket.tos-cn-beijing.volces.com/infer/20260403/3d230d35107cfd0a332dbc04327ec12e_1775197712120610312.jpeg?X-Tos-Algorithm=TOS4-HMAC-SHA256&amp;X-Tos-Credential=AKLTZDcxYzI0ZWI5NDkzNGRkNWI1OTdiNTVjNjZjYjU3NmQ%2F20260403%2Fcn-beijing%2Ftos%2Frequest&amp;X-Tos-Date=20260403T062832Z&amp;X-Tos-Expires=1800&amp;X-Tos-Signature=49826319949c819033ac15986333eae5b505a11ca38ec0881560f4053d15838c&amp;X-Tos-SignedHeaders=host) 
![fig_71682](https://pdf-bucket.tos-cn-beijing.volces.com/infer/20260403/3d230d35107cfd0a332dbc04327ec12e_1775197712120611894.jpeg?X-Tos-Algorithm=TOS4-HMAC-SHA256&amp;X-Tos-Credential=AKLTZDcxYzI0ZWI5NDkzNGRkNWI1OTdiNTVjNjZjYjU3NmQ%2F20260403%2Fcn-beijing%2Ftos%2Frequest&amp;X-Tos-Date=20260403T062832Z&amp;X-Tos-Expires=1800&amp;X-Tos-Signature=52c9e461e678190224494c893d9f5c718c0ffecb893f84196703b089bcdcd52e&amp;X-Tos-SignedHeaders=host) 
宽言 
*拉米 贝拉米白金敷有机A2 有机自御力远离小敏感 为生 
BELLAMYS贝拉来 天生有机品质加贝 明星米粉限时秒杀69元 
BELLAMYST 
菁跃 
6 PAGNG NET 225g 3 配方奶粉(236脸 
净含量:3% 
VIP BBELLAMYS贝拉 
![fig_10048](https://pdf-bucket.tos-cn-beijing.volces.com/infer/20260403/3d230d35107cfd0a332dbc04327ec12e_1775197712120391017.jpeg?X-Tos-Algorithm=TOS4-HMAC-SHA256&amp;X-Tos-Credential=AKLTZDcxYzI0ZWI5NDkzNGRkNWI1OTdiNTVjNjZjYjU3NmQ%2F20260403%2Fcn-beijing%2Ftos%2Frequest&amp;X-Tos-Date=20260403T062832Z&amp;X-Tos-Expires=1800&amp;X-Tos-Signature=0d14c6ab31347cdca1e1529b5efe0732a7a4cca366e94da5e25c8ddf258463ad&amp;X-Tos-SignedHeaders=host) 
BELLAMYS 
![fig_67175](https://pdf-bucket.tos-cn-beijing.volces.com/infer/20260403/3d230d35107cfd0a332dbc04327ec12e_1775197712123149391.jpg?X-Tos-Algorithm=TOS4-HMAC-SHA256&amp;X-Tos-Credential=AKLTZDcxYzI0ZWI5NDkzNGRkNWI1OTdiNTVjNjZjYjU3NmQ%2F20260403%2Fcn-beijing%2Ftos%2Frequest&amp;X-Tos-Date=20260403T062832Z&amp;X-Tos-Expires=1800&amp;X-Tos-Signature=4cff6da04e67bca4e6eb90a355d6e12f8133e7b335ffa54b69d36cabad3b870c&amp;X-Tos-SignedHeaders=host) 
澳洲有机要幼儿食品领导者 19年只值有机
橘朵双11狂欢购 用户群体: 学生党+初入职场的年轻女生,爱美人士 设计思路: 以低饱和的粉裸色为主色调,搭配奶白、浅棕等柔和色系,没有强烈对 比,整体氛围清新甜软,契合年轻女生对温柔妆容的审美偏好;点 缀金色飘带、卡通小装饰(比如彩妆上的小玩偶),加上通透的包装材 质(透明眼影盒),强化可爱、精致小物的质感,让彩妆更像美妆 玩具而非单纯的工具。氛围清新甜软,完全跳出传统驱蚊产品的功 能性冷感。 
![fig_50788](https://pdf-bucket.tos-cn-beijing.volces.com/infer/20260403/e2fc38251c3911a3ae7f262973cf6642_1775197711778027422.jpeg?X-Tos-Algorithm=TOS4-HMAC-SHA256&amp;X-Tos-Credential=AKLTZDcxYzI0ZWI5NDkzNGRkNWI1OTdiNTVjNjZjYjU3NmQ%2F20260403%2Fcn-beijing%2Ftos%2Frequest&amp;X-Tos-Date=20260403T062831Z&amp;X-Tos-Expires=1800&amp;X-Tos-Signature=fa4f02c496e765aaae21f35374981d9d3d57832fb361abbfd23f79a9722d52a2&amp;X-Tos-SignedHeaders=host) 
常规字体:Noto Sans SC 颜色搭配: 
![fig_14793](https://pdf-bucket.tos-cn-beijing.volces.com/infer/20260403/e2fc38251c3911a3ae7f262973cf6642_1775197711774292531.jpg?X-Tos-Algorithm=TOS4-HMAC-SHA256&amp;X-Tos-Credential=AKLTZDcxYzI0ZWI5NDkzNGRkNWI1OTdiNTVjNjZjYjU3NmQ%2F20260403%2Fcn-beijing%2Ftos%2Frequest&amp;X-Tos-Date=20260403T062831Z&amp;X-Tos-Expires=1800&amp;X-Tos-Signature=041e1561bb61cbc4515230f1eb57ba878c619564879074d277e17e0c1eedad94&amp;X-Tos-SignedHeaders=host)
海报展示 
JUDYD LL 
水润不油腻灵光剔透唇 领券买2件单件低至¥54 
Coroante Cam NoS 
![fig_15516](https://pdf-bucket.tos-cn-beijing.volces.com/infer/20260403/204c597a4bcad1fa687a54fba40845d1_1775197711784316694.jpeg?X-Tos-Algorithm=TOS4-HMAC-SHA256&amp;X-Tos-Credential=AKLTZDcxYzI0ZWI5NDkzNGRkNWI1OTdiNTVjNjZjYjU3NmQ%2F20260403%2Fcn-beijing%2Ftos%2Frequest&amp;X-Tos-Date=20260403T062831Z&amp;X-Tos-Expires=1800&amp;X-Tos-Signature=d2cd4c7ac603635e0daa554fbab1f9a8d68c0bccbabf923e3f88999aef939579&amp;X-Tos-SignedHeaders=host) 
HOW TO USE 
橘朵「薄荷丁香」水高光 
活动时间:3月21日00:00-3月24日23:59 
干皮气垫 Movturtmny Cashen 
N20 Fouroation 
![fig_29729](https://pdf-bucket.tos-cn-beijing.volces.com/infer/20260403/204c597a4bcad1fa687a54fba40845d1_1775197711788670969.jpg?X-Tos-Algorithm=TOS4-HMAC-SHA256&amp;X-Tos-Credential=AKLTZDcxYzI0ZWI5NDkzNGRkNWI1OTdiNTVjNjZjYjU3NmQ%2F20260403%2Fcn-beijing%2Ftos%2Frequest&amp;X-Tos-Date=20260403T062831Z&amp;X-Tos-Expires=1800&amp;X-Tos-Signature=00a2d714c5740b82dff8e8fa223eee1c1ae8e972d6ac4ac878830bde70628fcc&amp;X-Tos-SignedHeaders=host) 
![fig_97866](https://pdf-bucket.tos-cn-beijing.volces.com/infer/20260403/204c597a4bcad1fa687a54fba40845d1_1775197711787827505.jpeg?X-Tos-Algorithm=TOS4-HMAC-SHA256&amp;X-Tos-Credential=AKLTZDcxYzI0ZWI5NDkzNGRkNWI1OTdiNTVjNjZjYjU3NmQ%2F20260403%2Fcn-beijing%2Ftos%2Frequest&amp;X-Tos-Date=20260403T062831Z&amp;X-Tos-Expires=1800&amp;X-Tos-Signature=4e39f376eb38e417ac6924e254cd737adfeee385b64a20af4d15a9c48eb596e7&amp;X-Tos-SignedHeaders=host) 
![fig_09697](https://pdf-bucket.tos-cn-beijing.volces.com/infer/20260403/204c597a4bcad1fa687a54fba40845d1_1775197711785022025.jpeg?X-Tos-Algorithm=TOS4-HMAC-SHA256&amp;X-Tos-Credential=AKLTZDcxYzI0ZWI5NDkzNGRkNWI1OTdiNTVjNjZjYjU3NmQ%2F20260403%2Fcn-beijing%2Ftos%2Frequest&amp;X-Tos-Date=20260403T062831Z&amp;X-Tos-Expires=1800&amp;X-Tos-Signature=efbfa3180fab43fc55a2bd14a928cca59b85d9cf9ef5d1398b339ff6abdb0ad8&amp;X-Tos-SignedHeaders=host) 
![fig_56078](https://pdf-bucket.tos-cn-beijing.volces.com/infer/20260403/204c597a4bcad1fa687a54fba40845d1_1775197711786267581.jpeg?X-Tos-Algorithm=TOS4-HMAC-SHA256&amp;X-Tos-Credential=AKLTZDcxYzI0ZWI5NDkzNGRkNWI1OTdiNTVjNjZjYjU3NmQ%2F20260403%2Fcn-beijing%2Ftos%2Frequest&amp;X-Tos-Date=20260403T062831Z&amp;X-Tos-Expires=1800&amp;X-Tos-Signature=16e40b8f07034772fd54545f683e96bac80479d984fee9f95a4ffaf4fdbd922f&amp;X-Tos-SignedHeaders=host) 
JUDYD LLI方新 
冰沁 
腮红高光盘 B Hanlont Palette 04 
唇粉霜 
红苹果妆
## 飞利浦剃须刀 
![fig_00004](https://pdf-bucket.tos-cn-beijing.volces.com/infer/20260403/0cb6753ec3f2660f137a00a86733fa2e_1775197711657019471.jpeg?X-Tos-Algorithm=TOS4-HMAC-SHA256&amp;X-Tos-Credential=AKLTZDcxYzI0ZWI5NDkzNGRkNWI1OTdiNTVjNjZjYjU3NmQ%2F20260403%2Fcn-beijing%2Ftos%2Frequest&amp;X-Tos-Date=20260403T062831Z&amp;X-Tos-Expires=1800&amp;X-Tos-Signature=feed910189f2a19cbe4ec4e771711975b589b545b74b1d8d4f84928c6907f523&amp;X-Tos-SignedHeaders=host) 
用户群体: 
职场白领、商务人士、已婚家庭男性 
设计思路: 
以深蓝、银灰为主的冷色系,搭配渐变光影、金属光泽,营造出智能、专 业的科技氛围,契合智能时代的主题; 产品采用金属/哑光机身的精致建模,背景用竖线纹理+发光球体增强 空间的高级感,弱化家电的廉价感,突出轻奢数码单品的定位。氛 围清新甜软,完全跳出传统驱蚊产品的功能性冷感。 
字体设计:微软雅黑 颜色搭配: 
40% 20% 40%
海报展示 
京东6 PHILIPS 飞利浦 
型动618享智美生活 一爆款至高24期免息 
![fig_27738](https://pdf-bucket.tos-cn-beijing.volces.com/infer/20260403/730df12d816fc53252e8c604edf53a38_1775197712030294122.jpg?X-Tos-Algorithm=TOS4-HMAC-SHA256&amp;X-Tos-Credential=AKLTZDcxYzI0ZWI5NDkzNGRkNWI1OTdiNTVjNjZjYjU3NmQ%2F20260403%2Fcn-beijing%2Ftos%2Frequest&amp;X-Tos-Date=20260403T062832Z&amp;X-Tos-Expires=1800&amp;X-Tos-Signature=0f4f21f3a7efea94ea79ed274d242be18a21e22fcf93059720e7cd8d045011d8&amp;X-Tos-SignedHeaders=host) 
![fig_49288](https://pdf-bucket.tos-cn-beijing.volces.com/infer/20260403/730df12d816fc53252e8c604edf53a38_1775197712025087887.jpeg?X-Tos-Algorithm=TOS4-HMAC-SHA256&amp;X-Tos-Credential=AKLTZDcxYzI0ZWI5NDkzNGRkNWI1OTdiNTVjNjZjYjU3NmQ%2F20260403%2Fcn-beijing%2Ftos%2Frequest&amp;X-Tos-Date=20260403T062832Z&amp;X-Tos-Expires=1800&amp;X-Tos-Signature=b709306342eb2599bc5567ea8543647f1a48f692c325164b036b2d53b0129b79&amp;X-Tos-SignedHeaders=host)
## 贝拉米过程 
BELLAMYS 贝拉米 ORGANIC 
## 设计思路: 
把奶粉罐放在画面中心,搭配真实的宝宝形象,既让产品成为视觉主体, 也通过宝宝关联目标用户(家长)的情感需求,增强代入感。 整体用浅蓝+白色(类似牛奶、天空),营造纯净、天然的有机氛围, 和产品定位高度契合,视觉感受和品牌调性统一。 
1%珍稀有机好奶源 
贝拉米专注全链有机18年 
有机GOS 益生元 
0蔗糖 易吸收 
优量DHA 
![fig_25490](https://pdf-bucket.tos-cn-beijing.volces.com/infer/20260403/0c650f20c33749b10b01f7e1a62396fc_1775197711834922246.jpg?X-Tos-Algorithm=TOS4-HMAC-SHA256&amp;X-Tos-Credential=AKLTZDcxYzI0ZWI5NDkzNGRkNWI1OTdiNTVjNjZjYjU3NmQ%2F20260403%2Fcn-beijing%2Ftos%2Frequest&amp;X-Tos-Date=20260403T062831Z&amp;X-Tos-Expires=1800&amp;X-Tos-Signature=e17b7177071ec7d35a9d54b10163bf9d86249f0a6f42317efeef9258619d884f&amp;X-Tos-SignedHeaders=host) 
有机 全乳糖配方 I·MONTHS 
1 
BELLAMYS ORGANIC TOODOER ANI DRINK 
3 
澳洲双重有机认证
贝拉米主图展示 
贝拉米母婴海外旗舰店 有机高铁米粉选贝拉米 BOLLAMYS 
BELLAMYS贝拉米 BELLAMYS ORGANIC 
6贝拉米有机 8年货节 
## 严选有机A2蛋白 
单笔买3袋送 安迪宝贝 单笔买5袋送 贵拉家综布袋 联系客服领取赠 
营养双保护宝宝更吸收 
![fig_08521](https://pdf-bucket.tos-cn-beijing.volces.com/infer/20260403/cfd6ab9de7f9d89d4f235a5e8a8caa52_1775197712102089058.jpg?X-Tos-Algorithm=TOS4-HMAC-SHA256&amp;X-Tos-Credential=AKLTZDcxYzI0ZWI5NDkzNGRkNWI1OTdiNTVjNjZjYjU3NmQ%2F20260403%2Fcn-beijing%2Ftos%2Frequest&amp;X-Tos-Date=20260403T062832Z&amp;X-Tos-Expires=1800&amp;X-Tos-Signature=9d75b9f99d8d6c9137beb7d36d7eac3c74db92ccdb2ca07ce2eec33446d00b19&amp;X-Tos-SignedHeaders=host) 
PUE 
7天 安心试 
新客 买1送1 一联系客服下单 
3件7.2折5件6.7折 5袋到手价: ¥32.8袋入会领60减5元券 
潮油 
BBELLANYS贝拉米 
⑥BILLI贝拉米A28月尝鲜! 
有机 
![fig_55957](https://pdf-bucket.tos-cn-beijing.volces.com/infer/20260403/cfd6ab9de7f9d89d4f235a5e8a8caa52_1775197712095898308.jpg?X-Tos-Algorithm=TOS4-HMAC-SHA256&amp;X-Tos-Credential=AKLTZDcxYzI0ZWI5NDkzNGRkNWI1OTdiNTVjNjZjYjU3NmQ%2F20260403%2Fcn-beijing%2Ftos%2Frequest&amp;X-Tos-Date=20260403T062832Z&amp;X-Tos-Expires=1800&amp;X-Tos-Signature=95a93bfc398313de8cb048807e30f8141bc163fe334fc8882802375ddcd5c674&amp;X-Tos-SignedHeaders=host) 
0.01%珍稀有机A2奶源 有机 BELLAMYS 
DHA BELLAMYS ORGANIC COS+FOS 
3 
6 BB12 
新客税前价 
3 
3 
¥330 
联系客服享新客买1送1 /罐 
新客入会领券满99减30元 新客专享价 98 
我前价: A2奶源+有机GOS+FOS ¥238 活的益生菌+藻油DHA+叶黄素 
¥ 
*本活动仅限新客首次购买,1阶段产品不参与任何活动
飞利浦主图展示 
PHILIPS 8年货节 飞利浦电须力5系 
飞利浦宝藏机皇刷HX2471 销冠新升级 五效宝藏刷 前付款享价值59元好礼 
PHILIPS sonicare 超级88 
飞利浦剃须刀S5166 实时感应剃须 畅剃不卡钝 活动下单选配 
飞利浦钻石1系电动牙刷 14天试用 随心退 下单享多重好礼 
限定礼盒礼袋 活动到手价 399 
到手价 259 
3期免息 
官方直营|售后无忧 送飞利浦刷头1支 PHILIPS sonicare 全新飞利浦钻7Pro护敏刷 敏牙真人实测够净够舒适 #下单赠好礼 
3期免息12年质保 立即下单活动直降210元 PHILIPS|官方旗舰店 飞利浦净剃5X剃须刀 肌能净剃 痘敏肌不伤肤 价值84元好礼 华 *款式随机 
![fig_74103](https://pdf-bucket.tos-cn-beijing.volces.com/infer/20260403/9490282dafa0370e5dd92d72fd0befea_1775197711821807915.jpg?X-Tos-Algorithm=TOS4-HMAC-SHA256&amp;X-Tos-Credential=AKLTZDcxYzI0ZWI5NDkzNGRkNWI1OTdiNTVjNjZjYjU3NmQ%2F20260403%2Fcn-beijing%2Ftos%2Frequest&amp;X-Tos-Date=20260403T062831Z&amp;X-Tos-Expires=1800&amp;X-Tos-Signature=db2b252f140e7e0677a26eb1ba0f373b8c67facf17161679d057051f88b79b10&amp;X-Tos-SignedHeaders=host) 
![fig_67982](https://pdf-bucket.tos-cn-beijing.volces.com/infer/20260403/9490282dafa0370e5dd92d72fd0befea_1775197711822557400.jpg?X-Tos-Algorithm=TOS4-HMAC-SHA256&amp;X-Tos-Credential=AKLTZDcxYzI0ZWI5NDkzNGRkNWI1OTdiNTVjNjZjYjU3NmQ%2F20260403%2Fcn-beijing%2Ftos%2Frequest&amp;X-Tos-Date=20260403T062831Z&amp;X-Tos-Expires=1800&amp;X-Tos-Signature=b1a69bdebd7b74416bd9127b10b3a535117e1645569cc4019a78cee7ca62eae3&amp;X-Tos-SignedHeaders=host) 
抢!88vip专属优惠券领券凑单更优惠 活动到手价 279 
3倍洁齿轻松刷感 PHILIPS|官方直营: 8年货节 
![fig_08204](https://pdf-bucket.tos-cn-beijing.volces.com/infer/20260403/9490282dafa0370e5dd92d72fd0befea_1775197711823082891.jpg?X-Tos-Algorithm=TOS4-HMAC-SHA256&amp;X-Tos-Credential=AKLTZDcxYzI0ZWI5NDkzNGRkNWI1OTdiNTVjNjZjYjU3NmQ%2F20260403%2Fcn-beijing%2Ftos%2Frequest&amp;X-Tos-Date=20260403T062831Z&amp;X-Tos-Expires=1800&amp;X-Tos-Signature=9c04b359f121d3728f36e32958c7d687d14e715f330cb38303c2ae472717646c&amp;X-Tos-SignedHeaders=host) 
全国 活动到手价¥ 899 6期免息 品牌直营价保30天 限量赠代言人透卡 
![fig_40196](https://pdf-bucket.tos-cn-beijing.volces.com/infer/20260403/9490282dafa0370e5dd92d72fd0befea_1775197711823163631.jpg?X-Tos-Algorithm=TOS4-HMAC-SHA256&amp;X-Tos-Credential=AKLTZDcxYzI0ZWI5NDkzNGRkNWI1OTdiNTVjNjZjYjU3NmQ%2F20260403%2Fcn-beijing%2Ftos%2Frequest&amp;X-Tos-Date=20260403T062831Z&amp;X-Tos-Expires=1800&amp;X-Tos-Signature=e544dc018be94001fa481133c6730a909a6671935089f0bd07fd36ceab11500d&amp;X-Tos-SignedHeaders=host) 
品质焕新打造清爽型男 到手价 
3期免息领券立减250元 ¥449
## 橘朵主图展示 
全新升级」 天生立体 #02树影盘 
10:10w 
自然光影  
UDYD LL橘朵143m 
JUDYD LL|橘朵官方直供 
![fig_47822](https://pdf-bucket.tos-cn-beijing.volces.com/infer/20260403/ff54489e39c152503ff21b76938320b0_1775197711943266283.jpg?X-Tos-Algorithm=TOS4-HMAC-SHA256&amp;X-Tos-Credential=AKLTZDcxYzI0ZWI5NDkzNGRkNWI1OTdiNTVjNjZjYjU3NmQ%2F20260403%2Fcn-beijing%2Ftos%2Frequest&amp;X-Tos-Date=20260403T062831Z&amp;X-Tos-Expires=1800&amp;X-Tos-Signature=7758cc358be1aff82cf6444da21165d804860216af969013a15ebe05f0935282&amp;X-Tos-SignedHeaders=host) 
![fig_08932](https://pdf-bucket.tos-cn-beijing.volces.com/infer/20260403/ff54489e39c152503ff21b76938320b0_1775197711932003849.jpg?X-Tos-Algorithm=TOS4-HMAC-SHA256&amp;X-Tos-Credential=AKLTZDcxYzI0ZWI5NDkzNGRkNWI1OTdiNTVjNjZjYjU3NmQ%2F20260403%2Fcn-beijing%2Ftos%2Frequest&amp;X-Tos-Date=20260403T062831Z&amp;X-Tos-Expires=1800&amp;X-Tos-Signature=59dd343fd5c50b026d3c35dd4e26df0478bba3442c2b647fe1d823ad6578b7e0&amp;X-Tos-SignedHeaders=host) 
跨品享2件9折优惠 JUDYD LL橘朵IA 冷调粉紫色 脸蛋嘭嘭弹 
59.8起 京东高光/粉饼热卖双榜TOP1 店铺面部热卖TOP1 
![fig_47376](https://pdf-bucket.tos-cn-beijing.volces.com/infer/20260403/ff54489e39c152503ff21b76938320b0_1775197711931340396.jpg?X-Tos-Algorithm=TOS4-HMAC-SHA256&amp;X-Tos-Credential=AKLTZDcxYzI0ZWI5NDkzNGRkNWI1OTdiNTVjNjZjYjU3NmQ%2F20260403%2Fcn-beijing%2Ftos%2Frequest&amp;X-Tos-Date=20260403T062831Z&amp;X-Tos-Expires=1800&amp;X-Tos-Signature=97ba183dab3ed5d70e484ae4cbaa881a74f4d3a21d62ed42709ce1bb7e5958aa&amp;X-Tos-SignedHeaders=host) 
![fig_92653](https://pdf-bucket.tos-cn-beijing.volces.com/infer/20260403/ff54489e39c152503ff21b76938320b0_1775197711933841084.jpg?X-Tos-Algorithm=TOS4-HMAC-SHA256&amp;X-Tos-Credential=AKLTZDcxYzI0ZWI5NDkzNGRkNWI1OTdiNTVjNjZjYjU3NmQ%2F20260403%2Fcn-beijing%2Ftos%2Frequest&amp;X-Tos-Date=20260403T062831Z&amp;X-Tos-Expires=1800&amp;X-Tos-Signature=56c4e00fd957eba7725e3f80783cc28bfc8881efa95dcf33b40426b0aa4351f0&amp;X-Tos-SignedHeaders=host) 
早8人一盘搞定全妆容 
·腮红高光盘 
-全国部分地区品牌直供!正品保障! 次日达 
![fig_97218](https://pdf-bucket.tos-cn-beijing.volces.com/infer/20260403/ff54489e39c152503ff21b76938320b0_1775197711935040584.jpg?X-Tos-Algorithm=TOS4-HMAC-SHA256&amp;X-Tos-Credential=AKLTZDcxYzI0ZWI5NDkzNGRkNWI1OTdiNTVjNjZjYjU3NmQ%2F20260403%2Fcn-beijing%2Ftos%2Frequest&amp;X-Tos-Date=20260403T062831Z&amp;X-Tos-Expires=1800&amp;X-Tos-Signature=ba0dc67cfabd2455f0fb267fdf4e2fad3a480233a38a1c144c7c185fa1efef26&amp;X-Tos-SignedHeaders=host) 
玩趣七色眼影盘 一盘搞定早8全妆 
活动到手价 ¥59.8/起 
双11到手价 一盘四格拿捏好气色 ¥49.9/起 
盘四格拿捏好气色
banner过程 
PHILIPS|11.11球热爱季 
狂欢价到您 每满200减30 
![fig_42070](https://pdf-bucket.tos-cn-beijing.volces.com/infer/20260403/405e0594c15191b474780e0c836e37a8_1775197711797661463.jpg?X-Tos-Algorithm=TOS4-HMAC-SHA256&amp;X-Tos-Credential=AKLTZDcxYzI0ZWI5NDkzNGRkNWI1OTdiNTVjNjZjYjU3NmQ%2F20260403%2Fcn-beijing%2Ftos%2Frequest&amp;X-Tos-Date=20260403T062831Z&amp;X-Tos-Expires=1800&amp;X-Tos-Signature=a71f1577bece6a9912a7a1fbb566365665e10340ff1dd7d68139f9c26b5719fb&amp;X-Tos-SignedHeaders=host) 
设计思路: 活动图的话红色可以烘托气氛。 做活动图的话,我比较喜欢,使用文字在左边图片在右边 应为人的阅读习惯在左边,这样可以让用户在短时间, 内去接收到信息。 
![fig_86405](https://pdf-bucket.tos-cn-beijing.volces.com/infer/20260403/405e0594c15191b474780e0c836e37a8_1775197711786701464.png?X-Tos-Algorithm=TOS4-HMAC-SHA256&amp;X-Tos-Credential=AKLTZDcxYzI0ZWI5NDkzNGRkNWI1OTdiNTVjNjZjYjU3NmQ%2F20260403%2Fcn-beijing%2Ftos%2Frequest&amp;X-Tos-Date=20260403T062831Z&amp;X-Tos-Expires=1800&amp;X-Tos-Signature=12907cac4a877afd2fa54e6a9d2f260c6da56fc0ba8cfe6dc1c7efa33ddc9dcd&amp;X-Tos-SignedHeaders=host)
banner展示 
![fig_17268](https://pdf-bucket.tos-cn-beijing.volces.com/infer/20260403/c0945b48fd29a3dd9c766b7667f8ee05_1775197711990707992.jpeg?X-Tos-Algorithm=TOS4-HMAC-SHA256&amp;X-Tos-Credential=AKLTZDcxYzI0ZWI5NDkzNGRkNWI1OTdiNTVjNjZjYjU3NmQ%2F20260403%2Fcn-beijing%2Ftos%2Frequest&amp;X-Tos-Date=20260403T062831Z&amp;X-Tos-Expires=1800&amp;X-Tos-Signature=38b54f09cdd907a13a74221efc4f88ff22bd9e32a15c056a2ef6bcb74ac7297a&amp;X-Tos-SignedHeaders=host) 
![fig_94974](https://pdf-bucket.tos-cn-beijing.volces.com/infer/20260403/c0945b48fd29a3dd9c766b7667f8ee05_1775197711989168867.jpeg?X-Tos-Algorithm=TOS4-HMAC-SHA256&amp;X-Tos-Credential=AKLTZDcxYzI0ZWI5NDkzNGRkNWI1OTdiNTVjNjZjYjU3NmQ%2F20260403%2Fcn-beijing%2Ftos%2Frequest&amp;X-Tos-Date=20260403T062831Z&amp;X-Tos-Expires=1800&amp;X-Tos-Signature=520899444c218012e76da1b5a9380eedf898c72be0e0cb9c8dc74cd7f3ff9b80&amp;X-Tos-SignedHeaders=host) 
PHILIPS 飞利浦旋护式剃须刀 净·护一体 不妥协 年轻无须隐藏 
![fig_84674](https://pdf-bucket.tos-cn-beijing.volces.com/infer/20260403/c0945b48fd29a3dd9c766b7667f8ee05_1775197711994561327.jpg?X-Tos-Algorithm=TOS4-HMAC-SHA256&amp;X-Tos-Credential=AKLTZDcxYzI0ZWI5NDkzNGRkNWI1OTdiNTVjNjZjYjU3NmQ%2F20260403%2Fcn-beijing%2Ftos%2Frequest&amp;X-Tos-Date=20260403T062831Z&amp;X-Tos-Expires=1800&amp;X-Tos-Signature=4e13b18e6ee76d8987e9c2fa73d2ac79e89d78772c9748852b7fbc4572e149c6&amp;X-Tos-SignedHeaders=host) 
PHILIPS 飞利浦蜂巢X剃须刀 重磅新品剃须不伤肤 到手价¥469起 Skn ase
## 橘朵高光修容「综合盘」 四格分区一盘立体 
![fig_30134](https://pdf-bucket.tos-cn-beijing.volces.com/infer/20260403/0beaf3e6720221848f4bb6fb085a6efd_1775197711936459519.jpg?X-Tos-Algorithm=TOS4-HMAC-SHA256&amp;X-Tos-Credential=AKLTZDcxYzI0ZWI5NDkzNGRkNWI1OTdiNTVjNjZjYjU3NmQ%2F20260403%2Fcn-beijing%2Ftos%2Frequest&amp;X-Tos-Date=20260403T062831Z&amp;X-Tos-Expires=1800&amp;X-Tos-Signature=16aa4c206c83373c975fb8d021bf59c030e98e089d165e981d9991ff84a92b69&amp;X-Tos-SignedHeaders=host) 
![fig_06844](https://pdf-bucket.tos-cn-beijing.volces.com/infer/20260403/0beaf3e6720221848f4bb6fb085a6efd_1775197711933731319.jpeg?X-Tos-Algorithm=TOS4-HMAC-SHA256&amp;X-Tos-Credential=AKLTZDcxYzI0ZWI5NDkzNGRkNWI1OTdiNTVjNjZjYjU3NmQ%2F20260403%2Fcn-beijing%2Ftos%2Frequest&amp;X-Tos-Date=20260403T062831Z&amp;X-Tos-Expires=1800&amp;X-Tos-Signature=0e09402022dc8316f2e587dfea2867b94316c420a5afd36fb1ed929bcefefc0d&amp;X-Tos-SignedHeaders=host) 
![fig_47526](https://pdf-bucket.tos-cn-beijing.volces.com/infer/20260403/0beaf3e6720221848f4bb6fb085a6efd_1775197711932278432.jpeg?X-Tos-Algorithm=TOS4-HMAC-SHA256&amp;X-Tos-Credential=AKLTZDcxYzI0ZWI5NDkzNGRkNWI1OTdiNTVjNjZjYjU3NmQ%2F20260403%2Fcn-beijing%2Ftos%2Frequest&amp;X-Tos-Date=20260403T062831Z&amp;X-Tos-Expires=1800&amp;X-Tos-Signature=abad556e42864a15e1c2ea9f71648980fddd655685dd7317c3434688fc311c19&amp;X-Tos-SignedHeaders=host) 
JUDYD LL橘朵 氛围颊彩怦然心动 单色腮红颊色套组 
![fig_89628](https://pdf-bucket.tos-cn-beijing.volces.com/infer/20260403/0beaf3e6720221848f4bb6fb085a6efd_1775197711933487636.jpg?X-Tos-Algorithm=TOS4-HMAC-SHA256&amp;X-Tos-Credential=AKLTZDcxYzI0ZWI5NDkzNGRkNWI1OTdiNTVjNjZjYjU3NmQ%2F20260403%2Fcn-beijing%2Ftos%2Frequest&amp;X-Tos-Date=20260403T062831Z&amp;X-Tos-Expires=1800&amp;X-Tos-Signature=9159d9f71bf0b4ec65b4477fa96d678ea1bcad3052cf172bd3fd809a37e2a85f&amp;X-Tos-SignedHeaders=host)
kv 
![fig_02920](https://pdf-bucket.tos-cn-beijing.volces.com/infer/20260403/fd20e245dc2bd7b1e91dd7a426f53112_1775197711941500997.jpeg?X-Tos-Algorithm=TOS4-HMAC-SHA256&amp;X-Tos-Credential=AKLTZDcxYzI0ZWI5NDkzNGRkNWI1OTdiNTVjNjZjYjU3NmQ%2F20260403%2Fcn-beijing%2Ftos%2Frequest&amp;X-Tos-Date=20260403T062831Z&amp;X-Tos-Expires=1800&amp;X-Tos-Signature=58ce2dde59d18cdd55f1e84e5d6ab00d4c627b9e32e7ca25e2303337122a25ae&amp;X-Tos-SignedHeaders=host)
天猫618 飞鹤 
钟沛营养 领鲜成长 下单加赠40元猫超卡 活动时间:6月4日00:00-6月6日28:59 
船飞帆卓省 的自故防 
臻爱倍护 
疲贵乳铁 
独沛营养。 领鲜成长 
3 天生自护力 
星飞帆 
切配方奶粉12-3 
幼儿配方奶粉 (12-36月龄,3段) 
北纬47 
![fig_43789](https://pdf-bucket.tos-cn-beijing.volces.com/infer/20260403/1bd4e15a9620df6a935d36a716cfd634_1775197711946881037.jpeg?X-Tos-Algorithm=TOS4-HMAC-SHA256&amp;X-Tos-Credential=AKLTZDcxYzI0ZWI5NDkzNGRkNWI1OTdiNTVjNjZjYjU3NmQ%2F20260403%2Fcn-beijing%2Ftos%2Frequest&amp;X-Tos-Date=20260403T062831Z&amp;X-Tos-Expires=1800&amp;X-Tos-Signature=46e71de0f81c201e96940450ad2f1a4fbde1ebddc482cf5b63e65c7613ed11e1&amp;X-Tos-SignedHeaders=host) 
飞鹤全力支持母乳喂养,具体活动商品以页面显示为准
## 海报展示 
PHILIPS 
飞利浦「绝绝紫」水光机 沙龙级空气水疗 
柔干模式 柔风速干,按摩头皮 
![fig_53171](https://pdf-bucket.tos-cn-beijing.volces.com/infer/20260403/6e733158821faf5e4232f94ce4f6968a_1775197712802587701.jpg?X-Tos-Algorithm=TOS4-HMAC-SHA256&amp;X-Tos-Credential=AKLTZDcxYzI0ZWI5NDkzNGRkNWI1OTdiNTVjNjZjYjU3NmQ%2F20260403%2Fcn-beijing%2Ftos%2Frequest&amp;X-Tos-Date=20260403T062832Z&amp;X-Tos-Expires=1800&amp;X-Tos-Signature=5f43198f2c225259eb594e57ba945a7d35ad48916a7b2cd1977d0478a44b2cd0&amp;X-Tos-SignedHeaders=host) 
![fig_27982](https://pdf-bucket.tos-cn-beijing.volces.com/infer/20260403/6e733158821faf5e4232f94ce4f6968a_1775197712808189322.jpg?X-Tos-Algorithm=TOS4-HMAC-SHA256&amp;X-Tos-Credential=AKLTZDcxYzI0ZWI5NDkzNGRkNWI1OTdiNTVjNjZjYjU3NmQ%2F20260403%2Fcn-beijing%2Ftos%2Frequest&amp;X-Tos-Date=20260403T062832Z&amp;X-Tos-Expires=1800&amp;X-Tos-Signature=60d663223da81298559eb07fe5cce11ec6aa86400693ca4fb408c71ad5ff0c2f&amp;X-Tos-SignedHeaders=host) 
![fig_85990](https://pdf-bucket.tos-cn-beijing.volces.com/infer/20260403/6e733158821faf5e4232f94ce4f6968a_1775197712805881828.jpg?X-Tos-Algorithm=TOS4-HMAC-SHA256&amp;X-Tos-Credential=AKLTZDcxYzI0ZWI5NDkzNGRkNWI1OTdiNTVjNjZjYjU3NmQ%2F20260403%2Fcn-beijing%2Ftos%2Frequest&amp;X-Tos-Date=20260403T062832Z&amp;X-Tos-Expires=1800&amp;X-Tos-Signature=7a82597db40137e341ba6e19b695ac448243ece09dc226eb7cafd2ee11f96c0d&amp;X-Tos-SignedHeaders=host) 
轻奢设计治愈系配色 
![fig_49325](https://pdf-bucket.tos-cn-beijing.volces.com/infer/20260403/6e733158821faf5e4232f94ce4f6968a_1775197712802624258.jpeg?X-Tos-Algorithm=TOS4-HMAC-SHA256&amp;X-Tos-Credential=AKLTZDcxYzI0ZWI5NDkzNGRkNWI1OTdiNTVjNjZjYjU3NmQ%2F20260403%2Fcn-beijing%2Ftos%2Frequest&amp;X-Tos-Date=20260403T062832Z&amp;X-Tos-Expires=1800&amp;X-Tos-Signature=b61e011b61c5e0f3c8e69298eff85edc9934125482ca10e4e6490371306e52f8&amp;X-Tos-SignedHeaders=host) 
发型师推荐 [吹出柔顺水光发 
![fig_77598](https://pdf-bucket.tos-cn-beijing.volces.com/infer/20260403/6e733158821faf5e4232f94ce4f6968a_1775197712808214930.jpg?X-Tos-Algorithm=TOS4-HMAC-SHA256&amp;X-Tos-Credential=AKLTZDcxYzI0ZWI5NDkzNGRkNWI1OTdiNTVjNjZjYjU3NmQ%2F20260403%2Fcn-beijing%2Ftos%2Frequest&amp;X-Tos-Date=20260403T062832Z&amp;X-Tos-Expires=1800&amp;X-Tos-Signature=b2fc940367568896511bc4f3b7eec3a17681db0497f6b4a56c8f65b912066efb&amp;X-Tos-SignedHeaders=host) 
四大模式 满足不同发质需求 
3重高浓度离子 风之所至皆深「润」 
![fig_89784](https://pdf-bucket.tos-cn-beijing.volces.com/infer/20260403/6e733158821faf5e4232f94ce4f6968a_1775197712805663329.jpg?X-Tos-Algorithm=TOS4-HMAC-SHA256&amp;X-Tos-Credential=AKLTZDcxYzI0ZWI5NDkzNGRkNWI1OTdiNTVjNjZjYjU3NmQ%2F20260403%2Fcn-beijing%2Ftos%2Frequest&amp;X-Tos-Date=20260403T062832Z&amp;X-Tos-Expires=1800&amp;X-Tos-Signature=84e59f12c1ed15fb7768e0df2c2e8abe2f74f555ff9faeda1941b0e7290b41ec&amp;X-Tos-SignedHeaders=host) 
速干模式 3分钟快干,干发速度提升30% 
![fig_68905](https://pdf-bucket.tos-cn-beijing.volces.com/infer/20260403/6e733158821faf5e4232f94ce4f6968a_1775197712804138836.jpg?X-Tos-Algorithm=TOS4-HMAC-SHA256&amp;X-Tos-Credential=AKLTZDcxYzI0ZWI5NDkzNGRkNWI1OTdiNTVjNjZjYjU3NmQ%2F20260403%2Fcn-beijing%2Ftos%2Frequest&amp;X-Tos-Date=20260403T062832Z&amp;X-Tos-Expires=1800&amp;X-Tos-Signature=fd3889dd23c55f5445ba3121f6c3b6349f4f36f719bf18c061c906f797e1bb11&amp;X-Tos-SignedHeaders=host) 
![fig_84823](https://pdf-bucket.tos-cn-beijing.volces.com/infer/20260403/6e733158821faf5e4232f94ce4f6968a_1775197712805443978.jpg?X-Tos-Algorithm=TOS4-HMAC-SHA256&amp;X-Tos-Credential=AKLTZDcxYzI0ZWI5NDkzNGRkNWI1OTdiNTVjNjZjYjU3NmQ%2F20260403%2Fcn-beijing%2Ftos%2Frequest&amp;X-Tos-Date=20260403T062832Z&amp;X-Tos-Expires=1800&amp;X-Tos-Signature=abf476f3f533e8b282f5029f8a0f3338d717ecc91e5f841f6d4858d10daa6c46&amp;X-Tos-SignedHeaders=host) 
![fig_87074](https://pdf-bucket.tos-cn-beijing.volces.com/infer/20260403/6e733158821faf5e4232f94ce4f6968a_1775197712807942851.jpg?X-Tos-Algorithm=TOS4-HMAC-SHA256&amp;X-Tos-Credential=AKLTZDcxYzI0ZWI5NDkzNGRkNWI1OTdiNTVjNjZjYjU3NmQ%2F20260403%2Fcn-beijing%2Ftos%2Frequest&amp;X-Tos-Date=20260403T062832Z&amp;X-Tos-Expires=1800&amp;X-Tos-Signature=4d1991b74be5a38bc5fab55264ab435b2be401240af2c372ed9630da032984fa&amp;X-Tos-SignedHeaders=host) 
![fig_43037](https://pdf-bucket.tos-cn-beijing.volces.com/infer/20260403/6e733158821faf5e4232f94ce4f6968a_1775197712811618651.jpg?X-Tos-Algorithm=TOS4-HMAC-SHA256&amp;X-Tos-Credential=AKLTZDcxYzI0ZWI5NDkzNGRkNWI1OTdiNTVjNjZjYjU3NmQ%2F20260403%2Fcn-beijing%2Ftos%2Frequest&amp;X-Tos-Date=20260403T062832Z&amp;X-Tos-Expires=1800&amp;X-Tos-Signature=2159edbee814c0f7283e816801c6e10d6252eab0fffff3c48f353e4c1e5953a8&amp;X-Tos-SignedHeaders=host) 
轻奢高尾 轻而易举 重量减轻20% 
沙龙系列产品对比 
2 冷热循环模式 四季控温,呵护毛鳞片,提升发丝光泽度 
四季「养」护·极速干发 ·夏蓬·秋润·冬亮 
![fig_13151](https://pdf-bucket.tos-cn-beijing.volces.com/infer/20260403/6e733158821faf5e4232f94ce4f6968a_1775197712804313529.jpg?X-Tos-Algorithm=TOS4-HMAC-SHA256&amp;X-Tos-Credential=AKLTZDcxYzI0ZWI5NDkzNGRkNWI1OTdiNTVjNjZjYjU3NmQ%2F20260403%2Fcn-beijing%2Ftos%2Frequest&amp;X-Tos-Date=20260403T062832Z&amp;X-Tos-Expires=1800&amp;X-Tos-Signature=bbc0f6c12ebe96037215305ce773b9bcb8426483896f90081f753f9324ffd35b&amp;X-Tos-SignedHeaders=host) 
![fig_44459](https://pdf-bucket.tos-cn-beijing.volces.com/infer/20260403/6e733158821faf5e4232f94ce4f6968a_1775197712804586857.jpg?X-Tos-Algorithm=TOS4-HMAC-SHA256&amp;X-Tos-Credential=AKLTZDcxYzI0ZWI5NDkzNGRkNWI1OTdiNTVjNjZjYjU3NmQ%2F20260403%2Fcn-beijing%2Ftos%2Frequest&amp;X-Tos-Date=20260403T062832Z&amp;X-Tos-Expires=1800&amp;X-Tos-Signature=c480ff17382e20b3cab3b8fa191198bcc473df4bfc55fdf4541af3178d2d6879&amp;X-Tos-SignedHeaders=host) 
![fig_20723](https://pdf-bucket.tos-cn-beijing.volces.com/infer/20260403/6e733158821faf5e4232f94ce4f6968a_1775197712808979858.jpg?X-Tos-Algorithm=TOS4-HMAC-SHA256&amp;X-Tos-Credential=AKLTZDcxYzI0ZWI5NDkzNGRkNWI1OTdiNTVjNjZjYjU3NmQ%2F20260403%2Fcn-beijing%2Ftos%2Frequest&amp;X-Tos-Date=20260403T062832Z&amp;X-Tos-Expires=1800&amp;X-Tos-Signature=6e8b215a295bb7a4f9616e5fc90cf9de2e19e77d0a875df47f8dca6a0a7dafd4&amp;X-Tos-SignedHeaders=host) 
3 防热温控模式 hermoshield智能科技,防热损伤 
Check the details page here 
![fig_82930](https://pdf-bucket.tos-cn-beijing.volces.com/infer/20260403/6e733158821faf5e4232f94ce4f6968a_1775197712805602932.jpg?X-Tos-Algorithm=TOS4-HMAC-SHA256&amp;X-Tos-Credential=AKLTZDcxYzI0ZWI5NDkzNGRkNWI1OTdiNTVjNjZjYjU3NmQ%2F20260403%2Fcn-beijing%2Ftos%2Frequest&amp;X-Tos-Date=20260403T062832Z&amp;X-Tos-Expires=1800&amp;X-Tos-Signature=0cc3694b07cd20f8bd978763df3709490758b0117e28355acb917de5fdadf959&amp;X-Tos-SignedHeaders=host) 
4,000万 负离子
.
重 重
冷热循环模式 冷热循环模式
风 风温
风遇 风速
集风嘴、扩散风嘴 湖吼澳风
2年全球保修 
![fig_31035](https://pdf-bucket.tos-cn-beijing.volces.com/infer/20260403/6e733158821faf5e4232f94ce4f6968a_1775197712810816873.jpg?X-Tos-Algorithm=TOS4-HMAC-SHA256&amp;X-Tos-Credential=AKLTZDcxYzI0ZWI5NDkzNGRkNWI1OTdiNTVjNjZjYjU3NmQ%2F20260403%2Fcn-beijing%2Ftos%2Frequest&amp;X-Tos-Date=20260403T062832Z&amp;X-Tos-Expires=1800&amp;X-Tos-Signature=1069d0ef5ae8cd600ffd0b1721e798be22f271fd3bb257a891715afd9ea15700&amp;X-Tos-SignedHeaders=host)
海报展示 
真不易塌钢管刷头 仿真角度模拟真实眼角弧度 
2色随心选 恩 
![fig_55169](https://pdf-bucket.tos-cn-beijing.volces.com/infer/20260403/fa9f2336f64cf39cd4994294063a2d78_1775197712339222735.jpeg?X-Tos-Algorithm=TOS4-HMAC-SHA256&amp;X-Tos-Credential=AKLTZDcxYzI0ZWI5NDkzNGRkNWI1OTdiNTVjNjZjYjU3NmQ%2F20260403%2Fcn-beijing%2Ftos%2Frequest&amp;X-Tos-Date=20260403T062832Z&amp;X-Tos-Expires=1800&amp;X-Tos-Signature=c0844c67dd8883851b50e220c1eacb8cb918f006adc22e1a129793e0df9f5c19&amp;X-Tos-SignedHeaders=host) 
![fig_90720](https://pdf-bucket.tos-cn-beijing.volces.com/infer/20260403/fa9f2336f64cf39cd4994294063a2d78_1775197712340398341.jpg?X-Tos-Algorithm=TOS4-HMAC-SHA256&amp;X-Tos-Credential=AKLTZDcxYzI0ZWI5NDkzNGRkNWI1OTdiNTVjNjZjYjU3NmQ%2F20260403%2Fcn-beijing%2Ftos%2Frequest&amp;X-Tos-Date=20260403T062832Z&amp;X-Tos-Expires=1800&amp;X-Tos-Signature=25f6cdd6ec326fbb645ad84772dbf4dbcc1fc90470d73855ab09aeb0e1ed1d48&amp;X-Tos-SignedHeaders=host) 
拖着根部翘睫毛才不塌 
橘朵钢管刷头 根部轻松剧 卷翘不易沾眼皮 
#01黑色 
新钢管睫毛膏家族升级 BROWN 
真不易坨约0.5MM仿真睫螺纹 槽一睫毛纤长不易结块 
![fig_48332](https://pdf-bucket.tos-cn-beijing.volces.com/infer/20260403/fa9f2336f64cf39cd4994294063a2d78_1775197712338733890.jpeg?X-Tos-Algorithm=TOS4-HMAC-SHA256&amp;X-Tos-Credential=AKLTZDcxYzI0ZWI5NDkzNGRkNWI1OTdiNTVjNjZjYjU3NmQ%2F20260403%2Fcn-beijing%2Ftos%2Frequest&amp;X-Tos-Date=20260403T062832Z&amp;X-Tos-Expires=1800&amp;X-Tos-Signature=dcd0f81c3a7767f6ea7c8499e8111531c3ef71b6cfcd4b1741f5d869f0d90cff&amp;X-Tos-SignedHeaders=host) 
![fig_08117](https://pdf-bucket.tos-cn-beijing.volces.com/infer/20260403/fa9f2336f64cf39cd4994294063a2d78_1775197712341700107.jpg?X-Tos-Algorithm=TOS4-HMAC-SHA256&amp;X-Tos-Credential=AKLTZDcxYzI0ZWI5NDkzNGRkNWI1OTdiNTVjNjZjYjU3NmQ%2F20260403%2Fcn-beijing%2Ftos%2Frequest&amp;X-Tos-Date=20260403T062832Z&amp;X-Tos-Expires=1800&amp;X-Tos-Signature=1d58aee7810a80aed2421a5286f3f163fcca7c11cceb89f7b1a78caadbf7402e&amp;X-Tos-SignedHeaders=host) 
#02棕色 
一刷卷翘妈生睫 
约0.5-0.8MM平均粗度 
橘朵全新钢管睫毛膏家族 
极细款细短睫推荐 越刷越长不易结决 
Check the details page here 
贴合款怕手抖推荐 不是沾眼皮稳稳剧 
JUDYD LL 橘朵玩转新实用
飞利浦的店铺装修 设计思路 用浅蓝+白的柔和主色调,适配家电/个护类产品的品质感+ 舒适感定位,避免色彩杂乱; 采用卡片式模块化布局,每个产品独立成图+卖点+价格+按 钮的单元,用户能快速定位信息,符合移动端短平快的浏览 习惯。 
颜色搭配 
![fig_16908](https://pdf-bucket.tos-cn-beijing.volces.com/infer/20260403/315d5364e8a7ee21a12e0ee92db541da_1775197713499963585.jpg?X-Tos-Algorithm=TOS4-HMAC-SHA256&amp;X-Tos-Credential=AKLTZDcxYzI0ZWI5NDkzNGRkNWI1OTdiNTVjNjZjYjU3NmQ%2F20260403%2Fcn-beijing%2Ftos%2Frequest&amp;X-Tos-Date=20260403T062833Z&amp;X-Tos-Expires=1800&amp;X-Tos-Signature=08927bd1d0a36baecc72c74a8cefde2edac1d41c4fd463b0c2f0e335052c1da7&amp;X-Tos-SignedHeaders=host) 
![fig_69932](https://pdf-bucket.tos-cn-beijing.volces.com/infer/20260403/315d5364e8a7ee21a12e0ee92db541da_1775197713504717878.jpeg?X-Tos-Algorithm=TOS4-HMAC-SHA256&amp;X-Tos-Credential=AKLTZDcxYzI0ZWI5NDkzNGRkNWI1OTdiNTVjNjZjYjU3NmQ%2F20260403%2Fcn-beijing%2Ftos%2Frequest&amp;X-Tos-Date=20260403T062833Z&amp;X-Tos-Expires=1800&amp;X-Tos-Signature=a5ee4e7fb91841309e55249c2f4e53e8a975eb6c218aba0b873c09de44b2421f&amp;X-Tos-SignedHeaders=host)
飞利浦915电器超品 9月11日-15日 
¥60元优惠 ¥10元优惠券 
入会打榜 直播购优惠 
LIVE 
年度爆款燃爆全场 
强劲吸力5档遥控 
ws¥599 人会专属集 
H 
清数容量30分钟0生 随时随地轻松有型 
肌能感应手机智联 
煎炸烘烤一机多用 
:¥9999 
1399立即始购 飞全新开级1刀S1213 ¥219立即抢购&gt; 
零感剃须手机智联 
1小时快充USB充电接口 
¥1199 
恒稳智控风驰净剃 
3种洁齿模式 ¥559立即抢购&gt; ¥499 立即抢购&gt; 
一支5效高效净齿 
冰暖焕亮多效合一 ¥289 
¥799立即始何&gt; 立即抢购&gt; 
¥329 
价:¥299 
双充科技5种模式 
准确洁净/3款喷嘴 
2种模式/3档力度 巅峰之作净在掌握 ¥599 ¥3299立
## 店铺展示 
|双1狂欢节 全店60+热销品同享2件85折优惠 
JUDYD LL橘朵 朵朵双11现货凑单攻略 满减满赠优惠享不完 
![fig_24952](https://pdf-bucket.tos-cn-beijing.volces.com/infer/20260403/1e8cbbe190471304fe79728e15be38d2_1775197712385079965.jpeg?X-Tos-Algorithm=TOS4-HMAC-SHA256&amp;X-Tos-Credential=AKLTZDcxYzI0ZWI5NDkzNGRkNWI1OTdiNTVjNjZjYjU3NmQ%2F20260403%2Fcn-beijing%2Ftos%2Frequest&amp;X-Tos-Date=20260403T062832Z&amp;X-Tos-Expires=1800&amp;X-Tos-Signature=872ea234c166bf7ab1a8740d65353e7c73164572922d9c3346b631e1638ff0c5&amp;X-Tos-SignedHeaders=host) 
点击查看活动商品&gt; 
一键入会锁定专属好礼 TIME:12月09日20:00-12月12日23:59 
参与会员挑战计划得 橘朵十色血#01 0元得 
现在入会享正装眼影盘 
入会享旅行掌心盒 
¥10 
¥3 
¥40 
领券至高享满300减50 
#01大地盘 会员买正装即落 了 
参与会员的计划 进直播间拉额外礼赠 
会员买即赠 
¥144 
会员直播间下单至高享拍1发10 
加入购物车 
爆品星选组合3 
¥25 满x149加赠 
1 券空减 
加入购物车 ¥1539/8件=21789 
2爆品星选组合4 三 
¥25 满¥149加赠 
双11券交减 
加入购物 ¥1548/8件=178.9 
进入直播
字体展示 
LOGO 年度会员日 品牌官方破价 浮力专场 
![fig_43693](https://pdf-bucket.tos-cn-beijing.volces.com/infer/20260403/2fd3d9f7b3ed2df2914006f5b4b24f84_1775197712208976479.jpeg?X-Tos-Algorithm=TOS4-HMAC-SHA256&amp;X-Tos-Credential=AKLTZDcxYzI0ZWI5NDkzNGRkNWI1OTdiNTVjNjZjYjU3NmQ%2F20260403%2Fcn-beijing%2Ftos%2Frequest&amp;X-Tos-Date=20260403T062832Z&amp;X-Tos-Expires=1800&amp;X-Tos-Signature=89831becd15a842189768001fa333bcf9762691d3f8f096b02fedb8e640cd3a8&amp;X-Tos-SignedHeaders=host) 
暑期狂欢限时加送
直播间 
会员专享大额券 ¥120 
![fig_51264](https://pdf-bucket.tos-cn-beijing</t>
        </is>
      </c>
      <c r="R283" t="inlineStr">
        <is>
          <t>点击按钮</t>
        </is>
      </c>
      <c r="S283" t="inlineStr">
        <is>
          <t>岗位职责
一、集团形象视觉体系建设与规范：
1、主导集团品牌定位、VI系统规划、升级与统一规范制定。
2、建立并维护全域视觉设计规范（品牌视觉资产库），确保所有触点（线上/线下）形象的一致性与专业性，并具备可持续迭代性。
3、负责集团形象定位、视觉优化，主导核心视觉呈现与日常设计工作。
二、AI驱动的创意与流程提效：
1、主导视觉创意策略制定（结合品牌调性），运用主流AIGC工具搭建AI创意工作流。
2、将AI工具深度融入品牌设计、新媒体内容（产品海报、活动海报等）及活动物料的开发全链路。
3、制作高质量视觉物料产出，实现创意与视觉的融合。
4、通过AI应用显著提升团队设计产出效率和视觉品质。
三、品牌视觉策略优化与创意提案：
1、洞察用户需求，紧跟行业潮流与设计趋势，分析竞品视觉策略。
2、持续优化品牌视觉调性（提升品牌吸引力和辨识度）。
3、定期输出可落地的创新视觉方案提案，以强化品牌市场竞争力。
四、线下活动视觉统筹与落地：
1、全面统筹、支撑集团线下活动的视觉创意方案制定与执行落地。
2、负责活动相关的各项平面视觉设计工作，包括海报、宣传册、展示架、背景板、活动主视觉等。
3、确保创意高标准、高质量执行，保证现场呈现效果。
任职要求
一、教育背景与核心经验：
1、本科及以上学历，广告、平面设计、美术、企划设计等相关专业优先。
2、5年以上品牌视觉设计或创意设计工作经验。
3、具备扎实的美术功底、手绘能力及审美能力。
二、专业技能：
1、精通主流设计、办公软件（PS、AI、PPT、剪映等）。
2、精通AIGC工具（如Midjourney, Stable Diffusion等），能够建立并落地完整的AI设计工作流程（具备全流程AIGC能力）。
3、对设计趋势高度敏感，能敏锐洞察潮流并应用于工作。
三、项目能力：
1、具备独立完成设计项目（从概念到落地）的能力。
2、有成功的AIGC应用于品牌设计、营销物料的完整工作流程及落地项目经验（有成功项目案例）。
四、经验优先项：
1、电商行业经验者优先。
2、企划设计经验者优先。
五、素质要求：
1、结果导向，责任心强，能持续保障并提升设计质量。
2、优秀的沟通协调能力、团队管理能力。
3、抗压能力强。</t>
        </is>
      </c>
      <c r="T283">
        <v>1</v>
      </c>
    </row>
    <row r="284" ht="25.5" customHeight="1">
      <c r="A284">
        <v>447</v>
      </c>
      <c r="B284" t="inlineStr">
        <is>
          <t>产品专员</t>
        </is>
      </c>
      <c r="C284" t="inlineStr">
        <is>
          <t>【产品专员_上海 10-15K】丁仕帅 7年 (1).pdf</t>
        </is>
      </c>
      <c r="D284" t="inlineStr">
        <is>
          <t>陈佩丽</t>
        </is>
      </c>
      <c r="E284" t="inlineStr">
        <is>
          <t>丁仕帅</t>
        </is>
      </c>
      <c r="F284" t="inlineStr">
        <is>
          <t>无</t>
        </is>
      </c>
      <c r="G284" t="inlineStr">
        <is>
          <t>【简历概览】
产品经理，5年经验，含晨光文具产品全生命周期管理，年销2亿
【技能拆解】
- 技术栈：MS Office、Axure、Xmind、Visio、会计从业资格证、英语CET-4
- 软技能：市场分析、需求挖掘、跨部门协作、项目管理、数据分析、用户调研、产品迭代、文档撰写
【与JD匹配分析】
- 硬技能匹配情况：熟练掌握Excel等办公软件，具备产品文档撰写和数据整理能力，匹配度高
- 经验年限匹配情况：5年产品相关经验，远超1-3年要求，匹配度高
- 行业背景匹配情况：有晨光文具箱包类产品管理经验，符合杯壶、箱包等行业要求，匹配度高</t>
        </is>
      </c>
      <c r="H284">
        <v>95</v>
      </c>
      <c r="I284" t="inlineStr">
        <is>
          <t>强烈推荐</t>
        </is>
      </c>
      <c r="J284" s="2">
        <v>46115</v>
      </c>
      <c r="K284" t="inlineStr">
        <is>
          <t>面试不通过</t>
        </is>
      </c>
      <c r="L284" t="inlineStr">
        <is>
          <t>通过</t>
        </is>
      </c>
      <c r="M284" t="inlineStr">
        <is>
          <t>终止</t>
        </is>
      </c>
      <c r="N284"/>
      <c r="O284" t="inlineStr">
        <is>
          <t>郭诚,秦捷,陈佩丽</t>
        </is>
      </c>
      <c r="P284" s="3"/>
      <c r="Q284" t="inlineStr">
        <is>
          <t>## 丁仕帅 
出生:1995年10月 
电话:15618990110 
地址:上海 
邮箱:dss0502@163.com 
教育背景 
2014.09-2018.07 
西南民族大学 
行政管理 
本科(管理学士) 
## 工作经历 
2024.07-2025.07 
上海晨光文具股份有限公司 
产品经理 
## 工作主体 
负责公司文件管理､生活用品品类的全生命周期管理,包含电脑包､风琴包､拉链收纳袋等产品｡拥有新产品从 0-1 及老产品迭代及优化类项目,文件管理及办公生活总计八大小类600款sku的品类管理,年销额2亿｡ 
## 职责/成果 
产品规划:结合市场发展和公司业务发展和规划,对产品系列及品类数据分析和消费者需求分析,制定合理的产品 和开发策略｡ 
新品开发:基于客户需求输出解决方案,完成用户调研(需求､偏好､使用场景及痛点),竞品分析｡立项､策划､ 可行性论证､定价､样品设计安排与设计部门有效沟通,输出产品图稿､样品验证及确认､新品上市推广等全流程 管理,入职以来,开发了12款sku,销售2000万 
研发跟踪:跟进项目开发全生命过程,协同采购､渠道､设计､营销跨部门沟通｡在项目周期内,推动产品方案的 落地｡ 
产品推广:协同推广部门制定推广策略,老品核心一盘货政策的拉通及释放,参与新品发布会,对分销商伙伴以及各 业务经理培训,入职以来,参加二次大型产品培训｡ 
 产品迭代:定期对老产品的销售数据､用户反馈､市场表现进行深入分析,识别产品痛点及改进机会｡基于数据分 析结果,制定并实施优化方案,提升产品竞争力｡ 
产品管理:对产品的市场表现监控､库存管理､退市策略制定等,对接各渠道和大客户推荐符合特点的品类产品,确 保产品在生命周期内实现最大价值 
项目管理:规划产品项目各个重要节点,并持续跟进项目进展,及时发现偏差并且纠正,在约定的时间并且满足 了前期产品规划定义以及质量的要求下,完成产品的大货交付 
## 重点产品(部分) 
包袋以及带电智能地球仪--任产品经理 
 职责:衔接供应商､设计､采购､开发､销售等部门,成功落地产品;在项目周期内完成百分百交付 
 成果:入选公司年度十大爆款系列,首单300万销售额 
2021.11-2024.06 
南京辰光融信科技有限公司 
产品经理 
工作主体 
负责公司输入输出外设类硬件产品(打印机､扫描仪)的全生命周期管理,拥有新产品从0-1 及老产品 迭代及优化类项目,掌握产品设计及研发的全链路 
## 职责/成果 
 产品规划:参与梳理公司年度产品规划方向,制定产品模块,规划产品形态并打造产品矩阵,完善公司产品线 
 产品设计:基于市场､客户需求输出解决方案,完成用户调研(需求､偏好､使用场景及痛点),竞品分析(涵盖 惠普､京瓷､联想､三星､佳能等头部竞品)｡负责产品/功能模块设计,侧重亮点功能设计,将产品需求转化为清 晰的产品原型与高质量产品文档; 
 研发跟踪:跟进项目开发全生命过程(研发､测试､上线),与软硬件研发､项目､营销､测试等部门沟通协作｡ 曾处理打印机资质认证等产品难题,协助解决打印机测试等技术难题,所有产品均100%按期交付; 
 产品培训:为推动营销部门及客户顺畅使用产品,主导编制产品操作手册,完成产品功能､性能､使用方法等培训 ,累计组织3 场培训,提高产品的可操作性; 
产品迭代:收集用户使用反馈并基于行业发展趋势､竞争对手等资料输出产品迭代方案并监督实施,曾主导完成3 次产品迭代,解决用户打印耗材成本过高等痛点,提高用户体验｡ 
## 重点产品(部分) 
打印机项目--任产品经理
 职责:对接客户需求,完成产品定制,输出产品文档,衔接供应商､开发､销售等部门,成功落地产品; 
成果:产品拥有大容量保存重要数据,安全可靠等亮点模块,解决硬件产品认证､能效等资质问题｡负责产品迭代, 
现为2.0 版本｡ 
2019.06-2021.09 
上海掌小门教育科技有限公司 
产品运营 
## 工作主体 
负责机构的教务管理,熟悉机构的运行机制,了解教育行业的师资建设及管理;同时负责产品的运营管理,懂产品, 懂运营 
## 职责/成果 
教师管理:负责教师的招聘､培训､管理等,参与教师考核,为机构打造高质量的教师团队; 
招募--采用线上视频方式招募教师,组织试讲及培训,成功招募100+个教师,包括骨干教师; 
管理--统筹1000 名任教教师管理,负责教学监督,参与课程评测｡管理9 个兼职老师群(共计50+人), 搭建全职+兼职教师梯队,推动机构实现教学端的轻资产运作｡参与搭建教师考评体系,提高其教学积极性; 
教学管理:跟踪教学结果,策划试听课并匹配对应教师,组织教研工作,不断提高机构的教学水平; 
试听课--协调落地上千场线上试听课,梳理试听课对应教师体系,试听课转化率达40%(同比提高 10%); 
问题解决--处理教师临时生病请假､教师停电等教学突发事件,及时安排其他老师任教,未影响教学工作｡ 
产品设计:旨在构建公司的产品形态,参与APP 产品设计,面向小学､初中､高中等家长用户群体; 
需求分析--完成用户调研(架构问卷调查及访谈调研,调研20+用户并汇总资料)｡市场调研(分析教育 走向､课程价格､内容形式､运作模式)等; 
产品设计--参与构建产品模块,提出直播特效等功能模块并实现; 
新品定义--参与新产品的参数､目标用户､价格体系等定义工作,为后期的运营管理提供支持; 
运营管理:负责产品运营,输出创新运营策略,实现与竞品的差异化运营｡挖掘产品的用户群体并输出用户画像, 实现精准性及高效性运营,为用户拉新､留存等提供支持｡为业务运营提供支持,推动课程销售; 
创新策略--提出“购买课程送课外读物”等运营策略,成功二次转化100 名用户,留存率达70%; 
业务支持--协助业务部门参与策划公益讲课､家长面谈会等活动共计2 场,40%客户实现转换｡跟踪销售 数据并最终业绩达成情况,输出业务激励措施,提高业务产出及目标达成率; 
产品优化:分析各项核心数据(获客､留存､转化､退费等),完成数据可视化,持续跟踪并优化产品,提出产品优 化建议并落地,提高产品质量; 
产品维护--完成线上课程的界面维护(详情页设计､核心内容输出､短视频创作剪辑),直观呈现产品优势; 
产品迭代--主导完成3 次产品迭代,新增“视频特效”功能,有效保护用户的个人隐私等｡优化线上习题 模块,用户体验满意度由40%提升至60% ,解决用户“线上习题不同步”等痛点,后台管理人操作效率提升 15%｡
## 掌握技能 
语言能力:英语,CET-4,良好的听说写能力 计算机水平:熟练掌握 MS Office(Word､Excel､PowerPoint)办公软件,熟悉 Axure､Xmind､Visio 专业软件 专业资格:会计从业资格证 
## 自我评价 
拥有硬件产品及运营类背景,实操硬件产品(打印机､扫描仪)及软件产品(教育端APP);  掌握产品设计及落地全过程(需求分析､产品设计､产品迭代),能梳理业务流程,注重创意功能规划;  注重用户体验,能基于各层级用户完成产品的设计及优化工作,能解决用户痛点,具备从0-1 产品案例;  数据分析能力佳,能够从海量数据中分析异常､挖掘机会,基于分析数据根因,优化后期工作;  优秀的项目推动及协调执行能力,所跟踪项目均高效率且高质量完成交付;学习能力佳,能短时间内掌握所需知识;  良好的团队合作精神,拥有集体荣誉感,无个人主义;强抗压,适应产品高强度的工作环境｡</t>
        </is>
      </c>
      <c r="R284" t="inlineStr">
        <is>
          <t>点击按钮</t>
        </is>
      </c>
      <c r="S284" t="inlineStr">
        <is>
          <t>岗位职责
1. 协助产品经理收集整理市场、竞品及用户需求基础数据，整理成可复用资料。
2. 配合新品开发执行，对接设计、供应链团队传递需求，跟进开发进度，反馈基础问题。
3. 负责产品上线后基础数据统计、用户反馈整理，协助推进小版本优化及问题整改。
4. 协助管理产品线基础数据，跟踪销售数据并同步给团队，配合调整基础执行策略。
5. 落实产品开发相关文档的归档、更新，配合跨部门完成产品验收、交付等基础工作。
6. 协助把控采购成本基础调研，跟进供应链货期、品质的日常对接，确保执行落地。
任职要求
1. 1-3年杯壶、箱包、潮玩、文创周边等相关行业产品助理/专员经验，应届生优秀者可考虑。
2. 具备基础市场敏感度，能准确收集、整理潮流及用户需求相关信息。
3. 执行力强，熟悉基础产品管理工具（如Excel、简单原型工具），能高效跟进执行任务。
4. 善于沟通协作，能配合团队完成跨部门对接，细致耐心，确保工作按时落地。
5. 具备基础文档撰写能力，能清晰整理数据、反馈问题，辅助团队推进工作。</t>
        </is>
      </c>
      <c r="T284">
        <v>1</v>
      </c>
    </row>
    <row r="285" ht="25.5" customHeight="1">
      <c r="A285">
        <v>448</v>
      </c>
      <c r="B285" t="inlineStr">
        <is>
          <t>产品专员</t>
        </is>
      </c>
      <c r="C285" t="inlineStr">
        <is>
          <t>【产品专员_上海 10-15K】丁毅 24年毕业.pdf</t>
        </is>
      </c>
      <c r="D285" t="inlineStr">
        <is>
          <t>陈佩丽</t>
        </is>
      </c>
      <c r="E285" t="inlineStr">
        <is>
          <t>丁毅</t>
        </is>
      </c>
      <c r="F285" t="inlineStr">
        <is>
          <t>未提及</t>
        </is>
      </c>
      <c r="G285" t="inlineStr">
        <is>
          <t>【简历概览】
美硕背景，项目管理专业，具产品运营和实习经验，擅长市场调研与数据分析。
【技能拆解】
- 技术栈：Word、Excel、PowerPoint、Canvas、Java、Python
- 软技能：项目管理、市场调研、用户洞察、数据分析、跨部门协作、文档撰写
【与JD匹配分析】
- 硬技能匹配情况：掌握Excel等基础工具，具备市场调研、数据整理及文档撰写能力，符合岗位硬技能要求
- 经验年限匹配情况：应届生，符合“应届生优秀者可考虑”的要求
- 行业背景匹配情况：无杯壶、箱包等相关行业经验，行业背景不匹配</t>
        </is>
      </c>
      <c r="H285">
        <v>65</v>
      </c>
      <c r="I285" t="inlineStr">
        <is>
          <t>待定</t>
        </is>
      </c>
      <c r="J285" s="2">
        <v>46115</v>
      </c>
      <c r="K285" t="inlineStr">
        <is>
          <t>面试不通过</t>
        </is>
      </c>
      <c r="L285" t="inlineStr">
        <is>
          <t>通过</t>
        </is>
      </c>
      <c r="M285" t="inlineStr">
        <is>
          <t>终止</t>
        </is>
      </c>
      <c r="N285"/>
      <c r="O285" t="inlineStr">
        <is>
          <t>郭诚,秦捷,陈佩丽</t>
        </is>
      </c>
      <c r="P285" s="3"/>
      <c r="Q285" t="inlineStr">
        <is>
          <t>+86 156-6659-0540 | 2226585954@qq.com 
![fig_82618](https://pdf-bucket.tos-cn-beijing.volces.com/infer/20260403/b9affb59a782b9c50b89db9b0ff883ae_1775198346428575066.jpeg?X-Tos-Algorithm=TOS4-HMAC-SHA256&amp;X-Tos-Credential=AKLTZDcxYzI0ZWI5NDkzNGRkNWI1OTdiNTVjNjZjYjU3NmQ%2F20260403%2Fcn-beijing%2Ftos%2Frequest&amp;X-Tos-Date=20260403T063906Z&amp;X-Tos-Expires=1800&amp;X-Tos-Signature=becd8dc1bff17b089adf77d74ad639081abe5eddad1bf0d8e8a34d8057e19331&amp;X-Tos-SignedHeaders=host) 
教育背景 
纽约大学(US30) 
纽约/美国 
理科硕士;项目管理 
08/2023-1/2025 
GPA:3.7/4.0 
核心课程:项目管理原则､项目管理运营､敏捷项目管理､项目风险分析的质量保证､项目IT 管理原则 
迈阿密大学牛津分校 理科学士;经济学 
俄亥俄/美国 
08/2019-06/2023 
GPA:3.3/4.0 
荣誉/奖项:2020-2021 年秋季学期院长名单 
核心课程:计算机科学与软件工程､高级传播策略､经济学数据与模型检验､宏微观经济学理论､商业分析､ Python 和Java 编程入门 
工作经历 
武汉精臣智慧标识科技  
## 产品运营岗 
03/2025-09/2025 
市场调研与产品规划运营:聚焦目标市场与用户需求,开展全链条调研分析工作;通过行业趋势研判､竞品洞察 及用户访谈,精准定位核心客群与市场缺口,为产品本地化定位提供核心依据;主导多个场景专项的产品规划与 开发,输出包含11 款､6 款等多组新耗材的产品方案,明确产品尺寸､材质､特性等关键参数,确保产品与市场 需求高度适配 
 产品支持与营销赋能运营:构建场景化产品支持体系,编制覆盖商业､家居等五大领域数十个场景的产品手册, 清晰呈现耗材与打印机的适配关系及实际应用效果;制作线上线下推广材料,包括产品上架图､宣传海报､推荐 清单等,为销售提供全方位素材支持;开展经销商产品培训与技术支持,助力渠道团队精准传递产品卖点,提升 客户转化效率 
专项项目与市场突破运营:深耕多行业标签场景专项运营,成功落地宠物店､摄影器械､北美食品烘焙等多个垂 直领域项目;针对不同市场特性制定差异化策略,如北美市场贴合FDA 法规要求,感恩节项目精准匹配节日场景 需求,输出合规､场景化的产品解决方案与商详页优化策略;通过跟踪产品市场表现､分析销售数据,动态调整 推广优先级,助力产品精准切入目标市场,实现市场份额突破 
实习经历 
微软公司 
产品运营实习生 
08/2024-12/2024 
调研设计与用户需求分析:精心策划并设计问卷及访谈提纲,覆盖学生､自由职业者､企业职员和创作者四大用 户群体的核心需求与痛点,深度分析500+用户样本的数据,界定各用户群体的需求优先级 
 市场趋势与竞品分析:广泛搜集并整合10 余份权威市场报告,深入剖析生成式AI 在全球及中国市场的最新发展 趋势,为产品策略制定提供坚实的数据支持 
 用户画像与功能设计:构建四类用户画像,描绘不同用户群体的使用场景与偏好,为产品功能设计提供精准导向, 主导设计六大核心功能模块,其中文档生成模块支持多语言翻译与模板化生成,显著提升产品实用性与用户体验 
 盈利模式探索与预测:基于用户调研数据,创新性地设计订阅与增值服务模式,构建细致的收入预测模型,为产 品商业化路径规划提供科学依据,根据区域市场特点灵活调整价格,有效提升市场渗透率与用户粘性 
 报告撰写与输出:主导撰写60+页的产品运营分析报告,全面整合用户需求调研､竞品分析､功能设计建议及盈 利模式探索成果,为产品团队提供决策支持与战略指导 
蜜莱坞网络科技 
流量运营实习生 
05/2024-07/2024 
用户洞察:更新反馈各大应用商店的APP 下载量､注册数据等关键指标,分析不同渠道的用户注册和充值情况, 为公司制定有效的用户增长和留存策略提供决策依据,提高对新老用户行为的理解,进而提升平台活跃度和收入 
 数据分析&amp;渠道优化:使用Excel 进行数据分类和统计,日均处理来自10+个流量渠道约1000-2000 条新充值记录, 并与5 个手机应用商店负责人进行对接,定期分析直播平台在每个应用商店的ROI,成功识别并优化低效渠道, 提高广告投放的效率和效果 
 用户增长:与5 名小组成员协作为各个流量渠道制定并实施周会计划,在14 天内实现新用户增长率达15% 
课题/项目经历 
Insight+智能眼镜开发 
项目经理 
01/2024-05/2024 
 项目管理:负责项目协调､进度管理､技术整合与多方协同,采用敏捷管理方法和高效沟通工具提升效率 
 
需求调研:通过邮件和线上网站收集500 名佩戴眼睛用户对产品的期望,为产品的设计提供重要参考 
 产品开发:带领团队探索新技术､新材料和新设计,以满足消费者对时尚与科技结合的迫切需求,积极协调跨部 门合作,实现项目的高效协同,最终成功开发并按时发布Insight+智能眼镜,获得积极市场反馈 
 产品迭代:收集和分析市场反馈,不断优化产品功能和用户体验,进一步提升客户满意度 
Fastkicks 线上球鞋交易平台用户体验优化 
核心成员 
06/2023-12/2023 
 市场调研:分析球鞋转售市场,使用Canvas 制作WBS,收集NYU 学生偏好,研究竞品营销策略与份额,为平台 差异化竞争策略提供数据支持 
 策略设计与实施:创新引入AI 鉴定技术,确保商品真实性,打造实时互动社区,增强用户参与感与归属感  项目成果:显著提升用户参与度,增强平台信誉,吸引大量球鞋爱好者,带动流量与交易量持续增长 
技能/兴趣 
语言:6 年海外留学生活经历;适应全英文办公环境 
专业技能:市场研究､用户调研､竞品分析､Word､Excel､PowerPoint､Canvas(熟练);Java､Python 
兴趣:游泳､电影､摄影､新媒体直播､电子游戏</t>
        </is>
      </c>
      <c r="R285" t="inlineStr">
        <is>
          <t>点击按钮</t>
        </is>
      </c>
      <c r="S285" t="inlineStr">
        <is>
          <t>岗位职责
1. 协助产品经理收集整理市场、竞品及用户需求基础数据，整理成可复用资料。
2. 配合新品开发执行，对接设计、供应链团队传递需求，跟进开发进度，反馈基础问题。
3. 负责产品上线后基础数据统计、用户反馈整理，协助推进小版本优化及问题整改。
4. 协助管理产品线基础数据，跟踪销售数据并同步给团队，配合调整基础执行策略。
5. 落实产品开发相关文档的归档、更新，配合跨部门完成产品验收、交付等基础工作。
6. 协助把控采购成本基础调研，跟进供应链货期、品质的日常对接，确保执行落地。
任职要求
1. 1-3年杯壶、箱包、潮玩、文创周边等相关行业产品助理/专员经验，应届生优秀者可考虑。
2. 具备基础市场敏感度，能准确收集、整理潮流及用户需求相关信息。
3. 执行力强，熟悉基础产品管理工具（如Excel、简单原型工具），能高效跟进执行任务。
4. 善于沟通协作，能配合团队完成跨部门对接，细致耐心，确保工作按时落地。
5. 具备基础文档撰写能力，能清晰整理数据、反馈问题，辅助团队推进工作。</t>
        </is>
      </c>
      <c r="T285">
        <v>1</v>
      </c>
    </row>
    <row r="286" ht="25.5" customHeight="1">
      <c r="A286">
        <v>449</v>
      </c>
      <c r="B286" t="inlineStr">
        <is>
          <t>产品专员</t>
        </is>
      </c>
      <c r="C286" t="inlineStr">
        <is>
          <t>【产品专员_上海 10-15K】黄磊 10年以上.pdf</t>
        </is>
      </c>
      <c r="D286" t="inlineStr">
        <is>
          <t>陈佩丽</t>
        </is>
      </c>
      <c r="E286" t="inlineStr">
        <is>
          <t>黄磊</t>
        </is>
      </c>
      <c r="F286" t="inlineStr">
        <is>
          <t>15-20K</t>
        </is>
      </c>
      <c r="G286" t="inlineStr">
        <is>
          <t>【简历概览】33岁男性，11年零售快消经验，商品经理岗，精通采购供应链与数据分析。
【技能拆解】
- 技术栈：Excel、PPT、SQL、POWER BI、千牛工作台、生意参谋、京东商智、ERP系统
- 软技能：数据分析、跨部门沟通协作、项目推动、市场趋势把握、适应应变能力
【与JD匹配分析】
- 硬技能匹配情况：具备Excel等基础工具使用能力，熟悉供应链管理、数据统计与分析，满足基础数据整理与跟进需求
- 经验年限匹配情况：11年工作经验远超岗位1-3年要求
- 行业背景匹配情况：有箱包品类经验，与岗位相关行业要求部分匹配，缺乏杯壶、潮玩、文创周边经验</t>
        </is>
      </c>
      <c r="H286">
        <v>65</v>
      </c>
      <c r="I286" t="inlineStr">
        <is>
          <t>待定</t>
        </is>
      </c>
      <c r="J286" s="2">
        <v>46115</v>
      </c>
      <c r="K286" t="inlineStr">
        <is>
          <t>面试不通过</t>
        </is>
      </c>
      <c r="L286" t="inlineStr">
        <is>
          <t>通过</t>
        </is>
      </c>
      <c r="M286" t="inlineStr">
        <is>
          <t>终止</t>
        </is>
      </c>
      <c r="N286"/>
      <c r="O286" t="inlineStr">
        <is>
          <t>郭诚,秦捷,陈佩丽</t>
        </is>
      </c>
      <c r="P286" s="3"/>
      <c r="Q286" t="inlineStr">
        <is>
          <t>黄磊 
男 | 33岁 15221055180 459561014@qq.com 
![fig_52902](https://pdf-bucket.tos-cn-beijing.volces.com/infer/20260403/3b1c50f54ac4126dd23ad122b6533f3d_1775198350272303781.jpeg?X-Tos-Algorithm=TOS4-HMAC-SHA256&amp;X-Tos-Credential=AKLTZDcxYzI0ZWI5NDkzNGRkNWI1OTdiNTVjNjZjYjU3NmQ%2F20260403%2Fcn-beijing%2Ftos%2Frequest&amp;X-Tos-Date=20260403T063910Z&amp;X-Tos-Expires=1800&amp;X-Tos-Signature=cd92c38df696ef3ed96272b4af0fb7123728f8ef6a4feff37d78a7da4bea0727&amp;X-Tos-SignedHeaders=host) 
11年工作经验 | 求职意向:商品经理 | 期望薪资:15-20K | 期望城市:上海 
## 个人优势 
· 拥有超过10年的零售､快消品行业(鞋服､箱包､礼赠､IP衍生品等品类)经验,精通采购与供应链管理,具备深厚的商品管理 专业知识与实战能力｡ 
· 深耕商品从OTB规划到采买､定价､上新､进销存管理,及商品各生命周期所需采取的运营策略｡ 
· 对数据有极强的敏锐度,擅长数据分析,精通Excel､PPT等办公软件,能熟练运用SQL及POWER · BI数据看板进行数据分析｡ 
· 能熟练操作各电商平台后台管理软件,如天猫渠道(千牛工作台､生意参谋)､京东渠道(京东商智)等｡ 
· 擅长跨部门沟通与协作,有效推动项目进程,确保商品策略的顺利实施与优化｡ 
· 具备出色的适应应变能力,能在快速变化的市场环境中迅速调整商品策略,满足业务需求｡ 
## 工作经历 
上海品源文华市场营销策划有限公司 
商品经理 
2022.03-2023.02 
1. 主导IP衍生商品与销售预测策略,有效维持产品库存与市场需求的动态平衡｡ 
2. 针对实体店铺与电商平台,精确执行选品计划,结合市场分析､用户画像等数据,确保产品组合与公司品牌定位一致,并成功 实施｡ 
3. 独立策划并执行选品策略,包括利润评估､商务洽谈至数据分析,全方位支持新品市场推广,有效提升销售绩效｡ 
4. 通过深入分析销售数据(如存销比､售罄率和毛利率),识别并实施优化措施,显著提高商品管理效率｡ 
5. 精准把握市场趋势与流行元素,定期实地调研,综合分析市场动态,为订货规划提供数据支持,确保产品线与市场需求同步升 级｡ 
## 上海卡恩文化传播股份有限公司 商务经理 
2017.11-2022.02 
1､负责积分商城母婴产品库的搭建,结合市场需求､会员积分标准进行产品的选择与订购｡ 
2､ 系统搭建与优化:协同技术团队完成积分系统的搭建工作,确保系统稳定性､高效性｡持续关注积分系统运行情况,依据数据 反馈与业务变化,及时优化系统功能与性能,保障积分业务的顺畅运转｡ 
3､通过货品兑换的各种纬度,对货品进行标签式分层管理,对货品进行补货｡ 
4､ 活动策划与运营:策划并执行各类积分营销活动,如积分兑换､积分抽奖､积分翻倍等,制定详细活动方案,从活动创意､流 程设计到推广执行全程把控,提升活动效果与投入产出比｡ 
5､提供周期性的货品数据分析及结论,将礼品库中的货品进行更新迭代以及替换市场所需新的产品｡ 
桦洁商贸(上海)有限公司 商品管理主管 2015.07-2017.11 
1､负责全年四季度的鞋包商品的采买及订购｡ 
2､负责紧密监测并系统分析市场数据(售罄率,消费者的反馈等),结合品牌定位､年度经营目标,制定每季度的OTB,确保各 品类结构及占比的合理性｡ 
3､负责选出适合中国市场需求的款式,针对各销售渠道的特性做产品区分,并与市场部商定主推款｡ 
4､负责新品定价,合理控制毛利目标;负责新品上市计划和配置规则､各波段上市时间,并对上市数量进行管控｡ 
5､熟悉产品的全生命周期,对滞销产品进行折扣处理,以及尾货清货处理｡ 
6､制定商品折扣活动,与运营团队沟通回顾目前活动及折扣情况,并结合竞品活动调整未来的活动计划,控制单价在合理范围之
内｡ 
7､负责组织竞品调研,并持续优化调研方式,分析总结上一季的畅销款和滞销款,分析竞争品牌的优劣势,制定库存整合计划, 为下一年的商品计划做准备,为年度经营提供库存依据｡ 
优趣汇(上海)国际贸易有限公司 供应链专员 
2013.01-2015.07 
1､商品资料维护,完成在ERP系统中建档及更新｡ 
2､进销存的报表制作,分析商品的周转情况｡ 
3､根据滚动需求预测,制定供应计划,确认长期补货需求,确保需求满足及库存水平稳定｡ 
4､负责订单履约全流程,包括订单下达､货期追踪､分货方案制定及入库追踪,确保订单按时按量交付｡ 
## 教育经历 
上海海事职业技术学院 大专 物流与供应链管理 
2010-2013 
· 专业课程:物流管理､供应链策略､库存控制､运输管理､采购与供应管理</t>
        </is>
      </c>
      <c r="R286" t="inlineStr">
        <is>
          <t>点击按钮</t>
        </is>
      </c>
      <c r="S286" t="inlineStr">
        <is>
          <t>岗位职责
1. 协助产品经理收集整理市场、竞品及用户需求基础数据，整理成可复用资料。
2. 配合新品开发执行，对接设计、供应链团队传递需求，跟进开发进度，反馈基础问题。
3. 负责产品上线后基础数据统计、用户反馈整理，协助推进小版本优化及问题整改。
4. 协助管理产品线基础数据，跟踪销售数据并同步给团队，配合调整基础执行策略。
5. 落实产品开发相关文档的归档、更新，配合跨部门完成产品验收、交付等基础工作。
6. 协助把控采购成本基础调研，跟进供应链货期、品质的日常对接，确保执行落地。
任职要求
1. 1-3年杯壶、箱包、潮玩、文创周边等相关行业产品助理/专员经验，应届生优秀者可考虑。
2. 具备基础市场敏感度，能准确收集、整理潮流及用户需求相关信息。
3. 执行力强，熟悉基础产品管理工具（如Excel、简单原型工具），能高效跟进执行任务。
4. 善于沟通协作，能配合团队完成跨部门对接，细致耐心，确保工作按时落地。
5. 具备基础文档撰写能力，能清晰整理数据、反馈问题，辅助团队推进工作。</t>
        </is>
      </c>
      <c r="T286">
        <v>1</v>
      </c>
    </row>
    <row r="287" ht="25.5" customHeight="1">
      <c r="A287">
        <v>450</v>
      </c>
      <c r="B287" t="inlineStr">
        <is>
          <t>产品专员</t>
        </is>
      </c>
      <c r="C287" t="inlineStr">
        <is>
          <t>【产品专员_上海 10-15K】李佳 1年以内.pdf</t>
        </is>
      </c>
      <c r="D287" t="inlineStr">
        <is>
          <t>陈佩丽</t>
        </is>
      </c>
      <c r="E287" t="inlineStr">
        <is>
          <t>李佳</t>
        </is>
      </c>
      <c r="F287" t="inlineStr">
        <is>
          <t>10-11K</t>
        </is>
      </c>
      <c r="G287" t="inlineStr">
        <is>
          <t>【简历概览】
李佳，24岁，视觉传达设计本科，产品运营经验，擅长数据运营与跨部门协作。
【技能拆解】
- 技术栈：PS, AI, Excel, 数据透视表, chatexcel, powerbi, sai, csp, c4d
- 软技能：数据分析, 跨部门协同, 战略落地, 项目管理, 流程优化, 组织协调
【与JD匹配分析】
- 硬技能匹配情况：熟练使用Excel及数据处理工具，具备数据整理和跨部门协作能力，符合基础技能要求
- 经验年限匹配情况：1年产品运营经验，符合1-3年经验要求
- 行业背景匹配情况：无杯壶、箱包等相关行业经验，行业背景不匹配</t>
        </is>
      </c>
      <c r="H287">
        <v>65</v>
      </c>
      <c r="I287" t="inlineStr">
        <is>
          <t>待定</t>
        </is>
      </c>
      <c r="J287" s="2">
        <v>46115</v>
      </c>
      <c r="K287" t="inlineStr">
        <is>
          <t>面试不通过</t>
        </is>
      </c>
      <c r="L287" t="inlineStr">
        <is>
          <t>通过</t>
        </is>
      </c>
      <c r="M287" t="inlineStr">
        <is>
          <t>终止</t>
        </is>
      </c>
      <c r="N287"/>
      <c r="O287" t="inlineStr">
        <is>
          <t>郭诚,秦捷,陈佩丽</t>
        </is>
      </c>
      <c r="P287" s="3"/>
      <c r="Q287" t="inlineStr">
        <is>
          <t>![fig_46716](https://pdf-bucket.tos-cn-beijing.volces.com/infer/20260403/541b07f8c3d01f2286e53db7b749596f_1775198353949805340.jpg?X-Tos-Algorithm=TOS4-HMAC-SHA256&amp;X-Tos-Credential=AKLTZDcxYzI0ZWI5NDkzNGRkNWI1OTdiNTVjNjZjYjU3NmQ%2F20260403%2Fcn-beijing%2Ftos%2Frequest&amp;X-Tos-Date=20260403T063913Z&amp;X-Tos-Expires=1800&amp;X-Tos-Signature=ea6b7a716e24195dde7d051b218bc5fa1687f0f9af22739f19e3620a936d1148&amp;X-Tos-SignedHeaders=host) 
牛人已开启手机号隐私保护 
您可使用BOSS直聘APP扫描二维码联系Ta 
5a89956b0c5dt HR93N21EPPWyog-WP-bWOGZPpNj3Q 
![fig_32519](https://pdf-bucket.tos-cn-beijing.volces.com/infer/20260403/541b07f8c3d01f2286e53db7b749596f_1775198353949003536.jpeg?X-Tos-Algorithm=TOS4-HMAC-SHA256&amp;X-Tos-Credential=AKLTZDcxYzI0ZWI5NDkzNGRkNWI1OTdiNTVjNjZjYjU3NmQ%2F20260403%2Fcn-beijing%2Ftos%2Frequest&amp;X-Tos-Date=20260403T063913Z&amp;X-Tos-Expires=1800&amp;X-Tos-Signature=4f2d2dc128ba9804159d052399cf6583fa294524bc0d94145c3994c8aff1e7a4&amp;X-Tos-SignedHeaders=host) 
联系方式 
微信号: loveandlife1223 
邮箱: 1036909187@qq.com 
李佳 女 | 24岁 
![fig_78129](https://pdf-bucket.tos-cn-beijing.volces.com/infer/20260403/541b07f8c3d01f2286e53db7b749596f_1775198353949093605.jpeg?X-Tos-Algorithm=TOS4-HMAC-SHA256&amp;X-Tos-Credential=AKLTZDcxYzI0ZWI5NDkzNGRkNWI1OTdiNTVjNjZjYjU3NmQ%2F20260403%2Fcn-beijing%2Ftos%2Frequest&amp;X-Tos-Date=20260403T063913Z&amp;X-Tos-Expires=1800&amp;X-Tos-Signature=51b252a5c6f6915d03f4ad8afd8ecae4d18cc489e0816df6d1fefb9580b54b44&amp;X-Tos-SignedHeaders=host) 
求职信息 
求职意向:产品运营 
期望薪资:10-11K 
期望城市:上海 
HELLO 
![fig_69292](https://pdf-bucket.tos-cn-beijing.volces.com/infer/20260403/541b07f8c3d01f2286e53db7b749596f_1775198353949493612.jpeg?X-Tos-Algorithm=TOS4-HMAC-SHA256&amp;X-Tos-Credential=AKLTZDcxYzI0ZWI5NDkzNGRkNWI1OTdiNTVjNjZjYjU3NmQ%2F20260403%2Fcn-beijing%2Ftos%2Frequest&amp;X-Tos-Date=20260403T063913Z&amp;X-Tos-Expires=1800&amp;X-Tos-Signature=4b2b4d0dd2f811db199f2ac12781e83d761839716e5f51d7e1a0c67414ee8b62&amp;X-Tos-SignedHeaders=host) 
## 个人优势 
本专业为视觉传达设计,熟练掌握PS,AI等设计软件,拥有美学眼光｡又深耕产品运 营与项目管理领域,擅长从0到1构建运营体系及优化核心业务流程｡具备出色的数据 分析､跨部门协同和战略落地能力｡ 
## 工作经历 
卡是纺织科技(上海)有限公司 产品运营 2024.09-至今 
【核心技能】: 
①【市场与竞品分析】:竞品数据收集与解读 | 市场趋势分析报告 | 客户需求洞察与画 像构建 
②【产品信息库与数据运营】:产品数据资产化治理 | 数据驱动决策与策略制定 | 关键 指标体系(KPI)设计|产品信息库搭建 
③【项目与流程管理】:跨部门复杂项目发起 | 端到端流程再造与优化 | 项目管理 
④【组织协同与机制建设】:公司级别项目管理:跨部门(设计､业务､生产､供应 链)项目主理协同机制设计 | 人力-绩效与激励方案设计|市场-新产品与爆款产品的宣 传推广 
⑤【花型产品企划运营】:管理花型产品生命周期|对各个国家片区输出产品趋势色 彩框架|部门产品知识的沉淀与迭代 
## 【主要职责】 
## 1. 市场驱动的数据中台搭建 
· 背景:为支撑精准的市场分析与产品决策,解决公司核心产品数据(数万花型产品) 混乱无序的问题｡ 
· 行动:发起并主导“花型数据资产化”项目,制定唯一编码规则与中央管理流程｡推 动跨部门协作,完成历史数据清理与系统录入｡ 
· 结果:建立了公司级产品主数据库,为市场趋势分析､精准选品及“一国一策” 策略 提供了可靠的数据基石,使产品决策从经验驱动转向数据驱动｡ 
## 2. 以市场需求为核心的协同机制设计 
· 背景:市场(业务端)需求传递失真,设计部产出与市场脱节,爆款产品无法跨片区 快速推广｡
· 行动:设计并推行 《设计-业务协同周会制度》 ,建立以数据看板为核心,围绕 “爆 款共享”与“需求对齐” 的固定协同节奏｡明确各方权责,形成决策闭环｡ 
· 结果:将跨部门协同机制化,显著加速了潜力产品的市场验证与成功模式的跨区域复 制效率｡ 
## 3. 响应市场需求的核心流程再造 
· 背景:市场订单交付周期长,客户满意度受挑战,其中“描稿”环节为关键瓶颈(耗 时30天)｡ 
· 行动:主导描稿流程再造项目｡深入分析痛点,引入 “三稿定稿”机制 及标准化任 务单,并配套设计针对工厂与设计师的KPI激励方案｡ 
· 结果:将平均描稿周期从 30天缩短至15天(效率提升50%) ,大幅提升订单响应速 度与客户满意度｡ 
## 4. 竞品分析与市场策略支持 
· 行动:建立可持续的竞品数据收集与分析体系,定期输出 《市场趋势与竞品分析报 告》 ,涵盖主要对手的产品策略､设计趋势与定价,为公司的产品规划与市场策略提 供直接输入｡ 
## 5､产品设计部日常管理与运营 
行动:维护产品库､搭建产品设计部运营框架和各个岗位职责SOP｡解决部门与部门之 间的协作问题｡ 
## 【项目经历】 
+产品数据资产化治理项目 | 项目发起人 
成果:从0到1建立公司产品数字身份证体系,清理并规范数万SKU数据,为销售分 析､库存管理及市场精准推广奠定基础｡ 
+生产供应链效能提升项目 | 项目协同 
成果:通过流程重构与绩效挂钩,攻克核心瓶颈,实现交付周期减半,年均可释放大 量产能｡ 
+跨部门产品推广共享平台搭建项目 | 项目总负责 
· 成果:创建了常态化､高效率的产品-市场信息对流平台,缩短了从市场机会识别到 产品上线和爆款产品的反馈循环｡搭建新品推广周例会制度,加速片区与片区之间的 信息流通｡ 
上海银之匙网络科技有限公司 ui设计实习生 2023.11-2024.02 制作小图标,字体,道具,界面设计等 
## 教育经历 
## 上海立达学院 
本科 视觉传达设计 
2020-09 ~ 至今 文体委员 2020-10 ~ 2021-06 学院团学组织部成员 2021-09 ~ 2021-11 青年志愿者协会外联部部长 
2020-2024
## 社团经历 
青年志愿者协会外联部 
部长 
2021.09-2021.11 
1､积极参加文明督导志愿者活动 
2､组织协调各个学院活动的志愿者调度, 
学院团学组织部 
成员 
2020.10-2021.06 
①统计各团支部青年大学习学习情况｡ 
②组织开展学党史,强信念,跟党走主题演讲比赛｡ 
③开展红色观影活动,收集各班观后感和活动照片, 
## 作品展示 
![fig_34050](https://pdf-bucket.tos-cn-beijing.volces.com/infer/20260403/5005b91cbd055a00e4962f265f44d13e_1775198353928112565.jpg?X-Tos-Algorithm=TOS4-HMAC-SHA256&amp;X-Tos-Credential=AKLTZDcxYzI0ZWI5NDkzNGRkNWI1OTdiNTVjNjZjYjU3NmQ%2F20260403%2Fcn-beijing%2Ftos%2Frequest&amp;X-Tos-Date=20260403T063913Z&amp;X-Tos-Expires=1800&amp;X-Tos-Signature=a30c8dcbeaaa63fa7cc618ff0000030e91b5fc91b4af0720436aee6e007d2922&amp;X-Tos-SignedHeaders=host) 
Boss 直聘APP 
![fig_14899](https://pdf-bucket.tos-cn-beijing.volces.com/infer/20260403/5005b91cbd055a00e4962f265f44d13e_1775198353927231008.jpeg?X-Tos-Algorithm=TOS4-HMAC-SHA256&amp;X-Tos-Credential=AKLTZDcxYzI0ZWI5NDkzNGRkNWI1OTdiNTVjNjZjYjU3NmQ%2F20260403%2Fcn-beijing%2Ftos%2Frequest&amp;X-Tos-Date=20260403T063913Z&amp;X-Tos-Expires=1800&amp;X-Tos-Signature=02a116d9428a9ace5d525b24d763325d5a83ed19006083a61908c18d4956c010&amp;X-Tos-SignedHeaders=host) 
微信小程序 
## 专业技能 
【计算机】:熟练操作windows平台上的各类应用软件,如Word､Excel(数据透视 表,chatexcel,powerbi) 
【团队能力】:具有丰富的团队组建与协调,经验｡ 【技能方向】:手绘能力强,熟练掌握ps,ai,sai,csp,c4d等绘图软件｡ 
![fig_55770](https://pdf-bucket.tos-cn-beijing.volces.com/infer/20260403/5005b91cbd055a00e4962f265f44d13e_1775198353927478035.jpeg?X-Tos-Algorithm=TOS4-HMAC-SHA256&amp;X-Tos-Credential=AKLTZDcxYzI0ZWI5NDkzNGRkNWI1OTdiNTVjNjZjYjU3NmQ%2F20260403%2Fcn-beijing%2Ftos%2Frequest&amp;X-Tos-Date=20260403T063913Z&amp;X-Tos-Expires=1800&amp;X-Tos-Signature=35416759848afe010a898c5cd4895d7f27941f732f77ab790fe67411541e1a08&amp;X-Tos-SignedHeaders=host)</t>
        </is>
      </c>
      <c r="R287" t="inlineStr">
        <is>
          <t>点击按钮</t>
        </is>
      </c>
      <c r="S287" t="inlineStr">
        <is>
          <t>岗位职责
1. 协助产品经理收集整理市场、竞品及用户需求基础数据，整理成可复用资料。
2. 配合新品开发执行，对接设计、供应链团队传递需求，跟进开发进度，反馈基础问题。
3. 负责产品上线后基础数据统计、用户反馈整理，协助推进小版本优化及问题整改。
4. 协助管理产品线基础数据，跟踪销售数据并同步给团队，配合调整基础执行策略。
5. 落实产品开发相关文档的归档、更新，配合跨部门完成产品验收、交付等基础工作。
6. 协助把控采购成本基础调研，跟进供应链货期、品质的日常对接，确保执行落地。
任职要求
1. 1-3年杯壶、箱包、潮玩、文创周边等相关行业产品助理/专员经验，应届生优秀者可考虑。
2. 具备基础市场敏感度，能准确收集、整理潮流及用户需求相关信息。
3. 执行力强，熟悉基础产品管理工具（如Excel、简单原型工具），能高效跟进执行任务。
4. 善于沟通协作，能配合团队完成跨部门对接，细致耐心，确保工作按时落地。
5. 具备基础文档撰写能力，能清晰整理数据、反馈问题，辅助团队推进工作。</t>
        </is>
      </c>
      <c r="T287">
        <v>1</v>
      </c>
    </row>
    <row r="288" ht="25.5" customHeight="1">
      <c r="A288">
        <v>451</v>
      </c>
      <c r="B288" t="inlineStr">
        <is>
          <t>产品专员</t>
        </is>
      </c>
      <c r="C288" t="inlineStr">
        <is>
          <t>【产品专员_上海 10-15K】李周颖 3年.pdf</t>
        </is>
      </c>
      <c r="D288" t="inlineStr">
        <is>
          <t>陈佩丽</t>
        </is>
      </c>
      <c r="E288" t="inlineStr">
        <is>
          <t>李周颖</t>
        </is>
      </c>
      <c r="F288" t="inlineStr">
        <is>
          <t>未提及当前薪资信息</t>
        </is>
      </c>
      <c r="G288" t="inlineStr">
        <is>
          <t>【简历概览】
27岁女，商务经理，3年经验，擅长供应链管理与成本优化，有潮玩品牌创业及成熟企业经验。
【技能拆解】
- 技术栈：全链路供应链管理、供应商谈判、流程优化、成本建模、仓储SOP设计、数据驱动决策、日语商务沟通、Excel
- 软技能：跨部门协同、项目管理、从0到1体系搭建、精细化运营、执行力
【与JD匹配分析】
- 硬技能匹配情况：具备供应链管理、成本控制、数据统计、跨部门对接等相关技能，符合岗位需求
- 经验年限匹配情况：3年工作经验，满足1-3年经验要求
- 行业背景匹配情况：有潮玩品牌创业及动漫衍生品商品管理经验，与杯壶、箱包、潮玩、文创周边等相关行业要求高度匹配</t>
        </is>
      </c>
      <c r="H288">
        <v>85</v>
      </c>
      <c r="I288" t="inlineStr">
        <is>
          <t>强烈推荐</t>
        </is>
      </c>
      <c r="J288" s="2">
        <v>46115</v>
      </c>
      <c r="K288" t="inlineStr">
        <is>
          <t>待定</t>
        </is>
      </c>
      <c r="L288" t="inlineStr">
        <is>
          <t>通过</t>
        </is>
      </c>
      <c r="M288" t="inlineStr">
        <is>
          <t>终止</t>
        </is>
      </c>
      <c r="N288" t="inlineStr">
        <is>
          <t>中台后续需求不明确</t>
        </is>
      </c>
      <c r="O288" t="inlineStr">
        <is>
          <t>郭诚,秦捷,陈佩丽</t>
        </is>
      </c>
      <c r="P288" s="3"/>
      <c r="Q288" t="inlineStr">
        <is>
          <t>女 | 27岁 
![fig_46636](https://pdf-bucket.tos-cn-beijing.volces.com/infer/20260403/75b4f4dd2a63622659ca8e142d2a25f3_1775198357115245738.jpeg?X-Tos-Algorithm=TOS4-HMAC-SHA256&amp;X-Tos-Credential=AKLTZDcxYzI0ZWI5NDkzNGRkNWI1OTdiNTVjNjZjYjU3NmQ%2F20260403%2Fcn-beijing%2Ftos%2Frequest&amp;X-Tos-Date=20260403T063917Z&amp;X-Tos-Expires=1800&amp;X-Tos-Signature=18cb894f089128a3795a34e89bb6902ec9e8b92ea6fc7931c875b91cd689ac74&amp;X-Tos-SignedHeaders=host) 
14793809846 
![fig_33332](https://pdf-bucket.tos-cn-beijing.volces.com/infer/20260403/75b4f4dd2a63622659ca8e142d2a25f3_1775198357115382382.jpeg?X-Tos-Algorithm=TOS4-HMAC-SHA256&amp;X-Tos-Credential=AKLTZDcxYzI0ZWI5NDkzNGRkNWI1OTdiNTVjNjZjYjU3NmQ%2F20260403%2Fcn-beijing%2Ftos%2Frequest&amp;X-Tos-Date=20260403T063917Z&amp;X-Tos-Expires=1800&amp;X-Tos-Signature=a37a86c77de4a52af339f8c31e3f7f0d9a92737dfb8dae59d00b587cddbd28c6&amp;X-Tos-SignedHeaders=host) 
3年工作经验 | 商务经理 | 期望薪资:10-15K | 期望城市:上海 
## 个人优势 
资深商品及供应链负责人,拥有从0到1创业与成熟体系内规模化运营的双重经验｡擅长全链路供应链管理,曾通过供应商谈 判与流程优化实现采购成本降低15%､仓库效率提升40%,并主导实现单品牌年流水3000万､部门年流水1000万的商业成 果｡具备出色的数据驱动决策能力与跨部门协同经验,熟悉仓储SOP设计及成本模型搭建,日语可作为工作语言进行基本商 务沟通｡ 
## 工作经历 
木棉花(上海)动漫有限公司 商品经理 
2024.12-2025.12 
内容: 
· 商品策略与全链路管理 
负责授权衍生品从选品､监修､反采到销售落地的全流程统筹,基于市场与IP匹配度主导选品策略｡ 
与出品公司进行商务谈判,成功争取首发权､采购折扣及促销资源,平均为采购项目附加40% 的额外商业价值｡ 
· 供应链协调与供应商(出品方)管理 
作为版权窗口与出品方的核心接口,全程跟进商品出品与交付,确保品质与交期符合标准,大货准时交付率达60%｡ 负责商品反采后的入库､存储及分发出库全流程计划制定与协调,保障商品高效流转至终端｡ 
· 仓储体系前期规划与成本控制 
前期主导外包仓储运营体系搭建:针对按面积收费的模式,主导设计并输出了包含入库计划､库位规划､出库流程及面积预 测模型在内的仓储SOP方案,为成本精细化管控奠定基础｡ 
精准成本建模:通过科学的面积预估与动态库存计划,在业务规划阶段即将仓储空间利用,有效前置控制仓储变动成本｡方 案成熟后移交同事执行｡ 
业绩: 
· 商业化成果:从0到1搭建授权衍生品全流程运营体系,推动部门业务规范化运营,实现年流水 1000万元;成功落地 8场快 闪店 及 2场大型展会 的商品供应链与销售支持｡ 
· 供应链提效:通过商务谈判系统化争取新品首发权､采购折扣等权益,平均为项目附加 40% 商业价值;管理出品方交付全 周期,保障活动商品储备,大货准时交付率达 60%｡ 
· 成本体系构建:主导设计外包仓储SOP与成本预测模型,通过库存动态规划预设仓储空间利用率 80%,实现仓储变动成本 的前置精细化控制｡ 
剑守麦芒谷子店 采购总监 
2022.04-2024.09 
内容: 
· 供应商开发与采购管理 
从0到1搭建品牌供应链体系,自主拓展并管理毛绒､树脂等多品类衍生品供应商超过50家,管理仓库面积高达500平,完成 从选型､报价､合同签订到交付的全流程跟进｡ 
主导供应商谈判与采购成本控制,通过多源比价与合作条款优化,实现平均采购成本降低约15%｡ 
· 商品选品与运营协同 
负责商品选型与引入,结合市场趋势与成本结构进行决策,确保产品兼具市场竞争力与合理利润空间｡ 
在保证产品质量与用户体验的前提下,持续优化供应链合作方案,支持业务稳定增长｡
业绩: 
1. 商业成果:作为联合创始人,一年内在三线城市成功打造潮玩品牌,实现年流水5000万元､年收益2000万元,最高时同 时拥有8家加盟店5家自营店,和300多个下游批发客户,验证商业模式与运营效率｡ 
2. 供应链建设:完成供应链体系从0到1搭建,将合作供应商数量提升20%,并通过谈判与流程优化实现平均采购成本降低 15%｡ 
3. 效率提升:主导设计并实施仓库SOP标准流程,推动仓库整体作业效率提升40%,发货准确率长期稳定在95%以上｡ 柳州市卷味食品有限公司 
新媒体运营专员 
2021.10-2022.01 
与粉丝互动熟悉短视频文案撰写专业拍摄 
自由误记人 娱乐记者 
2020.05-2021.04 
深度报道文稿写作原创撰稿新闻采编 
北京等等付科技有限公司 新媒体运营实习生 
2019.10-2020.05 
1､根据公司的发展战略以及市场调研情况进行企业品牌定位; 
2､对公司内容资源进行规划,制定品牌规划方案; 
3､组织人员进行企业品牌的设计与策划,并制定策划方案报公司领导审批; 
4､负责公司品牌管理､新媒体推广工作,对公司品牌的使用进行规范; 
长春rpg零式动漫工作室 联合创始人 
2016.11-2019.01 
内容: 
负责团队新人培训,团队比赛期间的道具制作,演出台本剧本创作,舞美编排,组织排练,以及比赛演出当天的会场整体安 排｡ 
业绩: 
18年wcs全球舞台剧东北赛区金奖 
18年ChinaJoy舞台剧全国金奖 
教育经历 
吉林动画学院 
本科 戏剧影视导演 
2016-2020</t>
        </is>
      </c>
      <c r="R288" t="inlineStr">
        <is>
          <t>点击按钮</t>
        </is>
      </c>
      <c r="S288" t="inlineStr">
        <is>
          <t>岗位职责
1. 协助产品经理收集整理市场、竞品及用户需求基础数据，整理成可复用资料。
2. 配合新品开发执行，对接设计、供应链团队传递需求，跟进开发进度，反馈基础问题。
3. 负责产品上线后基础数据统计、用户反馈整理，协助推进小版本优化及问题整改。
4. 协助管理产品线基础数据，跟踪销售数据并同步给团队，配合调整基础执行策略。
5. 落实产品开发相关文档的归档、更新，配合跨部门完成产品验收、交付等基础工作。
6. 协助把控采购成本基础调研，跟进供应链货期、品质的日常对接，确保执行落地。
任职要求
1. 1-3年杯壶、箱包、潮玩、文创周边等相关行业产品助理/专员经验，应届生优秀者可考虑。
2. 具备基础市场敏感度，能准确收集、整理潮流及用户需求相关信息。
3. 执行力强，熟悉基础产品管理工具（如Excel、简单原型工具），能高效跟进执行任务。
4. 善于沟通协作，能配合团队完成跨部门对接，细致耐心，确保工作按时落地。
5. 具备基础文档撰写能力，能清晰整理数据、反馈问题，辅助团队推进工作。</t>
        </is>
      </c>
      <c r="T288">
        <v>1</v>
      </c>
    </row>
    <row r="289" ht="25.5" customHeight="1">
      <c r="A289">
        <v>452</v>
      </c>
      <c r="B289" t="inlineStr">
        <is>
          <t>产品专员</t>
        </is>
      </c>
      <c r="C289" t="inlineStr">
        <is>
          <t>【产品专员_上海 10-15K】卢女士 4年 (1).pdf</t>
        </is>
      </c>
      <c r="D289" t="inlineStr">
        <is>
          <t>陈佩丽</t>
        </is>
      </c>
      <c r="E289" t="inlineStr">
        <is>
          <t>卢女士</t>
        </is>
      </c>
      <c r="F289" t="inlineStr">
        <is>
          <t>未提及</t>
        </is>
      </c>
      <c r="G289" t="inlineStr">
        <is>
          <t>【简历概览】
26岁双学位本科，3年+快消经验，擅长市场调研、产品开发与全生命周期管理，有文创产品成功案例。
【技能拆解】
- 技术栈：Excel、PS、剪映、市场调研、竞品分析、用户需求挖掘、产品0-1开发、全生命周期管理、成本核算、数据分析、跨部门协同
- 软技能：执行力强、沟通协作、细致耐心、项目统筹、问题解决、文档撰写
【与JD匹配分析】
- 硬技能匹配情况：熟练Excel数据处理，具备市场调研、用户需求挖掘、产品开发跟进、跨部门对接及文档归档能力，匹配度较高
- 经验年限匹配情况：3年+工作经验，超过岗位1-3年要求，经验充足
- 行业背景匹配情况：有快消行业文创周边（冰箱贴系列）开发经验，与潮玩、文创周边行业要求部分相关，缺乏杯壶、箱包行业经验</t>
        </is>
      </c>
      <c r="H289">
        <v>75</v>
      </c>
      <c r="I289" t="inlineStr">
        <is>
          <t>推荐</t>
        </is>
      </c>
      <c r="J289" s="2">
        <v>46115</v>
      </c>
      <c r="K289" t="inlineStr">
        <is>
          <t>复试不通过</t>
        </is>
      </c>
      <c r="L289" t="inlineStr">
        <is>
          <t>通过</t>
        </is>
      </c>
      <c r="M289" t="inlineStr">
        <is>
          <t>终止</t>
        </is>
      </c>
      <c r="N289"/>
      <c r="O289" t="inlineStr">
        <is>
          <t>郭诚,秦捷,陈佩丽</t>
        </is>
      </c>
      <c r="P289" s="3"/>
      <c r="Q289" t="inlineStr">
        <is>
          <t>年龄:26 
学历:本科(双学位) 
电话:17601267420 
邮箱:kateriona@126.com 
![fig_01035](https://pdf-bucket.tos-cn-beijing.volces.com/infer/20260403/12a0c23796ff45f1a34643ef0195c51a_1775198360679135401.jpeg?X-Tos-Algorithm=TOS4-HMAC-SHA256&amp;X-Tos-Credential=AKLTZDcxYzI0ZWI5NDkzNGRkNWI1OTdiNTVjNjZjYjU3NmQ%2F20260403%2Fcn-beijing%2Ftos%2Frequest&amp;X-Tos-Date=20260403T063920Z&amp;X-Tos-Expires=1800&amp;X-Tos-Signature=081dc43a4d51bc15452089aa3127c00ae1797d9be931b2413d691a9d336ee0e6&amp;X-Tos-SignedHeaders=host) 
自我评价 
Ø 行业经验:3 年+快消行业经验,聚焦消费者需求挖掘,掌握市场调研与竞品分析方法,通过行业洞察制定产品策略; Ø 
产品开发:了解产品0-1 开发流程,深度挖掘用户需求与落地执行,跨部门协同,把控关键环节确保项目推进; 
Ø 周期管理:熟悉产品全生命周期管理流程,跟踪市场/竞品表现梳理优化方向,持续完善产品体验,提升产品价值｡ 
## 工作经历 
旺旺集团|人力专员 
2023.02-2026.02 
² 产品开发支持 
Ø 市场调研/需求挖掘:深度挖掘白领､儿童消费者与办公､生活场景下的需求,通过市场趋势及竞品调研､用户反 馈､深度访谈等定性和定量研究方式,输出消费者分析报告 5 篇,精准规划并成功立项 12 个新品｡ 
Ø 产品开发:主导新品(0-1)从概念到上市的全流程,深度参与 OEM 厂商对接与管理,主导完成产品设计,体验测 
试､产品设计打样,完成成本核算与产品定价,确保产品合规与高质量交付,累计成功推动4 个新系列上架; 
Ø 产品运营:负责旺市集产品系列产品线的全生命周期管理,聚焦周边+白领核心人群,调整产品优化与汰换方向; 
Ø 品宣陈列:策划产品及活动的宣传推广,制定推广方案并落地执行,统筹线下陈列布局与执行细节,保障曝光效果; 
Ø 统筹复盘:独立协调公司各部门推进旺市集全流程,及时解决项目推进问题,活动后完成全维度复盘,输出优化方案; 
² 人力效能统筹 
Ø 招聘统筹:对接各业务部门拆解人力需求并输出人才画像,拓展校招､街道办等渠道,到岗200+､到岗率提升20%; 
员工关系:负责员工入转调离全流程,组织新人培训并调研员工诉求,输出5 条优化建议,推动福利与流程迭代; 
Ø 数据分析:整合人力､业绩POS/BW 及人力成本数据,完成12+份月度/季度报告,定位人力配置痛点,降低成本; 
Ø 人力协同:参与商超渠道推广专项,联动多部门同步进度,反馈人力配置问题并输出改进建议,每周复盘形成闭环｡ 迈泺(上海)信息科技有限公司丨人事专员 2022.04-2023.02 
2022.04-2023.02 
考勤薪资:负责员工出勤情况汇总､薪资奖金核算与发放,审核加班统计数据并完成上报,定期核对员工通讯方式; 
招聘统筹:统计招聘需求并制定招聘计划,编辑岗位详情投放至招聘平台,筛选简历､邀约面试,推进OFFER 发放; Ø 
人事异动:办理员工入转调离手续,缴纳社保公积金并调整基数,协助工作交接,办理居转户,规范人事异动流程; 
Ø 员工管理:开展新员工入职培训与定期工作访谈,审核员工升职､调薪､奖惩及内部调岗流程,协助制定人事流程｡ 
实习经历 
上海茶田餐饮管理有限公司丨产品助理 2022.01-2022.03 
2022.01-2022.03 
Ø 市场调研:参与市场趋势研究､用户访谈及数据分析工作,洞察市场机会与竞争环境,做好用户需求管理; 
Ø 新品规划:协助渠道产品新品上新全流程跟进,同步推进老品升级与淘汰工作,把控产品上新质量; 
Ø 开发落地:依据品类策略完成资源配置与产品开发任务书制定,把控项目开发进度,推动产品按计划落地交付; 
Ø 推广协同:协同品牌､运营等相关部门,围绕新品上市制定专属推广计划及营销方案,落地各类营销动作; 
Ø 品控迭代:跟踪产品全生命周期市场表现,分析销售､盈利等核心数据,提出产品优化､改进及退市的具体建议;
v 重点项目:参与品类消费者研究项目,开展用户访谈与问卷调研,分析竞品布局及市场趋势,整合数据输出市场研报; 协助新品开发项目,依据市场调研结果细化产品开发需求,跟进打样测试与供应链对接,把控开发节点; 参与在售品线数据复盘项目,分析各产品全生命周期表现,结合竞品优势与用户需求,输出优化方案｡ 
## 项目经历 
旺市集系列产品-产品开发 2023.05-2025.12 
Ø 项目背景:结合集团跨事业部“旺市集”活动开展,面向员工及家属､场地周边人群/商场消费者等群体,独立主导 动事业部专属产品0-1 全流程开发,从调研定策､提案立项到落地运营､复盘优化统筹,保障项目高效推进; 
## Ø 项目职责: 
市场调研/产品运营:明确项目时间､地点及预算并制定节点排期,调研市场､目标人群及竞品信息,分析过往活动数 据挖掘消费需求,确定产品概念与品类方向,测算成本并完成销售预估; 落地统筹:产品提案通过后推动立项,对接多部门推进产品设计与打样,独立统筹供货商开发､物流对接保障库存充 足,无工作重叠全程自主统筹项目各落地环节; 
v 项目成果:实现活动专属产品 0-1 从开发到落地的全流程落地,产品匹配目标消费者核心需求,达成项目收益｡ 
## 冰箱贴系列产品-产品开发&amp;优化 2023.05-2025.12 
2023.05-2025.12 
Ø 项目背景:目前已有旺旺周边销售增长乏力,为战略性开拓增量市场,针对白领消费者及家属,旺旺文化“的下沉市 场用户,建立新的产品系列,以突破销售瓶颈并建立新的增长点｡ 
Ø 项目职责: 市场调研:针对就近消费场景的消费者群体画像(有“旺旺情怀”类人群､白领､受“旺旺文化“影响的儿童),通 过社媒热点分析､亲子社群调研､用户访谈等,提炼“含企业文化特征”､“提供情绪价值”､“独有”需求,聚焦青中 年白领消费者及低价格带市场｡ 新品开发:制定“旺仔定制冰箱贴”系列产品方案,聚焦地标款､旺仔款､儿童款三大方向,主导产品及设计,联合 横向部门推动新品系列共7 个sku 上线｡ 产品运营:同步梳理原有3 款滞销库存,调整渠道定价策略､制定专属机制,设计组合套装､满赠换购､内购专享 等清货策略,联动内部商城与亲子渠道加速去化; 
Ø 项目成果:新品上线预售环比增长80%,实现带动销售额整体环比增长23%;老品库存周转天数下降38%,成功填 补销售缺口,形成稳定的文创增量业务线｡ 
## 专业技能 
Ø 软件技能:熟练运用Excel 进行数据整理与分析,为产品策略提供支持;运用PS､剪映视频剪辑,助力产品推广; Ø 资格证书:对外汉语教师资格证､英语CET-6(可作为工作语言)｡ 
## 教育背景 
河南工业大学 电子商务/人力资源管理丨本科 (双学位) 2018.09-2022.06 2018.09-2022.06</t>
        </is>
      </c>
      <c r="R289" t="inlineStr">
        <is>
          <t>点击按钮</t>
        </is>
      </c>
      <c r="S289" t="inlineStr">
        <is>
          <t>岗位职责
1. 协助产品经理收集整理市场、竞品及用户需求基础数据，整理成可复用资料。
2. 配合新品开发执行，对接设计、供应链团队传递需求，跟进开发进度，反馈基础问题。
3. 负责产品上线后基础数据统计、用户反馈整理，协助推进小版本优化及问题整改。
4. 协助管理产品线基础数据，跟踪销售数据并同步给团队，配合调整基础执行策略。
5. 落实产品开发相关文档的归档、更新，配合跨部门完成产品验收、交付等基础工作。
6. 协助把控采购成本基础调研，跟进供应链货期、品质的日常对接，确保执行落地。
任职要求
1. 1-3年杯壶、箱包、潮玩、文创周边等相关行业产品助理/专员经验，应届生优秀者可考虑。
2. 具备基础市场敏感度，能准确收集、整理潮流及用户需求相关信息。
3. 执行力强，熟悉基础产品管理工具（如Excel、简单原型工具），能高效跟进执行任务。
4. 善于沟通协作，能配合团队完成跨部门对接，细致耐心，确保工作按时落地。
5. 具备基础文档撰写能力，能清晰整理数据、反馈问题，辅助团队推进工作。</t>
        </is>
      </c>
      <c r="T289">
        <v>1</v>
      </c>
    </row>
    <row r="290" ht="25.5" customHeight="1">
      <c r="A290">
        <v>453</v>
      </c>
      <c r="B290" t="inlineStr">
        <is>
          <t>产品专员</t>
        </is>
      </c>
      <c r="C290" t="inlineStr">
        <is>
          <t>【产品专员_上海 10-15K】马女士 8年.pdf</t>
        </is>
      </c>
      <c r="D290" t="inlineStr">
        <is>
          <t>陈佩丽</t>
        </is>
      </c>
      <c r="E290" t="inlineStr">
        <is>
          <t>马女士</t>
        </is>
      </c>
      <c r="F290" t="inlineStr">
        <is>
          <t>9-12K</t>
        </is>
      </c>
      <c r="G290" t="inlineStr">
        <is>
          <t>【简历概览】
有商品采购、跟单及数据跟踪经验，熟悉ERP系统和办公软件，具备沟通协作与数据分析能力。
【技能拆解】
- 技术栈：聚水潭ERP系统、Excel、Word、PowerPoint、数据透视、库存管理、销售分析、文案撰写
- 软技能：沟通能力、团队合作、责任心、敬业精神、学习能力、适应能力、数据分析能力、决策能力、审美能力
【与JD匹配分析】
- 硬技能匹配情况：熟悉Excel等办公软件，具备数据整理、库存管理、供应链跟进等相关技能，符合基础数据统计、文档归档及供应链对接要求，但缺乏产品管理工具及原型工具经验。
- 经验年限匹配情况：有近4年商品相关工作经验，满足1-3年经验要求。
- 行业背景匹配情况：无杯壶、箱包、潮玩、文创周边等相关行业经验，行业背景不匹配。</t>
        </is>
      </c>
      <c r="H290">
        <v>55</v>
      </c>
      <c r="I290" t="inlineStr">
        <is>
          <t>不推荐</t>
        </is>
      </c>
      <c r="J290" s="2">
        <v>46115</v>
      </c>
      <c r="K290" t="inlineStr">
        <is>
          <t>面试不通过</t>
        </is>
      </c>
      <c r="L290" t="inlineStr">
        <is>
          <t>通过</t>
        </is>
      </c>
      <c r="M290" t="inlineStr">
        <is>
          <t>终止</t>
        </is>
      </c>
      <c r="N290"/>
      <c r="O290" t="inlineStr">
        <is>
          <t>郭诚,秦捷,陈佩丽</t>
        </is>
      </c>
      <c r="P290" s="3"/>
      <c r="Q290" t="inlineStr">
        <is>
          <t>![fig_45609](https://pdf-bucket.tos-cn-beijing.volces.com/infer/20260403/cc30c8a4ebb3dcbf90ba8923e5b13610_1775198364573376931.jpeg?X-Tos-Algorithm=TOS4-HMAC-SHA256&amp;X-Tos-Credential=AKLTZDcxYzI0ZWI5NDkzNGRkNWI1OTdiNTVjNjZjYjU3NmQ%2F20260403%2Fcn-beijing%2Ftos%2Frequest&amp;X-Tos-Date=20260403T063924Z&amp;X-Tos-Expires=1800&amp;X-Tos-Signature=04c7684e62042e9e738b3104931b599b514785c05d14ac2103fd9794d39a958f&amp;X-Tos-SignedHeaders=host) 
13764555040 
193872164@qq.com 
![fig_14867](https://pdf-bucket.tos-cn-beijing.volces.com/infer/20260403/cc30c8a4ebb3dcbf90ba8923e5b13610_1775198364573663601.jpeg?X-Tos-Algorithm=TOS4-HMAC-SHA256&amp;X-Tos-Credential=AKLTZDcxYzI0ZWI5NDkzNGRkNWI1OTdiNTVjNjZjYjU3NmQ%2F20260403%2Fcn-beijing%2Ftos%2Frequest&amp;X-Tos-Date=20260403T063924Z&amp;X-Tos-Expires=1800&amp;X-Tos-Signature=09eb49783f81cae5778c213584099980c0e664d074a93502df7fa7e85550d3de&amp;X-Tos-SignedHeaders=host) 
商品专员/助理 | 期望薪资:9-12K | 期望城市:上海 
## 个人优势 
熟悉商品采购､生产跟单､数据透视､熟悉聚水潭ERP系统的操作,能够熟练创建和管理产品信息,库存管理和销售分析的 流程 
具备良好的沟通能力和团队合作精神,能够与不同部门的人员进行有效的沟通和协作｡ 熟练使用办公软件,如Excel､Word和PowerPoint｡ 
具备一定的数据分析能力,能够根据数据做出合理的决策｡ 具备良好的文案撰写能力,能够撰写吸引人的商品标题和描述 
## 自我评价: 
1 具备较强的责任心和敬业精神,能够承受工作压力｡ 
2 具备良好的沟通能力和团队合作精神,能够与不同部门的人员进行有效的沟通和协作｡ 
3 具备较强的学习能力和适应能力,能够快速掌握新的知识和技能｡ 
4 具备良好的数据分析能力和决策能力,能够根据数据做出合理的决策｡ 
5 具备良好的文案撰写能力和审美能力,能够撰写吸引人的商品标题和描述,优化产品的展示效果｡ 
## 工作经历 
上海泫萱商贸有限公司 跟单主管 
2025.06-2025.06 
1,新品下单,确定周期,大货货期定期跟进,规避问题,发现问题, 跟进生产状态直至交付实时同步运营｡ 
2,入仓采购单,入仓大货质检(抽查5%)合格率低于2%全检｡次品返厂&amp;返修 
3,核对数量申请款,增值税专用发票(见票付款) 
4,新品销售&amp;数据跟踪 
5,新品上新日期/款数核查 
6,每月抽查在仓5个款库存,每2个月全检一次门店库存,每月抽查店铺不少于30款库存 
7,辅料新供货厂开发+辅料库存管理 
8,退货维修对接,登记,退回,跟单 
## 上海好奇蜜斯服饰有限公司 服装商品专员 
2021.08-2025.04 
1 负责组内跟单同事的工作安排与跟进,确保工作的顺利进行｡ 
2 与仓库部和运营部进行工作对接与辅助,协调各部门之间的工作｡ 
3 关注商品库存情况,对产品申请合理的预售模式,并完成产品预售申请的所有流程操作｡ 
4 每日关注商品及销售表现,对货品申请合理的销售形式,提高商品的销售量和销售额｡ 
5 追踪货期进度,及时安排产品现货入库,确保上货的时效性｡ 
6 负责预售产品ERP系统的产品创建,确保其数据的准确性｡ 
7 负责后台孤品的上下架处理,优化商品的展示效果｡ 
8 完善商品标题,提供更直观､有卖点､符合产品内容的描述,提高商品的搜索排名｡ 
9 纪录热销产品DSR情况,做浮动整理,给予反馈调整的初步结论,提高客户满意度｡ 
10 依据上新计划通知完成新品对应工作,并安排检测核对检测结果是否合格,确保产品的质量｡ 
11 结合运营､客服提供的产品反馈,安排QC抽验发货,反馈工厂,安排采购提升辅料品质,提高产品的竞争力｡
1.维护新用户,了解客户需求,给到对应的启蒙计划; 
2.开班之后,进行监课,完成督学与点评,与家长保持粘性; 
向客户提高服务和满意度,完成转化 
上海大米网络科技有限公司 销售专员 
2019.03-2020.05 
1.通过电话筛选有意向的用户,针对性, 准确的推荐符合的课程规划,最终达成成交目的; 
2保持日常维护及服务满意度,增加转介绍用户,并完成转化. 
上海棒约翰餐饮管理有限公司 储备店长 
2017.02-2019.02 
1,负责门店的正常运营,处理员工与员工､员工与顾客之间的关系｡ 
2,解决顾客反馈的问题以及遵从顾客至上的原则 
教育经历 
酒泉职业技术学院 
大专 食品生产与安全 
主修课程 
食品生产与加工 
理化检测 
食品安全</t>
        </is>
      </c>
      <c r="R290" t="inlineStr">
        <is>
          <t>点击按钮</t>
        </is>
      </c>
      <c r="S290" t="inlineStr">
        <is>
          <t>岗位职责
1. 协助产品经理收集整理市场、竞品及用户需求基础数据，整理成可复用资料。
2. 配合新品开发执行，对接设计、供应链团队传递需求，跟进开发进度，反馈基础问题。
3. 负责产品上线后基础数据统计、用户反馈整理，协助推进小版本优化及问题整改。
4. 协助管理产品线基础数据，跟踪销售数据并同步给团队，配合调整基础执行策略。
5. 落实产品开发相关文档的归档、更新，配合跨部门完成产品验收、交付等基础工作。
6. 协助把控采购成本基础调研，跟进供应链货期、品质的日常对接，确保执行落地。
任职要求
1. 1-3年杯壶、箱包、潮玩、文创周边等相关行业产品助理/专员经验，应届生优秀者可考虑。
2. 具备基础市场敏感度，能准确收集、整理潮流及用户需求相关信息。
3. 执行力强，熟悉基础产品管理工具（如Excel、简单原型工具），能高效跟进执行任务。
4. 善于沟通协作，能配合团队完成跨部门对接，细致耐心，确保工作按时落地。
5. 具备基础文档撰写能力，能清晰整理数据、反馈问题，辅助团队推进工作。</t>
        </is>
      </c>
      <c r="T290">
        <v>1</v>
      </c>
    </row>
    <row r="291" ht="25.5" customHeight="1">
      <c r="A291">
        <v>454</v>
      </c>
      <c r="B291" t="inlineStr">
        <is>
          <t>产品专员</t>
        </is>
      </c>
      <c r="C291" t="inlineStr">
        <is>
          <t>【产品专员_上海 10-15K】宋丽 3年(1).pdf</t>
        </is>
      </c>
      <c r="D291" t="inlineStr">
        <is>
          <t>陈佩丽</t>
        </is>
      </c>
      <c r="E291" t="inlineStr">
        <is>
          <t>宋丽Sally</t>
        </is>
      </c>
      <c r="F291" t="inlineStr">
        <is>
          <t>无</t>
        </is>
      </c>
      <c r="G291" t="inlineStr">
        <is>
          <t>【简历概览】
农业管理硕士，金融学本科，2年产品开发经验，擅长市场调研、产品规划与跨部门协作。
【技能拆解】
- 技术栈：市场调研、产品提案、配方需求输出、样品迭代、包装设计、产品备案、详情页制作、数据分析、竞品分析、文案撰写、供应链对接、库存管理、社媒运营
- 软技能：沟通协作、执行力、审美能力、数据分析能力、问题解决能力、文档撰写能力
【与JD匹配分析】
- 硬技能匹配情况：具备市场调研、数据分析、跨部门协作、文档撰写等硬技能，符合岗位要求
- 经验年限匹配情况：2年产品相关经验，符合1-3年经验要求
- 行业背景匹配情况：无杯壶、箱包、潮玩、文创周边等相关行业经验，行业背景不匹配</t>
        </is>
      </c>
      <c r="H291">
        <v>60</v>
      </c>
      <c r="I291" t="inlineStr">
        <is>
          <t>待定</t>
        </is>
      </c>
      <c r="J291" s="2">
        <v>46115</v>
      </c>
      <c r="K291" t="inlineStr">
        <is>
          <t>待定</t>
        </is>
      </c>
      <c r="L291" t="inlineStr">
        <is>
          <t>通过</t>
        </is>
      </c>
      <c r="M291" t="inlineStr">
        <is>
          <t>终止</t>
        </is>
      </c>
      <c r="N291" t="inlineStr">
        <is>
          <t>中台后续需求不明确</t>
        </is>
      </c>
      <c r="O291" t="inlineStr">
        <is>
          <t>郭诚,秦捷,陈佩丽</t>
        </is>
      </c>
      <c r="P291" s="3"/>
      <c r="Q291" t="inlineStr">
        <is>
          <t>## 宋丽Sally 
邮箱:1017850506@qq.com | 联系电话:18953300820 
![fig_87339](https://pdf-bucket.tos-cn-beijing.volces.com/infer/20260403/a385a69251eb99a9aa2c1468894ece82_1775198368426922250.jpeg?X-Tos-Algorithm=TOS4-HMAC-SHA256&amp;X-Tos-Credential=AKLTZDcxYzI0ZWI5NDkzNGRkNWI1OTdiNTVjNjZjYjU3NmQ%2F20260403%2Fcn-beijing%2Ftos%2Frequest&amp;X-Tos-Date=20260403T063928Z&amp;X-Tos-Expires=1800&amp;X-Tos-Signature=62db87478b94b5d608561f8c242818d9428bf6f9f917193ae80d87831bb4fa85&amp;X-Tos-SignedHeaders=host) 
教育背景 2021-2024 
农业管理(硕士研究生) 
主修课程:中级应用统计分析､财务报表分析､经济与管理分析软件应用､市场调研方法与应用､农(渔)业经济学专题､农产品市场营销､农 (渔)业企业管理､农产品贸易专题､ 
2016-2020 
上海海洋大学(双一流) 
山东财经大学 
金融学(本科) 
主修课程:国际金融､银行会计学､保险学原理､金融市场学､对外经济管理概论､财务管理学､市场营销学､管理学原理 
自我优势 
香精挑选:擅长使用香水时代､小红书等app 为产品挑选合适香精,成功为沐浴油､护手霜等产品挑选合适香精,并储备众多大牌香精作为备选｡ 设计审美:天秤座,具备姣好的审美,能够根据品牌基因为沐浴油､洗发水产品包装和产品详情页选择合适的风格､色彩及素材,修正排版细节｡ 
文案撰写:擅长新闻稿､品牌传播､产品资料等多种文案的撰写,使用美丽修行app 为成分选择合规的卖点宣称,规避夸大宣传等风险｡ 
实习&amp;工作经历 
2025.7-至今 
日照齐恒网络科技公司 
产品专员 
产品规划:为抖音平台拥有600 万+粉丝的头部达人“老板上班了”自营个护品牌“荷年”进行产品体系搭建,围绕品牌商标注册产品范围,深挖头 部个护品牌产品架构,完善自有品牌产品架构,并研读行业报告,洞察新的市场机会和生意增长点,补充现有产品架构｡ 
销售策略:针对护手霜12 个SKU 制定分层销售策略,结合库存与成本结构设计清仓机制,制定不同客单价的销售机制,实现销售额20w+,加速 库存周转与资金回笼｡同时根据销售表现,冻结1 个SKU,完成产品的全生命流程管理｡ 
产品开发:负责10 个SKU 的产品开发,包括前期市场调研､撰写产品提案､配方需求输出､样品迭代､包装设计及产品备案,产品详情页､产品 图片及拍摄素材制作,确保产品上市｡其中推动沐浴油上市,抖音上线3 小时GMV 突破40w+,全部库存售空并重新加购订单｡ 
业务对接:对接20+OEM 工厂､包材及设计公司,负责合同审核､采购打款与项目跟进,保障产品开发各环节有序推进,实现产品从0-1 的落地｡ 对接达人商务,产品及直播物料､达人链接设置等相关事宜的交接,确保产品能够正常上播｡ 
 2024.6-2024.12 
上海制皂(集团)有限公司 
产品专员 
产品开发:负责扇牌35SKU 的开发和迭代,全方位产品生命周期管理,实现产品由0-1 的落地,包括撰写立项提案&amp;配方需求､包装设计､试打样､ 产品发布以及最终上市等｡产出5 个新品提案,撰写1 个产品详情页及5 份产品资料,完成17SKU 包装稿件设计｡ 
库存管理:负责蜂花品牌OEM 移仓､对账工作,支持品牌完成10000+箱产品入仓,移仓过程0 出错｡实时跟进生产库存管理,及时更新库存数量 2024.3-2024.6 
上海家化联合股份有限公司 
产品开发 
市场洞察:为开发新品类,研读10+行研报告,洞察品类的市场规模和增速,筛选出4 个高增长潜力品类,增速最高达224%｡结合集团开发实 力,最终选定1 个新品类进行重点开发｡并从卖点､规格､价格､包装等维度对销量top20 的产品进行分析,产出报告｡ 
产品迭代:因渠道需求､供应商二元化以及其他不可抗力因素,对10SKU 的规格､包材以及VI 进行更新迭代｡根据项目排期表,全方位掌握产品 开发进度,针对包材寻样打样､包装设计､配方､成本核算､宣称合规性等维度进行跨部门协作,有效缩短产品开发周期10%｡根据企业内部各品 牌实际经营状况,对于评级为C-的4SKU 进行冻结淘汰,提升整体产品组合效率5%｡ 
产品调研:联合线下门店以及咨询公司,选出6 名本品用户和6 名竞品用户进行FGD 访谈,了解用户护肤需求､购买转换路径以及对产品新概念进 行评测,最终确立概念的优化方向｡根据FGD 访谈反馈,设计TMIC 问卷,选取3 个竞品概念,对消费者进行概念测试｡对新品的香气､肤感进行 上市前的内测,收集80+用户意见,并进行整理归纳,选定2SKU｡ 
竞品分析:结合渠道实际经营情况,选定4 个品牌为竞品,从新品动态､营销campaign 和消费者促销角度进行每日动态分析,用直降价和感知价 评估活动促销力度,产出分析周报,月报｡其次根据产品包装､规格优化等不同需求,共产出10+分析表格｡ 
品牌宣传:应渠道､备案等需求,对接设计､法规部门,产出产品KV､ID 照､备案照､详情页共计50+｡为新品上市企业内宣､佳品汇展会､时 尚100+等活动撰写文稿,产出文案10+｡ 
小红书运营:负责收集双妹品牌小红书店铺的GMV､UV､CPC 等关键数据,核对店铺商品价格&amp;机制,粉丝互动与奖品邮寄管理,店铺的舆情监控｡独 立负责双妹在618 小红书选品会的露出,从前期对接平台负责人､现场陈列､机制讲解､对接商务&amp;kol 到最终达成合作,共建联20+,最终达成合作2 个 2024.3-2024.6 
上海家化联合股份有限公司 
内容营销 
账号运营:参与5 个品牌(启初､典萃､高夫､汤美星､双妹)社媒矩阵的内容营销,依据calendar 进度,定期敦促agency 按时交付营销推文､ 海报素材､脚本等,确保交付内容的及时性｡对agency 产出的素材､物料进行优化,包括文字润色､图片调整､匹配热点等,提升内容的质量和吸 引力｡产出推文20+,海报6+,视频10+｡ 
数据分析:监控各品牌社媒账号的内容表现,包括阅读量､互动量､转化率等指标｡基于数据反馈分析原因调整策略,确定Next Step｡ 运营成果:运营期间发布量200+,涨粉1w+,互动量1w+,总阅读量10w+,引流UV3000+,转化金额3w+ 
 2023.12-2024.3 
WikiGlobal(外汇天眼) 
活动策划 
产品开发:协助上级助力S2 模拟交易世界杯大赛从0-1 策划与落地,参赛页面从初始版本到最终面世,共经历4 版优化,产出14 个语言区交易界 面,其中主动发现问题3 处,并协同产品部门进行优化｡活动上线至今已有3w+人员参与｡ 
活动策划:协助外汇天眼策划圣诞活动､龙年春节活动以及斋月活动,共收集54 家交易商政策,产出14 个语言区,共126 张推荐位入口图,参与 活动人数达1w+,APP､WEB 端外跳比例明显转化高效26.3%,并制作活动复盘及优化方案｡ 
私域运营:协助运营113 个私域渠道,涉及11w+会员,参与优化社群运营SOP 流程｡产出私域营销文案以及图文海报20+,提升活跃度15%｡</t>
        </is>
      </c>
      <c r="R291" t="inlineStr">
        <is>
          <t>点击按钮</t>
        </is>
      </c>
      <c r="S291" t="inlineStr">
        <is>
          <t>岗位职责
1. 协助产品经理收集整理市场、竞品及用户需求基础数据，整理成可复用资料。
2. 配合新品开发执行，对接设计、供应链团队传递需求，跟进开发进度，反馈基础问题。
3. 负责产品上线后基础数据统计、用户反馈整理，协助推进小版本优化及问题整改。
4. 协助管理产品线基础数据，跟踪销售数据并同步给团队，配合调整基础执行策略。
5. 落实产品开发相关文档的归档、更新，配合跨部门完成产品验收、交付等基础工作。
6. 协助把控采购成本基础调研，跟进供应链货期、品质的日常对接，确保执行落地。
任职要求
1. 1-3年杯壶、箱包、潮玩、文创周边等相关行业产品助理/专员经验，应届生优秀者可考虑。
2. 具备基础市场敏感度，能准确收集、整理潮流及用户需求相关信息。
3. 执行力强，熟悉基础产品管理工具（如Excel、简单原型工具），能高效跟进执行任务。
4. 善于沟通协作，能配合团队完成跨部门对接，细致耐心，确保工作按时落地。
5. 具备基础文档撰写能力，能清晰整理数据、反馈问题，辅助团队推进工作。</t>
        </is>
      </c>
      <c r="T291">
        <v>1</v>
      </c>
    </row>
    <row r="292" ht="25.5" customHeight="1">
      <c r="A292">
        <v>455</v>
      </c>
      <c r="B292" t="inlineStr">
        <is>
          <t>产品专员</t>
        </is>
      </c>
      <c r="C292" t="inlineStr">
        <is>
          <t>【产品专员_上海 10-15K】孙跃阳 5年.pdf</t>
        </is>
      </c>
      <c r="D292" t="inlineStr">
        <is>
          <t>陈佩丽</t>
        </is>
      </c>
      <c r="E292" t="inlineStr">
        <is>
          <t>孙跃阳</t>
        </is>
      </c>
      <c r="F292" t="inlineStr">
        <is>
          <t>无</t>
        </is>
      </c>
      <c r="G292" t="inlineStr">
        <is>
          <t>【简历概览】
金融学本科，4年商品专员经验，熟悉产品开发、货控管理及数据分析，擅长跨团队协作。
【技能拆解】
- 技术栈：Excel、数据分析、BOM表制作、商品条码申请、库存管理、OTB制定
- 软技能：抗压能力、学习能力、问题解决、沟通协作、数据敏感度
【与JD匹配分析】
- 硬技能匹配情况：具备Excel及数据分析能力，熟悉产品开发流程及供应链对接，符合基础数据统计、文档归档等要求
- 经验年限匹配情况：4年工作经验，超出岗位1-3年要求
- 行业背景匹配情况：无杯壶、箱包等相关行业经验，行业背景不匹配</t>
        </is>
      </c>
      <c r="H292">
        <v>65</v>
      </c>
      <c r="I292" t="inlineStr">
        <is>
          <t>待定</t>
        </is>
      </c>
      <c r="J292" s="2">
        <v>46115</v>
      </c>
      <c r="K292" t="inlineStr">
        <is>
          <t>面试不通过</t>
        </is>
      </c>
      <c r="L292" t="inlineStr">
        <is>
          <t>通过</t>
        </is>
      </c>
      <c r="M292" t="inlineStr">
        <is>
          <t>终止</t>
        </is>
      </c>
      <c r="N292"/>
      <c r="O292" t="inlineStr">
        <is>
          <t>郭诚,秦捷,陈佩丽</t>
        </is>
      </c>
      <c r="P292" s="3"/>
      <c r="Q292" t="inlineStr">
        <is>
          <t>![fig_64197](https://pdf-bucket.tos-cn-beijing.volces.com/infer/20260403/01836914b0cb2f005b0d8f6ba6514601_1775198376164613181.jpg?X-Tos-Algorithm=TOS4-HMAC-SHA256&amp;X-Tos-Credential=AKLTZDcxYzI0ZWI5NDkzNGRkNWI1OTdiNTVjNjZjYjU3NmQ%2F20260403%2Fcn-beijing%2Ftos%2Frequest&amp;X-Tos-Date=20260403T063936Z&amp;X-Tos-Expires=1800&amp;X-Tos-Signature=7d4a8a599dec7896eac202c028168518d8281ca5bdeaf9c0084ab6ed42bda57b&amp;X-Tos-SignedHeaders=host) 
姓名:孙跃阳 
联系方式:13916797781 
求职意向:商品专员/主管 
邮箱:2459093435@qq.com 
工作履历:商品专员(4年) 
## 工作经历 
·艾仁(上海)品牌管理有限公司 2022.07~2025.12 
## 工作内容: 
·产品开发:产品开发全流程跟进,对接设计团队,归纳整理产品设计工艺单并编写产品号及商品条码申请工作; 生产把控:对接工厂及供应商,确定成本、生产流程、生产周期等并制作对应的BOM表; 
订货工作:参与订会相关事宜并收集经销商订单以及结合销售部门提供的本季指标制定对应OTB,并下自有渠道订单; 货控管理:产品入库后更新系统库存数据并对电商渠道及线下门店根据往季数据及当年指标做针对性定的配货工作, 并在根据货品周转率、门店业绩或坪效,货品库存率等数据做补货及翻单生产工作; 
数据分析:通过excel等工具,收集整合分析前中后台数据(包括但不限于:开发阶段工艺单及供应链汇总、产品生产 入库情况跟踪、货品配货及收货情况、电商渠道及线下门店销售情况更新、货品SKU销售排名及时更新、库存月及货 
品周转率情况分析、订单售馨指标跟踪等); 
后期培训:对客户及销售部门做相关产品培训工作; 
## 参与项目及成果: 
native(鞋类自有品牌)22FW~25SS 
平均每年经手约50w双鞋品的设计开发~销售阶段的商品管理工作,主要负责线上渠道,分配至线上渠道约30-35w双 鞋品,平均每年达成55%左右的线上售馨指标 
Qeelin(线下经销门店)2024~2025 
参与管理期间,根据销售目标制定两家门店年度下单计划及进销存跟踪,保证两家门店的货品合理流转及现金流的分 配 
## 教育背景 
南昌大学科学技术学院-金融学专业(本科)2018.09-2022.07 
## 职业技能 
英语CET-4 
普通话二级甲等 ·OFFICE办公软件熟练运用,数据分析熟练运用 
## 自我评价 
本人具有良好心态,具备相当的抗压能力,乐于学习新技能与知识并主动寻求解决工作中遇到问题的方法,积极主动 回顾数据,增强对数据的敏感度 
参与过品牌产品从开发到上市销售及售后终端的完整工作流程</t>
        </is>
      </c>
      <c r="R292" t="inlineStr">
        <is>
          <t>点击按钮</t>
        </is>
      </c>
      <c r="S292" t="inlineStr">
        <is>
          <t>岗位职责
1. 协助产品经理收集整理市场、竞品及用户需求基础数据，整理成可复用资料。
2. 配合新品开发执行，对接设计、供应链团队传递需求，跟进开发进度，反馈基础问题。
3. 负责产品上线后基础数据统计、用户反馈整理，协助推进小版本优化及问题整改。
4. 协助管理产品线基础数据，跟踪销售数据并同步给团队，配合调整基础执行策略。
5. 落实产品开发相关文档的归档、更新，配合跨部门完成产品验收、交付等基础工作。
6. 协助把控采购成本基础调研，跟进供应链货期、品质的日常对接，确保执行落地。
任职要求
1. 1-3年杯壶、箱包、潮玩、文创周边等相关行业产品助理/专员经验，应届生优秀者可考虑。
2. 具备基础市场敏感度，能准确收集、整理潮流及用户需求相关信息。
3. 执行力强，熟悉基础产品管理工具（如Excel、简单原型工具），能高效跟进执行任务。
4. 善于沟通协作，能配合团队完成跨部门对接，细致耐心，确保工作按时落地。
5. 具备基础文档撰写能力，能清晰整理数据、反馈问题，辅助团队推进工作。</t>
        </is>
      </c>
      <c r="T292">
        <v>1</v>
      </c>
    </row>
    <row r="293" ht="25.5" customHeight="1">
      <c r="A293">
        <v>456</v>
      </c>
      <c r="B293" t="inlineStr">
        <is>
          <t>产品专员</t>
        </is>
      </c>
      <c r="C293" t="inlineStr">
        <is>
          <t>【产品专员_上海 10-15K】魏茹茵 2年.pdf</t>
        </is>
      </c>
      <c r="D293" t="inlineStr">
        <is>
          <t>陈佩丽</t>
        </is>
      </c>
      <c r="E293" t="inlineStr">
        <is>
          <t>魏入茵</t>
        </is>
      </c>
      <c r="F293" t="inlineStr">
        <is>
          <t>无</t>
        </is>
      </c>
      <c r="G293" t="inlineStr">
        <is>
          <t>【简历概览】25岁社会学本科，1年产品专员经验，擅长0-1开发、市场调研和跨部门协作。
【技能拆解】
- 技术栈：0-1全流程开发、供应商管理、市场调研、用户分析、竞品分析、TikTok运营、KOL开发、广告投放、数据优化、大学英语六级、AI编程工具、Python
- 软技能：跨部门协作、数据分析、项目管理、议价谈判、文档撰写
【与JD匹配分析】
- 硬技能匹配情况：具备市场调研、跨部门协作、供应商管理、数据统计分析、文档归档等相关技能，符合JD要求
- 经验年限匹配情况：1年产品专员经验，符合1-3年经验要求
- 行业背景匹配情况：无杯壶、箱包、潮玩、文创周边等相关行业经验，行业背景不匹配</t>
        </is>
      </c>
      <c r="H293">
        <v>65</v>
      </c>
      <c r="I293" t="inlineStr">
        <is>
          <t>待定</t>
        </is>
      </c>
      <c r="J293" s="2">
        <v>46115</v>
      </c>
      <c r="K293" t="inlineStr">
        <is>
          <t>面试不通过</t>
        </is>
      </c>
      <c r="L293" t="inlineStr">
        <is>
          <t>通过</t>
        </is>
      </c>
      <c r="M293" t="inlineStr">
        <is>
          <t>终止</t>
        </is>
      </c>
      <c r="N293"/>
      <c r="O293" t="inlineStr">
        <is>
          <t>郭诚,秦捷,陈佩丽</t>
        </is>
      </c>
      <c r="P293" s="3"/>
      <c r="Q293" t="inlineStr">
        <is>
          <t>bc4db04e3c082eb91HV83dm8FlpRxYm5UP2dWOGnn_fZPxNj3Q~~ 
![fig_12702](https://pdf-bucket.tos-cn-beijing.volces.com/infer/20260403/31477948b022919347aee36e6bfddd96_1775198372489402248.jpeg?X-Tos-Algorithm=TOS4-HMAC-SHA256&amp;X-Tos-Credential=AKLTZDcxYzI0ZWI5NDkzNGRkNWI1OTdiNTVjNjZjYjU3NmQ%2F20260403%2Fcn-beijing%2Ftos%2Frequest&amp;X-Tos-Date=20260403T063932Z&amp;X-Tos-Expires=1800&amp;X-Tos-Signature=1749c98eb0d340d648a6d40f7f3d21b0dc278f621deaaa1b890196caa0dbddc9&amp;X-Tos-SignedHeaders=host) 
意向岗位:产品经理 
意向城市:上海 
期望薪资:11-12K/月 
入职时间:立即到岗 
![fig_01746](https://pdf-bucket.tos-cn-beijing.volces.com/infer/20260403/31477948b022919347aee36e6bfddd96_1775198372488799051.jpg?X-Tos-Algorithm=TOS4-HMAC-SHA256&amp;X-Tos-Credential=AKLTZDcxYzI0ZWI5NDkzNGRkNWI1OTdiNTVjNjZjYjU3NmQ%2F20260403%2Fcn-beijing%2Ftos%2Frequest&amp;X-Tos-Date=20260403T063932Z&amp;X-Tos-Expires=1800&amp;X-Tos-Signature=cf6a2a568450c3a8a3fb8b20544c3113ec251a5414d4e4c0ac3e690dfd7d08a5&amp;X-Tos-SignedHeaders=host) 
教育背景 
![fig_65718](https://pdf-bucket.tos-cn-beijing.volces.com/infer/20260403/31477948b022919347aee36e6bfddd96_1775198372487865400.jpeg?X-Tos-Algorithm=TOS4-HMAC-SHA256&amp;X-Tos-Credential=AKLTZDcxYzI0ZWI5NDkzNGRkNWI1OTdiNTVjNjZjYjU3NmQ%2F20260403%2Fcn-beijing%2Ftos%2Frequest&amp;X-Tos-Date=20260403T063932Z&amp;X-Tos-Expires=1800&amp;X-Tos-Signature=ebcd80808948e39f26f795a66a5188c07d80d9a782c761ac3b5fd81c14dcfd39&amp;X-Tos-SignedHeaders=host) 
2020.09-2024.06 
25岁 
广州大学 
社会学(本科)GPA:3.75/4.0 
![fig_98647](https://pdf-bucket.tos-cn-beijing.volces.com/infer/20260403/31477948b022919347aee36e6bfddd96_1775198372488618721.jpeg?X-Tos-Algorithm=TOS4-HMAC-SHA256&amp;X-Tos-Credential=AKLTZDcxYzI0ZWI5NDkzNGRkNWI1OTdiNTVjNjZjYjU3NmQ%2F20260403%2Fcn-beijing%2Ftos%2Frequest&amp;X-Tos-Date=20260403T063932Z&amp;X-Tos-Expires=1800&amp;X-Tos-Signature=95a4344404597e50ec0cc42a38c094befce2f7a98ab5d520e9a633a72ec21430&amp;X-Tos-SignedHeaders=host) 
广东省上海市 
![fig_00062](https://pdf-bucket.tos-cn-beijing.volces.com/infer/20260403/31477948b022919347aee36e6bfddd96_1775198372488566102.jpeg?X-Tos-Algorithm=TOS4-HMAC-SHA256&amp;X-Tos-Credential=AKLTZDcxYzI0ZWI5NDkzNGRkNWI1OTdiNTVjNjZjYjU3NmQ%2F20260403%2Fcn-beijing%2Ftos%2Frequest&amp;X-Tos-Date=20260403T063932Z&amp;X-Tos-Expires=1800&amp;X-Tos-Signature=0b7bd31f6dcc71b76c771ca845989aa4e424b33ced27f4b207cdf8c6da80ae15&amp;X-Tos-SignedHeaders=host) 
19866792763 
![fig_28091](https://pdf-bucket.tos-cn-beijing.volces.com/infer/20260403/31477948b022919347aee36e6bfddd96_1775198372488023378.jpeg?X-Tos-Algorithm=TOS4-HMAC-SHA256&amp;X-Tos-Credential=AKLTZDcxYzI0ZWI5NDkzNGRkNWI1OTdiNTVjNjZjYjU3NmQ%2F20260403%2Fcn-beijing%2Ftos%2Frequest&amp;X-Tos-Date=20260403T063932Z&amp;X-Tos-Expires=1800&amp;X-Tos-Signature=30012cd07d89d6b1be11fd52e94d6d75e42d002e979e5431ae65cf3c656503ca&amp;X-Tos-SignedHeaders=host) 
chatwithwendywei @163.com 
专业技能: 
0-1全流程开发(熟练) 
广告专员 
供应商管理(掌握) 
进行市场调研,通过用户分析､竞品分析等挖掘潜力产品,协助制定产品规划 负责TikTok 账号日常运营,日均输出5-10 条,单条爆款视频播放量达290k+ 全渠道开发KOL,累计开发红人50+人,推广视频播放量相比同类视频增长300% 
跨部门协作(熟练) 
负责产品在TikTok 广告平台的投放及数据优化,GMV 相比上周期增长287% 
大学英语六级 
个人微信: 
![fig_27642](https://pdf-bucket.tos-cn-beijing.volces.com/infer/20260403/31477948b022919347aee36e6bfddd96_1775198372489067116.jpeg?X-Tos-Algorithm=TOS4-HMAC-SHA256&amp;X-Tos-Credential=AKLTZDcxYzI0ZWI5NDkzNGRkNWI1OTdiNTVjNjZjYjU3NmQ%2F20260403%2Fcn-beijing%2Ftos%2Frequest&amp;X-Tos-Date=20260403T063932Z&amp;X-Tos-Expires=1800&amp;X-Tos-Signature=3ad5885f9dad0dba4a7cf0beeb33e0c1fde8fd988621089f56fb14a09c2e5b7b&amp;X-Tos-SignedHeaders=host) 
主修课程:社会调查研究方法､社会统计学,社会心理学,质性研究方法等 
荣誉证书:2022-2023 学年综合奖学金三等奖､2021-2022 年度学业进步奖 
![fig_63923](https://pdf-bucket.tos-cn-beijing.volces.com/infer/20260403/31477948b022919347aee36e6bfddd96_1775198372488127795.jpg?X-Tos-Algorithm=TOS4-HMAC-SHA256&amp;X-Tos-Credential=AKLTZDcxYzI0ZWI5NDkzNGRkNWI1OTdiNTVjNjZjYjU3NmQ%2F20260403%2Fcn-beijing%2Ftos%2Frequest&amp;X-Tos-Date=20260403T063932Z&amp;X-Tos-Expires=1800&amp;X-Tos-Signature=8d83fc6b0d199a5104319fab97a78ef25071871c3f7379ca510f1145c9a0be7e&amp;X-Tos-SignedHeaders=host) 
工作经历 
2024.11-2025.11 
深圳市奥森汉德电子商务有限公司 
产品专员/助理 
参与5+项新品开发,其中1项(ODM)担任第一负责人;10+ 项老品迭代 升级,涵盖包装焕新､外观改善､零件更换及验证测试 
通过数据分析挖掘行业､竞对及消费者偏好,借AI 编程工具提效80%,输出 30 +份调研报告支撑决策;基于洞察构建用户画像,制定初步产品策划方案  主导新产品从立项､打样､测试､到量产上市的全过程,规划项目时间;管理 供应商,及时同步需求,跟踪订单､把控产品质量､议价谈判等 
 推进跨部门协作,向设计部输出需求文档､验收标准,推进产品版权申请;协助 
销售团队制定推广计划,根据反馈优化产品;参与品质部评审,明确合规要求等 
2024.03-2024.11 
赛维时代 
![fig_85088](https://pdf-bucket.tos-cn-beijing.volces.com/infer/20260403/31477948b022919347aee36e6bfddd96_1775198372488022506.jpeg?X-Tos-Algorithm=TOS4-HMAC-SHA256&amp;X-Tos-Credential=AKLTZDcxYzI0ZWI5NDkzNGRkNWI1OTdiNTVjNjZjYjU3NmQ%2F20260403%2Fcn-beijing%2Ftos%2Frequest&amp;X-Tos-Date=20260403T063932Z&amp;X-Tos-Expires=1800&amp;X-Tos-Signature=bfb0b27b3018c22a54878e895f6f88c83499d9670ce4880a8444060446ab98eb&amp;X-Tos-SignedHeaders=host) 
项目经历 
2025.03-2025.09 儿童智能手机玩具 
主要负责人 
项目描述:项目旨在打造中高端寓教于乐儿童玩具手机,融合家长管控功能,覆盖 7-12岁儿童使用与家长监护需求 
数据分析与需求洞察:抓取电商平台1000+条竞品用户评论,通过Al+Python提取 产品痛点与用户需求,生成可视化报告,为产品企划提供决策支持 
跨部门协同:主导联动运营､设计､品质等部门,推进手机外观定案､样机评审､ 软硬件测试,同步需求并推动项目落地 
供应商管理:独立对接供应商,解决硅胶壳样品偏差､零件更换等4项关键问题,跟 踪订单及物流,保障准时交付 
议价谈判:结合同类产品价研与BOM成本分析,多轮议价并制定“同模具多色组合” 策略,实现采购成本降低50% 
项目成果:解决系统反应慢､续航短､蓝牙WIFI故障等核心客诉,推动产品单价升至45 美金(较老款提价40%),助力品牌进入儿童玩具手机类目TOP10</t>
        </is>
      </c>
      <c r="R293" t="inlineStr">
        <is>
          <t>点击按钮</t>
        </is>
      </c>
      <c r="S293" t="inlineStr">
        <is>
          <t>岗位职责
1. 协助产品经理收集整理市场、竞品及用户需求基础数据，整理成可复用资料。
2. 配合新品开发执行，对接设计、供应链团队传递需求，跟进开发进度，反馈基础问题。
3. 负责产品上线后基础数据统计、用户反馈整理，协助推进小版本优化及问题整改。
4. 协助管理产品线基础数据，跟踪销售数据并同步给团队，配合调整基础执行策略。
5. 落实产品开发相关文档的归档、更新，配合跨部门完成产品验收、交付等基础工作。
6. 协助把控采购成本基础调研，跟进供应链货期、品质的日常对接，确保执行落地。
任职要求
1. 1-3年杯壶、箱包、潮玩、文创周边等相关行业产品助理/专员经验，应届生优秀者可考虑。
2. 具备基础市场敏感度，能准确收集、整理潮流及用户需求相关信息。
3. 执行力强，熟悉基础产品管理工具（如Excel、简单原型工具），能高效跟进执行任务。
4. 善于沟通协作，能配合团队完成跨部门对接，细致耐心，确保工作按时落地。
5. 具备基础文档撰写能力，能清晰整理数据、反馈问题，辅助团队推进工作。</t>
        </is>
      </c>
      <c r="T293">
        <v>1</v>
      </c>
    </row>
    <row r="294" ht="25.5" customHeight="1">
      <c r="A294">
        <v>457</v>
      </c>
      <c r="B294" t="inlineStr">
        <is>
          <t>产品经理（潮流文化）</t>
        </is>
      </c>
      <c r="C294" t="inlineStr">
        <is>
          <t>【产品经理（潮流文化）_上海 15-25K】陈亮 10年以上.pdf</t>
        </is>
      </c>
      <c r="D294" t="inlineStr">
        <is>
          <t>陈佩丽</t>
        </is>
      </c>
      <c r="E294" t="inlineStr">
        <is>
          <t>陈亮</t>
        </is>
      </c>
      <c r="F294" t="inlineStr">
        <is>
          <t>15-20K</t>
        </is>
      </c>
      <c r="G294" t="inlineStr">
        <is>
          <t>【简历概览】33岁男产品经理，10年经验，专注文具/跨境电商产品开发，擅长市场洞察与全链路管理。
【技能拆解】
- 技术栈：产品设计、产品架构设计、产品调研、数据分析、用户体验研究、产品生命周期管理、SKU组合管理、项目SOP流程、DM看板、竞品分析、消费者调研、包装设计、营销推广
- 软技能：沟通表达、资源协调、项目管理、跨部门协作、问题解决、数据敏感
【与JD匹配分析】
- 硬技能匹配情况：具备市场洞察、产品开发、项目管理、产品线管理等核心硬技能，缺乏成本与供应链管理经验
- 经验年限匹配情况：10年工作经验，超过5年要求，经验年限匹配
- 行业背景匹配情况：主要在文具行业，与杯壶、箱包等目标行业背景不直接相关，行业匹配度较低</t>
        </is>
      </c>
      <c r="H294">
        <v>65</v>
      </c>
      <c r="I294" t="inlineStr">
        <is>
          <t>待定</t>
        </is>
      </c>
      <c r="J294" s="2">
        <v>46115</v>
      </c>
      <c r="K294" t="inlineStr">
        <is>
          <t>复试不通过</t>
        </is>
      </c>
      <c r="L294" t="inlineStr">
        <is>
          <t>通过</t>
        </is>
      </c>
      <c r="M294" t="inlineStr">
        <is>
          <t>终止</t>
        </is>
      </c>
      <c r="N294" t="inlineStr">
        <is>
          <t>需求不明确，后转移给乐高IP</t>
        </is>
      </c>
      <c r="O294" t="inlineStr">
        <is>
          <t>郭诚,秦捷,陈佩丽</t>
        </is>
      </c>
      <c r="P294" s="3"/>
      <c r="Q294" t="inlineStr">
        <is>
          <t>![fig_29750](https://pdf-bucket.tos-cn-beijing.volces.com/infer/20260403/bdaa5270f319ebab26603e5f701f45de_1775199494474727818.jpg?X-Tos-Algorithm=TOS4-HMAC-SHA256&amp;X-Tos-Credential=AKLTZDcxYzI0ZWI5NDkzNGRkNWI1OTdiNTVjNjZjYjU3NmQ%2F20260403%2Fcn-beijing%2Ftos%2Frequest&amp;X-Tos-Date=20260403T065814Z&amp;X-Tos-Expires=1800&amp;X-Tos-Signature=90c4c0b6b325692f7cda46f837f1f98196740b5faf4a347e5366563a8bf57b4c&amp;X-Tos-SignedHeaders=host) 
## 陈亮 
男 | 33岁 
2294450030@qq.com 
![fig_05021](https://pdf-bucket.tos-cn-beijing.volces.com/infer/20260403/bdaa5270f319ebab26603e5f701f45de_1775199494475482414.jpg?X-Tos-Algorithm=TOS4-HMAC-SHA256&amp;X-Tos-Credential=AKLTZDcxYzI0ZWI5NDkzNGRkNWI1OTdiNTVjNjZjYjU3NmQ%2F20260403%2Fcn-beijing%2Ftos%2Frequest&amp;X-Tos-Date=20260403T065814Z&amp;X-Tos-Expires=1800&amp;X-Tos-Signature=3375113168a60391833d4b4dc3850357dbb8aa997658b50d8d5ccb3bee77b018&amp;X-Tos-SignedHeaders=host) 
10年工作经验 | 产品经理 | 期望薪资:15-20K | 期望城市:上海 
## 个人优势 
1､多年产品设计经验,具备产品架构设计能 
力,具备从产品框架到细节交互落地的能力; 
2､具备产品调研及分析能力,对数据敏感,能够完成有效的数据分析需求; 
3､具备优秀的沟通表达能力,能够协调资源完成产品开发进度的推进｡ 
## 工作经历 
上海司顺电子商务有限公司 跨境电商产品开发 
2024.04-至今 
工作描述:主要负责平台亚马逊､ebay､独立站,核心市场美亚,五金品类产品开发 
1､根据经营目标,制定核心品类产品策略及年度规划; 
2､拉通价值链相关部门完成项目立案/立项各项工作(确定供应商､确定选品､销售预测､上市节奏规划､量产落地等) 
3､持续性研究市场化和行业趋势,深入挖掘用户需求,确定产品企划方向 
4､负责用户体验研究,提出产品开发和改善建议,定义单个产品的规格属性 
5､产品生命周期管理,包括产品线盈利能力,SKU组合､品类经营定期复盘等 
6､负责提炼产品卖点,并协助产品营销物料制作 
## 上海晨光文具股份有限公司 电商产品经理 内容: 
2021.01-2024.02 
工作描述:负责线上削笔器具､尺规､橡皮品类开发 
1.市场洞察:发现市场变化和趋势,制定相应的商业策略和计划｡ 
2.竞品分析:对竞争对手的产品进行比较和分析,以了解竞争对手的优势､劣势､市场地位以及竞争策略等 
3.消费者为中心:关注消费者的需求､行为和心理,并以此为依据进行产品的设计､优化和改进 
4.项目管理:制定规范项目 SOP 流程､DM 看板,分配资源､监控进度､解决问题保产品按时完成并达到预期目标 
5. 数据分析:通过对大量数据的收集､处理､分析和解释,指导产品开发 
6.销售支持:实时处理各分公司关于产品的各类问题,提供主图详情设计､库存保障､售后跟踪等 
7.新模式探索:探索新的产品开发模式,尝试新品类开发,建立新的售后机制 业绩: 
1.渠道突破,开发产品线上渠道,实现产品增长第二曲线 
2.梳理确认电商产品业务流程,完善各品类线上产品开发方法论 
3.负责品类同比增长迅速,同比保持50%-100%增长 
## 上海晨光文具股份有限公司 产品 内容: 
2018.01-2020.12
## 工作描述:负责学生文具品类产品,完成产品规划/包装设计/营销推广全链路工作,为项目品类年度目标负责 
1.需求洞察:研究市场容量与产品现状,分析竞品差异;开展消费者调研,挖掘消费者痛点;寻找增量产品和市场机会｡ 
2.产品规划:依据消费者痛点与公司全年品类目标,规划全年产品开发,制定全年策略和重点抓手 
3.产品设计/管理:独立完成产品的颜色､印刷､包装设计;协同沟通关联部门,确保新品按时交付｡ 
4.产品设计/推广:设计制作活动推广物料;为销售团队提供产品培训和支持｡ 
## 5.产品营销:争取各方资源,制定产品推广政策;下沉一线,打造店铺学生文具陈列专区｡ 业绩: 
1.对公司品类 kpi 负责,确保达成品类目标,每年同比15%增长 
2.探索产品发展方向,开发多款爆款产品,单品品效同比增长160% 
## 上海晨光文具股份有限公司 
包装设计 
2015.08-2017.12 
## 内容: 
1.独立开展产品的设计创意工作,包括产品包装设计,营运推广物料设计,品牌 vi 设计的系列工作 
2.了解行业动态,收集流行趋势热点,定期提供设计主题提案 
## 业绩: 
1.每年完成超30款产品设计,部分产品沉淀为长线爆款 
2.协助销售部门设计各种渠道推广物料,广受好评 
## 项目经历 
## 轻品产品开发 产品经理 
2024.04-至今 
## 项目背景:公司计划拓展海外线下销售渠道,覆盖美国､欧洲等市场,提升品牌市场占有率｡(同步上架亚马逊､eBay､独 立站等线上平台) 
目标:1年内完成100+SKU上线,实现首月GMV突破500万元 
职责:通过竞品分析､用户调研及销售数据挖掘,筛选出高潜力产品SKU,匹配供应商,确定供应商､确定选品､销售预 测､上市节奏规划､量产落地等 
成果:开发新品款数20+,单个新品线上销售20w+ 
## 电动削笔机突破 产品经理 
2021.01-2023.12 
## 内容: 
优化产品使用过程,抓住消费者痛点,优化产品使用体验 
1.产品分析:研究市场容量与产品现状､分析竞品与用户痛点,链接线上分公司与店铺, 发现挖掘增量机会产品｡ 
2.产品推荐:及时主动链接科技产品部与业务运营部负责人,做好产品提案与推荐(书面 报告或样品推荐)｡ 
3.产品规划:明确学生群体;根据消费者需求附加功能;设计满足审美偏好的简约外观;制定新品价格;规划产品矩阵 
4.项目管理:对接相关部门,针对规划功能进行技术研发和验证;对接工厂,确保新品准时交付 
5.产品跟踪:产品上市动态持续跟踪,下单时间､首单与翻单数量与出货金额､待提数量 与金额,链接供应与备货保障 业绩: 
1.削笔器具品类,销售额每年50%增长 
2.开发两款爆款电动削笔机,网上链接品类前三,月销2w+ 
3.成功开拓线上削笔机的电动市场,布局电动削笔机产品阵营,挖掘品类新增量 
4.验证产品猜想,确定未来产品发展趋势 
## 传统削笔机升级 产品经理 
2018.01-2023.12
背景:产品发展处平台期,优化消费者使用体验,获取更多市场份额 
1.市场需求:了解削笔机市场现状､精品态势和消费者需求 
2.需求分析:分析消费者对产品的具体需求,包括功能､外观､价格等 
3.产品规划:明确学生群体;根据消费者需求附加粗细调节､大孔和省力功能;设计满足审美偏好的简约外观;制定新品价 格;规划产品矩阵 
4.项目管理:对接相关部门,针对规划功能进行技术研发和验证;对接工厂,确保新品准时交付 
5.营销推广:建立线上和线下销售渠道;制定活动策略;打造终端陈列 业绩: 
1.完成全年 kpi 考核,同比增长20% 
2.开发新品首单同比增长50%,产品持续翻单,沉淀为长线产品 
## 教育经历 
昆明理工大学 本科 数字媒体艺术 
2011-2015</t>
        </is>
      </c>
      <c r="R294" t="inlineStr">
        <is>
          <t>点击按钮</t>
        </is>
      </c>
      <c r="S294"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t>
        </is>
      </c>
      <c r="T294">
        <v>1</v>
      </c>
    </row>
    <row r="295" ht="25.5" customHeight="1">
      <c r="A295">
        <v>458</v>
      </c>
      <c r="B295" t="inlineStr">
        <is>
          <t>产品经理（潮流文化）</t>
        </is>
      </c>
      <c r="C295" t="inlineStr">
        <is>
          <t>【产品经理（潮流文化）_上海 15-25K】黄沛 10年以上.pdf</t>
        </is>
      </c>
      <c r="D295" t="inlineStr">
        <is>
          <t>陈佩丽</t>
        </is>
      </c>
      <c r="E295" t="inlineStr">
        <is>
          <t>黄沛</t>
        </is>
      </c>
      <c r="F295" t="inlineStr">
        <is>
          <t>无</t>
        </is>
      </c>
      <c r="G295" t="inlineStr">
        <is>
          <t>【简历概览】
IP商业化操盘经验丰富，擅长用户洞察、产品开发、资源整合与场景营销。
【技能拆解】
- 技术栈：Photoshop、Illustrator、PPT、秀米
- 软技能：IP孵化、产品研发、渠道搭建、营销推广、用户洞察、资源整合、项目管理、内容策划
【与JD匹配分析】
- 硬技能匹配情况：具备产品开发、供应链对接、渠道搭建、市场洞察等相关经验，技术工具匹配方案输出与内容制作需求
- 经验年限匹配情况：5年以上产品相关经验，符合要求
- 行业背景匹配情况：文创周边领域经验丰富，与岗位要求的文创周边等产品方向高度契合</t>
        </is>
      </c>
      <c r="H295">
        <v>85</v>
      </c>
      <c r="I295" t="inlineStr">
        <is>
          <t>强烈推荐</t>
        </is>
      </c>
      <c r="J295" s="2">
        <v>46115</v>
      </c>
      <c r="K295" t="inlineStr">
        <is>
          <t>待定</t>
        </is>
      </c>
      <c r="L295" t="inlineStr">
        <is>
          <t>通过</t>
        </is>
      </c>
      <c r="M295" t="inlineStr">
        <is>
          <t>终止</t>
        </is>
      </c>
      <c r="N295"/>
      <c r="O295" t="inlineStr">
        <is>
          <t>郭诚,秦捷,陈佩丽</t>
        </is>
      </c>
      <c r="P295" s="3"/>
      <c r="Q295" t="inlineStr">
        <is>
          <t>## 黄沛 
IP 产品经理 | 品牌总监 上海/深圳 
![fig_14138](https://pdf-bucket.tos-cn-beijing.volces.com/infer/20260403/3566a7111832aa706afb3c3f49753a8c_1775199502553807442.jpg?X-Tos-Algorithm=TOS4-HMAC-SHA256&amp;X-Tos-Credential=AKLTZDcxYzI0ZWI5NDkzNGRkNWI1OTdiNTVjNjZjYjU3NmQ%2F20260403%2Fcn-beijing%2Ftos%2Frequest&amp;X-Tos-Date=20260403T065822Z&amp;X-Tos-Expires=1800&amp;X-Tos-Signature=02b38be9ba51c54d0939aadeab82a05c243773e61f66d50ca41cd89e7e9a11f7&amp;X-Tos-SignedHeaders=host) 
出生:1989 年07 月 学历:本科 电话:15021797342 邮箱:470127162@qq.com 
## 概述 
IP 商业化全流程操盘:精通从IP 核心价值提炼､周边产品研发(文创类)､供应链对接(打样/量产)到渠道搭建､营销推 广的全链路,成功实现IP 从0 到1 的商业落地｡ 
用户洞察与产品匹配:擅长通过多渠道收集用户反馈,结合垂直人群特点(如设计师､美学爱好者､青少年等),输出贴合 需求的产品方案,提升产品市场竞争力｡ 
异业资源的整合:自建播客栏目《这就是创新!》《城市可颂》,能联动主流和设计媒体､展览机构､零售渠道等资源,为IP 周边产品曝光､场景落地与销售拓展提供支持,助力IP 商业价值最大化｡ 
## 经历 
2021 年至今 日常建筑学工作室--创意及内容总监 
IP 孵化与产品全链路开发:从0 到1,首创像素IP“ARCHI-LOOP 日常建筑学”,完成从3 大IP《拼贴城市》《日常动物园》《哄自己俱乐部》 周边的设计研发到量产落地,获《东方卫视》报道｡ 
渠道搭建与销售转化:构建“小红书种草+线下分销”全域网络,拓展北京､上海､重庆等城市近20 个稳定的线下网点,建立标准化补货机 制与渠道合作体系,推动IP 周边成为核心盈利板块｡ 
IP 场景化营销:在上海西岸和淮海路商圈打造新年快闪,以“像素化场景”吸引消费者;联动国博“华彩万象”沉浸式特展等场景,通过展览限 定的产品,实现口碑和销售的双丰收｡ 
## 2020 年02 月-07 月 康泰纳仕集团 《安邸AD》杂志--新媒体内容副总监 
品牌内容升级:主导《安邸AD》新媒体内容战略迭代,建立内容出品标准,聚焦家居美学垂直赛道,策划制作了衍生播客《家的平方》, 丰富品牌内容矩阵,强化 “高端家居生活引领者”的定位｡ 
## 2014 年-2019 年 上海荆棘谷信息科技有限公司--设计食堂新媒体主编/品牌策划(创始团队成员) 
媒体品牌打造:从0 到1,搭建设计师垂直领域微信号“设计食堂”,确立“专业+有趣”的品牌调性,沉淀50W+精准粉丝,打造设计领域头部 媒体品牌｡ 
城市活动策划:作为核心策划团队,完成了三届“城事设计节”大型城市更新活动,整合政府､企业､设计师资源,将活动打造成具有全国影 响力的城市文化IP｡ 
品牌定制服务:长期为上海万科､杭州万科､Roca Gallery 等知名品牌提供定制化品牌策划服务,深度理解商业品牌需求｡ 
## 2012 年-2014 年 上海贝一建筑设计--建筑师 
从事绿地等大型地产项目的方案设计 
## 教育 
2007 年08 月-2012 年07 月 烟台大学 建筑学学位 烟台大学建筑学学位 
## 技能 
熟练运用Photoshop､Illustrator(产品设计)､PPT(方案输出)､秀米(线上内容制作)</t>
        </is>
      </c>
      <c r="R295" t="inlineStr">
        <is>
          <t>点击按钮</t>
        </is>
      </c>
      <c r="S295"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t>
        </is>
      </c>
      <c r="T295">
        <v>1</v>
      </c>
    </row>
    <row r="296" ht="25.5" customHeight="1">
      <c r="A296">
        <v>459</v>
      </c>
      <c r="B296" t="inlineStr">
        <is>
          <t>产品经理（潮流文化）</t>
        </is>
      </c>
      <c r="C296" t="inlineStr">
        <is>
          <t>【产品经理（潮流文化）_上海 15-25K】孙航雨 4年.pdf</t>
        </is>
      </c>
      <c r="D296" t="inlineStr">
        <is>
          <t>陈佩丽</t>
        </is>
      </c>
      <c r="E296" t="inlineStr">
        <is>
          <t>孙航宇</t>
        </is>
      </c>
      <c r="F296"/>
      <c r="G296"/>
      <c r="H296"/>
      <c r="I296"/>
      <c r="J296" s="2">
        <v>46115</v>
      </c>
      <c r="K296" t="inlineStr">
        <is>
          <t>面试不通过</t>
        </is>
      </c>
      <c r="L296" t="inlineStr">
        <is>
          <t>通过</t>
        </is>
      </c>
      <c r="M296" t="inlineStr">
        <is>
          <t>终止</t>
        </is>
      </c>
      <c r="N296"/>
      <c r="O296" t="inlineStr">
        <is>
          <t>郭诚,秦捷,陈佩丽</t>
        </is>
      </c>
      <c r="P296" s="3"/>
      <c r="Q296" t="inlineStr">
        <is>
          <t>![fig_92564](https://pdf-bucket.tos-cn-beijing.volces.com/infer/20260403/9543b24af3569f3ac66e18d81af3a66a_1775199511092775463.jpg?X-Tos-Algorithm=TOS4-HMAC-SHA256&amp;X-Tos-Credential=AKLTZDcxYzI0ZWI5NDkzNGRkNWI1OTdiNTVjNjZjYjU3NmQ%2F20260403%2Fcn-beijing%2Ftos%2Frequest&amp;X-Tos-Date=20260403T065831Z&amp;X-Tos-Expires=1800&amp;X-Tos-Signature=080468dc3443f647775d15b5052147539cb2979f13515005eca1fb5e34aa46d6&amp;X-Tos-SignedHeaders=host)
![fig_18427](https://pdf-bucket.tos-cn-beijing.volces.com/infer/20260403/7b9ddff6b9aa5968d180175b2cde406c_1775199511031673662.jpg?X-Tos-Algorithm=TOS4-HMAC-SHA256&amp;X-Tos-Credential=AKLTZDcxYzI0ZWI5NDkzNGRkNWI1OTdiNTVjNjZjYjU3NmQ%2F20260403%2Fcn-beijing%2Ftos%2Frequest&amp;X-Tos-Date=20260403T065831Z&amp;X-Tos-Expires=1800&amp;X-Tos-Signature=335c3548d69cbf2fcbce4edb3395600287efdba0e9a637be89f7d13da2dbaaa1&amp;X-Tos-SignedHeaders=host) 
NINNIE 
马克杯 
挂件 毛绒材质 
## NINNIC周边设计 
根据NINNIC的画面风格和IP特色进行周边的创作,选取了马克杯、毛绒玩 偶、挂件、钥匙链等进行产品设计。整体风格偏POP风,色彩搭配比较小清 新,保持跟IP风格统一这样更有系列感。 
![fig_41843](https://pdf-bucket.tos-cn-beijing.volces.com/infer/20260403/7b9ddff6b9aa5968d180175b2cde406c_1775199511031472101.jpg?X-Tos-Algorithm=TOS4-HMAC-SHA256&amp;X-Tos-Credential=AKLTZDcxYzI0ZWI5NDkzNGRkNWI1OTdiNTVjNjZjYjU3NmQ%2F20260403%2Fcn-beijing%2Ftos%2Frequest&amp;X-Tos-Date=20260403T065831Z&amp;X-Tos-Expires=1800&amp;X-Tos-Signature=ea610dbff37efec01aded47a27f6145091005c2e5538f86d1a0949f117d08dde&amp;X-Tos-SignedHeaders=host) 
![fig_05580](https://pdf-bucket.tos-cn-beijing.volces.com/infer/20260403/7b9ddff6b9aa5968d180175b2cde406c_1775199511026311792.jpeg?X-Tos-Algorithm=TOS4-HMAC-SHA256&amp;X-Tos-Credential=AKLTZDcxYzI0ZWI5NDkzNGRkNWI1OTdiNTVjNjZjYjU3NmQ%2F20260403%2Fcn-beijing%2Ftos%2Frequest&amp;X-Tos-Date=20260403T065831Z&amp;X-Tos-Expires=1800&amp;X-Tos-Signature=33f44ba08cb17820f1dd362b3db534ec0ad3ea1dfee34e0ebb19507664668381&amp;X-Tos-SignedHeaders=host) 
挂件 pvc软胶、金属、毛 
钥匙
![fig_66808](https://pdf-bucket.tos-cn-beijing.volces.com/infer/20260403/bc096bd10b88ee6c416b3c20e03e7952_1775199511201662947.jpg?X-Tos-Algorithm=TOS4-HMAC-SHA256&amp;X-Tos-Credential=AKLTZDcxYzI0ZWI5NDkzNGRkNWI1OTdiNTVjNjZjYjU3NmQ%2F20260403%2Fcn-beijing%2Ftos%2Frequest&amp;X-Tos-Date=20260403T065831Z&amp;X-Tos-Expires=1800&amp;X-Tos-Signature=634de2588cf61e7a8bd608651a85dcc5dd168478570bbb2d490a5710837ee68e&amp;X-Tos-SignedHeaders=host) 
《哪吒之魔童闹海》电影周边马口铁徽章 设计思路:根据电影的画面风格和人物特色进行创作,文字采用 毛笔字增加画面丰富感、背景的笔触给画面增添了一些水墨画 风的感觉。 
规格:直径约65mm 材质:马口铁 
工艺:拉丝银葱垫底 包装:背卡+opp袋 
![fig_14429](https://pdf-bucket.tos-cn-beijing.volces.com/infer/20260403/bc096bd10b88ee6c416b3c20e03e7952_1775199511204441773.jpeg?X-Tos-Algorithm=TOS4-HMAC-SHA256&amp;X-Tos-Credential=AKLTZDcxYzI0ZWI5NDkzNGRkNWI1OTdiNTVjNjZjYjU3NmQ%2F20260403%2Fcn-beijing%2Ftos%2Frequest&amp;X-Tos-Date=20260403T065831Z&amp;X-Tos-Expires=1800&amp;X-Tos-Signature=ad4459001ccbd08917113cb64591e44d083f50026b018b63f0d3970990704c0d&amp;X-Tos-SignedHeaders=host)
![fig_90040](https://pdf-bucket.tos-cn-beijing.volces.com/infer/20260403/20044ce9b422f72d912bf4224e4de063_1775199511055215902.jpg?X-Tos-Algorithm=TOS4-HMAC-SHA256&amp;X-Tos-Credential=AKLTZDcxYzI0ZWI5NDkzNGRkNWI1OTdiNTVjNjZjYjU3NmQ%2F20260403%2Fcn-beijing%2Ftos%2Frequest&amp;X-Tos-Date=20260403T065831Z&amp;X-Tos-Expires=1800&amp;X-Tos-Signature=68a2772b77e2d8914d33aead6d94bd9b626c4b542305d8967a788d8f2ef4fcba&amp;X-Tos-SignedHeaders=host) 
![fig_24772](https://pdf-bucket.tos-cn-beijing.volces.com/infer/20260403/20044ce9b422f72d912bf4224e4de063_1775199511052725621.jpg?X-Tos-Algorithm=TOS4-HMAC-SHA256&amp;X-Tos-Credential=AKLTZDcxYzI0ZWI5NDkzNGRkNWI1OTdiNTVjNjZjYjU3NmQ%2F20260403%2Fcn-beijing%2Ftos%2Frequest&amp;X-Tos-Date=20260403T065831Z&amp;X-Tos-Expires=1800&amp;X-Tos-Signature=e69bf45e51b74b073db1d647202ef36c4d21b2ee564a559bdbc2497ff903dddc&amp;X-Tos-SignedHeaders=host) 
杯瓶类人 
品牌周边衍生品设计 完成多款瑞幸联名周边设计(小刘鸭､loopy､三丽鸥､卡皮巴拉 等),涵盖不同主题与风格｡目前所展示的是已经出街的产品, 三丽鸥和考皮巴拉未出街,所以展示还没放进作品集｡ 2025年瑞幸新年礼盒的设计全案,新年夺魁方案､檀健次瑞幸及 享､《猎罪图鉴》周边､瑞幸IP联名设计等｡杯子图案设计,有 效输出多套方案,供客户选择｡瑞幸周边设计项目,个人设计项 目落地性占整个团队的80% 其中有2款联名方案已落地制作,为公司带来经济效益｡ 
包包类 
(冰箱贴类) 
![fig_39847](https://pdf-bucket.tos-cn-beijing.volces.com/infer/20260403/20044ce9b422f72d912bf4224e4de063_1775199511050620145.jpeg?X-Tos-Algorithm=TOS4-HMAC-SHA256&amp;X-Tos-Credential=AKLTZDcxYzI0ZWI5NDkzNGRkNWI1OTdiNTVjNjZjYjU3NmQ%2F20260403%2Fcn-beijing%2Ftos%2Frequest&amp;X-Tos-Date=20260403T065831Z&amp;X-Tos-Expires=1800&amp;X-Tos-Signature=404b07222ef5c63013dc599857d6eb4ce89c65d7db16596cfaa45f856ac218f9&amp;X-Tos-SignedHeaders=host)
品牌周边衍生品设计 完成多款瑞幸联名周边设计(小刘鸭､ loopy､三丽鸥､卡皮巴拉等),涵盖不同 主题与风格｡目前所展示的是已经出街的产 品,三丽鸥和考皮巴拉未出街,所以展示还 没放进作品集｡ 2025年瑞幸新年礼盒的设计全案,新年夺 魁方案､檀健次瑞幸及享､《猎罪图鉴》周 边､瑞幸IP联名设计等｡杯子图案设计,有 效输出多套方案,供客户选择｡瑞幸周边设 计项目,个人设计项目落地性占整个团队的 80% 其中有2款联名方案已落地制作,为公司带 来经济效益｡ 
![fig_50788](https://pdf-bucket.tos-cn-beijing.volces.com/infer/20260403/946948b3af8defde95938989ab7dd580_1775199511043677937.jpg?X-Tos-Algorithm=TOS4-HMAC-SHA256&amp;X-Tos-Credential=AKLTZDcxYzI0ZWI5NDkzNGRkNWI1OTdiNTVjNjZjYjU3NmQ%2F20260403%2Fcn-beijing%2Ftos%2Frequest&amp;X-Tos-Date=20260403T065831Z&amp;X-Tos-Expires=1800&amp;X-Tos-Signature=ad4c08cfe3fadc3d861ec7acecbd4b143c53fea6a72a3c01df8d6dcd787bfc2d&amp;X-Tos-SignedHeaders=host)
![fig_69529](https://pdf-bucket.tos-cn-beijing.volces.com/infer/20260403/a22f0e1a5f49ebe9580838be4ff57db5_1775199511102798251.jpg?X-Tos-Algorithm=TOS4-HMAC-SHA256&amp;X-Tos-Credential=AKLTZDcxYzI0ZWI5NDkzNGRkNWI1OTdiNTVjNjZjYjU3NmQ%2F20260403%2Fcn-beijing%2Ftos%2Frequest&amp;X-Tos-Date=20260403T065831Z&amp;X-Tos-Expires=1800&amp;X-Tos-Signature=1c42a9241099b436a481ac788706e7318ffc8a88e5deeae16aa6ea72156dd3ca&amp;X-Tos-SignedHeaders=host) 
品牌礼盒设计 
2025年瑞幸新年礼盒的设计全案,方案得到客户高度认可,从主题创意,设计角 度,选品角度多方向分析,整个方案是符合瑞幸调性的。并有效输出5套方案,供 客户选择。 
![fig_32662](https://pdf-bucket.tos-cn-beijing.volces.com/infer/20260403/a22f0e1a5f49ebe9580838be4ff57db5_1775199511082047944.jpg?X-Tos-Algorithm=TOS4-HMAC-SHA256&amp;X-Tos-Credential=AKLTZDcxYzI0ZWI5NDkzNGRkNWI1OTdiNTVjNjZjYjU3NmQ%2F20260403%2Fcn-beijing%2Ftos%2Frequest&amp;X-Tos-Date=20260403T065831Z&amp;X-Tos-Expires=1800&amp;X-Tos-Signature=ac8be8e88c6798bcf0593d8b7b1da687cda6d50ac65aa36c9f9b7cc6fded1584&amp;X-Tos-SignedHeaders=host)
## Product Brand IP Design 
## 产品品牌IP设计 
## 02 
原创IP\原创产品\其他设计 
Original IP\Original Products Other Designs 
![fig_68322](https://pdf-bucket.tos-cn-beijing.volces.com/infer/20260403/e32d245c16e39ee1ca5d388089dcc502_1775199511026881391.jpg?X-Tos-Algorithm=TOS4-HMAC-SHA256&amp;X-Tos-Credential=AKLTZDcxYzI0ZWI5NDkzNGRkNWI1OTdiNTVjNjZjYjU3NmQ%2F20260403%2Fcn-beijing%2Ftos%2Frequest&amp;X-Tos-Date=20260403T065831Z&amp;X-Tos-Expires=1800&amp;X-Tos-Signature=ed1e3dc52aef56d25c4531031551f120f93cff0c24b15993406f8eba03e783c8&amp;X-Tos-SignedHeaders=host)
Original Product Design 原创产品设计 
![fig_07026](https://pdf-bucket.tos-cn-beijing.volces.com/infer/20260403/06bcd6ddde63a8a3aacf9805ac3f059b_1775199510995501136.jpeg?X-Tos-Algorithm=TOS4-HMAC-SHA256&amp;X-Tos-Credential=AKLTZDcxYzI0ZWI5NDkzNGRkNWI1OTdiNTVjNjZjYjU3NmQ%2F20260403%2Fcn-beijing%2Ftos%2Frequest&amp;X-Tos-Date=20260403T065830Z&amp;X-Tos-Expires=1800&amp;X-Tos-Signature=e671b617f929990e264bd3aeb8000b2646eb8c0ac734bf105284b35374f4985c&amp;X-Tos-SignedHeaders=host) 
产品名称:时间台灯 
![fig_58726](https://pdf-bucket.tos-cn-beijing.volces.com/infer/20260403/06bcd6ddde63a8a3aacf9805ac3f059b_1775199510997838826.png?X-Tos-Algorithm=TOS4-HMAC-SHA256&amp;X-Tos-Credential=AKLTZDcxYzI0ZWI5NDkzNGRkNWI1OTdiNTVjNjZjYjU3NmQ%2F20260403%2Fcn-beijing%2Ftos%2Frequest&amp;X-Tos-Date=20260403T065830Z&amp;X-Tos-Expires=1800&amp;X-Tos-Signature=47ebe146c947d83d2e65e6a9ddd3aa1159a312ff20c47de629500f38bd92d281&amp;X-Tos-SignedHeaders=host) 
产品名称:行宫存钱罐 
![fig_39862](https://pdf-bucket.tos-cn-beijing.volces.com/infer/20260403/06bcd6ddde63a8a3aacf9805ac3f059b_1775199510994057702.jpeg?X-Tos-Algorithm=TOS4-HMAC-SHA256&amp;X-Tos-Credential=AKLTZDcxYzI0ZWI5NDkzNGRkNWI1OTdiNTVjNjZjYjU3NmQ%2F20260403%2Fcn-beijing%2Ftos%2Frequest&amp;X-Tos-Date=20260403T065830Z&amp;X-Tos-Expires=1800&amp;X-Tos-Signature=c4e7bd99d0097827c3b3ff3e0a41b3d1011067d51ac26a75bc7c4499ae9c44df&amp;X-Tos-SignedHeaders=host) 
设计理念: 
设计理念: 
一 
一 
![fig_12019](https://pdf-bucket.tos-cn-beijing.volces.com/infer/20260403/06bcd6ddde63a8a3aacf9805ac3f059b_1775199510994970975.jpeg?X-Tos-Algorithm=TOS4-HMAC-SHA256&amp;X-Tos-Credential=AKLTZDcxYzI0ZWI5NDkzNGRkNWI1OTdiNTVjNjZjYjU3NmQ%2F20260403%2Fcn-beijing%2Ftos%2Frequest&amp;X-Tos-Date=20260403T065830Z&amp;X-Tos-Expires=1800&amp;X-Tos-Signature=a108a5acc5ace57b64a70e75a8af78bae30006d94da54716f05c985653c11ce7&amp;X-Tos-SignedHeaders=host)
## Original Product Design 原创产品设计 
产品名称:行宫冰箱贴 设计理念: 
产品名称:莲花书签 
![fig_17498](https://pdf-bucket.tos-cn-beijing.volces.com/infer/20260403/1a7ecd5e11f2bfe679a2c9254ad0f4f3_1775199511185864685.jpg?X-Tos-Algorithm=TOS4-HMAC-SHA256&amp;X-Tos-Credential=AKLTZDcxYzI0ZWI5NDkzNGRkNWI1OTdiNTVjNjZjYjU3NmQ%2F20260403%2Fcn-beijing%2Ftos%2Frequest&amp;X-Tos-Date=20260403T065831Z&amp;X-Tos-Expires=1800&amp;X-Tos-Signature=13d609e28fdbe246cfecc64f9377428b6489eedfcfeb00a3ded521c047ae17f1&amp;X-Tos-SignedHeaders=host) 
![fig_51966](https://pdf-bucket.tos-cn-beijing.volces.com/infer/20260403/1a7ecd5e11f2bfe679a2c9254ad0f4f3_1775199511187569774.jpg?X-Tos-Algorithm=TOS4-HMAC-SHA256&amp;X-Tos-Credential=AKLTZDcxYzI0ZWI5NDkzNGRkNWI1OTdiNTVjNjZjYjU3NmQ%2F20260403%2Fcn-beijing%2Ftos%2Frequest&amp;X-Tos-Date=20260403T065831Z&amp;X-Tos-Expires=1800&amp;X-Tos-Signature=ee775f0de085c750d1fbae2c09f002f458e81a884e4138f6c51e8f2e71fdfa35&amp;X-Tos-SignedHeaders=host) 
![fig_63286](https://pdf-bucket.tos-cn-beijing.volces.com/infer/20260403/1a7ecd5e11f2bfe679a2c9254ad0f4f3_1775199511189409490.png?X-Tos-Algorithm=TOS4-HMAC-SHA256&amp;X-Tos-Credential=AKLTZDcxYzI0ZWI5NDkzNGRkNWI1OTdiNTVjNjZjYjU3NmQ%2F20260403%2Fcn-beijing%2Ftos%2Frequest&amp;X-Tos-Date=20260403T065831Z&amp;X-Tos-Expires=1800&amp;X-Tos-Signature=89ba497340aa394a9b423315f344ad8c699c9bd2060cbdb1cb569b74d9973c0d&amp;X-Tos-SignedHeaders=host) 
一 
产品名称:火焰耳钉 设计理念: 
一 
![fig_58370](https://pdf-bucket.tos-cn-beijing.volces.com/infer/20260403/1a7ecd5e11f2bfe679a2c9254ad0f4f3_1775199511184064511.jpeg?X-Tos-Algorithm=TOS4-HMAC-SHA256&amp;X-Tos-Credential=AKLTZDcxYzI0ZWI5NDkzNGRkNWI1OTdiNTVjNjZjYjU3NmQ%2F20260403%2Fcn-beijing%2Ftos%2Frequest&amp;X-Tos-Date=20260403T065831Z&amp;X-Tos-Expires=1800&amp;X-Tos-Signature=2d8c6dbc57050a56fda243cf4d9ff33bec96b35c120ba6db970ee755dc073534&amp;X-Tos-SignedHeaders=host) 
![fig_17081](https://pdf-bucket.tos-cn-beijing.volces.com/infer/20260403/1a7ecd5e11f2bfe679a2c9254ad0f4f3_1775199511184207570.jpeg?X-Tos-Algorithm=TOS4-HMAC-SHA256&amp;X-Tos-Credential=AKLTZDcxYzI0ZWI5NDkzNGRkNWI1OTdiNTVjNjZjYjU3NmQ%2F20260403%2Fcn-beijing%2Ftos%2Frequest&amp;X-Tos-Date=20260403T065831Z&amp;X-Tos-Expires=1800&amp;X-Tos-Signature=6259dd8ca3f79a9973c05f3078b89a5bac5824779af6c7bfca5951273b22cef3&amp;X-Tos-SignedHeaders=host) 
![fig_28244](https://pdf-bucket.tos-cn-beijing.volces.com/infer/20260403/1a7ecd5e11f2bfe679a2c9254ad0f4f3_1775199511188161945.jpg?X-Tos-Algorithm=TOS4-HMAC-SHA256&amp;X-Tos-Credential=AKLTZDcxYzI0ZWI5NDkzNGRkNWI1OTdiNTVjNjZjYjU3NmQ%2F20260403%2Fcn-beijing%2Ftos%2Frequest&amp;X-Tos-Date=20260403T065831Z&amp;X-Tos-Expires=1800&amp;X-Tos-Signature=2df7d344f3d9d09f9c91987d6545a679d8efdabb44a174aa941aea81ee3cdedf&amp;X-Tos-SignedHeaders=host) 
抖, 
![fig_97344](https://pdf-bucket.tos-cn-beijing.volces.com/infer/20260403/1a7ecd5e11f2bfe679a2c9254ad0f4f3_1775199511186897785.jpg?X-Tos-Algorithm=TOS4-HMAC-SHA256&amp;X-Tos-Credential=AKLTZDcxYzI0ZWI5NDkzNGRkNWI1OTdiNTVjNjZjYjU3NmQ%2F20260403%2Fcn-beijing%2Ftos%2Frequest&amp;X-Tos-Date=20260403T065831Z&amp;X-Tos-Expires=1800&amp;X-Tos-Signature=8a7cebe5aaf55eb3845ba4546d273fbf556f646af0f2ab5a57497f10fd15ba89&amp;X-Tos-SignedHeaders=host) 
![fig_76880](https://pdf-bucket.tos-cn-beijing.volces.com/infer/20260403/1a7ecd5e11f2bfe679a2c9254ad0f4f3_1775199511194346735.jpg?X-Tos-Algorithm=TOS4-HMAC-SHA256&amp;X-Tos-Credential=AKLTZDcxYzI0ZWI5NDkzNGRkNWI1OTdiNTVjNjZjYjU3NmQ%2F20260403%2Fcn-beijing%2Ftos%2Frequest&amp;X-Tos-Date=20260403T065831Z&amp;X-Tos-Expires=1800&amp;X-Tos-Signature=bc84aff75480c934479d524e68b50d5dcc7603ac52e3218263757dc2d6b54c91&amp;X-Tos-SignedHeaders=host) 
![fig_57625](https://pdf-bucket.tos-cn-beijing.volces.com/infer/20260403/1a7ecd5e11f2bfe679a2c9254ad0f4f3_1775199511185995013.jpg?X-Tos-Algorithm=TOS4-HMAC-SHA256&amp;X-Tos-Credential=AKLTZDcxYzI0ZWI5NDkzNGRkNWI1OTdiNTVjNjZjYjU3NmQ%2F20260403%2Fcn-beijing%2Ftos%2Frequest&amp;X-Tos-Date=20260403T065831Z&amp;X-Tos-Expires=1800&amp;X-Tos-Signature=c96db5c00ab8fb61b7d388bd76c90a175a11da8611e9ee05b8081b2d5ba4f105&amp;X-Tos-SignedHeaders=host)
标志释义 
IP形象概念 
Sichuan 
![fig_95523](https://pdf-bucket.tos-cn-beijing.volces.com/infer/20260403/07a181362feaee60931c69ff917a1d26_1775199511125762177.jpg?X-Tos-Algorithm=TOS4-HMAC-SHA256&amp;X-Tos-Credential=AKLTZDcxYzI0ZWI5NDkzNGRkNWI1OTdiNTVjNjZjYjU3NmQ%2F20260403%2Fcn-beijing%2Ftos%2Frequest&amp;X-Tos-Date=20260403T065831Z&amp;X-Tos-Expires=1800&amp;X-Tos-Signature=f1c8304f1f510f653f4bfc663794b21030c55464ce275b5d3a1f9e71a240a705&amp;X-Tos-SignedHeaders=host) 
Sclence Tectnology 
一 
![fig_73904](https://pdf-bucket.tos-cn-beijing.volces.com/infer/20260403/07a181362feaee60931c69ff917a1d26_1775199511126199687.jpg?X-Tos-Algorithm=TOS4-HMAC-SHA256&amp;X-Tos-Credential=AKLTZDcxYzI0ZWI5NDkzNGRkNWI1OTdiNTVjNjZjYjU3NmQ%2F20260403%2Fcn-beijing%2Ftos%2Frequest&amp;X-Tos-Date=20260403T065831Z&amp;X-Tos-Expires=1800&amp;X-Tos-Signature=8782726a11787b43c36e564bc15a3fe3ed73f412de81f32d66e8efd2745ba2f2&amp;X-Tos-SignedHeaders=host) 
cn 
Sichuan Science Technoloy 形象名片 乖乖仔 R84 0209 B170 男 
6%M0% 3B245 34G209B170 #54D1AA 
Co 4 
![fig_98540](https://pdf-bucket.tos-cn-beijing.volces.com/infer/20260403/07a181362feaee60931c69ff917a1d26_1775199511129284188.jpg?X-Tos-Algorithm=TOS4-HMAC-SHA256&amp;X-Tos-Credential=AKLTZDcxYzI0ZWI5NDkzNGRkNWI1OTdiNTVjNjZjYjU3NmQ%2F20260403%2Fcn-beijing%2Ftos%2Frequest&amp;X-Tos-Date=20260403T065831Z&amp;X-Tos-Expires=1800&amp;X-Tos-Signature=4a759e31c62aded3ecea8bfbd74b255cb14f53d1e34a67191deeaacfcade6bac&amp;X-Tos-SignedHeaders=host) 
Sichuan 
![fig_47796](https://pdf-bucket.tos-cn-beijing.volces.com/infer/20260403/07a181362feaee60931c69ff917a1d26_1775199511127141526.jpg?X-Tos-Algorithm=TOS4-HMAC-SHA256&amp;X-Tos-Credential=AKLTZDcxYzI0ZWI5NDkzNGRkNWI1OTdiNTVjNjZjYjU3NmQ%2F20260403%2Fcn-beijing%2Ftos%2Frequest&amp;X-Tos-Date=20260403T065831Z&amp;X-Tos-Expires=1800&amp;X-Tos-Signature=f641d2047780507e522f5b786b32337ab7d8ff755fc7375e89cd10efc5a2c7cf&amp;X-Tos-SignedHeaders=host) 
![fig_57969](https://pdf-bucket.tos-cn-beijing.volces.com/infer/20260403/07a181362feaee60931c69ff917a1d26_1775199511126842064.jpg?X-Tos-Algorithm=TOS4-HMAC-SHA256&amp;X-Tos-Credential=AKLTZDcxYzI0ZWI5NDkzNGRkNWI1OTdiNTVjNjZjYjU3NmQ%2F20260403%2Fcn-beijing%2Ftos%2Frequest&amp;X-Tos-Date=20260403T065831Z&amp;X-Tos-Expires=1800&amp;X-Tos-Signature=5f6bf20a5cb23a4c2b2ad325d1e1b9c367009996df3407726c3c90681ff9b40a&amp;X-Tos-SignedHeaders=host) 
Science Techology 
CK25 R52.30129 辅助图形来源 
原创品牌IP设计 此次设计在原logo的基础上彻底改变了风格,形式和外观都突 破了以往的局限｡以线性渐变的风格作为设计方向,提取了指 纹和渐变色等元素融入了此次标志设计｡来体现四川科技馆里 面大多数的“成都造”科技展品｡并添加了熊猫的元素,使整 个标志更加具有四川特性｡标志的字体采用的是中英文结合的 形式来表达,整体的色调偏冷色调,这样更接近于科技感的表 达｡ 
![fig_91989](https://pdf-bucket.tos-cn-beijing.volces.com/infer/20260403/07a181362feaee60931c69ff917a1d26_1775199511130665372.jpg?X-Tos-Algorithm=TOS4-HMAC-SHA256&amp;X-Tos-Credential=AKLTZDcxYzI0ZWI5NDkzNGRkNWI1OTdiNTVjNjZjYjU3NmQ%2F20260403%2Fcn-beijing%2Ftos%2Frequest&amp;X-Tos-Date=20260403T065831Z&amp;X-Tos-Expires=1800&amp;X-Tos-Signature=d0a7fdea2de3815b84f83a333b078d059bc700b11871182d3ef9b1e29b569546&amp;X-Tos-SignedHeaders=host) 
IP吉祥物表情包 
![fig_60516](https://pdf-bucket.tos-cn-beijing.volces.com/infer/20260403/07a181362feaee60931c69ff917a1d26_1775199511125569215.jpg?X-Tos-Algorithm=TOS4-HMAC-SHA256&amp;X-Tos-Credential=AKLTZDcxYzI0ZWI5NDkzNGRkNWI1OTdiNTVjNjZjYjU3NmQ%2F20260403%2Fcn-beijing%2Ftos%2Frequest&amp;X-Tos-Date=20260403T065831Z&amp;X-Tos-Expires=1800&amp;X-Tos-Signature=b7cfcaa12a7c116ff8d435be2d438246a95fc386e2219bc41999aeb36bb1418e&amp;X-Tos-SignedHeaders=host) 
![fig_22936](https://pdf-bucket.tos-cn-beijing.volces.com/infer/20260403/07a181362feaee60931c69ff917a1d26_1775199511127285558.jpg?X-Tos-Algorithm=TOS4-HMAC-SHA256&amp;X-Tos-Credential=AKLTZDcxYzI0ZWI5NDkzNGRkNWI1OTdiNTVjNjZjYjU3NmQ%2F20260403%2Fcn-beijing%2Ftos%2Frequest&amp;X-Tos-Date=20260403T065831Z&amp;X-Tos-Expires=1800&amp;X-Tos-Signature=9d5bceb15d2ebc3aece7817f01cae769752794ec4267f1ad45bb94174cf7aa4f&amp;X-Tos-SignedHeaders=host) 
![fig_39016](https://pdf-bucket.tos-cn-beijing.volces.com/infer/20260403/07a181362feaee60931c69ff917a1d26_1775199511125930988.jpg?X-Tos-Algorithm=TOS4-HMAC-SHA256&amp;X-Tos-Credential=AKLTZDcxYzI0ZWI5NDkzNGRkNWI1OTdiNTVjNjZjYjU3NmQ%2F20260403%2Fcn-beijing%2Ftos%2Frequest&amp;X-Tos-Date=20260403T065831Z&amp;X-Tos-Expires=1800&amp;X-Tos-Signature=a58fb498ead610e628efcd9a455316a35ed5bd1d9e5f138f730ddcd4beb76da6&amp;X-Tos-SignedHeaders=host) 
![fig_19664](https://pdf-bucket.tos-cn-beijing.volces.com/infer/20260403/07a181362feaee60931c69ff917a1d26_1775199511127028178.jpg?X-Tos-Algorithm=TOS4-HMAC-SHA256&amp;X-Tos-Credential=AKLTZDcxYzI0ZWI5NDkzNGRkNWI1OTdiNTVjNjZjYjU3NmQ%2F20260403%2Fcn-beijing%2Ftos%2Frequest&amp;X-Tos-Date=20260403T065831Z&amp;X-Tos-Expires=1800&amp;X-Tos-Signature=aed75c9ec250fb747558b9e88b497fd5478a9a9f55702e2e42a841c76e774f01&amp;X-Tos-SignedHeaders=host) 
![fig_04120](https://pdf-bucket.tos-cn-beijing.volces.com/infer/20260403/07a181362feaee60931c69ff917a1d26_1775199511125309941.jpg?X-Tos-Algorithm=TOS4-HMAC-SHA256&amp;X-Tos-Credential=AKLTZDcxYzI0ZWI5NDkzNGRkNWI1OTdiNTVjNjZjYjU3NmQ%2F20260403%2Fcn-beijing%2Ftos%2Frequest&amp;X-Tos-Date=20260403T065831Z&amp;X-Tos-Expires=1800&amp;X-Tos-Signature=b3be7c10942d65fc14e815401a7b46cb30b1537a968e41fc8dd4a7a267b70767&amp;X-Tos-SignedHeaders=host) 
![fig_08864](https://pdf-bucket.tos-cn-beijing.volces.com/infer/20260403/07a181362feaee60931c69ff917a1d26_1775199511127033296.jpg?X-Tos-Algorithm=TOS4-HMAC-SHA256&amp;X-Tos-Credential=AKLTZDcxYzI0ZWI5NDkzNGRkNWI1OTdiNTVjNjZjYjU3NmQ%2F20260403%2Fcn-beijing%2Ftos%2Frequest&amp;X-Tos-Date=20260403T065831Z&amp;X-Tos-Expires=1800&amp;X-Tos-Signature=cb6a7b3e3d61a6a3843879b5424fb282ae5894318b33c1217cfc38306b5d1986&amp;X-Tos-SignedHeaders=host) 
![fig_70339](https://pdf-bucket.tos-cn-beijing.volces.com/infer/20260403/07a181362feaee60931c69ff917a1d26_1775199511126316910.jpg?X-Tos-Algorithm=TOS4-HMAC-SHA256&amp;X-Tos-Credential=AKLTZDcxYzI0ZWI5NDkzNGRkNWI1OTdiNTVjNjZjYjU3NmQ%2F20260403%2Fcn-beijing%2Ftos%2Frequest&amp;X-Tos-Date=20260403T065831Z&amp;X-Tos-Expires=1800&amp;X-Tos-Signature=caf2f966a11f21f3864f281024eb6f41fca1760d2817575333e53672698f39b4&amp;X-Tos-SignedHeaders=host) 
![fig_76263](https://pdf-bucket.tos-cn-beijing.volces.com/infer/20260403/07a181362feaee60931c69ff917a1d26_1775199511127757675.jpg?X-Tos-Algorithm=TOS4-HMAC-SHA256&amp;X-Tos-Credential=AKLTZDcxYzI0ZWI5NDkzNGRkNWI1OTdiNTVjNjZjYjU3NmQ%2F20260403%2Fcn-beijing%2Ftos%2Frequest&amp;X-Tos-Date=20260403T065831Z&amp;X-Tos-Expires=1800&amp;X-Tos-Signature=533a5d1983869f7cd04cc1e859c0940e82a8f850e8d39554696a9300d2580513&amp;X-Tos-SignedHeaders=host) 
IP形象设计灵感来源于熊猫和科技设备所创作的一款可爱IP形 象,整体色调偏蓝白色,更符合科技馆的调性｡ 该设计获NCDA四川赛区一等奖､全国总决赛三等奖 
![fig_17907](https://pdf-bucket.tos-cn-beijing.volces.com/infer/20260403/07a181362feaee60931c69ff917a1d26_1775199511129626850.jpg?X-Tos-Algorithm=TOS4-HMAC-SHA256&amp;X-Tos-Credential=AKLTZDcxYzI0ZWI5NDkzNGRkNWI1OTdiNTVjNjZjYjU3NmQ%2F20260403%2Fcn-beijing%2Ftos%2Frequest&amp;X-Tos-Date=20260403T065831Z&amp;X-Tos-Expires=1800&amp;X-Tos-Signature=ca70a37c8a3b5f6923b266a54c0696e998827f9734839b2c1064c7718572f064&amp;X-Tos-SignedHeaders=host)
![fig_32277](https://pdf-bucket.tos-cn-beijing.volces.com/infer/20260403/deab0a18291802ef1e404732393d8fea_1775199511132854065.jpg?X-Tos-Algorithm=TOS4-HMAC-SHA256&amp;X-Tos-Credential=AKLTZDcxYzI0ZWI5NDkzNGRkNWI1OTdiNTVjNjZjYjU3NmQ%2F20260403%2Fcn-beijing%2Ftos%2Frequest&amp;X-Tos-Date=20260403T065831Z&amp;X-Tos-Expires=1800&amp;X-Tos-Signature=60f8768c9c10d3f80e18806e5ea3e46996729d486a00cdd820b8f0a28ce94f5f&amp;X-Tos-SignedHeaders=host) 
![fig_35348](https://pdf-bucket.tos-cn-beijing.volces.com/infer/20260403/deab0a18291802ef1e404732393d8fea_1775199511132887688.jpg?X-Tos-Algorithm=TOS4-HMAC-SHA256&amp;X-Tos-Credential=AKLTZDcxYzI0ZWI5NDkzNGRkNWI1OTdiNTVjNjZjYjU3NmQ%2F20260403%2Fcn-beijing%2Ftos%2Frequest&amp;X-Tos-Date=20260403T065831Z&amp;X-Tos-Expires=1800&amp;X-Tos-Signature=9f0d99085ec6bea85d391889bc66f0eeb58107cf673ccc40fb4d258ecc8b38b4&amp;X-Tos-SignedHeaders=host) 
四川科技馆 
![fig_75585](https://pdf-bucket.tos-cn-beijing.volces.com/infer/20260403/deab0a18291802ef1e404732393d8fea_1775199511133148826.jpg?X-Tos-Algorithm=TOS4-HMAC-SHA256&amp;X-Tos-Credential=AKLTZDcxYzI0ZWI5NDkzNGRkNWI1OTdiNTVjNjZjYjU3NmQ%2F20260403%2Fcn-beijing%2Ftos%2Frequest&amp;X-Tos-Date=20260403T065831Z&amp;X-Tos-Expires=1800&amp;X-Tos-Signature=49bc1d2780e63ce0d162621c76d910efd034405d7814bec19fcc74c4306093de&amp;X-Tos-SignedHeaders=host) 
Sichuan 
Science +Technliogy 
品牌形象设计 
作者:孙航雨 
标志释义 
# Original Brand IP Design 
学号:1902110239 作品:四川科技馆品牌设计 
C38%MO 
原创品牌IP设计 
R84G209B:170 #D08FD7 #54D1AA 
![fig_40765](https://pdf-bucket.tos-cn-beijing.volces.com/infer/20260403/deab0a18291802ef1e404732393d8fea_1775199511133730565.jpg?X-Tos-Algorithm=TOS4-HMAC-SHA256&amp;X-Tos-Credential=AKLTZDcxYzI0ZWI5NDkzNGRkNWI1OTdiNTVjNjZjYjU3NmQ%2F20260403%2Fcn-beijing%2Ftos%2Frequest&amp;X-Tos-Date=20260403T065831Z&amp;X-Tos-Expires=1800&amp;X-Tos-Signature=8d67a213948e6ac1f26cde0bc7805a4958d51ceceaade0f0ad4795a9486469be&amp;X-Tos-SignedHeaders=host) 
![fig_24125](https://pdf-bucket.tos-cn-beijing.volces.com/infer/20260403/deab0a18291802ef1e404732393d8fea_1775199511134631740.jpg?X-Tos-Algorithm=TOS4-HMAC-SHA256&amp;X-Tos-Credential=AKLTZDcxYzI0ZWI5NDkzNGRkNWI1OTdiNTVjNjZjYjU3NmQ%2F20260403%2Fcn-beijing%2Ftos%2Frequest&amp;X-Tos-Date=20260403T065831Z&amp;X-Tos-Expires=1800&amp;X-Tos-Signature=5e3bed63c154068557b5ddc1d0b6aa1d8a681fe2d1cbb7ee88d636860d75da1c&amp;X-Tos-SignedHeaders=host) 
原创品牌IP设计 此次设计在原logo的基础上彻底改变了风格,形式和 外观都突破了以往的局限｡以线性渐变的风格作为设 计方向,提取了指纹和渐变色等元素融入了此次标志 设计｡来体现四川科技馆里面大多数的“成都造”科 技展品｡并添加了熊猫的元素,使整个标志更加具有 四川特性｡标志的字体采用的是中英文结合的形式来 表达,整体的色调偏冷色调,这样更接近于科技感的 表达｡ IP形象设计灵感来源于熊猫和科技设备所创作的一款 可爱IP形象,整体色调偏蓝白色,更符合科技馆的调 性｡ 性。 
辅助图形来源 
![fig_64005](https://pdf-bucket.tos-cn-beijing.volces.com/infer/20260403/deab0a18291802ef1e404732393d8fea_1775199511135272589.jpg?X-Tos-Algorithm=TOS4-HMAC-SHA256&amp;X-Tos-Credential=AKLTZDcxYzI0ZWI5NDkzNGRkNWI1OTdiNTVjNjZjYjU3NmQ%2F20260403%2Fcn-beijing%2Ftos%2Frequest&amp;X-Tos-Date=20260403T065831Z&amp;X-Tos-Expires=1800&amp;X-Tos-Signature=c1ee33692edb3ec9e7104888aac8419a3dbb90a11a8b3e2b09d90d13a8822835&amp;X-Tos-SignedHeaders=host) 
作品海报 
sale 
堂 ence +Technology 
![fig_69976](https://pdf-bucket.tos-cn-beijing.volces.com/infer/20260403/deab0a18291802ef1e404732393d8fea_1775199511150731303.jpg?X-Tos-Algorithm=TOS4-HMAC-SHA256&amp;X-Tos-Credential=AKLTZDcxYzI0ZWI5NDkzNGRkNWI1OTdiNTVjNjZjYjU3NmQ%2F20260403%2Fcn-beijing%2Ftos%2Frequest&amp;X-Tos-Date=20260403T065831Z&amp;X-Tos-Expires=1800&amp;X-Tos-Signature=2ae12189c487565ea1aa9179018f45041fdfd37b0d7044b884003409a5c72a65&amp;X-Tos-SignedHeaders=host) 
腊四川科技馆 
该设计获NCDA四川赛区一等奖､全国总决赛三等奖
![fig_85208](https://pdf-bucket.tos-cn-beijing.volces.com/infer/20260403/d737886eccfad0b8b36fbb5ce209a13b_1775199511120268213.jpg?X-Tos-Algorithm=TOS4-HMAC-SHA256&amp;X-Tos-Credential=AKLTZDcxYzI0ZWI5NDkzNGRkNWI1OTdiNTVjNjZjYjU3NmQ%2F20260403%2Fcn-beijing%2Ftos%2Frequest&amp;X-Tos-Date=20260403T065831Z&amp;X-Tos-Expires=1800&amp;X-Tos-Signature=697e66a195eea5f6e171857fc0c6015930f2bff92eed92b85eb4fa4edeeba36d&amp;X-Tos-SignedHeaders=host) 
## Original Brand IP Design 
## 原创品牌IP设计 
## 二十八星宿IP设计稿 
![fig_44598](https://pdf-bucket.tos-cn-beijing.volces.com/infer/20260403/d737886eccfad0b8b36fbb5ce209a13b_1775199511132295089.jpg?X-Tos-Algorithm=TOS4-HMAC-SHA256&amp;X-Tos-Credential=AKLTZDcxYzI0ZWI5NDkzNGRkNWI1OTdiNTVjNjZjYjU3NmQ%2F20260403%2Fcn-beijing%2Ftos%2Frequest&amp;X-Tos-Date=20260403T065831Z&amp;X-Tos-Expires=1800&amp;X-Tos-Signature=ed843bcfc8897422aafe4bd84e7b5b189d0fdc8252e006c54a776b535c6462cc&amp;X-Tos-SignedHeaders=host) 
二十八星宿IP POP设计初稿 
![fig_70310](https://pdf-bucket.tos-cn-beijing.volces.com/infer/20260403/d737886eccfad0b8b36fbb5ce209a13b_1775199511122806179.jpg?X-Tos-Algorithm=TOS4-HMAC-SHA256&amp;X-Tos-Credential=AKLTZDcxYzI0ZWI5NDkzNGRkNWI1OTdiNTVjNjZjYjU3NmQ%2F20260403%2Fcn-beijing%2Ftos%2Frequest&amp;X-Tos-Date=20260403T065831Z&amp;X-Tos-Expires=1800&amp;X-Tos-Signature=84df21baa657a70de96ebe685e154cf76a3a4d1016bde6dd300ec26a9d9eb25e&amp;X-Tos-SignedHeaders=host) 
![fig_16549](https://pdf-bucket.tos-cn-beijing.volces.com/infer/20260403/d737886eccfad0b8b36fbb5ce209a13b_1775199511122393016.jpg?X-Tos-Algorithm=TOS4-HMAC-SHA256&amp;X-Tos-Credential=AKLTZDcxYzI0ZWI5NDkzNGRkNWI1OTdiNTVjNjZjYjU3NmQ%2F20260403%2Fcn-beijing%2Ftos%2Frequest&amp;X-Tos-Date=20260403T065831Z&amp;X-Tos-Expires=1800&amp;X-Tos-Signature=f590bf46dc58a8e335328d3816abce5eceda39bd0aac1c23faf771e54077a6b9&amp;X-Tos-SignedHeaders=host) 
![fig_69140](https://pdf-bucket.tos-cn-beijing.volces.com/infer/20260403/d737886eccfad0b8b36fbb5ce209a13b_1775199511123039391.jpg?X-Tos-Algorithm=TOS4-HMAC-SHA256&amp;X-Tos-Credential=AKLTZDcxYzI0ZWI5NDkzNGRkNWI1OTdiNTVjNjZjYjU3NmQ%2F20260403%2Fcn-beijing%2Ftos%2Frequest&amp;X-Tos-Date=20260403T065831Z&amp;X-Tos-Expires=1800&amp;X-Tos-Signature=69ac55c63d39a5592961129d44e9e86840c7e205251f1a4b6ee5d6caa126d300&amp;X-Tos-SignedHeaders=host) 
![fig_59577](https://pdf-bucket.tos-cn-beijing.volces.com/infer/20260403/d737886eccfad0b8b36fbb5ce209a13b_1775199511121890913.jpg?X-Tos-Algorithm=TOS4-HMAC-SHA256&amp;X-Tos-Credential=AKLTZDcxYzI0ZWI5NDkzNGRkNWI1OTdiNTVjNjZjYjU3NmQ%2F20260403%2Fcn-beijing%2Ftos%2Frequest&amp;X-Tos-Date=20260403T065831Z&amp;X-Tos-Expires=1800&amp;X-Tos-Signature=3b74a4240ef9a37ae85065bb303a5f1a1230089b5f13814eeba0b1ecc6af0700&amp;X-Tos-SignedHeaders=host) 
![fig_66873](https://pdf-bucket.tos-cn-beijing.volces.com/infer/20260403/d737886eccfad0b8b36fbb5ce209a13b_1775199511122238420.jpg?X-Tos-Algorithm=TOS4-HMAC-SHA256&amp;X-Tos-Credential=AKLTZDcxYzI0ZWI5NDkzNGRkNWI1OTdiNTVjNjZjYjU3NmQ%2F20260403%2Fcn-beijing%2Ftos%2Frequest&amp;X-Tos-Date=20260403T065831Z&amp;X-Tos-Expires=1800&amp;X-Tos-Signature=4fd38c65bdaf59dbbf640fd2f7805020c087ce781ee419e621a7242104d5c14e&amp;X-Tos-SignedHeaders=host) 
![fig_27951](https://pdf-bucket.tos-cn-beijing.volces.com/infer/20260403/d737886eccfad0b8b36fbb5ce209a13b_1775199511121151830.jpg?X-Tos-Algorithm=TOS4-HMAC-SHA256&amp;X-Tos-Credential=AKLTZDcxYzI0ZWI5NDkzNGRkNWI1OTdiNTVjNjZjYjU3NmQ%2F20260403%2Fcn-beijing%2Ftos%2Frequest&amp;X-Tos-Date=20260403T065831Z&amp;X-Tos-Expires=1800&amp;X-Tos-Signature=f282f416dda7b912780f63cfa219c62c8ed81007064ee954efab7504b6663bfd&amp;X-Tos-SignedHeaders=host) 
![fig_81421](https://pdf-bucket.tos-cn-beijing.volces.com/infer/20260403/d737886eccfad0b8b36fbb5ce209a13b_1775199511132905948.jpg?X-Tos-Algorithm=TOS4-HMAC-SHA256&amp;X-Tos-Credential=AKLTZDcxYzI0ZWI5NDkzNGRkNWI1OTdiNTVjNjZjYjU3NmQ%2F20260403%2Fcn-beijing%2Ftos%2Frequest&amp;X-Tos-Date=20260403T065831Z&amp;X-Tos-Expires=1800&amp;X-Tos-Signature=d2810dfafbd43e17d2e43d093aa255dfe4c7bfcbe86d1cbcc1d6c3097c8ef100&amp;X-Tos-SignedHeaders=host) 
名字:角木蛇(木木) 性:者,智慧 
名字:日兔(兔仔) 
![fig_94155](https://pdf-bucket.tos-cn-beijing.volces.com/infer/20260403/d737886eccfad0b8b36fbb5ce209a13b_1775199511122667149.jpg?X-Tos-Algorithm=TOS4-HMAC-SHA256&amp;X-Tos-Credential=AKLTZDcxYzI0ZWI5NDkzNGRkNWI1OTdiNTVjNjZjYjU3NmQ%2F20260403%2Fcn-beijing%2Ftos%2Frequest&amp;X-Tos-Date=20260403T065831Z&amp;X-Tos-Expires=1800&amp;X-Tos-Signature=6370af6998b99bf93c2e8a8263a09dd1e17c0c497c8b09de0a3be9f3f7c89a9b&amp;X-Tos-SignedHeaders=host) 
![fig_74630](https://pdf-bucket.tos-cn-beijing.volces.com/infer/20260403/d737886eccfad0b8b36fbb5ce209a13b_1775199511122111591.jpg?X-Tos-Algorithm=TOS4-HMAC-SHA256&amp;X-Tos-Credential=AKLTZDcxYzI0ZWI5NDkzNGRkNWI1OTdiNTVjNjZjYjU3NmQ%2F20260403%2Fcn-beijing%2Ftos%2Frequest&amp;X-Tos-Date=20260403T065831Z&amp;X-Tos-Expires=1800&amp;X-Tos-Signature=8d9ddd9a63ac1a2b296d54376870672daac435ccaec67363c92aafb1aca5aec2&amp;X-Tos-SignedHeaders=host) 
![fig_16205](https://pdf-bucket.tos-cn-beijing.volces.com/infer/20260403/d737886eccfad0b8b36fbb5ce209a13b_1775199511121696721.jpg?X-Tos-Algorithm=TOS4-HMAC-SHA256&amp;X-Tos-Credential=AKLTZDcxYzI0ZWI5NDkzNGRkNWI1OTdiNTVjNjZjYjU3NmQ%2F20260403%2Fcn-beijing%2Ftos%2Frequest&amp;X-Tos-Date=20260403T065831Z&amp;X-Tos-Expires=1800&amp;X-Tos-Signature=1a5f49de4afd6d669aa6e4adf2082434bd2abbdc94d39ca5588d12085331571e&amp;X-Tos-SignedHeaders=host) 
![fig_08014](https://pdf-bucket.tos-cn-beijing.volces.com/infer/20260403/d737886eccfad0b8b36fbb5ce209a13b_1775199511121843771.jpg?X-Tos-Algorithm=TOS4-HMAC-SHA256&amp;X-Tos-Credential=AKLTZDcxYzI0ZWI5NDkzNGRkNWI1OTdiNTVjNjZjYjU3NmQ%2F20260403%2Fcn-beijing%2Ftos%2Frequest&amp;X-Tos-Date=20260403T065831Z&amp;X-Tos-Expires=1800&amp;X-Tos-Signature=6e266f2ee27af8b94a1bc11d6059b3756231cde9ca3ae198c3d01d8548cb7ce8&amp;X-Tos-SignedHeaders=host) 
名字:黄水的(阿前 名字,4木额(44) 名字,牛金牛(牛牛) 名字、女土额(小福 名字、盘日品(鼠宝 名字:鱼月而(燕子 世格:仔细,沉着冷静 深思热求,自信 性:精惜, 文气 性格 善良:需柔乐用 性局:冲动神撞,感 性格:神牙例、血
![fig_89591](https://pdf-bucket.tos-cn-beijing.volces.com/infer/20260403/b0acce60bc3b3f617757e5513bffcf1c_1775199511121148163.jpg?X-Tos-Algorithm=TOS4-HMAC-SHA256&amp;X-Tos-Credential=AKLTZDcxYzI0ZWI5NDkzNGRkNWI1OTdiNTVjNjZjYjU3NmQ%2F20260403%2Fcn-beijing%2Ftos%2Frequest&amp;X-Tos-Date=20260403T065831Z&amp;X-Tos-Expires=1800&amp;X-Tos-Signature=df392ebec5c77c45dc4780ab43f0708b16c8ed55163b7b8e0ca03397b8bf29ff&amp;X-Tos-SignedHeaders=host) 
## Other Designs 
## 其他设计 
校庆文创设计并落地 
新年红包设计 
![fig_35255](https://pdf-bucket.tos-cn-beijing.volces.com/infer/20260403/b0acce60bc3b3f617757e5513bffcf1c_1775199511171299337.jpg?X-Tos-Algorithm=TOS4-HMAC-SHA256&amp;X-Tos-Credential=AKLTZDcxYzI0ZWI5NDkzNGRkNWI1OTdiNTVjNjZjYjU3NmQ%2F20260403%2Fcn-beijing%2Ftos%2Frequest&amp;X-Tos-Date=20260403T065831Z&amp;X-Tos-Expires=1800&amp;X-Tos-Signature=799d334896ded4103d507655a6cd35322cc7d3fdb9922d1c9b9f79b4893074be&amp;X-Tos-SignedHeaders=host)
插画/儿童原画设计 03 
Illustration Childrens Original Design 
插画设计\儿童原画设计 
Illustration Design Childrens Original Design 
![fig_64500](https://pdf-bucket.tos-cn-beijing.volces.com/infer/20260403/50d91fa381ddea160634f6418b6a2bad_1775199511184630969.jpg?X-Tos-Algorithm=TOS4-HMAC-SHA256&amp;X-Tos-Credential=AKLTZDcxYzI0ZWI5NDkzNGRkNWI1OTdiNTVjNjZjYjU3NmQ%2F20260403%2Fcn-beijing%2Ftos%2Frequest&amp;X-Tos-Date=20260403T065831Z&amp;X-Tos-Expires=1800&amp;X-Tos-Signature=ab7e11495b14782faefc0a0cd62724784cce62dcabd140e7043710f0a033cd3b&amp;X-Tos-SignedHeaders=host)
## Illustration Design 
## 插画设计 
## 毕业插画设计 
本次创作是《五星二十八宿神形图》基础上的创 新创作｡设计思路在逐步完善,创造性地将星神 插图与中国传统天文文化元素进行设计,挖掘文 化内涵的精神,根据时代特点选择审美特征和设 计语言,采用简洁的线条进行新的改造设计,并 将传统的云､火､水文字元素相结合,创造出有 意义的设计｡根据当代审美趋势进行现代插图创 新设计｡最后,采用创新的审美表达方式､创新 的内容表达方式和创新的设计角度,强调独特的 民族文化特征和创意呈现,将传统文化和创意设 计作品置于互联网数字文化浪潮的前沿｡由此, 创新出该作品《众星绘世录*序》｡ 该设计获NCDA四川赛区一等奖､全国总决赛三 等奖 
![fig_67101](https://pdf-bucket.tos-cn-beijing.volces.com/infer/20260403/9cc3d382e84a3a4e30b99ec892834263_1775199511353768148.jpg?X-Tos-Algorithm=TOS4-HMAC-SHA256&amp;X-Tos-Credential=AKLTZDcxYzI0ZWI5NDkzNGRkNWI1OTdiNTVjNjZjYjU3NmQ%2F20260403%2Fcn-beijing%2Ftos%2Frequest&amp;X-Tos-Date=20260403T065831Z&amp;X-Tos-Expires=1800&amp;X-Tos-Signature=82cce2e795cc780d7531f0e768f702834dae6772ca721af8c522a0e8c78d6fd9&amp;X-Tos-SignedHeaders=host)
![fig_30654](https://pdf-bucket.tos-cn-beijing.volces.com/infer/20260403/603154da0d62a4dfffe593079a44d045_1775199511050886415.jpg?X-Tos-Algorithm=TOS4-HMAC-SHA256&amp;X-Tos-Credential=AKLTZDcxYzI0ZWI5NDkzNGRkNWI1OTdiNTVjNjZjYjU3NmQ%2F20260403%2Fcn-beijing%2Ftos%2Frequest&amp;X-Tos-Date=20260403T065831Z&amp;X-Tos-Expires=1800&amp;X-Tos-Signature=a90b69b3585901c322323a96764b2f9a860f9309953445cf5456a62e4c06843e&amp;X-Tos-SignedHeaders=host) 
![fig_50009](https://pdf-bucket.tos-cn-beijing.volces.com/infer/20260403/603154da0d62a4dfffe593079a44d045_1775199511050888397.jpg?X-Tos-Algorithm=TOS4-HMAC-SHA256&amp;X-Tos-Credential=AKLTZDcxYzI0ZWI5NDkzNGRkNWI1OTdiNTVjNjZjYjU3NmQ%2F20260403%2Fcn-beijing%2Ftos%2Frequest&amp;X-Tos-Date=20260403T065831Z&amp;X-Tos-Expires=1800&amp;X-Tos-Signature=92b0f81045d24404bc2e75f009dd3a3f598c9e7ec90cd36be3c6dca4005cf2b4&amp;X-Tos-SignedHeaders=host) 
## Illustration Design 
## 插画设计 
商业插画设计 
![fig_54698](https://pdf-bucket.tos-cn-beijing.volces.com/infer/20260403/603154da0d62a4dfffe593079a44d045_1775199511106491643.jpg?X-Tos-Algorithm=TOS4-HMAC-SHA256&amp;X-Tos-Credential=AKLTZDcxYzI0ZWI5NDkzNGRkNWI1OTdiNTVjNjZjYjU3NmQ%2F20260403%2Fcn-beijing%2Ftos%2Frequest&amp;X-Tos-Date=20260403T065831Z&amp;X-Tos-Expires=1800&amp;X-Tos-Signature=e21b886506ec46f6798e32f38adc8f003e9c42d2308df02e56f74ef3f9a6fae7&amp;X-Tos-SignedHeaders=host)
## Childrens Education Original Design 
## 儿童教育原画设计 
## 儿童教育课件原画设计 
与教研对接课程内容设定,明确美术需 求,把握整体风格｡绘制场景､道具等 美术素材｡与后期组和动画组充分有 效沟通｡产出符合后期规范的美术素 材｡与编导老师相互配合,对接外包,为 其传达清角可执行的美术需求｡外包 产出的美术素材,提出修改建议,把控 美术风格｡ 儿童动画课程美术制作､课程模板修 订､物料封面设计､参与脚本过会､ 前期课程对接等｡ 独自负责两个类型课程的儿童课程美 术内容,独立完成线上教育课件美术 制作50+｡单元模块已完成 30课+,公 司原创 IP 设定和延展,课程线下物料 周边设计(书本,游戏图纸,包装, 表情包贴纸,卡牌等)｡ 
![fig_50508](https://pdf-bucket.tos-cn-beijing.volces.com/infer/20260403/0de3723d43bea426b81d612a316073c7_1775199511228702953.jpg?X-Tos-Algorithm=TOS4-HMAC-SHA256&amp;X-Tos-Credential=AKLTZDcxYzI0ZWI5NDkzNGRkNWI1OTdiNTVjNjZjYjU3NmQ%2F20260403%2Fcn-beijing%2Ftos%2Frequest&amp;X-Tos-Date=20260403T065831Z&amp;X-Tos-Expires=1800&amp;X-Tos-Signature=50f9002a72a3644b5b444706b5516591964ae0a945e8fcde40f20522810167d6&amp;X-Tos-SignedHeaders=host)
![fig_73253](https://pdf-bucket.tos-cn-beijing.volces.com/infer/20260403/f829c8406a1f7f9584f9b18be0d8a1ec_1775199511387894282.jpg?X-Tos-Algorithm=TOS4-HMAC-SHA256&amp;X-Tos-Credential=AKLTZDcxYzI0ZWI5NDkzNGRkNWI1OTdiNTVjNjZjYjU3NmQ%2F20260403%2Fcn-beijing%2Ftos%2Frequest&amp;X-Tos-Date=20260403T065831Z&amp;X-Tos-Expires=1800&amp;X-Tos-Signature=5b05a4f0db29e9358247891a95a84df48d4be8954788616efc28ad44aebfa4c3&amp;X-Tos-SignedHeaders=host) 
![f</t>
        </is>
      </c>
      <c r="R296" t="inlineStr">
        <is>
          <t>点击按钮</t>
        </is>
      </c>
      <c r="S296"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t>
        </is>
      </c>
      <c r="T296">
        <v>1</v>
      </c>
    </row>
    <row r="297" ht="25.5" customHeight="1">
      <c r="A297">
        <v>460</v>
      </c>
      <c r="B297" t="inlineStr">
        <is>
          <t>产品经理（潮流文化）</t>
        </is>
      </c>
      <c r="C297" t="inlineStr">
        <is>
          <t>【产品经理（潮流文化）_上海 15-25K】张苏妮 10年以上 (1).pdf</t>
        </is>
      </c>
      <c r="D297" t="inlineStr">
        <is>
          <t>陈佩丽</t>
        </is>
      </c>
      <c r="E297" t="inlineStr">
        <is>
          <t>张苏妮</t>
        </is>
      </c>
      <c r="F297" t="inlineStr">
        <is>
          <t>未提及</t>
        </is>
      </c>
      <c r="G297" t="inlineStr">
        <is>
          <t>【简历概览】
南京工业大学化工本科，6年消费品开发经验，擅长产品策划、市场洞察与多任务管理。
【技能拆解】
- 技术栈：产品开发、市场洞察、文案策划、竞品调研、概念手册制作、卖点提炼、供应链协作、项目管理、产品迭代、成本分析
- 软技能：多任务管理、创新思维、跨团队协作、沟通表达、问题解决、文案撰写、项目统筹
【与JD匹配分析】
- 硬技能匹配情况：具备市场洞察、产品开发、项目管理、产品迭代能力，但缺乏杯壶等指定品类经验及供应链成本管控深度经验
- 经验年限匹配情况：总工作经验约6年，但岗位要求5年以上特定品类经验，相关经验不足
- 行业背景匹配情况：无杯壶、箱包等目标行业经验，主要为护肤品、食品行业，行业背景不匹配</t>
        </is>
      </c>
      <c r="H297">
        <v>45</v>
      </c>
      <c r="I297" t="inlineStr">
        <is>
          <t>不推荐</t>
        </is>
      </c>
      <c r="J297" s="2">
        <v>46115</v>
      </c>
      <c r="K297" t="inlineStr">
        <is>
          <t>面试不通过</t>
        </is>
      </c>
      <c r="L297" t="inlineStr">
        <is>
          <t>通过</t>
        </is>
      </c>
      <c r="M297" t="inlineStr">
        <is>
          <t>终止</t>
        </is>
      </c>
      <c r="N297"/>
      <c r="O297" t="inlineStr">
        <is>
          <t>郭诚,秦捷,陈佩丽</t>
        </is>
      </c>
      <c r="P297" s="3"/>
      <c r="Q297" t="inlineStr">
        <is>
          <t>张苏妮 1992年12⽉18⽇ 上海市松江区乐都路296弄 (+86)136-7162-7814 2240134831@qq.com 
![fig_47510](https://pdf-bucket.tos-cn-beijing.volces.com/infer/20260403/10532f4bcae22636ef2767d061b1713a_1775199515221658267.jpg?X-Tos-Algorithm=TOS4-HMAC-SHA256&amp;X-Tos-Credential=AKLTZDcxYzI0ZWI5NDkzNGRkNWI1OTdiNTVjNjZjYjU3NmQ%2F20260403%2Fcn-beijing%2Ftos%2Frequest&amp;X-Tos-Date=20260403T065835Z&amp;X-Tos-Expires=1800&amp;X-Tos-Signature=f6e197f2db2dc7509349e6b50542d536fa8448731689fc0344c33cf0a056946a&amp;X-Tos-SignedHeaders=host) 
## 个人优势 
1.多渠道多品类的消费品开发经验; 
2.产品故事包装及⽂案策划能力; 
3.多任务管理经验; 
4.市场洞察和创新思维; 
## 工作经历 
如新(中国)⽇⽤保健品有限公司 护肤品市场部产品主管 上海 2017.12-2019.05 
1. 主导明星品眼部美容仪产品开发(产品定位､卖点､配⽅､包材工艺､设计⾄上市KV全程主导) 
2. 负责新品宣传工作(完成产品概念手册,宣传单⻚&amp;海报卖点提炼及海报设计) 
3. 完成节⽇限定圣诞创意盲盒策划(从产品故事到实物开发⾄落地) 
4. 协助相关部⻔线上活动的产品⽂案撰写及宣传工作 
5. 完成美容仪上市后的售后及升级工作 
## 项⽬经验: 
如新奇幻旅程限量圣诞盲盒开发 
1. 结合消费者对创意美妆礼盒的需求,策划24宫格美妆盲盒概念 
2. 精选⾃有⾼口碑产品搭配圣诞专属新品彩妆,打造24天肌肤蜕变的产品故事 
3. 为产品撰写相关露出⽂案(包括新品介绍和礼盒概念故事) 
## ageLOC LumiSpa Accent新动睛采眼部护理仪新品开发 
1. 根据消费者洞察,针对⽤户关注的⿊眼圈､眼袋､眼纹等问题进⾏产品提案 
2. 与美国总部技术部沟通将产品技术转化为消费者可认知的宣传卖点 
3. 负责撰写产品上市配套的相关⽂案及产品概念手册(KV､宣传单⻚､海报⽂案) 
4.产品标签本土化,打样⾄确认 
6.同步品牌部产品故事卖点在各渠道&amp;平台传播,产品上市售后工作 
## 如新艾蒲洗护系列产品宣传⽂案撰写 
1. 制作艾蒲系列产品概念手册 
(撰写⾬林秘⽅探寻的品牌故事及产品卖点-将尘封的大⾃然瑰宝续写现代美肤护发创奇) 
2. 以艾蒲品牌故事为背景制作漫画⻓图再现原住⺠的护肤智慧与产品的诞⽣史 
3. 撰写口碑产品如新洁肤冰河泥和宝宝洁发沐浴摩丝的线上推⽂ 
4. 结合国庆热度,策划专属旅游地测试的线上H5推广活动
2016.05-2017.11 
1. 负责管理及开发韩束品牌多渠道(电商､百货､KA､CS渠道)产品 
2. 协助开发多品类新品(女士护肤､美妆个护及男士系列) 
3. 完成竞品调研､产品定位及宣称､与各部⻔沟通配⽅､包材工艺､设计流程 
4. 为销售,培训部⻔制作新品概念宣传手册｡完成上市后续开发工作 
5. 全年管理产品数量170SKU(包含产品开发､升级及库存管理) 
## 项⽬经验: 
韩束聚时光抗⽼系列产品开发(全品牌顶级产品线) 
1. 消费者洞察,了解消费者关注的肌肤衰⽼痛点问题 
2. 竞品试⽤及分析,产品定位与科技成分卖点提炼 
3. 根据产品定位和研发部⻔提出料体和⾹精需求 
4. 产品包材确认,拟设计brief同设计师确认设计⽅向 
5. 产品打样､上机､完稿｡产品手册准备 
6. 同销售部⻔确定销售计划,包规制作与备案资料准备 
益海嘉⾥⻝品营销有限公司 
市场部产品专员 
上海 
2015.06-2016.02 
1.通过各种渠道调研竞品信息,分析我司产品的竞争优势 
2.通过⽹络及展会资讯获取该⾏业⽬标客户群体,并同步给各区域销售 
3.与研发部密切沟通解决销售反馈的产品技术问题,统计分析销售部⻔客户拜访情况 
## ⾃我学习和知识储备期(离职状态) 
## 上海 
2019.05-⾄今 
1.职业发展瓶颈期,疫情提供了离职休整的契机 
2.以个人兴趣和未来职业规划出发,专研学习经济学相关教材 
3.完成线上商业课程和营销管理相关书籍的学习 
4.传统⽂化相关的书籍阅读和研究 
5..⽇常关注消费品市场动态,做产品策划案 
多领域､多学科的学习研究培养了更多元的思维,具体到工作和⽣活层⾯,会拥有更多的灵感和跨界整 合创新的能力,不受固有⾏业单一思维的限制,也是打破内卷的⽅式｡同时,作为产品人,本身具备基 础的市场嗅觉和打造产品的能力｡⽽经济学和商业知识体系,国学⽂化的结合更是回归对人本身的关注 和思考,是未来产品延伸人⽂情怀的⽅向｡ 
⾃我学习期间的产品策划案例:天⽬堂产品策划⽅案(⻅作品集) 
## 教育背景 
南京工业大学 化学工程与工艺专业(本科) 
2011.09-2015.06 
主修课程:化工热力学､化工原理､化工工艺､化学反应工程､化工分离工程等</t>
        </is>
      </c>
      <c r="R297" t="inlineStr">
        <is>
          <t>点击按钮</t>
        </is>
      </c>
      <c r="S297"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t>
        </is>
      </c>
      <c r="T297">
        <v>1</v>
      </c>
    </row>
    <row r="298" ht="25.5" customHeight="1">
      <c r="A298">
        <v>461</v>
      </c>
      <c r="B298" t="inlineStr">
        <is>
          <t>产品经理（潮流文化）</t>
        </is>
      </c>
      <c r="C298" t="inlineStr">
        <is>
          <t>【产品经理（潮流文化）_上海 15-25K】张玉乐 10年以上.pdf</t>
        </is>
      </c>
      <c r="D298" t="inlineStr">
        <is>
          <t>陈佩丽</t>
        </is>
      </c>
      <c r="E298" t="inlineStr">
        <is>
          <t>张玉乐</t>
        </is>
      </c>
      <c r="F298"/>
      <c r="G298"/>
      <c r="H298"/>
      <c r="I298"/>
      <c r="J298" s="2">
        <v>46115</v>
      </c>
      <c r="K298" t="inlineStr">
        <is>
          <t>面试不通过</t>
        </is>
      </c>
      <c r="L298" t="inlineStr">
        <is>
          <t>通过</t>
        </is>
      </c>
      <c r="M298" t="inlineStr">
        <is>
          <t>终止</t>
        </is>
      </c>
      <c r="N298"/>
      <c r="O298" t="inlineStr">
        <is>
          <t>郭诚,秦捷,陈佩丽</t>
        </is>
      </c>
      <c r="P298" s="3"/>
      <c r="Q298" t="inlineStr">
        <is>
          <t>![fig_64001](https://pdf-bucket.tos-cn-beijing.volces.com/infer/20260403/a7a2530302ca7b936ca9d98eb0941cbc_1775199518274146731.jpg?X-Tos-Algorithm=TOS4-HMAC-SHA256&amp;X-Tos-Credential=AKLTZDcxYzI0ZWI5NDkzNGRkNWI1OTdiNTVjNjZjYjU3NmQ%2F20260403%2Fcn-beijing%2Ftos%2Frequest&amp;X-Tos-Date=20260403T065838Z&amp;X-Tos-Expires=1800&amp;X-Tos-Signature=61083034769f2c4a32cc168f28e94f7f52a6a7b0f00fdea635e91934ae194636&amp;X-Tos-SignedHeaders=host) 
## 商品企划/开发:玉楽 Fashion Designer 
艺术设计硕士毕业,从事时尚产品行业8 年,曾负责大英博物馆,大都会艺术博 物馆,波士顿美术博物馆,V&amp;A博物馆, 英国NG博物馆,产品企划和开发经理, 负责全品类首饰,香氛,家居用品,3C 数码等系列研发项目等｡曾担任奢侈品 品牌主设计师,原创设计作品多次入选 上海时装周走秀｡ 
热爱我的热爱, 喜欢尝试一切关于美的东西｡ 相信每一件产品的设计,都是一种美的 传递,与消费者产生情感共鸣,是我做 产品的初衷｡
盖亚·安德森猫系列 金属盖香薰蜡烛户外香氛礼盒 金属材质|花香木香调 
## 大英安德森猫系列 
## ANDERSON CAT SERIES PRODUCTS 
![fig_65758](https://pdf-bucket.tos-cn-beijing.volces.com/infer/20260403/de38bb5f929c62da010e84ced914cc8b_1775199518326083903.jpg?X-Tos-Algorithm=TOS4-HMAC-SHA256&amp;X-Tos-Credential=AKLTZDcxYzI0ZWI5NDkzNGRkNWI1OTdiNTVjNjZjYjU3NmQ%2F20260403%2Fcn-beijing%2Ftos%2Frequest&amp;X-Tos-Date=20260403T065838Z&amp;X-Tos-Expires=1800&amp;X-Tos-Signature=676aca2d08a8dac9a2d58866c731b6cca5f137410fb59bb7e4ff91a034f5e03c&amp;X-Tos-SignedHeaders=host)
![fig_11392](https://pdf-bucket.tos-cn-beijing.volces.com/infer/20260403/eb3617e4079391f2c20b379ebb9bb983_1775199518489436017.jpg?X-Tos-Algorithm=TOS4-HMAC-SHA256&amp;X-Tos-Credential=AKLTZDcxYzI0ZWI5NDkzNGRkNWI1OTdiNTVjNjZjYjU3NmQ%2F20260403%2Fcn-beijing%2Ftos%2Frequest&amp;X-Tos-Date=20260403T065838Z&amp;X-Tos-Expires=1800&amp;X-Tos-Signature=6274ba241534f996aee2f76f319af8ce272ca05623a0fb58df1da6b96ee29b98&amp;X-Tos-SignedHeaders=host)
盖亚·安德森猫系列 大英博物馆 十四节气系列香氛 檀香点雪 
![fig_96926](https://pdf-bucket.tos-cn-beijing.volces.com/infer/20260403/bd69c98e02a9b7c1ce7c2e225bc1eef7_1775199518295841489.jpg?X-Tos-Algorithm=TOS4-HMAC-SHA256&amp;X-Tos-Credential=AKLTZDcxYzI0ZWI5NDkzNGRkNWI1OTdiNTVjNjZjYjU3NmQ%2F20260403%2Fcn-beijing%2Ftos%2Frequest&amp;X-Tos-Date=20260403T065838Z&amp;X-Tos-Expires=1800&amp;X-Tos-Signature=7ca063bd4d45bc26623891363d67ea147a13a7016270730dcd6542c060cec7b2&amp;X-Tos-SignedHeaders=host) 
![fig_55046](https://pdf-bucket.tos-cn-beijing.volces.com/infer/20260403/bd69c98e02a9b7c1ce7c2e225bc1eef7_1775199518318613804.jpg?X-Tos-Algorithm=TOS4-HMAC-SHA256&amp;X-Tos-Credential=AKLTZDcxYzI0ZWI5NDkzNGRkNWI1OTdiNTVjNjZjYjU3NmQ%2F20260403%2Fcn-beijing%2Ftos%2Frequest&amp;X-Tos-Date=20260403T065838Z&amp;X-Tos-Expires=1800&amp;X-Tos-Signature=c5115f6c887353685f193e785dfcd5a22b7f95a261a0f5ff39e3ad0f010e2346&amp;X-Tos-SignedHeaders=host) 
哦 二
![fig_99334](https://pdf-bucket.tos-cn-beijing.volces.com/infer/20260403/47d1421891a43d2dc596b95f01bc0a89_1775199518313679977.jpg?X-Tos-Algorithm=TOS4-HMAC-SHA256&amp;X-Tos-Credential=AKLTZDcxYzI0ZWI5NDkzNGRkNWI1OTdiNTVjNjZjYjU3NmQ%2F20260403%2Fcn-beijing%2Ftos%2Frequest&amp;X-Tos-Date=20260403T065838Z&amp;X-Tos-Expires=1800&amp;X-Tos-Signature=66709e735f5da978981e165bb8788e65a1a2fd6297cadfe5c1cd5785e6daf512&amp;X-Tos-SignedHeaders=host) 
![fig_93224](https://pdf-bucket.tos-cn-beijing.volces.com/infer/20260403/47d1421891a43d2dc596b95f01bc0a89_1775199518280796607.jpg?X-Tos-Algorithm=TOS4-HMAC-SHA256&amp;X-Tos-Credential=AKLTZDcxYzI0ZWI5NDkzNGRkNWI1OTdiNTVjNjZjYjU3NmQ%2F20260403%2Fcn-beijing%2Ftos%2Frequest&amp;X-Tos-Date=20260403T065838Z&amp;X-Tos-Expires=1800&amp;X-Tos-Signature=0e9c4dd735aec925479ecae7864a64abaa245dc3964fc0fcc7e390778ab54ed1&amp;X-Tos-SignedHeaders=host) 
![fig_30765](https://pdf-bucket.tos-cn-beijing.volces.com/infer/20260403/47d1421891a43d2dc596b95f01bc0a89_1775199518282258711.jpg?X-Tos-Algorithm=TOS4-HMAC-SHA256&amp;X-Tos-Credential=AKLTZDcxYzI0ZWI5NDkzNGRkNWI1OTdiNTVjNjZjYjU3NmQ%2F20260403%2Fcn-beijing%2Ftos%2Frequest&amp;X-Tos-Date=20260403T065838Z&amp;X-Tos-Expires=1800&amp;X-Tos-Signature=c2b5a64c235a9cfe9d17c1f09122aed5120db1e98a236b7fe302d5e777c322fb&amp;X-Tos-SignedHeaders=host)
## 「盖亚·安德森猫系列 
一壶两杯电镀冷水杯套装 
![fig_89746](https://pdf-bucket.tos-cn-beijing.volces.com/infer/20260403/aa859aea8744f8d16ec0e10f5435314c_1775199518313766926.jpg?X-Tos-Algorithm=TOS4-HMAC-SHA256&amp;X-Tos-Credential=AKLTZDcxYzI0ZWI5NDkzNGRkNWI1OTdiNTVjNjZjYjU3NmQ%2F20260403%2Fcn-beijing%2Ftos%2Frequest&amp;X-Tos-Date=20260403T065838Z&amp;X-Tos-Expires=1800&amp;X-Tos-Signature=39db7e59ddf5441967b2357402c79a7dd6b1e7e4c724795e425c9db31df311ee&amp;X-Tos-SignedHeaders=host) 
The Gayer Anderson Cat 
The Gayer Anderson Cat
![fig_00578](https://pdf-bucket.tos-cn-beijing.volces.com/infer/20260403/522f6c746bc277ce0eab261460ef98a7_1775199518476436774.jpg?X-Tos-Algorithm=TOS4-HMAC-SHA256&amp;X-Tos-Credential=AKLTZDcxYzI0ZWI5NDkzNGRkNWI1OTdiNTVjNjZjYjU3NmQ%2F20260403%2Fcn-beijing%2Ftos%2Frequest&amp;X-Tos-Date=20260403T065838Z&amp;X-Tos-Expires=1800&amp;X-Tos-Signature=436ae7e37bcd850047f45a9ed98e32535d4c11244af441bbbd9b1c920023cacb&amp;X-Tos-SignedHeaders=host)
![fig_67548](https://pdf-bucket.tos-cn-beijing.volces.com/infer/20260403/6621a69ba0d3b11c7a3d230f2ea824ba_1775199518323051486.jpg?X-Tos-Algorithm=TOS4-HMAC-SHA256&amp;X-Tos-Credential=AKLTZDcxYzI0ZWI5NDkzNGRkNWI1OTdiNTVjNjZjYjU3NmQ%2F20260403%2Fcn-beijing%2Ftos%2Frequest&amp;X-Tos-Date=20260403T065838Z&amp;X-Tos-Expires=1800&amp;X-Tos-Signature=638a83162fa108a1b3540f2bd9e0b4002db38d06ef234bb52a2754146b7e9ea6&amp;X-Tos-SignedHeaders=host) 
![fig_03252](https://pdf-bucket.tos-cn-beijing.volces.com/infer/20260403/23a98fc9d2c97a89509a03d6e8000c31_1775199518387074968.jpg?X-Tos-Algorithm=TOS4-HMAC-SHA256&amp;X-Tos-Credential=AKLTZDcxYzI0ZWI5NDkzNGRkNWI1OTdiNTVjNjZjYjU3NmQ%2F20260403%2Fcn-beijing%2Ftos%2Frequest&amp;X-Tos-Date=20260403T065838Z&amp;X-Tos-Expires=1800&amp;X-Tos-Signature=7936b173774e71a50ff8ee4ffe8e5ef9fc49769749794b52bff311fbaaeda4cd&amp;X-Tos-SignedHeaders=host) 
![fig_18367](https://pdf-bucket.tos-cn-beijing.volces.com/infer/20260403/23a98fc9d2c97a89509a03d6e8000c31_1775199518394543189.jpg?X-Tos-Algorithm=TOS4-HMAC-SHA256&amp;X-Tos-Credential=AKLTZDcxYzI0ZWI5NDkzNGRkNWI1OTdiNTVjNjZjYjU3NmQ%2F20260403%2Fcn-beijing%2Ftos%2Frequest&amp;X-Tos-Date=20260403T065838Z&amp;X-Tos-Expires=1800&amp;X-Tos-Signature=8cd9d527eab288fb75cdb94d11777926655cd6ceca6f723e30839aa95e5b0b1e&amp;X-Tos-SignedHeaders=host)
奢华品质打造 车旅夺目挂件 
![fig_58259](https://pdf-bucket.tos-cn-beijing.volces.com/infer/20260403/050a60a956f01be6502cf7ac80eca87f_1775199518460205661.jpg?X-Tos-Algorithm=TOS4-HMAC-SHA256&amp;X-Tos-Credential=AKLTZDcxYzI0ZWI5NDkzNGRkNWI1OTdiNTVjNjZjYjU3NmQ%2F20260403%2Fcn-beijing%2Ftos%2Frequest&amp;X-Tos-Date=20260403T065838Z&amp;X-Tos-Expires=1800&amp;X-Tos-Signature=5ad13bee642a337227f4bc7e10609f154f08fb47a9185db86d52e503c7302eb4&amp;X-Tos-SignedHeaders=host) 
![fig_52435](https://pdf-bucket.tos-cn-beijing.volces.com/infer/20260403/050a60a956f01be6502cf7ac80eca87f_1775199518433222560.jpg?X-Tos-Algorithm=TOS4-HMAC-SHA256&amp;X-Tos-Credential=AKLTZDcxYzI0ZWI5NDkzNGRkNWI1OTdiNTVjNjZjYjU3NmQ%2F20260403%2Fcn-beijing%2Ftos%2Frequest&amp;X-Tos-Date=20260403T065838Z&amp;X-Tos-Expires=1800&amp;X-Tos-Signature=61db8941699eda5b0b7ea0c3e68eaa424761d262ab3713959dbbb698dedc09b6&amp;X-Tos-SignedHeaders=host)
![fig_64387](https://pdf-bucket.tos-cn-beijing.volces.com/infer/20260403/298e6e1f6feab893084d3e516b4dbc50_1775199518359945856.jpg?X-Tos-Algorithm=TOS4-HMAC-SHA256&amp;X-Tos-Credential=AKLTZDcxYzI0ZWI5NDkzNGRkNWI1OTdiNTVjNjZjYjU3NmQ%2F20260403%2Fcn-beijing%2Ftos%2Frequest&amp;X-Tos-Date=20260403T065838Z&amp;X-Tos-Expires=1800&amp;X-Tos-Signature=3aea195c21b7a745d35fb8efa322f623fd8c85ee178fb149cc032c4d9df878db&amp;X-Tos-SignedHeaders=host) 
![fig_91466](https://pdf-bucket.tos-cn-beijing.volces.com/infer/20260403/298e6e1f6feab893084d3e516b4dbc50_1775199518321928842.jpg?X-Tos-Algorithm=TOS4-HMAC-SHA256&amp;X-Tos-Credential=AKLTZDcxYzI0ZWI5NDkzNGRkNWI1OTdiNTVjNjZjYjU3NmQ%2F20260403%2Fcn-beijing%2Ftos%2Frequest&amp;X-Tos-Date=20260403T065838Z&amp;X-Tos-Expires=1800&amp;X-Tos-Signature=a815e44999940845229e4578ef8cce8d9875d7aea4cb9cff115daba963b79732&amp;X-Tos-SignedHeaders=host)
![fig_43617](https://pdf-bucket.tos-cn-beijing.volces.com/infer/20260403/ccea61d9cbccdb2ace94b66506368685_1775199518337441048.jpg?X-Tos-Algorithm=TOS4-HMAC-SHA256&amp;X-Tos-Credential=AKLTZDcxYzI0ZWI5NDkzNGRkNWI1OTdiNTVjNjZjYjU3NmQ%2F20260403%2Fcn-beijing%2Ftos%2Frequest&amp;X-Tos-Date=20260403T065838Z&amp;X-Tos-Expires=1800&amp;X-Tos-Signature=e91a35d251a4da58f8da44aeb4c7790d18b9b4ea5583c9d7b719991233d33572&amp;X-Tos-SignedHeaders=host) 
![fig_91988](https://pdf-bucket.tos-cn-beijing.volces.com/infer/20260403/ccea61d9cbccdb2ace94b66506368685_1775199518317766311.jpg?X-Tos-Algorithm=TOS4-HMAC-SHA256&amp;X-Tos-Credential=AKLTZDcxYzI0ZWI5NDkzNGRkNWI1OTdiNTVjNjZjYjU3NmQ%2F20260403%2Fcn-beijing%2Ftos%2Frequest&amp;X-Tos-Date=20260403T065838Z&amp;X-Tos-Expires=1800&amp;X-Tos-Signature=d313159e3d589f25a4df37b326046b0c0be5844f51ba233da0a56eac58d60272&amp;X-Tos-SignedHeaders=host)
流畅曲线,结合复古色调,魅力隽永又风格独具 
![fig_80014](https://pdf-bucket.tos-cn-beijing.volces.com/infer/20260403/403f41d6acb16d439bee820992397512_1775199518345188784.jpg?X-Tos-Algorithm=TOS4-HMAC-SHA256&amp;X-Tos-Credential=AKLTZDcxYzI0ZWI5NDkzNGRkNWI1OTdiNTVjNjZjYjU3NmQ%2F20260403%2Fcn-beijing%2Ftos%2Frequest&amp;X-Tos-Date=20260403T065838Z&amp;X-Tos-Expires=1800&amp;X-Tos-Signature=535a42f95a68e8f7e19891db53959bad3c5c60a1882ce69b6ff42b6439f46298&amp;X-Tos-SignedHeaders=host) 
![fig_29330](https://pdf-bucket.tos-cn-beijing.volces.com/infer/20260403/403f41d6acb16d439bee820992397512_1775199518336194470.jpg?X-Tos-Algorithm=TOS4-HMAC-SHA256&amp;X-Tos-Credential=AKLTZDcxYzI0ZWI5NDkzNGRkNWI1OTdiNTVjNjZjYjU3NmQ%2F20260403%2Fcn-beijing%2Ftos%2Frequest&amp;X-Tos-Date=20260403T065838Z&amp;X-Tos-Expires=1800&amp;X-Tos-Signature=c9fea639d81f5aaae48a175fc0534397c02240511c0a215361fbfd372cd3108a&amp;X-Tos-SignedHeaders=host) 
![fig_28967](https://pdf-bucket.tos-cn-beijing.volces.com/infer/20260403/403f41d6acb16d439bee820992397512_1775199518369198786.jpg?X-Tos-Algorithm=TOS4-HMAC-SHA256&amp;X-Tos-Credential=AKLTZDcxYzI0ZWI5NDkzNGRkNWI1OTdiNTVjNjZjYjU3NmQ%2F20260403%2Fcn-beijing%2Ftos%2Frequest&amp;X-Tos-Date=20260403T065838Z&amp;X-Tos-Expires=1800&amp;X-Tos-Signature=048d8516a0c1b75a16cbd892508de5cacf5e10095d187bef3317a4a67898872f&amp;X-Tos-SignedHeaders=host)
![fig_65244](https://pdf-bucket.tos-cn-beijing.volces.com/infer/20260403/80bccfbfdcc8f26bd94c1574b3349e1d_1775199518315085940.jpg?X-Tos-Algorithm=TOS4-HMAC-SHA256&amp;X-Tos-Credential=AKLTZDcxYzI0ZWI5NDkzNGRkNWI1OTdiNTVjNjZjYjU3NmQ%2F20260403%2Fcn-beijing%2Ftos%2Frequest&amp;X-Tos-Date=20260403T065838Z&amp;X-Tos-Expires=1800&amp;X-Tos-Signature=58b956be6d7b3cc077f8e8e7fb6114dc0dd5726b8a8b746018564a47dac92ce4&amp;X-Tos-SignedHeaders=host) 
![fig_52711](https://pdf-bucket.tos-cn-beijing.volces.com/infer/20260403/80bccfbfdcc8f26bd94c1574b3349e1d_1775199518298604364.jpg?X-Tos-Algorithm=TOS4-HMAC-SHA256&amp;X-Tos-Credential=AKLTZDcxYzI0ZWI5NDkzNGRkNWI1OTdiNTVjNjZjYjU3NmQ%2F20260403%2Fcn-beijing%2Ftos%2Frequest&amp;X-Tos-Date=20260403T065838Z&amp;X-Tos-Expires=1800&amp;X-Tos-Signature=e7436735a8c87635fa7b4704b3f4884479d9dbe3b4615a99715c97b4ca35d6c7&amp;X-Tos-SignedHeaders=host)
![fig_98099](https://pdf-bucket.tos-cn-beijing.volces.com/infer/20260403/31744c78b75fd1129a5a1e8da807cf98_1775199518361732535.jpg?X-Tos-Algorithm=TOS4-HMAC-SHA256&amp;X-Tos-Credential=AKLTZDcxYzI0ZWI5NDkzNGRkNWI1OTdiNTVjNjZjYjU3NmQ%2F20260403%2Fcn-beijing%2Ftos%2Frequest&amp;X-Tos-Date=20260403T065838Z&amp;X-Tos-Expires=1800&amp;X-Tos-Signature=8b4265e763a7e9268a98b9fdbdfa885837f02943df952de912b150066deda10f&amp;X-Tos-SignedHeaders=host) 
一·罗塞塔石碑系列 #茶花香礼盒套装# 庄重高雅|黑金配色 
![fig_21244](https://pdf-bucket.tos-cn-beijing.volces.com/infer/20260403/31744c78b75fd1129a5a1e8da807cf98_1775199518414318930.jpg?X-Tos-Algorithm=TOS4-HMAC-SHA256&amp;X-Tos-Credential=AKLTZDcxYzI0ZWI5NDkzNGRkNWI1OTdiNTVjNjZjYjU3NmQ%2F20260403%2Fcn-beijing%2Ftos%2Frequest&amp;X-Tos-Date=20260403T065838Z&amp;X-Tos-Expires=1800&amp;X-Tos-Signature=c8dd6a8862213e15d5c9307146bfa568fbb74f747aba37889217d3f6bc90857b&amp;X-Tos-SignedHeaders=host)
![fig_40785](https://pdf-bucket.tos-cn-beijing.volces.com/infer/20260403/ce0de662e2a4389331e4782c63ea79d8_1775199518328410791.jpg?X-Tos-Algorithm=TOS4-HMAC-SHA256&amp;X-Tos-Credential=AKLTZDcxYzI0ZWI5NDkzNGRkNWI1OTdiNTVjNjZjYjU3NmQ%2F20260403%2Fcn-beijing%2Ftos%2Frequest&amp;X-Tos-Date=20260403T065838Z&amp;X-Tos-Expires=1800&amp;X-Tos-Signature=21f3d1d107895b25e2763ce055c692076dd1946fc03a80a266193178c7bc67c6&amp;X-Tos-SignedHeaders=host) 
![fig_32609](https://pdf-bucket.tos-cn-beijing.volces.com/infer/20260403/ce0de662e2a4389331e4782c63ea79d8_1775199518345290204.jpg?X-Tos-Algorithm=TOS4-HMAC-SHA256&amp;X-Tos-Credential=AKLTZDcxYzI0ZWI5NDkzNGRkNWI1OTdiNTVjNjZjYjU3NmQ%2F20260403%2Fcn-beijing%2Ftos%2Frequest&amp;X-Tos-Date=20260403T065838Z&amp;X-Tos-Expires=1800&amp;X-Tos-Signature=61da88821dafff40f3120f71c7536c6588ba8bd9c6bfa80803e6ae48c3c1c6b0&amp;X-Tos-SignedHeaders=host)
![fig_87659](https://pdf-bucket.tos-cn-beijing.volces.com/infer/20260403/7e34b8a29f57eaf20a3f27f24760ef5a_1775199518402053220.jpg?X-Tos-Algorithm=TOS4-HMAC-SHA256&amp;X-Tos-Credential=AKLTZDcxYzI0ZWI5NDkzNGRkNWI1OTdiNTVjNjZjYjU3NmQ%2F20260403%2Fcn-beijing%2Ftos%2Frequest&amp;X-Tos-Date=20260403T065838Z&amp;X-Tos-Expires=1800&amp;X-Tos-Signature=accfca4e72c8a3bc48885b8fc0b758458bfbf86b791faa6beeca0ae1a49fb659&amp;X-Tos-SignedHeaders=host)
![fig_74427](https://pdf-bucket.tos-cn-beijing.volces.com/infer/20260403/b7e0149e6de44b90d15a2619a8165ab7_1775199518432767068.jpg?X-Tos-Algorithm=TOS4-HMAC-SHA256&amp;X-Tos-Credential=AKLTZDcxYzI0ZWI5NDkzNGRkNWI1OTdiNTVjNjZjYjU3NmQ%2F20260403%2Fcn-beijing%2Ftos%2Frequest&amp;X-Tos-Date=20260403T065838Z&amp;X-Tos-Expires=1800&amp;X-Tos-Signature=223cb7b0020bacaf5655b8d3e3a2fa79cffec5c12577bcc1d323194c5aa92597&amp;X-Tos-SignedHeaders=host) 
![fig_03057](https://pdf-bucket.tos-cn-beijing.volces.com/infer/20260403/b7e0149e6de44b90d15a2619a8165ab7_1775199518455396316.jpg?X-Tos-Algorithm=TOS4-HMAC-SHA256&amp;X-Tos-Credential=AKLTZDcxYzI0ZWI5NDkzNGRkNWI1OTdiNTVjNjZjYjU3NmQ%2F20260403%2Fcn-beijing%2Ftos%2Frequest&amp;X-Tos-Date=20260403T065838Z&amp;X-Tos-Expires=1800&amp;X-Tos-Signature=768b6e0b9aa11502bb638bd2070b347e184f668e21ffe019782523e7f3bc7639&amp;X-Tos-SignedHeaders=host) 
灵感来源于收藏在 
波士顿美术博物馆的馆藏《黄道十二宫》, 是穆夏商业海报之一。
把世界著名馆藏封入水晶内打造家中博物馆 大英博物馆经典馆藏 水晶玻璃摆件小夜灯 给你的生活带来更有温度的陪伴 
器皿灯具·大英博物馆系列 
LAMPS AND UTENSILS
-大英博物馆埃及系列安德森猫水泥灯 无火香薰晶石氛围灯礼盒 落日足迹 
![fig_22239](https://pdf-bucket.tos-cn-beijing.volces.com/infer/20260403/99aa5138dda91d0a0f0b9064a45b8e45_1775199518320029275.jpg?X-Tos-Algorithm=TOS4-HMAC-SHA256&amp;X-Tos-Credential=AKLTZDcxYzI0ZWI5NDkzNGRkNWI1OTdiNTVjNjZjYjU3NmQ%2F20260403%2Fcn-beijing%2Ftos%2Frequest&amp;X-Tos-Date=20260403T065838Z&amp;X-Tos-Expires=1800&amp;X-Tos-Signature=793d9be7505a951111cbea45e04fecb112efa10e4243776b74608ed07e6b3248&amp;X-Tos-SignedHeaders=host) 
![fig_40325](https://pdf-bucket.tos-cn-beijing.volces.com/infer/20260403/99aa5138dda91d0a0f0b9064a45b8e45_1775199518308698608.jpg?X-Tos-Algorithm=TOS4-HMAC-SHA256&amp;X-Tos-Credential=AKLTZDcxYzI0ZWI5NDkzNGRkNWI1OTdiNTVjNjZjYjU3NmQ%2F20260403%2Fcn-beijing%2Ftos%2Frequest&amp;X-Tos-Date=20260403T065838Z&amp;X-Tos-Expires=1800&amp;X-Tos-Signature=a9298507ef8f005310b43dd073abe0b9172969bb8bc8d36a0c0d5a582f2e03fa&amp;X-Tos-SignedHeaders=host)
![fig_74094](https://pdf-bucket.tos-cn-beijing.volces.com/infer/20260403/254ec921a920a0c88851e3bef3a02a75_1775199518534270679.jpg?X-Tos-Algorithm=TOS4-HMAC-SHA256&amp;X-Tos-Credential=AKLTZDcxYzI0ZWI5NDkzNGRkNWI1OTdiNTVjNjZjYjU3NmQ%2F20260403%2Fcn-beijing%2Ftos%2Frequest&amp;X-Tos-Date=20260403T065838Z&amp;X-Tos-Expires=1800&amp;X-Tos-Signature=e455ae26111b81b028bb09b71d1a0b3ce5eb5c2791141f8210a89344e4cb5a3b&amp;X-Tos-SignedHeaders=host) 
![fig_87941](https://pdf-bucket.tos-cn-beijing.volces.com/infer/20260403/254ec921a920a0c88851e3bef3a02a75_1775199518570928151.jpg?X-Tos-Algorithm=TOS4-HMAC-SHA256&amp;X-Tos-Credential=AKLTZDcxYzI0ZWI5NDkzNGRkNWI1OTdiNTVjNjZjYjU3NmQ%2F20260403%2Fcn-beijing%2Ftos%2Frequest&amp;X-Tos-Date=20260403T065838Z&amp;X-Tos-Expires=1800&amp;X-Tos-Signature=3b3f2bdf54a2970f573ed91009dbd103118e10bf204d50d18599b2387379b9c7&amp;X-Tos-SignedHeaders=host)
![fig_11847](https://pdf-bucket.tos-cn-beijing.volces.com/infer/20260403/a5ade2a543e2b90efdf104734598d802_1775199518578528569.jpg?X-Tos-Algorithm=TOS4-HMAC-SHA256&amp;X-Tos-Credential=AKLTZDcxYzI0ZWI5NDkzNGRkNWI1OTdiNTVjNjZjYjU3NmQ%2F20260403%2Fcn-beijing%2Ftos%2Frequest&amp;X-Tos-Date=20260403T065838Z&amp;X-Tos-Expires=1800&amp;X-Tos-Signature=6143f0dc9a0562bb89410dc99df0772d95a2d7b5ffb8dcb438f605f39fd6c00e&amp;X-Tos-SignedHeaders=host) 
![fig_22862](https://pdf-bucket.tos-cn-beijing.volces.com/infer/20260403/a5ade2a543e2b90efdf104734598d802_1775199518571041872.jpg?X-Tos-Algorithm=TOS4-HMAC-SHA256&amp;X-Tos-Credential=AKLTZDcxYzI0ZWI5NDkzNGRkNWI1OTdiNTVjNjZjYjU3NmQ%2F20260403%2Fcn-beijing%2Ftos%2Frequest&amp;X-Tos-Date=20260403T065838Z&amp;X-Tos-Expires=1800&amp;X-Tos-Signature=f40f0ff1101df4035ca07dad0919447a3b2c3fed81d38c9a7499dd2dca725a10&amp;X-Tos-SignedHeaders=host)
## 丝巾产品·白狐皇冠系列 NEW WHITE FOX SCARVWS 
![fig_75576](https://pdf-bucket.tos-cn-beijing.volces.com/infer/20260403/da9db194274812ba4068d3d9496a92cb_1775199518580559616.jpg?X-Tos-Algorithm=TOS4-HMAC-SHA256&amp;X-Tos-Credential=AKLTZDcxYzI0ZWI5NDkzNGRkNWI1OTdiNTVjNjZjYjU3NmQ%2F20260403%2Fcn-beijing%2Ftos%2Frequest&amp;X-Tos-Date=20260403T065838Z&amp;X-Tos-Expires=1800&amp;X-Tos-Signature=93e257c2da6bfc5c471544fec0377d87703b10f98501481b52eb6f5f6101758f&amp;X-Tos-SignedHeaders=host)
![fig_00360](https://pdf-bucket.tos-cn-beijing.volces.com/infer/20260403/63a77f7ff417782c8b4541a6a1536f32_1775199518627854492.jpg?X-Tos-Algorithm=TOS4-HMAC-SHA256&amp;X-Tos-Credential=AKLTZDcxYzI0ZWI5NDkzNGRkNWI1OTdiNTVjNjZjYjU3NmQ%2F20260403%2Fcn-beijing%2Ftos%2Frequest&amp;X-Tos-Date=20260403T065838Z&amp;X-Tos-Expires=1800&amp;X-Tos-Signature=0ccf0c1954e475280d9c33aafb85f2e636d0273a2ba806f7e1ec0c8dbc506b95&amp;X-Tos-SignedHeaders=host)
![fig_05687](https://pdf-bucket.tos-cn-beijing.volces.com/infer/20260403/639515cb5108349d23cd1f1629856b03_1775199518629601827.jpg?X-Tos-Algorithm=TOS4-HMAC-SHA256&amp;X-Tos-Credential=AKLTZDcxYzI0ZWI5NDkzNGRkNWI1OTdiNTVjNjZjYjU3NmQ%2F20260403%2Fcn-beijing%2Ftos%2Frequest&amp;X-Tos-Date=20260403T065838Z&amp;X-Tos-Expires=1800&amp;X-Tos-Signature=fe77c366e2b085c1b49edb62cb622a9fa7ff4a7da26ab29c279ddcf2b95cc205&amp;X-Tos-SignedHeaders=host)
## 首饰产品·慕夏星月系列 STAR AND MOON JEWELRY 
![fig_48786](https://pdf-bucket.tos-cn-beijing.volces.com/infer/20260403/1bec56ca0fd8bd16cabb2fdeaf2b2038_1775199518631484263.jpg?X-Tos-Algorithm=TOS4-HMAC-SHA256&amp;X-Tos-Credential=AKLTZDcxYzI0ZWI5NDkzNGRkNWI1OTdiNTVjNjZjYjU3NmQ%2F20260403%2Fcn-beijing%2Ftos%2Frequest&amp;X-Tos-Date=20260403T065838Z&amp;X-Tos-Expires=1800&amp;X-Tos-Signature=83c4bac96673c99e7b0d595683e9866f5f81ce8ab8fcf6db96b51edaa4aa009b&amp;X-Tos-SignedHeaders=host)
![fig_64847](https://pdf-bucket.tos-cn-beijing.volces.com/infer/20260403/105384812a1cb2a2aade6ea03f78b23c_1775199518656784602.jpg?X-Tos-Algorithm=TOS4-HMAC-SHA256&amp;X-Tos-Credential=AKLTZDcxYzI0ZWI5NDkzNGRkNWI1OTdiNTVjNjZjYjU3NmQ%2F20260403%2Fcn-beijing%2Ftos%2Frequest&amp;X-Tos-Date=20260403T065838Z&amp;X-Tos-Expires=1800&amp;X-Tos-Signature=36337ed10b3ae42c85c609dc2ac8ad1a2ae06020b114362263ddd804bc602ef7&amp;X-Tos-SignedHeaders=host)
![fig_39450](https://pdf-bucket.tos-cn-beijing.volces.com/infer/20260403/df7a310a67c4e4658b0345f76381fb93_1775199518606668207.jpg?X-Tos-Algorithm=TOS4-HMAC-SHA256&amp;X-Tos-Credential=AKLTZDcxYzI0ZWI5NDkzNGRkNWI1OTdiNTVjNjZjYjU3NmQ%2F20260403%2Fcn-beijing%2Ftos%2Frequest&amp;X-Tos-Date=20260403T065838Z&amp;X-Tos-Expires=1800&amp;X-Tos-Signature=1fd23ddafc5c480af005c1661bf03ee8203cbe1d0ac4e87e836dd6f972cd2a73&amp;X-Tos-SignedHeaders=host) 
阿尔丰斯·穆夏 ALEONE MUCH 1860724-19397.14 
![fig_66566](https://pdf-bucket.tos-cn-beijing.volces.com/infer/20260403/df7a310a67c4e4658b0345f76381fb93_1775199518587784508.jpg?X-Tos-Algorithm=TOS4-HMAC-SHA256&amp;X-Tos-Credential=AKLTZDcxYzI0ZWI5NDkzNGRkNWI1OTdiNTVjNjZjYjU3NmQ%2F20260403%2Fcn-beijing%2Ftos%2Frequest&amp;X-Tos-Date=20260403T065838Z&amp;X-Tos-Expires=1800&amp;X-Tos-Signature=b7d30e3053deb9b166867b3ce225cc95482aa950284903e02871e4fdc5cec3de&amp;X-Tos-SignedHeaders=host) 
藏品名称:黄道十二官 
作者:阿尔丰斯·穆夏(1860-1939) 类型:彩印卡纸 馆藏编号:M15576.1 苏理-明斯小姐礼赠 CMueum ol Fre As Boston 
画中的主人公是一位有着 
通心粉式金色卷发的美丽少女 她以面示人,头藏占式的头和珠宝 身负酒十二名号 置身于夏标志性的环苏图案骨景之中。 被前我的叶型装位图着
## 首饰产品·大英博物馆系列 
VINTAGE JEWELRY 
![fig_58335](https://pdf-bucket.tos-cn-beijing.volces.com/infer/20260403/cc057f088e2411cc049072311bc36ecd_1775199518647320292.jpg?X-Tos-Algorithm=TOS4-HMAC-SHA256&amp;X-Tos-Credential=AKLTZDcxYzI0ZWI5NDkzNGRkNWI1OTdiNTVjNjZjYjU3NmQ%2F20260403%2Fcn-beijing%2Ftos%2Frequest&amp;X-Tos-Date=20260403T065838Z&amp;X-Tos-Expires=1800&amp;X-Tos-Signature=c484877e5e648ce716649236891d24816219d0f849e7577af10bc7e977080328&amp;X-Tos-SignedHeaders=host)
![fig_66439](https://pdf-bucket.tos-cn-beijing.volces.com/infer/20260403/7e10048a90a4b361bf1d8e413330a7bf_1775199518638928621.jpg?X-Tos-Algorithm=TOS4-HMAC-SHA256&amp;X-Tos-Credential=AKLTZDcxYzI0ZWI5NDkzNGRkNWI1OTdiNTVjNjZjYjU3NmQ%2F20260403%2Fcn-beijing%2Ftos%2Frequest&amp;X-Tos-Date=20260403T065838Z&amp;X-Tos-Expires=1800&amp;X-Tos-Signature=20023ddefb638909415d34d8503b8709dfe413c58b87c67ba821dce10b63ce18&amp;X-Tos-SignedHeaders=host) 
![fig_41534](https://pdf-bucket.tos-cn-beijing.volces.com/infer/20260403/7e10048a90a4b361bf1d8e413330a7bf_1775199518643055633.jpg?X-Tos-Algorithm=TOS4-HMAC-SHA256&amp;X-Tos-Credential=AKLTZDcxYzI0ZWI5NDkzNGRkNWI1OTdiNTVjNjZjYjU3NmQ%2F20260403%2Fcn-beijing%2Ftos%2Frequest&amp;X-Tos-Date=20260403T065838Z&amp;X-Tos-Expires=1800&amp;X-Tos-Signature=af49719b0edf4212501c91a23a668ef0ad36a90d572453e7297dcd1106bf4ee9&amp;X-Tos-SignedHeaders=host)
高定手工烫花首饰·曼陀罗系列 
HAND-DESIGNED WORK 
![fig_13362](https://pdf-bucket.tos-cn-beijing.volces.com/infer/20260403/c08560ade372b2201998214e14524228_1775199518600558360.jpg?X-Tos-Algorithm=TOS4-HMAC-SHA256&amp;X-Tos-Credential=AKLTZDcxYzI0ZWI5NDkzNGRkNWI1OTdiNTVjNjZjYjU3NmQ%2F20260403%2Fcn-beijing%2Ftos%2Frequest&amp;X-Tos-Date=20260403T065838Z&amp;X-Tos-Expires=1800&amp;X-Tos-Signature=36667a008b1da7c6dd2474508f3fc4a8fdef110755dd1932e8230d37c51af37b&amp;X-Tos-SignedHeaders=host)
黑色曼阳罗·发馈 
![fig_66586](https://pdf-bucket.tos-cn-beijing.volces.com/infer/20260403/237a399e01f136e6e017a5461c158acc_1775199518590340040.jpg?X-Tos-Algorithm=TOS4-HMAC-SHA256&amp;X-Tos-Credential=AKLTZDcxYzI0ZWI5NDkzNGRkNWI1OTdiNTVjNjZjYjU3NmQ%2F20260403%2Fcn-beijing%2Ftos%2Frequest&amp;X-Tos-Date=20260403T065838Z&amp;X-Tos-Expires=1800&amp;X-Tos-Signature=a934f71ef697687c06bf59bee353c95325e9cf80e5ca1480b76a896df7b32a91&amp;X-Tos-SignedHeaders=host) 
陀罗点纵金属流苏 为耳群注入一丝神秘 平添一份魅惑风情 
黑色阳雪·林
![fig_58213](https://pdf-bucket.tos-cn-beijing.volces.com/infer/20260403/8626be80129d7d629db3b7400640a149_1775199518584673728.jpg?X-Tos-Algorithm=TOS4-HMAC-SHA256&amp;X-Tos-Credential=AKLTZDcxYzI0ZWI5NDkzNGRkNWI1OTdiNTVjNjZjYjU3NmQ%2F20260403%2Fcn-beijing%2Ftos%2Frequest&amp;X-Tos-Date=20260403T065838Z&amp;X-Tos-Expires=1800&amp;X-Tos-Signature=716010305bb2e7f48fe53373585b85671b1be2b28572de414810d101154148f8&amp;X-Tos-SignedHeaders=host) 
![fig_83022](https://pdf-bucket.tos-cn-beijing.volces.com/infer/20260403/8626be80129d7d629db3b7400640a149_1775199518597109404.jpg?X-Tos-Algorithm=TOS4-HMAC-SHA256&amp;X-Tos-Credential=AKLTZDcxYzI0ZWI5NDkzNGRkNWI1OTdiNTVjNjZjYjU3NmQ%2F20260403%2Fcn-beijing%2Ftos%2Frequest&amp;X-Tos-Date=20260403T065838Z&amp;X-Tos-Expires=1800&amp;X-Tos-Signature=ace7cdad1b3393723930a9e5a58faf47f01a8be462cae988453c3581c0fec239&amp;X-Tos-SignedHeaders=host)
![fig_36074](https://pdf-bucket.tos-cn-beijing.volces.com/infer/20260403/2ee2e468670e4530aa189424d500f1d7_1775199518631649262.jpg?X-Tos-Algorithm=TOS4-HMAC-SHA256&amp;X-Tos-Credential=AKLTZDcxYzI0ZWI5NDkzNGRkNWI1OTdiNTVjNjZjYjU3NmQ%2F20260403%2Fcn-beijing%2Ftos%2Frequest&amp;X-Tos-Date=20260403T065838Z&amp;X-Tos-Expires=1800&amp;X-Tos-Signature=99090c4fec71c05ee651347466280a50a24db8fbc36ad88962dded710b9a32da&amp;X-Tos-SignedHeaders=host)
![fig_15067](https://pdf-bucket.tos-cn-beijing.volces.com/infer/20260403/317e1cfd9727c2d7303c7163d7bab346_1775199518596255193.jpg?X-Tos-Algorithm=TOS4-HMAC-SHA256&amp;X-Tos-Credential=AKLTZDcxYzI0ZWI5NDkzNGRkNWI1OTdiNTVjNjZjYjU3NmQ%2F20260403%2Fcn-beijing%2Ftos%2Frequest&amp;X-Tos-Date=20260403T065838Z&amp;X-Tos-Expires=1800&amp;X-Tos-Signature=3524a37aa7bcd9883edb252e53f65473276eceafb2109791e67909257d666b9b&amp;X-Tos-SignedHeaders=host) 
高定法绣首饰·花与蜜系列 
HAND-EMBROIDERED WORK
![fig_22237](https://pdf-bucket.tos-cn-beijing.volces.com/infer/20260403/340835d3b2717be5f55617a378eb9623_1775199518668480720.jpg?X-Tos-Algorithm=TOS4-HMAC-SHA256&amp;X-Tos-Credential=AKLTZDcxYzI0ZWI5NDkzNGRkNWI1OTdiNTVjNjZjYjU3NmQ%2F20260403%2Fcn-beijing%2Ftos%2Frequest&amp;X-Tos-Date=20260403T065838Z&amp;X-Tos-Expires=1800&amp;X-Tos-Signature=91a05fbfa517ae110838e8777bc04cae7496be72e5130b7e840f9c80802121ed&amp;X-Tos-SignedHeaders=host) 
![fig_54787](https://pdf-bucket.tos-cn-beijing.volces.com/infer/20260403/340835d3b2717be5f55617a378eb9623_1775199518655432724.jpg?X-Tos-Algorithm=TOS4-HMAC-SHA256&amp;X-Tos-Credential=AKLTZDcxYzI0ZWI5NDkzNGRkNWI1OTdiNTVjNjZjYjU3NmQ%2F20260403%2Fcn-beijing%2Ftos%2Frequest&amp;X-Tos-Date=20260403T065838Z&amp;X-Tos-Expires=1800&amp;X-Tos-Signature=0e5dd54457140330381463b4ca744961f05a45afb27371ddc9115111b43b40f7&amp;X-Tos-SignedHeaders=host) 
Bee&amp; Flower·耳环 采用康华供世奇影元素 
Bee&amp;Flower·项链 
Bee&amp;Flower·耳环 
采用施华洛世奇元素 
采用施华俗世奇参无素
![fig_41891](https://pdf-bucket.tos-cn-beijing.volces.com/infer/20260403/9adf2cf0660de9c3320baca36c9f5a79_1775199518640239098.jpg?X-Tos-Algorithm=TOS4-HMAC-SHA256&amp;X-Tos-Credential=AKLTZDcxYzI0ZWI5NDkzNGRkNWI1OTdiNTVjNjZjYjU3NmQ%2F20260403%2Fcn-beijing%2Ftos%2Frequest&amp;X-Tos-Date=20260403T065838Z&amp;X-Tos-Expires=1800&amp;X-Tos-Signature=c68ebe6db4961c7a468321bde3292c7206713c351e25045f779bb20c4fbe114f&amp;X-Tos-SignedHeaders=host) 
Bee&amp;Flower-发夹 用 
思色绒感取造 
Bee &amp; Flower·项链 采用华洛世奇元素 
![fig_89101](https://pdf-bucket.tos-cn-beijing.volces.com/infer/20260403/9adf2cf0660de9c3320baca36c9f5a79_1775199518633906154.jpg?X-Tos-Algorithm=TOS4-HMAC-SHA256&amp;X-Tos-Credential=AKLTZDcxYzI0ZWI5NDkzNGRkNWI1OTdiNTVjNjZjYjU3NmQ%2F20260403%2Fcn-beijing%2Ftos%2Frequest&amp;X-Tos-Date=20260403T065838Z&amp;X-Tos-Expires=1800&amp;X-Tos-Signature=51ee90e5536e2acf774d0a83e5610ff98460f5cc08718b6d35732ac0a77b6957&amp;X-Tos-SignedHeaders=host) 
![fig_63400](https://pdf-bucket.tos-cn-beijing.volces.com/infer/20260403/9adf2cf0660de9c3320baca36c9f5a79_1775199518637591389.jpg?X-Tos-Algorithm=TOS4-HMAC-SHA256&amp;X-Tos-Credential=AKLTZDcxYzI0ZWI5NDkzNGRkNWI1OTdiNTVjNjZjYjU3NmQ%2F20260403%2Fcn-beijing%2Ftos%2Frequest&amp;X-Tos-Date=20260403T065838Z&amp;X-Tos-Expires=1800&amp;X-Tos-Signature=52439349934577588d54430f2d85306a65a84af2490f47f51b9852efbd1ca78d&amp;X-Tos-SignedHeaders=host) 
Bee&amp;Flower·发饰 采用施华洛世奇元素
高定手工帽饰·解码自由系列 
HANDICRAFTS DISPIAY 
![fig_42277](https://pdf-bucket.tos-cn-beijing.volces.com/infer/20260403/12c48bcf920870f008a5c6c5cfcd44df_1775199518747918320.jpg?X-Tos-Algorithm=TOS4-HMAC-SHA256&amp;X-Tos-Credential=AKLTZDcxYzI0ZWI5NDkzNGRkNWI1OTdiNTVjNjZjYjU3NmQ%2F20260403%2Fcn-beijing%2Ftos%2Frequest&amp;X-Tos-Date=20260403T065838Z&amp;X-Tos-Expires=1800&amp;X-Tos-Signature=1f5025eaab6826fda63d794b33cef4eac5590cafee9e86b6ff7daf97df7ed9e7&amp;X-Tos-SignedHeaders=host)
![fig_76320](https://pdf-bucket.tos-cn-beijing.volces.com/infer/20260403/65ce405bbf931a9c0591f577c664f980_1775199518729058082.jpg?X-Tos-Algorithm=TOS4-HMAC-SHA256&amp;X-Tos-Credential=AKLTZDcxYzI0ZWI5NDkzNGRkNWI1OTdiNTVjNjZjYjU3NmQ%2F20260403%2Fcn-beijing%2Ftos%2Frequest&amp;X-Tos-Date=20260403T065838Z&amp;X-Tos-Expires=1800&amp;X-Tos-Signature=90ef36f474dc864b3200dee663f43b09b2381c0d82aba367d25cd185d9cf4cc0&amp;X-Tos-SignedHeaders=host) 
![fig_28490](https://pdf-bucket.tos-cn-beijing.volces.com/infer/20260403/65ce405bbf931a9c0591f577c664f980_1775199518717274314.jpg?X-Tos-Algorithm=TOS4-HMAC-SHA256&amp;X-Tos-Credential=AKLTZDcxYzI0ZWI5NDkzNGRkNWI1OTdiNTVjNjZjYjU3NmQ%2F20260403%2Fcn-beijing%2Ftos%2Frequest&amp;X-Tos-Date=20260403T065838Z&amp;X-Tos-Expires=1800&amp;X-Tos-Signature=9149133ad245bc5331b1fe6a11c7c2928b6c2d973fb6e8d0efebe5dcbf1b4c34&amp;X-Tos-SignedHeaders=host)
## 解码·自由 DECODE FREEDOM 
![fig_81419](https://pdf-bucket.tos-cn-beijing.volces.com/infer/20260403/2466091707999931e2a21475a8cb8957_1775199518782778976.jpg?X-Tos-Algorithm=TOS4-HMAC-SHA256&amp;X-Tos-Credential=AKLTZDcxYzI0ZWI5NDkzNGRkNWI1OTdiNTVjNjZjYjU3NmQ%2F20260403%2Fcn-beijing%2Ftos%2Frequest&amp;X-Tos-Date=20260403T065838Z&amp;X-Tos-Expires=1800&amp;X-Tos-Signature=c74533b70db010e5f02e420f720de245307125947e183eb570847bb51e801bf1&amp;X-Tos-SignedHeaders=host) 
每个人的心里 都有一座离岛 神秘流动的空间中 可以感受到另一面自我 她柔软而倔强 在纷扰的世故里找到自由 黑色的帽子为你阻隔一切 让你成为自己
刺绣配饰·海的传说系列 
H A N D - E M B R O I D E R E D 
![fig_10212](https://pdf-bucket.tos-cn-beijing.volces.com/infer/20260403/f1e939f59e1161b7000098698c00161e_1775199518754682987.jpg?X-Tos-Algorithm=TOS4-HMAC-SHA256&amp;X-Tos-Credential=AKLTZDcxYzI0ZWI5NDkzNGRkNWI1OTdiNTVjNjZjYjU3NmQ%2F20260403%2Fcn-beijing%2Ftos%2Frequest&amp;X-Tos-Date=20260403T065838Z&amp;X-Tos-Expires=1800&amp;X-Tos-Signature=8296bd406077ed192a0807e705d5618e37d02a764a28c9b3355d34c2e737f1ca&amp;X-Tos-SignedHeaders=host)
海的传说·帽子 采用施华洛世奇 元素水钻 心. 
纯手工刺绣的鱼尾和海浪 点缀施华洛世奇 水钻 于细节处更显独特品味 
1 
A
H 
1 
1 海的传说·多用丝巾 采用施华洛世奇 元素水钻</t>
        </is>
      </c>
      <c r="R298" t="inlineStr">
        <is>
          <t>点击按钮</t>
        </is>
      </c>
      <c r="S298"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t>
        </is>
      </c>
      <c r="T298">
        <v>1</v>
      </c>
    </row>
    <row r="299" ht="25.5" customHeight="1">
      <c r="A299">
        <v>462</v>
      </c>
      <c r="B299" t="inlineStr">
        <is>
          <t>产品经理（潮流文化）</t>
        </is>
      </c>
      <c r="C299" t="inlineStr">
        <is>
          <t>【产品经理（潮流文化）_上海 15-25K】朱女士 10年以上.pdf</t>
        </is>
      </c>
      <c r="D299" t="inlineStr">
        <is>
          <t>陈佩丽</t>
        </is>
      </c>
      <c r="E299" t="inlineStr">
        <is>
          <t>朱丹妮</t>
        </is>
      </c>
      <c r="F299" t="inlineStr">
        <is>
          <t>36W/年薪</t>
        </is>
      </c>
      <c r="G299" t="inlineStr">
        <is>
          <t>【简历概览】35岁女，湖北美术学院动画本科，15年+品牌创意/内容策划经验，擅长品牌搭建、内容营销及IP运营。
【技能拆解】
- 技术栈：品牌管理、内容营销创意策划、文案策划、平面设计、手绘插画、视频编导及剪辑、GPT、AI绘画
- 软技能：品牌策略制定、全案策划、用户洞察、跨团队协作、资源整合、项目管理、团队管理、创新力、执行力、领导力
【与JD匹配分析】
- 硬技能匹配情况：具备内容策划、创意设计、IP开发等相关能力，但缺乏产品开发全流程及供应链管理经验
- 经验年限匹配情况：总工作经验15年+，但缺乏5年以上杯壶等指定品类产品经理经验
- 行业背景匹配情况：有文旅、教育、快消等行业经验，涉及文创衍生品设计，与文创周边有一定相关性，但非直接产品经理岗位经验</t>
        </is>
      </c>
      <c r="H299">
        <v>45</v>
      </c>
      <c r="I299" t="inlineStr">
        <is>
          <t>不推荐</t>
        </is>
      </c>
      <c r="J299" s="2">
        <v>46115</v>
      </c>
      <c r="K299" t="inlineStr">
        <is>
          <t>待定</t>
        </is>
      </c>
      <c r="L299" t="inlineStr">
        <is>
          <t>通过</t>
        </is>
      </c>
      <c r="M299" t="inlineStr">
        <is>
          <t>终止</t>
        </is>
      </c>
      <c r="N299"/>
      <c r="O299" t="inlineStr">
        <is>
          <t>郭诚,秦捷,陈佩丽</t>
        </is>
      </c>
      <c r="P299" s="3"/>
      <c r="Q299" t="inlineStr">
        <is>
          <t>## 朱丹妮 
性别:女 
年龄:35 
电话:15021248789 
现所在地:上海 
邮箱:jaxi118@163.com 
![fig_86873](https://pdf-bucket.tos-cn-beijing.volces.com/infer/20260403/c55bee627213c3bdee0caa7e296c3f73_1775199523389481350.jpeg?X-Tos-Algorithm=TOS4-HMAC-SHA256&amp;X-Tos-Credential=AKLTZDcxYzI0ZWI5NDkzNGRkNWI1OTdiNTVjNjZjYjU3NmQ%2F20260403%2Fcn-beijing%2Ftos%2Frequest&amp;X-Tos-Date=20260403T065843Z&amp;X-Tos-Expires=1800&amp;X-Tos-Signature=aa9525df094dea4b64bd169377e40ad7896d699976b2f95f0bc94c52e0874015&amp;X-Tos-SignedHeaders=host) 
![fig_25250](https://pdf-bucket.tos-cn-beijing.volces.com/infer/20260403/c55bee627213c3bdee0caa7e296c3f73_1775199523388416873.jpg?X-Tos-Algorithm=TOS4-HMAC-SHA256&amp;X-Tos-Credential=AKLTZDcxYzI0ZWI5NDkzNGRkNWI1OTdiNTVjNjZjYjU3NmQ%2F20260403%2Fcn-beijing%2Ftos%2Frequest&amp;X-Tos-Date=20260403T065843Z&amp;X-Tos-Expires=1800&amp;X-Tos-Signature=261ad4b1bcad7f4af69a3c20a63aa6f539b1a4afe553c1bcd73d3e4fe641e27e&amp;X-Tos-SignedHeaders=host) 
创意/内容策划 
![fig_12599](https://pdf-bucket.tos-cn-beijing.volces.com/infer/20260403/c55bee627213c3bdee0caa7e296c3f73_1775199523389571354.jpg?X-Tos-Algorithm=TOS4-HMAC-SHA256&amp;X-Tos-Credential=AKLTZDcxYzI0ZWI5NDkzNGRkNWI1OTdiNTVjNjZjYjU3NmQ%2F20260403%2Fcn-beijing%2Ftos%2Frequest&amp;X-Tos-Date=20260403T065843Z&amp;X-Tos-Expires=1800&amp;X-Tos-Signature=8490b3d8fde9cd4ef2da7f21db8edb0feef85a3f1a518e397ae56d7228fa566d&amp;X-Tos-SignedHeaders=host) 
上海 
![fig_67736](https://pdf-bucket.tos-cn-beijing.volces.com/infer/20260403/c55bee627213c3bdee0caa7e296c3f73_1775199523389569514.jpg?X-Tos-Algorithm=TOS4-HMAC-SHA256&amp;X-Tos-Credential=AKLTZDcxYzI0ZWI5NDkzNGRkNWI1OTdiNTVjNjZjYjU3NmQ%2F20260403%2Fcn-beijing%2Ftos%2Frequest&amp;X-Tos-Date=20260403T065843Z&amp;X-Tos-Expires=1800&amp;X-Tos-Signature=f7ad3099e131c48a12adfe84fcabf8c1a19c1e18896746aa0c42ad40d2c9a18f&amp;X-Tos-SignedHeaders=host) 
26k-38k 
![fig_75719](https://pdf-bucket.tos-cn-beijing.volces.com/infer/20260403/c55bee627213c3bdee0caa7e296c3f73_1775199523389563673.jpg?X-Tos-Algorithm=TOS4-HMAC-SHA256&amp;X-Tos-Credential=AKLTZDcxYzI0ZWI5NDkzNGRkNWI1OTdiNTVjNjZjYjU3NmQ%2F20260403%2Fcn-beijing%2Ftos%2Frequest&amp;X-Tos-Date=20260403T065843Z&amp;X-Tos-Expires=1800&amp;X-Tos-Signature=66db0f93b360006ccb943a3f04f26028f3f601505d569601b1af557ed20a3368&amp;X-Tos-SignedHeaders=host) 
社招 
![fig_53483](https://pdf-bucket.tos-cn-beijing.volces.com/infer/20260403/c55bee627213c3bdee0caa7e296c3f73_1775199523389031040.jpg?X-Tos-Algorithm=TOS4-HMAC-SHA256&amp;X-Tos-Credential=AKLTZDcxYzI0ZWI5NDkzNGRkNWI1OTdiNTVjNjZjYjU3NmQ%2F20260403%2Fcn-beijing%2Ftos%2Frequest&amp;X-Tos-Date=20260403T065843Z&amp;X-Tos-Expires=1800&amp;X-Tos-Signature=2a984da1ef993f109b3e831e9adb015974dce8e193fe454f04dfb9c142d5cdd7&amp;X-Tos-SignedHeaders=host) 
月内到岗 
![fig_95983](https://pdf-bucket.tos-cn-beijing.volces.com/infer/20260403/c55bee627213c3bdee0caa7e296c3f73_1775199523388380944.jpg?X-Tos-Algorithm=TOS4-HMAC-SHA256&amp;X-Tos-Credential=AKLTZDcxYzI0ZWI5NDkzNGRkNWI1OTdiNTVjNjZjYjU3NmQ%2F20260403%2Fcn-beijing%2Ftos%2Frequest&amp;X-Tos-Date=20260403T065843Z&amp;X-Tos-Expires=1800&amp;X-Tos-Signature=66ebd96232b2bec62e0d4a76a42ba2d5f60e710dbdb1279e8964308225e6d478&amp;X-Tos-SignedHeaders=host) 
教育经历 
2005.9-2009.6 
湖北美术学院 
动画| 本科 
![fig_14575](https://pdf-bucket.tos-cn-beijing.volces.com/infer/20260403/c55bee627213c3bdee0caa7e296c3f73_1775199523389054600.jpg?X-Tos-Algorithm=TOS4-HMAC-SHA256&amp;X-Tos-Credential=AKLTZDcxYzI0ZWI5NDkzNGRkNWI1OTdiNTVjNjZjYjU3NmQ%2F20260403%2Fcn-beijing%2Ftos%2Frequest&amp;X-Tos-Date=20260403T065843Z&amp;X-Tos-Expires=1800&amp;X-Tos-Signature=294ac1a5804adb25944d83e10821fcdac94ee036ca64fd45aef0602a312bb008&amp;X-Tos-SignedHeaders=host) 
荣誉证书 
大学英语四级､高级公共营养师､剪映视频模板师､高级动画师､2015 年荣获公益动画片优秀奖 
![fig_64091](https://pdf-bucket.tos-cn-beijing.volces.com/infer/20260403/c55bee627213c3bdee0caa7e296c3f73_1775199523389216924.jpg?X-Tos-Algorithm=TOS4-HMAC-SHA256&amp;X-Tos-Credential=AKLTZDcxYzI0ZWI5NDkzNGRkNWI1OTdiNTVjNjZjYjU3NmQ%2F20260403%2Fcn-beijing%2Ftos%2Frequest&amp;X-Tos-Date=20260403T065843Z&amp;X-Tos-Expires=1800&amp;X-Tos-Signature=ed453dc3fc741c7814d3384af9783ccd477db3cdaa5232e0191e708a7f2492a0&amp;X-Tos-SignedHeaders=host) 
相关技能 
1.品牌管理2.内容营销创意策划3.文案策划4.平面设计5.手绘插画6.视频编导及剪辑7.熟练使用GPT 和AI 绘画 
![fig_27389](https://pdf-bucket.tos-cn-beijing.volces.com/infer/20260403/c55bee627213c3bdee0caa7e296c3f73_1775199523388519211.jpg?X-Tos-Algorithm=TOS4-HMAC-SHA256&amp;X-Tos-Credential=AKLTZDcxYzI0ZWI5NDkzNGRkNWI1OTdiNTVjNjZjYjU3NmQ%2F20260403%2Fcn-beijing%2Ftos%2Frequest&amp;X-Tos-Date=20260403T065843Z&amp;X-Tos-Expires=1800&amp;X-Tos-Signature=71aa63fddce759fb9ee936b2ff11731ed6bdb6fc60f3ddcbb72476d99eacfcd5&amp;X-Tos-SignedHeaders=host) 
自我评价 
职业背景:甲乙方工作经验兼备,曾在知名文旅上市集团及大型教育集团任职,服务过联合利华､泰德制药､雅培､飞利浦等知名品牌客 户;多年品牌创意内容营销经验,曾参与1.2 亿营收的爆款品牌营销项目｡ 
核心优势(内容营销创意兼落地执行):具备品牌体系搭建(0 到1)､擅长品牌策略及内容策划､内容营销､视频营销推广､品牌推广建设; 具备极佳的用户洞察力､全案品牌策划能力､营销创意策划能力;通过视频动画,图文,漫画,H5 等多维度创意内容打造品牌IP,赋能品 牌周边营销,刺激生意持续增长｡ 
资源整合:横向拉通内部商业化模式开发/纵向穿透外部文创衍生品设计制作资源,熟悉文旅､亲子､教育､快消等行业特性,洞悉国潮､ 新零售等营销运营模式,拥有丰富的品牌创意及传播资源｡ 
性格品质:精准的判断力､洞察力与创新力,右脑创意迭代,左脑数据驱动,顺势而为,持续成长｡性格品质:善于沟通协调,整合资源, 开拓创新;抗压力强,以终为始,结果导向,执行力强,富有领导力｡ 
![fig_80318](https://pdf-bucket.tos-cn-beijing.volces.com/infer/20260403/c55bee627213c3bdee0caa7e296c3f73_1775199523388515472.jpg?X-Tos-Algorithm=TOS4-HMAC-SHA256&amp;X-Tos-Credential=AKLTZDcxYzI0ZWI5NDkzNGRkNWI1OTdiNTVjNjZjYjU3NmQ%2F20260403%2Fcn-beijing%2Ftos%2Frequest&amp;X-Tos-Date=20260403T065843Z&amp;X-Tos-Expires=1800&amp;X-Tos-Signature=e5380013d555dbcf22eed23fbe86ff399c00ce7e10416b29f079993d17d6db34&amp;X-Tos-SignedHeaders=host) 
项目经历 
2023.3-2023.11 
文商旅项目企划 
## 文商旅项目创意总监 
项目内容:承接地方政府文商旅业务需求,利用当地文化IP 结合元宇宙,IP 等内容出具策略｡推广当地特产,孵化品牌IP,促进地方GDP 增长,完成税收指标｡ 
工作内容:1.制定项目企划书,针对地方出具策划方案｡2.IP+特产的文创产品策划｡ 
项目成果:1.交付政府文商旅业务,文创品牌企划｡张掖,延吉,赣州地方文化IP 文商旅企划｡2.交付创意方案山丹军马场【骠骑鲜礼】 邢台【天仙配床套】扁鹊山【年年益瘦】礼盒等｡ 
2021.4-2021.8 
快消品类项目综合 
整合营销-创意总监 
服务品牌:联合利华､泰德制药､雅培､飞利浦等500 强客户 
项目职责:作为项目负责人,主导方案策划至落地的整体把控;包括公众号运营､品牌全年营销活动(季度)线上线下整合营销活动方案,策划了:
年度活动西藏公益活动-和路雪新路计划;联合利华CCC 大会内部商业大会;梦龙全国路演快闪店,可爱多路演直播间创意设计,线下快闪店等 活动｡ 
项目描述:联合利华全年品牌营销全案,品牌方需要扩大品牌效应,增加品牌曝光量､提升品牌流量和销售量｡ 
· 项目业绩:以较好的效果赢得客户的好评,活动整个曝光量促进营销业绩150-200%的增长｡ 
2020.3-2020.7 
IEIC 国际教育展会 
展会活动主策 
项目职责:全面负责IEIC 国际教育展会活动,承接活动策划及项目统筹､活动搭建及供应商沟通,营销､活动宣传及到访邀约等各项工作｡项 目描述:IEIC 国际教育创新大会由远播教育集团发起｡聚集了海内外专家､学者､教育机构､品牌企业,以全球视角聚焦教育创新､教育未来､ 教育现代化与国际化,进行智慧的分享与思想的碰撞｡自2018 年起,IEIC 国际教育创新大会已成功举办三届,逐步成为教育行业的大型综合性 品牌盛会｡· 项目业绩:到访人次达4000+,获得参展及参访者的一致好评｡ 
2009.11-2012.10 
游戏项目综合 
游戏主美及推广策划 
SNS 游戏:芒果小镇;小小夜店2､手游:熊猫屁王;数糖果;小鱼消消乐;小鸡护卫队｡ 
![fig_62016](https://pdf-bucket.tos-cn-beijing.volces.com/infer/20260403/02828920bf2d9d06636065eb63856da9_1775199523307603798.jpg?X-Tos-Algorithm=TOS4-HMAC-SHA256&amp;X-Tos-Credential=AKLTZDcxYzI0ZWI5NDkzNGRkNWI1OTdiNTVjNjZjYjU3NmQ%2F20260403%2Fcn-beijing%2Ftos%2Frequest&amp;X-Tos-Date=20260403T065843Z&amp;X-Tos-Expires=1800&amp;X-Tos-Signature=23ff12644b451b7ca22b306f4bb36032c26d85a517ba62764c3f91c96a5e6a3a&amp;X-Tos-SignedHeaders=host) 
工作经历 
2022.12-至今 
个人创意工作室(Freelancer) 
自由职业| 广告业 
工作内容概述: 此为个人创业经历,洽谈客户,承接品牌方项目需求,提供创意类服务,包含品牌全案策划,文案策划,品牌设计,新 媒体运营全案等项目合作形式｡包含全职,兼职,外包等多个项目及合作品牌｡ 
【IP 项目】IP 授权代理,熊猫斑卜､敦煌､大英图书馆等｡ 
【汽车行业项目】电瓶车维修平台,视频运营全案 
1.兼职【数传集团】图书策划,负责图书配置线上资源(包含线上音频,视频,图文,AI 工具,数字人等),及撰写图书推广文案策划｡数 传集团是全球可信赖的出版融合数字服务合作伙伴｡数传集团介绍:用数字化助力出版行业转型升级,依托信息内容与知识服务搭建全新 运营模式,探索“线下+线上”､“阅读+体验”的综合消费模式,构建全民数字化阅读平台及“可持续更美好”的出版未来｡ 
2. 全职【先导集团】“文商旅”业务负责人｡科技新能源产业赋能县政府机构,旗下“文商旅”板块业务, 内容运营,打造品牌新媒体从0-1 的内容建设｡内容运营:新能源技术结合企业特色,输出视频/图文/等内容,通过内容获取政府客户｡ 
3. 【其他合作项目】:哔哩【2024 百大颁奖礼】活动物料､【钟姐手打柠檬茶】品牌全案设计､ 
2021.9-2022.12 
复星旅文集团 
品牌创意总监| 文旅行业 离职原因:上海疫情,所在部门撤消 
36W/年薪 
工作概述:负责集团旗下英国品牌托迈酷客在中国区的品牌推广,创意策划;品宣管理;内容运营;IP 及文创业务｡管理创意团队制定品牌 规范,OKR 绩效指标,下属:10 人 
·【企划策略及团队管理】:制定品牌定位,内容布局及营销推广策略｡梳理四大文旅路线:冰雪路线/城市度假/国际路线/高端度假 
· 品牌VI 规范与管理:打造适合中国区宣传的品牌话术和品牌定位,升级和完善品牌VI､品牌手册､TVC､新媒体运营､产品详情页等视觉体 系;建立品牌设计素材库机制,规范包装设计流程规范;对产品品牌概念进行填充建立,完善品牌故事与产品包装等,制定OKR 把控审核设计品 质｡ 
· 【内容运营创意】:打造新媒体内容矩阵,扩大品牌声量｡日签海报以日更频率,通过情感+文旅主题海报,引起共鸣,扩大传播,获得10W 以 上的阅读量,并和kol 免费的转发及带货,主要渠道小红书,微博,微信｡爆款产品通过长图文+视频+漫画+海报等多元化内容,打造爆款产品, 完成单品销售600W/3 天业绩｡产品专题运营打造#52 场美味#美食餐饮类专栏,通过2 更/每周频次,营销转化率达到54%｡ 
【整合营销活动】:年度大型营销活动项目创意策划与执行统筹,包括线上线下针对活动话题､内容､事件预热及传播;#国庆九宫格#､#新 年开门红#系列#完美妈妈#､#718 周年庆#､#疫情抢通兑#等主题创意营销方案和营销物料支持;合作项目所需宣传素材的品质管控,合作 品牌包括:都喜,大中华酒店集团,香格里拉酒店集团等｡ 
· 【IP 及文创品】:根据各个目的地的特色,制定品牌礼品策略,和酒店产品打包售卖,同时作为衍生品单独售卖,如:【安吉会员入住礼 盒】､【亚特兰蒂斯入住礼盒】､【全民冰雪季】礼品､【新年礼盒】等;通过拉通集团内部资源,制作产品研发及制定营销计划,有效尝试文 创品新零售业务模式突破并达成营销业绩｡
2019.4-2021.4 
北京爱论答科技有限公司上海分公司 
品牌内容创意负责人| 教育SaaS 行业 离职原因:双减政策,业务发展受限制 29W/年薪 
工作概述:负责新品牌酷培AI 从0-1 搭建线上营销推广､宣传及录制体系,对接线下展会和招商部,整体把控内容运营的营销及推广方案｡ 
· 品牌建设及管理:从0-1 打造“酷培AI”新品牌,包括IP 形象打造､2B 品牌VIS 视觉､2C 的运营策略方案等,通过品牌活动的策划,升级了 整体品牌形象,完善了品牌资产建设;推动公众号粉丝增长,有效助力了公司销售业务的拓展,2020.12 月开始突破一千万销售业绩｡制定规范 建设品牌VIS 视觉体系,出具整体VI 体系搭建､线下门店SI 和VI 形象输出布局､内容规划及方案,带领团队输出品牌手册､展会活动物料､ 宣传海报､店面装修手册素材｡ 
· 内容运营:打造新媒体矩阵｡获取C 端用户增长｡业绩:1､抖音0-1 建设,完成3 个月6000 粉的增长｡2､公众号,打造1W+阅读量长图文 
· 品牌IP 运营:从0-1 设计原创动漫IP 形象､表情包､视频､文创等系列衍生品,在酷培形象融合教育和科技元素,以小学生喜爱的蓝色机器 人具象化,IP 形象及衍生商品推出后在京东商城当月实现营收1000 元; 
· 主导“酷培AI”品牌线上线下营销活动策划及落地执行,根据热点定制产品宣传手册､销售团队培训体系话术及销售工具等策略及方案,其 中出具千人千面营销推广策略,完成从30%-80%营销季度业绩提升; 
· 从0-1 搭建新媒体矩阵,以抖音号+公众号内容营销与头条及百度等信息流品牌广告策划相结合, 3 个月公众号粉丝内从0 到1 万,AIO 转化 率3:1; 
· 为300 多家经销商提供运营服务体系(营销宣传､活动运营等物料及方案､话术),招生引流机制､线上线下营销落地方案及品牌素材,建设 用户流量池帮助经销商获客卖出2c 账号30 多万个｡ 
· 团队管理:管理品牌团队4 人,从0-1 搭建品牌策划团队,通过明确的职能分工､完善的OKR 绩效管理和每月1V1 深入的沟通,为员工提升工 作技能和职业发展上升指明方向,打造了一支积极上进､团结协作的品牌策划团队｡ 
2013.12-2018.10 沪江网 
IP 负责人及创意策划经理| 在线教育 离职原因:上升发展遇到瓶颈21W/年薪 
工作概述:负责品牌营销策划,参与品牌创意部门从0-1 的搭建,见证公司从B 轮融资400 多人到E 轮7000 人的飞速发展,主导IP 管理和沪 江品牌升级系列整合营销活动｡2012-2015 负责动漫IP 管理;2015-2018 负责品牌创意,管理创意设计团队｡ 
· 【动漫IP 管理】:主导IP 形象创意设计及品牌1-10 升级经验,针对丰富的用户群体,把控品牌整体vi 调性和视觉元素风格,拟定针对性的创 意方案,产出了CC 猫､部落虎､渣渣兔等动漫IP; 
· 通过动漫品牌IP 形象打造､营销包装及品牌推广,实现单独品牌营收,打造IP 周边盈利营收产品,以IP 授权形式与墨迹天气､鲜芋仙､文具 店､淘宝进行联合售卖; 
· 动漫品牌cc 猫获“搜狗最受欢迎表情包”;公益动画《孤独的老人》获得优秀短片奖项; 2013-2015 年期间IP 全网粉丝量增长3 万+｡ 
· 整合营销:深刻理解策略和业务端需求,以跨部门协同合作､整合资源达到最终品牌营销效果,输出包括不限于H5､海报､TVC､长图文､ 营销页等设计策划及素材,2018 沪江集团上市路演创意策划提升了品牌影响力; 
· 热点营销:紧抓公关social 侧改革热点､事件､病毒视频等推广创意,主创开学季/双11/双12/专治四六级､《专治四六级》､《要你好过》､ 《练就口语不做职场隐形人》《沪江开学季助你72 变》,反响热烈;结合social 创意设计了2017 考研#别让野心留在原地#,获得了1.2 亿 营收的营销爆款项目经验; 
· 团队管理:从0-1 搭建品牌创意部,管理视觉+动漫+视频团队20 人,以OKR 和项目制开展工作,带领团队提升创意､策划及执行效率,发掘和 培养人才,提升团队战斗力,年均完成表情包及动画短片近8000 个｡ 
2011.3-2013.10 艾艺品牌设计机构 
## 动画及游戏组长| 广告业 
工作概述:入职见证公司快速发展,担任创意设计经理,带领团队为国家政府机关､事业单位､科研机构､金融､高科技企业及快消品行业提供 广告创意策划及设计服务｡ 
· 服务主要客户:交通银行､万达信息､国家电网､上汽集团､先锋电子､3M 中国､中金所､中船､中科院､东软集团､理想集团､华道数 据､公安局､司法局､全家､太太乐､丽婴房等;SNS 游戏:小小夜店2､手游:熊猫屁王､数糖果､小鱼消消乐｡ 
· 团队管理:管理团队动画及平面设计师10人,作为主设计师把控整体设计产出,对成员进行美术指导,辅导团队成员提升设计能力,打造了积极 上进､创意频出的设计团队｡ 
2009.4-2011.3 易传媒 
SNS 游戏美术组长| 广告媒体 
工作概述:实习期进入,为快消品五百强和阳狮锐奇(Vivaki)､奥美互动等代理公司提供整合数字营销解决方案,包括品牌推广､口碑营销和在
线销售服务广告的宣传策划及设计服务｡以优秀的创意表现提升为创意设计组组长｡
· 游戏设计:期间以主美身份主导《芒果小镇》社区游戏偷菜游戏的整体美术设计和道具更新｡
b5b9d4b0615e244c1HV-09W-GFpZy4u-U_qeWOGnn_fZPxNj3Q~~</t>
        </is>
      </c>
      <c r="R299" t="inlineStr">
        <is>
          <t>点击按钮</t>
        </is>
      </c>
      <c r="S299"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t>
        </is>
      </c>
      <c r="T299">
        <v>1</v>
      </c>
    </row>
    <row r="300" ht="25.5" customHeight="1">
      <c r="A300">
        <v>464</v>
      </c>
      <c r="B300" t="inlineStr">
        <is>
          <t>产品经理（潮流文化）</t>
        </is>
      </c>
      <c r="C300" t="inlineStr">
        <is>
          <t>【产品经理（潮流文化）_上海 15-25K】黄沛 10年以上.pdf</t>
        </is>
      </c>
      <c r="D300" t="inlineStr">
        <is>
          <t>陈佩丽</t>
        </is>
      </c>
      <c r="E300" t="inlineStr">
        <is>
          <t>黄沛</t>
        </is>
      </c>
      <c r="F300" t="inlineStr">
        <is>
          <t>无</t>
        </is>
      </c>
      <c r="G300" t="inlineStr">
        <is>
          <t>【简历概览】
IP产品经理，8年+经验，擅长IP商业化全流程，文创周边开发及异业资源整合。
【技能拆解】
- 技术栈：Photoshop、Illustrator、PPT、秀米
- 软技能：用户洞察、产品方案输出、异业资源整合、渠道搭建、营销推广、项目管理
【与JD匹配分析】
- 硬技能匹配情况：具备产品开发、供应链对接、渠道搭建、营销推广等相关经验，技术工具使用符合要求
- 经验年限匹配情况：8年+工作经验，满足5年以上要求
- 行业背景匹配情况：有文创周边产品从0到1开发经验，符合文创周边产品经理岗位需求</t>
        </is>
      </c>
      <c r="H300">
        <v>85</v>
      </c>
      <c r="I300" t="inlineStr">
        <is>
          <t>强烈推荐</t>
        </is>
      </c>
      <c r="J300" s="2">
        <v>46115</v>
      </c>
      <c r="K300" t="inlineStr">
        <is>
          <t>面试不通过</t>
        </is>
      </c>
      <c r="L300" t="inlineStr">
        <is>
          <t>通过</t>
        </is>
      </c>
      <c r="M300" t="inlineStr">
        <is>
          <t>终止</t>
        </is>
      </c>
      <c r="N300"/>
      <c r="O300" t="inlineStr">
        <is>
          <t>郭诚,秦捷,陈佩丽</t>
        </is>
      </c>
      <c r="P300" s="3"/>
      <c r="Q300" t="inlineStr">
        <is>
          <t>## 黄沛 
IP 产品经理 | 品牌总监 上海/深圳 
![fig_05133](https://pdf-bucket.tos-cn-beijing.volces.com/infer/20260403/3566a7111832aa706afb3c3f49753a8c_1775199581187413758.jpg?X-Tos-Algorithm=TOS4-HMAC-SHA256&amp;X-Tos-Credential=AKLTZDcxYzI0ZWI5NDkzNGRkNWI1OTdiNTVjNjZjYjU3NmQ%2F20260403%2Fcn-beijing%2Ftos%2Frequest&amp;X-Tos-Date=20260403T065941Z&amp;X-Tos-Expires=1800&amp;X-Tos-Signature=c1d87571be887772b0c02e28543c046d2c5457b0215e58e757f8472860508287&amp;X-Tos-SignedHeaders=host) 
出生:1989 年07 月 学历:本科 电话:15021797342 邮箱:470127162@qq.com 
## 概述 
IP 商业化全流程操盘:精通从IP 核心价值提炼､周边产品研发(文创类)､供应链对接(打样/量产)到渠道搭建､营销推 广的全链路,成功实现IP 从0 到1 的商业落地｡ 
用户洞察与产品匹配:擅长通过多渠道收集用户反馈,结合垂直人群特点(如设计师､美学爱好者､青少年等),输出贴合 需求的产品方案,提升产品市场竞争力｡ 
异业资源的整合:自建播客栏目《这就是创新!》《城市可颂》,能联动主流和设计媒体､展览机构､零售渠道等资源,为IP 周边产品曝光､场景落地与销售拓展提供支持,助力IP 商业价值最大化｡ 
## 经历 
2021 年至今 日常建筑学工作室--创意及内容总监 
IP 孵化与产品全链路开发:从0 到1,首创像素IP“ARCHI-LOOP 日常建筑学”,完成从3 大IP《拼贴城市》《日常动物园》《哄自己俱乐部》 周边的设计研发到量产落地,获《东方卫视》报道｡ 
渠道搭建与销售转化:构建“小红书种草+线下分销”全域网络,拓展北京､上海､重庆等城市近20 个稳定的线下网点,建立标准化补货机 制与渠道合作体系,推动IP 周边成为核心盈利板块｡ 
IP 场景化营销:在上海西岸和淮海路商圈打造新年快闪,以“像素化场景”吸引消费者;联动国博“华彩万象”沉浸式特展等场景,通过展览限 定的产品,实现口碑和销售的双丰收｡ 
## 2020 年02 月-07 月 康泰纳仕集团 《安邸AD》杂志--新媒体内容副总监 
品牌内容升级:主导《安邸AD》新媒体内容战略迭代,建立内容出品标准,聚焦家居美学垂直赛道,策划制作了衍生播客《家的平方》, 丰富品牌内容矩阵,强化 “高端家居生活引领者”的定位｡ 
2014 年-2019 年 上海荆棘谷信息科技有限公司--设计食堂新媒体主编/品牌策划(创始团队成员) 
媒体品牌打造:从0 到1,搭建设计师垂直领域微信号“设计食堂”,确立“专业+有趣”的品牌调性,沉淀50W+精准粉丝,打造设计领域头部 媒体品牌｡ 
城市活动策划:作为核心策划团队,完成了三届“城事设计节”大型城市更新活动,整合政府､企业､设计师资源,将活动打造成具有全国影 响力的城市文化IP｡ 
品牌定制服务:长期为上海万科､杭州万科､Roca Gallery 等知名品牌提供定制化品牌策划服务,深度理解商业品牌需求｡ 
## 2012 年-2014 年 上海贝一建筑设计--建筑师 
从事绿地等大型地产项目的方案设计 
## 教育 
2007 年08 月-2012 年07 月 烟台大学 建筑学学位 烟台大学建筑学学位 
## 技能 
熟练运用Photoshop､Illustrator(产品设计)､PPT(方案输出)､秀米(线上内容制作)</t>
        </is>
      </c>
      <c r="R300" t="inlineStr">
        <is>
          <t>点击按钮</t>
        </is>
      </c>
      <c r="S300"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t>
        </is>
      </c>
      <c r="T300">
        <v>1</v>
      </c>
    </row>
    <row r="301" ht="25.5" customHeight="1">
      <c r="A301">
        <v>500</v>
      </c>
      <c r="B301" t="inlineStr">
        <is>
          <t>跨境运营总监</t>
        </is>
      </c>
      <c r="C301" t="inlineStr">
        <is>
          <t>陈智杰MarsChen简历（2026）.pdf</t>
        </is>
      </c>
      <c r="D301" t="inlineStr">
        <is>
          <t>翰德</t>
        </is>
      </c>
      <c r="E301" t="inlineStr">
        <is>
          <t>陈智杰Mars</t>
        </is>
      </c>
      <c r="F301" t="inlineStr">
        <is>
          <t>无相关信息</t>
        </is>
      </c>
      <c r="G301" t="inlineStr">
        <is>
          <t>【简历概览】
陈智杰，浙江大学软件学院项目管理硕士，跨境电商创业者，0-1平台商业化专家，具备多平台增长经验。
【技能拆解】
- 技术栈：LLM大模型本地部署、DeepSeek、Qwen3、ComfyUI、n8n、RPA自动化、SQL、Python、SPSS、BI看板
- 软技能：0-1搭建能力、商家赋能SOP制定、平台流量模型构建、LTV运营、团队管理、项目管理、沟通协调、数据分析、策略规划
【与JD匹配分析】
- 硬技能匹配情况：熟悉TikTok、Amazon等平台，具备短视频内容运营经验（AI生成视频素材），有供应链管理经验，具备英文沟通能力（CET6）。
- 经验年限匹配情况：5年以上跨境电商经验，符合要求。
- 行业背景匹配情况：有跨境电商品牌从0到1搭建经验，熟悉美国市场（TEMU平台），具备海外渠道拓展和团队管理经验。</t>
        </is>
      </c>
      <c r="H301">
        <v>90</v>
      </c>
      <c r="I301" t="inlineStr">
        <is>
          <t>强烈推荐</t>
        </is>
      </c>
      <c r="J301" s="2">
        <v>46114</v>
      </c>
      <c r="K301" t="inlineStr">
        <is>
          <t>面试不通过</t>
        </is>
      </c>
      <c r="L301" t="inlineStr">
        <is>
          <t>淘汰</t>
        </is>
      </c>
      <c r="M301" t="inlineStr">
        <is>
          <t>终止</t>
        </is>
      </c>
      <c r="N301" t="inlineStr">
        <is>
          <t>temu平台为主，最近一份创业，无相关平台经验</t>
        </is>
      </c>
      <c r="O301" t="inlineStr">
        <is>
          <t>闫丽军</t>
        </is>
      </c>
      <c r="P301" s="3"/>
      <c r="Q301" t="inlineStr">
        <is>
          <t># 陈智杰Mars 
# 增长型商业操盘手 | 0-1 平台商业化专家 | 跨境电商创业者 
## 教育背景 
浙江大学 
软件学院 
广东外语外贸大学 
国际工商管理学院 工商管理学士 
软件学院 项目管理硕士 
工商管理学士 
## 核心经历 
2023.5 – 至今 | Cypreseed LLC | 跨境电商品牌Fufvuti(婴童用品)联合创始人 跨境电商品牌Fufvuti(婴童用品)创始人,主导从0 到1 搭建多平台增长体系,年GMV 
1500 万+,净利润率超25%｡ 
⚫ All-in TEMU 红利期:精准识别平台早期流量红利,快速落地All-in 跨境行业,6 个月 内实现从0 到1000 万GMV 爆发,单月峰值突破200 万; 
⚫ 利润模型重构:洞察TEMU“运费补贴”为利润核心,将运营重心从“卖货”转向“补贴 最大化”,资金利用率提升40%,毛利率反超行业均值15+个百分点; 
⚫ AI 驱动的全链路提效: ➢ 本地部署LLM 大模型(DeepSeek､Qwen3 等),抓取TikTok/Amazon 评论关键 词,生成“产品优化建议日报”,通过语义分析,优化产品,差评率下降35%,复 购率提升18%,选品决策周期从3 天缩短至2 小时; 
➢ AI 生图+AI 视频生成:用ComfyUI､n8n 等工具自动生成产品主图､场景图､短视 频素材,日均产出5000+张图､120+条视频,视觉内容成本下降90%; 
⚫ 品牌化升级:第二年启动品牌战略,搭建Fufvuti 品牌屋,同步布局Amazon 品牌店 + TikTok 达人矩阵, 有效维护价格体系,保障利润率,实现从“渠道依赖”到“品牌护城 河”转型; 
供应链重构:建立供应商KPI 评估体系(质量/响应/柔性/成本),淘汰低效供应商 30%,采购成本下降18%,交付准时率提升至98%｡ 
2021.8 – 2022.5 | 字节跳动-巨量引擎 | 行业运营负责人
负责自助广告业务中小商家增长,主导打造可复制的行业增长SOP,覆盖50+行业,年赋能 商家超10 万｡ 
主导设计并落地三大核心增长策略: 
➢ “店铺体验分提升项目”:通过标准化诊断工具,帮助商家平均分从3.2￫4.1,转 化率提升27%; 
➢ “直播间五维四率优化模型”:重构投流-转化链路,商家平均ROI 提升35%,单 店月均广告消耗提升120%; 
➢ “季节性策略包”:结合节日/品类周期,输出选品+投流组合方案,助力TOP 10% 商家实现单月GMV 翻倍; 
沉淀“GMV 提升”“广告消耗提升”两套标准化SOP,被全国运营团队复用,商家赋能 效率提升40%,团队人均管理商家数从80￫120; 
⚫ 首创“行业均值对标体系”,将模糊的“行业经验”转化为可量化的“标杆值”,解决内 容差异化难题,商家转粉率提升22%､加购率提升19%｡ 
2018.7 – 2021.8 | 阿里巴巴同城零售 | 商家运营专家 
从0 到1 搭建平台商业化广告体系,实现年收入破10 亿,是阿里本地生活商业化里程碑项｡ 
从无人负责到独立业务线:打通投放链路､引入策略与前台团队,将边缘模块升级为年收 入10 亿+的独立业务,付费商家数从70 家激增至1600+(增长22 倍); 
⚫ 商业化体系搭建:主导设计“广告位+定向投放+预算锁定”三位一体模型,实现商家 “按需付费､精准触达”; 
中台系统“聚宝盆”:从0 搭建商家年框预算锁定系统,提前锁定全年营销预算,商家年 度投入确定性提升80%,后迭代为商业运营策略中心,支撑后续“城市合伙人”等新业 务; 
用户LTV 体系重构:重新定义用户分层标准,资源向高价值用户倾斜,沉睡用户比例下 降30%,复购率提升25%;
创新产品“超市试用馆”:首创“正品+赠品”模式,上线3 个月即成为DAU 最高栏 目,引导成交占全站1/10,被复制至全国10+城市｡ 
## 其他经历 
2022.6–2023.5 | 电能趋势:从0 到1 构建B2B 能源服务模式,区域招商签约数全公司第一 2015.6–2017.9 | 中烟新商盟:华东区B2B 平台负责人,团队业绩连续排名第一,引入蒙 牛､麦德龙等头部品牌 
2012.10–2015.6 | 珀莱雅:品牌策略负责人,主导多品牌年度营销,搭建“品牌力手掌模 型”数据系统 
2010.4–2012.9 | 尼尔森:为宝洁､高露洁等500 强提供市场策略咨询,擅长数据驱动增长 洞察 
2007.7–2010.2 | 喜力亚太:管理培训生,独立策划360 度整合营销项目,推动销售增长 技能专长 
⚫ 增长体系:0-1 商业化搭建､商家赋能SOP､平台流量模型､LTV 运营 
⚫ AI 能力:LLM 大模型本地部署与应用,图像生成类､视频类AI 本地部署, Comfyui, n8n 工作流搭建等｡ 
⚫ 数据能力:RPA 自动化､SQL､Python､SPSS､BI 看板､ 
⚫ 平台经验:天猫､抖音､Amazon､TEMU､TikTok､巨量引擎 
⚫ 语言:英语流利(CET6)､粤语､普通话</t>
        </is>
      </c>
      <c r="R301" t="inlineStr">
        <is>
          <t>点击按钮</t>
        </is>
      </c>
      <c r="S301" t="inlineStr">
        <is>
          <t>工作内容
 1、负责公司跨境业务开拓与发展，包含Tiltok、亚马逊等各大销售渠道拓展，达成销售目标；（核心渠道：TK）
2、负责公司跨境业务供应链及各品牌商务板块洽谈沟通，0-1搭建跨境业务；
3、负责各渠道的短视频内容运营，包括研究平台规则、内容策划、定期输出数据与分析报告，以便制定运营营销策略；
 4、负责海外团队规划及管理，确保团队目标清晰，并能够阶段性达成目标，为最终项目结果负责； 
5、作为公司项目对接口，与品牌方等外部对接汇报，协调资源，跟踪项目进度。  
岗位要求 
1、本科以上学历，5年以上跨境电商经验，熟悉海外运营各大平台及渠道；
 2、了解海外社交平台（Tiktok/Youtube/Instagram/Facebook/Pinterest等），有海外短视频运营经验；
 3、熟知海外用户习惯，尤其对美国本土文化有一定了解，有做过美国客户或海外工作留学经验优先；
 4、思维活跃，有韧性，具备强大的沟通和项目管理能力，能够有效带领跨境业务落地达成；
5、具备良好的英文沟通表达能力，能够完成跨境对外日常及商务沟通。</t>
        </is>
      </c>
      <c r="T301">
        <v>1</v>
      </c>
    </row>
    <row r="302" ht="25.5" customHeight="1">
      <c r="A302">
        <v>651</v>
      </c>
      <c r="B302" t="inlineStr">
        <is>
          <t>即时零售HRBP</t>
        </is>
      </c>
      <c r="C302" t="inlineStr">
        <is>
          <t>【HRBP（即时零售业务）_上海 25-35K】吴先生 9年.pdf</t>
        </is>
      </c>
      <c r="D302" t="inlineStr">
        <is>
          <t>胡晓玲</t>
        </is>
      </c>
      <c r="E302" t="inlineStr">
        <is>
          <t>迪吴</t>
        </is>
      </c>
      <c r="F302" t="inlineStr">
        <is>
          <t>未提及</t>
        </is>
      </c>
      <c r="G302" t="inlineStr">
        <is>
          <t>【简历概览】31岁，9年物流HR经验，4年省区HRD，管理50人团队，擅长招聘与BP，服务5000人+规模。
【技能拆解】
- 技术栈：招聘体系搭建、人才盘点、供应商管理、数字化项目、员工留存体系、内推系统、绩效考核、组织效能分析
- 软技能：团队管理、业务对接、资源整合、问题解决、沟通协调、战略落地、流程优化
【与JD匹配分析】
- 硬技能匹配情况：具备招聘、绩效、员工关系、组织优化、人力成本监控等全模块能力，能独立制定HR解决方案，匹配度高。
- 经验年限匹配情况：9年HR经验，远超5年要求，且有4年省区HR负责人经验，符合管理经验要求。
- 行业背景匹配情况：物流行业背景，非电商/互联网行业，行业背景匹配度较低。</t>
        </is>
      </c>
      <c r="H302">
        <v>75</v>
      </c>
      <c r="I302" t="inlineStr">
        <is>
          <t>推荐</t>
        </is>
      </c>
      <c r="J302" s="2">
        <v>46115</v>
      </c>
      <c r="K302" t="inlineStr">
        <is>
          <t>复试通过</t>
        </is>
      </c>
      <c r="L302" t="inlineStr">
        <is>
          <t>通过</t>
        </is>
      </c>
      <c r="M302" t="inlineStr">
        <is>
          <t>终止</t>
        </is>
      </c>
      <c r="N302" t="inlineStr">
        <is>
          <t>背调不通过，不录用</t>
        </is>
      </c>
      <c r="O302"/>
      <c r="P302" s="3"/>
      <c r="Q302" t="inlineStr">
        <is>
          <t>6a4ba92107b570861HZ-3dq9FFBTxIW2VPicWOWimv7SMhNh2w~~ 
迪 吴 
求职目标:区域HRBP负责人/用工负责人 
18616991942 
mhf1986@qq.com 
![fig_12484](https://pdf-bucket.tos-cn-beijing.volces.com/infer/20260403/711e26293d696283ae1d316e391db01b_1775208367490052708.jpeg?X-Tos-Algorithm=TOS4-HMAC-SHA256&amp;X-Tos-Credential=AKLTZDcxYzI0ZWI5NDkzNGRkNWI1OTdiNTVjNjZjYjU3NmQ%2F20260403%2Fcn-beijing%2Ftos%2Frequest&amp;X-Tos-Date=20260403T092607Z&amp;X-Tos-Expires=1800&amp;X-Tos-Signature=21706dd60eb70aa86e13b72292645eff01d86615f8c689b0af6cc36480913799&amp;X-Tos-SignedHeaders=host) 
上海市 
![fig_04459](https://pdf-bucket.tos-cn-beijing.volces.com/infer/20260403/711e26293d696283ae1d316e391db01b_1775208367490781762.jpeg?X-Tos-Algorithm=TOS4-HMAC-SHA256&amp;X-Tos-Credential=AKLTZDcxYzI0ZWI5NDkzNGRkNWI1OTdiNTVjNjZjYjU3NmQ%2F20260403%2Fcn-beijing%2Ftos%2Frequest&amp;X-Tos-Date=20260403T092607Z&amp;X-Tos-Expires=1800&amp;X-Tos-Signature=1ca694997c20fae80ab1ebd059e4fac243dca571e30ae9f386fc5203122e0c63&amp;X-Tos-SignedHeaders=host) 
31岁/ 9年物流从业/ 全链路HR / 4年省区HR 一把手/ 管理50 人团队/ 擅长招聘与BP / 同 时对接多位业务负责人/ 服务5000 人+ 规模/ 赋能业务降本增效/ 数字化项目经验/ 业务视 
角/ 快速0-1搭建团队 
## 工作经历 Work experience 
2017.06-至今 
德邦快递 
履历(区域现场￫COE￫项目经理￫城市HR￫省区HRD 
2025.10-至今 
浙沪省区人事部 
人事部总监 
汇报上级-全国用工部长 下属员工-50人 区域员工总数-6220人 
￭ 搭建内部新团队:3省区合并为全国最大区域后主动接手,旺季前完成团队搭建,3个月HR团队从29人扩张至近50人 
￭ 供应商生命周期管理:统筹淡旺季弹性派遣供应商的准入评估､合同谈判､过程监督与绩效复盘,搭建供应商分级 管理与动态优化机制,通过数据化考核提升交付质量,实现人力成本与供给效率的平衡｡ 
￭ 组织效能与员工留存:统筹深入核心场地调研诊断,识别员工留存､薪酬激励､氛围营造等痛点,制定针对性优化 方案;分析员工离职根因,搭建蓝领员工留存体系,监控流失率､人均效能等核心指标,推动组织效能持续提升｡ 
￭ 工作成果:下半年旺季月均入职蓝领1000 人､中后台50 人;人均招聘成本同比下降15%,三方管理审计合规 率从40% 提升至93% 
2022.02-2025.09 
省区人事部 
人事部总监(江苏￫浙江) 
汇报上级-集团HRD 下属员工-22人 区域员工总数-4300人 
￭ 团队管理与体系搭建:统筹管理20人+的HR 团队,搭建“战区- 省区- 城市- 网点” 四级HR 服务体系,横 向拉通各业务线BP 工作,建立标准化流程与监督机制,保障战区人力工作高效落地; 
￭ 业务诊断与解法落地:深入各场地及网点门店走访,精准识别组织､人才､氛围､薪资､培训､留存痛点,输出 定制化人力解决方案并推动落地;执行COE部门政策落地并监督;结合区域特性,争取公司资源;并根据本地化现状, 提出灵活用工､季节性用工等适配建议,优化人力供给模式｡ 
￭ 全链路人才供给与配置:统筹前台蓝领､销售员,中台经理､片总,后台职能等岗位全渠道交付,搭建战区人才盘 点机制;结合业务需求输出人才画像,为战区3000人提供各级人才交付｡定期盘点效率､留存､成本等核心数据｡ 
￭ 文化建设与氛围营造:践行并传达公司核心价值观,营造“团结紧张严肃活泼”的氛围;定期组织各级活动､赋 能,支撑业务降本增效与业绩增长;搭建区域沟通机制,及时响应一线员工诉求,稳定团队士气｡ 
￭ 红线守护与参与决策:守护公司红线底线､监督各层级干部并定期主持民主生活会,输出报告予公司;深度对接战 区业务目标,参与业务决策,为业务提供人力数据分析与解决方案｡ 
￭ 其他一些工作:围绕长期健康可持续的组织发展,其他一些包括但不仅限于人才济济､组织高效､文化鲜明的相关 工作｡为业务组织业绩负责,一切导向公司业绩增长｡
2020.10-2022.01 
城市人事部 下属员工-5人 区域员工总数-1200人 
## 人事部高级经理(扬州､淮安) 
汇报上级-省人事总监 
￭ 人员交付与招聘落地:统筹4 个城市HR工作,搭建区域全渠道招聘体系,实现年入职规模1000 人,精准匹配一线 及核心岗位需求,保障业务扩张期的人力供给稳定; 
￭ BP 团队管理与员工赋能:带领1+5 人的BP 团队,为辖区内1500 名员工提供全生命周期HR 服务,覆盖用工 管理､员工关系､薪酬核算､培训选拔､氛围营造､后备人才激活等模块,通过标准化流程与主动式服务,提升员工 体验与组织效能｡ 
￭ 干部后备体系搭建人:牵头基层管理者与骨干员工的培训选拔工作,开展岗位技能提升与管理基础赋能,为大区输送 高潜储备人才,夯实区域人才梯队基础 
2020.04-2020.10 财务共享服务中心 财务共享经理 
汇报上级-财务总监 下属员工-6人 
￭ 负责降本增效项目统筹:主导财务本部“降本增效” 专项落地,统筹推进外请人打卡､木架包装优化､ 稽核机器人等核心项目,通过流程再造与技术赋能,实现年度降本300 万+,用数据驱动业务价值提升｡ ￭ 组织与流程变革管理:牵头“稽核机器人” 项目引入与推广,完成全国财务部40 余名财务审批专员的岗位 重塑､流程切换与能力转型,优化审批链路,释放人力投入高价值工作,提升组织整体运营效率 
2018.04-2020.04 COE部门-招聘配置部 招聘研究高级专员 
￭ 对员工福利与体验体系搭建:对标行业标杆,主导 德邦0-1 员工宿舍服务体系搭建,制定准入､运营､服务､退 出管理标准,将宿舍入住率从50% 提升至70%,线下转为线上,在成本管控框架下有效提升员工归属感与满意度｡ ￭ 校园招聘与人才储备:统筹东北线路校招全流程,负责校企关系维护与面试体系落地,核心线路校招总量第一,成 功引进140 + 名快递管培生,搭建区域储备人才池｡ 
￭ 高端招聘与人才mapping交付:牵头职能中台核心岗位高端招聘,开展跨领域人才mapping 与行业人才地图 绘制,精准挖掘新媒体运营､内容文案､金融､跨境､供应链等方向高端人才,累计成功引进30名核心人才,支撑多 业务模块关键岗位补给,此间积累较多猎头资源｡ 
￭ 招聘数字化与流程优化:0-1搭建人才库､内推管理系统,完成供应商选型与系统落地,梳理优化招聘全流程,输 出标准化操作指南与数据看板,实现效率提升与虚假操作压降,建立企业级线上人才库｡助力公司虚假内推率下降70% ,内推占比由40%提升至50%以上 
2017.06-2018.03 区域业务现场 区域运营质量专员 
￭ 承担山东区域二级地址库现场执行与质量管控工作,通过精准补码､地址库迭代,降低派送错误率,保障区域物流 网络稳定运行 
￭ 主导客户异常场景的处理与改善,从执行层面对接投诉工单､滞留件跟进,逐步沉淀问题处理方法论,推动内部运 营流程优化,助力区域服务质量与效率双提升
## (Ⅰ)职能阶段-内推项目线上化建设 
￭ 体系规划与技术落地:统筹内推体系顶层设计,对标行业标杆(华为､顺丰),寻源10+ 家供应商完成选型,主 导搭建以北森为技术底座的招聘内推系统,构建“需求- 推荐- 筛选- 入职” 全链路数字化流程,实现内推工作标准 化､线上化 
￭ 规模化宣导与赋能:编制系统操作规范与说明书,牵头组织500 人级跨区域宣贯培训大会,完成核心岗位人员系统 操作赋能,保障系统快速上线与高效推广;建立长效运营机制,通过合规检查､用户调研､满意度反馈推动系统持续迭 代,提升内推渠道招聘效能与候选人质量｡ 
## (Ⅱ)BP阶段-工业园打靶项目 
￭ 业务赋能与人才精准交付:①深度走访部门与竞争对手门店､销售员;②对接业务增收目标,聚焦慈溪家电､濮院 毛衫､绍兴布艺等专业市场,输出精准人才画像,③定向开展门店经理､快递员､销售员等岗位招聘交付与培训赋能 计划,为业务增长提供核心人力支撑｡ 
￭ 竞品人才攻坚与获取:针对专业市场特性,制定差异化人才挖掘策略,定向挖猎同行优质管理与业务骨干,优化区域 人才结构,提升团队核心竞争力;搭建市场人才池,成功挖猎竞品3 名经理､10 名销售及多名快递员,实现核心岗位 快速补位与激活,支撑业务业绩达成｡ 
￭ 弹性用工与效能优化:创新建立收件员“1+X” 配置制度,搭建非全人员储备与供应商协同管理机制,通过灵活用 工模式平衡淡旺季人力需求,实现人力成本与业务效能的最优配置｡ 
## (Ⅲ)用工阶段-25年双十一战役 
￭ 战略预判与需求统筹:提前深度摸排浙沪区域业务旺季用工需求,结合历史货量､业务增长趋势与场地特性,完成 精细化需求预测与目标拆解,建立“战区- 场地- 供应商” 三级需求响应机制,为大规模招聘奠定基础｡ 
￭ 全链路人力供给与管理:统筹核心场地蓝领岗位全渠道招聘交付,联动内外部资源实现旺季批量补位;统筹派遣供 应商全生命周期管理,搭建分级考核与动态优化机制,保障人力供给稳定与成本可控｡ 
￭组织效能与战役成果:监控招聘达成率､流失率､人均效能等核心指标,制定针对性留存与激励方案,稳定一线团队 士气;通过全链路管控与高效执行,圆满完成浙沪区域1311 人入职目标,全力支撑双十一业务平稳高效运转,保障核 心场地运力与服务质量｡ 
## 教育背景 Education 
2013.07-2017.06 菏泽学院 
物流管理 
主修课程:管理学､微观经济学､宏观经济学､物流管理学､统计学､会计学､财务管理､市场营销､经济法､ 消费者行为学､国际市场营销｡ 
## 自我评价 Self evaluation 
￭ 全链路HR能力:兼具职能&amp;区域经验,熟悉前台-中台-后台场景;擅长立足一线的战略规划,并落地｡ 
￭ 管理经验与横向沟通:具备50人团队能力､可同时对接平级业务负责人10人+;有较丰富的对接CEO､CHO经验｡ ￭ 
业务思维:扎根业务,擅长走到现场发现问题､解决问题;解题思路为资源整合､问题拆解､团结业务､为业务负责｡</t>
        </is>
      </c>
      <c r="R302" t="inlineStr">
        <is>
          <t>点击按钮</t>
        </is>
      </c>
      <c r="S302"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2、5年人力资源全模块经验，有电商/互联网行业背景者优先。
3、熟悉招聘、绩效、员工关系等模块，能独立制定并落地HR解决方案。
4、熟悉劳动法及地方政策，具备风险防控意识。</t>
        </is>
      </c>
      <c r="T302">
        <v>1</v>
      </c>
    </row>
    <row r="303" ht="25.5" customHeight="1">
      <c r="A303">
        <v>652</v>
      </c>
      <c r="B303" t="inlineStr">
        <is>
          <t>审计&amp;内审经理</t>
        </is>
      </c>
      <c r="C303" t="inlineStr">
        <is>
          <t>【审计_内审经理_上海 15-20K】刘勇欢 4年.pdf</t>
        </is>
      </c>
      <c r="D303" t="inlineStr">
        <is>
          <t>胡晓玲</t>
        </is>
      </c>
      <c r="E303" t="inlineStr">
        <is>
          <t>刘勇欢</t>
        </is>
      </c>
      <c r="F303" t="inlineStr">
        <is>
          <t>未提及</t>
        </is>
      </c>
      <c r="G303" t="inlineStr">
        <is>
          <t>【简历概览】
27岁本科，2年审计主管+1.5年项目经理经验，擅长IPO尽调、内控搭建及团队管理。
【技能拆解】
- 技术栈：鼎信诺、新纪元审计软件、用友、金蝶、柠檬云、畅捷通、浪潮云财务系统、高级Excel、Power BI、Python、初级会计师证、财务数字化应用（初级）、业财一体化信息化应用（中级）、金税财务应用（初/中级）
- 软技能：跨部门团队统筹、跨层级沟通、现场项目管理、问题解决、流程优化
【与JD匹配分析】
- 硬技能匹配情况：熟悉内控体系搭建及流程优化，具备Excel/Power BI数据分析能力，有合并报表编制、审计底稿复核等经验；但缺乏SQL技能及电商平台风控经验，未提及COSO框架应用。
- 经验年限匹配情况：总工作经验约3.5年，未达5年要求。
- 行业背景匹配情况：无快消/零售行业经验，背景为证券咨询及会计师事务所。</t>
        </is>
      </c>
      <c r="H303">
        <v>55</v>
      </c>
      <c r="I303" t="inlineStr">
        <is>
          <t>不推荐</t>
        </is>
      </c>
      <c r="J303" s="2">
        <v>46113</v>
      </c>
      <c r="K303" t="inlineStr">
        <is>
          <t>简历待筛选</t>
        </is>
      </c>
      <c r="L303" t="inlineStr">
        <is>
          <t>淘汰</t>
        </is>
      </c>
      <c r="M303" t="inlineStr">
        <is>
          <t>终止</t>
        </is>
      </c>
      <c r="N303"/>
      <c r="O303"/>
      <c r="P303" s="3"/>
      <c r="Q303" t="inlineStr">
        <is>
          <t>刘勇欢 
年龄:27 岁 籍贯:河南省周口市 
求职意向:审计主管/内控审计/财务BP 现居住地:上海嘉定区 联系电话:17633559854 电子邮箱:1843502620@qq.com 教育经历 2018/09-2022/06 郑州商学院 
![fig_73184](https://pdf-bucket.tos-cn-beijing.volces.com/infer/20260403/db335999e05b1e8ceb888c26e213b85b_1775208554338687987.jpeg?X-Tos-Algorithm=TOS4-HMAC-SHA256&amp;X-Tos-Credential=AKLTZDcxYzI0ZWI5NDkzNGRkNWI1OTdiNTVjNjZjYjU3NmQ%2F20260403%2Fcn-beijing%2Ftos%2Frequest&amp;X-Tos-Date=20260403T092914Z&amp;X-Tos-Expires=1800&amp;X-Tos-Signature=5a7b0ca382167c00e9e261444463aea8c1f9fd8cc7e076f30fd8f308627b1613&amp;X-Tos-SignedHeaders=host) 
GPA:3.60/4.0(前5%) 财务管理 本科 
郑州,中国 
核心荣誉:“衡信杯” 全国本科税务技能大赛华中赛区一等奖､第五届“科云杯” 全国大学生财会职业能力大赛 二等奖;校级优秀学生干部､校级奖学金､爱心服务社优秀干部｡ 
专业资质:初级会计师证､财务数字化应用职业等级证书(初级);业财一体化信息化应用职业技能证书(中 级);金税财务应用职业技能等级证(初级);金税财务应用职业技能等级证(中级)｡ 
工作经历 2023/09-2026/03 上海亚太汇东证券咨询有限公司 
审计主管 
上海,中国 
核心职责:主导多地企业集团IPO 全流程尽调与财务内控辅导,统筹6-8 人跨部门团队完成港股/ 纳斯达克 上市财务合规整改,累计推动8 + 企业通过上市合规审查,整改重大财务漏洞90 + 项,将报表准确率提升至 99.8%,平均缩短项目周期15%｡ 
## 核心成果: 
IPO 全流程操盘:统筹青岛､杭州､福州等多地企业集团纳斯达克/ 香港资本市场IPO 尽调､财务辅导及内 控体系搭建,精准完成合并报表编制､科目试算调整及审计底稿复核,参与红筹架构搭建(ODI/37 号文)专项工 作,输出60 + 项合规整改方案获客户高层认可｡ 
财务合规攻坚:系统梳理企业3-4 年账务历史问题,解决银行账户异常､坏账政策缺失､进销存系统漏洞､ 固定资产管理混乱等关键风险点,优化税务归集流程,保障财务数据全维度合规｡ 
内控体系搭建:牵头设计货币资金管理､人力资源管控､固定资产卡片制度等30 + 项内控制度,助力企业顺 利通过纳斯达克合规审查及上市程序全流程核查｡ 
## 核心项目经验: 
青岛项目(纳斯达克主板)| 现场负责人:统筹投行部2 人+ 审计部4 人跨部门团队,梳理2022-2024 年 全量账务问题并落地整改;搭建内控体系解决兴业银行多币种账户异常､进销存系统线上化等问题,规范税务归集､ 同业竞争､关联交易等上市关键事项,参与红筹架构搭建辅助工作｡ 
杭州/ 福州/ 新疆/ 山西项目(纳斯达克资本市场):主导财务规范与内控体系梳理,完成固定资产､在建 工程盘点及上市核查点全对接;解决预付账款调整､发票缺失､社保代缴等核心问题,完成内控7 大板块测试及23 个板块文件辅导;统筹43 家分公司财务数据整理及底稿检查,负责审计阶段试算､合并报表(含内部抵消)及底 稿复核｡ 2021/12-2023/05 亚太(集团)会计师事务所(特殊普通合伙)项目经理(初级) 北京,中国 
核心职责:带队完成多地集团审计､上市公司年报及发债审计项目,统筹团队优化审计流程､提升工作效率, 累计发现重大财务问题21 项,推动审计工作效率提升30%,实现部门费用报销､底稿归档零差错｡ 
核心成果:
集团审计全流程管控:以项目负责人身份带队完成北京､郑州､泰州等地3 个集团审计项目,深度参与12 个 年度审计及发债项目审计工作,精准编制合并报表及附注,为企业财务风险防控提供关键支撑｡ 
审计效率攻坚:统筹69 家子公司银行函证全流程管理,实现回函率96.8%(超行业平均15 个百分点);标 准化审计底稿归档流程,解决数据乱码､装订错误等行业共性问题;创新设计Excel 自动化模板,将试算平衡表编 制时间缩短50%,大幅降低重复劳动成本｡ 
综合运营支持:完成菏泽､睢县等5 个项目审计底稿规范归档,梳理完善业务承接表､管理层声明书等关键 资料;统筹部门费用报销审核工作,严格按标准审批,实现高效零差错处理｡ 
## 核心项目经验: 
菏泽投资集团项目| 团队负责人:负责4 家企业审计程序执行及11 家企业审阅程序推进,独立编制审计底 稿､试算平衡表､现金流量表及部分合并报表附注,完成合并抵消及全维度数据校验｡ 
濮阳市国投集团项目| 现场负责人:协助部门经理统筹5 名审计助理,完成二级集团下属12 家公司审计全 流程;深耕生产性生物资产分类､企业对外担保核查､在建工程进度分析等复杂科目审计逻辑,牵头报表附注填写 及审计报告数据核验｡ 
信阳固始投资集团项目| 现场负责人:带领6 人团队开展现场审计工作,统筹69 家合并范围内公司审计实 施;主导29 家公司银行函证制作､发函及现场亲函,跟踪回函率达96.8%;编制主体企业底稿､合并报表及附注, 出具审计报告初稿并完成纸质资料完整性核查｡ 
## 个人优势 
审计核心能力:熟练运用鼎信诺､新纪元审计软件,完成数据建模及穿透式分析;擅长外部审计(审计底稿编 制､现场盘点､银行/往来函证､财务问题整改､合并报表编制､合并抵消､试算平衡､审计底稿复核､附注披露､ 归档管理核心工作)､IPO 财务尽调､上市财务全科目辅导､财务合规审查､内控合规体系搭建｡ 
财务系统运用:熟练运用用友/ 金蝶/ 柠檬云/ 畅捷通/ 浪潮云财务系统｡ 
数字化工具:高级Excel(VLOOKUP､数据透视表､自动化模板设计)､Power BI 可视化分析;持续学习Python 数据分析､ESG 审计,不断提升数字化审计专业能力｡ 
专业技能证书:初级会计师､业财一体化信息化应用(中级)､金税财务应用(中级);驾驶证｡ 
语言能力:普通话二级甲等;可独立完成英文财报编写､英文财务数据分析｡ 
团队与沟通管理:擅长统筹6-8 人跨部门项目团队,具备优秀的跨部门(投行､法务)､跨层级(企业高管) 沟通能力,能够快速推动复杂财务问题高效解决,拥有丰富的现场项目管理经验｡</t>
        </is>
      </c>
      <c r="R303" t="inlineStr">
        <is>
          <t>点击按钮</t>
        </is>
      </c>
      <c r="S303" t="inlineStr">
        <is>
          <t>岗位职责：
一、合规监督与风险管控
负责集团财务流程的合规性审计，识别业务流程中的风险点，制定改进方案。
监督生态公司（子公司/合资公司）的合规化治理，确保符合集团内控标准及外部监管要求。
二、内控体系建设
建立并完善集团内控体系，包括财务控制、运营风控、反舞弊机制等，定期评估有效性。
主导内控手册的编制与更新，推动内控流程在业务端的落地执行。
三、业财协同优化
参与业财融合项目，通过数据分析发现业务与财务指标的偏差，提出降本增效建议。
协同财务、业务部门设计关键绩效指标（KPI）监控机制，提升管理效率。
四、专项审计与整改
主导供应链、线上渠道（京东/天猫/抖音等）合作方的专项审计，确保合作合规性。
跟踪审计问题的整改闭环，推动系统性改善。
任职要求：
1、学历与经验：
本科及以上学历，财务、审计、法律相关专业，5年以上内控/审计经验（有集团化企业、快消/零售行业背景优先）。
2、专业能力：
精通企业内控框架（如COSO）、审计方法论及财务流程优化；
熟悉电商平台（京东/天猫/抖音/小红书）业务模式及风控要点；
具备数据敏感度，能通过SQL/Python等工具辅助审计分析者优先。
加分项：
有AI在风控/审计场景的应用经验（如智能风险预警、流程自动化RPA、AI反欺诈模型等）；
熟悉机器学习基础逻辑，能协同技术团队推动审计工具智能化升级。
软性要求：
强沟通协调能力，能适应跨部门、多业态协同；持有CIA/CPA/CICS等证书者优先。</t>
        </is>
      </c>
      <c r="T303">
        <v>1</v>
      </c>
    </row>
    <row r="304" ht="25.5" customHeight="1">
      <c r="A304">
        <v>653</v>
      </c>
      <c r="B304" t="inlineStr">
        <is>
          <t>审计&amp;内审经理</t>
        </is>
      </c>
      <c r="C304" t="inlineStr">
        <is>
          <t>【审计_内审经理_上海 15-20K】张烁 10年以上.pdf</t>
        </is>
      </c>
      <c r="D304" t="inlineStr">
        <is>
          <t>胡晓玲</t>
        </is>
      </c>
      <c r="E304" t="inlineStr">
        <is>
          <t>张烁</t>
        </is>
      </c>
      <c r="F304" t="inlineStr">
        <is>
          <t>无相关信息</t>
        </is>
      </c>
      <c r="G304" t="inlineStr">
        <is>
          <t>【简历概览】
有10年以上内控审计经验，持CIA等证书，熟悉SAP，英语流利，多行业背景。
【技能拆解】
- 技术栈：CIA，证券从业资格，SAP，大学英语六级，电子琴9级，SQL/Python（优先项提及）
- 软技能：团队管理，跨部门协作，流程优化，制度编写，培训能力，风险评估，报告撰写
【与JD匹配分析】
- 硬技能匹配情况：具备CIA证书，有内控RCM体系0-1建设、内控手册编写、内控测试等经验，熟悉SAP，符合内控体系建设、合规监督等硬技能要求；但电商平台业务模式及风控要点经验不足，数智化、AI应用经验未明确体现。
- 经验年限匹配情况：总工作经验约12年，其中内控/审计经验超过5年，满足5年以上内控/审计经验要求。
- 行业背景匹配情况：有中大型企业（如中芯国际、韩国现代）工作经验，但缺乏快消/零售、电商行业背景，电商相关经验匹配度低。</t>
        </is>
      </c>
      <c r="H304">
        <v>65</v>
      </c>
      <c r="I304" t="inlineStr">
        <is>
          <t>待定</t>
        </is>
      </c>
      <c r="J304" s="2">
        <v>46113</v>
      </c>
      <c r="K304" t="inlineStr">
        <is>
          <t>简历待筛选</t>
        </is>
      </c>
      <c r="L304" t="inlineStr">
        <is>
          <t>淘汰</t>
        </is>
      </c>
      <c r="M304" t="inlineStr">
        <is>
          <t>终止</t>
        </is>
      </c>
      <c r="N304"/>
      <c r="O304"/>
      <c r="P304" s="3"/>
      <c r="Q304" t="inlineStr">
        <is>
          <t>## 张烁 
电子邮件: shuozhang1019@126.com 
电话:(86)138-1712-8518 
地址:中国上海 
学术背景: 2012.08-2013.12 美国伊利诺伊大学,会计学硕士 2008.09-2012.07 上海财经大学,国际会计学士 
 通过CIA国际注册内部审计师资格考试; 
 通过《证券从业资格》考试; 
 有美国留学及工作经历,英语可作为工作语言;通过大学英语六级考试 
熟练使用SAP等办公软件 
电子琴9级 
![fig_62188](https://pdf-bucket.tos-cn-beijing.volces.com/infer/20260403/a52a5fc94cb48f9f84028cf39de17b00_1775208593255903000.jpeg?X-Tos-Algorithm=TOS4-HMAC-SHA256&amp;X-Tos-Credential=AKLTZDcxYzI0ZWI5NDkzNGRkNWI1OTdiNTVjNjZjYjU3NmQ%2F20260403%2Fcn-beijing%2Ftos%2Frequest&amp;X-Tos-Date=20260403T092953Z&amp;X-Tos-Expires=1800&amp;X-Tos-Signature=c644a45823e4c077462d92dc10f5f0e72434e345523130b99dcb4b3f1aa16da8&amp;X-Tos-SignedHeaders=host) 
工作经历: 
2025.05-2025.09 格思航天科技有限公司 【格思是一家商业航天创业公司,专注于卫星制造】 
职位 内审主管 汇报情况 直接向总经理汇报,团队只有1人,全面负责内审内控工作 
2023.05-2025.05 
韩国HD现代-投资公司､融资租赁公司,上海 
【韩国现代是韩国四大财阀之一,在江苏有挖掘机工厂(1994年成立,2025年4月停产),上海的投资､ 融资租赁公司与江苏工厂相配套,进行与挖掘机供应链相关的采购､销售､融资租赁业务】 
职位 内控经理 汇报情况 
向部长汇报,团队只有1人,全面负责投资､融资租赁两家子公司的内控工作 内控RCM体系0-1建设,并根据公司业务发展优化更新RCM 
 创建公司内控手册,包括内控制度和业务  完成内控测试,包括穿行测试和控制测试 
 给3个子公司做内控培训 
应对韩国､上海的四大会计师事务所的外部审计要求 
2021.05-2023.02 中芯国际集成电路制造有限公司,上海 【国内半导体行业排名第一的晶圆代工厂】 审计助理专家42级 向部门总汇报,带领4-6人团队做项目 
职位 汇报情况 
## 1. 年报内控SOX审计 
根据风险控制矩阵归纳流程图,对业务流程进行系统化梳理,查找业务循环流程中存在的风险点, 优化更新风险控制矩阵,针对每个风险点进行穿行测试,并对关键控制点进行控制测试 
查找业务流程中存在的控制缺陷,并提出管理层建议 
 根据监管要求编写公司内部控制评价报告 
根据自己的工作体会找到项目执行过程中存在的工作方法问题,给全部门做培训 
## 2. 政府补助专项审计 
做审前分析,对28个政府补助专项进行摸底调查,访谈业务部门来了解资金的来源､补助方式､用 途､管理情况､产业化执行情况､第三方审计执行情况 
 研究审计署底稿中政府补助的关键审查点,作为审计工作中的重点,编写审计工作底稿框架 
带领团队参加外部事务所的培训,根据培训内容进行项目底稿审计框架搭建,包括内外部制度､绩 效考核､资金审查､费用审查等几个主要方面 
带领团队全面完成项目工作,同时自己负责19个项目的底稿搭建､单体报告编写
负责完成整个项目一阶段报告､二阶段报告､总报告编写 
## 3. 拆订单与拆报销发票审计调查 
 做审前分析,研究采购相关制度､历史项目 
分析财务账的特点,根据拆订单的主要特征进行筛账,确定疑点案例 
 确定样本量､样本分类,分析不同样本类型对应的制度及审批流程 
分析疑点案例特征,并根据特征进行分类,确认违规类型 
## 4. 北方B3工程专项审计 
 全程参与工程项目的供应商招标面试､选择过程 
完成供应商PR､PO的生成,PO的管理,付款,WAN系统收货等整个招采流程 
## 5. 厂区疫情防控督查 
在疫情期间,牵头带领7名男同事共同检查厂区疫情防控措施的执行情况 
2020.03-2021.04 中美联泰大都会人寿,上海 职位 合规风控主管 汇报情况 向部门总汇报 
 根据监管和美国总部的要求对中国区业务流程､业务方案､合同等进行风险评估､风险提示和审批  负责撰写整个中国区的监管､风险评估､审计､系统开发及稽查相关事项的英文半月报,并上报美 
## 国总部 
 进行季度､年度风险数据统计､系统风险测试､风险评估及分类,并针对高风险点形成专项报告  根据监管要求草拟､更新整个中国区的风险管理制度 
 提出业务审批系统流程优化方案,与IT部门合作完成风险审批系统优化升级 
对总公司业务部门及分公司管理层进行定期培训 
2018.04-2019.10 中国人寿上海区域审计中心,上海 职位 审计主管(六级) 汇报情况 向处长汇报,每个项目5-7人 
预算专项审计;经济责任审计 
2016.09-2018.03 安永华明会计师事务所,上海 职位 金融组审计师 汇报情况 向经理汇报,每个项目3-10人 蚂蚁金融科技集团等 
2014.02-2015.07 加州本地会计师事务所,旧金山 职位 税务师 汇报情况 向经理汇报 
 为客户进行年终报税;做税务计划更新 
实习经历: 2015.10-2016.04 罗兰贝格咨询,TMT组实习生 2013.06-2013.08 Van Hessen Group,财务实习生 2011.08-2011.10 通用电气中国有限公司,财务实习生 2011.02-2011.03 花旗银行,金融实习生 2011.01-2011.02 汇添富基金,金融实习生</t>
        </is>
      </c>
      <c r="R304" t="inlineStr">
        <is>
          <t>点击按钮</t>
        </is>
      </c>
      <c r="S304" t="inlineStr">
        <is>
          <t>岗位职责：
一、合规监督与风险管控
负责集团财务流程的合规性审计，识别业务流程中的风险点，制定改进方案。
监督生态公司（子公司/合资公司）的合规化治理，确保符合集团内控标准及外部监管要求。
二、内控体系建设
建立并完善集团内控体系，包括财务控制、运营风控、反舞弊机制等，定期评估有效性。
主导内控手册的编制与更新，推动内控流程在业务端的落地执行。
三、业财协同优化
参与业财融合项目，通过数据分析发现业务与财务指标的偏差，提出降本增效建议。
协同财务、业务部门设计关键绩效指标（KPI）监控机制，提升管理效率。
四、专项审计与整改
主导供应链、线上渠道（京东/天猫/抖音等）合作方的专项审计，确保合作合规性。
跟踪审计问题的整改闭环，推动系统性改善。
任职要求：
1、学历与经验：
本科及以上学历，财务、审计、法律相关专业，5年以上内控/审计经验（有集团化企业、快消/零售行业背景优先）。
2、专业能力：
精通企业内控框架（如COSO）、审计方法论及财务流程优化；
熟悉电商平台（京东/天猫/抖音/小红书）业务模式及风控要点；
具备数据敏感度，能通过SQL/Python等工具辅助审计分析者优先。
加分项：
有AI在风控/审计场景的应用经验（如智能风险预警、流程自动化RPA、AI反欺诈模型等）；
熟悉机器学习基础逻辑，能协同技术团队推动审计工具智能化升级。
软性要求：
强沟通协调能力，能适应跨部门、多业态协同；持有CIA/CPA/CICS等证书者优先。</t>
        </is>
      </c>
      <c r="T304">
        <v>1</v>
      </c>
    </row>
    <row r="305" ht="25.5" customHeight="1">
      <c r="A305">
        <v>706</v>
      </c>
      <c r="B305" t="inlineStr">
        <is>
          <t>资金经理</t>
        </is>
      </c>
      <c r="C305" t="inlineStr">
        <is>
          <t>【资金经理_上海 15-20K】陈肇洲 8年.pdf</t>
        </is>
      </c>
      <c r="D305" t="inlineStr">
        <is>
          <t>胡晓玲</t>
        </is>
      </c>
      <c r="E305" t="inlineStr">
        <is>
          <t>陈肇洲</t>
        </is>
      </c>
      <c r="F305" t="inlineStr">
        <is>
          <t>无</t>
        </is>
      </c>
      <c r="G305" t="inlineStr">
        <is>
          <t>【简历概览】
32岁，英国会计硕士，ACCA持证，7年财务经验，精通资金管理与现金流预测。
【技能拆解】
- 技术栈：Excel、Word、PPT、Outlook、用友、SAP、ACCA、ICAEW、雅思7、现金流预测、资金池运作、外汇风险管理、财务评估模型、NPV、IRR、MIRR、银企对账
- 软技能：数据分析能力、跨部门协同、沟通能力、流程优化、项目推进、合规管理
【与JD匹配分析】
- 硬技能匹配情况：精通资金池管控、现金流预测、外汇风险管理，具备财务分析能力；但缺乏融资工具（股权/债券）、电商平台资金结算、TMS系统、Power BI及AI/区块链相关经验。
- 经验年限匹配情况：7年工作经验，其中4.5年资金管理经验，满足5年以上资金管理经验要求。
- 行业背景匹配情况：曾任职于泰森食品中国区总部（外资企业），无电商/集团资金中心经验，行业背景部分匹配。</t>
        </is>
      </c>
      <c r="H305">
        <v>65</v>
      </c>
      <c r="I305" t="inlineStr">
        <is>
          <t>待定</t>
        </is>
      </c>
      <c r="J305" s="2">
        <v>46115</v>
      </c>
      <c r="K305" t="inlineStr">
        <is>
          <t>简历待筛选</t>
        </is>
      </c>
      <c r="L305" t="inlineStr">
        <is>
          <t>淘汰</t>
        </is>
      </c>
      <c r="M305" t="inlineStr">
        <is>
          <t>终止</t>
        </is>
      </c>
      <c r="N305"/>
      <c r="O305"/>
      <c r="P305" s="3"/>
      <c r="Q305" t="inlineStr">
        <is>
          <t>陈肇洲 
男/ 32 岁 / 汉族/ 工作经验7 年 
电话:1386198168 8 邮箱:zhaozhouchen@outlook.com 
![fig_76136](https://pdf-bucket.tos-cn-beijing.volces.com/infer/20260403/bb9260147beaf5dfe58c4b5b77d3f2a9_1775208801404649408.jpeg?X-Tos-Algorithm=TOS4-HMAC-SHA256&amp;X-Tos-Credential=AKLTZDcxYzI0ZWI5NDkzNGRkNWI1OTdiNTVjNjZjYjU3NmQ%2F20260403%2Fcn-beijing%2Ftos%2Frequest&amp;X-Tos-Date=20260403T093321Z&amp;X-Tos-Expires=1800&amp;X-Tos-Signature=8792445aaee54af68638b4afcfdd63939b6ed01dcda2f7a935837612c713c670&amp;X-Tos-SignedHeaders=host) 
教育背景 
2015/09-2017/12 英国利物浦大学 
会计专业:硕士 
地点: 英国 
2013/09-2015/08 
英国利物浦大学 
会计与金融专业:本科 
地点:英国 
2011/09-2013/0 9 
西交利物浦大学 
会计与金融专业:本科 
地点:苏州 
工作经历 
2021/02-2025/10 泰森(上海)企业管理有限公司- Tyson Foods Inc 中国区总部 高级资金分析 
现金流预测与分析- 主导建立中国区现金流预测及分析制度,月均预测偏差控制在5%以内,为集团全球资金决策提供核心数据 支持,并持续优化预测流程｡ 
银行管理与账户优化- 战略对接中美资主要银行,维护合作关系并推动项目落地;通过资金平台整合与银行精简,成功优化30% 冗余账户,提升管理效率｡ 
集中化资金运营- 搭建并管理区域资金池,建立以中国区总部为核心的统一资金管理体制,全面负责理财与衍生业务､融资､ 债务及流动性管理｡ 
  
外汇风险管理- 基于进口计划与宏观趋势分析,评估外汇风险;建立并执行风险管理流程,运用预购汇､金融衍生品等工具进 行对冲｡ 
项目投资财务评估- 主导搭建财务评估模型(Excel),运用NPV､IRR､MIRR 等方法,对部门主导的项目进行投资回报分析｡ 资金监控与报告- 定期监控中国区各主体资金头寸､利率､资金池及银行授信使用情况,编制专项资金报告｡ 
 支付审批与通道管理- 依据资金计划审批付款申请,并优化支付通路选择,平衡效率与成本｡ 
 系统与账务管理-负责资金相关凭证入账､银企对账,并担任SAP 银行主数据及网银系统的管理员,确保系统稳定与数据准确｡ 
2018/03-2021/01 南通四建集团有限公司-上海总部 项目核算会 计 
整理并核对各分公司及项目部的收付款单据,并做应收及应付账目处理 
核算集团公司内部资金往来及周转,定期同分公司及项目部对账,确保往来账目精确可靠 
核算税务缴纳情况,增值税进项销项抵减及税务调节,及相关账务处理
## 项目经历 
泰森食品中国区-摩根银行资金池项目 
背景:应美国总部要求,加强泰森中国和美资银行的业务往来,推动资金集中管理&amp;统一调拨 
职责:对接银行,根据中国区各主体的定位&amp; 资金情况选择合适的资金池架构,推动落地 
成果: 
回报率:协调并整合中国区11 个主体60%的资金,产生1.65%的活期回报率(本地账户1.05%-1.35%) 
时效性:大大提升各主体间资金调拨效率,以资金池委贷的形式,一日内即可完成(高效并合规) 
流程优化:付款通路整合进单一银行(JPM),简化网银操作流&amp; 审批流;为将来的银企直联项目打下基础 
## 工作技能 
英语能力:大学期间雅思成绩7;本硕全英文教学,听说读写流利; 
财务相关资格证书:ACCA (国际注册会计师)通过; 
ICAEW(英格兰及威尔士特许会计师协会)中级通过; 
计算机能力: 熟练应用Office 软件,Excel､Word､PPT､Outlook 
财务软件: 用友,SA P 
## 个人优势 
拥有7 年财务经验,深耕资金管理,精通现金流预测(偏差率&lt;5%)与资金池运作｡持ACCA､ICAEW 认证, 英语流利,SAP 熟练｡ 
职业素养上,具备严谨的数据分析能力与跨部门协同意识,曾长期对接外资银行(JPM,BOFA)､泰森美国总部 及国内各业务主体,凭借流利的英语沟通能力与系统化财务思维,高效推进中华区资金管理与财务合规工作,始 终以专业､高效的标准为企业财务稳健运营提供支撑｡
Phone:13861981688 
E-mail:zhaozhouchen@outlook.com 
![fig_74939](https://pdf-bucket.tos-cn-beijing.volces.com/infer/20260403/80db29b48913475e5d833e6d646a7c50_1775208801381284634.jpeg?X-Tos-Algorithm=TOS4-HMAC-SHA256&amp;X-Tos-Credential=AKLTZDcxYzI0ZWI5NDkzNGRkNWI1OTdiNTVjNjZjYjU3NmQ%2F20260403%2Fcn-beijing%2Ftos%2Frequest&amp;X-Tos-Date=20260403T093321Z&amp;X-Tos-Expires=1800&amp;X-Tos-Signature=9eb440b599b3ea3134c44c87d19931e7f0911573bd31dc9b049ec61c34d31832&amp;X-Tos-SignedHeaders=host) 
## Education 
2015/09-2017/12 University of Liverpool (Russel Group) Msc-Accounting UK
2013/09-2015/08 University of Liverpool (Russel Group) BA-Accounting and Finance UK
2011/09-2013/09 Xi’an Jiaotong-Liverpool University BA-Accounting and Finance CN 
## Work Experience 
2021/02--2025/10 Tyson Foods Inc. (China HQ) Treasury Analyst 
Cash Flow Forecasting &amp; Analysis: Establishing Tyson-China cash flow forecasting and analysis framework, providing critical data support for Tyson global treasury management . 
Keep optimizing process, achieving an average monthly forecast deviation rate below 5% per quarter. Banking Relationship &amp; Account Management: Engaging with major Chinese and foreign-funded banks to nurture partnerships and drive project implementation. 
Streamlined account portfolio by eliminating 30% of redundant accounts, integrating the remaining through capital management platforms and bank consolidation initiatives. 
Treasury Management: Designing and managing regional cash pool, establishing a centralized capital management paradigm initiated by the China HQ. 
Supervising: bank wealth management products, derivative transactions, credit facility, long-term debts, and liquidity. 
Foreign Exchange (FX) Management: Anticipated FX risks based on import plans and macroeconomic trends, conducted comprehensive risk assessments, and implemented risk mitigation processes. 
Utilized tools including collections, forward FX contracts, and financial derivatives to hedge volatility. 
Project Investment Evaluation: Developed Excel-based financial models to calculate investment returns for finance department leading projects, applying core methodologies such as Net Present Value (NPV), Internal Rate of Return (IRR), and Modified Internal Rate of Return (MIRR). 
 Treasury Monitoring &amp; Reporting: Monitoring and reporting on capital positions, interest rates across all China-based entities, cash pool utilization volumes and tenures, as well as bank credit line usage and maturity profiles. 
 Payment Approval: Reviewing and approve/reject payment requests routed to the treasury team based on transaction types and capital plans, selecting optimal payment channels to ensure efficiency and compliance. 
 Accounting &amp; System Maintenance: Processing treasury-related accounting entries, conducting monthly and annual bank reconciliations, maintaining bank master data in SAP, and serving as the administrator for online banking systems. 
2018/03--2021/01 Nantong Sijian Group Co., Ltd. (Shanghai HQ) Project Accountant 
Collation of receipts and payment vouchers from branches, preparation AP &amp; AR journal entries. 
Management &amp; accounting of IC cash flow &amp; overdraft, monthly reconciliation with branches. 
 Tax related affairs including the settlement of tax liability, input &amp; output VAT and related offsetting, preparing journal entires.
## Project Experience 
Tyson Foods China - J.P. Morgan Cash Pool Project 
Background: Under the request of Tyson U.S. headquarters, two purposes 
1. Enhanced collaboration between Tyson Foods China and China-based US banks, 2. Promoting centralized fund management and unified fund allocation. 
Responsibilities: Coordination with JPM; Construction of appropriate cash pool structures based on the positioning and overall funds of 11 legal entities in China; Project implementation; 
Achievements: 
 Higher return - Consolidation of 60% funds from 11 China-based entities into JPM cash pool, generating a 1.65% annual return (compared to 1.05%-1.35% for local bank accounts).​ 
Greater efficiency - enhanced flexibility of IC transfer through cash pool entrust loan, fully compliance with laws &amp; rules and can be done within one working day 
Process optimization - Consolidation of major payments into JPM, optimization of tokens, online bank operations and approval matrix; Lead the way for future Bank-Corporate Direct Link. 
## Core Competence 
English Proficiency: IELTS 7; Undergraduate and postgraduate studies in English (fluent in listening, speaking, reading, and writing). 
Financial Certifications: 
ACCA (Association of Chartered Certified Accountants ): All required exams passed. 
ICAEW (Institute of Chartered Accountants in England and Wales): Intermediate Level qualified. Computer &amp; Software Skills: 
Proficient in Microsoft Office (Excel, Word, PPT, Outlook). 
Skilled in financial software: UFIDA, SAP. 
## Individual Profile 
With 7 years of financial experience, specialized in treasury management, proficient in cash flow forecasting &amp; analysis deviation $rate &lt;5 \%$ and cash pool operations. ACA and ICAW crtification, tent i Rngih and skilled in SAP. 
In terms of professional competence, I possess rigorous data analysis capabilities and cross-departmental collaboration awareness. I have long engaged with foreign banks (JPM, BOFA), Tyson’s U.S. headquarters, and domestic legal entities. Leveraging fluent English communication skills and systematic financial thinking, I efficiently advanced treasury management and financial compliance work in Greater China, consistently providing support for the stable operation of corporate finance with professional and efficient standards.</t>
        </is>
      </c>
      <c r="R305" t="inlineStr">
        <is>
          <t>点击按钮</t>
        </is>
      </c>
      <c r="S305"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05">
        <v>1</v>
      </c>
    </row>
    <row r="306" ht="25.5" customHeight="1">
      <c r="A306">
        <v>732</v>
      </c>
      <c r="B306" t="inlineStr">
        <is>
          <t>资金经理</t>
        </is>
      </c>
      <c r="C306" t="inlineStr">
        <is>
          <t>【资金经理_上海 15-20K】陈兰 10年以上.pdf</t>
        </is>
      </c>
      <c r="D306" t="inlineStr">
        <is>
          <t>胡晓玲</t>
        </is>
      </c>
      <c r="E306" t="inlineStr">
        <is>
          <t>陈兰</t>
        </is>
      </c>
      <c r="F306" t="inlineStr">
        <is>
          <t>无</t>
        </is>
      </c>
      <c r="G306" t="inlineStr">
        <is>
          <t>【简历概览】
陈兰，本科财务管理，12年财务资金经验，历经外企、上市民企，擅长资金结算、账户管理及跨境资金运作。
【技能拆解】
- 技术栈：中级会计职称、初级会计职称、会计上岗证、金蝶、SAP、OA、飞书、用友、九恒星资金系统、英语四级、上海市计算机中级、办公软件
- 软技能：责任心、抗压能力、积极上进、团队协作、跨部门沟通、耐心
【与JD匹配分析】
- 硬技能匹配情况：具备资金管理、账户管理、跨境资金结算经验，熟悉资金系统，但缺乏融资工具（股权/债券/结构化融资）、电商平台结算规则、供应链金融模式及Power BI等财务分析工具经验
- 经验年限匹配情况：12年财务资金经验，满足5年以上资金管理经验要求，且有集团资金管理及跨境资金管理经验
- 行业背景匹配情况：有智能化科技上市公司、新能源汽车公司经验，缺乏电商行业背景</t>
        </is>
      </c>
      <c r="H306">
        <v>60</v>
      </c>
      <c r="I306" t="inlineStr">
        <is>
          <t>待定</t>
        </is>
      </c>
      <c r="J306" s="2">
        <v>46115</v>
      </c>
      <c r="K306" t="inlineStr">
        <is>
          <t>简历待筛选</t>
        </is>
      </c>
      <c r="L306" t="inlineStr">
        <is>
          <t>淘汰</t>
        </is>
      </c>
      <c r="M306" t="inlineStr">
        <is>
          <t>终止</t>
        </is>
      </c>
      <c r="N306"/>
      <c r="O306"/>
      <c r="P306" s="3"/>
      <c r="Q306" t="inlineStr">
        <is>
          <t>1350b634c0f750551HZ809 
![fig_50124](https://pdf-bucket.tos-cn-beijing.volces.com/infer/20260403/f95d99cf5597a4210994318d68195a14_1775208839115581173.jpg?X-Tos-Algorithm=TOS4-HMAC-SHA256&amp;X-Tos-Credential=AKLTZDcxYzI0ZWI5NDkzNGRkNWI1OTdiNTVjNjZjYjU3NmQ%2F20260403%2Fcn-beijing%2Ftos%2Frequest&amp;X-Tos-Date=20260403T093359Z&amp;X-Tos-Expires=1800&amp;X-Tos-Signature=1776e59f4a4d4b82f3ceb8b5f8f0185f519fd1ea4f1e1830f8775ebac061ca3d&amp;X-Tos-SignedHeaders=host) 
13482610439 1350b634c0f750551HZ809y6F1VTx427Vv-cWOWimv7SMhNh2w~~ 
个人简历 
![fig_10929](https://pdf-bucket.tos-cn-beijing.volces.com/infer/20260403/f95d99cf5597a4210994318d68195a14_1775208839115571786.jpg?X-Tos-Algorithm=TOS4-HMAC-SHA256&amp;X-Tos-Credential=AKLTZDcxYzI0ZWI5NDkzNGRkNWI1OTdiNTVjNjZjYjU3NmQ%2F20260403%2Fcn-beijing%2Ftos%2Frequest&amp;X-Tos-Date=20260403T093359Z&amp;X-Tos-Expires=1800&amp;X-Tos-Signature=76884654fc7b1292da263559f9110e5bb1d73f496071c3cc2197fe46cf766a98&amp;X-Tos-SignedHeaders=host) 
775882016@qq.com 
![fig_30367](https://pdf-bucket.tos-cn-beijing.volces.com/infer/20260403/f95d99cf5597a4210994318d68195a14_1775208839115380698.jpeg?X-Tos-Algorithm=TOS4-HMAC-SHA256&amp;X-Tos-Credential=AKLTZDcxYzI0ZWI5NDkzNGRkNWI1OTdiNTVjNjZjYjU3NmQ%2F20260403%2Fcn-beijing%2Ftos%2Frequest&amp;X-Tos-Date=20260403T093359Z&amp;X-Tos-Expires=1800&amp;X-Tos-Signature=13cb5e9aef731c15d23b35363f7654bfa0142f74d4cf1ff7efb7616dda555ccb&amp;X-Tos-SignedHeaders=host) 
上海 
基 本 资 料 
姓名:陈兰 
姓 名:陈兰 出生年月:1989 年10 月 
籍 贯:上海 学 历:本科 学历:本科 
婚育状况:未婚未育 
![fig_14130](https://pdf-bucket.tos-cn-beijing.volces.com/infer/20260403/f95d99cf5597a4210994318d68195a14_1775208839116178590.jpeg?X-Tos-Algorithm=TOS4-HMAC-SHA256&amp;X-Tos-Credential=AKLTZDcxYzI0ZWI5NDkzNGRkNWI1OTdiNTVjNjZjYjU3NmQ%2F20260403%2Fcn-beijing%2Ftos%2Frequest&amp;X-Tos-Date=20260403T093359Z&amp;X-Tos-Expires=1800&amp;X-Tos-Signature=6e2c888cc27ba29dac2715b452fbb624167ad7633242d083242a097e2a383e45&amp;X-Tos-SignedHeaders=host) 
自 我 评 价 
拥有多年财务及资金相关工作经验,曾就职于创业公司､上市民企和外企等,具有较丰富的专业知 识和实践经验,能适应不同工作环境｡ 
性格温和,做事耐心,有责任心及强大的抗压能力,同时生活和工作态度都非常积极上进,能以身 作则和团队一起为公司做出更多贡献｡ 
教 育 背 景 
上海工程技术大学 
2008.9 – 2012.6 
学历:全日制本科 专业: 财务管理 
## 工 作 经 历 
亿咖通(湖北)技术有限公司(智能化科技上市公司) 
2024.2 – 至今 
岗位:高级资金管理专员 
熟悉境内外结算工具,负责集团境内外资金收付款,集团资金调拨,票据收付及境内外所有账户管理工作 负责编制关联公司资金预测,月度资金计划,流动性管理;维护日常资金台账,协助提供相关报表数据 
跨部门协作,投融资支持,对接银行等金融机构完成授信,协助贷款管理;及时办理贴现,保理等业务,保 障资金运营方案落地 
协助完善集团资金管理制度和流程,参与境内资金平台上线 
跨境资金管理,参与境外银企直联系统搭建,与各大外资银行,第三方机构及当地银行保持沟通,维护新加 坡,英国,马来西亚,巴西等各国的日常资金运作 
华人运通控股(上海)有限公司(新能源汽车) 
2018.9 – 2024.2 
岗位:资金主管 
负责集团公司所有日常资金结算业务,国内外支付的网银复核,集团资金调拨,保证集团资金合理使用 
编制资金日报和收款日统计表,月度资金收支表,协助编制资金计划,理财投资方案制定,编制并完善集 团资金相关流程制度,授权审批制度等,确保流程合规
![fig_49779](https://pdf-bucket.tos-cn-beijing.volces.com/infer/20260403/b3a9acd9e14bcb32be390b16c5d11968_1775208839108870378.jpeg?X-Tos-Algorithm=TOS4-HMAC-SHA256&amp;X-Tos-Credential=AKLTZDcxYzI0ZWI5NDkzNGRkNWI1OTdiNTVjNjZjYjU3NmQ%2F20260403%2Fcn-beijing%2Ftos%2Frequest&amp;X-Tos-Date=20260403T093359Z&amp;X-Tos-Expires=1800&amp;X-Tos-Signature=bf74f12cdf9ef0c79845db010f1498a4729c0759d3e82855206d93b333f88899&amp;X-Tos-SignedHeaders=host) 
带领团队完成日常收付款工作,管理集团境内所有账户,线上商户管理以及其他相关收支渠道,维护银 行金融机构间关系,协助其他部门提供相关资料 
银企直连业务,全流程参与资金系统上线,搭建国内现金池,跨境人民币双向资金池,ODI,FDI 等通 道,协助投融资相关银行事务处理,保证境内外资金的正常流动 
另做过应付,固定资产会计岗工作,处理税务非贸付汇,税务申报等事务 
## 林德集团(500 强工业气体公司) 
2017.7 – 2018.8 
## 岗位:应付会计 
集团银行账户管理,日常余额维护,提高网上银行支付效率,减少手工付款,维护网银,汇票,支票, 支付宝等各种电子渠道,并与银行和资金部沟通,最大程度地有效利用资金 
负责集团公司应付工作,保证每笔款项入账的及时性和正确性,和马尼拉团队进行有效沟通,检查发票入 账的正确性,根据规定时间安排款项的支付,和团队及时沟通,做好清账工作(SAP) 
盟博广告(上海)有限公司(4A) 2014.5 – 2017.6 
岗位:财务专员 
审核员工报销和非媒体订单,确保正确的会计处理,并提供预提报表,国内外应付跟进,每月调整错账, 和财务共享中心沟通处理相关工作,负责媒体及公司内部和关联公司间的开票对账事宜 
审查批准财务､行政及商务方面的非媒体合同,负责凯骏公司下项目的输单下PO 工作,严格按照流程下单 给到媒体,并及时反馈结果,维护媒体间关系,负责管理更新媒介资源库信息 
爱孚迪(上海)制造系统工程有限公司 (汽车零部件) 2012.6 – 2014.4 
## 岗位:财务助理 
负责员工报销的审核和发放,银行账户管理,处理银行与公司票据往来,协助财务经理做好资金控制及理 财,控制资金风险,划转､核算内部往来款项,到款确认;及时登记现金/银行日记帐,维护关联表 
负责境内和境外的收付款事项,增值税发票认证,协助处理SAP 账务及其他事务 
## 工 作 技 能 
语言水平:英语四级 
计算机水平:上海市计算机中级,熟练办公软件 
专业水平:中级会计职称,初级会计职称,会计上岗证 
办公软件:金蝶,SAP,OA,飞书,用友､九恒星资金系统</t>
        </is>
      </c>
      <c r="R306" t="inlineStr">
        <is>
          <t>点击按钮</t>
        </is>
      </c>
      <c r="S306"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06">
        <v>1</v>
      </c>
    </row>
    <row r="307" ht="25.5" customHeight="1">
      <c r="A307">
        <v>733</v>
      </c>
      <c r="B307" t="inlineStr">
        <is>
          <t>资金经理</t>
        </is>
      </c>
      <c r="C307" t="inlineStr">
        <is>
          <t>【资金经理_上海 15-20K】李青柳 10年以上.pdf</t>
        </is>
      </c>
      <c r="D307" t="inlineStr">
        <is>
          <t>胡晓玲</t>
        </is>
      </c>
      <c r="E307" t="inlineStr">
        <is>
          <t>李青柳</t>
        </is>
      </c>
      <c r="F307" t="inlineStr">
        <is>
          <t>无</t>
        </is>
      </c>
      <c r="G307" t="inlineStr">
        <is>
          <t>【简历概览】
35岁，11年工作经验，金融运营背景，擅长资金结算、项目管理，持英语六级和基金从业资格证。
【技能拆解】
- 技术栈：数据分析能力、CET-6、基金从业资格证、银行账户管理、网银操作、资金盘点、资金预算、资金分析、监管报表报送、业务台账管理、业务数据分析、结算对账
- 软技能：执行能力、积极工作态度、团队协作、沟通协调、风险控制、流程优化、项目推进
【与JD匹配分析】
- 硬技能匹配情况：具备资金管理、资金预算分析、账户管理等基础资金管理能力，但缺乏融资工具（股权/债券/结构化融资）、外汇风险管理、电商平台结算规则、供应链金融模式、TMS系统及Power BI工具使用经验，AI和区块链相关技能未体现。
- 经验年限匹配情况：总工作经验11年，超过5年资金管理/融资经验要求，但集团资金中心、跨境资金管理经验缺失。
- 行业背景匹配情况：有互联网金融、融资租赁、银行运营经验，缺乏电商行业及集团资金管理背景。</t>
        </is>
      </c>
      <c r="H307">
        <v>45</v>
      </c>
      <c r="I307" t="inlineStr">
        <is>
          <t>不推荐</t>
        </is>
      </c>
      <c r="J307" s="2">
        <v>46115</v>
      </c>
      <c r="K307" t="inlineStr">
        <is>
          <t>简历待筛选</t>
        </is>
      </c>
      <c r="L307" t="inlineStr">
        <is>
          <t>淘汰</t>
        </is>
      </c>
      <c r="M307" t="inlineStr">
        <is>
          <t>终止</t>
        </is>
      </c>
      <c r="N307"/>
      <c r="O307"/>
      <c r="P307" s="3"/>
      <c r="Q307" t="inlineStr">
        <is>
          <t>## HELLO!李青柳 
![fig_58565](https://pdf-bucket.tos-cn-beijing.volces.com/infer/20260403/db4b01083f92f3c0415629740d2051e7_1775208752191955992.jpg?X-Tos-Algorithm=TOS4-HMAC-SHA256&amp;X-Tos-Credential=AKLTZDcxYzI0ZWI5NDkzNGRkNWI1OTdiNTVjNjZjYjU3NmQ%2F20260403%2Fcn-beijing%2Ftos%2Frequest&amp;X-Tos-Date=20260403T093232Z&amp;X-Tos-Expires=1800&amp;X-Tos-Signature=f952b1bc30ae674be4b732f2f3cc581aea604e0367caffbbd07cb2e42655c082&amp;X-Tos-SignedHeaders=host) 
女|35岁|11年工作经验|求职意向:产品运营|期望薪资:16-26K|期望城市:上海 
![fig_64027](https://pdf-bucket.tos-cn-beijing.volces.com/infer/20260403/db4b01083f92f3c0415629740d2051e7_1775208752187186068.jpg?X-Tos-Algorithm=TOS4-HMAC-SHA256&amp;X-Tos-Credential=AKLTZDcxYzI0ZWI5NDkzNGRkNWI1OTdiNTVjNjZjYjU3NmQ%2F20260403%2Fcn-beijing%2Ftos%2Frequest&amp;X-Tos-Date=20260403T093232Z&amp;X-Tos-Expires=1800&amp;X-Tos-Signature=067c79cdcfd8187b044cdf87348efbbcd4b4beb6d5edba2785777be33be5cd0a&amp;X-Tos-SignedHeaders=host) 
15020297082 
![fig_36686](https://pdf-bucket.tos-cn-beijing.volces.com/infer/20260403/db4b01083f92f3c0415629740d2051e7_1775208752186585819.jpg?X-Tos-Algorithm=TOS4-HMAC-SHA256&amp;X-Tos-Credential=AKLTZDcxYzI0ZWI5NDkzNGRkNWI1OTdiNTVjNjZjYjU3NmQ%2F20260403%2Fcn-beijing%2Ftos%2Frequest&amp;X-Tos-Date=20260403T093232Z&amp;X-Tos-Expires=1800&amp;X-Tos-Signature=b7b22374e308b4bc40893e32c11fb0c76ae47968ef6ad35695b0b0a3db1f726d&amp;X-Tos-SignedHeaders=host) 
15020297082 
454584483@qq.com 
## 个人优势 
具备英语六级证书和基金从业资格证,拥有两年柜员综合经验,专注于对私和对公 运营。此外,还具备一年运营部副经理的经验,展现出卓越的执行能力和积极的工 作态度。负责资金结算超过十年,积累了丰富的专业知识和操作技能,能够有效确 保财务操作的准确性和及时性。结算对账经验丰富 
## 工作经历 
快牛智能互联网金融运营 
2025.03-2025.07 
内容: 
1.资金与贷后运营:负责执行周期性资金规划与贷后资金运营,确保资金的合理高效利用,同时保障贷后工作的 顺利开展,提升资金使用效率和风险控制能力。 
2.报告支持:与商务团队紧密合作,整合多源数据,进行深入分析,完成各类业务专题报告,为战略决策和业务 发展提供精准的数据支持。 
3.推动合作,项目推进:精通互联网信贷资产端业务,协同BD团队推进助贷及分润项目,确保资金合作项目的 成功落地,推动公司与合作伙伴的业务增长。 
4.项目结算对账:负责按月对管理项目进行费用账单整理,与客户进行账单对账结算,配合财务进行相关清结算 操作,确保项目结算的准确性和及时性。 
业绩: 
负责同时管理约十五个项目,确保日常运营管理的高效性和准确性,成功避免差错。顺利完成一个新项目的推进 与落地,协调沟通财务、产品、风控等多个部门,确保项目顺利推进。 
中鼎融通(天津)融资租赁有限公司金融运营经理 
2019.09-2025.02 
内容: 
1、负责业务日常管理,涵盖银行账户管理、网银操作与管理、资金盘点及资金管理,确保资金收益管理。深入 分析资金使用率和资金成本,以提升公司资金收益。负责资金预算、预测及资金分析,及时出具资金报告,分析 资金变动及运营情况,并提出改善资金管理建议。 
2、根据业务需求,与银行对接,沟通相关产品,以满足业务场景的具体需求。
## 3､管理业务台账和业务档案,定期进行业务数据分析｡负责与监管部门的对接,报送相应的监管报表,确保合 规运营｡ 
业绩: 
工作业绩: 
1. 成功管理超过70个对公账户,确保高效运作和精准服务,提升客户满意度｡ 
2. 完成业务操作超过400笔,每笔业务均达到公司标准,保持零差错记录,确保财务准确性｡ 
3. 实现业务操作金额超过200亿元,显著提升公司资金利用效率,推动公司财务增长｡ 
4. 通过优化流程,提高团队工作效率,缩短业务处理时间,提升整体运营效率｡ 
5. 强化风险管理,确保所有操作符合监管要求,降低潜在风险,保障公司合规运营｡ 
中国农业银行股份有限公司 运营经理/主管 
2018.06-2019.07 负责组织支行的会计核算,确保会计信息真实､准确､及时､完整,严格遵循岗位分工及岗位轮换制度,规范操 作流程,有效防范操作风险,保障网点业务的正常开展｡ 
制定并执行支行日常检查计划,按月进行重点检查或专项检查,及时纠正检查出的问题｡督促落实整改上级检查 及外部审计等发现的问题,重点管理网点员工的日常检查｡ 
负责复杂业务的审核及风险控制,执行相关业务制度,并修订和完善反洗钱业务审核｡ 
中国农业银行 风控 2016.06-2018.06 
在任职网点运营主管期间,主要负责以下工作: 
1. 执行和落实各项业务制度,监督网点内人员按照相关业务流程处理业务,有效防范潜在风险｡ 
2. 负责本网点的安全和风险防范工作,及时解决营业中出现的各类问题,对于重大问题及时向上级报告｡ 
3. 总结和分析网点工作的经验和问题,向上级提出改进建议和措施,持续提升业务管理水平｡ 
中国农业银行股份有限公司郓城县支行 柜员 2014.09-2016.05 
从事银行柜台本外币结算工作,掌握个人､对公等各方面结算业务流程,具备银行从业人员的技术技能; 熟悉理财､基金等个人金融业务,掌握非税,财政支付等公司业务; 
## 教育经历 
北京工业大学 硕士 材料工程技术 
2011-2014 
北京工业大学 本科 材料科学与工程 
2007-2011 
## 专业技能 
数据分析能力
CET-6 基金从业资格证 大学英语6级
e311e9d7f822c18c1HZ809y6F1dRwou5WfyZWOWimv7SMhNh2w~~</t>
        </is>
      </c>
      <c r="R307" t="inlineStr">
        <is>
          <t>点击按钮</t>
        </is>
      </c>
      <c r="S307"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07">
        <v>1</v>
      </c>
    </row>
    <row r="308" ht="25.5" customHeight="1">
      <c r="A308">
        <v>734</v>
      </c>
      <c r="B308" t="inlineStr">
        <is>
          <t>资金经理</t>
        </is>
      </c>
      <c r="C308" t="inlineStr">
        <is>
          <t>【资金经理_上海 15-20K】朱涛 5年.pdf</t>
        </is>
      </c>
      <c r="D308" t="inlineStr">
        <is>
          <t>胡晓玲</t>
        </is>
      </c>
      <c r="E308" t="inlineStr">
        <is>
          <t>朱涛</t>
        </is>
      </c>
      <c r="F308" t="inlineStr">
        <is>
          <t>无</t>
        </is>
      </c>
      <c r="G308" t="inlineStr">
        <is>
          <t>【简历概览】
27岁，5年财务管理经验，精通资金运营全模块，专注内外贸资金管理与外汇操作。
【技能拆解】
- 技术栈：财税法律法规、转口贸易、信用证、银票、进口押汇、远期锁汇、外汇掉期、资金池管理、跨境付款优化、汇率利率对冲、SAP、OA、ERP、TMS、Excel(VLOOKUP、数据透视表)、CET6
- 软技能：思路清晰、逻辑严密、快速发现问题、适应力、抗压力、独立解决问题、全局性思维、注重效率、执行力强
【与JD匹配分析】
- 硬技能匹配情况：精通资金池管理、外汇风险管理，熟悉TMS系统，具备跨境资金结算经验，但缺乏股权/债券融资、电商平台结算规则、Power BI及AI、区块链相关技能。
- 经验年限匹配情况：5年资金管理经验，符合5年以上要求。
- 行业背景匹配情况：无电商行业经验，有科技、食品工业资金管理经验。</t>
        </is>
      </c>
      <c r="H308">
        <v>65</v>
      </c>
      <c r="I308" t="inlineStr">
        <is>
          <t>待定</t>
        </is>
      </c>
      <c r="J308" s="2">
        <v>46115</v>
      </c>
      <c r="K308" t="inlineStr">
        <is>
          <t>简历待筛选</t>
        </is>
      </c>
      <c r="L308" t="inlineStr">
        <is>
          <t>淘汰</t>
        </is>
      </c>
      <c r="M308" t="inlineStr">
        <is>
          <t>终止</t>
        </is>
      </c>
      <c r="N308"/>
      <c r="O308"/>
      <c r="P308" s="3"/>
      <c r="Q308" t="inlineStr">
        <is>
          <t>朱涛 先生|27岁 
联系方式:15365457727 E-mail:15365457727@163.com 求职意向:上海|资金管理,财务资金相关岗位 
![fig_46223](https://pdf-bucket.tos-cn-beijing.volces.com/infer/20260403/110994720c25caa944990889ea4ef43a_1775208771176361311.jpg?X-Tos-Algorithm=TOS4-HMAC-SHA256&amp;X-Tos-Credential=AKLTZDcxYzI0ZWI5NDkzNGRkNWI1OTdiNTVjNjZjYjU3NmQ%2F20260403%2Fcn-beijing%2Ftos%2Frequest&amp;X-Tos-Date=20260403T093251Z&amp;X-Tos-Expires=1800&amp;X-Tos-Signature=6870c8a56b3cb58d261960a391813a7fad8d7e241159a6932e3c25c14f6cae63&amp;X-Tos-SignedHeaders=host) 
概况 
职业背景:5年财务管理经验,熟悉相关财税法律法规,拥有扎实的财务资金全流程实战经验,专注内外贸资金运 营、外汇套期保值、跨境结算、融资管理等核心工作,因公司业务调整离职,目前专注求职上海地区资金管理相关 岗位,致力于在企业资金统筹、外汇操作、降本增效方向持续深耕。 
任职优势:精通资金运营全模块,熟练操作转口贸易、信用证、银票、进口押汇、远期锁汇、外汇掉期等业务;具 备大额资金池管理、跨境付款优化、汇率利率对冲实操经验,主导的资金优化方案成功在集团推广,擅长通过资金 统筹与融资规划提升资金使用效率。 
性格特质:思路清晰,逻辑严密,能快速发现问题本质,具有较强的适应力、抗压力和独立解决问题的能力,擅长 以全局性思维处理工作事务,注重工作效率,执行力强。 
工作经历 2024.08-2026.01 
上海金利广成科技有限公司 
资金管理 
职责概述:全面负责公司内外贸资金运营、外汇业务操作与套期保值管理,统筹整体的收付及头寸情况,保障大额 资金安全高效流转,优化资金配置,支撑公司融资与套利业务开展。 
外汇操作:负责海外转口贸易、出口业务全流程外汇操作,处理国际信用证、银行存款、跨境付款等业务;外贸月 均资金规模约1亿人民币(1000多万美金),保障外汇业务常态化运转。 
套期保值:对接期货部门,开展近购远结、多空反向操作,完成美元、欧元汇率套期保值,对冲汇率风险;期货操 作规模与外贸业务精准匹配,同步完成开仓、平仓等操作,实现外汇业务风险保值。 
口 内贸资金:负责内贸资金运营,参与银票、国内信用证开收与资金路径设计,管控资金不回流,统筹贴现资金用于 货款支付;内贸银票+国内信用证月均规模1-1.5亿人民币,日均盘活资金15-20亿人民币。 
高效履职:适配高灵活度、高压力工作模式,每日高效处理突发业务;负责资金周头寸7000万-1亿美金,日均 业务量1000-1500万美金,保障内外贸资金流转顺畅。 
流程搭建:完善外汇融资初期工作流程,构建标准化资金台账,支撑公司大额资金高效管理。 
团队管理:统筹出纳日常付款、银行材料递交、提单审核,对接银行客户经理解决业务疑难,重大问题上报资金总 监;高效协调多方资源,保障基础资金工作零差错推进。 
2022.04-2024.08 上海嘉里食品工业有限公司 
财务专员 
职责概述:负责进口业务资金结算、外汇融资、成本核算与降本增效工作,保障成本合规,优化集团资金使用效率, 实现跨境付款与融资成本的节约,落地集团降本增效要求。 
跨境结算:负责棕榈油、起酥油等油品进口资金结算,对接新加坡子公司完成跨境付款,操作远期购汇、汇率敞口 管理;进口业务日均付款500-1000美金,周均结算量3000万美金,业务高峰期达5000万美金。 
外汇融资:操作外汇衍生交易、外贸及内贸融资业务,开展进口押汇、长期流贷等外汇融资业务,利用银行与集团 资金池利率差优化融资成本;以银行融资替代集团上存下拨,有效降低融资利率,提升资金收益。 
成本核算:负责灌区灌装线成本核算,编制成本COST报表,通过RC/RV表完成成本与费用分摊,编制成本报表 并反馈问题;通过SAP、EPM系统监控成本,识别异常并提出改进建议,确保成本管控合理。 
财务分析:参与费用报表编制与分析,监控财务状况,及时预警问题并提出改进建议,支撑公司财务健康稳定运行。 预算预判:搭建资金费用预判表,对银票、国际信用证、远期流贷利息进行提前预算,联动部门完成降本增效;实 现资金利息费用相对精准的预判,支撑公司降本增效落地。 
系统运营:熟练使用TMS新资金系统,开展现金流预测、资金调度、资金投资等工作;完成月度现金流调度与资 金统筹;高效运用专业资金系统,保障现金流调度与资金统筹工作有序开展。 
方案优化:提出人民币跨境支付优化方案,调整远期购汇开平仓模式;实现汇率差收益,方案推广至集团多工厂。 2021.07-2022.04 
上海寓川电子商务有限公司 
会计 
职责概述:完成基础财务核算与日常账务处理,完成学生到职场的身份过渡,协助会计主管完成财务会计工作,积 累了丰富的基础财务实操经验。 
口 账务处理:配合财务经理完成业务账务处理与数据核对,高效完成账务与发票工作,保障日常财务流程顺畅运行。 报表编制:完成日常付款、进项/销项发票管理、账务记账等基础财务工作;对开票账单审核、推动应收账款处理、 编制记账凭证、登记账簿等,协助完成月度、季度和年度财务报表的编制,确保报表数据的准确性和完整性。 发票申领:依据公司财会制度,完成公司的发票申领、发票开具和工商事务的备案办理工作。 
教育经历 2017.09-2021.06 所获荣誉:国家奖学金、省政府奖学金,一等二等及三等奖学金、综合奖学金。 
沈阳城市学院 
会计学 
本科(学士) 
技能&amp;证书 专业能力:会计初级资格证,会计中级资格证(备考中)。 英语能力:CET6,良好的英语听、说、读、写能力,熟练英语邮件往来,和日常沟通。 计算机能力:熟练操作SAP、OA、ERP、TMS资金系统;精通Excel (VLOOKUP、数据透视表)。</t>
        </is>
      </c>
      <c r="R308" t="inlineStr">
        <is>
          <t>点击按钮</t>
        </is>
      </c>
      <c r="S308"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08">
        <v>1</v>
      </c>
    </row>
    <row r="309" ht="25.5" customHeight="1">
      <c r="A309">
        <v>735</v>
      </c>
      <c r="B309" t="inlineStr">
        <is>
          <t>资金经理</t>
        </is>
      </c>
      <c r="C309" t="inlineStr">
        <is>
          <t>【资金经理_上海 15-20K】娄玲玲 3年.pdf</t>
        </is>
      </c>
      <c r="D309" t="inlineStr">
        <is>
          <t>胡晓玲</t>
        </is>
      </c>
      <c r="E309" t="inlineStr">
        <is>
          <t>娄玲玲</t>
        </is>
      </c>
      <c r="F309" t="inlineStr">
        <is>
          <t>无相关信息</t>
        </is>
      </c>
      <c r="G309" t="inlineStr">
        <is>
          <t>【简历概览】
2023届审计学本科，2年资金管理经验，参与IPO及跨境资金池搭建，熟练财务软件与数据分析。
【技能拆解】
- 技术栈：鼎捷、用友、金蝶、SAP、Excel、PPT、AI工具、Power BI、银行询证函、资金流水核查、外汇登记、跨境收付汇、结售汇、结构性存款、资金周报、借款台账、理财台账、增值税申报、企业所得税申报、汇算清缴、预算管理系统、金蝶财务软件、审计底稿、固定资产盘点、存货盘点
- 软技能：高效执行、流程优化、沟通协调、风险预警、数据分析、报告编制
【与JD匹配分析】
- 硬技能匹配情况：具备资金统筹管理、跨境资金管理、资金分析、财务软件操作等相关技能，但缺乏融资与资本运作、电商平台回款管理、TMS系统使用经验，AI和区块链技术实践不足。
- 经验年限匹配情况：总工作经验约2年，未达到5年以上资金管理/融资经验要求。
- 行业背景匹配情况：有半导体和交通集团行业经验，无电商及集团资金中心经验。</t>
        </is>
      </c>
      <c r="H309">
        <v>45</v>
      </c>
      <c r="I309" t="inlineStr">
        <is>
          <t>不推荐</t>
        </is>
      </c>
      <c r="J309" s="2">
        <v>46115</v>
      </c>
      <c r="K309" t="inlineStr">
        <is>
          <t>简历待筛选</t>
        </is>
      </c>
      <c r="L309" t="inlineStr">
        <is>
          <t>淘汰</t>
        </is>
      </c>
      <c r="M309" t="inlineStr">
        <is>
          <t>终止</t>
        </is>
      </c>
      <c r="N309"/>
      <c r="O309"/>
      <c r="P309" s="3"/>
      <c r="Q309" t="inlineStr">
        <is>
          <t>## 娄玲玲Valentina 
电话:15221790336 
邮箱:loulingling1016@163.com 语言:英语六级､普通话二甲 
出生年月:2000.10 
意向岗位:资金管理､财务BP 等 
![fig_06435](https://pdf-bucket.tos-cn-beijing.volces.com/infer/20260403/8f77b6646779d71b6da67fb94e567c6c_1775208765026010927.jpeg?X-Tos-Algorithm=TOS4-HMAC-SHA256&amp;X-Tos-Credential=AKLTZDcxYzI0ZWI5NDkzNGRkNWI1OTdiNTVjNjZjYjU3NmQ%2F20260403%2Fcn-beijing%2Ftos%2Frequest&amp;X-Tos-Date=20260403T093245Z&amp;X-Tos-Expires=1800&amp;X-Tos-Signature=464596af247974055cc1763b529f2927ff8427b66d806d8a6d86cfcbe7e0b2bb&amp;X-Tos-SignedHeaders=host) 
教育背景 
2019.10 - 2023.06 
上海对外经贸大学 审计学(注册会计师方向) 
荣誉/证书:奖学金(3 次)､挑战杯上海市一等奖&amp;全国三等奖､初级会计证书､大数据财务分析职业技能等级证书(中级) 
工作经历 爱芯元智半导体股份有限公司 
## 资金专员 
2025.09 - 至今 
· IPO 资金支持:作为集团资金核心成员,深度参与IPO 流程,对接审计师及境外律师,高效完成境内外主体银行询证函､资 金流水核查等核心工作,助力集团于2026 年成功港股上市｡负责上市后的募集资金回流､外汇登记等,保障资金合规入境使用｡ 
· 境内外资金统筹管理:负责集团跨境资金池搭建及日常运营,统筹处理跨境收付汇及结售汇业务;同时管理境内外银行账 户开立､注销及日常维护,与银行及外部机构保持良好沟通关系,保障资金通道顺畅｡ 
资金结算与支付:独立负责集团10 家公司全链条资金支付业务,涵盖､对公付款及跨境收付汇,月处理交易量达600 笔; 通过优化支付流程及完善标准化流程,提高效率｡ 
· 流动性管理与资金增值:结合IPO 后资金结构及现金流滚动预测,制定并执行短期资金增值方案,在确保日常运营资金充 足的前提下,通过结构性存款等工具提升闲置资金收益｡ 
· 资金调度与分析:编织集团每周资金周报,完善借款台账､理财台账,整合境内外主体资金余额及现金流动态,深度剖析 资金变动原因并预警风险｡制定资金拨付计划,统筹内部资金调配｡ 上海嘉定交通发展集团有限公司 总账会计兼工会财务 
2023.07 – 2025.09 
· 资金管理:监控集团20+银行账户资金流动监控,定期向领导反馈异常,参与编制资金季报,支持融资决策｡ 
· 税务管理:按期完成增值税､企业所得税等税种申报及税款缴纳,精准执行年度所得税汇算清缴,确保税务合规零差错｡ 
· 财务核算:完成日常的收付款和报销凭证的审核､归档工作;高效执行月度结账及财务报表编制,准确完成账务处理,保 障财务数据完整性与准确性｡每期向国资委和财政局上报财务报表｡ 
预算管理:参与全面预算管理系统的搭建;对预算执行过程进行监控,及时发现预算与执行偏差,协助完成每期财务预算 分析报告的编制｡ 
专业技能 
· 财务软件:熟练使用鼎捷､用友,掌握金蝶､SAP 操作,可应对日常财务处理需求｡ 
· 办公软件:精通Excel(数据整理､公式编写､数据分析)､PPT 制作;善用AI 工具辅助,提升办公效率｡ 
· 数据分析:系统学习Power BI(高顿教育线下培训结业),可独立完成数据采集､清洗及可视化呈现,能通过初步分析为 业务决策提供数据支持｡ 
实习经历 
上海柏涛工程设计顾问有限公司 财务部实习生 
2023.02 - 2023.04 
主要负责完成费用类发票和财务类凭证的整理､分类､计算等工作,参与财务的基础核算,使用金蝶财务软件,完成费用 类､成本类凭证的账目处理,辅助完成企业所得税申报及缴纳;辅助出纳人员完成报销款的发放及现金盘点工作｡ 
· 申请合同开票流程､开票､验票,以及完成合同进度反馈,监督项目的请款､到款状态｡ 安永华明会计师事务所(普通特殊合伙) 审计实习生 
2021.07 - 2021.08 
实习期在大型制造业国企“振华重工”项目组,参与中期财务报表的各项事宜,发放往来函证,独立完成无形资产､在建 工程､投资性房地产等多张审计底稿,以及后续多项审计流程｡参与固定资产､存货盘点,并撰写盘点报告｡实习表现良 好,获得项目负责人认可｡</t>
        </is>
      </c>
      <c r="R309" t="inlineStr">
        <is>
          <t>点击按钮</t>
        </is>
      </c>
      <c r="S309"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09">
        <v>1</v>
      </c>
    </row>
    <row r="310" ht="25.5" customHeight="1">
      <c r="A310">
        <v>736</v>
      </c>
      <c r="B310" t="inlineStr">
        <is>
          <t>资金经理</t>
        </is>
      </c>
      <c r="C310" t="inlineStr">
        <is>
          <t>【资金经理_上海 15-20K】章琴 10年.pdf</t>
        </is>
      </c>
      <c r="D310" t="inlineStr">
        <is>
          <t>胡晓玲</t>
        </is>
      </c>
      <c r="E310" t="inlineStr">
        <is>
          <t>章琴</t>
        </is>
      </c>
      <c r="F310" t="inlineStr">
        <is>
          <t>无</t>
        </is>
      </c>
      <c r="G310" t="inlineStr">
        <is>
          <t>【简历概览】
7年资金管理经验，格拉斯哥大学硕士，CFA一级，擅长融资、外汇风控、系统搭建。
【技能拆解】
- 技术栈：SAP、金蝶、用友、Office、资金管理系统、CFA一级、会计初级职称、CET-4/6、雅思6.5
- 软技能：风险把控、合规意识、银企关系维护、跨部门协同、项目管理、沟通谈判
【与JD匹配分析】
- 硬技能匹配情况：具备融资管理、外汇风控、资金系统搭建经验，精通财务软件，但缺乏股权融资、债券融资、电商平台结算、TMS系统、Power BI及AI、区块链相关经验。
- 经验年限匹配情况：7年资金管理经验，满足5年以上要求。
- 行业背景匹配情况：有融资租赁、投资公司经验，缺乏集团资金中心、跨境电商、供应链金融行业背景。</t>
        </is>
      </c>
      <c r="H310">
        <v>60</v>
      </c>
      <c r="I310" t="inlineStr">
        <is>
          <t>待定</t>
        </is>
      </c>
      <c r="J310" s="2">
        <v>46115</v>
      </c>
      <c r="K310" t="inlineStr">
        <is>
          <t>简历待筛选</t>
        </is>
      </c>
      <c r="L310" t="inlineStr">
        <is>
          <t>淘汰</t>
        </is>
      </c>
      <c r="M310" t="inlineStr">
        <is>
          <t>终止</t>
        </is>
      </c>
      <c r="N310"/>
      <c r="O310"/>
      <c r="P310" s="3"/>
      <c r="Q310" t="inlineStr">
        <is>
          <t>![fig_55575](https://pdf-bucket.tos-cn-beijing.volces.com/infer/20260403/690b4ec1ba6baadcf7e8d1bb377de842_1775208755676103323.jpeg?X-Tos-Algorithm=TOS4-HMAC-SHA256&amp;X-Tos-Credential=AKLTZDcxYzI0ZWI5NDkzNGRkNWI1OTdiNTVjNjZjYjU3NmQ%2F20260403%2Fcn-beijing%2Ftos%2Frequest&amp;X-Tos-Date=20260403T093235Z&amp;X-Tos-Expires=1800&amp;X-Tos-Signature=1325964a4fb4c967f3c6a35edc76b1fb6a47b1787dcfcd1b618b4ac4cfc8205d&amp;X-Tos-SignedHeaders=host) 
章琴 
![fig_04582](https://pdf-bucket.tos-cn-beijing.volces.com/infer/20260403/690b4ec1ba6baadcf7e8d1bb377de842_1775208755675127087.jpg?X-Tos-Algorithm=TOS4-HMAC-SHA256&amp;X-Tos-Credential=AKLTZDcxYzI0ZWI5NDkzNGRkNWI1OTdiNTVjNjZjYjU3NmQ%2F20260403%2Fcn-beijing%2Ftos%2Frequest&amp;X-Tos-Date=20260403T093235Z&amp;X-Tos-Expires=1800&amp;X-Tos-Signature=57b90a850c779ec9634d407d9dfb68cb587b19b6ff9786c63acdf99b1e4a3d32&amp;X-Tos-SignedHeaders=host) 
出生:1993.10 
![fig_80409](https://pdf-bucket.tos-cn-beijing.volces.com/infer/20260403/690b4ec1ba6baadcf7e8d1bb377de842_1775208755675149521.jpg?X-Tos-Algorithm=TOS4-HMAC-SHA256&amp;X-Tos-Credential=AKLTZDcxYzI0ZWI5NDkzNGRkNWI1OTdiNTVjNjZjYjU3NmQ%2F20260403%2Fcn-beijing%2Ftos%2Frequest&amp;X-Tos-Date=20260403T093235Z&amp;X-Tos-Expires=1800&amp;X-Tos-Signature=9dbff2137500438728c48c831e1996521a3faaf2dc6d5c259e1630e55fbd99cb&amp;X-Tos-SignedHeaders=host) 
电话:150 0096 9537 
![fig_78855](https://pdf-bucket.tos-cn-beijing.volces.com/infer/20260403/690b4ec1ba6baadcf7e8d1bb377de842_1775208755675185590.jpg?X-Tos-Algorithm=TOS4-HMAC-SHA256&amp;X-Tos-Credential=AKLTZDcxYzI0ZWI5NDkzNGRkNWI1OTdiNTVjNjZjYjU3NmQ%2F20260403%2Fcn-beijing%2Ftos%2Frequest&amp;X-Tos-Date=20260403T093235Z&amp;X-Tos-Expires=1800&amp;X-Tos-Signature=0258ae0607015c5a0a8ff9482827af7aecec83e6d929dcb9210d1d6b84a7a26e&amp;X-Tos-SignedHeaders=host) 
现居:上海 
![fig_67570](https://pdf-bucket.tos-cn-beijing.volces.com/infer/20260403/690b4ec1ba6baadcf7e8d1bb377de842_1775208755675199046.jpg?X-Tos-Algorithm=TOS4-HMAC-SHA256&amp;X-Tos-Credential=AKLTZDcxYzI0ZWI5NDkzNGRkNWI1OTdiNTVjNjZjYjU3NmQ%2F20260403%2Fcn-beijing%2Ftos%2Frequest&amp;X-Tos-Date=20260403T093235Z&amp;X-Tos-Expires=1800&amp;X-Tos-Signature=89bd8a7ac4f9aecca05d9b8651e3e33a04ff709f18e4fd534f0a982e9424f3fc&amp;X-Tos-SignedHeaders=host) 
邮箱:zq151213@163.com 
## 教育背景 
2021.09-2022.11 
格拉斯哥大学(QS排名前100) 
硕士 
2012.09-2016.06 
安徽大学(211) 
国际金融分析 
生物科学,辅修会计 
本科 
## 自我评价 
工作背景:拥有7 年的企业资金全流程管理经验,深耕融资､外汇风控､现金流及账户管理等模块工作;深度参与10 亿银团贷款落地,牵头完成资金管理系统搭建,具备丰富的资金实操及项目落地经验｡ 
专业技能:硕士学历且通过CFA 一级,具备扎实的金融财务专业知识;精通SAP､金蝶､用友等财务系统｡ 综合能力:具备较强的风险把控意识,熟悉财务合规及资金监管要求,保障资金安全与跨境业务合规;拥有良好的银 企关系维护､跨部门协同能力,可高效推进资金管理各项工作落地｡ 
## 工作经历 
2022.12-2025.11 
仲信国际融资租赁有限公司 
资金专员 
融资管理:负责境内外20余家银行授信全流程,通过高效谈判优化借款条件,降低融资成本并简化提款流程;持 续维护银企关系,高效完成贷后管理,确保了合作银行100%成功续约。 
外汇管理:负责制定年度外汇避险计划,执行衍生品交易,以对冲汇率风险;监控外汇敞口变化,完善衍生品管理 制度,确保外汇风险可控;统筹外债额度管理,办理外管局审批与备案,确保跨境融资合规高效使用 
现金流管理:定期分析资金缺口状况,预作流动性安排,确保公司资金处于安全水位;结合头寸情况,灵活配置通 知存款等短期投资工具,提升闲置资金收益率;监控受限资金到期情况,主动协调银行推进解限流程,确保资金及 时释放,提高可用资金效率。 
资金报表分析:定期编制资金周报、月报及其他资金管理报表,为经营决策提供数据支持;实时监控资金流动状况, 授信额度剩余情况,分析异常变动,及时识别并提示潜在资金风险。 
2020.11-2021.07 当纳利(中国)投资有限公司 
资金专员 
账户管理:负责公司100多个账户的日常管理工作,定期进行账户盘点,及时清理呆滞、不动及久悬账户等,保障 公司结算和融资等业务的有序开展。 
收付款管理:根据业务支付、还本付息及资金头寸需求,高效完成付款操作并跟进落地;合理运用银行授信、银行 承兑汇票等支付工具,以降低资金成本;根据资金规划,进行资金调拨,提升资金使用效率;负责境外收付汇及跨 境资金结算业务,确保跨境结算合规高效。 
外汇风险管控:梳理业务外汇敞口,执行自然对冲及远期合约等金融工具对,规避汇率风险;办理国际收支申报 审核贸易背景单证,确保外汇业务符合监管要求。 
月度资金对账:按时完成银行账户月度对账工作,编制银行余额调节表与未达明细表,确保账实一致。
 提款管理:启动提款流程,确保提款各项因素准确,更新提款计划表及还本付息计划表;  贷后管理:根据还本付息计划,与银行进行确认,核对差异原因并启动流程进行数据修正,确保按时完成还款动作; 根据流动性管理需求,和银行沟通变更还本计划,启动还本变更流程,并及时变更系统信息,保证数据准确性; 
2016.05-2017.04  资金日常:负责公司日常收付款审核､网银支付及资金台账管理,确保资金安全､合规;  票据管理:负责管理公司资金档案､印鉴卡､网银U 盾及空白凭证等; 
上海国美电器有限公司 
资金出纳 
## 项目经历 
## 仲信资金系统的搭建 
项目背景: 
原业务系统仅包含资金收付款模块,资金管理仍以手工台账形式进行,随着合作银行及账户增多,手工台账已无 法满足资金管理需求,需上线资金系统进行日常资金管理,且新资金系统能支持未来发债规划需求。 
项目职责: 
牵头开展资金管理需求调研,和金蝶系统人员及IT部门明确系统建设核心需求及优先级; 主导资金系统核心模块搭建,包括账户管理、融资管理、资金计划以及资金报表模块,确保新资金系统功能贴合 资金管理实际场景; 
负责系统上线前的测试案例撰写、测试验证、历史数据迁移,确保系统上线后正常运转,满足资金管理需求; 根据未来发债规划(ABS/ABN),和银行及券商确定所需提供数据,和财务、风险、资产等部门确认系统数据来 源,和IT确认系统变更需求; 
## 项目成果: 
完成资金系统搭建与上线,实时监控融资额度及资金计划,减少人工工作量,提升资金管理效率; 发债(ABS/ABN)的数据来源已确认,系统二次开发需求已确定。 
## 协助仲信10亿银团项目落地 
项目背景: 
根据业务需求及资金状况,确定需开立银团项目,以保障公司资金额度充足 
项目职责: 
参与银团融资前期准备工作,准备公司财务数据和授信资料,配合银行及中介机构尽职调查; 跟进银团审批进度,对接各参与银行,沟通授信条件、合同条款及放款要求; 
负责提款先行条件落实,提款流程把控,确保提款资金按时到位; 
建立贷后管理台账,系统更新银团信息,提供贷后材料。 
## 项目成果: 
顺利完成10亿银团贷款全额落地,有效满足公司资金需求; 提升公司与金融机构合作关系,为后续融资及资金管理工作奠定基础。 
## 技能证书 
语言技能:大学英语四/六级(CET-4/6),雅思6.5; 专业技能:CFA 一级,会计初级职称; 
办公技能:精通用友､金蝶及SAP 等财务软件;熟练使用Office 办公软件｡</t>
        </is>
      </c>
      <c r="R310" t="inlineStr">
        <is>
          <t>点击按钮</t>
        </is>
      </c>
      <c r="S310"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10">
        <v>1</v>
      </c>
    </row>
    <row r="311" ht="25.5" customHeight="1">
      <c r="A311">
        <v>737</v>
      </c>
      <c r="B311" t="inlineStr">
        <is>
          <t>资金经理</t>
        </is>
      </c>
      <c r="C311" t="inlineStr">
        <is>
          <t>【资金经理_上海 15-20K】雷蓓蓓 10年.pdf</t>
        </is>
      </c>
      <c r="D311" t="inlineStr">
        <is>
          <t>胡晓玲</t>
        </is>
      </c>
      <c r="E311" t="inlineStr">
        <is>
          <t>雷蓓蓓</t>
        </is>
      </c>
      <c r="F311" t="inlineStr">
        <is>
          <t>无</t>
        </is>
      </c>
      <c r="G311" t="inlineStr">
        <is>
          <t>【简历概览】
雷蓓蓓，女，1992年生，经济学硕士，8年资金管理经验，擅长跨境资金与外汇结算。
【技能拆解】
- 技术栈：资金计划编制、账户管理、授信申请、外汇结算、出口退税、项目申报、信用报告撰写、资金头寸报表编制、商业计划书撰写、投资分析报告、Wind、Excel、Word、PPT
- 软技能：跨部门协作、客户维护、风险评估、市场分析、团队管理、跨文化沟通
【与JD匹配分析】
- 硬技能匹配情况：具备资金统筹管理、跨境资金结算及外汇风险管理经验，熟悉资金计划编制、账户管理等；但缺乏股权/债券融资经验、电商平台资金结算规则、供应链金融模式及TMS、Power BI使用经验，未提及AI和区块链相关技能。
- 经验年限匹配情况：总工作经验约8年，其中资金管理相关经验5年以上，符合要求。
- 行业背景匹配情况：曾任职于银行对公业务及卫生材料公司，缺乏集团资金中心及电商行业经验。</t>
        </is>
      </c>
      <c r="H311">
        <v>60</v>
      </c>
      <c r="I311" t="inlineStr">
        <is>
          <t>待定</t>
        </is>
      </c>
      <c r="J311" s="2">
        <v>46115</v>
      </c>
      <c r="K311" t="inlineStr">
        <is>
          <t>简历待筛选</t>
        </is>
      </c>
      <c r="L311" t="inlineStr">
        <is>
          <t>淘汰</t>
        </is>
      </c>
      <c r="M311" t="inlineStr">
        <is>
          <t>终止</t>
        </is>
      </c>
      <c r="N311"/>
      <c r="O311"/>
      <c r="P311" s="3"/>
      <c r="Q311" t="inlineStr">
        <is>
          <t>## 简历 
姓名: 
雷蓓蓓 性别: 女 出生: 1992 年6 月1 日 邮箱: beibei51@hotmail.com 联系方式: 13761900767 现居: 上海市静安区 1､教育背景 
![fig_04293](https://pdf-bucket.tos-cn-beijing.volces.com/infer/20260403/06b1c6888ba6823cd9b7ee20906824ee_1775208775103689284.jpeg?X-Tos-Algorithm=TOS4-HMAC-SHA256&amp;X-Tos-Credential=AKLTZDcxYzI0ZWI5NDkzNGRkNWI1OTdiNTVjNjZjYjU3NmQ%2F20260403%2Fcn-beijing%2Ftos%2Frequest&amp;X-Tos-Date=20260403T093255Z&amp;X-Tos-Expires=1800&amp;X-Tos-Signature=b5757d9dca0fac3fb4b279fea6a9b757a62af19cf0d19e9d777095dd6fd908c2&amp;X-Tos-SignedHeaders=host) 
&lt;table&gt;&lt;tr&gt;&lt;td&gt;2015.2-2016.10&lt;/td&gt;&lt;td&gt;莫纳什大学(2026年QS排名:36)&lt;/td&gt;&lt;td&gt;经济学(风险管理)&lt;/td&gt;&lt;td&gt;硕士&lt;/td&gt;&lt;/tr&gt;&lt;tr&gt;&lt;td&gt;2012.9-2014.12&lt;/td&gt;&lt;td&gt;迪肯大学&lt;/td&gt;&lt;td&gt;会计和金融(双学位)&lt;/td&gt;&lt;td&gt;本科&lt;/td&gt;&lt;/tr&gt;&lt;tr&gt;&lt;td&gt;2010.9-2014.9&lt;/td&gt;&lt;td&gt;华中科技大学文华学院&lt;/td&gt;&lt;td&gt;会计学&lt;/td&gt;&lt;td&gt;本科&lt;/td&gt;&lt;/tr&gt;&lt;/table&gt;
## 2､工作经历 
2020.8-至今 资金经理 
安徽乐康卫生材料有限公司 
管理境内外10 余家银行合作,负责20+账户的开立､维护､授信申请与资金调拨,优化资金归集和支付流程 编制资金计划周报,月报,负责月度对账并实时监控资金流动; 负责各子公司之间资金调配与外汇结算;  对接外贸,财务与税务部门,完成出口退税申报与跨境收付合规操作; 负责公司项目申报,比如科技型中小企业,知识产权,商标注册等; 
## 2017.4-2020.7 
客户经理(对公业务) 富邦华一银行总行营业部(上海)  维护台资集团客户群(如富士康,台积电,康师傅等,覆盖子公司逾200 多家),提供综合金融服务方案;  负责企业贷款､贸易融资､外汇衍生品等业务;  撰写信用报告,评估行业和财务风险,完成贷前审查和贷后管理;  独立编制营业部资金头寸报表,定期在总行会议上汇报市场动态,分析客户资金行为,预测未来资金走向;  连续两年获评年度绩效A+ 
2016.8-2017.4 投资分析师(兼总经理助理)  撰写商业计划书､投资分析报告及会议纪要等;  参与客户拜访,尽职调查,项目路演及商业谈判等;  协助完成投前投后管理,熟悉VC 全流程,专注医疗,教育等领域;  参与投资成功项目:延藜胶囊(“中国伟哥”),Makemytrip(“印度携程”),镜镁3D 试衣镜等 
契阔资本(上海) 
## 3､实习经历 
2015.11-2015.12 战略规划部实习生 江森自控(上海)  使用Wind 更新行业数据库,运用excel 进行数据统计和分析; 协助编制行业研究报告和战略规划文档; 
## 2013.10-2014.9 市场部助理 
e-Translate P/L(澳洲,墨尔本)  搜集竞品信息与供应商资料,整理成结构化数据报告;  通过国际电商平台筛选供应商,协助完成进口流程;  参与线上购物平台初期搭建,包括网页设计,选品与试运营｡
4､实践活动: 2013.5-2013.9 
小组负责人 
墨尔本市白马区大学生商业技能项目 
带领团队实地调研中小企业电子商务认知情况,完成问卷分析与总结汇报; 组建模拟公司,完成组织架构设计､项目策划,并成功举办商业论坛; 通过线上线下多渠道进行活动宣传与市场推广｡ 
2013.3-2014.5 志愿者 
红十字会商店(澳洲,墨尔本) 
负责客户接待､商品陈列与收银工作,提升跨文化沟通能力 
以积极服务态度获得客户与团队好评 
5､职业技能 基金从业资格证; 英语听说读写流利 熟练使用Word､Excel､PPT 等办公室软件;</t>
        </is>
      </c>
      <c r="R311" t="inlineStr">
        <is>
          <t>点击按钮</t>
        </is>
      </c>
      <c r="S311"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11">
        <v>1</v>
      </c>
    </row>
    <row r="312" ht="25.5" customHeight="1">
      <c r="A312">
        <v>738</v>
      </c>
      <c r="B312" t="inlineStr">
        <is>
          <t>资金经理</t>
        </is>
      </c>
      <c r="C312" t="inlineStr">
        <is>
          <t>【资金经理_上海 15-20K】陈女士 10年以上.pdf</t>
        </is>
      </c>
      <c r="D312" t="inlineStr">
        <is>
          <t>胡晓玲</t>
        </is>
      </c>
      <c r="E312" t="inlineStr">
        <is>
          <t>陈女士</t>
        </is>
      </c>
      <c r="F312" t="inlineStr">
        <is>
          <t>20-40k/月</t>
        </is>
      </c>
      <c r="G312" t="inlineStr">
        <is>
          <t>【简历概览】
37岁女，13年资金管理经验，现任集团资金计划中心总监，新能源+制造业背景，精通资金规划、外汇管理等。
【技能拆解】
- 技术栈：资金规划、外汇管理（远期、期权、掉期）、融资管理（银行授信、债券发行、ABS）、资金系统搭建（TMS、票据池、现金池）、资金集中管理、应收账款管理、跨境资金池、资产证券化、可转债发行
- 软技能：团队管理、协调沟通、以结果为导向、职位能上能下、心态良好
【与JD匹配分析】
- 硬技能匹配情况：精通资金规划、外汇风险管理，熟悉资金管理系统（TMS），具备融资管理经验，但对电商平台资金结算规则及供应链金融模式不明确，缺乏AI和区块链技术相关经验。
- 经验年限匹配情况：13年资金管理经验，远超5年以上要求，且有集团资金中心经验。
- 行业背景匹配情况：有新能源、制造业、金融保理行业经验，缺乏电商行业背景。</t>
        </is>
      </c>
      <c r="H312">
        <v>75</v>
      </c>
      <c r="I312" t="inlineStr">
        <is>
          <t>推荐</t>
        </is>
      </c>
      <c r="J312" s="2">
        <v>46115</v>
      </c>
      <c r="K312" t="inlineStr">
        <is>
          <t>简历待筛选</t>
        </is>
      </c>
      <c r="L312" t="inlineStr">
        <is>
          <t>淘汰</t>
        </is>
      </c>
      <c r="M312" t="inlineStr">
        <is>
          <t>终止</t>
        </is>
      </c>
      <c r="N312"/>
      <c r="O312"/>
      <c r="P312" s="3"/>
      <c r="Q312" t="inlineStr">
        <is>
          <t>## 陈女士- 资金经理/高级经理简历 
姓名:陈女士| 性别:女| 年龄:37 岁| 婚姻状况:已婚已育 
电话:15721532981 | 邮箱:1076416642@qq.com 
求职意向:资金经理/高级资金经理/外汇资金管理专家 
期望薪资:20-40k/月| 工作地点:上海/北京/深圳/广州/苏州/合肥 
求职说明:13 年资金管理实战经验,现任集团资金计划中心总监,愿意从经理岗位做起,看重平台发展 和行业前景｡期望薪资20-40k/月｡ 
## 核心优势 
 13 年资金管理实战经验:深耕资金管理领域,精通资金规划､外汇管理､融资管理､系统搭建 
 现任总监级经验:上市公司集团资金计划中心总监,具备完整的资金管理体系建设能力 
 愿意从经理岗位做起:看重平台发展和行业前景,薪资期望20-40k/月,性价比极高 
 新能源+制造业双重背景:先后在新能源(天顺风能002531)､制造业(开润股份300577)､金融 保理(海尔金融)企业任职,行业经验丰富 
 外汇管理专家:5 年以上外汇风险敞口管理经验,熟练掌握外汇远期､期权､掉期等工具 
 系统建设经验:主导TMS 资金管理系统､票据池､现金池建设,能快速上手系统建设需求 
 降本增效业绩:累计降低融资成本超3000 万,提升资金使用效率50%以上 
## 工作经历 
天顺风能(苏州)股份有限公司(股票代码:002531) 
集团资金计划中心总监| 2023.11 - 2025.09 | 上海 
集团高级资金经理| 2020.05 - 2023.11 | 上海 
汇报对象:CFO | 下属人数:10 人以上(经理期间) 
## 核心职责: 
 负责集团整体资金规划､预算编制､资金调度和风险管控 
 搭建集团资金管理体系,包括资金预测､控制､分析､监控机制
 协调各业务条线资金需求,优化资金配置 
 组织集团资金专题讨论会,推动资金管理优化 
 主导资金计划系统(TMS)上线实施 
主要业绩: 
 资金管理体系搭建:搭建完整的资金预测和控制管理方法论体系,建立可预测､可监控､可调度的资 金管理机制,在货币资金占比极低情况下确保集团流动性安全,搭建集团资金分析体系 
 资金预算与计划管理:负责集团年度资金预算编制和审核(含境外德国､丹麦公司),负责各板块滚 动资金计划月度审核和指令下达,协调各领导､各业务条线资金矛盾问题 
 融资管理与降本增效:主导集团融资授信方案设计和落地实施,新增国内流贷敞口额度12 亿+､项目 贷额度2 亿+､并购贷3 亿+､内保外债4300 万欧元+;降低集团融资成本:短期流贷同比降低至少 0.5%,票据和保函成本降幅88% 
 外汇管理与风险对冲:制订集团外汇风险敞口管理策略,管理日常结售汇指令｡外汇远期方案实例: 1,489 万欧元贷款实现整体32 万人民币的贷款收入(外汇管理实现了汇兑收入);3,389.3 万欧元贷 款整体只发生约220 万人民币贷款费用支出(2022.06-2023.06,同期欧元汇率从6.9 升值到 7.9) 
 资金集中管理:负责集团票据池､现金池搭建和管理,充分利用银行财资工具,根据本集团税务和组 织特点,搭建了票据池和现金池,大大提高了结算效率,提高了资金的集中度,关键账户做到95% 可视化 
 运营资金管理:组建事业部资金团队,20 多亿应收账款形成集团管理标杆,显著改善回款率 
荣誉:获得2022 年度董事长特别贡献奖 
安徽开润股份有限公司(股票代码:300577) 
集团高级资金主管| 2018.12 - 2020.01 | 上海 
汇报对象:CFO | 下属人数:5 人 
主要业绩: 
 外汇管理:在2019 年特朗普关税政策影响下,外汇管理没有造成损失,反而给公司创造收益｡管理 货币:美元､欧元､新币､印尼盾､印度卢比｡熟练运用外汇结汇购汇､外汇期权､外汇远期､外汇 掉期､外汇理财等工具 
 融资管理:新增银行授信额度10 亿,成功主导2019 年收购印尼工厂的并购贷款 
 跨境资金池建设:主导人民币跨境资金池搭建,满足境外工厂收购后的运营资金需求
海尔金融保理(重庆)有限公司 
资金经理| 2015.11 - 2018.09 | 上海 
汇报对象:财务总监 
主要业绩: 
 资金安全管理:负责公司所有资金收付操作,确保0 差错,管理保理客户监管账户 
 资产证券化项目:作为核心人员参与海尔保理资产证券化项目,该项目总共发行2 期,总融资金额 
13 亿｡发行前:协助项目组整理保理放款资料,筛选入池资产包,协助券商测算现金覆盖倍数｡发 行后:按时按协议要求频率,办理资金划转手续,确保还本付息及时 
 融资管理:负责银行授信额度获取､年度续授信资料准备,贷款条件沟通谈判 
上海长兴海洋高新技术投资发展有限公司 
出纳| 2013.01 - 2015.09 | 上海 
## 核心项目经验 
## 可转债发行项目 
项目职务:高级资金主管| 时间:2019.05-2019.11 | 公司:安徽开润股份有限公司 
项目描述:上市公司公开发行可转债满足新建工厂投资资金需求 
项目职责:统筹协调可转债申报所需的征信报告､银行流水､前次募集资金合规台账､资金管理制度等 项目业绩:发行通过,公司完成融资 
## 跨境资金池项目 
项目职务:总负责人| 时间:2019.05-2019.11 | 公司:安徽开润股份有限公司 
项目描述:境外工厂收购,境外需要大量运营资金｡主导搭建自贸区全功能跨境资金池 
项目职责:资金池方案策划,合作银行选择,入池公司主体､开户等 
项目业绩:满足了境外运营资金需求 
海尔保理资产证券化ABS 项目 
项目职务:资金经理| 时间:2017.05-2017.11 | 公司:海尔金融保理
项目描述:保理业务规模整张迅速,急需补充外部融资 
项目职责:发行前:协助项目组整理保理放款资料,筛选入池资产包,协助券商测算现金覆盖倍数｡发 行后:按时按协议要求频率,办理资金划转手续,确保还本付息及时 
项目业绩:发行了两期,在当时属于早期发行ABS 的机构之一 
## 教育背景 
湘潭大学| 2008.08 - 2012.06 | 旅游管理| 本科(全日制) 
## 证书与技能 
证书: 
 会计中级职称 
 C1 驾照(开车熟练) 
 CET6 英语读写流利､口语能日常交流 
核心技能: 
 资金规划与预算管理 
 外汇风险管理(远期､期权､掉期) 
 融资管理(银行授信､债券发行､ABS) 
 资金系统搭建(TMS､票据池､现金池) 
 资金集中管理 
 应收账款管理 
 团队管理与协调 
## 自我评价 
工作踏实,以结果为导向,职位能上能下,心态较好｡除精通制造企业全盘资金管理､客户信用管理､ 外汇管理工作外,还熟悉境外数字货币交易､境外理财､第三方跨境支付机构业务｡ 
求职说明:13 年资金管理实战经验,现任集团资金计划中心总监,愿意从经理岗位做起,看重平台发展 和行业前景｡期望薪资25-35k/月｡ 
职业理念:用专业的资金管理能力为企业创造价值,在降本增效的同时确保资金安全｡</t>
        </is>
      </c>
      <c r="R312" t="inlineStr">
        <is>
          <t>点击按钮</t>
        </is>
      </c>
      <c r="S312"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12">
        <v>1</v>
      </c>
    </row>
    <row r="313" ht="25.5" customHeight="1">
      <c r="A313">
        <v>739</v>
      </c>
      <c r="B313" t="inlineStr">
        <is>
          <t>资金经理</t>
        </is>
      </c>
      <c r="C313" t="inlineStr">
        <is>
          <t>【资金经理_上海 15-20K】程敏 8年.pdf</t>
        </is>
      </c>
      <c r="D313" t="inlineStr">
        <is>
          <t>胡晓玲</t>
        </is>
      </c>
      <c r="E313" t="inlineStr">
        <is>
          <t>Michelle</t>
        </is>
      </c>
      <c r="F313" t="inlineStr">
        <is>
          <t>期望薪资:23-26K</t>
        </is>
      </c>
      <c r="G313" t="inlineStr">
        <is>
          <t>【简历概览】
8年会计经验，历任资金主管等职，擅长资金运营、合规管理，具备跨境结算和团队协作能力。
【技能拆解】
- 技术栈：资金结算、头寸管理、外汇申报、理财产品配置、银行账户管理、票据管理、资金池搭建、财务软件操作、合规审查、反欺诈管理、预算编制、财务报告、税务申报
- 软技能：团队合作、沟通协调、学习能力、问题解决、大局意识、服务意识、组织能力、原则性强、稳健行事、耐力强、诚恳待人
【与JD匹配分析】
- 硬技能匹配情况：具备资金池管理、跨境资金结算、外汇风险管理经验，熟悉资金规划和部分融资协助工作，但融资工具（股权/债券/结构化融资）及电商平台结算规则经验不足，未提及TMS系统和Power BI使用技能。
- 经验年限匹配情况：8年工作经验，其中资金管理相关经验约2年（2023.08至今），满足5年以上资金管理/融资经验的要求，但集团资金中心经验较少。
- 行业背景匹配情况：有实业、科技公司资金管理经验，缺乏电商平台及供应链金融相关行业背景。</t>
        </is>
      </c>
      <c r="H313">
        <v>65</v>
      </c>
      <c r="I313" t="inlineStr">
        <is>
          <t>待定</t>
        </is>
      </c>
      <c r="J313" s="2">
        <v>46115</v>
      </c>
      <c r="K313" t="inlineStr">
        <is>
          <t>简历待筛选</t>
        </is>
      </c>
      <c r="L313" t="inlineStr">
        <is>
          <t>淘汰</t>
        </is>
      </c>
      <c r="M313" t="inlineStr">
        <is>
          <t>终止</t>
        </is>
      </c>
      <c r="N313"/>
      <c r="O313"/>
      <c r="P313" s="3"/>
      <c r="Q313" t="inlineStr">
        <is>
          <t>![fig_01491](https://pdf-bucket.tos-cn-beijing.volces.com/infer/20260403/405935c59ba98bfb7ecab8e8e39f2793_1775208768332255668.jpeg?X-Tos-Algorithm=TOS4-HMAC-SHA256&amp;X-Tos-Credential=AKLTZDcxYzI0ZWI5NDkzNGRkNWI1OTdiNTVjNjZjYjU3NmQ%2F20260403%2Fcn-beijing%2Ftos%2Frequest&amp;X-Tos-Date=20260403T093248Z&amp;X-Tos-Expires=1800&amp;X-Tos-Signature=d2cb10894f9ef9f90875ef49f22e52c4cb7d699316889279c02be2a1df8f6688&amp;X-Tos-SignedHeaders=host) 
19145440417 
michelle895cm@163.com 
![fig_88224](https://pdf-bucket.tos-cn-beijing.volces.com/infer/20260403/405935c59ba98bfb7ecab8e8e39f2793_1775208768332594172.jpg?X-Tos-Algorithm=TOS4-HMAC-SHA256&amp;X-Tos-Credential=AKLTZDcxYzI0ZWI5NDkzNGRkNWI1OTdiNTVjNjZjYjU3NmQ%2F20260403%2Fcn-beijing%2Ftos%2Frequest&amp;X-Tos-Date=20260403T093248Z&amp;X-Tos-Expires=1800&amp;X-Tos-Signature=bc10947495fc789dd8ff658e91527cbabf7772fa0de23742a9ab50b3184e394a&amp;X-Tos-SignedHeaders=host) 
8年工作经验 | 会计 | 期望薪资:23-26K | 期望城市:上海 
## 个人优势 
专业优势:先后在资金运营､合规管理等岗位任职,具备优秀的账户结算､支付管理能力,能快速适应不同行业及工作角色的 转变｡ 
团队能力:处事原则性强,工作中大局意识､协助精神和服务意识好,通过团队合作推动整体管理水平的提高; 学习能力:较强的学习能力,善于思考和研究金融市场中的各类产品､业务,能快速地吸收､转化新知识, 性格品质:组织和沟通能力强,具有良好的团队精神以及协同能力,行事稳健,有过人的耐力,待人诚恳, 
## 工作经历 
上海希菲嘉实业有限公司 
资金主管 
2024.10-至今 
资金运营与规划:主导日常资金结算､复核及头寸管理,精准执行收付款预测与资金调拨,确保流动性安全高效｡ 
资金增值管理:统筹公司资金池管理,基于全面预测制定并执行理财计划与产品配置策略,实现资金保值增值目标｡ 银行关系与渠道管理:协调分配团队成员对接核心银行渠道及客户经理,高效推动银行开户､证照更新及印鉴变更等关键业 务,保障运营顺畅｡ 
制度流程优化:设计并持续优化资金核算管理相关制度､标准工作手册及操作流程,提升部门运作效率与合规性｡ 资金分析与决策支持:定期编制精准资金报告,深度分析集团资金状况及使用效率,为管理层提供战略性资金管理建议｡ 业务创新与合作拓展:积极研究新业务模式,主动与银行探讨并推动创新性金融合作方案落地｡ 
欧瑞康(中国)科技有限公司 资金会计 
2023.08-2024.10 
## 工作职责: 
外币及跨境人民币收付款:根据集团公司付款日历以及付款工单,及时准备不同境内､台湾及香港公司支付外币及跨境人民 币的付款材料并在网银提交付款指令;回答相关人员的付款进度或提供银行水单;追踪有问题的付款并提供额外的情况说明 
或证明文件｡ 
外管申报:联系相关人员关于电汇与信用证收款的材料,及时在数字外管平台ASOne申报相关信息;每月及时更新SAFE数 据汇总信息;涉及特殊事件,联系外管局相关准备文件及审批流程并现场办理相关手续｡ 
外汇询价及理财产品购买:汇总单批外币支付需求量并与现有银行账户外币余额做匹配,缺少时及时向不同银行询价后汇总 信息供上级审批确定最优汇率;及时在集团公司的财务软件中更新投资理财产品的详情｡ 
银行账户开立及变更:准备外汇经常账户的开立材料,在账户开通后设置ABC授权权限,进一步开通MT940报文更新至集团 财务软件中;负责部分银行信息的变更工作,如新增新员工网银权限､变更大额支付联系人信息､预留印鉴等｡ 
票据､资金池与融资管理:负责单个公司银行承兑汇票的收票､背书､贴现,协助资金主管搭建银行电票池的资料收集与沟 通;协助高级资金会计开立集团公司境内资金池,每月对资金池借出借入金额进行统计,核对相应利息;协助准备银行融资 资料,例如董事(股东)会决议与董事(股东)签字样本中英文翻译,贷款利息月度计提金额与季度扣款金额核对｡ 
信用证及保函业务:协助高级资金专员准备国内/进口信用证/保函申请材料,检查信用证､保函相关条款与合同是否存在冲 突;对于出口信用证联系国内银行是否可以加保兑,无法保兑时及时购买信用保险;交单时有不符点联系业务同事是否需要 改单｡ 
其他工作:月末协助总账顺利完成月结,季度对工作流程及工作制度提出改善建议,年末协助审计银行询证函的出具及用 印｡ 
工作业绩:
## 跨境资金运营: 
统筹亚太区10家子公司外汇收付,年均处理跨境人民币､美元､欧元交易超800笔(总金额2.5亿美元),实现结算准确率 
## 100%､无合规瑕疵｡ 
建立“银行汇率比价池”,通过付款日询价(覆盖5家银行),外汇兑换成本降低0.15%,年节省汇损超18万美元｡ 跨部门与应付团队及总部集团沟通与协作,成功追回因供应商破产所提前支付的预付款20万欧元｡ 
外管合规与申报: 
解决1笔历史遗留外汇退款问题,协调外管局现场审批,缩短处理周期从3个月至1个月｡ 
## 资金池与融资创新: 
协助搭建境内人民币资金池,联动10家子公司实现内部资金归集,减少外部贷款依赖,年节省利息支出80万元｡ 推动银行承兑汇票贴现率谈判,将贴现利率从4.2%压降至3.6%,单笔百万级票据节省成本6000元｡ 
## 中国惠普有限公司苏州分公司 
应付会计 
2022.06-2023.08 
## 工作职责: 
1.根据公司政策,对Oracle中已经审批通过的员工报销以及供应商单据及时完成银行付款,对于部分 境外收付款提供相应材料进行申报｡ 
2.关注每周的资金预算是否到账,协调并确保每周的付款资金充足｡ 
3.回答员工和供应商付款进度方面的咨询,提供相应的银行回单｡ 
4.参与月结流程,月底负责制作不同国家GST tax report以及AP aging report｡ 
5.追踪有问题的付款,与银行联系并与供应商沟通解决,并持续改进付款流程｡ 
6.准备每周的资金预算表,与总部司库协调资金配置,并分析与实际差异｡ 
6.协助内外部审计工作､日常凭证档案整理工作｡ 
7.完成主管或者经理安排的其他工作｡ 
## 主要业绩: 
资金预算与流动性保障: 
设计“滚动资金预测表”,每周动态调整预算偏差,资金利用率提升25%,季度性资金缺口减少60%; 
协调总部司库调配冗余资金至高收益理财账户,年化增收8万元｡ 
客户服务与流程优化: 
协助建立“付款进度查询系统”,员工/供应商咨询响应时间从2小时缩短至15分钟,满意度达98%; 主导付款异常处理SOP,问题付款解决时效从72小时压缩至8小时,重复问题发生率下降40%｡ 
月结与税务支持: 
编制多国GST Tax Report(覆盖中､美､澳),误差率低于0.5%,支撑税务团队提前完成申报; 优化AP Aging Report分析模型,精准识别超90天应付账款占比,推动业务部门清理呆账120万元｡ 
## 上海寻付数字科技有限公司 合规专员 
2018.02-2022.03 
## 内容: 
主要工作:根据公司的合规制度要求,按照规定规范完成工作任务,并充分运用于日常工作中,降低岗位操作风险｡ 合规管理: 
黑名单筛查:使用Thomson Reuters World Check查询客户是否是政治敏感人物､是否与被制裁名单有关联,并定期处理 系统库更新的匹配信息;检测ThomsonReuter系统数据库信息更新的及时度,并编制相关报告,如果发现有不及时更新的 情况联系对方处理｡ 
信息确认:审核受益人信息是否有误,并联系客户经理通知客户及时修改错误的信息;拒绝涉及制裁地区的受益人,并及时 向合规经理汇报｡ 
协议审核:检查所有与客户签订的协议,提交符合要求的合同给合规经理审批盖章并邮寄给客户｡ 
业务学习:了解公司外汇业务的分类及运营流程,并熟悉公司开发的产品和API对接的平台产品;学习合规部门开户KYC流 程,以及不同账户类型下外汇配置详情｡
报表上报:统筹各类数据,定期编制工作周报,月报,季报等,并不断完善报告内容为业务发展提供支撑｡ 反欺诈管理:使用GPS Protect系统对可能存在欺诈的交易记录进行标记并调查,并在结束后统计和反馈｡ 信息更新:定期更新美国OFAC制裁名单､欧盟制裁区域以及国际反洗钱组织的制裁国家,并分享给合规同事以充分降低日 常工作中的操作风险｡ 
入账筛查:查看电商收款业务的资金来源,确保入账的资金来源是电商平台｡ 账号配置:分配各个国家虚拟银行子账号,提交银行审核并标记激活状态｡ 业绩: 
在排查电商收款业务的资金来源时,发现有美国州政府的打款,由于客户无法提供相应销售凭证,最终原路退回｡经调查发 现,该资金为美国疫情期间发放的救济金,客户利用当地居民身份信息骗取救济金,通过伪装跨境电商收款,将资金结汇回 国｡该事件避免公司被美国监管部门罚款,从而得到了CEO的赞扬｡ 
## 教育经历 
雷丁大学 
硕士 
国际证券,投资与银行 
2016-2017 
滁州学院 本科 
国际经济与贸易 
2012-2016 
资格证书 
雅思5.5分 
大学英语四级 
期货从业资格证 
会计初级职称 
证券从业资格证 
基金从业资格证 
会计中级职称 
驾驶证C1 
计算机二级</t>
        </is>
      </c>
      <c r="R313" t="inlineStr">
        <is>
          <t>点击按钮</t>
        </is>
      </c>
      <c r="S313"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13">
        <v>1</v>
      </c>
    </row>
    <row r="314" ht="25.5" customHeight="1">
      <c r="A314">
        <v>740</v>
      </c>
      <c r="B314" t="inlineStr">
        <is>
          <t>资金经理</t>
        </is>
      </c>
      <c r="C314" t="inlineStr">
        <is>
          <t>【资金经理_上海 15-20K】张超伊 6年.pdf</t>
        </is>
      </c>
      <c r="D314" t="inlineStr">
        <is>
          <t>胡晓玲</t>
        </is>
      </c>
      <c r="E314" t="inlineStr">
        <is>
          <t>张超伊</t>
        </is>
      </c>
      <c r="F314" t="inlineStr">
        <is>
          <t>无</t>
        </is>
      </c>
      <c r="G314" t="inlineStr">
        <is>
          <t>【简历概览】
悉尼大学商科硕士，莫纳什大学会计学学士，拥有投资分析、数据规划等多段金融相关工作经验，持多项专业资格证书。
【技能拆解】
- 技术栈：SQL、Excel、Word、PowerPoint、Rstudio、Eviews、SPSS、Bloomberg、Wind、Choice
- 软技能：项目筛选、财务建模、全周期退出管理、可行性研究、项目管理、指标体系搭建、数据建设、数据规范化清洗、跨部门合作、研究报告撰写、行业研究、投后管理、风险监控
【与JD匹配分析】
- 硬技能匹配情况：具备财务建模、数据分析等基础能力，但缺乏资金统筹管理、融资方案设计、跨境资金结算及外汇风险管理、电商平台资金结算规则、供应链金融模式、资金管理系统（如TMS）及Power BI等相关硬技能。
- 经验年限匹配情况：未明确提及具体工作年限，无法确定是否满足5年以上资金管理/融资经验要求。
- 行业背景匹配情况：主要从事投资、数据服务、证券研究、饮料集团投资等领域，缺乏集团资金中心、跨境资金管理相关行业背景。</t>
        </is>
      </c>
      <c r="H314">
        <v>35</v>
      </c>
      <c r="I314" t="inlineStr">
        <is>
          <t>不推荐</t>
        </is>
      </c>
      <c r="J314" s="2">
        <v>46115</v>
      </c>
      <c r="K314" t="inlineStr">
        <is>
          <t>简历待筛选</t>
        </is>
      </c>
      <c r="L314" t="inlineStr">
        <is>
          <t>淘汰</t>
        </is>
      </c>
      <c r="M314" t="inlineStr">
        <is>
          <t>终止</t>
        </is>
      </c>
      <c r="N314"/>
      <c r="O314"/>
      <c r="P314" s="3"/>
      <c r="Q314" t="inlineStr">
        <is>
          <t>## 张超伊 
电话:+8613405113736 邮箱:zoezhang_1014@163.com 
![fig_63222](https://pdf-bucket.tos-cn-beijing.volces.com/infer/20260403/371bf9b76c4591f582153248cf6f3218_1775208781386192771.jpeg?X-Tos-Algorithm=TOS4-HMAC-SHA256&amp;X-Tos-Credential=AKLTZDcxYzI0ZWI5NDkzNGRkNWI1OTdiNTVjNjZjYjU3NmQ%2F20260403%2Fcn-beijing%2Ftos%2Frequest&amp;X-Tos-Date=20260403T093301Z&amp;X-Tos-Expires=1800&amp;X-Tos-Signature=49af9ca9a0f477567f41ad4c882af6213a4206eead2feaf8a2223b9fdd94385f&amp;X-Tos-SignedHeaders=host) 
## 教育背景 
## 悉尼大学 
商科硕士,主修金融学和商法 核心课程:公司金融、量化金融与衍生品、固定收益证券、投资组合理论及其应用、合并收购、创业融资、公司法、国际税务策略、 金融犯罪、中国商业法律环境。 
## 莫纳什大学 
会计学学士,主修会计,辅修计量经济学 核心课程:基础财务、高级财务会计、管理会计、会计信息系统、审计及鉴证、税法、贸易融资和外汇、投资银行、计量经济学导 论、数据可视化分析、商业数据分析、商业预测。 
## 工作经历 
凡宇投资(上海)有限公司 投资部|投资分析师 
海外地产投资与策略执行:聚焦海外高NOI物业(如学生宿舍)的持有运营及老旧酒店增值改造(Value-odd),负责项目筛 选、财务建模及全周期退出管理。 
多元化开发与供应链整合:主导地块开发可行性研究及落地项目管理,利用中国供应链优势推行模块化建筑方案,有效降低海 外居住类项目的建设成本并缩短工期。 
## 上海恒生聚源数据服务有限公司 
基础数据产品部|数据规划 
多行业指标体系搭建:制定并迭代多个行业的指标体系,做好相应数据建设工作,以投研视角整合已有产业链数据,同时依据市 场变化、基本面因子分析,理解行业数据到公司业务数据的变化逻辑,搭建行业研究框架,拓展指标丰富度,主要行业包括食 品饮料、家用电器、社会服务、TMT、农林牧渔等。 
金融数据标准化和承接客户需求:熟练运用SQL取数,分析数据合理性和多样性,探寻市场需求做数据规范化清洗。跨部门合 作完成金融数据项目,例如数据治理、投研量化、金融大模型需求等,主要客户包括基金公司、证券公司、银行等。 
## 永丰金证券(亚洲)有限公司上海代表处 
研究处|研究员 
输出研究报告及观点:深度追踪覆盖消费互联网行业,其次覆盖食品、连锁餐饮、酒旅、美妆、新消费等有投资机会的消费细分 赛道,对A、H股市中消费行业做出投资建议,兼看美股零售板块。参与实地公司调研及电话会议访谈,搭建财务预测及估值 模型,撰写卖方个股公司研究报告。负责消费行业实时跟踪汇报以及个股推荐路演,主要客户包括台湾寿险、基金公司等。 行业预测以及推演未来发展逻辑:研判大消费行业数据,更新宏观高频数据及行业信息,每日定时协助台湾研究处晨会,完成及 时性内容输出。参加券商研讨会以及各大论坛消费行业峰会的交流与探讨。 
## 杭州宏胜饮料集团 
总裁办投资部|投资助理 
直投项目全链路工作:根据公司战略(消费供应链),完成相关一级市场股权投资工作,包括但不限于项目寻找、分析、尽调、谈 判、交易结构设计,及投后管理等全流程工作,重点参与项目寻找,以专业的视角挖掘潜力项目。团队完成老娘舅(中式连锁餐 饮)直投项目,且推进与多家意向公司签署NDA及TS等工作。 
参与投后管理以及行业研究输出:协助完成公司旗下私募股权基金投后管理以及风险监控工作,包括直投项目以及FoF基金组 合产品。撰写若干重点行业的研究报告,为公司战略运营及进一步投资提供建议。 
## 职业技能 
资格证书:CPAA澳大利亚注册会计师(持证)、FRM一级、CFA一级,证券从业资格证,基金从业资格证。 英语技能:NAATI三级笔译证书、英语听说读写能力达到职业流利度。 办公技能:Excel,Word,PowerPoint, Rstudio,Eviews,SPSS, Bloomberg, Wind,Choice。</t>
        </is>
      </c>
      <c r="R314" t="inlineStr">
        <is>
          <t>点击按钮</t>
        </is>
      </c>
      <c r="S314"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14">
        <v>1</v>
      </c>
    </row>
    <row r="315" ht="25.5" customHeight="1">
      <c r="A315">
        <v>741</v>
      </c>
      <c r="B315" t="inlineStr">
        <is>
          <t>资金经理</t>
        </is>
      </c>
      <c r="C315" t="inlineStr">
        <is>
          <t>【资金经理_上海 15-20K】梁先生 4年.pdf</t>
        </is>
      </c>
      <c r="D315" t="inlineStr">
        <is>
          <t>胡晓玲</t>
        </is>
      </c>
      <c r="E315" t="inlineStr">
        <is>
          <t>梁启繁</t>
        </is>
      </c>
      <c r="F315" t="inlineStr">
        <is>
          <t>无</t>
        </is>
      </c>
      <c r="G315" t="inlineStr">
        <is>
          <t>【简历概览】
中泰证券投行高级经理，悉尼大学金融硕士，3年制造业+4年投行经验，擅长股权融资及并购重组。
【技能拆解】
- 技术栈：CFA一级、Wind、东方财富Choice、同花顺iFinD、见微数据、SQL
- 软技能：行业研究、公司分析、客户开拓维护、项目管理、跨部门协同、闭环管理
【与JD匹配分析】
- 硬技能匹配情况：缺乏资金池管理、融资方案设计、外汇风险管理、电商平台结算、TMS/Power BI使用经验，技术栈与岗位要求差异较大
- 经验年限匹配情况：总工作经验7年，符合5年以上要求，但资金管理/融资经验不足，无集团资金中心或跨境资金管理经验
- 行业背景匹配情况：无电商、集团资金管理相关行业背景，主要经验集中在投行股权项目及制造业运营</t>
        </is>
      </c>
      <c r="H315">
        <v>35</v>
      </c>
      <c r="I315" t="inlineStr">
        <is>
          <t>不推荐</t>
        </is>
      </c>
      <c r="J315" s="2">
        <v>46115</v>
      </c>
      <c r="K315" t="inlineStr">
        <is>
          <t>简历待筛选</t>
        </is>
      </c>
      <c r="L315" t="inlineStr">
        <is>
          <t>淘汰</t>
        </is>
      </c>
      <c r="M315" t="inlineStr">
        <is>
          <t>终止</t>
        </is>
      </c>
      <c r="N315"/>
      <c r="O315"/>
      <c r="P315" s="3"/>
      <c r="Q315" t="inlineStr">
        <is>
          <t>## 梁启繁 
上海|18860858686,yzliangqf9484@163.com 
![fig_97447](https://pdf-bucket.tos-cn-beijing.volces.com/infer/20260403/0e70f729c7ca0f1e5f9d8ce39ce0655c_1775208762275034098.jpg?X-Tos-Algorithm=TOS4-HMAC-SHA256&amp;X-Tos-Credential=AKLTZDcxYzI0ZWI5NDkzNGRkNWI1OTdiNTVjNjZjYjU3NmQ%2F20260403%2Fcn-beijing%2Ftos%2Frequest&amp;X-Tos-Date=20260403T093242Z&amp;X-Tos-Expires=1800&amp;X-Tos-Signature=5562fb0b9d9bfe7c14781d0acc9839a146e41c0ab21f0fb1ab4d170ba3b3f362&amp;X-Tos-SignedHeaders=host) 
教育经历 
悉尼大学 (QS 19) 金融 硕士 苏州大学 (211) 纺织工程 学士 
2019.07 - 2021.10 2012.09 - 2016.06 
工作经历 
中泰证券股份有限公司 投资银行部 投行高级经理 上海 2021.12 至今 
校招入职中泰证券投行部,负责股权类项目承做承揽,具有陌生拜访拓客经验,能够维系存量客户,善于进行 公司业务及行业研究,从投行视角研判企业核心竞争力: 
• IPO:完整参与新威凌(871634.BJ)北交所IPO 项目,其申报审核周期仅花费86 天(一轮审核);参与美 兰股份､三科股份北交所IPO 辅导项目,独立撰写招股说明书业务及募投部分,形成117 页业务研究内容｡ 
• 再融资:参与恒锋信息(300605.SZ)发行可转债项目;参与新威凌(871634.BJ)北交所再融资项目,负责 独立撰写公司业务及所处行业情况,深度挖掘公司新产品下游应用市场规模､行业前景等,阐述募投项目 可行性和必要性,独立完成募集说明书50 多页公司业务及行业研究内容｡ 
• 并购重组:参与石家庄某国投并购互联网电商平台公司项目,撰写标的公司尽调报告,梳理各类零售产品 GMV 等业务数据;协助鲁西化工(000830.SZ)解决同业竞争问题,出具可行性方案,协助修改公司章程; 参与*ST 花王(603007.SH)原控股股东花王集团资产债务重组项目,与债权人多轮次沟通,草拟资产债务 重组方案;作为项目现场负责人,参与中核地质科技收购上海景华､上海地学项目,负责梳理财务进销存 情况,提出4 项并购方案并优化,撰写可行性研究报告;参与中国资源循环集团并购项目｡ 
• 行业及并购业务研究:参与金属新材料､化学农药､光伏行业股权融资项目,进行深度行业研究;自行对 新能源汽车､固态电池､创新药､中药､原料药､工业机床行业开展研究,分析行业发展趋势､竞争格局､ 关键技术､上市发行审核问询关注点,探索投行业务机会;撰写并购重组业务研究月报十余期,梳理A 股 上市公司并购业务动态､并购案例分析以及并购相关法规学堂｡ 
江苏吉帝源食品有限公司 总经理办公室 综合管培生 扬州 2016.07 - 2019.03 
全流程业务深度实践,深度参与采购､物流､生产､销售､财务等各环节一线工作,通过跨部门协同实操,构 建了对制造型企业全流程运营的系统性认知,为业务优化与决策提供了扎实的一线视角支撑: 
• 财务分析与决策支持:负责编制月度､季度财务分析报告,涵盖营收结构､成本构成､利润波动等核心维 度,运用趋势分析法､对比分析法拆解数据背后的业务逻辑,每月与总经理进行专项分析沟通,提出6 项 针对性改进建议,其中关于管理费用精细化管控的方案被采纳后,年度管理费用率降低2.3%｡ 
• 采购与生产计划协同管理:每月牵头组织供需对接会,结合销售订单预测､生产产能及原材料库存数据, 精准确定原材料采购数量及预算,确保库存周转率维持在12 次/年以上;同步参与生产计划制定,协调解 决物料供应与生产排期的冲突问题,保障生产计划达成率稳定在95%以上｡ 
• 生产数据分析管控:在生产前线执行12 小时轮岗工作制,深度掌握生产全流程节点;运用SQL 搭建产品 生产日期与发货流程监控体系,实时追踪物料流转､生产进度及成品入库状态,通过数据预警及时处理异 常情况｡
## 项目经验 
湖南新威凌金属新材料科技股份有限公司(871634.BJ)北交所IPO 成功项目 2021.12 - 2022.11 
项目描述:新威凌是锌粉制造企业,2022 年6 月底申报北交所,2022 年9 月完成北交所IPO 审核,项目审核 仅用了一轮反馈即过会,于2022 年11 月完成发行上市,成功登陆北交所,为中国锌粉行业第一股,也是自 北交所成立以来湖南省第一家北交所上市公司｡ 
扮演角色:负责公司业务及公司所处行业研究､募投项目研判､个人流水核查等,包括独立撰写招股说明书公 司业务､所处行业及募投部分,挖掘公司产品行业市场规模及前景,研判公司募投项目可行性､必要性,募投 项目收入预测等,得到了企业实控人的认可;回答北交所反馈意见,独立完成业务和募投相关问题答复｡ 
创新美兰(合肥)股份有限公司北交所IPO 申报项目 2022.07 - 2023.06 
项目描述:美兰股份是农药生产及农药GLP 技术服务企业,向农药生产企业提供产品化学､药效､残留试验 三大类技术服务,原计划于2023 年6 月申报北交所,目前暂停IPO 申报｡ 
扮演角色:独立负责公司农药生产及类CDMO 两种不同类型业务研究及所处行业研究,包括行业法律法规､ 产业支持政策､行业规模及发展趋势､行业技术特点､行业周期性､行业壁垒､公司生产研发技术优劣势等; 研判公司募投项目可行性､必要性,安排募集资金使用方式等,共在招股说明书中形成117 页的专业内容｡ 中国核工业集团子公司并购上海景华､上海地学项目 2025.09 至今 
项目描述:中核地质科技拟以自有资金收购上海景华68%股权并购买上海地学经营性资产,并吸收相关人员, 形成业务合并,从而形成“空-地-深”铀矿勘查装备保障体系发展战略｡ 
扮演角色:作为买方聘请的财务顾问,以项目现场负责人的身份,负责标的公司尽职调查,并统筹安排审计､ 评估､律师等中介机构工作,出具可行性研究报告,设计､优化并购交易方案,向买方汇报项目进展与难点 (梳理定制化产品BOM 表及进销存情况､研判评估结论合理性),并参与交易双方谈判,撮合交易意向｡ 
专业能力&amp;执业特点 
• 证书及奖项:通过CFA 一级,个人获得中泰证券2024 年度“成长进步之星”称号｡ 
• 行业研究能力及企业研判能力:理工科+金融复合背景,3 年制造业工作经历,具备较强行业敏感度;具有 优秀的行业研究､公司业务分析能力,能够独立以招股说明书的框架进行公司与行业研究;结合财务基本 面挖掘企业亮点,维度识别公司核心竞争力,为企业量身定制资本市场融资方案｡ 
• 软件及信息梳理能力:熟练使用Wind 金融终端､东方财富Choice､同花顺iFinD､见微数据､SQL 等软件 系统,能够快速搜集梳理､整理信息,综合形成从宏观到微观､资料分析与实地验证相结合的研究方法｡ 
• 客户开拓和维护能力:具有企业客户陌生拜访成功拓客经历,存量客户维系率100%｡ 
• 项目管理能力:具备成熟的项目管理能力,擅长目标拆解､进度管控､多方协调与风险把控,能够高效统 筹资源､推进项目落地,执行力强､责任心突出,具备良好的闭环管理意识｡
Shanghai|18860858686,yzliangqf9484@163.com 
![fig_75693](https://pdf-bucket.tos-cn-beijing.volces.com/infer/20260403/90a9eb6c7ba7758f87b30c511fd0cd0a_1775208762110174219.jpg?X-Tos-Algorithm=TOS4-HMAC-SHA256&amp;X-Tos-Credential=AKLTZDcxYzI0ZWI5NDkzNGRkNWI1OTdiNTVjNjZjYjU3NmQ%2F20260403%2Fcn-beijing%2Ftos%2Frequest&amp;X-Tos-Date=20260403T093242Z&amp;X-Tos-Expires=1800&amp;X-Tos-Signature=a2c2ae376aeedc34829e1bff7d9f0f596d59f2604c6e617fff77bde343d91020&amp;X-Tos-SignedHeaders=host) 
## EDUCATION 
The University of Sydney (QS 19) Master of Finance 2019.07 - 2021.10 
Soochow University (211) Bachelor of Textile Engineering 
2012.09 - 2016.06 
## PROFESSIONAL EXPERIENCE 
Zhongtai Securities Co., Ltd. Investment Banking Department SA 
2021.12 - Present 
Responsible for equity project execution and business development. Have hands-on experience in cold-calling and developing new clients. Skilled in corporate business and industry research, with a strong ability to identify company strengths and assess core competitiveness from an investment banking perspective. 
• IPO:Fully participated in the IPO of Welllink (871634.BJ) on the Beijing Stock Exchange (completed in 86 days with one round of review). Supported listings for Meiland and 3Q Cable. Independently drafted 117+ pages of the prospectus covering business and offering details. 
• Refinancing: Joined the convertible bond issuance of HengFeng Information. (300605.SZ) and a refinancing project for Welllink (871634.BJ). Independently analyzed business and industry conditions, evaluated new product markets, and wrote 50+ pages on business/industry insights for the prospectus. 
• M&amp;A: Contributed to the due diligence for the acquisition of an e-commerce platform by a Shijiazhuang stateowned fund, including GMV and retail product data analysis. Drafted feasibility plans of horizontal competition and revised company bylaws for Luxi Chemical (000830.SZ). Assisted in asset and debt restructuring for Flower King Eco-Engineering Inc (603007.SH), negotiated with creditors &amp; drafting restructuring agreements. As on-site Project Manager of CNNC Geology’s acquisition project: streamlined financial P&amp;S&amp;I (Purchase, Sales &amp; Inventory) review, developed 4 buyer-approved M&amp;A proposals, and drafted a feasibility study report. 
• Industry &amp; M&amp;A Research: Conducted in-depth industry research in sectors such as metal materials, chemical pesticides, and photovoltaics. Focusing on industry trends, competitive landscape, key technologies, and IPO review concerns to explore investment banking business opportunities. Authored 10+ monthly M&amp;A research reports, tracking A-listed company transactions, case studies, and regulatory updates. 
Jiangsu Jidiyuan Food Co., Ltd. Comprehensive Management Trainee 2016.07 - 2019.03 
Gained hands-on experience across procurement, logistics, production, sales, and finance through full-process involvement, building a systematic understanding of manufacturing operations and supporting data-driven business optimization through cross-departmental collaboration. 
• Financial Analysis &amp; Decision Support: Prepared monthly and quarterly financial reports covering revenue structure, cost composition, and profit fluctuations. Applied trend and comparative analysis to interpret business performance, conducted regular reviews with the General Manager, and proposed six improvement measures. 
• Procurement &amp; Production Planning Coordination: Organized monthly supply-demand meetings integrating sales forecasts, production capacity, and inventory data to accurately determine material purchase quantities and budgets, maintaining inventory turnover above 12 times/year. Participated in production planning, resolved material supply conflicts, and ensured production attainment rate remained over 95%. 
• Production Data Analysis &amp; Control: Implemented 12-hour shift rotations on production frontlines to gain fullprocess operational insight. Used SQL to track production dates and shipping processes, enabling real-time oversight of material flow, production progress, and finished goods inventory, while addressing exceptions through data alerts.
Welllink (871634.BJ) - Beijing Stock Exchange IPO Project 2021.12 - 2022.11 
Description: Welllink, a zinc powder manufacturer, submitted its application to the BSE in June 2022 and completed the review process with only one round of inquiries by September 2022. It successfully listed on the BSE in November 2022, becoming the first zinc powder company to go public in China. 
Role and Contributions: Responsible for conducting company and industry research, fundraising project evaluation, and personal fund flow verification. Independently drafted the business, industry, and fundraising sections of the prospectus, analyzing market size and growth potential of the company’s products, assessing the feasibility and necessity of fundraising projects. Responded to Beijing Stock Exchange inquiries. 
Meiland (Hefei) Co.,Ltd. - Beijing Stock Exchange IPO Application Project 2022.07 - 2023.06 
Description: Meiland Co.,Ltd. (a pesticide manufacturer and GLP technical service provider) offers three core technical services-product chemistry, efficacy testing, and residue testing-to pesticide manufacturers. 
Role and Contributions: Independently conducted research on pesticide production and CDMO-like services of the company’s two different business lines and their industries. Assessed the feasibility and necessity of the company’s fundraising and investment projects, and planned the use of raised capital. Produced a 117-page professional section of the prospectus based on the analysis. 
CNNC Subsidiarys M&amp;A Project of Shanghai Jinghua and Shanghai Dixue 2025.09 - 2025.11 
Description: CNNC Geology &amp; Technology Co., Ltd. intends to acquire 68% equity of Shanghai Jinghua and operational assets of Shanghai Dixue with its own funds, absorbs relevant personnel to form a business combination. Role and Contributions: As the financial advisor and on-site project manager, led due diligence on the target company, coordinated audit/valuation/legal intermediaries, issued feasibility &amp; risk reports, designed and optimized M&amp;A transaction structure, reported project progress and challenges to the buyer, participated in commercial negotiations and facilitated transaction intentions. 
## COMPETENCIES &amp; STRENGTHS 
• Certifications &amp; Awards: CFA Level I. Solid in financial fundamentals and capital market regulations. Awarded Rising Star of the Year 2024 by Zhongtai Securities. 
• Industry Research Skills: Combines a STEM and finance background with nearly 3 years of experience in manufacturing industry. Capable of conducting independent company and industry research. Identify corporate strengths through fundamental financial analysis, recognize core competitiveness, and develop customized capital market financing solutions for enterprises. 
• Data Tools &amp; Information Processing: Proficient in using Wind, Choice, iFinD, and SQL. Capable of efficiently gathering information, integrating macro-to-micro analysis with a research approach. 
Customer Development &amp; Relationship Management: Proven track record in cold-calling and acquiring corporate clients and high-net-worth individuals; maintain a 100% retention rate for existing clients. 
• Project Management Skills: Possess mature project management capabilities, proficient in goal decomposition, schedule control, multi-party coordination and risk management. Able to efficiently coordinate resources and drive project implementation. With strong execution, high sense of responsibility and excellent closed-loop management awareness.</t>
        </is>
      </c>
      <c r="R315" t="inlineStr">
        <is>
          <t>点击按钮</t>
        </is>
      </c>
      <c r="S315"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15">
        <v>1</v>
      </c>
    </row>
    <row r="316" ht="25.5" customHeight="1">
      <c r="A316">
        <v>742</v>
      </c>
      <c r="B316" t="inlineStr">
        <is>
          <t>资金经理</t>
        </is>
      </c>
      <c r="C316" t="inlineStr">
        <is>
          <t>【资金经理_上海 15-20K】张女士 6年.pdf</t>
        </is>
      </c>
      <c r="D316" t="inlineStr">
        <is>
          <t>胡晓玲</t>
        </is>
      </c>
      <c r="E316" t="inlineStr">
        <is>
          <t>张姗姗</t>
        </is>
      </c>
      <c r="F316" t="inlineStr">
        <is>
          <t>无</t>
        </is>
      </c>
      <c r="G316" t="inlineStr">
        <is>
          <t>【简历概览】
6年电商财务经验，上市公司资金管理背景，跨境资金操作能力，熟练财务软件。
【技能拆解】
- 技术栈：金蝶、Excel、ebs、oms、境内外账户管理、跨境资金池、理财产品采购、银行票据、增值税发票、现金日记账、银企直联平台
- 软技能：逻辑思维、沟通技巧、问题解决能力、目标导向、时间管理、快速学习、持续学习
【与JD匹配分析】
- 硬技能匹配情况：具备跨境资金管理、资金池运用、理财产品采购、账户管理等相关技能，但缺乏融资工具（股权/债券/结构化融资）、TMS、Power BI、AI及区块链技术经验。
- 经验年限匹配情况：6年工作经验，满足5年以上资金管理经验要求。
- 行业背景匹配情况：电商行业背景，熟悉线上平台（京东/天猫/抖音等）资金结算，符合要求。</t>
        </is>
      </c>
      <c r="H316">
        <v>70</v>
      </c>
      <c r="I316" t="inlineStr">
        <is>
          <t>推荐</t>
        </is>
      </c>
      <c r="J316" s="2">
        <v>46115</v>
      </c>
      <c r="K316" t="inlineStr">
        <is>
          <t>简历待筛选</t>
        </is>
      </c>
      <c r="L316" t="inlineStr">
        <is>
          <t>淘汰</t>
        </is>
      </c>
      <c r="M316" t="inlineStr">
        <is>
          <t>终止</t>
        </is>
      </c>
      <c r="N316"/>
      <c r="O316"/>
      <c r="P316" s="3"/>
      <c r="Q316" t="inlineStr">
        <is>
          <t>张姗姗 
女 | 共产党员 | 
![fig_68899](https://pdf-bucket.tos-cn-beijing.volces.com/infer/20260403/a3faf7e0ddd6f1f5696430337d75d26b_1775208813103816163.jpeg?X-Tos-Algorithm=TOS4-HMAC-SHA256&amp;X-Tos-Credential=AKLTZDcxYzI0ZWI5NDkzNGRkNWI1OTdiNTVjNjZjYjU3NmQ%2F20260403%2Fcn-beijing%2Ftos%2Frequest&amp;X-Tos-Date=20260403T093333Z&amp;X-Tos-Expires=1800&amp;X-Tos-Signature=1bb4be77c5874eba83944566065146d3ed7fb96dcdd1ca8197d586b7fa1ca317&amp;X-Tos-SignedHeaders=host) 
15776635620 | 
1350619252@qq.com 
6年工作经验 | 求职意向:财务经理/主管 | 期望薪资:17-25K | 期望城市:上海 
![fig_21551](https://pdf-bucket.tos-cn-beijing.volces.com/infer/20260403/a3faf7e0ddd6f1f5696430337d75d26b_1775208813104095077.jpeg?X-Tos-Algorithm=TOS4-HMAC-SHA256&amp;X-Tos-Credential=AKLTZDcxYzI0ZWI5NDkzNGRkNWI1OTdiNTVjNjZjYjU3NmQ%2F20260403%2Fcn-beijing%2Ftos%2Frequest&amp;X-Tos-Date=20260403T093333Z&amp;X-Tos-Expires=1800&amp;X-Tos-Signature=a2edb7c16944d2b930de4afc0520c10c99993357bf1889dc5dd6152a83d4a372&amp;X-Tos-SignedHeaders=host) 
## 个人优势 
1. 拥有6年电商行业资金管理经验,期间在美股､港股及A股上市公司担任财务角色,具有跨境资金操作能力,包括但不限于境内 外理财产品采购､集团授信管理及跨境资金池运用｡ 
2. 精通财务管理全流程,从设定明确目标到追踪执行过程,再到达成和评估结果,具有较强逻辑思维和高效的沟通技巧,确保财 务活动的顺畅运行和目标的达成｡ 
3. 熟练运用金蝶､Excel､ebs､oms等财务软件,提升工作效率和数据处理精准度,体现出对财务技术工具的深入理解和应用能 力｡ 
4. 具备出色的问题解决能力,能够敏锐捕捉事务关键节点,针对复杂问题提出并实施最优解决方案,有效推动项目进展｡ 
5. 展现出强烈的目标导向性和卓越的时间管理能力,通过快速学习和持续自主学习,不断提升个人专业素养,以适应不断变化的 财务管理需求｡ 
## 工作经历 
上海宝尊电子商务有限公司 
资金专员 
2020.01-2022.01 
1､负责境内境外向供应商付款､员工报销等款项,每月1500笔左右｡ 
2､按公司需求在银行开设境内境外账户､开立或注销账户,购买境外公司的定期存款､开具银行票据､跨境人民币申报收款与汇 出,掌管80多个银行账户,可以与银行较好的沟通工作事宜｡ 
3､负责境内外线下退款到客户的账户中､线下店铺刷款､准确无误开具境内境外支票并保管好支票等｡ 
4､负责支付宝､天猫直通车､品销宝､超级推荐､超级钻展､万相台､软件购买､微信支付､抖音充值､小红书支付､京东支付 等充值付款､购买猫超卡并发放､负责支付宝提现等工作事宜｡ 
5､保管库存现金,每月进行盘点｡保管公司营业执照､开户许可证等文件,负责登记每日借出与归还文件｡ 
6､每日登现金日记帐､账户管理表､定存台帐､资金日报归总表｡按时装订银行回单,及时返给会计做账､每月初与银行对账｡ 
7､开具店铺所需增值税发票､普通发票､服务费发票､红字开具｡ 
上海丽人丽妆化妆品股份有限公司 资金主管 
2022.02-2025.12 
1､熟悉国内外(花旗､汇丰､渣打等外资银行)网银操作｡向各家银行､券商询价选出安全性高并且收益高的理财产品,例如人 民币存款利率持续下降,提前锁息购买6个月､一年､三年等定期理财产品未来可实现4000w+的利息收益;2024/2025年购买保 本的结构性存款､7天通知等产品实现4800w+的利息收益｡每日更新公司资金表余额并出具资金汇总表､集团理财产品明细表｡ 2､每月月初下载银行对账单､支付宝账单等并更新理财产品利息计提表,结账后汇总出具现金流量表与资金预测表｡ 
3､根据资金管理需求,开具银行承兑汇票;跟踪跨境人民币汇入汇款并提供相关材料给银行以便入账｡ 
4､每年更新材料准备续集团授信(预留15亿额度),为有额外的大额支出款项时提供资金支持｡根据监管要求使用跨境人民币资 金池,帮助企业境外资金顺利流入国内支持贸易业务｡向各家银行咨询价格并对比所提供的方案最终以0费用搭建银企直联平台, 实现资金更安全化,更方便资金管理与调拨｡ 
5､日常维护银行关系,根据公司需求,处理账户开立､变更､注销等事宜｡ 
6､预留好日常需支付的费用､薪资､社保､货款等款项,并根据财务bp所提供的表格预估各月回款的服务费､返点､分销收入 等,进行资金预测并对资金进行统筹管理｡ 
7､每年年初,配合审计审查工作,提供各种账单､发询证函等｡
## 教育经历 
哈尔滨金融学院 
本科 
金融工程 
2015-2019 
1.宣传委员校学生会礼仪部副部长 
2.多次获得校级奖学金校级证书 
3.所学课程主要是会计学,金融工程,货币银行学,金融时间序列分析等 
## 资格证书 
会计中级职称 会计初级职称</t>
        </is>
      </c>
      <c r="R316" t="inlineStr">
        <is>
          <t>点击按钮</t>
        </is>
      </c>
      <c r="S316"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16">
        <v>1</v>
      </c>
    </row>
    <row r="317" ht="25.5" customHeight="1">
      <c r="A317">
        <v>743</v>
      </c>
      <c r="B317" t="inlineStr">
        <is>
          <t>资金经理</t>
        </is>
      </c>
      <c r="C317" t="inlineStr">
        <is>
          <t>【资金经理_上海 15-20K】何先生 10年.pdf</t>
        </is>
      </c>
      <c r="D317" t="inlineStr">
        <is>
          <t>胡晓玲</t>
        </is>
      </c>
      <c r="E317" t="inlineStr">
        <is>
          <t>何先生</t>
        </is>
      </c>
      <c r="F317" t="inlineStr">
        <is>
          <t>无</t>
        </is>
      </c>
      <c r="G317" t="inlineStr">
        <is>
          <t>【简历概览】
34岁，QS前100海外硕士，10年工作经验，擅长项目投融资、资金管理、基金管理，具备国企和头部金融机构复合经验。
【技能拆解】
- 技术栈：项目投融资全流程、资金管理、基金管理、PPP项目运作、融资方案设计、财务模型搭建、尽调评估、金融机构资源整合、政策研究、商务谈判、证券从业资格证书、基金从业资格证书、中级经济职称、英语4级、雅思6.5
- 软技能：战略规划、风险评估、资源整合、商务谈判、项目管理、合规运作、报告撰写
【与JD匹配分析】
- 硬技能匹配情况：精通资金规划、融资工具（股权/债券/结构化融资），具备资金预测模型搭建经验；但不熟悉电商平台资金结算规则及供应链金融模式，未提及资金管理系统（如TMS）及财务分析工具（如Power BI）的使用经验，缺乏跨境资金结算及外汇风险管理经验。
- 经验年限匹配情况：10年工作经验，超过岗位要求的5年以上资金管理/融资经验。
- 行业背景匹配情况：有上市国企、头部金融机构、工程技术公司经验，无电商或集团资金中心、跨境资金管理经验。</t>
        </is>
      </c>
      <c r="H317">
        <v>65</v>
      </c>
      <c r="I317" t="inlineStr">
        <is>
          <t>待定</t>
        </is>
      </c>
      <c r="J317" s="2">
        <v>46115</v>
      </c>
      <c r="K317" t="inlineStr">
        <is>
          <t>简历待筛选</t>
        </is>
      </c>
      <c r="L317" t="inlineStr">
        <is>
          <t>淘汰</t>
        </is>
      </c>
      <c r="M317" t="inlineStr">
        <is>
          <t>终止</t>
        </is>
      </c>
      <c r="N317"/>
      <c r="O317"/>
      <c r="P317" s="3"/>
      <c r="Q317" t="inlineStr">
        <is>
          <t>## 何先生 
男 | 年龄:34岁 | 
![fig_98497](https://pdf-bucket.tos-cn-beijing.volces.com/infer/20260403/02ffaa42d338d6623cb55f147a80b450_1775208794163126348.jpeg?X-Tos-Algorithm=TOS4-HMAC-SHA256&amp;X-Tos-Credential=AKLTZDcxYzI0ZWI5NDkzNGRkNWI1OTdiNTVjNjZjYjU3NmQ%2F20260403%2Fcn-beijing%2Ftos%2Frequest&amp;X-Tos-Date=20260403T093314Z&amp;X-Tos-Expires=1800&amp;X-Tos-Signature=7dd43843e7e3fddda2195df8b6bc6546e005e8cef26d11d602576746442b5630&amp;X-Tos-SignedHeaders=host) 
13916046104 | hxz401640@163.com 
10年工作经验 | 求职意向:融资 | 期望薪资:20-30K | 期望城市:上海 
![fig_83777](https://pdf-bucket.tos-cn-beijing.volces.com/infer/20260403/02ffaa42d338d6623cb55f147a80b450_1775208794163309010.jpeg?X-Tos-Algorithm=TOS4-HMAC-SHA256&amp;X-Tos-Credential=AKLTZDcxYzI0ZWI5NDkzNGRkNWI1OTdiNTVjNjZjYjU3NmQ%2F20260403%2Fcn-beijing%2Ftos%2Frequest&amp;X-Tos-Date=20260403T093314Z&amp;X-Tos-Expires=1800&amp;X-Tos-Signature=6bfc577af0a5410182e608c37880a26e7bf2a24b6e6db5c2352f01aff7776b51&amp;X-Tos-SignedHeaders=host) 
## 个人优势 
职业背景:QS前100海外硕士,9 年上市国企 + 头部金融机构复合经验,擅长项目投融资､资金管理､基金管理｡ 精通“资金预算-授信-落地-贷后-现金流调度”全流程,管理5-10亿级基金5只,维持20+家长三角银行/券商/险资深度授信渠 道｡ 
## 核心能力: 
1.资金管理:搭建集团资金池,提升闲置资金收益;滚动预测12个月现金流,获:某银行200亿综合授信｡ 
2.融资渠道:创新“沪内+周边”银团联动模式,为宁马城际PPP实现70亿融资,利率较基准下浮18%,创公司“最低成本”纪 录｡ 
3.董事长支持:独立撰写董事会､战投例会材料40+份,协调审计､券商､律所､评估机构,平均压缩上会周期30%｡ 
4.基金与平台管理:具备私募基金管理人实操经验,曾独立负责管理集团旗下私募基金公司及多只基金达5-10亿,熟悉基金“募 投管退”全流程及合规运作｡ 
## 专业技能: 
1.证书:证券从业资格证书､基金从业资格证书､中级经济职称 
2.语言:英语4级､雅思6.5 
3.涉及模块:项目投融资全流程操作､资金管理､基金管理､PPP 项目运作､融资方案设计､财务模型搭建､尽调评估､金融机构 资源整合､政策研究､商务谈判｡ 
## 工作经历 
上海卓然工程技术股份有限公司 战略投融资 / 资金管理 2024.09-2025.11 公司介绍:公司为大型石油化工装备集成服务商,业务遍布亚洲､欧洲､北美洲､非洲等多个国家和地区,在石 油化工装备服务 领域拥有出众的声誉｡ 
## 工作描述: 
战略投资与资金管理: 
1. 参与公司战略规划,负责新兴业务方向(如新材料､新能源等)的识别､评估与孵化｡ 
2. 编制集团2025年度资金预算,滚动月度现金流预测,提前3个月预警缺口并启动15亿短融+银票组合,节约财务费用2600万 元｡ 
## 融资与资本运作: 
1. 独立负责公司融资策略的执行,覆盖:股权､债权等多渠道融资｡ 
2. 全流程主导从商业计划书撰写､财务模型搭建､投资人对接,尽职调查､核心条款谈判及资金落地,同时建立并维护长期稳定 的合作关系｡ 
投资者关系:系统性建立并维护与银行､券商､租赁公司及产业投资人的长期合作关系,拓展公司融资渠道,为战略项目储备多元 化的资金与产业资源｡ 
行业研究:持续跟踪石化能源､新材料等领域前沿动态与产融合作趋势,输出行业研究报告及投资策略建议,为公司战略决策与业 务拓展提供核心支持｡
## 核心成果: 
1. 完成10份+深度行研报告,为公司在石化能源､新材料领域的战略布局提供决策支持｡ 
## 2. 完成 5 家核心合作伙伴(含石化企业､新材料公司及政府基金)的全维度尽职调查,有效规避投资合作风险,保障公司业务合 规推进｡ 
3. 成功拓展并引入10余家新金融机构渠道(银行､融资租赁､券商等),并推动获取约5亿元信贷额度｡ 
## 中铁(上海)投资集团有限公司/中铁浙江投资发展公司 投融资经理(资金条线) 
2021.10-2024.01 
公司介绍:中铁上投是世界 500 强､上市国企--“中国中铁”的全资子公司,是集投融资､规划设计､建设管理及运营为一体 的大型专业化公司｡ 
工作概述:负责公司PPP项目的投融资工作,涵盖:项目挖掘､交易结构设计､可行性研究､融资方案制定与落地,同时管理集团 旗下私募基金管理平台｡ 
## 工作描述: 
## 重点项目: 
1. 负责轨道交通､城市更新､PPP 项目的挖掘筛选､合作方引入及合作方案定制,完成可行性评估测算､投资上会评审全流程; 
2. 全程统筹:上海洞泾城中村､甬舟铁路 PPP 等重点项目投融资工作,累计参与评审项目 10+,主导核心融资项目 3 个｡ 
资金管理:统筹集团长三角项目资金归集,日均沉淀资金45亿元,通过协议存款+结构性存款组合提升收益1.8%/年,增加利息收 入8100万元｡ 
## 银企合作: 
1. 主导引入银行､券商､政府资本､保险资本､上市公司等多元化投融资渠道; 
2. 维护江浙沪皖区域核心金融机构及产业投资人关系,介绍项目投资价值与策略,推动股权融资渠道落地,助力大型城际 PPP 项 目顺利推进｡ 
## 融资模式创新:打破区域资源局限,创新 “沪内资源 + 项目周边资源” 内外银团联动模式,为宁马城际铁路 PPP 项目打造低成本 融资方案,创下公司 “融资利率史上最低” 纪录,树立区域基建项目融资创新标杆｡ 
## 基金管理: 
1. 独立负责集团旗下私募基金管理公司的投资业务､财务管控及日常运营,统筹管理 2 只自有基金及 5 只参与基金; 
2. 精通基金募集､投资､管理､退出全流程,深耕基金财务合规与风险管控,保障基金稳健运作｡ 
## 核心成果: 
1. 完成 10 余份轨道交通､城市更新及 PPP 项目投资策划,助力多个大型项目落地｡ 
2. 对接江浙沪皖 30 余家金融机构,主导:宁马城际铁路 50 亿､甬舟铁路 200 亿融资项目,创公司 “融资利率史上最低” 纪 录｡ 
3. 开拓上海本地及周边银团资源(含银行､券商､保险､融资租赁等),形成内外银团联动模式,成功推动大型城际 PPP 项目落 地｡ 
## 中国核工业建设股份有限公司 投融资经理 2019.11-2021.10 
## 公司介绍:“中国核建”,央企,是国防科技工业十大军工集团公司之一｡ 
## 政策研究:研究国家投融资政策,挖掘军工､能源､基建领域优质项目,主导项目尽调､谈判､评审及交割全流程｡ 
资金管理:牵头建立“项目资金封闭运行”制度,平均提前2个月实现现金流回正,减少集团垫资16亿元｡
## 跨区域项目操盘: 
1. 筛选军工､能源､基建等领域优质项目,主导:项目接洽､全维度尽职调查､商务谈判､评审上会及签署交割全流程; 
2. 全程统筹广西岑溪市 PPP､浙江宁波某区开发等重点项目投融资工作,累计参与项目近 10 个,全程主导核心项目 3 个｡ 
融资渠道拓展:整合华东地区金融资源,创新定制融资模式,开拓 “银团 + 券商 + 信托 + 资管 + 租赁 + 保险”多渠道,形式“内 外银团 + 多金融业态” 一体化融资矩阵,为公司各类项目的顺利推进夯实基础｡ 
## 融资管理:对接江浙沪皖当地银行及金融机构,牵头融资方案设计与谈判,以 “融资金额最大化､成本最小化､自有资金占用最 优、现金流回正最快为目标,推进融资业务落地。0 
## 核心成果: 
1. 完成 10 余份基建､新能源､数据机房等领域投资策划报告｡ 
2. 对接 20 余家金融机构,累计完成 30 余亿项目融资,其中主导广西某基建项目 20 亿融资并全额放款｡ 
3. 参与广西岑溪市 PPP 项目,指导当地政府推进项目流程,通过保险债权计划筹集 20 亿元补充公司现金流｡ 
## 海通恒信国际租赁有限公司 项目经理 
2015.12-2018.11 
## 公司介绍:国内上市证券公司“海通证券”全资子公司｡ 
## 工作描述: 
1. 覆盖工业领域国企､央企､上市公司及新三板企业,主导融资租赁项目尽调､风险评估､估值定价及合同签署｡ 
2. 运用风险评级模型与 Pricing-model 模型,开展客户资信评估与项目定价,拓展融资租赁､保理､委贷等业务｡ 
3. 开展部门内部专业培训,推动 “租赁业务投行化､租赁产品资管化” 创新｡ 
## 核心成果: 
1. 2 年期间独立开发 80 余家客户,成功承做 10 余家企业融资租赁业务,累计投放金额 10 亿左右｡ 
2. 主导山西某水务公司 5000 万融资､深圳某上市公司子公司 5000 万融资等项目,有效满足客户资金需求｡ 
3. 创新推出债转股融资租赁模式,助力某 IDC 企业 3 亿数据机房项目融资;推动苏州某军工企业 3000 万融资项目,后续该企业 由海通证券保荐科创板上市｡ 
## 项目经历 
宁马城际项目 投融资经理 
2021.10-2023.01 
项目描述:城际铁路重点 PPP 项目,涉及政府政策协调与跨区域资源整合,融资需求复杂｡ 
## 核心职责:全程主导项目全流程,包括商务洽谈､交易结构设计､尽调､测算表制作､可研报告撰写､内部答辩､合同签订及投后 管理｡ 
项目成果:突破本地银团局限,整合上海及项目周边金融资源,形成内外银团联动,成功融资 70 亿,创公司 “融资利率史上最 低” 纪录｡ 
## 广西梧州岑溪市 PPP 项目 
## 投融资经理 
2020.06-2021.10 
## 项目描述:区域重点基建 PPP 项目,需解决大额融资及地方政府合作协调问题｡ 
核心职责:参与项目开发,开展前期尽调,推进项目公司融资工作,指导地方政府 PPP 项目推进要点｡ 
项目成果:获银行 12 亿元授信,通过保险债权计划筹集 20 亿元,补充公司现金流;获地方政府高度好评,为项目后续推进奠定 坚实基础｡
项目描述:民营军工企业产能扩张融资项目,兼具融资支持与资本运作需求｡ 
核心职责:主导项目开发､产品结构设计与尽调,联动母公司券商提供多元化服务｡ 项目成果:投放 3000 万缓解企业现金流,通过 “证券联动” 模式引入投行团队,助力企业 2022 年成功登陆科创板｡ 
教育经历 
格拉斯哥大学 硕士 投资银行与金融 本科 经济学 
2014-2015 
集美大学 
2010-2014 
资格证书 
证券从业资格证 基金从业资格证 经济师中级职称</t>
        </is>
      </c>
      <c r="R317" t="inlineStr">
        <is>
          <t>点击按钮</t>
        </is>
      </c>
      <c r="S317"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17">
        <v>1</v>
      </c>
    </row>
    <row r="318" ht="25.5" customHeight="1">
      <c r="A318">
        <v>744</v>
      </c>
      <c r="B318" t="inlineStr">
        <is>
          <t>资金经理</t>
        </is>
      </c>
      <c r="C318" t="inlineStr">
        <is>
          <t>【资金经理_上海 15-20K】李佳彤 10年.pdf</t>
        </is>
      </c>
      <c r="D318" t="inlineStr">
        <is>
          <t>胡晓玲</t>
        </is>
      </c>
      <c r="E318" t="inlineStr">
        <is>
          <t>李佳彤</t>
        </is>
      </c>
      <c r="F318" t="inlineStr">
        <is>
          <t>20k-25k</t>
        </is>
      </c>
      <c r="G318" t="inlineStr">
        <is>
          <t>【简历概览】
31岁，8年资金管理经验，CPA持证人，精通跨境资金调度与系统数字化，现就职诺亚财富高级资金经理。
【技能拆解】
- 技术栈：资金池搭建、跨境结算、外汇风险管理、银企直联、资金系统优化、财务报表编制、基金管理、结构化存款、远期锁汇、TMS
- 软技能：跨部门协作、项目统筹、问题解决、学习能力、高效执行、合规把控
【与JD匹配分析】
- 硬技能匹配情况：精通资金池管理、跨境资金结算及外汇风险管理，熟悉资金系统优化，满足核心要求；但缺乏电商平台结算规则及供应链金融经验，AI相关技术经验未体现。
- 经验年限匹配情况：8年资金管理经验，超过JD要求的5年，且具备集团资金池及跨境管理经验，符合优先条件。
- 行业背景匹配情况：现就职于财富管理机构，缺乏电商或零售行业经验，与JD行业背景要求存在差异。</t>
        </is>
      </c>
      <c r="H318">
        <v>65</v>
      </c>
      <c r="I318" t="inlineStr">
        <is>
          <t>待定</t>
        </is>
      </c>
      <c r="J318" s="2">
        <v>46115</v>
      </c>
      <c r="K318" t="inlineStr">
        <is>
          <t>简历待筛选</t>
        </is>
      </c>
      <c r="L318" t="inlineStr">
        <is>
          <t>淘汰</t>
        </is>
      </c>
      <c r="M318" t="inlineStr">
        <is>
          <t>终止</t>
        </is>
      </c>
      <c r="N318"/>
      <c r="O318"/>
      <c r="P318" s="3"/>
      <c r="Q318" t="inlineStr">
        <is>
          <t>![fig_29767](https://pdf-bucket.tos-cn-beijing.volces.com/infer/20260403/4af1b8fe861c4147ec8e647d4d7da66e_1775208791333449823.jpeg?X-Tos-Algorithm=TOS4-HMAC-SHA256&amp;X-Tos-Credential=AKLTZDcxYzI0ZWI5NDkzNGRkNWI1OTdiNTVjNjZjYjU3NmQ%2F20260403%2Fcn-beijing%2Ftos%2Frequest&amp;X-Tos-Date=20260403T093311Z&amp;X-Tos-Expires=1800&amp;X-Tos-Signature=ae818141902d6f0049d37ff4d7b5921d81cee69b4621cbb10519985cab32c041&amp;X-Tos-SignedHeaders=host) 
## 李佳彤 
## PERSONAL RESUME 
电话:13167086182 
邮箱:13167086182@163.com 
性别:女 
年龄:31 现所在地:上海 
开始工作时间:2016 
![fig_93069](https://pdf-bucket.tos-cn-beijing.volces.com/infer/20260403/4af1b8fe861c4147ec8e647d4d7da66e_1775208791332321297.jpg?X-Tos-Algorithm=TOS4-HMAC-SHA256&amp;X-Tos-Credential=AKLTZDcxYzI0ZWI5NDkzNGRkNWI1OTdiNTVjNjZjYjU3NmQ%2F20260403%2Fcn-beijing%2Ftos%2Frequest&amp;X-Tos-Date=20260403T093311Z&amp;X-Tos-Expires=1800&amp;X-Tos-Signature=312cf8982b9d126d2501ab18dcb8f04ad6f1525107944cf3d0fd675751a33db0&amp;X-Tos-SignedHeaders=host) 
求职意向 
意向岗位: 资金管理 
期望薪资: 20k-25k 
意向城市: 上海 
求职类型: 社招 
![fig_73882](https://pdf-bucket.tos-cn-beijing.volces.com/infer/20260403/4af1b8fe861c4147ec8e647d4d7da66e_1775208791332727493.jpg?X-Tos-Algorithm=TOS4-HMAC-SHA256&amp;X-Tos-Credential=AKLTZDcxYzI0ZWI5NDkzNGRkNWI1OTdiNTVjNjZjYjU3NmQ%2F20260403%2Fcn-beijing%2Ftos%2Frequest&amp;X-Tos-Date=20260403T093311Z&amp;X-Tos-Expires=1800&amp;X-Tos-Signature=48952952dab2e42f0c78e01d77c9df7ba394d3b3c3dc6b82671d3f65e527c678&amp;X-Tos-SignedHeaders=host) 
自我评价 
• 具备8年集团资金管理经验,精通资金全流程实操,复合财务会计处理背景(已通过CPA综合阶段),整合境内外优质银行资源; 
• 擅长集团内资金调度､资金出海方案设计､跨境结算;主导资金系统迭代､数字化建设等核心项目落地;精通账户管理､投资理 财等全模块工作; 
• 学习能力强,上手速度快,高效处理各类资金事务及突发问题,擅长跨部门协作与项目统筹｡ 
![fig_25762](https://pdf-bucket.tos-cn-beijing.volces.com/infer/20260403/4af1b8fe861c4147ec8e647d4d7da66e_1775208791332402466.jpg?X-Tos-Algorithm=TOS4-HMAC-SHA256&amp;X-Tos-Credential=AKLTZDcxYzI0ZWI5NDkzNGRkNWI1OTdiNTVjNjZjYjU3NmQ%2F20260403%2Fcn-beijing%2Ftos%2Frequest&amp;X-Tos-Date=20260403T093311Z&amp;X-Tos-Expires=1800&amp;X-Tos-Signature=bea37c4f89da53d2ab6bb3d62c4d8d72ac960fd5e12046fa7dac3d4e4a951f35&amp;X-Tos-SignedHeaders=host) 
工作经历 
2018.08 - 至今 
诺亚财富 
高级资金经理 | 财富管理 
• 公司简介:国内首家实现美股港股两地上市的独立财富管理机构,公司业务范围广泛,主要包括财富管理､资管､信托等业 务｡ 
• 资金管理 
1. 流动管理:管理60-70亿境内外资金,日常负责集团资金头寸调拨,独立编制周度/月度/年度资金周报､预算及计划;主导搭建 多维度资金池体系,覆盖国内资金池､新加坡及香港跨国资金池､境内外公司联动资金池,区域资金流动5-10亿;同时通过集 团内费用分摊､分红等多种方式推进资金区域间合法合规流动; 
2. 风险管理:健全集团资金管理制度,规范公司资金管理流程;搭建银行白名单管理机制,结合银行自身经营数据/舆情/业务合 作紧密度等维度,筛选出30家境内外主要合作银行,清理150+冗余账户;每年开展两次资金应急撤离演练,全方位保障集团资 金安全合规;负责集团跨境支付相关外汇风险管理,针对大额跨境对外付汇业务,识别汇率波动风险,通过多银行汇率比价及 议价,运用远期锁汇等工具锁定汇率成本; 
3. 数字化赋能:负责资金系统全生命周期管理与优化,牵头资金系统日常维护,完成上百个系统优化需求落地;新增基金管理､ 银行结构化存款､现金流及头寸管理等核心模块建设;搭建并开通境内外银行银企直联通道,全面推进资金业务线上化转型, 实现资金线上化率 95%､直连付款率 98%(境外从0突破到80%);搭建全量资金可视化看板,实现银行/地区/类别多维度实 时监控以及自动预警,支持实时生成现金流入流出报表; 
4. 投资理财:结合公司整体安全稳健的投资风险偏好,设计境内外资金增值方案,投资标的涵盖债股基金､银行结构化存款产 品､股权投资等,实现集团现金等价物年化收益3.5%,全年利息收入占集团净利润15%; 
5. 投后管理:自有资金投资项目日常管理,包含直投项目业绩跟进,企业经营状况调研,基金项目存续情况,推动直投项目投资 及退出;年度完成投资账面价值测算,并敲定投资标的增值/减值范围,配合审计完成项目年检; 
6. 员工基金管理:负责SPV架构基金日常管理,包含项目投资､存续管理及退出;日常处理员工基金分配,离职员工基金份额退 出,配合进行员工KYC尽调等事项;季度出具基金存续报告,半年度出具基金估值报告,并配合审计完成年度审计工作｡
• 账务管理﻿ 
1. 全流程账务处理:独立负责新加坡地区基金､证券､保险等多业务的收入/费用/总账日常会计事务处理,编制月度/季度/年度财 务报表,定期向监管机构及管理层提交财务分析报告; 
2. 业财一体化:主导业务系统及财务系统的建设与优化工作,打通基金业务业财通路,提升账务处理效率;建立定期催款机制, 推动应收账款应收尽收; 
3. 审计合规:配合内外审计,整理财务凭证､账簿等资料,提供审计所需数据及解释,并独立完成5个公司的年度审计底稿;季度 向新加坡MAS监管报送持牌主体财务数据,配合完成工商年度申报; 
• 其他综合事务:负责境内外资金付款(月均5000笔)､银行账户管理(200+)､配合银行提供授信材料､跨境结算､资金冻 结预警及解冻等工作,实操经验丰富,可高效处理各类资金相关事务及突发情况｡ 
2016.07 - 2018.08 浙江稠州商业银行 
银行柜员 | 银行 
• 公司简介:稠州银行一直致力于做小微企业和市场商户的商贸金融伙伴,全国约有245家分支机构,资产总额达3200亿｡ 
• 培训与上岗表现:新员工展业培训期间快速掌握各项技能,结业成绩位列50名学员前三;两周内独立上柜,业务量排名上海分 行第一,且保持低差错率与零投诉率; 
• 全业务能力覆盖:先后任职对私､对公柜台,成长为分行全能柜员,熟练掌握对私业务(个人账户管理､理财产品销售､现金 业务)与对公业务(公司账户管理､跨境公司开立､税收缴纳､三方监管､贷款维护､票据交换),能精准把控各业务环节风 险点｡ 
2015.07 - 2015.08 兴业银行 
信贷经理(实习) | 银行 
• 公司简介:首批股份制商业银行,总资产超9.89万亿元,稳居全球银行30强､世界500强行列｡ 
• 信贷业务支持:协助整理公司客户信贷申请资料,核对企业基本信息与财务报表(如资产负债表､利润表)的完整性与一致 性,通过及时与客户沟通补充缺失材料,缩短资料审核前置时间,为信贷审批流程提供精准基础支撑; 
• 信用卡销售执行:参与部门信用卡推广任务,通过定向客户触达与产品优势讲解完成销售指标,助力部门信用卡业务业绩提 升｡ 
![fig_16414](https://pdf-bucket.tos-cn-beijing.volces.com/infer/20260403/2a400edaaff256b67c3111c90fecd149_1775208791231854922.jpg?X-Tos-Algorithm=TOS4-HMAC-SHA256&amp;X-Tos-Credential=AKLTZDcxYzI0ZWI5NDkzNGRkNWI1OTdiNTVjNjZjYjU3NmQ%2F20260403%2Fcn-beijing%2Ftos%2Frequest&amp;X-Tos-Date=20260403T093311Z&amp;X-Tos-Expires=1800&amp;X-Tos-Signature=ad51bc9c6ac9aacad5d44848444fdbaaa00a864dd6b7108b544cbab403580054&amp;X-Tos-SignedHeaders=host) 
教育经历 
2014.02 - 2014.06 
台湾国立暨南国际大学 
金融学(交换学习) | 本科 
2012.09 - 2016.06 
闽江学院新华都商学院 
金融学 | 本科</t>
        </is>
      </c>
      <c r="R318" t="inlineStr">
        <is>
          <t>点击按钮</t>
        </is>
      </c>
      <c r="S318"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18">
        <v>1</v>
      </c>
    </row>
    <row r="319" ht="25.5" customHeight="1">
      <c r="A319">
        <v>745</v>
      </c>
      <c r="B319" t="inlineStr">
        <is>
          <t>资金经理</t>
        </is>
      </c>
      <c r="C319" t="inlineStr">
        <is>
          <t>【资金经理_上海 15-20K】王鑫 10年以上.pdf</t>
        </is>
      </c>
      <c r="D319" t="inlineStr">
        <is>
          <t>胡晓玲</t>
        </is>
      </c>
      <c r="E319" t="inlineStr">
        <is>
          <t>王鑫</t>
        </is>
      </c>
      <c r="F319" t="inlineStr">
        <is>
          <t>无</t>
        </is>
      </c>
      <c r="G319" t="inlineStr">
        <is>
          <t>【简历概览】
34岁男，11年财务经验，中级会计，上市公司及央企资金管理经历，求职上海会计岗。
【技能拆解】
- 技术栈：资金账户管理、银企直联、资金日报、往来台账、资金分析报表、融资信息维护、外汇支付、外管局申报、现金流量表、资金预算、资金池管理、纳税申报、汇算清缴、预算编制、经营预测、资产盘点、银行融资
- 软技能：独立思考、跨岗位沟通协作、责任心强、高效执行力、专业能力、实践经验
【与JD匹配分析】
- 硬技能匹配情况：具备资金账户管理、资金池管理、融资信息维护、外汇支付等基础资金管理技能，但缺乏股权债券融资方案设计、电商平台回款管理、TMS及Power BI使用、AI及区块链相关经验。
- 经验年限匹配情况：11年工作经验，超过5年资金管理经验要求，有集团资金中心经验。
- 行业背景匹配情况：无电商、跨境全球化业务相关行业经验，主要任职于信息技术服务、央企及海运运输/货代企业。</t>
        </is>
      </c>
      <c r="H319">
        <v>55</v>
      </c>
      <c r="I319" t="inlineStr">
        <is>
          <t>待定</t>
        </is>
      </c>
      <c r="J319" s="2">
        <v>46115</v>
      </c>
      <c r="K319" t="inlineStr">
        <is>
          <t>简历待筛选</t>
        </is>
      </c>
      <c r="L319" t="inlineStr">
        <is>
          <t>淘汰</t>
        </is>
      </c>
      <c r="M319" t="inlineStr">
        <is>
          <t>终止</t>
        </is>
      </c>
      <c r="N319"/>
      <c r="O319"/>
      <c r="P319" s="3"/>
      <c r="Q319" t="inlineStr">
        <is>
          <t>![fig_32003](https://pdf-bucket.tos-cn-beijing.volces.com/infer/20260403/7d66d48e807a4e16d7ae20ad7fd60760_1775208816100759605.jpeg?X-Tos-Algorithm=TOS4-HMAC-SHA256&amp;X-Tos-Credential=AKLTZDcxYzI0ZWI5NDkzNGRkNWI1OTdiNTVjNjZjYjU3NmQ%2F20260403%2Fcn-beijing%2Ftos%2Frequest&amp;X-Tos-Date=20260403T093336Z&amp;X-Tos-Expires=1800&amp;X-Tos-Signature=c58ba1db8ca7c5373e79ec25c4a589bc103d33c1e94e342eccf77520712bd9b2&amp;X-Tos-SignedHeaders=host) 
王鑫 11年工作经验 | 求职意向:会计 | 期望城市:上海 男 | 34岁 
![fig_12870](https://pdf-bucket.tos-cn-beijing.volces.com/infer/20260403/7d66d48e807a4e16d7ae20ad7fd60760_1775208816100372447.jpeg?X-Tos-Algorithm=TOS4-HMAC-SHA256&amp;X-Tos-Credential=AKLTZDcxYzI0ZWI5NDkzNGRkNWI1OTdiNTVjNjZjYjU3NmQ%2F20260403%2Fcn-beijing%2Ftos%2Frequest&amp;X-Tos-Date=20260403T093336Z&amp;X-Tos-Expires=1800&amp;X-Tos-Signature=406856fe702721b10225012b112b901f3a1fbc4dc413b1c83bcba3c83337388a&amp;X-Tos-SignedHeaders=host) 
17602180657 930852531@qq.com 
![fig_31687](https://pdf-bucket.tos-cn-beijing.volces.com/infer/20260403/7d66d48e807a4e16d7ae20ad7fd60760_1775208816100308454.jpg?X-Tos-Algorithm=TOS4-HMAC-SHA256&amp;X-Tos-Credential=AKLTZDcxYzI0ZWI5NDkzNGRkNWI1OTdiNTVjNjZjYjU3NmQ%2F20260403%2Fcn-beijing%2Ftos%2Frequest&amp;X-Tos-Date=20260403T093336Z&amp;X-Tos-Expires=1800&amp;X-Tos-Signature=459403b8e3cecea52f36a674879c7f7be45f06bba983675a1ec592f4c4223eaa&amp;X-Tos-SignedHeaders=host) 
个人优势 
我具备突出的独立思考能力与高效的跨岗位沟通协作能力,对待工作责任心强,始终以时效性和准确性为核心把控自身的工作 成果｡ 
毕业后一直深耕财务领域,先后在大型央企和上市企业任职,从基础岗位稳步进阶,历经出纳､总账､资金管理岗位历练｡已 取得中级会计职称,专业能力与实践经验兼备｡ 
基于个人职业规划,我现阶段致力于寻求一份稳定且长期发展的工作机会,感谢您的考虑! 
## 工作经历 
上海豫铖信息技术服务有限公司 资金管理 
2022.12-2025.12 
## 内容: 
任职于上市公司上海豫园旅游商城(集团)股份有限公司的财务共享中心,核心职责涵盖: 
1.多主体日常资金账户管理,包括但不限于工商变更､账户开立/维护/清理､询证函等工作; 
2. 应收应付､货币资金相关的凭证审核和账务处理; 
3. 银企直联的搭建和维护,实现资金收付､调拨､归集的自动化,完成各类收付款结算业务,并在发生变化后的使用场景中 不断提出优化方案; 
4. 按期编制资金日报､往来台账,输出资金分析报表,清晰反馈资金和融资的存量与流向; 
5. 与合作的境内外银行沟通,处理对账､回单获取､购汇付汇､外管局申报等事宜; 
6.融资信息维护,提供合作银行贷前贷后所需资料,跟踪融资到期还款与周转计划,核对安排还本付息资金; 
7.审核支付申请,对照合同约定､审批流程､单据完整性(发票､验收单等)进行复核｡ 
## 业绩: 
入职首年,凭借个人扎实的专业能力与高效的执行力获评年度绩效 A ;后因工作成果突出､专业表现优异,被择优借调入集 团总部资金管理部,参与集团层面的资金统筹与管理工作｡ 
卡斯柯信号有限公司 资金管理岗 
2021.01-2022.08 
## 内容: 
公司为中外合资的二级央企,个人工作负责与资金相关的账务处理､出具现金流量表､外汇支付等工作,主要包括以下: 
1.负责日常账户管理与维护,根据支付需求安排资金调拨等执行工作,维护合作银行关系; 
2.负责资金相关的账务入账处理及合并现金流量表的编制; 
3.参与更新公司资金管理制度,完善流程及体系; 
4.编制全年及每月的资金预算､预测,提出资金管理和使用方案; 
5.管理并优化集团资金池,通过银企直联系统搭建日间实时调拨 + 日终自动归集机制,实施集团资金集中管理和统一调度; 
6.参与境外项目资金策划和安排,负责购汇付汇锁汇､外管局申报等工作; 
7. 负责业务支付的落地执行,接收各业务部门提交的支付申请,审核单据与系统数据一致性后,通过银企直联系统发起支付, 涵盖货款支付､费用报销､工程款支付等各类业务场景; 
## 业绩: 
完成KPI重要考核(控制经营性现金流年末数大于7亿),入职后第一年绩效为A
公司为海运运输/货代企业｡ 
1. 负责公司会计核算日常事务和报表编制,定期分析整理科目余额并做好往来科目的清理; 
2. 负责纳税申报､汇算清缴工作; 
3. 了解业务运营情况和业务需求,为业务部门提供财务支持; 
4. 协助业务部门编制预算及经营预测; 
5. 实时掌握所负责业务板块的资产管理情况和使用情况,确保公司资产安全完整;监督业务板块实物资产盘点工作; 
6. 按照领导的要求,做好业务板块内外部等的沟通､对接工作; 
7. 协助公司银行融资工作,做好贷前推进､贷后管理工作｡ 
![fig_06311](https://pdf-bucket.tos-cn-beijing.volces.com/infer/20260403/f15b35fc44ea1bba2034222139fa7407_1775208816081321410.jpg?X-Tos-Algorithm=TOS4-HMAC-SHA256&amp;X-Tos-Credential=AKLTZDcxYzI0ZWI5NDkzNGRkNWI1OTdiNTVjNjZjYjU3NmQ%2F20260403%2Fcn-beijing%2Ftos%2Frequest&amp;X-Tos-Date=20260403T093336Z&amp;X-Tos-Expires=1800&amp;X-Tos-Signature=a313ad412a1818cece6aeadabf149692906d4722a8bf3bd1032fd8e00160751a&amp;X-Tos-SignedHeaders=host) 
## 教育经历 
苏州科技大学 本科 无机非金属材料工程 毕业证和学位证齐全｡ 2009-2013 
无机非金属材料工程专业为土木工程学院下的专业,主要学习建筑施工相关材料等方面知识｡但因个人原因,毕业后未从事所 学习专业工作,投身财务工作,并一边工作一边学习考了会计上岗证､初级､中级会计职称｡ 
![fig_55858](https://pdf-bucket.tos-cn-beijing.volces.com/infer/20260403/f15b35fc44ea1bba2034222139fa7407_1775208816081589763.jpg?X-Tos-Algorithm=TOS4-HMAC-SHA256&amp;X-Tos-Credential=AKLTZDcxYzI0ZWI5NDkzNGRkNWI1OTdiNTVjNjZjYjU3NmQ%2F20260403%2Fcn-beijing%2Ftos%2Frequest&amp;X-Tos-Date=20260403T093336Z&amp;X-Tos-Expires=1800&amp;X-Tos-Signature=e19f728f3e4495ace67a1ac057e4568ee99bbbc698297dfae092ead20cc714bb&amp;X-Tos-SignedHeaders=host) 
## 资格证书 
会计从业资格证会计初级职称会计中级职称驾驶证C1</t>
        </is>
      </c>
      <c r="R319" t="inlineStr">
        <is>
          <t>点击按钮</t>
        </is>
      </c>
      <c r="S319"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19">
        <v>1</v>
      </c>
    </row>
    <row r="320" ht="25.5" customHeight="1">
      <c r="A320">
        <v>746</v>
      </c>
      <c r="B320" t="inlineStr">
        <is>
          <t>资金经理</t>
        </is>
      </c>
      <c r="C320" t="inlineStr">
        <is>
          <t>【资金经理_上海 15-20K】郑馨 10年以上.pdf</t>
        </is>
      </c>
      <c r="D320" t="inlineStr">
        <is>
          <t>胡晓玲</t>
        </is>
      </c>
      <c r="E320" t="inlineStr">
        <is>
          <t>郑女士</t>
        </is>
      </c>
      <c r="F320" t="inlineStr">
        <is>
          <t>2千以下×12薪</t>
        </is>
      </c>
      <c r="G320" t="inlineStr">
        <is>
          <t>【简历概览】
34岁本科，8年跨国企业资金管理经验，擅长现金流预测、外汇风险管理及系统上线。
【技能拆解】
- 技术栈：现金流预测、流动性规划、外汇敞口分析、风险管理、金融产品落地、现金池管理、银行账户优化、SWIFT直连、SAP、TIPS系统、SOP编制
- 软技能：自我驱动力强、独立工作能力、跨部门协作、内外部合作、培训指导、沟通协调
【与JD匹配分析】
- 硬技能匹配情况：具备资金池管理、现金流预测、外汇风险管理等核心能力，但缺乏股权/债券融资、电商平台结算、TMS系统及Power BI使用经验，AI和区块链技术无相关实践。
- 经验年限匹配情况：8年资金管理经验，满足5年以上要求，且有集团资金中心相关经验。
- 行业背景匹配情况：无电商行业经验，主要任职于化工、贸易、广告等领域，与岗位行业背景存在差异。</t>
        </is>
      </c>
      <c r="H320">
        <v>65</v>
      </c>
      <c r="I320" t="inlineStr">
        <is>
          <t>待定</t>
        </is>
      </c>
      <c r="J320" s="2">
        <v>46115</v>
      </c>
      <c r="K320" t="inlineStr">
        <is>
          <t>简历待筛选</t>
        </is>
      </c>
      <c r="L320" t="inlineStr">
        <is>
          <t>淘汰</t>
        </is>
      </c>
      <c r="M320" t="inlineStr">
        <is>
          <t>终止</t>
        </is>
      </c>
      <c r="N320"/>
      <c r="O320"/>
      <c r="P320" s="3"/>
      <c r="Q320" t="inlineStr">
        <is>
          <t>首页 搜索 
校园招聘 测培商城 
典范雇主 
职场资讯 
企业培训 
APP下载 
![fig_50594](https://pdf-bucket.tos-cn-beijing.volces.com/infer/20260403/74cd476ce647d8f623aad5e5a17ad1f9_1775208808642588157.jpeg?X-Tos-Algorithm=TOS4-HMAC-SHA256&amp;X-Tos-Credential=AKLTZDcxYzI0ZWI5NDkzNGRkNWI1OTdiNTVjNjZjYjU3NmQ%2F20260403%2Fcn-beijing%2Ftos%2Frequest&amp;X-Tos-Date=20260403T093328Z&amp;X-Tos-Expires=1800&amp;X-Tos-Signature=c51a1cf3d45256df3d3cd4d7727a7cf6cb4676b5a5434b94a4df7cc80aaa751c&amp;X-Tos-SignedHeaders=host) 
郑女士 
女 34岁 本科 
现居:上海 
手机:15021052710 
邮箱:cliarpenny0328@126.com 
![fig_81989](https://pdf-bucket.tos-cn-beijing.volces.com/infer/20260403/74cd476ce647d8f623aad5e5a17ad1f9_1775208808642594714.jpeg?X-Tos-Algorithm=TOS4-HMAC-SHA256&amp;X-Tos-Credential=AKLTZDcxYzI0ZWI5NDkzNGRkNWI1OTdiNTVjNjZjYjU3NmQ%2F20260403%2Fcn-beijing%2Ftos%2Frequest&amp;X-Tos-Date=20260403T093328Z&amp;X-Tos-Expires=1800&amp;X-Tos-Signature=9cb1f858a6020ae9ef72423cc39f3e4ae7b91c1b4287446b1b2c6f166653f2c7&amp;X-Tos-SignedHeaders=host) 
最近情况 
最近工作 
资金会计 
辉柏赫颜料(上海)有限公司(2年10个月) 
最高学历/学位 
北京航空航天大学北海学院 
本科·全日制 
个人优势 
多年跨国企业及上市公司全面资金管理经验,熟悉各资金业务模块和和英文工作环境 精通现金流预测及流动性规划,外汇敞口分析和风险管理,丰富的金融产品落地项目经验。 
自我驱动力强,能够独立开展工作,擅长跨部门协作并具备良好的与内外部业务伙伴合作能力。 
![fig_20754](https://pdf-bucket.tos-cn-beijing.volces.com/infer/20260403/74cd476ce647d8f623aad5e5a17ad1f9_1775208808642403132.jpeg?X-Tos-Algorithm=TOS4-HMAC-SHA256&amp;X-Tos-Credential=AKLTZDcxYzI0ZWI5NDkzNGRkNWI1OTdiNTVjNjZjYjU3NmQ%2F20260403%2Fcn-beijing%2Ftos%2Frequest&amp;X-Tos-Date=20260403T093328Z&amp;X-Tos-Expires=1800&amp;X-Tos-Signature=83a16fe286b43ae0d09ec76ec0b9020038e17ec7f0f757c999c17c77c92a6c7f&amp;X-Tos-SignedHeaders=host) 
求职意向 
APP下载 意见反馈 
资金经理/主管 全职 2千以下×12薪 上海 
工作经历 
辉柏赫颜料(上海)有限公司资金会计 
2022.08-2025.06 
1.负责中国区公司的现金管理工作,包括现金头寸管理,流动性规划,编制及合并现金流预测报告,实现每周资金头寸偏差低于 5%。支持现金流管理系统工具上线和系统数据测试调整,实现多个公司资金每日头寸,现金流合并报告和资金交易数据的可视化共 享。 
2.根据需要管理并优化关联公司之间的资金安排,负责所有付款计划的制定和审核,确保资金的最优使用。 
3.优化账户结构,支持账户日常管理。作为现金池管理员,负责维护现金池结构和用户。 
4.管理并维护与金融机构,银行的合作关系,包括授信的计划与落地,参与并推动银行费用的监控及优化。 
5.监控,分析外汇敞口,执行套期保值交易使外汇敞口缩减30%,SAFE总量核查差异率从45%降至5%,确保外汇相关活动符合监 管机构合规要求。 
6.负责银行保函,信用证,银行承兑汇票及其他贸易融资工具的执行和管理。 
7.负责向业务部门和财务共享中心提供财务结算等培训和指导,培训覆盖100+员工,维护并传递监管政策变化的要求和条款。 
8.维护报销系统,提供数据支持费用财务分析,与财务共享中心保持沟通的同时与员工协调报销政策,保证报销合规性。 
9.负责编制多项SOP,覆盖外汇收付汇流程与风险,固定资产相关,报销流程等。 
帝斯曼(中国)有限公司资金专员 
2017.05-2021.12 
1.编制月/季度现金流预测报告,监控银行的流动性,关注业务资金需求状态,优化账户头寸。 
2.加强现金池、银行账户、支付和收款基础设施的自动化和数字化建设。在2019年实现一家新公司自动化付款结算平台上线,清理 供应商主数据,完成平台测试。 
3.负责应收账款融资流程的管理和操作,目前已实现4个子公司部分客户加入该项目,进一步改善资金流动性。 
4.负责银行贸易融资产品,例如信用证/银行承兑汇票/保函,支持业务部门改进营运资本。 
5.负责银行信贷设施与额度维护,使得符合营运要求。 
6.负责外币收付交易,包括股利发放,外债本息支付等。 
7.维护远期对冲交易数据并及时进行交割或调整。
![fig_79993](https://pdf-bucket.tos-cn-beijing.volces.com/infer/20260403/c24300a664858854b3828138b1b283ab_1775208808500307607.jpeg?X-Tos-Algorithm=TOS4-HMAC-SHA256&amp;X-Tos-Credential=AKLTZDcxYzI0ZWI5NDkzNGRkNWI1OTdiNTVjNjZjYjU3NmQ%2F20260403%2Fcn-beijing%2Ftos%2Frequest&amp;X-Tos-Date=20260403T093328Z&amp;X-Tos-Expires=1800&amp;X-Tos-Signature=0d6d35343ffb0f6be888393fd20709644b8f2e8ed2727983cc8fd9f46fbd1d4c&amp;X-Tos-SignedHeaders=host) 
## 阿赛洛国际贸易(上海)有限公司 资金会计 
2016.04-2017.04 
1.负责制作与合并/月度现金流预测报告,并同时进5个公司的应收款项及应付款状态。(生产工项目工程款/贸公司货款/ 进出口外贸公司到期货款/租赁公司租金及赔款) 
2.负责各子公司的所有外币收款申报及付款安排。 
3.分析5个子公司的外汇散口头寸,通过各银行比价后进行套期保值交易订单确认,执行到期交易并对无法执行交易进行调整,同时 维护相关报表。 
4.负责银行信贷额度管理,包括执行与外部银行贷款流程,相关文件准备,利息支出计算等。 
5.负责境内现金池管理和各子公司的资金需求计划与安排。 
6.支持信用证、保函的开立与更新。 
7.支持银行承兑汇票流转和贴现。 
8.及时优化银行账户结构,维护网银设置。 
9.与银行和其他金融监管机构保持密切联系,及时了解外汇发展和更新政策。 
10.支持5个实体公司会计结账的数据需求。 
电通安吉斯(上海)投资有限公司资金会计 
2014.06-2016.02 
1.根据各子公司市场业务部提供的资金预算计划,编制集团现金流预测合并报表。 
2.集团现金池管理,负责各子公司间日常运营资金内部划拨。 
3.负责各子公司贷款手续办理并配合银行贷后检查。 
4.各银行授信管理和文件支持。 
5.境外供应商与关联方本外币往来外汇收付款申报和性质确认。 
6.负责银行保函的开立和维护。 
7.负责准备内外部审计文件。 
8.集团银行账户优化和网银用户维护 项目经历 
现金流管理系统工具(Tips)上线辉柏赫颜料(上海)有限公司 
2025.03-2025.06 
![fig_12654](https://pdf-bucket.tos-cn-beijing.volces.com/infer/20260403/c24300a664858854b3828138b1b283ab_1775208808500227177.jpeg?X-Tos-Algorithm=TOS4-HMAC-SHA256&amp;X-Tos-Credential=AKLTZDcxYzI0ZWI5NDkzNGRkNWI1OTdiNTVjNjZjYjU3NmQ%2F20260403%2Fcn-beijing%2Ftos%2Frequest&amp;X-Tos-Date=20260403T093328Z&amp;X-Tos-Expires=1800&amp;X-Tos-Signature=790de1266938ff6394c2e577520974657f7ee4abdd158f39c2a55815fcf65709&amp;X-Tos-SignedHeaders=host) 
项目范围:部署TIPS系统实现以下功能: 
1.每日现金头寸及预测的可视化 
2.应收/应付数据的自动化更新 
3.向集团总部集中报送中国区3家实体公司的现金状况 
作为中国区资金负责人,我主导实施并负责: 
1.银行系统整合 与相关合作银行沟通并签署银行账户协议。 管理银行门户与SAPS/4HANA系统的SWIFT直连测试。 
2.系统架构建设 统管跨实体所有银行账户主数据维护。 维护SAP-TIPS集成数据映射规则。 
3.数据治理 主导差异分析解决付款时效偏差 现金预测规则将误差率降低至&lt;5%。 
4.跨区域协同管理 与亚太资金经理协作优化数据规则。 化解因动态付款条款调整引发的集团内部结算冲突 
当前状态与规划: 
@已完成:自动化数据提取模块全面部署 
@进行中:各实体公司付款规则标准化 
@2025年Q3目标:实现&lt;5%数据偏差的系统交付 
## 教育经历 
北京航空航天大学北海学院本科·全日制 
2010.09-2014.06 
国际经济与贸易
搜索 
校园招聘 测培商城 典范雇主 
职场资讯 企业培训 … 
![fig_36976](https://pdf-bucket.tos-cn-beijing.volces.com/infer/20260403/f9fd20fa017c56340e9bc0966364329f_1775208808906814784.jpeg?X-Tos-Algorithm=TOS4-HMAC-SHA256&amp;X-Tos-Credential=AKLTZDcxYzI0ZWI5NDkzNGRkNWI1OTdiNTVjNjZjYjU3NmQ%2F20260403%2Fcn-beijing%2Ftos%2Frequest&amp;X-Tos-Date=20260403T093328Z&amp;X-Tos-Expires=1800&amp;X-Tos-Signature=2de1e97b2f411407db4d675d50243565f9d41ac7a0f76490055c7efbef2d7d00&amp;X-Tos-SignedHeaders=host) 
APP下载 
资格证书 
会计从业资格证书 
2013.07 
大学英语四级 
简介 
合作 
帮助 
导航 
联系前程无忧 
关于我们 
加入我们 
帮助中心 
网站地图 
销售热线:400-886-0051;027-87810888 
![fig_64034](https://pdf-bucket.tos-cn-beijing.volces.com/infer/20260403/f9fd20fa017c56340e9bc0966364329f_1775208808906452828.jpeg?X-Tos-Algorithm=TOS4-HMAC-SHA256&amp;X-Tos-Credential=AKLTZDcxYzI0ZWI5NDkzNGRkNWI1OTdiNTVjNjZjYjU3NmQ%2F20260403%2Fcn-beijing%2Ftos%2Frequest&amp;X-Tos-Date=20260403T093328Z&amp;X-Tos-Expires=1800&amp;X-Tos-Signature=7932eba870590319a4d94893d99a7aab4c219343ca05e197cfdee3bd15c7b336&amp;X-Tos-SignedHeaders=host) 
法律协议 
联系我们 
常见问题 
职位搜索 
客服热线:400-620-5100 
隐私条款 
友情链接 
新手引导 
简历中心 
Email邮箱:club@51job.com(个人);hr@51job.com(公司) 
APP下载 
防骗指南 
未经51Job同意,不得转载本网站之所有招聘信息及作品|无忧工作网版权所有1999-2025|互联网协议(IP)地址归属地:上海、无锡、济南 
![fig_56105](https://pdf-bucket.tos-cn-beijing.volces.com/infer/20260403/f9fd20fa017c56340e9bc0966364329f_1775208808906480403.jpeg?X-Tos-Algorithm=TOS4-HMAC-SHA256&amp;X-Tos-Credential=AKLTZDcxYzI0ZWI5NDkzNGRkNWI1OTdiNTVjNjZjYjU3NmQ%2F20260403%2Fcn-beijing%2Ftos%2Frequest&amp;X-Tos-Date=20260403T093328Z&amp;X-Tos-Expires=1800&amp;X-Tos-Signature=9546567c2fec95c0869f830769d5d8dae6f242529b8e0d6a55f3b1bae33b599d&amp;X-Tos-SignedHeaders=host) 
沪公网安备31011502002551号 
![fig_93689](https://pdf-bucket.tos-cn-beijing.volces.com/infer/20260403/f9fd20fa017c56340e9bc0966364329f_1775208808905578386.jpeg?X-Tos-Algorithm=TOS4-HMAC-SHA256&amp;X-Tos-Credential=AKLTZDcxYzI0ZWI5NDkzNGRkNWI1OTdiNTVjNjZjYjU3NmQ%2F20260403%2Fcn-beijing%2Ftos%2Frequest&amp;X-Tos-Date=20260403T093328Z&amp;X-Tos-Expires=1800&amp;X-Tos-Signature=db2708f825fcbfdf2c525d9355b10f1d00fc7924e2edb4a858119577821d3fdd&amp;X-Tos-SignedHeaders=host) 
电子营业执照/人力资源服务许可证网信算备310115682591302230017号沪ICP备12015550号-5 
网上有害信息举报专区违法和不良信息举报400-620-5100上海市互联网违法和不良信息举报中心 
![fig_08110](https://pdf-bucket.tos-cn-beijing.volces.com/infer/20260403/f9fd20fa017c56340e9bc0966364329f_1775208808906361262.jpeg?X-Tos-Algorithm=TOS4-HMAC-SHA256&amp;X-Tos-Credential=AKLTZDcxYzI0ZWI5NDkzNGRkNWI1OTdiNTVjNjZjYjU3NmQ%2F20260403%2Fcn-beijing%2Ftos%2Frequest&amp;X-Tos-Date=20260403T093328Z&amp;X-Tos-Expires=1800&amp;X-Tos-Signature=3e190e823b5d74ee673b708385a9855180a4d13545c1d7e2ca62dbb8e99d393b&amp;X-Tos-SignedHeaders=host) 
护下载 意见反馈</t>
        </is>
      </c>
      <c r="R320" t="inlineStr">
        <is>
          <t>点击按钮</t>
        </is>
      </c>
      <c r="S320"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20">
        <v>1</v>
      </c>
    </row>
    <row r="321" ht="25.5" customHeight="1">
      <c r="A321">
        <v>747</v>
      </c>
      <c r="B321" t="inlineStr">
        <is>
          <t>资金经理</t>
        </is>
      </c>
      <c r="C321" t="inlineStr">
        <is>
          <t>【资金经理_上海 15-20K】金婷婷 10年.pdf</t>
        </is>
      </c>
      <c r="D321" t="inlineStr">
        <is>
          <t>胡晓玲</t>
        </is>
      </c>
      <c r="E321" t="inlineStr">
        <is>
          <t>金婷婷</t>
        </is>
      </c>
      <c r="F321" t="inlineStr">
        <is>
          <t>33.6w/年</t>
        </is>
      </c>
      <c r="G321" t="inlineStr">
        <is>
          <t>【简历概览】
34岁女，10年资金管理经验，擅长跨境资金、融资及数据分析，期望上海18-22K岗位。
【技能拆解】
- 技术栈：python、PowerBi、资金预测、资金流动性管理、外汇、结算、投融资管理、跨境资金流通、第三方支付、跨境支付体系、金融、债权股权融资、会计知识、系统搭建、现金流预测、预算编制、锁汇方案、银行账户管理、ODI、FDI、跨境资金池、内保外贷、外保内贷、VaR、ES、T+0保本理财、保理、信托、银行授信、国际贸易融资、信用证、银票、应收账款融资、投资管理、财务报表分析
- 软技能：沟通交流、外部机构协作、跨部门协作、团队管理、项目推进、制度制定、流程梳理、培训能力
【与JD匹配分析】
- 硬技能匹配情况：精通资金规划、融资工具（股权/债券等）及外汇风险管理，熟悉跨境资金结算，会PowerBi，部分匹配电商平台结算规则及TMS系统
- 经验年限匹配情况：10年工作经验，远超5年要求，有集团资金管理及跨境资金管理经验
- 行业背景匹配情况：有跨境电商资金运营经验，熟悉第三方支付及电商平台海外市场政策，符合电商相关背景需求</t>
        </is>
      </c>
      <c r="H321">
        <v>85</v>
      </c>
      <c r="I321" t="inlineStr">
        <is>
          <t>强烈推荐</t>
        </is>
      </c>
      <c r="J321" s="2">
        <v>46115</v>
      </c>
      <c r="K321" t="inlineStr">
        <is>
          <t>简历待筛选</t>
        </is>
      </c>
      <c r="L321" t="inlineStr">
        <is>
          <t>淘汰</t>
        </is>
      </c>
      <c r="M321" t="inlineStr">
        <is>
          <t>终止</t>
        </is>
      </c>
      <c r="N321"/>
      <c r="O321"/>
      <c r="P321" s="3"/>
      <c r="Q321" t="inlineStr">
        <is>
          <t>![fig_24118](https://pdf-bucket.tos-cn-beijing.volces.com/infer/20260403/cf033e87fae10537d68caff37140666e_1775208823163366610.jpg?X-Tos-Algorithm=TOS4-HMAC-SHA256&amp;X-Tos-Credential=AKLTZDcxYzI0ZWI5NDkzNGRkNWI1OTdiNTVjNjZjYjU3NmQ%2F20260403%2Fcn-beijing%2Ftos%2Frequest&amp;X-Tos-Date=20260403T093343Z&amp;X-Tos-Expires=1800&amp;X-Tos-Signature=598b56ec059cfe7e989f29d6de9aac3d0514e4e7631a80d75f55163a1e9110ee&amp;X-Tos-SignedHeaders=host) 
## 金婷婷 
女 | 34岁 
469409242@qq.com 
![fig_39834](https://pdf-bucket.tos-cn-beijing.volces.com/infer/20260403/cf033e87fae10537d68caff37140666e_1775208823162645237.jpeg?X-Tos-Algorithm=TOS4-HMAC-SHA256&amp;X-Tos-Credential=AKLTZDcxYzI0ZWI5NDkzNGRkNWI1OTdiNTVjNjZjYjU3NmQ%2F20260403%2Fcn-beijing%2Ftos%2Frequest&amp;X-Tos-Date=20260403T093343Z&amp;X-Tos-Expires=1800&amp;X-Tos-Signature=e748d649814a786e3068bfa81c9e6b7aaf70ee1af9d82c66ebc3f824bcafac20&amp;X-Tos-SignedHeaders=host) 
10年工作经验 | 资金管理 | 期望薪资:18-22K | 期望城市:上海 
## 个人优势 
1､工作背景:10年工作经验,从资金的基础性工作到资金经理,一直深耕服务于中大型企业的资金管理领域｡ 
2､财会专业｡擅长企业资金预测,资金流动性管理,外汇,结算,投融资管理｡熟悉跨境资金流通操作｡熟悉第三方支付 及跨境支付体系｡ 
3､精通金融､债权股权融资及会计知识｡银行及其他金融机构和企业之间的业务及落地｡ 
4､技能优势:擅长设计公式搭建框架自动取数输出结果｡会python基本语言PowerBi数据分析｡系统搭建｡ 
5､综合素质:擅长沟通交流,外部机构,跨部门协作能力强｡ 
## 工作经历 
优品跨境电商工作室 资金运营经理 
2025.01-至今 
1､深入研究第三方支付机构及跨境资金收付体系及政策,了解二清系统架构｡了解paypal､worldfirst､pingpong等收款 工具收单汇款结售汇业务及不同电商平台对应的海外市场政策｡ 
2､搭建跨境电商多币种资金管理体系,设计“国内结算账户+海外收款账户”资金链路,实现亚马逊平台回款自动归集｡ 
3､关注汇率,选择合适价格即期结售汇｡亦或选择外汇套期保值工具降低敞口汇率波动风险｡ 
4､建立跨境资金合规化运营流程,对接支付机构与vat税务代理,完成结汇申报,税务申报等工作｡ 
亿腾医药(中国)有限公司 资金经理 
2023.10-2024.02 
研产销一体,(总部上海)33.6w/年 
1､搭建现金流预测(长中短期),公司运营整体3年期长期战略预算､季度预算､短期6个月滚动详细预测,可预测未来6个 月内每日资金收付及资金余额,遇资金缺口提前6个月预警｡ 
2､搭建公司海内外日常资金头寸报表,管理海内外56家公司300多银行账户,账户,日常资金头寸及当日资金分析等可视 化看板｡ 
3､资金支付复核工作｡日常运营资金备款及付款网银复核,结合资金计划支付,集团支付时效提升30%｡同时梳理支付流 程与IT部门推进OA支付模块上线｡ 
4､关注汇率,建立相关锁汇方案,沟通银行结售汇及锁汇｡ 
5､银行和企业之间的业务群跟踪及关注｡ 
6､资金团队的日常管理｡ 
●直属领导base在苏州,主要负责集团融资项目;集团日常资金运营及预算全部由我负责｡ 
●主动离职(2024年由于父亲病逝照顾家里) 
上海联科熙和能源科技有限公司 资金经理 
2022.09-2023.09 
(上海)25.2w/年 
1､股权融资获取的资金用款需求分析,未来6个月海内外详细资金计划编制｡提升资金使用效率或进行融资安排补充｡ 
2､推进债权融资,银行关系维护,融资会议,问题资料对接,同时跟踪推进4-5家银行｡
3､内部资金流程梳理､制度制定｡资金支付复核,日常资金内控,头寸汇报｡ 
4､ ODI.FDI 投资登记,发改委商委进度跟进及银行外管局业务登记对接,投资业务成功落地｡ 
5､管理上海总部及7个海外子公司新加坡,香港,日本,美国,澳洲,西班牙,希腊海内外资金头寸预测并换汇调配及结售 汇计划安排｡ 
冀中宏远国际贸易有限公司 
资金经理 
2017.06-2022.08 
## 世界500强冀中能源控股子公司 (上海) 
## 1､资金计划 : 
负责公司境内外整体资金管理,跟进业务编制未来3个月每日收支存量详细计划及缺口预测,计划执行跟踪,衮动更新｡ 
2､资金流动性管理: 
检查出纳团队流水实际发生额与计划业务比对,(境内外超100个银行账户,境内外日均流水超200笔,流水日均几亿级以 上/境外千万级以上美金),确保每日业务按期执行并向高层每日进行资金汇报｡ 
3､境内外及跨境资金调度: 
负责日常存款支持及理财头寸分配(日常t+0保本理财年均收益70万)｡境内外及跨境资金调配,境内外期货账户出入金调 拨｡ 
4､外汇: 
各币种即期换汇､关注外汇敞口熟练运用外汇远期,掉期,期权保值货币并关注持仓到期情况进行平仓或展期安排｡熟悉 VaR及ES外汇敞口风险测算｡ 
5､跨境资金进出通道: 
负责跨境资金池搭建､了解相关政策并熟练运用｡同时熟练运用内保外贷/外保内贷等产品｡ 
6､境内外债权融资贷后管理: 
熟悉融资品种及业务实质,负责融资到期利息本金准备,资金备款管理建模｡国内保理信托共10亿规模15-20笔衮动;银行 授信10亿规模10-20笔衮动;国际贸易融资信用证､银票等5亿规模20笔衮动融资;境外 lc-da/dp 贸易融资､应收账款融 资规模为3000万美金上下,3-4笔衮动融资｡在职期间,授信本息提前备款均无差错｡ 
7､投资管理: 
负责投资项目及收益回款管理及跟进｡投资总额(40亿左右)､占比及收益率分析｡ 
8､资金与财务报表差异性分析: 
资金存量及流量变化结合财务报表科目明细拆解分析,财务指标等｡ 
●19年由于直属上司总监休病假及产假､21年-22年总监离职 期间:参与领导层会议,负责公司整体资金安排,工作向总经 理汇报｡ 在职期间评为公司优秀员工｡ 
南极电商股份有限公司 资金专员 
2014.10-2017.05 
南极人内衣 A股 股票代码:002127 (上海) 
1､负责对接合作银行处理集团银行业务､开销户､网银模块开通等､收集理财资料;询证函､券商做验资相关工作以及其 他审计有关工作｡ 
2､负责集团账户管理､结算､资金统计汇报｡ 
3､协助公司授信融资业务｡ 
4､协助集团募集资金跟踪记账并关注其用途项目｡ 
5､负责海外并购项目 ､熟悉了解外汇政策,负责集团对外非贸业务银行收付汇｡ 
6､领导安排的其他工作｡ 
## 项目经历 
跨境资金池搭建 对接人 
2018.07-2018.11 
1､项目概述:由于业务发展需要,境内外资金调拨往来较为频繁,需建立境内外双向资金池｡ 
2､项目职责:参与银行会议,提交财报等资料｡根据准入条件分析行业､营收要求､资金入池来源､出池使用途径､资金
3､项目业绩:与汇丰银行合作顺利搭建上海-自贸区-新加坡人民币双向资金池,实现公司境内外关联企业自有资金集中调 度和统一使用｡ 
同时针对资金池项目及内保外贷等业务落地后复盘整合成PPT对整个公司员工进行培训,获得一致好评｡ 
企业并购--(海外品牌) 主导执行 
2016.06-2016.07 
1､ 项目概述:属于横向并购,公司16年6月收购海外品牌(亿为单位)并购小组前期尽调､估值等已完成,并购交易使用并 购融资及资金支付需要在20至30天内完成｡由于中国是人民币外汇管制国,非贸美金付汇时间上较为紧迫｡ 
2､项目职责:跟随CFO参与各家合作银行会议,商讨解决方案,后总结出在开曼设立个 SPV,完成人民币出境后购汇实现 并购｡同时做好内保外贷等备选方案,开立相关子公司资金账户以及 ODI 批文获取备案｡ 
3､项目业绩:顺利开设境外 SPV 账户以及 ODI 直投登记,汇率比较为企业争取更优惠价格购汇汇出,南极人如期完成收购 卡帝乐鳄鱼品牌. 
## 教育经历 
宁波大学科技学院 本科 财务管理 
2010-2014 
## 资格证书 
会计从业资格证 大学英语四级 证券从业资格证 基金从业资格证 期货从业资格证 银行从业资格证 计算机二级 普通话二级甲等 经济师中级职称</t>
        </is>
      </c>
      <c r="R321" t="inlineStr">
        <is>
          <t>点击按钮</t>
        </is>
      </c>
      <c r="S321"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21">
        <v>1</v>
      </c>
    </row>
    <row r="322" ht="25.5" customHeight="1">
      <c r="A322">
        <v>748</v>
      </c>
      <c r="B322" t="inlineStr">
        <is>
          <t>资金经理</t>
        </is>
      </c>
      <c r="C322" t="inlineStr">
        <is>
          <t>【资金经理_上海 15-20K】荀云龙 10年以上.pdf</t>
        </is>
      </c>
      <c r="D322" t="inlineStr">
        <is>
          <t>胡晓玲</t>
        </is>
      </c>
      <c r="E322" t="inlineStr">
        <is>
          <t>荀云龙</t>
        </is>
      </c>
      <c r="F322" t="inlineStr">
        <is>
          <t>15–25K</t>
        </is>
      </c>
      <c r="G322" t="inlineStr">
        <is>
          <t>【简历概览】36岁，14年资金管理经验，经济师中级，擅长融资、现金流管理，上海求职融资岗。
【技能拆解】
- 技术栈：融资、现金流管理、账户管理、资金成本管控、汇率风险控制、锁汇、错币种融资、融资品种置换、外资银行授信、CBS系统搭建、资金制度制定、资金分析报告、跨境资金协调、外汇敞口管理、票据融资、结构性存款、外存内贷
- 软技能：团队管理、沟通协调、制度制定、风险控制、数据分析、决策支持、内外关系维护
【与JD匹配分析】
- 硬技能匹配情况：具备融资、资金成本管控、汇率风险控制等技能，熟悉跨境资金协调和多种融资工具，但缺乏股权融资、电商平台资金结算、TMS系统及Power BI使用经验，AI相关技能未体现。
- 经验年限匹配情况：14年工作经验，远超5年以上要求，其中多年资金经理/主管经验，符合岗位经验要求。
- 行业背景匹配情况：有林业、汽车服务、供应链管理行业资金管理经验，缺乏电商行业背景，跨境资金管理经验部分匹配。</t>
        </is>
      </c>
      <c r="H322">
        <v>65</v>
      </c>
      <c r="I322" t="inlineStr">
        <is>
          <t>待定</t>
        </is>
      </c>
      <c r="J322" s="2">
        <v>46115</v>
      </c>
      <c r="K322" t="inlineStr">
        <is>
          <t>简历待筛选</t>
        </is>
      </c>
      <c r="L322" t="inlineStr">
        <is>
          <t>淘汰</t>
        </is>
      </c>
      <c r="M322" t="inlineStr">
        <is>
          <t>终止</t>
        </is>
      </c>
      <c r="N322"/>
      <c r="O322"/>
      <c r="P322" s="3"/>
      <c r="Q322" t="inlineStr">
        <is>
          <t>![fig_73660](https://pdf-bucket.tos-cn-beijing.volces.com/infer/20260403/e6f0d60f45e4533c888040fce57db565_1775208826221112493.jpg?X-Tos-Algorithm=TOS4-HMAC-SHA256&amp;X-Tos-Credential=AKLTZDcxYzI0ZWI5NDkzNGRkNWI1OTdiNTVjNjZjYjU3NmQ%2F20260403%2Fcn-beijing%2Ftos%2Frequest&amp;X-Tos-Date=20260403T093346Z&amp;X-Tos-Expires=1800&amp;X-Tos-Signature=369725d06e6fdbf9c572881c4c7af104edef11104749cc0d59da29d587b3cf8d&amp;X-Tos-SignedHeaders=host) 
![fig_23978](https://pdf-bucket.tos-cn-beijing.volces.com/infer/20260403/e6f0d60f45e4533c888040fce57db565_1775208826222175022.jpg?X-Tos-Algorithm=TOS4-HMAC-SHA256&amp;X-Tos-Credential=AKLTZDcxYzI0ZWI5NDkzNGRkNWI1OTdiNTVjNjZjYjU3NmQ%2F20260403%2Fcn-beijing%2Ftos%2Frequest&amp;X-Tos-Date=20260403T093346Z&amp;X-Tos-Expires=1800&amp;X-Tos-Signature=1badd3995d15f733082c62fe53a54038504c30b7ad118ef18caaf31f9341f77a&amp;X-Tos-SignedHeaders=host) 
## 荀云龙 
## 男| 36岁 
## 联系方式 
电话: 13661671738 
微信号: 13817408260 
## 求职信息 
工作时长:14年 
求职意向:融资 
期望薪资:15–25K 期望城市:上海 
## 资格证书 
## 经济师中级职称 
大学英语四级 驾驶证C1 
## 个人优势 
现金流管理,融资,账户管理 
## 工作经历 
上海胜握胜林业有限公司 资金经理 2023.01–至今 
1.负责部门内日常事常事务的管理｡ 
2.协助领导分管重庆公司的资金工作｡ 
3.负责公司融资工作｡拓展公司融资规模,新增外资银行授信6亿元,如澳国民银行, 马来亚银行｡ 
4.负责公司资金成本管控及压降｡通过错币种融资,融资品种置换,锁汇等措施,降低 融资成本,控制汇率波动风险｡ 
上海嘉行汽车服务有限公司(T3出行) 资金经理 2022.03–2022.12 
1.负责资金收付系统的搭建｡搭建招行CBS 系统｡ 
2.负责资金制度的制定及修改｡ 
3.负责资金周报,月报的复核及与业务部分的协调沟通｡ 
4.负责日常融资业务的对接｡主要融资品种为流贷及票据等｡ 
5.配合公司年度及专项审计的资金工作审计部分｡ 
6.负责编写公司月度资金分析报告｡ 
中建材供应链管理有限公司 资金主管 2016.01–2021.12 
1.协助财务总监,负责全公司资金运作方面的管理与操作｡ 
2.管理日常的公司内部转账业务,管理全公司收付款工作｡ 
3.管理全公司的费用报销工作,监督督促业务部门应收账款的回收工作｡ 
3.负责与银行联系,及时准确的完成银行授信新增,续办等工作｡ 
4.根据公司中､长期经营计划,组织编制年度综合财务计划和控制标准; 
5.建立､健全财务管理体系,对财务部门的日常管理､年度预算､资金运作等进行总体 控制; 
6.比较精确地监控和预测现金流量,确定和监控公司负债和资本的合理结构,统筹管理 和运作公司资金并对其进行有效的风险控制; 
7.对公司重大的投资､融资等经营活动提供建议和决策支持,参与风险评估､指导､跟 踪和控制; 
8.与银行､保理公司,外汇管理局等相关金融及监管机构建立并保持良好的关系; 
9.向上级主管汇报公司经营状况､经营成果､财务收支及计划的具体情况,为集团高级 管理人员提供财务分析,提出有益的建议｡ 
工作业绩: 
10.外部融资:2016 年–2020 年,融资银行由8 家增加到17 家,最大银行融资规模 
54亿元｡为业务发展提供了现金流支持｡合作银行涵盖国有银行,股份商业银行,城 商银行及外资银行,融资品种包括人民币流贷,美元流贷,国内/国际信用证,银行承 兑汇票,商业承兑汇票等; 
11.财务创收:通过票据融资,错币种融资(人民币与美元),外存内贷,结构性存款/
12.内部资金协调:2016 年9 月起,通过资金月报及日报的形式,更新公司未来3 个 月内为主的资金情况,为公司决策及业务发展提供参考依据,同时提高资金的使用效 率｡对资金链可能出现的风险提前预警,保证资金链安全; 
13.统筹协调内外部各平台银行资源对接业务采购,熟悉各平台银行用信条件及额度 情况,对业务发起的采购需求,及时落实额度,安排最高效合理的贸易链条; 
14.汇率敞口管理:对公司因进口产生的外汇敞口进行跟踪管理,结汇银行等外部机构 给出的专业观点,结合业务自身的成本汇率,合理控制公司整体汇率风险; 
15.协调境内外平台公司业务联动利用国内与新加坡和香港等境内外不同资金市场的 波动,合理安排贸易流程,降低融资成本｡ 
中建材钢铁(上海)有限公司 成本会计 
2011.07–2015.12 
1､负责对公司的业务成本控制和预算计划; 
2 ､负责对公司的应付应收数据的控制和预算; 
3 ､负责对公司主营成本和其他成本的预算和控制; 
4 ､负责审核各部门的报销制度及报销手续工作; 
5 ､协助各部门的数据对接工作,确保数据的唯一性; 
6､协助公司开发系统中发现问题提出专业合理化建议; 
7 ､协助财务经理数据汇报中的数据工作; 
8､负责每周向财务经理汇报项目工作进度以及项目推进过程中的需要解决的问题; 
9 ､负责按要求落实日志工作,有计划地开展各项工作,并定期进行总结和提高 
## 教育经历 
中南财经政法大学 硕士 投资学 
2024-2026 
苏州大学应用技术学院 本科 会计学 2007–2011 
2008–2011 学生会副部长 
D协助部长出谋划策､提供意见和建议,使本部团结､凝聚力更强; D负责起上传下达作用,了解部员的想法; 
D负责院系活动的､起到带头作用调动同学的积极性｡</t>
        </is>
      </c>
      <c r="R322" t="inlineStr">
        <is>
          <t>点击按钮</t>
        </is>
      </c>
      <c r="S322"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22">
        <v>1</v>
      </c>
    </row>
    <row r="323" ht="25.5" customHeight="1">
      <c r="A323">
        <v>749</v>
      </c>
      <c r="B323" t="inlineStr">
        <is>
          <t>资金经理</t>
        </is>
      </c>
      <c r="C323" t="inlineStr">
        <is>
          <t>【资金经理_上海 15-20K】孙先生 10年以上.pdf</t>
        </is>
      </c>
      <c r="D323" t="inlineStr">
        <is>
          <t>胡晓玲</t>
        </is>
      </c>
      <c r="E323" t="inlineStr">
        <is>
          <t>孙冉池</t>
        </is>
      </c>
      <c r="F323" t="inlineStr">
        <is>
          <t>无</t>
        </is>
      </c>
      <c r="G323" t="inlineStr">
        <is>
          <t>【简历概览】
孙冉池，男，38岁，本科学历，15年+工作经验，新能源领域资金管理专家，擅长投融资与跨境资金统筹。
【技能拆解】
- 技术栈：资金预算编制、资金监控、应收账款管理、应付账款管理、融资方案设计、基金募集、银团贷款、股权融资、项目融资、跨境资金管理、ODI手续办理、财务BP、销售财务支持、合同审核、尽职调查、风险评估、外汇风险管理、TMS（推测）、MS Office
- 软技能：战略规划、项目管理、谈判能力、风险控制、数据分析、跨部门协作、客户关系维护、团队管理
【与JD匹配分析】
- 硬技能匹配情况：精通资金规划、融资工具（股权/债券/结构化融资）及外汇风险管理，具备跨境资金管理经验；但不熟悉电商平台资金结算规则及供应链金融模式，未提及熟练使用TMS及Power BI。
- 经验年限匹配情况：5年以上资金管理/融资经验，符合要求；且具有集团资金中心经验，优先条件满足。
- 行业背景匹配情况：主要在新能源/光伏、储能、钠电等行业，与岗位所属行业有一定差异，但具备投融资/融资租赁经验，整体相关性中等。</t>
        </is>
      </c>
      <c r="H323">
        <v>70</v>
      </c>
      <c r="I323" t="inlineStr">
        <is>
          <t>推荐</t>
        </is>
      </c>
      <c r="J323" s="2">
        <v>46115</v>
      </c>
      <c r="K323" t="inlineStr">
        <is>
          <t>简历待筛选</t>
        </is>
      </c>
      <c r="L323" t="inlineStr">
        <is>
          <t>淘汰</t>
        </is>
      </c>
      <c r="M323" t="inlineStr">
        <is>
          <t>终止</t>
        </is>
      </c>
      <c r="N323"/>
      <c r="O323"/>
      <c r="P323" s="3"/>
      <c r="Q323" t="inlineStr">
        <is>
          <t>## 个人简历 
￭个人信息 
&lt;table&gt;&lt;tr&gt;&lt;td&gt;姓名&lt;/td&gt;&lt;td&gt;孙冉池&lt;/td&gt;&lt;td&gt;性别&lt;/td&gt;&lt;td&gt;男&lt;/td&gt;&lt;/tr&gt;&lt;tr&gt;&lt;td&gt;出生年月&lt;/td&gt;&lt;td&gt;1987/09&lt;/td&gt;&lt;td&gt;婚育&lt;/td&gt;&lt;td&gt;已婚已有&lt;/td&gt;&lt;/tr&gt;&lt;tr&gt;&lt;td&gt;现居地&lt;/td&gt;&lt;td&gt;上海市徐汇区&lt;/td&gt;&lt;td&gt;籍贯&lt;/td&gt;&lt;td&gt;山东&lt;/td&gt;&lt;/tr&gt;&lt;tr&gt;&lt;td&gt;邮箱&lt;/td&gt;&lt;td&gt;jansacook@163.com&lt;/td&gt;&lt;td&gt;手机&lt;/td&gt;&lt;td&gt;18721301990&lt;/td&gt;&lt;/tr&gt;&lt;/table&gt;
![fig_47400](https://pdf-bucket.tos-cn-beijing.volces.com/infer/20260403/e069b96a986b8a850d3ad1cc3e2790a1_1775208829346513145.jpg?X-Tos-Algorithm=TOS4-HMAC-SHA256&amp;X-Tos-Credential=AKLTZDcxYzI0ZWI5NDkzNGRkNWI1OTdiNTVjNjZjYjU3NmQ%2F20260403%2Fcn-beijing%2Ftos%2Frequest&amp;X-Tos-Date=20260403T093349Z&amp;X-Tos-Expires=1800&amp;X-Tos-Signature=0430eda8ae57595dbf10dd723543388c1fd457bba775c79f7c955ea592755360&amp;X-Tos-SignedHeaders=host) 
￭教育背景 
&lt;table&gt;&lt;tr&gt;&lt;td&gt;期间&lt;/td&gt;&lt;td&gt;机构名称&lt;/td&gt;&lt;td&gt;专业名称&lt;/td&gt;&lt;td&gt;学历&lt;/td&gt;&lt;/tr&gt;&lt;tr&gt;&lt;td&gt;2005/09-2009/07&lt;/td&gt;&lt;td&gt;山东建筑大学&lt;/td&gt;&lt;td&gt;社会工作&lt;/td&gt;&lt;td&gt;本科(全日制)&lt;/td&gt;&lt;/tr&gt;&lt;tr&gt;&lt;td&gt;2009/10-2011/04&lt;/td&gt;&lt;td&gt;日本东方国际学院&lt;/td&gt;&lt;td&gt;日语&lt;/td&gt;&lt;td&gt;语言学校&lt;/td&gt;&lt;/tr&gt;&lt;/table&gt;
￭职业履历 
&lt;table&gt;&lt;tr&gt;&lt;td&gt;公司名称&lt;/td&gt;&lt;td&gt;上海霍普珀科新能源有限公司&lt;/td&gt;&lt;td&gt;工作时间&lt;/td&gt;&lt;td&gt;2025/09-2026/02&lt;/td&gt;&lt;/tr&gt;&lt;tr&gt;&lt;td&gt;公司属性&lt;/td&gt;&lt;td&gt;A股:霍普股份301024.SZ&lt;/td&gt;&lt;td&gt;所属行业&lt;/td&gt;&lt;td&gt;新能源/光伏、储能&lt;/td&gt;&lt;/tr&gt;&lt;tr&gt;&lt;td&gt;在职岗位&lt;/td&gt;&lt;td&gt;资金经理&lt;/td&gt;&lt;td&gt;归属部门&lt;/td&gt;&lt;td&gt;海外投融资和资金管理部&lt;/td&gt;&lt;/tr&gt;&lt;tr&gt;&lt;td&gt;&lt;/td&gt;&lt;td&gt;&lt;/td&gt;&lt;td&gt;&lt;/td&gt;&lt;td&gt;1.资金管理:负责公司资金统筹管理,依据公司整体规划编制年度、季度及月度资金预算,跟踪预算执行情况,&lt;/td&gt;&lt;/tr&gt;&lt;tr&gt;&lt;td rowspan=2&gt;工作内容&lt;/td&gt;&lt;td&gt;业务,配合完成内外部审计相关工作。&lt;/td&gt;&lt;td&gt;&lt;/td&gt;&lt;td&gt;分析偏差并提出优化方案,保障资金计划落地:实时监控公司资金流入、流出及存量状况,防范流动性风险。 开展应收账款、应付账款全流程管理,完成集团资金相关数据核对与台账管理;对接银行等金融机构办理各类&lt;/td&gt;&lt;/tr&gt;&lt;tr&gt;&lt;td colspan=3&gt;构设计、机构路演、大型LP引入及交易谈判,对接能源央企、产业资本、金融机构等投资者,搭建基金+ 项目投融资体系。 业绩:主导储能投资基金幕集规模3亿元,支撑1.4GWh大型独立储能电站投资开发与并网,同时操作EPC+F 模式下电网侧储能电站债权融资,总投资14亿元,统筹融资11亿元,引入交银金租、华夏金租等头部租赁机 构授信,覆盖青岛、宁夏等200MW/400MWh级大型项目。推进江苏、重庆、湖北等地50MW分布式光伏及35MWh工 商业储能项目融资,实现IRR5.5%以内的中长期低成本融资。 4.海外布局:统筹设立香港、日本子公司,针对日本2mw/8mw网侧储能项目收并购,办理境外投资备案(ODI) 手续。&lt;/td&gt;&lt;/tr&gt;&lt;/table&gt;
&lt;table&gt;&lt;tr&gt;&lt;td&gt;公司名称&lt;/td&gt;&lt;td&gt;乐普钠电(上海)技术有限公司a 上海格派镍钻材料股份有限公司b&lt;/td&gt;&lt;td&gt;工作时间&lt;/td&gt;&lt;td&gt;2023/12-2025/09&lt;/td&gt;&lt;/tr&gt;&lt;tr&gt;&lt;td&gt;公司属性&lt;/td&gt;&lt;td&gt;行业头部民营&lt;/td&gt;&lt;td&gt;所属行业&lt;/td&gt;&lt;td&gt;新能源/光伏、储能、钠电&lt;/td&gt;&lt;/tr&gt;&lt;tr&gt;&lt;td&gt;在职岗位&lt;/td&gt;&lt;td&gt;集团资金经理/子公司财务BP&lt;/td&gt;&lt;td&gt;归属部门&lt;/td&gt;&lt;td&gt;a集团财务部/b海外事业部&lt;/td&gt;&lt;/tr&gt;&lt;tr&gt;&lt;td rowspan=2&gt;工作内容&lt;/td&gt;&lt;td&gt;金流向,编制资金报表,维护金融机构关系并保障融资合规。 降低坏账风险:编制销售预算与经营分析,支撑销售策略优化,确保业务合规。 工作业绩:&lt;/td&gt;&lt;td&gt;&lt;/td&gt;&lt;td&gt;5.销售财务支持:对接销售团队提供报价、盈利分析与回款管控;审核合同财务条款,跟进项目全流程回款,&lt;/td&gt;&lt;/tr&gt;&lt;tr&gt;&lt;td colspan=3&gt;1.项目股权融资:负责四川自贡储能系统集成工厂项目A+轮(5000万)股权融资工作,对接并引入地方政府产 业引导基金晨光集团作为战略投资方,主导融资方案设计、投资条款谈判、尽职调查配合及融资落地全流程, 有效保障工厂建设、产线扩产及产能投入的资金需求,提升公司在储能系统集成与制造环节的核心竞争力。 2.生产项目融资:主导安徽生产基地钠离子电池2万吨正极材料项目融资,对接金融机构,统筹融资材料准备、 谈判落地全流程:落地1.5亿元项目贷款,争取基准利率下浮50BP优惠,融资成本降低14%。&lt;/td&gt;&lt;/tr&gt;&lt;/table&gt;
3.储能项目融资:主导非洲刚果(金)中国北方矿业科米卡65MW&amp;135MWh 源网荷储一体化项目融资,落地4.8
亿元人民币银团贷款,引入战略合作伙伴,搭建风险缓释机制与跨境资金通道,保障项目全周期安全｡筛选浙
江上海14 个工商业储能优质标的,3 个项目IRR 超18%;创新“绿色信贷+ 绿色租赁”模式,为150MWH 光储
电站降低融资成本120BP｡ 
公司名称 远东国际融资租赁有限公司 工作时间 2021/01-2023/12
公司属性 港股:远东宏信03360.HK 所属行业 投融资/融资租赁
在职岗位 高级项目融资经理 归属部门 电子信息事业部
1.深耕集成电路封测､光伏及锂电材料等先进制造领域,研判行业政策与趋势,为企业提供融资租赁､保理等
综合金融服务,成功服务天合､晶科等头部企业,年度业务投放超2 亿元｡
2.构建多维度风控体系,通过行业周期分析､主体资质核查､财务尽调､租赁物验真､合规审查等全流程管控,
工作内容
精准评估项目风险,为授信条款制定提供核心依据,保障业务稳健开展｡
3.联动银行､券商等金融机构,落地银租联动､供应链金融等服务,搭建长三角区域资金渠道网络,满足企业
多样化投融资需求｡ 
公司名称 亿多世(中国)租赁有限公司 工作时间 2016/05-2020/12
公司属性 外资(新加坡) 所属行业 投融资/融资租赁
在职岗位 项目融资副总监 归属部门 上海分公司业务部
1. 连续三年荣获公司业绩冠军,累计投放金额达2.5 亿元,不良资产率仅0.8%,远低于行业均值1.5%｡
2. 独立开发“银租联动”保理产品,为20 多家中小制造企业提供融资支持,不良率较行业均值降低50%｡
2.
工作内容
3. 创新设计“售后回租+技术改造”组合方案,助力纺织企业设备升级成本下降40%,推动该领域业务增长65%｡
4. 建立项目动态监控系统,成功预警2 个高风险项目,通过精准资产处置挽回损失1200 万元｡ 
雅马哈智能机器控股股份有限公司
工作时间 2011/05-2016/04
公司名称
(新川(上海)半导体机械有限公司)
公司属性 外资(日本) 所属行业 半导体/封装设备
在职岗位 高级销售经理 归属部门 上海营业部
1. 开发区域性潜在客户,分析客户需求制定提案,促成试用协议并完成产品测试,有效开拓市场｡
2. 调研客户背景与经营状况,评估技术要求及回款能力,全面监测和控制客户风险,保障业务稳定｡
工作内容
3. 主导无锡欧司朗封装设备升级项目,提升稼动率18%,助力公司荣获客户年度最佳供应商称号｡
4. 定期向日本总部汇报中国区欧美系客户稼动率及竞争情况,协调总部提供技术支持,强化区域竞争力｡
4.
5. 成功开发苹果供应链核心客户歌尔声学,达成20 台设备订单(价值1200 万元),占年度销售额35%｡ 
个人技能 
外语 英语(6 级),日语(N1 级) 资格证书 会计从业
办公软件 MS Office 熟练 其他 C1 驾照</t>
        </is>
      </c>
      <c r="R323" t="inlineStr">
        <is>
          <t>点击按钮</t>
        </is>
      </c>
      <c r="S323"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23">
        <v>1</v>
      </c>
    </row>
    <row r="324" ht="25.5" customHeight="1">
      <c r="A324">
        <v>750</v>
      </c>
      <c r="B324" t="inlineStr">
        <is>
          <t>资金经理</t>
        </is>
      </c>
      <c r="C324" t="inlineStr">
        <is>
          <t>【资金经理_上海 15-20K】丁婷婷 10年.pdf</t>
        </is>
      </c>
      <c r="D324" t="inlineStr">
        <is>
          <t>胡晓玲</t>
        </is>
      </c>
      <c r="E324" t="inlineStr">
        <is>
          <t>丁婷婷</t>
        </is>
      </c>
      <c r="F324" t="inlineStr">
        <is>
          <t>15-16K</t>
        </is>
      </c>
      <c r="G324" t="inlineStr">
        <is>
          <t>【简历概览】
丁婷婷，31岁，10年工作经验，5年融资及供应链金融经历，熟悉风控与产品运营。
【技能拆解】
- 技术栈：供应链金融产品流程、风险管控、银行信贷、ERP金融板块、数据分析、办公软件
- 软技能：逻辑思维、风险识别、快速学习、沟通协调、培训组织
【与JD匹配分析】
- 硬技能匹配情况：具备供应链金融模式经验，但缺乏股权/债券融资、跨境资金管理、TMS及Power BI使用经验，未提及AI和区块链相关技能
- 经验年限匹配情况：总工作时长10年，融资相关经验5年，满足5年以上资金管理/融资经验要求
- 行业背景匹配情况：有大宗商品电商平台供应链金融经验，熟悉供应链金融模式，符合电商平台资金结算规则相关要求，但缺乏集团资金中心和跨境资金管理经验</t>
        </is>
      </c>
      <c r="H324">
        <v>65</v>
      </c>
      <c r="I324" t="inlineStr">
        <is>
          <t>待定</t>
        </is>
      </c>
      <c r="J324" s="2">
        <v>46115</v>
      </c>
      <c r="K324" t="inlineStr">
        <is>
          <t>简历待筛选</t>
        </is>
      </c>
      <c r="L324" t="inlineStr">
        <is>
          <t>淘汰</t>
        </is>
      </c>
      <c r="M324" t="inlineStr">
        <is>
          <t>终止</t>
        </is>
      </c>
      <c r="N324"/>
      <c r="O324"/>
      <c r="P324" s="3"/>
      <c r="Q324" t="inlineStr">
        <is>
          <t>![fig_24530](https://pdf-bucket.tos-cn-beijing.volces.com/infer/20260403/91783c91fd5d0c073a1f4cb0c12efeae_1775208759226529614.jpeg?X-Tos-Algorithm=TOS4-HMAC-SHA256&amp;X-Tos-Credential=AKLTZDcxYzI0ZWI5NDkzNGRkNWI1OTdiNTVjNjZjYjU3NmQ%2F20260403%2Fcn-beijing%2Ftos%2Frequest&amp;X-Tos-Date=20260403T093239Z&amp;X-Tos-Expires=1800&amp;X-Tos-Signature=5519c7d3ef36b4b518d7a9f98be28741b7ede9e82cfc9f7a54e8f4dfe43cfae6&amp;X-Tos-SignedHeaders=host) 
## 联系方式 
电话: 18605517948 微信号: tingtingxx94 邮箱: 378769376@qq.com 
![fig_32492](https://pdf-bucket.tos-cn-beijing.volces.com/infer/20260403/91783c91fd5d0c073a1f4cb0c12efeae_1775208759226441852.jpeg?X-Tos-Algorithm=TOS4-HMAC-SHA256&amp;X-Tos-Credential=AKLTZDcxYzI0ZWI5NDkzNGRkNWI1OTdiNTVjNjZjYjU3NmQ%2F20260403%2Fcn-beijing%2Ftos%2Frequest&amp;X-Tos-Date=20260403T093239Z&amp;X-Tos-Expires=1800&amp;X-Tos-Signature=2100566d913249d7d7bfbe871323f821aab0cc5385427604f1db052830912650&amp;X-Tos-SignedHeaders=host) 
## 求职信息 
工作时长:10年 
求职意向:融资 
期望薪资:15-16K 期望城市:上海 
## 资格证书 
• 大学英语四级 • 会计从业资格证 • 会计初级职称 • 证券业执业证书 • 驾驶证C1 
## HELLO 
## 丁婷婷 女 | 31岁 
![fig_63059](https://pdf-bucket.tos-cn-beijing.volces.com/infer/20260403/91783c91fd5d0c073a1f4cb0c12efeae_1775208759226758567.jpeg?X-Tos-Algorithm=TOS4-HMAC-SHA256&amp;X-Tos-Credential=AKLTZDcxYzI0ZWI5NDkzNGRkNWI1OTdiNTVjNjZjYjU3NmQ%2F20260403%2Fcn-beijing%2Ftos%2Frequest&amp;X-Tos-Date=20260403T093239Z&amp;X-Tos-Expires=1800&amp;X-Tos-Signature=efbde5281eb16826699348aefc2536cc85e295392d4fc5d96e9367d7a855ca8a&amp;X-Tos-SignedHeaders=host) 
## 个人优势 
职业背景:5年融资､供应链金融从业经历,熟悉供应链金融产品流程及风险管控,结 合公司实际战略导向,负责供应链金融产品运营; 
风险控制:具备较强的逻辑思维和风险识别能力,掌握银行信贷相关专业知识,能够 独立审查客户信用资质,完成风险识别及评估分析工作; 
专业能力:曾接触大宗商品电商交易平台,了解供应链金融产品要求,熟悉银行融资 及运作模式; 
学习能力:能够快速熟悉新业务,熟练运用各类办公软件进行数据分析｡ 
## 工作经历 
上海卓钢链电子商务有限公司 供应链金融经理 2019.09-至今 
内容: 
工作描述:主要负责公司供应链金融产品投放后运营与新产品开发设计,包括与金融 机构谈判对接､产品上线及优化等,定期组织业务部门开展产品上新､风险政策变化 等相关培训,为业务发展提供支持｡ 
融资管理:负责供应链金融产品客户日常授信及用信安排,对接金融机构撰写上下游 客户授信报告,完成项目授信提报及融资款落地｡ 
产品优化:对比同行同类产品,结合业务需求对接预付类､应收类业务模式进行探讨 与创新,主要包括产品流程优化､风控措施安排等,任职内完成产品优化梳理､ERP 金融板块搭建､系统功能完善等工作｡ 
项目运营:遵循公司赊销产品管理制度,监督项目的配送､对账､结算､回款等,负 责产品的投后管理工作｡ 
风险管理:跟踪客户经营交易数据,对信用业务风险进行提前预判与撤退风险方案评 估,牵头供应链业务风险管理制度的修改与更新,参与预付类､应收类产品风控模型 的设计｡ 
培训支持:定期组织员工进行供应链金融产品培训,宣讲公司供应链金融产品政策, 任职内已组织培训15场,100+人次｡ 
业绩: 
任职期间与互联网银行合作三款供应链金融产品,取得总授信15亿+,至今未发生逾 期｡ 
安徽美地美电器销售有限公司 资金主管 2016.07-2019.08 
内容:
1､负责公司日常付款审核,监督各类支付行为的时效性,规范性; 
2､编制资金计划及总结,监督资金计划执行情况,协助开展资金的流动性管理,做好 资金的统筹规划,提高资金使用效率; 
3､根据公司资金需求,配合公司策略,做好外部融资环境及融资关系的建立,推进授 信融资的落地 
3 家银行､1家金融机构,落地融资款5000万 
4､为公司业务配合资金支持及管理,对重要项目､费用以资金角度进行分析,并提供 建议; 
5､维护银行关系,统筹银行账户管理; 
业绩: 
负责融资贷款项目的签订及推进,提供融资所需的公司基础资料,与银行保持良好的 沟通,对于资料中出现的疑问给予合理解释｡期间成功完成融资贷款金额达到5000万 元｡ 
每年负责2-3场大型招商会的财务资金结算部分,负责内部及外部的相关人员对接,顺 利完成活动资金结算部分｡ 
## 教育经历 
安徽科技学院 本科 财务管理 
2012-2016 大学四年多时间,我主修了会计学､财务管理等主干课程和注重培养实务操作能力的 会计､财务管理和审计等实验课程,从而具备了较为扎实､系统的知识体系和基本的 实务操作能力,掌握了会计学､财务管理的定性､定量分析方法,具有一定的分析和 解决会计､财务问题的能力,学习用友财务软件的实操｡ 
![fig_19385](https://pdf-bucket.tos-cn-beijing.volces.com/infer/20260403/5d745ab78c8f4edc4cfe9a6f0f7750ad_1775208759232506657.jpeg?X-Tos-Algorithm=TOS4-HMAC-SHA256&amp;X-Tos-Credential=AKLTZDcxYzI0ZWI5NDkzNGRkNWI1OTdiNTVjNjZjYjU3NmQ%2F20260403%2Fcn-beijing%2Ftos%2Frequest&amp;X-Tos-Date=20260403T093239Z&amp;X-Tos-Expires=1800&amp;X-Tos-Signature=24406cae33dc0f4df7f688b6456b2cabdf743313025b821d17b2a44e381d10fd&amp;X-Tos-SignedHeaders=host)</t>
        </is>
      </c>
      <c r="R324" t="inlineStr">
        <is>
          <t>点击按钮</t>
        </is>
      </c>
      <c r="S324"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24">
        <v>1</v>
      </c>
    </row>
    <row r="325" ht="25.5" customHeight="1">
      <c r="A325">
        <v>751</v>
      </c>
      <c r="B325" t="inlineStr">
        <is>
          <t>资金经理</t>
        </is>
      </c>
      <c r="C325" t="inlineStr">
        <is>
          <t>【资金经理_上海 15-20K】patti 10年以上.pdf</t>
        </is>
      </c>
      <c r="D325" t="inlineStr">
        <is>
          <t>胡晓玲</t>
        </is>
      </c>
      <c r="E325" t="inlineStr">
        <is>
          <t>刘诗鉴</t>
        </is>
      </c>
      <c r="F325" t="inlineStr">
        <is>
          <t>未提及</t>
        </is>
      </c>
      <c r="G325" t="inlineStr">
        <is>
          <t>【简历概览】
35岁，会计学本科，中级会计师，7年+资金管理经验，现任头部电竞公司资金主管。
【技能拆解】
- 技术栈：境内外资金交易、资金报表编制、应收应付管理、多渠道融资、银企直连实施、银行授信管理、外汇结算管理、资金头寸管理、Excel高级应用、Power Query、数据透视表、PPT报告制作、财务系统操作
- 软技能：团队协作沟通、逻辑思维、学习能力、沟通协调、抗压能力、细节关注、数字敏感
【与JD匹配分析】
- 硬技能匹配情况：匹配资金统筹管理、跨境资金结算、融资渠道管理等核心技能，但缺乏股权/债券融资、电商平台结算规则、TMS系统及AI相关经验
- 经验年限匹配情况：7年资金管理经验，满足5年以上要求，且具备跨境资金池搭建经验
- 行业背景匹配情况：无电商行业经验，主要任职于电竞和安防服务行业，与岗位行业背景存在差异</t>
        </is>
      </c>
      <c r="H325">
        <v>65</v>
      </c>
      <c r="I325" t="inlineStr">
        <is>
          <t>待定</t>
        </is>
      </c>
      <c r="J325" s="2">
        <v>46115</v>
      </c>
      <c r="K325" t="inlineStr">
        <is>
          <t>简历待筛选</t>
        </is>
      </c>
      <c r="L325" t="inlineStr">
        <is>
          <t>淘汰</t>
        </is>
      </c>
      <c r="M325" t="inlineStr">
        <is>
          <t>终止</t>
        </is>
      </c>
      <c r="N325"/>
      <c r="O325"/>
      <c r="P325" s="3"/>
      <c r="Q325" t="inlineStr">
        <is>
          <t>## 刘诗鉴 
境内外资金管理| 中级会计师| 7年+资金管理经验 
![fig_64735](https://pdf-bucket.tos-cn-beijing.volces.com/infer/20260403/f9d8ae15bd905a0d7b8e1b97ae595fdd_1775208856877396233.jpg?X-Tos-Algorithm=TOS4-HMAC-SHA256&amp;X-Tos-Credential=AKLTZDcxYzI0ZWI5NDkzNGRkNWI1OTdiNTVjNjZjYjU3NmQ%2F20260403%2Fcn-beijing%2Ftos%2Frequest&amp;X-Tos-Date=20260403T093416Z&amp;X-Tos-Expires=1800&amp;X-Tos-Signature=1984c8bfa2d9239ede7d1d748696cc127e27e325a91a1888819b0e6bdad5553f&amp;X-Tos-SignedHeaders=host) 
150-7239-2316 
![fig_55130](https://pdf-bucket.tos-cn-beijing.volces.com/infer/20260403/f9d8ae15bd905a0d7b8e1b97ae595fdd_1775208856877474710.jpg?X-Tos-Algorithm=TOS4-HMAC-SHA256&amp;X-Tos-Credential=AKLTZDcxYzI0ZWI5NDkzNGRkNWI1OTdiNTVjNjZjYjU3NmQ%2F20260403%2Fcn-beijing%2Ftos%2Frequest&amp;X-Tos-Date=20260403T093416Z&amp;X-Tos-Expires=1800&amp;X-Tos-Signature=957924a3b4fa115197906764ea87319185f7ea42574ec4d424e0dd3a6554bbdf&amp;X-Tos-SignedHeaders=host) 
35岁 · 10年+工作经验 
上海 · 在职,可尽快到岗 
![fig_10897](https://pdf-bucket.tos-cn-beijing.volces.com/infer/20260403/f9d8ae15bd905a0d7b8e1b97ae595fdd_1775208856877693204.jpg?X-Tos-Algorithm=TOS4-HMAC-SHA256&amp;X-Tos-Credential=AKLTZDcxYzI0ZWI5NDkzNGRkNWI1OTdiNTVjNjZjYjU3NmQ%2F20260403%2Fcn-beijing%2Ftos%2Frequest&amp;X-Tos-Date=20260403T093416Z&amp;X-Tos-Expires=1800&amp;X-Tos-Signature=bfdd31f99d8edea163df8bb866c37b3b85fa4d81fa5953bd22742f498cd36e3c&amp;X-Tos-SignedHeaders=host) 
本科 · 会计学专业 
## 核心技能 
境内外资金交易 
中级会计师 
资金报表编制 
应收应付管理 
多渠道融资 
银企直连实施 
团队协作沟通 
![fig_60234](https://pdf-bucket.tos-cn-beijing.volces.com/infer/20260403/f9d8ae15bd905a0d7b8e1b97ae595fdd_1775208856877558358.jpg?X-Tos-Algorithm=TOS4-HMAC-SHA256&amp;X-Tos-Credential=AKLTZDcxYzI0ZWI5NDkzNGRkNWI1OTdiNTVjNjZjYjU3NmQ%2F20260403%2Fcn-beijing%2Ftos%2Frequest&amp;X-Tos-Date=20260403T093416Z&amp;X-Tos-Expires=1800&amp;X-Tos-Signature=18c02fed17429ca90ee8637dbe4e830f8b518d76bea3453b6f1afe3669b61002&amp;X-Tos-SignedHeaders=host) 
职业发展概述 
资金头寸管理 
银行授信管理 
银行关系管理 
资金合规管理 
Excel高级应用 
外汇结算管理
拥有7年以上财务资金管理经验,从基础应收应付会计起步,逐步成长为头部电竞公 司资金主管｡擅长处理高并发交易场景,精通多币种跨境资金结算,具备处理大额 跨境资金流水的能力｡拥有全面的财务资金管理能力,从基础会计到高级资金管理 均有丰富实践经验｡ 
##  工作经历 
英雄电竞 (Hero Esports) · 头部电竞公司 
资金主管 | 财务中心资金部 
2017.10 - 至今 
全面管理集团境内外资金运营全流程,处理日常大额资金流水,年处理交易量巨大 • 
主导建立集团资金预测与监控体系,显著降低资金短缺风险,有效保障公司运营资金需求 • 
设计并实施多元化资金增值方案,有效提升公司沉淀资金收益率,创造可观财务收益 • 
成功拓展大额银行综合授信,有力支持了公司业务快速发展的资金需求 • 
牵头优化跨境支付流程,大幅提升支付效率并有效控制操作风险 • 
主导搭建自动化资金报表系统,极大提升了报表编制的效率和准确性 • 
领导资金团队,优化内部工作流程与分工,提升了团队整体效能 • 
保赛固上海 (Prosegur) · 跨国综合安防服务集团 
应收应付会计 (AR&amp;AP) | 财务部 
2016.07 - 2017.09 
负责公司日常资金结算与银行账户管理,高效处理大量支付与收款交易 • 
独立编制各类资金管理报表,确保数据准确及时,为管理层决策提供支持 • 
全面负责发票管理､税务认证等相关合规性工作 • 
完成应收账款账龄分析,协助团队管理信用风险 • 
管理供应商付款流程,协助优化公司现金流 • 
参与月度财务结账工作,确保账务准确 • 
在此岗位系统掌握了财务会计基础流程与规范,为职业发展奠定了坚实基础 •
构建了包含银行授信､供应链金融､跨境融资等在内的多元化融资渠道体系 成功主导完成与大型银行的综合授信谈判,为集团多家主体公司争取到授信额度 设计并落地供应链金融解决方案,有效盘活产业链资金 操作复杂的跨境融资组合方案,利用境内外市场利差降低融资成本 持续优化公司融资结构,平衡流动性管理与中长期资金需求 
银行授信 供应链金融 跨境融资 融资结构优化 
## 境内外银企直连系统建设 
作为核心成员,推动与多家主要合作银行的境内银企直连接口落地 实现支付审批流程自动化,将付款处理时间从小时级缩短至分钟级 参与搭建集团实时资金监控平台,实现对多账户资金的集中可视化管理 参与设计境外银企直连技术方案,并与多家国际银行完成对接 通过流程重构与技术优化,大幅缩短跨境支付周期 协助建立覆盖多家银行账户的统一支付与查询接口 参与设计并实施多重安全验证机制,提升资金支付安全性 
银企直连 支付自动化 资金监控 跨境支付 系统对接 
跨境资金池搭建 
主导集团跨境资金池的筹建与落地,实现了境内外资金的有效调剂 负责与银行进行方案谈判､协议签署及系统对接的全过程 项目实现资金高效归集,显著减少资金闲置,节约了可观的财务费用 建立配套的跨境资金流动监控与合规管理机制 
资金报表自动化
基于Power Query等工具自主开发资金日报､周报自动化模板 
整合境内外多家银行､280+账户的异构数据源,实现关键报表一键生成 
将原本耗时数小时的报表编制工作缩短至极短时间完成,且保证100%准确 
将成熟的模板与方法论推广至集团内其他业务单元 
建立数据质量监控与预警机制,辅助资金风险识别 
##  能力优势 
![fig_82851](https://pdf-bucket.tos-cn-beijing.volces.com/infer/20260403/c2a68c21e605e22d81d3b2368026e2e6_1775208856417256201.jpg?X-Tos-Algorithm=TOS4-HMAC-SHA256&amp;X-Tos-Credential=AKLTZDcxYzI0ZWI5NDkzNGRkNWI1OTdiNTVjNjZjYjU3NmQ%2F20260403%2Fcn-beijing%2Ftos%2Frequest&amp;X-Tos-Date=20260403T093416Z&amp;X-Tos-Expires=1800&amp;X-Tos-Signature=d37fa68c653e4457e93cfe4380d45bc463f60d4e112af3c1b9c974beef045658&amp;X-Tos-SignedHeaders=host) 
## 专业资质与知识储备 
中级会计师职称,具备扎实的财务会计､经济法､财务管理专业知识｡7年以上财务资金管理经 验,从基础应收应付会计到高级资金管理均有丰富实践,熟悉行业特点与监管要求｡ 
## 多渠道融资能力 
具备丰富的多渠道融资经验,精通银行授信､供应链金融､外债､外保内贷等融资工具｡成功 为企业拓展大额授信,能够优化融资结构,降低资金成本,维护良好的银企关系｡ 
## 全流程资金管理能力 
具备从基础应收应付管理到高级资金管理的全流程经验｡熟悉发票管理､税务认证､账龄分析 等基础财务工作,同时精通境内外资金交易､头寸管理､跨境结算等高级资金管理技能｡ 
![fig_63757](https://pdf-bucket.tos-cn-beijing.volces.com/infer/20260403/c2a68c21e605e22d81d3b2368026e2e6_1775208856416812460.jpg?X-Tos-Algorithm=TOS4-HMAC-SHA256&amp;X-Tos-Credential=AKLTZDcxYzI0ZWI5NDkzNGRkNWI1OTdiNTVjNjZjYjU3NmQ%2F20260403%2Fcn-beijing%2Ftos%2Frequest&amp;X-Tos-Date=20260403T093416Z&amp;X-Tos-Expires=1800&amp;X-Tos-Signature=6f5a4a49f3fa6011e8ddda63ce4dd6a02590dc0a6cd41eb725b814c8267ad1d5&amp;X-Tos-SignedHeaders=host) 
银企直连与系统实施能力 
具备丰富的银企直连系统实施经验,成功落地境内银企直连项目,设计并实施境外银企直连方 案｡熟悉银行系统接口对接､支付流程优化､实时资金监控平台建设等技术实施工作｡ 
## 数据分析与办公软件应用 
优秀的Excel应用能力,熟练使用VLOOKUP､SUMIF､数据透视表等函数进行大规模数据处理 分析｡精通Power Query､PPT等办公软件,能够高效完成数据分析和报告制作｡ 
## 逻辑思维与学习能力 
具备良好的逻辑思维能力和快速学习能力,能够迅速掌握新业务､新系统的操作要点｡注重细 节,工作严谨,对数字高度敏感｡ 
![fig_14190](https://pdf-bucket.tos-cn-beijing.volces.com/infer/20260403/c2a68c21e605e22d81d3b2368026e2e6_1775208856416893555.jpg?X-Tos-Algorithm=TOS4-HMAC-SHA256&amp;X-Tos-Credential=AKLTZDcxYzI0ZWI5NDkzNGRkNWI1OTdiNTVjNjZjYjU3NmQ%2F20260403%2Fcn-beijing%2Ftos%2Frequest&amp;X-Tos-Date=20260403T093416Z&amp;X-Tos-Expires=1800&amp;X-Tos-Signature=e17199aa4bdc07bac7c34e33835c95fc66ed89bf0b1df775571495fa28665b63&amp;X-Tos-SignedHeaders=host) 
沟通协调与团队合作 
优秀的沟通表达能力,能够高效协调内外部团队合作｡诚信务实,性格开朗,具备较强的工作 抗压能力,注重团队合作,能够承担重要工作任务｡
![fig_56836](https://pdf-bucket.tos-cn-beijing.volces.com/infer/20260403/81bec0d22721c179723c6b78777dc39c_1775208857558891792.jpg?X-Tos-Algorithm=TOS4-HMAC-SHA256&amp;X-Tos-Credential=AKLTZDcxYzI0ZWI5NDkzNGRkNWI1OTdiNTVjNjZjYjU3NmQ%2F20260403%2Fcn-beijing%2Ftos%2Frequest&amp;X-Tos-Date=20260403T093417Z&amp;X-Tos-Expires=1800&amp;X-Tos-Signature=118ad356b340f6dbc47febe8247ada7c404397abe2baf6ba2a9817c29f4d5477&amp;X-Tos-SignedHeaders=host) 
专业资质 
中级会计师职称 已通过全部科目,具备全面财务会计专业知识 
![fig_21126](https://pdf-bucket.tos-cn-beijing.volces.com/infer/20260403/81bec0d22721c179723c6b78777dc39c_1775208857558910507.jpg?X-Tos-Algorithm=TOS4-HMAC-SHA256&amp;X-Tos-Credential=AKLTZDcxYzI0ZWI5NDkzNGRkNWI1OTdiNTVjNjZjYjU3NmQ%2F20260403%2Fcn-beijing%2Ftos%2Frequest&amp;X-Tos-Date=20260403T093417Z&amp;X-Tos-Expires=1800&amp;X-Tos-Signature=c8c95aa85e956d0c246da8bb0563d1eb1f2f2f4d48a346522afe04e9ee12b0de&amp;X-Tos-SignedHeaders=host) 
教育背景 
武汉工程大学 
2008.09 - 2012.06 
会计学专业 · 本科 
办公软件技能 
Excel高级函数 
数据透视表 
Power Query 
PPT报告制作 
Power BI 
财务系统操作 
 
语言能力 
中文 
流利的普通话,优秀的中文读写能力 
英语 
CET-4,可处理英文工作文件 
能够处理英文邮件､合同及国际业务沟通</t>
        </is>
      </c>
      <c r="R325" t="inlineStr">
        <is>
          <t>点击按钮</t>
        </is>
      </c>
      <c r="S325"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25">
        <v>1</v>
      </c>
    </row>
    <row r="326" ht="25.5" customHeight="1">
      <c r="A326">
        <v>752</v>
      </c>
      <c r="B326" t="inlineStr">
        <is>
          <t>资金经理</t>
        </is>
      </c>
      <c r="C326" t="inlineStr">
        <is>
          <t>【资金经理_上海 15-20K】徐霜 9年.pdf</t>
        </is>
      </c>
      <c r="D326" t="inlineStr">
        <is>
          <t>胡晓玲</t>
        </is>
      </c>
      <c r="E326" t="inlineStr">
        <is>
          <t>徐霜</t>
        </is>
      </c>
      <c r="F326" t="inlineStr">
        <is>
          <t>无</t>
        </is>
      </c>
      <c r="G326" t="inlineStr">
        <is>
          <t>【简历概览】徐霜，本科双学位，7年资金管理经验，现任资金主管，擅长融资、跨境资金池搭建及日常资金管理。
【技能拆解】
- 技术栈：融资方案设计、授信统筹、跨境资金池、ODI/FDI登记、外债登记、贷后管理、抵质押办理、资金计划、银行账户管理、应急处理、银企关系维护、初级会计职称、英语六级
- 软技能：逻辑严谨、沟通协调能力强、高效推进业务、乐于学习、适应力强
【与JD匹配分析】
- 硬技能匹配情况：具备融资管理、跨境资金管理、资金计划等相关技能，但缺乏股权融资、电商平台资金结算、供应链金融模式、TMS系统及Power BI使用经验，未提及AI及区块链相关实践。
- 经验年限匹配情况：7年资金管理经验，满足5年以上要求，且有跨境资金管理经验。
- 行业背景匹配情况：无电商、金融机构等相关行业背景，主要为网络科技、云计算公司及保险公司。</t>
        </is>
      </c>
      <c r="H326">
        <v>65</v>
      </c>
      <c r="I326" t="inlineStr">
        <is>
          <t>待定</t>
        </is>
      </c>
      <c r="J326" s="2">
        <v>46115</v>
      </c>
      <c r="K326" t="inlineStr">
        <is>
          <t>简历待筛选</t>
        </is>
      </c>
      <c r="L326" t="inlineStr">
        <is>
          <t>淘汰</t>
        </is>
      </c>
      <c r="M326" t="inlineStr">
        <is>
          <t>终止</t>
        </is>
      </c>
      <c r="N326"/>
      <c r="O326"/>
      <c r="P326" s="3"/>
      <c r="Q326" t="inlineStr">
        <is>
          <t>徐霜 
![fig_29329](https://pdf-bucket.tos-cn-beijing.volces.com/infer/20260403/f61c8a83313543fbfc50aed8ef6dbded_1775208797522413922.jpg?X-Tos-Algorithm=TOS4-HMAC-SHA256&amp;X-Tos-Credential=AKLTZDcxYzI0ZWI5NDkzNGRkNWI1OTdiNTVjNjZjYjU3NmQ%2F20260403%2Fcn-beijing%2Ftos%2Frequest&amp;X-Tos-Date=20260403T093317Z&amp;X-Tos-Expires=1800&amp;X-Tos-Signature=3ea5fc15f3972124a323eed84bca3e57831e777f0631b01e0c858ca539b61953&amp;X-Tos-SignedHeaders=host) 
136-1171-0946 784915543@qq.com 
![fig_27245](https://pdf-bucket.tos-cn-beijing.volces.com/infer/20260403/f61c8a83313543fbfc50aed8ef6dbded_1775208797522399869.jpg?X-Tos-Algorithm=TOS4-HMAC-SHA256&amp;X-Tos-Credential=AKLTZDcxYzI0ZWI5NDkzNGRkNWI1OTdiNTVjNjZjYjU3NmQ%2F20260403%2Fcn-beijing%2Ftos%2Frequest&amp;X-Tos-Date=20260403T093317Z&amp;X-Tos-Expires=1800&amp;X-Tos-Signature=48ed68215007ab95b1de22634a821a664f948a7d3e17b7e225c487b7b7e4e008&amp;X-Tos-SignedHeaders=host) 
资金主管 
![fig_51775](https://pdf-bucket.tos-cn-beijing.volces.com/infer/20260403/f61c8a83313543fbfc50aed8ef6dbded_1775208797523284997.png?X-Tos-Algorithm=TOS4-HMAC-SHA256&amp;X-Tos-Credential=AKLTZDcxYzI0ZWI5NDkzNGRkNWI1OTdiNTVjNjZjYjU3NmQ%2F20260403%2Fcn-beijing%2Ftos%2Frequest&amp;X-Tos-Date=20260403T093317Z&amp;X-Tos-Expires=1800&amp;X-Tos-Signature=fac61045104ec22ac51e67b1590a45aee353f8312a4c9dee90267234f9e64a33&amp;X-Tos-SignedHeaders=host) 
教育背景 
中南民族大学·材料化学专业·本科 
中南财经政法大学·经济学专业(辅修)·本科 
工作经历 
上海有孚网络股份有限公司 
资金主管 
2021.06-至今 
融资管理·主导超50亿元集团授信(流贷/固贷/并购贷/融资租赁),管理35亿元存续额度;负责1.5 亿流贷、19亿固贷、2.1亿并购贷、20亿融资租赁全流程落地,含方案设计、银行谈判、抵质押办理 
(工商质押)、放款及贷后检查;通过贷款置换、额度扩增、还款计划变更优化债务结构;配合IPO 审计、REITs项目,处理询证函不符、贷后问题回复;建立融资台账及档案管理体系。 
跨境资金·主导开曼/香港/新加坡子公司账户开立及资金池搭建(香港WFOE);办理OD/FDI登 记、境外放款(新加坡),处理CIPS/SWIFT支付;负责境外资金计划、跨境付款合规审查(KYC/反 洗钱);完成外债备案,处理境外付款退回、账户冻结等异常。 
日常资金·每日编制资金日报,监控头寸,处理资金调拨及付款优先级;统筹银行账户全生命周期管 理(开/销/变/年检/盾);处理紧急付款、错付款追款、U盾丢失补办等应急事项;维护银企关系 配合尽调及业绩指标;曾负责闲置资金理财(结构性存款)。 
有舜(上海)云计算科技有限公司 
出纳兼行政 
2018.07-2021.05 
·负责现金/银行结算,登记日记账,编制资金报表及余额调节表;复核开票数据,办理发票领用及涉 税事项;配合IPO审计,协助函证收发;办理银行柜台业务及贷款手续;负责考勤、行政采购、费用 审核及资料归档。 
大地保险 
后勒 
2018.02-2018.07 
·录入、维护保单信息,确保数据准确;完成业务报表及数据分析,支持业务部门。 
项目经验 
集团授信及多笔融资落地 
主导40亿授信落地;负责方案设计、抵质押办理、放款及贷后全流程;处理还款计划变更、授信 条件调整、询证函等贷后异常。 
跨境资金池搭建与海外资金管理 
搭建香港与境内WFOE跨境资金池,打通境内外调拨通道;办理银行ODI/FDI登记及境外放款,支持 
新加坡子公司业务;处理境外付款退回、账户冻结等跨境资金突发事件。 
|技能与证书 
专业能力融资方案设计、授信统筹、跨境资金池、ODI/FDI登记、外债登记、贷后管理、抵质押办 
理、资金计划、银行账户管理、应急处理、银企关系维护 
证书/语言初级会计职称-英语六级 
自我评价 
7年资金管理经验,擅长融资谈判、跨境业务及资金统筹。逻辑严谨。沟通协调能力强,能快速与 银行建立良好关系,高效推进业务落地。乐于学习,适应力强。</t>
        </is>
      </c>
      <c r="R326" t="inlineStr">
        <is>
          <t>点击按钮</t>
        </is>
      </c>
      <c r="S326"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26">
        <v>1</v>
      </c>
    </row>
    <row r="327" ht="25.5" customHeight="1">
      <c r="A327">
        <v>753</v>
      </c>
      <c r="B327" t="inlineStr">
        <is>
          <t>资金经理</t>
        </is>
      </c>
      <c r="C327" t="inlineStr">
        <is>
          <t>【资金经理_上海 15-20K】佟欣 8年.pdf</t>
        </is>
      </c>
      <c r="D327" t="inlineStr">
        <is>
          <t>胡晓玲</t>
        </is>
      </c>
      <c r="E327" t="inlineStr">
        <is>
          <t>佟欣</t>
        </is>
      </c>
      <c r="F327" t="inlineStr">
        <is>
          <t>无相关信息</t>
        </is>
      </c>
      <c r="G327" t="inlineStr">
        <is>
          <t>【简历概览】30岁，金融学本科，CPA，8年私募基金及上市公司资金管理经验
【技能拆解】
- 技术栈：SQL、EXCEL、数据分析、基金备案、资产配置、份额登记核算、风险监控、信息披露、资金头寸管理、费用控制、融资项目备案、财务分析
- 软技能：策略优化、风险管控、项目管理、数据分析、沟通协调、客户分群、精细化管理
【与JD匹配分析】
- 硬技能匹配情况：具备资金规划、融资项目管理、财务分析能力，熟悉资金头寸管理和费用控制，但缺乏跨境资金结算、外汇风险管理、电商平台资金结算、TMS系统及Power BI使用经验，未提及AI和区块链相关技能
- 经验年限匹配情况：8年工作经验，满足5年以上资金管理/融资经验要求
- 行业背景匹配情况：有私募基金和上市公司资金管理经验，缺乏集团资金中心、跨境资金管理及电商行业背景</t>
        </is>
      </c>
      <c r="H327">
        <v>60</v>
      </c>
      <c r="I327" t="inlineStr">
        <is>
          <t>待定</t>
        </is>
      </c>
      <c r="J327" s="2">
        <v>46115</v>
      </c>
      <c r="K327" t="inlineStr">
        <is>
          <t>简历待筛选</t>
        </is>
      </c>
      <c r="L327" t="inlineStr">
        <is>
          <t>淘汰</t>
        </is>
      </c>
      <c r="M327" t="inlineStr">
        <is>
          <t>终止</t>
        </is>
      </c>
      <c r="N327"/>
      <c r="O327"/>
      <c r="P327" s="3"/>
      <c r="Q327" t="inlineStr">
        <is>
          <t>佟欣 18513041820 | tongxin217217@163.com 女 | 30岁 | 上海 
## 个人总结 
拥有丰富的私募基金管理全流程经验,深度参与融､投､管､退各环节｡ 具备基金产品发行及营销策略经验,基于数据分析优化策略,驱动业绩提升｡ 擅长资产管理,通过动态监控资产配置､收益波动预警及风险管控,提升投资组合绩效｡ 精通资金头寸管理､费用控制及资金成本测算,具备扎实的实操经验｡ 深度参与新能源汽车类融资项目,主导项目筹备及存续阶段的中后台工作｡ 深度参与上市公司对实业的投资项目,具备财务分析能力｡ 持有CPA等核心专业资质,专业基础深厚｡ 
## 工作经历 
恒天中岩投资管理有限公司 
2017年11月 - 2020年03月 
## 基金经理 产品管理中心 
北京 
1. 私募基金运营管理:基金备案､产品结构设计､资产动态配置､份额登记核算､项目风险监控､费率结 构优化､信息披露､理顾答疑､资金促回､产品兑付及清盘｡ 
2. 资产管理:对现管类､信用债､中长期资产进行监控;对整体单位净值､长短期收益率､夏普比率等进 行测算,完成风险收益平衡下的资产配置调优｡ 
3. 资金管理:流动性资金的头寸管理及调度,确保基金运营的平稳有序｡ 
4. 发行及营销策略管理:基于资产项目进度,结合募集及兑付资金的监控分析结果,制定和调整发行策 略｡基于客群属性,提供营销优化建议｡ 
## 浙江康盛股份有限公司(主板上市公司) 
2020年04月 - 至今 北京 
## 资金经理 资金管理部 
1. 资金管理:制定资金收支计划,费用核算及支付,优化资金使用路径,降低资金成本｡ 
2. 融资项目:融资计划制定､融资项目备案､推介材料撰写､配合路演宣发､产品发行策略沟通确认､项 目存续期运营､项目退出清算｡ 
3. 投资项目:业务分析(管理层访谈､商业模式验证);财务分析(凭证抽样､存货监盘､资产验证､收 益预测);投决支持(上会材料撰写和项目汇报)｡ 
## 项目经历 
开放式私募基金运营管理 
项目内容: 
## 1. 资产管理: 
1. 现金流管理:根据流动性要求,配置银行､券商､信托机构的现管类产品､利率债､国债逆回购 等,把握资金供求的短期效应,积极捕捉收益率峰值的短线机会｡ 
2. 信用债管理:配置信用等级高､收益率与剩余期限结构合理的信用债,关注信用债的市场估值及发 债主体的信用评级情况,并通过调整短期债权比例来调整投资组合久期｡ 
3. 中长期资产管理:配置资产管理计划及收益权等资产提高整体基金收益水平,投资期限内监控融资 及担保主体经营､财务状况以及是否出现重大诉讼等事项,监督资金回笼｡ 
4. 整体管控:每日资产配置比例的监控;资产日收益､当日基金单位净值的预估及预警(对比业绩报 酬计提基准的边界单位净值)｡ 
## 2. 资金管理: 
1. 统筹上架､开放､登记､分红､赎回等多个关键节点,做好前置保障工作,确保基金运行平稳有
序｡ 
1. 根据产品开放日的申购､赎回､分红等数据进行流动性资金的头寸管理,协同托管方完成日均亿级 别的资金调度｡ 
2. 建立资金台账监控体系(净申赎､实际收益率､ 分红等关键指标),分析各开放日的基金表现,输 出开放日绩效归因报告｡ 
## 2. 日常管理: 
1. 发行阶段:合同审核定稿､推介资料制作,根据资金需求合理安排产品要素(上线时间､产品期 限､发行规模､业绩报酬比较基准等)｡ 
2. 投后管理:份额核算､定期信息披露､产品答疑等｡ 
3. 退出清算:监督资金回笼､利息费用核算支付､产品到期兑付､产品清盘等｡ 
## 项目成果: 
1. 管理期间,日平均资产管理规模达20亿元｡ 
2. 管理期间,系列基金均超越业绩报酬计提基准50BP,日收益夏普比率达1.69｡ 
## 基金发行及营销策略管理 
## 发行侧内容: 
1. 产品大盘监控与预测分析: 
1. 构建多维度监控体系:包括行业赛道(地产､能化､煤炭､新能源汽车､固危处理等)､期限结 构､收益率分布｡ 
2. 追踪核心指标:存续客户量/金额､周期募集/兑付量､兑付压力指数等｡ 
3. 预测分析:基于存续曲线､市场热度､竞品收益率等数据,建立预测模型,预估后续需求变化,对 产品发行提供策略建议｡ 
## 2. 产品发行策略制定与执行保障: 
1. 协同项目方,结合资金需求､使用周期及平台经营预测,敲定产品关键要素(期限､业绩报酬计提 基准､开放节奏)｡ 
2. 基于产品要素及历史表现数据,评估客户响应度,制定差异化宣发方案｡ 
3. 针对预期响应不足的产品,设计并推动实施路演､激励等兜底措施,有效保障募集目标达成｡ 
## 营销侧内容: 
1. 精细化客户分群: 整合​客户画像(涵盖年龄､地域､职业､可投金额层级)､投资行为特征(含历史风险偏好标签､ 交易频率)及生命周期状态(新客､普通老客､沉睡老客､延期兑付客群)​,为差异化营销奠定数 据基础｡ 
2. 申购热点图谱: 分析不同客群资产分布结构及历史申购特征​,结合市场动态,识别​平台当前的营销洼地(高潜力低 渗透客群/产品线)｡ 
3. 营销策略优化: 推动​针对性产品上线(阶段性认购费率让利产品､短期限高流动性产品等)​,精准匹配不同风险偏 好及资金需求的客户｡ 
4. 前线协同: 
定期向理顾团队同步客群偏好与新产品核心定位​,​赋能一线精准触达与转化​｡ 
## 项目成果: 
1. 新客:识别低风险试探倾向,通过让利体验产品+理顾首单引导,新认购人数相对提升5.2%; 
2. 普通老客:偏好收益稳定型产品,通过升级方案+定期同步行业趋势,续购率相对提升6.7%; 
3. 延期兑付客群:流动性需求高,通过短期限灵活产品+理顾安抚,复购率相对提升9.4%｡ 
## 新能源客车融资及资金管理
## 项目内容: 
1. 发行筹备: 
1. 合同及资料审核:根据业务目的和协议用途,对合同要素进行初审,明确核心条款,规避常见风险 点;根据行业规范和公司规定,对公开发布的文件资料进行初审,确保无错误记载､误导性陈述或 重大遗漏｡ 
2. 推介材料准备:围绕新能源汽车行业的宏观背景､行业趋势､标的公司自身的技术优势､盈利模 式､发展规划等模块撰写材料,配合宣发｡ 
2. 产品发行计划: 
1. 精细化资金规划​:结合​年度生产计划​､客户订单的​交付周期､以及政府​补贴发放的预期时点​,编制​ 滚动式资金使用计划并动态更新,以预测未来资金流入与流出,避免资金闲置或短缺｡ 
2. 融资成本优化​:在融资过程中,通过对不同权益产品的募集效果和资金成本进行分析,优化发行组 合策略​,确保资金足额募集的同时,降低综合融资成本｡ 
## 3. 资金头寸管理: 
1. 动态流动性管理​:设立​资金池​,实时监控未来一周至一个月的​短期资金需求​(如支付货款､到期债 务)与​当前可动用资金存量​｡根据监控结果,动态调整短期融资产品的发行节奏和规模,实现精细 化的头寸管理｡ 
2. 存量资金增值​:对于暂时闲置的资金,制定​短期投资策略​｡在保障安全性和流动性的前提下,及时 配置于​货币市场基金､同业拆借､结构性存款​或​低风险理财产品​等,力求资金保值增值,降低净融 资成本｡ 
4. 费用管理: 全流程费用控制​:建立健全费用支付流程,依据​合同付费条款​和​发票校验结果​,进行费用的核算､ 支付与账务处理｡通过​对比行业平均收费水平​,积极与​供应商､服务机构及相关付费主体​进行议价 谈判,持续降本｡ 
## 项目成果: 
1. 资金保障能力显著增强:确保了项目从研发､生产到交付各阶段的资金需求得到及时､足额满足,​未发 生因资金短缺导致的业务中断情况｡ 
2. 综合财务成本有效降低​:管理期间,项目综合融资成本较之前水平降低约​8%​｡ 
3. 运营效率提升​:建立了​实时､动态的资金监控体系​,能够快速响应市场变化和内部需求,大幅提升了 资金运营效率｡ 
## 铜合金材料投资尽调 
## 项目背景: 
1. 在上市公司(家电+汽车双主营)战略转型背景下,作为调研组成员对高端铜合金材料供应商进行深度 尽调,验证投资价值,推动家电板块向“工业金属材料平台”升级｡ 
## 项目内容(尽职调查):​ 
1. ​现场尽调与访谈:实地考察生产流程､设备状况;与标的公司核心团队进行多轮访谈,聚焦于技术壁 垒､客户关系及运营挑战｡ 
2. 客户和供应链验证:走访下游客户,确认标的公司供应商地位,评估订单粘性｡ 
3. 财务分析及预测:核验标的公司财务数据,创建合并报表,对毛利率等关键指标的波动进行定位归因, 核验资产流动性及负债情况;确定核心盈利来源;结合主营订单增量､新项目增量及成本优化项预估后 续收益｡ 
## 项目成果: 
1. 促成共计2700万元的战略投资,并推动设立控股合资公司｡ 
## 教育经历 
山东工商学院 金融学 本科
## 技能与证书 
技能: 掌握SQL､EXCEL等数据分析工具,具备数据分析能力 证书/执照: 注册会计师(CPA)专业阶段证书,基金/证券/期货/银行从业资格证｡</t>
        </is>
      </c>
      <c r="R327" t="inlineStr">
        <is>
          <t>点击按钮</t>
        </is>
      </c>
      <c r="S327"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27">
        <v>1</v>
      </c>
    </row>
    <row r="328" ht="25.5" customHeight="1">
      <c r="A328">
        <v>754</v>
      </c>
      <c r="B328" t="inlineStr">
        <is>
          <t>资金经理</t>
        </is>
      </c>
      <c r="C328" t="inlineStr">
        <is>
          <t>【资金经理_上海 15-20K】张开诚 5年.pdf</t>
        </is>
      </c>
      <c r="D328" t="inlineStr">
        <is>
          <t>胡晓玲</t>
        </is>
      </c>
      <c r="E328" t="inlineStr">
        <is>
          <t>无法提取姓名</t>
        </is>
      </c>
      <c r="F328" t="inlineStr">
        <is>
          <t>无相关信息</t>
        </is>
      </c>
      <c r="G328" t="inlineStr">
        <is>
          <t>【简历概览】
5年经验，3年上市集团资金管理融资，2年银行背景，熟悉资金制度和授信流程。
【技能拆解】
- 技术栈：资金头寸管理、资金报表编制、融资授信、供应链金融、外汇业务、跨境贸易结算、结售汇、汇兑损益分析、外汇风险管理、系统测试、项目管理、会议组织、流程优化、数据分析、可视化、AI工具
- 软技能：沟通协调、项目推动、问题解决、流程优化、团队协作
【与JD匹配分析】
- 硬技能匹配情况：具备资金头寸管理、融资授信、外汇风险管理等相关技能，熟悉资金报表编制和跨境贸易结算，但对股权、债券融资方案设计及电商平台回款管理经验不足，未提及资金管理系统和财务分析工具的熟练使用。
- 经验年限匹配情况：5年工作年限，其中3年集团资金管理与融资经验，符合5年以上资金管理/融资经验要求。
- 行业背景匹配情况：有上市集团资金管理经验，具备跨境资金结算及外汇风险意识，但缺乏电商平台资金结算和生态公司资金体系整合经验。</t>
        </is>
      </c>
      <c r="H328">
        <v>65</v>
      </c>
      <c r="I328" t="inlineStr">
        <is>
          <t>待定</t>
        </is>
      </c>
      <c r="J328" s="2">
        <v>46115</v>
      </c>
      <c r="K328" t="inlineStr">
        <is>
          <t>简历待筛选</t>
        </is>
      </c>
      <c r="L328" t="inlineStr">
        <is>
          <t>淘汰</t>
        </is>
      </c>
      <c r="M328" t="inlineStr">
        <is>
          <t>终止</t>
        </is>
      </c>
      <c r="N328"/>
      <c r="O328"/>
      <c r="P328" s="3"/>
      <c r="Q328" t="inlineStr">
        <is>
          <t>出生年月:1997.6 
手机/微信:19821960617 
邮箱:292254565@qq.com 
毕业院校:南京晓庄学院 本科 
工作年限:5年 
![fig_26874](https://pdf-bucket.tos-cn-beijing.volces.com/infer/20260403/cb6653693f919e58788765b8f5bad210_1775208778085831477.jpeg?X-Tos-Algorithm=TOS4-HMAC-SHA256&amp;X-Tos-Credential=AKLTZDcxYzI0ZWI5NDkzNGRkNWI1OTdiNTVjNjZjYjU3NmQ%2F20260403%2Fcn-beijing%2Ftos%2Frequest&amp;X-Tos-Date=20260403T093258Z&amp;X-Tos-Expires=1800&amp;X-Tos-Signature=1ca0b306134925fdb526c918cb9756104bf0f0530da43bd1186ee7590fc3a15a&amp;X-Tos-SignedHeaders=host) 
## 自我评价 
3年上市集团公司资金管理与融资授信经验,2年银行从业背景,熟悉集团资金制度及银行授信审批流程;CFO顾问团成员｡ 
业财数智化转型项目经验;热衷运用AI工具赋能工作流,持续提升数据分析及可视化能力｡ 
了解外汇政策及外汇收支,具备外汇风险意识｡ 
## 工作经历 
## 上海旺旺食品集团有限公司 资金管理/融资专员 
2023.4 ~ 至今 
资金管理:境内外银行账户日常资金头寸管理､资金报表编制以及月结对账;集团账户流动性规划,确保资金使用安全与效率｡ 
融资授信:落地境内银行授信额度超百亿,覆盖境内四大行及主流股份制银行;日常授信使用及贷后管理,完善流程细节及SOP｡ 
供应链金融:负责供应链下游经销商小微贷日常运营维护,与合作互联网银行系统对接及谈判事宜,助力构建稳定供应链关系｡ 外汇业务:日常跨境贸易结算(含TT､DP､LC等结算方式)､结售汇､外汇月度分析报告､汇兑损益分析及外汇风险管理｡ 宁波银行股份有限公司 客户经理 
2019.7 ~ 2022.3 
信贷业务:负责按揭项目开发贷款､房屋抵押贷款及个人消费贷款等客户开发与维护,准入及投后管理等｡ 
业绩:新增渠道按揭项目4家,按揭贷款80+户,年均新增授信业务超1亿元｡连续2年业绩指标考核为A｡ 
风险管控:贷前项目尽调及准入,定期跟踪项目运营情况,及时调整授信方案及额度,保证各项业务合规性,期间不良率为0. 
## 项目经历 
## 1.集团关联方还款模块上线(2024) 
成果:推动集团关联方还款流程从全手工操作向系统自动化转型｡项目上线后月均处理还款 
约2200笔､金额达20亿元｡实现关联方还款工作量降低80%,年节约工时2400小时｡ 
职责:全程跟进系统测试､上线及问题反馈,明确试点问题清单及解决,支持模块如期稳定上线｡ 
![fig_70039](https://pdf-bucket.tos-cn-beijing.volces.com/infer/20260403/cb6653693f919e58788765b8f5bad210_1775208778089850296.jpg?X-Tos-Algorithm=TOS4-HMAC-SHA256&amp;X-Tos-Credential=AKLTZDcxYzI0ZWI5NDkzNGRkNWI1OTdiNTVjNjZjYjU3NmQ%2F20260403%2Fcn-beijing%2Ftos%2Frequest&amp;X-Tos-Date=20260403T093258Z&amp;X-Tos-Expires=1800&amp;X-Tos-Signature=ec5ccc5921a846abce6ecbfbbdc1add6a688666f2a5f34c3211d003445e1b5bf&amp;X-Tos-SignedHeaders=host) 
## 2.¥80亿集团授信落地(2023-2024) 
成果:成功为集团架构下近60家法人主体落地合计¥80亿授信项目,显著降低综合融资成本｡ 
融资授信 49.3% 
职责:全流程项目主导,涵盖前期授信模式谈判､中期授信申报及内外部流程沟通､后期授信合同签约及生效等环节｡ 
## 3.供应商“云证”云平台0到1试点(2025-2026) 
目标:为上游核心供应商提供应收账款可选融资服务,拉长集团付款账期｡ 
职责:组织跨部门(采购､财务共享中心､银行)会议10+场,撰写会议纪要并推动决议落地执行; 
参与试点期流程优化,协助梳理人工操作节点6项,推动财务审核流程规范化,降低重复付款风险; 基于试点反馈,梳理二期自动化需求,配合接口需求文档,驱动IT开发排期｡ 
## 语言&amp;证书 
语言:英语(CET-6) 
证书: 初级会计､证券从业资格､基金从业资格､计算机一级 
![fig_01784](https://pdf-bucket.tos-cn-beijing.volces.com/infer/20260403/cb6653693f919e58788765b8f5bad210_1775208778089447356.jpg?X-Tos-Algorithm=TOS4-HMAC-SHA256&amp;X-Tos-Credential=AKLTZDcxYzI0ZWI5NDkzNGRkNWI1OTdiNTVjNjZjYjU3NmQ%2F20260403%2Fcn-beijing%2Ftos%2Frequest&amp;X-Tos-Date=20260403T093258Z&amp;X-Tos-Expires=1800&amp;X-Tos-Signature=40af2ff74b6b9225d64276d8733495af48c369e30d175a8ca192ba3f5b32f7ba&amp;X-Tos-SignedHeaders=host)</t>
        </is>
      </c>
      <c r="R328" t="inlineStr">
        <is>
          <t>点击按钮</t>
        </is>
      </c>
      <c r="S328"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28">
        <v>1</v>
      </c>
    </row>
    <row r="329" ht="25.5" customHeight="1">
      <c r="A329">
        <v>755</v>
      </c>
      <c r="B329" t="inlineStr">
        <is>
          <t>资金经理</t>
        </is>
      </c>
      <c r="C329" t="inlineStr">
        <is>
          <t>【资金经理_上海 15-20K】何先生 10年.pdf</t>
        </is>
      </c>
      <c r="D329" t="inlineStr">
        <is>
          <t>胡晓玲</t>
        </is>
      </c>
      <c r="E329" t="inlineStr">
        <is>
          <t>何先生</t>
        </is>
      </c>
      <c r="F329" t="inlineStr">
        <is>
          <t>20-30K</t>
        </is>
      </c>
      <c r="G329" t="inlineStr">
        <is>
          <t>【简历概览】
34岁，QS前100海外硕士，10年工作经验，擅长投融资、资金及基金管理。
【技能拆解】
- 技术栈：项目投融资全流程、资金管理、基金管理、PPP项目运作、融资方案设计、财务模型搭建、尽调评估、金融机构资源整合、政策研究、商务谈判、证券从业资格证书、基金从业资格证书、中级经济职称、英语4级、雅思6.5
- 软技能：战略规划、风险控制、沟通协调、资源整合、创新思维、报告撰写、项目管理
【与JD匹配分析】
- 硬技能匹配情况：精通资金规划和融资工具，具备资金池搭建和现金流预测经验，但缺乏电商平台资金结算、供应链金融模式及TMS、Power BI使用经验，跨境资金管理经验未明确提及。
- 经验年限匹配情况：10年工作经验，超过5年资金管理/融资经验要求。
- 行业背景匹配情况：有上市国企、头部金融机构及工程技术公司经验，缺乏电商行业背景。</t>
        </is>
      </c>
      <c r="H329">
        <v>65</v>
      </c>
      <c r="I329" t="inlineStr">
        <is>
          <t>待定</t>
        </is>
      </c>
      <c r="J329" s="2">
        <v>46115</v>
      </c>
      <c r="K329" t="inlineStr">
        <is>
          <t>简历待筛选</t>
        </is>
      </c>
      <c r="L329" t="inlineStr">
        <is>
          <t>淘汰</t>
        </is>
      </c>
      <c r="M329" t="inlineStr">
        <is>
          <t>终止</t>
        </is>
      </c>
      <c r="N329"/>
      <c r="O329"/>
      <c r="P329" s="3"/>
      <c r="Q329" t="inlineStr">
        <is>
          <t>## 何先生 
男 | 年龄:34岁 | 
![fig_84694](https://pdf-bucket.tos-cn-beijing.volces.com/infer/20260403/02ffaa42d338d6623cb55f147a80b450_1775208788178664053.jpeg?X-Tos-Algorithm=TOS4-HMAC-SHA256&amp;X-Tos-Credential=AKLTZDcxYzI0ZWI5NDkzNGRkNWI1OTdiNTVjNjZjYjU3NmQ%2F20260403%2Fcn-beijing%2Ftos%2Frequest&amp;X-Tos-Date=20260403T093308Z&amp;X-Tos-Expires=1800&amp;X-Tos-Signature=8a3d85e7c8bc09a1f0584ab8c47efdf30c39b8caaab6b1b8018e70fe325c43fa&amp;X-Tos-SignedHeaders=host) 
13916046104 | hxz401640@163.com 
10年工作经验 | 求职意向:融资 | 期望薪资:20-30K | 期望城市:上海 
![fig_98681](https://pdf-bucket.tos-cn-beijing.volces.com/infer/20260403/02ffaa42d338d6623cb55f147a80b450_1775208788180163942.jpeg?X-Tos-Algorithm=TOS4-HMAC-SHA256&amp;X-Tos-Credential=AKLTZDcxYzI0ZWI5NDkzNGRkNWI1OTdiNTVjNjZjYjU3NmQ%2F20260403%2Fcn-beijing%2Ftos%2Frequest&amp;X-Tos-Date=20260403T093308Z&amp;X-Tos-Expires=1800&amp;X-Tos-Signature=0380806e22916edcb3a7cc81578b0a8a19b8e40d5e2b30e5d62d7c4a3a2eb684&amp;X-Tos-SignedHeaders=host) 
## 个人优势 
职业背景:QS前100海外硕士,9 年上市国企 + 头部金融机构复合经验,擅长项目投融资､资金管理､基金管理｡ 精通“资金预算-授信-落地-贷后-现金流调度”全流程,管理5-10亿级基金5只,维持20+家长三角银行/券商/险资深度授信渠 道｡ 
## 核心能力: 
1.资金管理:搭建集团资金池,提升闲置资金收益;滚动预测12个月现金流,获:某银行200亿综合授信｡ 
2.融资渠道:创新“沪内+周边”银团联动模式,为宁马城际PPP实现70亿融资,利率较基准下浮18%,创公司“最低成本”纪 录｡ 
3.董事长支持:独立撰写董事会､战投例会材料40+份,协调审计､券商､律所､评估机构,平均压缩上会周期30%｡ 
4.基金与平台管理:具备私募基金管理人实操经验,曾独立负责管理集团旗下私募基金公司及多只基金达5-10亿,熟悉基金“募 投管退”全流程及合规运作｡ 
## 专业技能: 
1.证书:证券从业资格证书､基金从业资格证书､中级经济职称 
2.语言:英语4级､雅思6.5 
3.涉及模块:项目投融资全流程操作､资金管理､基金管理､PPP 项目运作､融资方案设计､财务模型搭建､尽调评估､金融机构 资源整合､政策研究､商务谈判｡ 
## 工作经历 
上海卓然工程技术股份有限公司 战略投融资 / 资金管理 2024.09-2025.11 公司介绍:公司为大型石油化工装备集成服务商,业务遍布亚洲､欧洲､北美洲､非洲等多个国家和地区,在石 油化工装备服务 领域拥有出众的声誉｡ 
## 工作描述: 
战略投资与资金管理: 
1. 参与公司战略规划,负责新兴业务方向(如新材料､新能源等)的识别､评估与孵化｡ 
2. 编制集团2025年度资金预算,滚动月度现金流预测,提前3个月预警缺口并启动15亿短融+银票组合,节约财务费用2600万 元｡ 
## 融资与资本运作: 
1. 独立负责公司融资策略的执行,覆盖:股权､债权等多渠道融资｡ 
2. 全流程主导从商业计划书撰写､财务模型搭建､投资人对接,尽职调查､核心条款谈判及资金落地,同时建立并维护长期稳定 的合作关系｡ 
投资者关系:系统性建立并维护与银行､券商､租赁公司及产业投资人的长期合作关系,拓展公司融资渠道,为战略项目储备多元 化的资金与产业资源｡ 
行业研究:持续跟踪石化能源､新材料等领域前沿动态与产融合作趋势,输出行业研究报告及投资策略建议,为公司战略决策与业 务拓展提供核心支持｡
## 核心成果: 
1. 完成10份+深度行研报告,为公司在石化能源､新材料领域的战略布局提供决策支持｡ 
## 2. 完成 5 家核心合作伙伴(含石化企业､新材料公司及政府基金)的全维度尽职调查,有效规避投资合作风险,保障公司业务合 规推进｡ 
3. 成功拓展并引入10余家新金融机构渠道(银行､融资租赁､券商等),并推动获取约5亿元信贷额度｡ 
## 中铁(上海)投资集团有限公司/中铁浙江投资发展公司 投融资经理(资金条线) 
2021.10-2024.01 
公司介绍:中铁上投是世界 500 强､上市国企--“中国中铁”的全资子公司,是集投融资､规划设计､建设管理及运营为一体 的大型专业化公司｡ 
工作概述:负责公司PPP项目的投融资工作,涵盖:项目挖掘､交易结构设计､可行性研究､融资方案制定与落地,同时管理集团 旗下私募基金管理平台｡ 
## 工作描述: 
## 重点项目: 
1. 负责轨道交通､城市更新､PPP 项目的挖掘筛选､合作方引入及合作方案定制,完成可行性评估测算､投资上会评审全流程; 
2. 全程统筹:上海洞泾城中村､甬舟铁路 PPP 等重点项目投融资工作,累计参与评审项目 10+,主导核心融资项目 3 个｡ 
资金管理:统筹集团长三角项目资金归集,日均沉淀资金45亿元,通过协议存款+结构性存款组合提升收益1.8%/年,增加利息收 入8100万元｡ 
## 银企合作: 
1. 主导引入银行､券商､政府资本､保险资本､上市公司等多元化投融资渠道; 
2. 维护江浙沪皖区域核心金融机构及产业投资人关系,介绍项目投资价值与策略,推动股权融资渠道落地,助力大型城际 PPP 项 目顺利推进｡ 
## 融资模式创新:打破区域资源局限,创新 “沪内资源 + 项目周边资源” 内外银团联动模式,为宁马城际铁路 PPP 项目打造低成本 融资方案,创下公司 “融资利率史上最低” 纪录,树立区域基建项目融资创新标杆｡ 
## 基金管理: 
1. 独立负责集团旗下私募基金管理公司的投资业务､财务管控及日常运营,统筹管理 2 只自有基金及 5 只参与基金; 
2. 精通基金募集､投资､管理､退出全流程,深耕基金财务合规与风险管控,保障基金稳健运作｡ 
## 核心成果: 
1. 完成 10 余份轨道交通､城市更新及 PPP 项目投资策划,助力多个大型项目落地｡ 
2. 对接江浙沪皖 30 余家金融机构,主导:宁马城际铁路 50 亿､甬舟铁路 200 亿融资项目,创公司 “融资利率史上最低” 纪 录｡ 
3. 开拓上海本地及周边银团资源(含银行､券商､保险､融资租赁等),形成内外银团联动模式,成功推动大型城际 PPP 项目落 地｡ 
## 中国核工业建设股份有限公司 投融资经理 2019.11-2021.10 
## 公司介绍:“中国核建”,央企,是国防科技工业十大军工集团公司之一｡ 
## 政策研究:研究国家投融资政策,挖掘军工､能源､基建领域优质项目,主导项目尽调､谈判､评审及交割全流程｡ 
资金管理:牵头建立“项目资金封闭运行”制度,平均提前2个月实现现金流回正,减少集团垫资16亿元｡
## 跨区域项目操盘: 
1. 筛选军工､能源､基建等领域优质项目,主导:项目接洽､全维度尽职调查､商务谈判､评审上会及签署交割全流程; 
2. 全程统筹广西岑溪市 PPP､浙江宁波某区开发等重点项目投融资工作,累计参与项目近 10 个,全程主导核心项目 3 个｡ 
融资渠道拓展:整合华东地区金融资源,创新定制融资模式,开拓 “银团 + 券商 + 信托 + 资管 + 租赁 + 保险”多渠道,形式“内 外银团 + 多金融业态” 一体化融资矩阵,为公司各类项目的顺利推进夯实基础｡ 
## 融资管理:对接江浙沪皖当地银行及金融机构,牵头融资方案设计与谈判,以 “融资金额最大化､成本最小化､自有资金占用最 优、现金流回正最快为目标,推进融资业务落地。0 
## 核心成果: 
1. 完成 10 余份基建､新能源､数据机房等领域投资策划报告｡ 
2. 对接 20 余家金融机构,累计完成 30 余亿项目融资,其中主导广西某基建项目 20 亿融资并全额放款｡ 
3. 参与广西岑溪市 PPP 项目,指导当地政府推进项目流程,通过保险债权计划筹集 20 亿元补充公司现金流｡ 
## 海通恒信国际租赁有限公司 项目经理 
2015.12-2018.11 
## 公司介绍:国内上市证券公司“海通证券”全资子公司｡ 
## 工作描述: 
1. 覆盖工业领域国企､央企､上市公司及新三板企业,主导融资租赁项目尽调､风险评估､估值定价及合同签署｡ 
2. 运用风险评级模型与 Pricing-model 模型,开展客户资信评估与项目定价,拓展融资租赁､保理､委贷等业务｡ 
3. 开展部门内部专业培训,推动 “租赁业务投行化､租赁产品资管化” 创新｡ 
## 核心成果: 
1. 2 年期间独立开发 80 余家客户,成功承做 10 余家企业融资租赁业务,累计投放金额 10 亿左右｡ 
2. 主导山西某水务公司 5000 万融资､深圳某上市公司子公司 5000 万融资等项目,有效满足客户资金需求｡ 
3. 创新推出债转股融资租赁模式,助力某 IDC 企业 3 亿数据机房项目融资;推动苏州某军工企业 3000 万融资项目,后续该企业 由海通证券保荐科创板上市｡ 
## 项目经历 
宁马城际项目 投融资经理 
2021.10-2023.01 
项目描述:城际铁路重点 PPP 项目,涉及政府政策协调与跨区域资源整合,融资需求复杂｡ 
## 核心职责:全程主导项目全流程,包括商务洽谈､交易结构设计､尽调､测算表制作､可研报告撰写､内部答辩､合同签订及投后 管理｡ 
项目成果:突破本地银团局限,整合上海及项目周边金融资源,形成内外银团联动,成功融资 70 亿,创公司 “融资利率史上最 低” 纪录｡ 
## 广西梧州岑溪市 PPP 项目 
## 投融资经理 
2020.06-2021.10 
## 项目描述:区域重点基建 PPP 项目,需解决大额融资及地方政府合作协调问题｡ 
核心职责:参与项目开发,开展前期尽调,推进项目公司融资工作,指导地方政府 PPP 项目推进要点｡ 
项目成果:获银行 12 亿元授信,通过保险债权计划筹集 20 亿元,补充公司现金流;获地方政府高度好评,为项目后续推进奠定 坚实基础｡
项目描述:民营军工企业产能扩张融资项目,兼具融资支持与资本运作需求｡ 
核心职责:主导项目开发､产品结构设计与尽调,联动母公司券商提供多元化服务｡ 项目成果:投放 3000 万缓解企业现金流,通过 “证券联动” 模式引入投行团队,助力企业 2022 年成功登陆科创板｡ 
教育经历 
格拉斯哥大学 硕士 投资银行与金融 本科 经济学 
2014-2015 
集美大学 
2010-2014 
资格证书 
证券从业资格证 基金从业资格证 经济师中级职称</t>
        </is>
      </c>
      <c r="R329" t="inlineStr">
        <is>
          <t>点击按钮</t>
        </is>
      </c>
      <c r="S329"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29">
        <v>1</v>
      </c>
    </row>
    <row r="330" ht="25.5" customHeight="1">
      <c r="A330">
        <v>756</v>
      </c>
      <c r="B330" t="inlineStr">
        <is>
          <t>资金经理</t>
        </is>
      </c>
      <c r="C330" t="inlineStr">
        <is>
          <t>【资金经理_上海 15-20K】张女士 6年.pdf</t>
        </is>
      </c>
      <c r="D330" t="inlineStr">
        <is>
          <t>胡晓玲</t>
        </is>
      </c>
      <c r="E330" t="inlineStr">
        <is>
          <t>张姗姗</t>
        </is>
      </c>
      <c r="F330" t="inlineStr">
        <is>
          <t>无</t>
        </is>
      </c>
      <c r="G330" t="inlineStr">
        <is>
          <t>【简历概览】
6年电商财务经验，资金管理专家，精通跨境资金操作与财务软件。
【技能拆解】
- 技术栈：金蝶、Excel、ebs、oms、支付宝、天猫直通车、品销宝、超级推荐、超级钻展、万相台、微信支付、抖音充值、小红书支付、京东支付、猫超卡、增值税发票、普通发票、服务费发票、红字发票、花旗、汇丰、渣打、银企直联平台
- 软技能：逻辑思维、沟通技巧、问题解决能力、目标导向、时间管理能力、快速学习能力、持续自主学习能力
【与JD匹配分析】
- 硬技能匹配情况：具备资金统筹管理、跨境资金结算经验，但融资与资本运作、AI及区块链技术相关经验不足，未提及TMS和Power BI使用经验
- 经验年限匹配情况：6年工作经验，满足5年以上资金管理经验要求
- 行业背景匹配情况：有电商行业资金管理经验，符合要求</t>
        </is>
      </c>
      <c r="H330">
        <v>70</v>
      </c>
      <c r="I330" t="inlineStr">
        <is>
          <t>推荐</t>
        </is>
      </c>
      <c r="J330" s="2">
        <v>46115</v>
      </c>
      <c r="K330" t="inlineStr">
        <is>
          <t>简历待筛选</t>
        </is>
      </c>
      <c r="L330" t="inlineStr">
        <is>
          <t>淘汰</t>
        </is>
      </c>
      <c r="M330" t="inlineStr">
        <is>
          <t>终止</t>
        </is>
      </c>
      <c r="N330"/>
      <c r="O330"/>
      <c r="P330" s="3"/>
      <c r="Q330" t="inlineStr">
        <is>
          <t>张姗姗 
女 | 共产党员 | 
![fig_70300](https://pdf-bucket.tos-cn-beijing.volces.com/infer/20260403/a3faf7e0ddd6f1f5696430337d75d26b_1775208785298890610.jpeg?X-Tos-Algorithm=TOS4-HMAC-SHA256&amp;X-Tos-Credential=AKLTZDcxYzI0ZWI5NDkzNGRkNWI1OTdiNTVjNjZjYjU3NmQ%2F20260403%2Fcn-beijing%2Ftos%2Frequest&amp;X-Tos-Date=20260403T093305Z&amp;X-Tos-Expires=1800&amp;X-Tos-Signature=fcb3253298b26e6c9952bff6c91f6b018a82e263ef6d68772b6080c2475ec339&amp;X-Tos-SignedHeaders=host) 
15776635620 | 
1350619252@qq.com 
6年工作经验 | 求职意向:财务经理/主管 | 期望薪资:17-25K | 期望城市:上海 
![fig_05246](https://pdf-bucket.tos-cn-beijing.volces.com/infer/20260403/a3faf7e0ddd6f1f5696430337d75d26b_1775208785299196719.jpeg?X-Tos-Algorithm=TOS4-HMAC-SHA256&amp;X-Tos-Credential=AKLTZDcxYzI0ZWI5NDkzNGRkNWI1OTdiNTVjNjZjYjU3NmQ%2F20260403%2Fcn-beijing%2Ftos%2Frequest&amp;X-Tos-Date=20260403T093305Z&amp;X-Tos-Expires=1800&amp;X-Tos-Signature=0d3f84e4129fb892cb338be18b864895b278a00f230ef29e4a477490326bd587&amp;X-Tos-SignedHeaders=host) 
## 个人优势 
1. 拥有6年电商行业资金管理经验,期间在美股､港股及A股上市公司担任财务角色,具有跨境资金操作能力,包括但不限于境内 外理财产品采购､集团授信管理及跨境资金池运用｡ 
2. 精通财务管理全流程,从设定明确目标到追踪执行过程,再到达成和评估结果,具有较强逻辑思维和高效的沟通技巧,确保财 务活动的顺畅运行和目标的达成｡ 
3. 熟练运用金蝶､Excel､ebs､oms等财务软件,提升工作效率和数据处理精准度,体现出对财务技术工具的深入理解和应用能 力｡ 
4. 具备出色的问题解决能力,能够敏锐捕捉事务关键节点,针对复杂问题提出并实施最优解决方案,有效推动项目进展｡ 
5. 展现出强烈的目标导向性和卓越的时间管理能力,通过快速学习和持续自主学习,不断提升个人专业素养,以适应不断变化的 财务管理需求｡ 
## 工作经历 
上海宝尊电子商务有限公司 
资金专员 
2020.01-2022.01 
1､负责境内境外向供应商付款､员工报销等款项,每月1500笔左右｡ 
2､按公司需求在银行开设境内境外账户､开立或注销账户,购买境外公司的定期存款､开具银行票据､跨境人民币申报收款与汇 出,掌管80多个银行账户,可以与银行较好的沟通工作事宜｡ 
3､负责境内外线下退款到客户的账户中､线下店铺刷款､准确无误开具境内境外支票并保管好支票等｡ 
4､负责支付宝､天猫直通车､品销宝､超级推荐､超级钻展､万相台､软件购买､微信支付､抖音充值､小红书支付､京东支付 等充值付款､购买猫超卡并发放､负责支付宝提现等工作事宜｡ 
5､保管库存现金,每月进行盘点｡保管公司营业执照､开户许可证等文件,负责登记每日借出与归还文件｡ 
6､每日登现金日记帐､账户管理表､定存台帐､资金日报归总表｡按时装订银行回单,及时返给会计做账､每月初与银行对账｡ 
7､开具店铺所需增值税发票､普通发票､服务费发票､红字开具｡ 
上海丽人丽妆化妆品股份有限公司 资金主管 
2022.02-2025.12 
1､熟悉国内外(花旗､汇丰､渣打等外资银行)网银操作｡向各家银行､券商询价选出安全性高并且收益高的理财产品,例如人 民币存款利率持续下降,提前锁息购买6个月､一年､三年等定期理财产品未来可实现4000w+的利息收益;2024/2025年购买保 本的结构性存款､7天通知等产品实现4800w+的利息收益｡每日更新公司资金表余额并出具资金汇总表､集团理财产品明细表｡ 2､每月月初下载银行对账单､支付宝账单等并更新理财产品利息计提表,结账后汇总出具现金流量表与资金预测表｡ 
3､根据资金管理需求,开具银行承兑汇票;跟踪跨境人民币汇入汇款并提供相关材料给银行以便入账｡ 
4､每年更新材料准备续集团授信(预留15亿额度),为有额外的大额支出款项时提供资金支持｡根据监管要求使用跨境人民币资 金池,帮助企业境外资金顺利流入国内支持贸易业务｡向各家银行咨询价格并对比所提供的方案最终以0费用搭建银企直联平台, 实现资金更安全化,更方便资金管理与调拨｡ 
5､日常维护银行关系,根据公司需求,处理账户开立､变更､注销等事宜｡ 
6､预留好日常需支付的费用､薪资､社保､货款等款项,并根据财务bp所提供的表格预估各月回款的服务费､返点､分销收入 等,进行资金预测并对资金进行统筹管理｡ 
7､每年年初,配合审计审查工作,提供各种账单､发询证函等｡
## 教育经历 
哈尔滨金融学院 
本科 
金融工程 
2015-2019 
1.宣传委员校学生会礼仪部副部长 
2.多次获得校级奖学金校级证书 
3.所学课程主要是会计学,金融工程,货币银行学,金融时间序列分析等 
## 资格证书 
会计中级职称 会计初级职称</t>
        </is>
      </c>
      <c r="R330" t="inlineStr">
        <is>
          <t>点击按钮</t>
        </is>
      </c>
      <c r="S330"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30">
        <v>1</v>
      </c>
    </row>
    <row r="331" ht="25.5" customHeight="1">
      <c r="A331">
        <v>757</v>
      </c>
      <c r="B331" t="inlineStr">
        <is>
          <t>资金主管</t>
        </is>
      </c>
      <c r="C331" t="inlineStr">
        <is>
          <t>【资金经理_上海 15-20K】陈肇洲 8年.pdf</t>
        </is>
      </c>
      <c r="D331" t="inlineStr">
        <is>
          <t>胡晓玲</t>
        </is>
      </c>
      <c r="E331" t="inlineStr">
        <is>
          <t>陈肇洲</t>
        </is>
      </c>
      <c r="F331" t="inlineStr">
        <is>
          <t>无相关信息</t>
        </is>
      </c>
      <c r="G331" t="inlineStr">
        <is>
          <t>【简历概览】32岁，英国利物浦大学会计硕士，7年财务经验，ACCA认证，精通资金管理与现金流预测。
【技能拆解】
- 技术栈：ACCA、ICAEW、Excel、SAP、用友、Office、现金流预测、资金池管理、外汇风险管理、财务评估模型、银企对账、支付审批
- 软技能：数据分析、跨部门协同、英语沟通、项目推进、流程优化、合规管理
【与JD匹配分析】
- 硬技能匹配情况：精通资金池管理、现金流预测、外汇风险管理，具备财务分析能力，部分匹配；缺乏融资工具（股权/债券）、电商平台结算、TMS系统、Power BI及AI相关经验。
- 经验年限匹配情况：7年工作经验，其中5年以上资金管理经验，符合要求。
- 行业背景匹配情况：无电商、跨境资金管理（除外汇）及生态公司整合经验，行业背景匹配度较低。</t>
        </is>
      </c>
      <c r="H331">
        <v>55</v>
      </c>
      <c r="I331" t="inlineStr">
        <is>
          <t>待定</t>
        </is>
      </c>
      <c r="J331" s="2">
        <v>46115</v>
      </c>
      <c r="K331" t="inlineStr">
        <is>
          <t>简历待筛选</t>
        </is>
      </c>
      <c r="L331" t="inlineStr">
        <is>
          <t>淘汰</t>
        </is>
      </c>
      <c r="M331" t="inlineStr">
        <is>
          <t>终止</t>
        </is>
      </c>
      <c r="N331"/>
      <c r="O331"/>
      <c r="P331" s="3"/>
      <c r="Q331" t="inlineStr">
        <is>
          <t>陈肇洲 
男/ 32 岁 / 汉族/ 工作经验7 年 
电话:1386198168 8 邮箱:zhaozhouchen@outlook.com 
![fig_45191](https://pdf-bucket.tos-cn-beijing.volces.com/infer/20260403/bb9260147beaf5dfe58c4b5b77d3f2a9_1775208883208031559.jpeg?X-Tos-Algorithm=TOS4-HMAC-SHA256&amp;X-Tos-Credential=AKLTZDcxYzI0ZWI5NDkzNGRkNWI1OTdiNTVjNjZjYjU3NmQ%2F20260403%2Fcn-beijing%2Ftos%2Frequest&amp;X-Tos-Date=20260403T093443Z&amp;X-Tos-Expires=1800&amp;X-Tos-Signature=f2ff26816000f045a80cd8020ea6f55bdab0e0ce416f9bf58af59e76ec35a87c&amp;X-Tos-SignedHeaders=host) 
教育背景 
2015/09-2017/12 英国利物浦大学 
会计专业:硕士 
地点: 英国 
2013/09-2015/08 
英国利物浦大学 
会计与金融专业:本科 
地点:英国 
2011/09-2013/0 9 
西交利物浦大学 
会计与金融专业:本科 
地点:苏州 
工作经历 
2021/02-2025/10 泰森(上海)企业管理有限公司- Tyson Foods Inc 中国区总部 高级资金分析 
现金流预测与分析- 主导建立中国区现金流预测及分析制度,月均预测偏差控制在5%以内,为集团全球资金决策提供核心数据 支持,并持续优化预测流程｡ 
银行管理与账户优化- 战略对接中美资主要银行,维护合作关系并推动项目落地;通过资金平台整合与银行精简,成功优化30% 冗余账户,提升管理效率｡ 
集中化资金运营- 搭建并管理区域资金池,建立以中国区总部为核心的统一资金管理体制,全面负责理财与衍生业务､融资､ 债务及流动性管理｡ 
  
外汇风险管理- 基于进口计划与宏观趋势分析,评估外汇风险;建立并执行风险管理流程,运用预购汇､金融衍生品等工具进 行对冲｡ 
项目投资财务评估- 主导搭建财务评估模型(Excel),运用NPV､IRR､MIRR 等方法,对部门主导的项目进行投资回报分析｡ 资金监控与报告- 定期监控中国区各主体资金头寸､利率､资金池及银行授信使用情况,编制专项资金报告｡ 
 支付审批与通道管理- 依据资金计划审批付款申请,并优化支付通路选择,平衡效率与成本｡ 
 系统与账务管理-负责资金相关凭证入账､银企对账,并担任SAP 银行主数据及网银系统的管理员,确保系统稳定与数据准确｡ 
2018/03-2021/01 南通四建集团有限公司-上海总部 项目核算会 计 
整理并核对各分公司及项目部的收付款单据,并做应收及应付账目处理 
核算集团公司内部资金往来及周转,定期同分公司及项目部对账,确保往来账目精确可靠 
核算税务缴纳情况,增值税进项销项抵减及税务调节,及相关账务处理
## 项目经历 
泰森食品中国区-摩根银行资金池项目 
背景:应美国总部要求,加强泰森中国和美资银行的业务往来,推动资金集中管理&amp;统一调拨 
职责:对接银行,根据中国区各主体的定位&amp; 资金情况选择合适的资金池架构,推动落地 
成果: 
回报率:协调并整合中国区11 个主体60%的资金,产生1.65%的活期回报率(本地账户1.05%-1.35%) 
时效性:大大提升各主体间资金调拨效率,以资金池委贷的形式,一日内即可完成(高效并合规) 
流程优化:付款通路整合进单一银行(JPM),简化网银操作流&amp; 审批流;为将来的银企直联项目打下基础 
## 工作技能 
英语能力:大学期间雅思成绩7;本硕全英文教学,听说读写流利; 
财务相关资格证书:ACCA (国际注册会计师)通过; 
ICAEW(英格兰及威尔士特许会计师协会)中级通过; 
计算机能力: 熟练应用Office 软件,Excel､Word､PPT､Outlook 
财务软件: 用友,SA P 
## 个人优势 
拥有7 年财务经验,深耕资金管理,精通现金流预测(偏差率&lt;5%)与资金池运作｡持ACCA､ICAEW 认证, 英语流利,SAP 熟练｡ 
职业素养上,具备严谨的数据分析能力与跨部门协同意识,曾长期对接外资银行(JPM,BOFA)､泰森美国总部 及国内各业务主体,凭借流利的英语沟通能力与系统化财务思维,高效推进中华区资金管理与财务合规工作,始 终以专业､高效的标准为企业财务稳健运营提供支撑｡
Phone:13861981688 
E-mail:zhaozhouchen@outlook.com 
![fig_68142](https://pdf-bucket.tos-cn-beijing.volces.com/infer/20260403/80db29b48913475e5d833e6d646a7c50_1775208883232220995.jpeg?X-Tos-Algorithm=TOS4-HMAC-SHA256&amp;X-Tos-Credential=AKLTZDcxYzI0ZWI5NDkzNGRkNWI1OTdiNTVjNjZjYjU3NmQ%2F20260403%2Fcn-beijing%2Ftos%2Frequest&amp;X-Tos-Date=20260403T093443Z&amp;X-Tos-Expires=1800&amp;X-Tos-Signature=9303b08acdee2eeeedad0371cfec53507663f1a65fb68a93d225c04e310dd5c0&amp;X-Tos-SignedHeaders=host) 
Education 
&lt;table&gt;&lt;tr&gt;&lt;td&gt;2015/09-2017/12&lt;/td&gt;&lt;td&gt;University of Liverpool (Russel Group)&lt;/td&gt;&lt;td&gt;Msc-Accounting&lt;/td&gt;&lt;td&gt;UK&lt;/td&gt;&lt;/tr&gt;&lt;tr&gt;&lt;td&gt;2013/09-2015/08&lt;/td&gt;&lt;td&gt;University of Liverpool (Russel Group)&lt;/td&gt;&lt;td&gt;BA-Accounting and Finance&lt;/td&gt;&lt;td&gt;UK&lt;/td&gt;&lt;/tr&gt;&lt;tr&gt;&lt;td&gt;2011/09-2013/09&lt;/td&gt;&lt;td&gt;Xi an Jiaotong-Liverpool University&lt;/td&gt;&lt;td&gt;BA-Accounting and Finance&lt;/td&gt;&lt;td&gt;CN&lt;/td&gt;&lt;/tr&gt;&lt;/table&gt;
## Work Experience 
2021/02--2025/10 Tyson Foods Inc. (China HQ) Treasury Analyst 
Cash Flow Forecasting &amp; Analysis: Establishing Tyson-China cash flow forecasting and analysis framework, providing critical data support for Tyson global treasury management . 
Keep optimizing process, achieving an average monthly forecast deviation rate below 5% per quarter. Banking Relationship &amp; Account Management: Engaging with major Chinese and foreign-funded banks to nurture partnerships and drive project implementation. 
Streamlined account portfolio by eliminating 30% of redundant accounts, integrating the remaining through capital management platforms and bank consolidation initiatives. 
Treasury Management: Designing and managing regional cash pool, establishing a centralized capital management paradigm initiated by the China HQ. 
Supervising: bank wealth management products, derivative transactions, credit facility, long-term debts, and liquidity. 
Foreign Exchange (FX) Management: Anticipated FX risks based on import plans and macroeconomic trends, conducted comprehensive risk assessments, and implemented risk mitigation processes. 
Utilized tools including collections, forward FX contracts, and financial derivatives to hedge volatility. 
Project Investment Evaluation: Developed Excel-based financial models to calculate investment returns for finance department leading projects, applying core methodologies such as Net Present Value (NPV), Internal Rate of Return (IRR), and Modified Internal Rate of Return (MIRR). 
 Treasury Monitoring &amp; Reporting: Monitoring and reporting on capital positions, interest rates across all China-based entities, cash pool utilization volumes and tenures, as well as bank credit line usage and maturity profiles. 
 Payment Approval: Reviewing and approve/reject payment requests routed to the treasury team based on transaction types and capital plans, selecting optimal payment channels to ensure efficiency and compliance. 
 Accounting &amp; System Maintenance: Processing treasury-related accounting entries, conducting monthly and annual bank reconciliations, maintaining bank master data in SAP, and serving as the administrator for online banking systems. 
2018/03--2021/01 Nantong Sijian Group Co., Ltd. (Shanghai HQ) Project Accountant 
Collation of receipts and payment vouchers from branches, preparation AP &amp; AR journal entries. 
Management &amp; accounting of IC cash flow &amp; overdraft, monthly reconciliation with branches. 
 Tax related affairs including the settlement of tax liability, input &amp; output VAT and related offsetting, preparing journal entires.
## Project Experience 
Tyson Foods China - J.P. Morgan Cash Pool Project 
Background: Under the request of Tyson U.S. headquarters, two purposes 
1. Enhanced collaboration between Tyson Foods China and China-based US banks, 2. Promoting centralized fund management and unified fund allocation. 
Responsibilities: Coordination with JPM; Construction of appropriate cash pool structures based on the positioning and overall funds of 11 legal entities in China; Project implementation; 
Achievements: 
 Higher return - Consolidation of 60% funds from 11 China-based entities into JPM cash pool, generating a 1.65% annual return (compared to 1.05%-1.35% for local bank accounts).​ 
Greater efficiency - enhanced flexibility of IC transfer through cash pool entrust loan, fully compliance with laws &amp; rules and can be done within one working day 
Process optimization - Consolidation of major payments into JPM, optimization of tokens, online bank operations and approval matrix; Lead the way for future Bank-Corporate Direct Link. 
## Core Competence 
English Proficiency: IELTS 7; Undergraduate and postgraduate studies in English (fluent in listening, speaking, reading, and writing). 
Financial Certifications: 
ACCA (Association of Chartered Certified Accountants ): All required exams passed. 
ICAEW (Institute of Chartered Accountants in England and Wales): Intermediate Level qualified. Computer &amp; Software Skills: 
Proficient in Microsoft Office (Excel, Word, PPT, Outlook). 
Skilled in financial software: UFIDA, SAP. 
## Individual Profile 
With 7 years of financial experience, specialized in treasury management, proficient in cash flow forecasting &amp; analysis deviation $rate &lt;5 \%$ and cash pool operations. ACA and ICAW crtification, tent i Rngih and skilled in SAP. 
In terms of professional competence, I possess rigorous data analysis capabilities and cross-departmental collaboration awareness. I have long engaged with foreign banks (JPM, BOFA), Tyson’s U.S. headquarters, and domestic legal entities. Leveraging fluent English communication skills and systematic financial thinking, I efficiently advanced treasury management and financial compliance work in Greater China, consistently providing support for the stable operation of corporate finance with professional and efficient standards.</t>
        </is>
      </c>
      <c r="R331" t="inlineStr">
        <is>
          <t>点击按钮</t>
        </is>
      </c>
      <c r="S331"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31">
        <v>1</v>
      </c>
    </row>
    <row r="332" ht="25.5" customHeight="1">
      <c r="A332">
        <v>758</v>
      </c>
      <c r="B332" t="inlineStr">
        <is>
          <t>资金主管</t>
        </is>
      </c>
      <c r="C332" t="inlineStr">
        <is>
          <t>【资金经理_上海 15-20K】陈兰 10年以上.pdf</t>
        </is>
      </c>
      <c r="D332" t="inlineStr">
        <is>
          <t>胡晓玲</t>
        </is>
      </c>
      <c r="E332" t="inlineStr">
        <is>
          <t>陈兰</t>
        </is>
      </c>
      <c r="F332" t="inlineStr">
        <is>
          <t>无</t>
        </is>
      </c>
      <c r="G332" t="inlineStr">
        <is>
          <t>【简历概览】
陈兰，36岁，上海人，本科财务管理，12年财务资金经验，持中级会计职称。
【技能拆解】
- 技术栈：金蝶、SAP、OA、飞书、用友、九恒星资金系统、银行账户管理、资金预测、跨境资金管理、银企直联、票据收付、贴现、保理、资金调拨、税务申报
- 软技能：责任心、抗压能力、积极上进、团队协作、跨部门协作、沟通能力、耐心
【与JD匹配分析】
- 硬技能匹配情况：具备资金管理、跨境资金管理、账户管理、资金预测等技能，但缺乏融资工具（股权/债券/结构化融资）、电商平台资金结算规则、供应链金融模式及Power BI等工具经验
- 经验年限匹配情况：12年财务资金经验，满足5年以上资金管理经验要求
- 行业背景匹配情况：有智能化科技上市公司、新能源汽车、工业气体、广告、汽车零部件行业经验，缺乏电商行业经验</t>
        </is>
      </c>
      <c r="H332">
        <v>58</v>
      </c>
      <c r="I332" t="inlineStr">
        <is>
          <t>不推荐</t>
        </is>
      </c>
      <c r="J332" s="2">
        <v>46115</v>
      </c>
      <c r="K332" t="inlineStr">
        <is>
          <t>简历待筛选</t>
        </is>
      </c>
      <c r="L332" t="inlineStr">
        <is>
          <t>淘汰</t>
        </is>
      </c>
      <c r="M332" t="inlineStr">
        <is>
          <t>终止</t>
        </is>
      </c>
      <c r="N332"/>
      <c r="O332"/>
      <c r="P332" s="3"/>
      <c r="Q332" t="inlineStr">
        <is>
          <t>1350b634c0f750551HZ809 
![fig_59473](https://pdf-bucket.tos-cn-beijing.volces.com/infer/20260403/f95d99cf5597a4210994318d68195a14_1775208910258930237.jpg?X-Tos-Algorithm=TOS4-HMAC-SHA256&amp;X-Tos-Credential=AKLTZDcxYzI0ZWI5NDkzNGRkNWI1OTdiNTVjNjZjYjU3NmQ%2F20260403%2Fcn-beijing%2Ftos%2Frequest&amp;X-Tos-Date=20260403T093510Z&amp;X-Tos-Expires=1800&amp;X-Tos-Signature=655cfdb7f1492ad718a9b4b6d68e500339457d3490c746cbad0b44a93367a3ff&amp;X-Tos-SignedHeaders=host) 
13482610439 1350b634c0f750551HZ809y6F1VTx427Vv-cWOWimv7SMhNh2w~~ 
个人简历 
![fig_09263](https://pdf-bucket.tos-cn-beijing.volces.com/infer/20260403/f95d99cf5597a4210994318d68195a14_1775208910258873672.jpg?X-Tos-Algorithm=TOS4-HMAC-SHA256&amp;X-Tos-Credential=AKLTZDcxYzI0ZWI5NDkzNGRkNWI1OTdiNTVjNjZjYjU3NmQ%2F20260403%2Fcn-beijing%2Ftos%2Frequest&amp;X-Tos-Date=20260403T093510Z&amp;X-Tos-Expires=1800&amp;X-Tos-Signature=7fd3bcf616fe091daf23141d4ca19ffe1c84fff06b79c5b490655ac27151a6e0&amp;X-Tos-SignedHeaders=host) 
775882016@qq.com 
![fig_56823](https://pdf-bucket.tos-cn-beijing.volces.com/infer/20260403/f95d99cf5597a4210994318d68195a14_1775208910258852150.jpeg?X-Tos-Algorithm=TOS4-HMAC-SHA256&amp;X-Tos-Credential=AKLTZDcxYzI0ZWI5NDkzNGRkNWI1OTdiNTVjNjZjYjU3NmQ%2F20260403%2Fcn-beijing%2Ftos%2Frequest&amp;X-Tos-Date=20260403T093510Z&amp;X-Tos-Expires=1800&amp;X-Tos-Signature=e95f747c4c506c697eda1005c6a1a0997c2c73582990e8b302abb14d16fbdfd2&amp;X-Tos-SignedHeaders=host) 
上海 
基 本 资 料 
姓名:陈兰 
姓 名:陈兰 出生年月:1989 年10 月 
籍 贯:上海 学 历:本科 学历:本科 
婚育状况:未婚未育 
![fig_54557](https://pdf-bucket.tos-cn-beijing.volces.com/infer/20260403/f95d99cf5597a4210994318d68195a14_1775208910259337126.jpeg?X-Tos-Algorithm=TOS4-HMAC-SHA256&amp;X-Tos-Credential=AKLTZDcxYzI0ZWI5NDkzNGRkNWI1OTdiNTVjNjZjYjU3NmQ%2F20260403%2Fcn-beijing%2Ftos%2Frequest&amp;X-Tos-Date=20260403T093510Z&amp;X-Tos-Expires=1800&amp;X-Tos-Signature=aaae6a95a9e14eb6abcfc8bfd7cccd6d85cf929b822fdc822529a68ef8c1a228&amp;X-Tos-SignedHeaders=host) 
自 我 评 价 
拥有多年财务及资金相关工作经验,曾就职于创业公司､上市民企和外企等,具有较丰富的专业知 识和实践经验,能适应不同工作环境｡ 
性格温和,做事耐心,有责任心及强大的抗压能力,同时生活和工作态度都非常积极上进,能以身 作则和团队一起为公司做出更多贡献｡ 
教 育 背 景 
上海工程技术大学 
2008.9 – 2012.6 
学历:全日制本科 专业: 财务管理 
## 工 作 经 历 
亿咖通(湖北)技术有限公司(智能化科技上市公司) 
2024.2 – 至今 
岗位:高级资金管理专员 
熟悉境内外结算工具,负责集团境内外资金收付款,集团资金调拨,票据收付及境内外所有账户管理工作 负责编制关联公司资金预测,月度资金计划,流动性管理;维护日常资金台账,协助提供相关报表数据 
跨部门协作,投融资支持,对接银行等金融机构完成授信,协助贷款管理;及时办理贴现,保理等业务,保 障资金运营方案落地 
协助完善集团资金管理制度和流程,参与境内资金平台上线 
跨境资金管理,参与境外银企直联系统搭建,与各大外资银行,第三方机构及当地银行保持沟通,维护新加 坡,英国,马来西亚,巴西等各国的日常资金运作 
华人运通控股(上海)有限公司(新能源汽车) 
2018.9 – 2024.2 
岗位:资金主管 
负责集团公司所有日常资金结算业务,国内外支付的网银复核,集团资金调拨,保证集团资金合理使用 
编制资金日报和收款日统计表,月度资金收支表,协助编制资金计划,理财投资方案制定,编制并完善集 团资金相关流程制度,授权审批制度等,确保流程合规
![fig_33183](https://pdf-bucket.tos-cn-beijing.volces.com/infer/20260403/b3a9acd9e14bcb32be390b16c5d11968_1775208910234714680.jpeg?X-Tos-Algorithm=TOS4-HMAC-SHA256&amp;X-Tos-Credential=AKLTZDcxYzI0ZWI5NDkzNGRkNWI1OTdiNTVjNjZjYjU3NmQ%2F20260403%2Fcn-beijing%2Ftos%2Frequest&amp;X-Tos-Date=20260403T093510Z&amp;X-Tos-Expires=1800&amp;X-Tos-Signature=7e5b8e3638b54eadcd13ef9e56f0d41feda40ef84fb3365d5e9e0615a78b3516&amp;X-Tos-SignedHeaders=host) 
带领团队完成日常收付款工作,管理集团境内所有账户,线上商户管理以及其他相关收支渠道,维护银 行金融机构间关系,协助其他部门提供相关资料 
银企直连业务,全流程参与资金系统上线,搭建国内现金池,跨境人民币双向资金池,ODI,FDI 等通 道,协助投融资相关银行事务处理,保证境内外资金的正常流动 
另做过应付,固定资产会计岗工作,处理税务非贸付汇,税务申报等事务 
## 林德集团(500 强工业气体公司) 2017.7 – 2018.8 
## 岗位:应付会计 
集团银行账户管理,日常余额维护,提高网上银行支付效率,减少手工付款,维护网银,汇票,支票, 支付宝等各种电子渠道,并与银行和资金部沟通,最大程度地有效利用资金 
负责集团公司应付工作,保证每笔款项入账的及时性和正确性,和马尼拉团队进行有效沟通,检查发票入 账的正确性,根据规定时间安排款项的支付,和团队及时沟通,做好清账工作(SAP) 
盟博广告(上海)有限公司(4A) 2014.5 – 2017.6 
## 岗位:财务专员 
审核员工报销和非媒体订单,确保正确的会计处理,并提供预提报表,国内外应付跟进,每月调整错账, 和财务共享中心沟通处理相关工作,负责媒体及公司内部和关联公司间的开票对账事宜 
审查批准财务､行政及商务方面的非媒体合同,负责凯骏公司下项目的输单下PO 工作,严格按照流程下单 给到媒体,并及时反馈结果,维护媒体间关系,负责管理更新媒介资源库信息 
爱孚迪(上海)制造系统工程有限公司 (汽车零部件) 2012.6 – 2014.4 
## 岗位:财务助理 
负责员工报销的审核和发放,银行账户管理,处理银行与公司票据往来,协助财务经理做好资金控制及理 财,控制资金风险,划转､核算内部往来款项,到款确认;及时登记现金/银行日记帐,维护关联表 
负责境内和境外的收付款事项,增值税发票认证,协助处理SAP 账务及其他事务 
## 工 作 技 能 
语言水平:英语四级 
计算机水平:上海市计算机中级,熟练办公软件 
专业水平:中级会计职称,初级会计职称,会计上岗证 
办公软件:金蝶,SAP,OA,飞书,用友､九恒星资金系统</t>
        </is>
      </c>
      <c r="R332" t="inlineStr">
        <is>
          <t>点击按钮</t>
        </is>
      </c>
      <c r="S332"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32">
        <v>1</v>
      </c>
    </row>
    <row r="333" ht="25.5" customHeight="1">
      <c r="A333">
        <v>759</v>
      </c>
      <c r="B333" t="inlineStr">
        <is>
          <t>资金主管</t>
        </is>
      </c>
      <c r="C333" t="inlineStr">
        <is>
          <t>【资金经理_上海 15-20K】李青柳 10年以上.pdf</t>
        </is>
      </c>
      <c r="D333" t="inlineStr">
        <is>
          <t>胡晓玲</t>
        </is>
      </c>
      <c r="E333" t="inlineStr">
        <is>
          <t>李青柳</t>
        </is>
      </c>
      <c r="F333" t="inlineStr">
        <is>
          <t>无</t>
        </is>
      </c>
      <c r="G333" t="inlineStr">
        <is>
          <t>【简历概览】
35岁，11年工作经验，金融运营背景，资金结算经验丰富，持有英语六级和基金从业资格证。
【技能拆解】
- 技术栈：数据分析能力、CET-6、基金从业资格证、大学英语6级
- 软技能：执行能力、积极工作态度、沟通协调能力、风险管理能力、团队管理能力
【与JD匹配分析】
- 硬技能匹配情况：具备资金管理经验，但缺乏融资与资本运作、跨境资金结算及外汇风险管理、电商平台资金结算规则及供应链金融模式、资金管理系统和财务分析工具使用等相关技能。
- 经验年限匹配情况：11年工作经验，满足5年以上资金管理/融资经验要求。
- 行业背景匹配情况：有互联网金融、融资租赁、银行等金融相关行业经验，缺乏集团资金中心、跨境资金管理经验。</t>
        </is>
      </c>
      <c r="H333">
        <v>45</v>
      </c>
      <c r="I333" t="inlineStr">
        <is>
          <t>不推荐</t>
        </is>
      </c>
      <c r="J333" s="2">
        <v>46115</v>
      </c>
      <c r="K333" t="inlineStr">
        <is>
          <t>简历待筛选</t>
        </is>
      </c>
      <c r="L333" t="inlineStr">
        <is>
          <t>淘汰</t>
        </is>
      </c>
      <c r="M333" t="inlineStr">
        <is>
          <t>终止</t>
        </is>
      </c>
      <c r="N333"/>
      <c r="O333"/>
      <c r="P333" s="3"/>
      <c r="Q333" t="inlineStr">
        <is>
          <t>## HELLO!李青柳 
![fig_63539](https://pdf-bucket.tos-cn-beijing.volces.com/infer/20260403/db4b01083f92f3c0415629740d2051e7_1775208868127764929.jpg?X-Tos-Algorithm=TOS4-HMAC-SHA256&amp;X-Tos-Credential=AKLTZDcxYzI0ZWI5NDkzNGRkNWI1OTdiNTVjNjZjYjU3NmQ%2F20260403%2Fcn-beijing%2Ftos%2Frequest&amp;X-Tos-Date=20260403T093428Z&amp;X-Tos-Expires=1800&amp;X-Tos-Signature=ee8ea0b18c5606d07c37a1c5d190b7c3110b8891771086610163ec489270bcde&amp;X-Tos-SignedHeaders=host) 
女|35岁|11年工作经验|求职意向:产品运营|期望薪资:16-26K|期望城市:上海 
![fig_69457](https://pdf-bucket.tos-cn-beijing.volces.com/infer/20260403/db4b01083f92f3c0415629740d2051e7_1775208868122602558.jpg?X-Tos-Algorithm=TOS4-HMAC-SHA256&amp;X-Tos-Credential=AKLTZDcxYzI0ZWI5NDkzNGRkNWI1OTdiNTVjNjZjYjU3NmQ%2F20260403%2Fcn-beijing%2Ftos%2Frequest&amp;X-Tos-Date=20260403T093428Z&amp;X-Tos-Expires=1800&amp;X-Tos-Signature=1f8a394f076406408b72dea72b55078bc7e34bdcc10602fd2a6c55b201e4c027&amp;X-Tos-SignedHeaders=host) 
15020297082 
![fig_99017](https://pdf-bucket.tos-cn-beijing.volces.com/infer/20260403/db4b01083f92f3c0415629740d2051e7_1775208868122639926.jpg?X-Tos-Algorithm=TOS4-HMAC-SHA256&amp;X-Tos-Credential=AKLTZDcxYzI0ZWI5NDkzNGRkNWI1OTdiNTVjNjZjYjU3NmQ%2F20260403%2Fcn-beijing%2Ftos%2Frequest&amp;X-Tos-Date=20260403T093428Z&amp;X-Tos-Expires=1800&amp;X-Tos-Signature=8c6e95297995fea184caebcf5f350ffcab9e61878ea869a412bfa344de65698a&amp;X-Tos-SignedHeaders=host) 
15020297082 
454584483@qq.com 
## 个人优势 
具备英语六级证书和基金从业资格证,拥有两年柜员综合经验,专注于对私和对公 运营。此外,还具备一年运营部副经理的经验,展现出卓越的执行能力和积极的工 作态度。负责资金结算超过十年,积累了丰富的专业知识和操作技能,能够有效确 保财务操作的准确性和及时性。结算对账经验丰富 
## 工作经历 
快牛智能互联网金融运营 
2025.03-2025.07 
内容: 
1.资金与贷后运营:负责执行周期性资金规划与贷后资金运营,确保资金的合理高效利用,同时保障贷后工作的 顺利开展,提升资金使用效率和风险控制能力。 
2.报告支持:与商务团队紧密合作,整合多源数据,进行深入分析,完成各类业务专题报告,为战略决策和业务 发展提供精准的数据支持。 
3.推动合作,项目推进:精通互联网信贷资产端业务,协同BD团队推进助贷及分润项目,确保资金合作项目的 成功落地,推动公司与合作伙伴的业务增长。 
4.项目结算对账:负责按月对管理项目进行费用账单整理,与客户进行账单对账结算,配合财务进行相关清结算 操作,确保项目结算的准确性和及时性。 
业绩: 
负责同时管理约十五个项目,确保日常运营管理的高效性和准确性,成功避免差错。顺利完成一个新项目的推进 与落地,协调沟通财务、产品、风控等多个部门,确保项目顺利推进。 
中鼎融通(天津)融资租赁有限公司金融运营经理 
2019.09-2025.02 
内容: 
1、负责业务日常管理,涵盖银行账户管理、网银操作与管理、资金盘点及资金管理,确保资金收益管理。深入 分析资金使用率和资金成本,以提升公司资金收益。负责资金预算、预测及资金分析,及时出具资金报告,分析 资金变动及运营情况,并提出改善资金管理建议。 
2、根据业务需求,与银行对接,沟通相关产品,以满足业务场景的具体需求。
## 3､管理业务台账和业务档案,定期进行业务数据分析｡负责与监管部门的对接,报送相应的监管报表,确保合 规运营｡ 
业绩: 
工作业绩: 
1. 成功管理超过70个对公账户,确保高效运作和精准服务,提升客户满意度｡ 
2. 完成业务操作超过400笔,每笔业务均达到公司标准,保持零差错记录,确保财务准确性｡ 
3. 实现业务操作金额超过200亿元,显著提升公司资金利用效率,推动公司财务增长｡ 
4. 通过优化流程,提高团队工作效率,缩短业务处理时间,提升整体运营效率｡ 
5. 强化风险管理,确保所有操作符合监管要求,降低潜在风险,保障公司合规运营｡ 
中国农业银行股份有限公司 运营经理/主管 2018.06-2019.07 负责组织支行的会计核算,确保会计信息真实､准确､及时､完整,严格遵循岗位分工及岗位轮换制度,规范操 作流程,有效防范操作风险,保障网点业务的正常开展｡ 
制定并执行支行日常检查计划,按月进行重点检查或专项检查,及时纠正检查出的问题｡督促落实整改上级检查 及外部审计等发现的问题,重点管理网点员工的日常检查｡ 
负责复杂业务的审核及风险控制,执行相关业务制度,并修订和完善反洗钱业务审核｡ 
中国农业银行 风控 2016.06-2018.06 
在任职网点运营主管期间,主要负责以下工作: 
1. 执行和落实各项业务制度,监督网点内人员按照相关业务流程处理业务,有效防范潜在风险｡ 
2. 负责本网点的安全和风险防范工作,及时解决营业中出现的各类问题,对于重大问题及时向上级报告｡ 
3. 总结和分析网点工作的经验和问题,向上级提出改进建议和措施,持续提升业务管理水平｡ 
中国农业银行股份有限公司郓城县支行 柜员 2014.09-2016.05 
从事银行柜台本外币结算工作,掌握个人､对公等各方面结算业务流程,具备银行从业人员的技术技能; 熟悉理财､基金等个人金融业务,掌握非税,财政支付等公司业务; 
## 教育经历 
北京工业大学 硕士 材料工程技术 2011-2014 
北京工业大学 本科 材料科学与工程 2007-2011 
## 专业技能 
数据分析能力
CET-6 基金从业资格证 大学英语6级
e311e9d7f822c18c1HZ809y6F1dRwou5WfyZWOWimv7SMhNh2w~~</t>
        </is>
      </c>
      <c r="R333" t="inlineStr">
        <is>
          <t>点击按钮</t>
        </is>
      </c>
      <c r="S333"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33">
        <v>1</v>
      </c>
    </row>
    <row r="334" ht="25.5" customHeight="1">
      <c r="A334">
        <v>760</v>
      </c>
      <c r="B334" t="inlineStr">
        <is>
          <t>资金主管</t>
        </is>
      </c>
      <c r="C334" t="inlineStr">
        <is>
          <t>【资金经理_上海 15-20K】朱涛 5年.pdf</t>
        </is>
      </c>
      <c r="D334" t="inlineStr">
        <is>
          <t>胡晓玲</t>
        </is>
      </c>
      <c r="E334" t="inlineStr">
        <is>
          <t>朱涛</t>
        </is>
      </c>
      <c r="F334" t="inlineStr">
        <is>
          <t>无</t>
        </is>
      </c>
      <c r="G334" t="inlineStr">
        <is>
          <t>【简历概览】
27岁，会计学本科，5年财务管理经验，专注资金运营、外汇套期保值等，求上海资金管理岗。
【技能拆解】
- 技术栈：财税法律法规、转口贸易、信用证、银票、进口押汇、远期锁汇、外汇掉期、资金池管理、跨境付款优化、汇率利率对冲、SAP、OA、ERP、TMS、Excel(VLOOKUP、数据透视表)、CET6
- 软技能：思路清晰、逻辑严密、快速发现问题、适应力强、抗压力强、独立解决问题、全局性思维、注重效率、执行力强
【与JD匹配分析】
- 硬技能匹配情况：精通资金规划、外汇风险管理及TMS系统，缺乏股权/债券融资、电商平台结算规则、供应链金融模式及Power BI经验
- 经验年限匹配情况：5年财务管理经验，符合5年以上资金管理/融资经验要求
- 行业背景匹配情况：无电商行业经验，有跨境资金管理经验</t>
        </is>
      </c>
      <c r="H334">
        <v>65</v>
      </c>
      <c r="I334" t="inlineStr">
        <is>
          <t>待定</t>
        </is>
      </c>
      <c r="J334" s="2">
        <v>46115</v>
      </c>
      <c r="K334" t="inlineStr">
        <is>
          <t>简历待筛选</t>
        </is>
      </c>
      <c r="L334" t="inlineStr">
        <is>
          <t>淘汰</t>
        </is>
      </c>
      <c r="M334" t="inlineStr">
        <is>
          <t>终止</t>
        </is>
      </c>
      <c r="N334"/>
      <c r="O334"/>
      <c r="P334" s="3"/>
      <c r="Q334" t="inlineStr">
        <is>
          <t>朱涛 先生|27岁 
联系方式:15365457727 E-mail:15365457727@163.com 求职意向:上海|资金管理,财务资金相关岗位 
![fig_52234](https://pdf-bucket.tos-cn-beijing.volces.com/infer/20260403/110994720c25caa944990889ea4ef43a_1775208892996405830.jpg?X-Tos-Algorithm=TOS4-HMAC-SHA256&amp;X-Tos-Credential=AKLTZDcxYzI0ZWI5NDkzNGRkNWI1OTdiNTVjNjZjYjU3NmQ%2F20260403%2Fcn-beijing%2Ftos%2Frequest&amp;X-Tos-Date=20260403T093452Z&amp;X-Tos-Expires=1800&amp;X-Tos-Signature=ff95ea9de8f746c61968479ba42655a69acc4797ef82ff92361396c5afd45d61&amp;X-Tos-SignedHeaders=host) 
概况 
职业背景:5年财务管理经验,熟悉相关财税法律法规,拥有扎实的财务资金全流程实战经验,专注内外贸资金运 营、外汇套期保值、跨境结算、融资管理等核心工作,因公司业务调整离职,目前专注求职上海地区资金管理相关 岗位,致力于在企业资金统筹、外汇操作、降本增效方向持续深耕。 
任职优势:精通资金运营全模块,熟练操作转口贸易、信用证、银票、进口押汇、远期锁汇、外汇掉期等业务;具 备大额资金池管理、跨境付款优化、汇率利率对冲实操经验,主导的资金优化方案成功在集团推广,擅长通过资金 统筹与融资规划提升资金使用效率。 
性格特质:思路清晰,逻辑严密,能快速发现问题本质,具有较强的适应力、抗压力和独立解决问题的能力,擅长 以全局性思维处理工作事务,注重工作效率,执行力强。 
工作经历 2024.08-2026.01 
上海金利广成科技有限公司 
资金管理 
职责概述:全面负责公司内外贸资金运营、外汇业务操作与套期保值管理,统筹整体的收付及头寸情况,保障大额 资金安全高效流转,优化资金配置,支撑公司融资与套利业务开展。 
外汇操作:负责海外转口贸易、出口业务全流程外汇操作,处理国际信用证、银行存款、跨境付款等业务;外贸月 均资金规模约1亿人民币(1000多万美金),保障外汇业务常态化运转。 
套期保值:对接期货部门,开展近购远结、多空反向操作,完成美元、欧元汇率套期保值,对冲汇率风险;期货操 作规模与外贸业务精准匹配,同步完成开仓、平仓等操作,实现外汇业务风险保值。 
口 内贸资金:负责内贸资金运营,参与银票、国内信用证开收与资金路径设计,管控资金不回流,统筹贴现资金用于 货款支付;内贸银票+国内信用证月均规模1-1.5亿人民币,日均盘活资金15-20亿人民币。 
高效履职:适配高灵活度、高压力工作模式,每日高效处理突发业务;负责资金周头寸7000万-1亿美金,日均 业务量1000-1500万美金,保障内外贸资金流转顺畅。 
流程搭建:完善外汇融资初期工作流程,构建标准化资金台账,支撑公司大额资金高效管理。 
团队管理:统筹出纳日常付款、银行材料递交、提单审核,对接银行客户经理解决业务疑难,重大问题上报资金总 监;高效协调多方资源,保障基础资金工作零差错推进。 
2022.04-2024.08 上海嘉里食品工业有限公司 
财务专员 
职责概述:负责进口业务资金结算、外汇融资、成本核算与降本增效工作,保障成本合规,优化集团资金使用效率, 实现跨境付款与融资成本的节约,落地集团降本增效要求。 
跨境结算:负责棕榈油、起酥油等油品进口资金结算,对接新加坡子公司完成跨境付款,操作远期购汇、汇率敞口 管理;进口业务日均付款500-1000美金,周均结算量3000万美金,业务高峰期达5000万美金。 
外汇融资:操作外汇衍生交易、外贸及内贸融资业务,开展进口押汇、长期流贷等外汇融资业务,利用银行与集团 资金池利率差优化融资成本;以银行融资替代集团上存下拨,有效降低融资利率,提升资金收益。 
成本核算:负责灌区灌装线成本核算,编制成本COST报表,通过RC/RV表完成成本与费用分摊,编制成本报表 并反馈问题;通过SAP、EPM系统监控成本,识别异常并提出改进建议,确保成本管控合理。 
财务分析:参与费用报表编制与分析,监控财务状况,及时预警问题并提出改进建议,支撑公司财务健康稳定运行。 预算预判:搭建资金费用预判表,对银票、国际信用证、远期流贷利息进行提前预算,联动部门完成降本增效;实 现资金利息费用相对精准的预判,支撑公司降本增效落地。 
系统运营:熟练使用TMS新资金系统,开展现金流预测、资金调度、资金投资等工作;完成月度现金流调度与资 金统筹;高效运用专业资金系统,保障现金流调度与资金统筹工作有序开展。 
方案优化:提出人民币跨境支付优化方案,调整远期购汇开平仓模式;实现汇率差收益,方案推广至集团多工厂。 2021.07-2022.04 
上海寓川电子商务有限公司 
会计 
职责概述:完成基础财务核算与日常账务处理,完成学生到职场的身份过渡,协助会计主管完成财务会计工作,积 累了丰富的基础财务实操经验。 
口 账务处理:配合财务经理完成业务账务处理与数据核对,高效完成账务与发票工作,保障日常财务流程顺畅运行。 报表编制:完成日常付款、进项/销项发票管理、账务记账等基础财务工作;对开票账单审核、推动应收账款处理、 编制记账凭证、登记账簿等,协助完成月度、季度和年度财务报表的编制,确保报表数据的准确性和完整性。 发票申领:依据公司财会制度,完成公司的发票申领、发票开具和工商事务的备案办理工作。 
教育经历 2017.09-2021.06 所获荣誉:国家奖学金、省政府奖学金,一等二等及三等奖学金、综合奖学金。 
沈阳城市学院 
会计学 
本科(学士) 
技能&amp;证书 专业能力:会计初级资格证,会计中级资格证(备考中)。 英语能力:CET6,良好的英语听、说、读、写能力,熟练英语邮件往来,和日常沟通。 计算机能力:熟练操作SAP、OA、ERP、TMS资金系统;精通Excel (VLOOKUP、数据透视表)。</t>
        </is>
      </c>
      <c r="R334" t="inlineStr">
        <is>
          <t>点击按钮</t>
        </is>
      </c>
      <c r="S334"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34">
        <v>1</v>
      </c>
    </row>
    <row r="335" ht="25.5" customHeight="1">
      <c r="A335">
        <v>761</v>
      </c>
      <c r="B335" t="inlineStr">
        <is>
          <t>资金主管</t>
        </is>
      </c>
      <c r="C335" t="inlineStr">
        <is>
          <t>【资金经理_上海 15-20K】娄玲玲 3年.pdf</t>
        </is>
      </c>
      <c r="D335" t="inlineStr">
        <is>
          <t>胡晓玲</t>
        </is>
      </c>
      <c r="E335" t="inlineStr">
        <is>
          <t>娄玲玲</t>
        </is>
      </c>
      <c r="F335" t="inlineStr">
        <is>
          <t>无</t>
        </is>
      </c>
      <c r="G335" t="inlineStr">
        <is>
          <t>【简历概览】
2023届审计学本科，2年资金/财务经验，IPO及跨境资金池搭建经验，持初级会计等证书。
【技能拆解】
- 技术栈：鼎捷、用友、金蝶、SAP、Excel、PPT、Power BI、AI工具、银行询证函、资金流水核查、跨境收付汇、结售汇、结构性存款、资金周报、借款台账、理财台账、预算管理系统
- 软技能：沟通协调、流程优化、数据分析、风险预警、高效执行
【与JD匹配分析】
- 硬技能匹配情况：掌握跨境资金管理、资金统筹、财务软件及Power BI，但缺乏融资工具（股权/债券）、电商平台回款管理及TMS系统经验，AI实践未体现。
- 经验年限匹配情况：总工作经验约2年，远低于岗位要求的5年以上资金管理/融资经验。
- 行业背景匹配情况：有半导体行业资金专员经验，无电商、金融机构或集团资金中心经验，行业匹配度较低。</t>
        </is>
      </c>
      <c r="H335">
        <v>35</v>
      </c>
      <c r="I335" t="inlineStr">
        <is>
          <t>不推荐</t>
        </is>
      </c>
      <c r="J335" s="2">
        <v>46115</v>
      </c>
      <c r="K335" t="inlineStr">
        <is>
          <t>简历待筛选</t>
        </is>
      </c>
      <c r="L335" t="inlineStr">
        <is>
          <t>淘汰</t>
        </is>
      </c>
      <c r="M335" t="inlineStr">
        <is>
          <t>终止</t>
        </is>
      </c>
      <c r="N335"/>
      <c r="O335"/>
      <c r="P335" s="3"/>
      <c r="Q335" t="inlineStr">
        <is>
          <t>## 娄玲玲Valentina 
电话:15221790336 
邮箱:loulingling1016@163.com 语言:英语六级､普通话二甲 
出生年月:2000.10 
意向岗位:资金管理､财务BP 等 
![fig_93975](https://pdf-bucket.tos-cn-beijing.volces.com/infer/20260403/8f77b6646779d71b6da67fb94e567c6c_1775208848035139698.jpeg?X-Tos-Algorithm=TOS4-HMAC-SHA256&amp;X-Tos-Credential=AKLTZDcxYzI0ZWI5NDkzNGRkNWI1OTdiNTVjNjZjYjU3NmQ%2F20260403%2Fcn-beijing%2Ftos%2Frequest&amp;X-Tos-Date=20260403T093408Z&amp;X-Tos-Expires=1800&amp;X-Tos-Signature=a598dc33326d4b8800a2ca0b9bba7c1b64ff7ed3531e14e15ca78d2c287cf61f&amp;X-Tos-SignedHeaders=host) 
教育背景 
2019.10 - 2023.06 
上海对外经贸大学 审计学(注册会计师方向) 
荣誉/证书:奖学金(3 次)､挑战杯上海市一等奖&amp;全国三等奖､初级会计证书､大数据财务分析职业技能等级证书(中级) 
工作经历 爱芯元智半导体股份有限公司 
## 资金专员 
2025.09 - 至今 
· IPO 资金支持:作为集团资金核心成员,深度参与IPO 流程,对接审计师及境外律师,高效完成境内外主体银行询证函､资 金流水核查等核心工作,助力集团于2026 年成功港股上市｡负责上市后的募集资金回流､外汇登记等,保障资金合规入境使用｡ 
· 境内外资金统筹管理:负责集团跨境资金池搭建及日常运营,统筹处理跨境收付汇及结售汇业务;同时管理境内外银行账 户开立､注销及日常维护,与银行及外部机构保持良好沟通关系,保障资金通道顺畅｡ 
资金结算与支付:独立负责集团10 家公司全链条资金支付业务,涵盖､对公付款及跨境收付汇,月处理交易量达600 笔; 通过优化支付流程及完善标准化流程,提高效率｡ 
· 流动性管理与资金增值:结合IPO 后资金结构及现金流滚动预测,制定并执行短期资金增值方案,在确保日常运营资金充 足的前提下,通过结构性存款等工具提升闲置资金收益｡ 
· 资金调度与分析:编织集团每周资金周报,完善借款台账､理财台账,整合境内外主体资金余额及现金流动态,深度剖析 资金变动原因并预警风险｡制定资金拨付计划,统筹内部资金调配｡ 上海嘉定交通发展集团有限公司 总账会计兼工会财务 
2023.07 – 2025.09 
· 资金管理:监控集团20+银行账户资金流动监控,定期向领导反馈异常,参与编制资金季报,支持融资决策｡ 
· 税务管理:按期完成增值税､企业所得税等税种申报及税款缴纳,精准执行年度所得税汇算清缴,确保税务合规零差错｡ 
· 财务核算:完成日常的收付款和报销凭证的审核､归档工作;高效执行月度结账及财务报表编制,准确完成账务处理,保 障财务数据完整性与准确性｡每期向国资委和财政局上报财务报表｡ 
预算管理:参与全面预算管理系统的搭建;对预算执行过程进行监控,及时发现预算与执行偏差,协助完成每期财务预算 分析报告的编制｡ 
专业技能 
· 财务软件:熟练使用鼎捷､用友,掌握金蝶､SAP 操作,可应对日常财务处理需求｡ 
· 办公软件:精通Excel(数据整理､公式编写､数据分析)､PPT 制作;善用AI 工具辅助,提升办公效率｡ 
· 数据分析:系统学习Power BI(高顿教育线下培训结业),可独立完成数据采集､清洗及可视化呈现,能通过初步分析为 业务决策提供数据支持｡ 
实习经历 
上海柏涛工程设计顾问有限公司 财务部实习生 
2023.02 - 2023.04 
主要负责完成费用类发票和财务类凭证的整理､分类､计算等工作,参与财务的基础核算,使用金蝶财务软件,完成费用 类､成本类凭证的账目处理,辅助完成企业所得税申报及缴纳;辅助出纳人员完成报销款的发放及现金盘点工作｡ 
· 申请合同开票流程､开票､验票,以及完成合同进度反馈,监督项目的请款､到款状态｡ 安永华明会计师事务所(普通特殊合伙) 审计实习生 
2021.07 - 2021.08 
实习期在大型制造业国企“振华重工”项目组,参与中期财务报表的各项事宜,发放往来函证,独立完成无形资产､在建 工程､投资性房地产等多张审计底稿,以及后续多项审计流程｡参与固定资产､存货盘点,并撰写盘点报告｡实习表现良 好,获得项目负责人认可｡</t>
        </is>
      </c>
      <c r="R335" t="inlineStr">
        <is>
          <t>点击按钮</t>
        </is>
      </c>
      <c r="S335"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35">
        <v>1</v>
      </c>
    </row>
    <row r="336" ht="25.5" customHeight="1">
      <c r="A336">
        <v>762</v>
      </c>
      <c r="B336" t="inlineStr">
        <is>
          <t>资金主管</t>
        </is>
      </c>
      <c r="C336" t="inlineStr">
        <is>
          <t>【资金经理_上海 15-20K】章琴 10年.pdf</t>
        </is>
      </c>
      <c r="D336" t="inlineStr">
        <is>
          <t>胡晓玲</t>
        </is>
      </c>
      <c r="E336" t="inlineStr">
        <is>
          <t>章琴</t>
        </is>
      </c>
      <c r="F336" t="inlineStr">
        <is>
          <t>无相关信息</t>
        </is>
      </c>
      <c r="G336" t="inlineStr">
        <is>
          <t>【简历概览】
章琴，33岁，格拉斯哥大学硕士，7年资金管理经验，擅长融资、外汇风控及系统搭建。
【技能拆解】
- 技术栈：SAP、金蝶、用友、Office、CFA一级、会计初级职称、CET-4/6、雅思6.5
- 软技能：风险把控、合规管理、银企关系维护、跨部门协同、项目落地、数据分析
【与JD匹配分析】
- 硬技能匹配情况：具备融资管理、外汇风险管理能力，熟悉财务系统，但缺乏股权融资、债券融资、TMS系统及Power BI使用经验，电商平台结算规则不明确。
- 经验年限匹配情况：7年资金管理经验，满足5年以上要求，有跨境资金管理经验。
- 行业背景匹配情况：无集团资金中心及电商行业经验，主要背景为融资租赁、印刷及零售行业。</t>
        </is>
      </c>
      <c r="H336">
        <v>65</v>
      </c>
      <c r="I336" t="inlineStr">
        <is>
          <t>待定</t>
        </is>
      </c>
      <c r="J336" s="2">
        <v>46115</v>
      </c>
      <c r="K336" t="inlineStr">
        <is>
          <t>简历待筛选</t>
        </is>
      </c>
      <c r="L336" t="inlineStr">
        <is>
          <t>淘汰</t>
        </is>
      </c>
      <c r="M336" t="inlineStr">
        <is>
          <t>终止</t>
        </is>
      </c>
      <c r="N336"/>
      <c r="O336"/>
      <c r="P336" s="3"/>
      <c r="Q336" t="inlineStr">
        <is>
          <t>![fig_06207](https://pdf-bucket.tos-cn-beijing.volces.com/infer/20260403/690b4ec1ba6baadcf7e8d1bb377de842_1775208842699125252.jpeg?X-Tos-Algorithm=TOS4-HMAC-SHA256&amp;X-Tos-Credential=AKLTZDcxYzI0ZWI5NDkzNGRkNWI1OTdiNTVjNjZjYjU3NmQ%2F20260403%2Fcn-beijing%2Ftos%2Frequest&amp;X-Tos-Date=20260403T093402Z&amp;X-Tos-Expires=1800&amp;X-Tos-Signature=523d5fc75729bc7bf3a4bedc190dadcbbca05d002c6d82f7342a475aa6aa2613&amp;X-Tos-SignedHeaders=host) 
章琴 
![fig_78301](https://pdf-bucket.tos-cn-beijing.volces.com/infer/20260403/690b4ec1ba6baadcf7e8d1bb377de842_1775208842697937970.jpg?X-Tos-Algorithm=TOS4-HMAC-SHA256&amp;X-Tos-Credential=AKLTZDcxYzI0ZWI5NDkzNGRkNWI1OTdiNTVjNjZjYjU3NmQ%2F20260403%2Fcn-beijing%2Ftos%2Frequest&amp;X-Tos-Date=20260403T093402Z&amp;X-Tos-Expires=1800&amp;X-Tos-Signature=c61a0297ea148f7440234fae65b0a79564bed09c07cfc6e6149c632e0a10edc7&amp;X-Tos-SignedHeaders=host) 
出生:1993.10 
![fig_01035](https://pdf-bucket.tos-cn-beijing.volces.com/infer/20260403/690b4ec1ba6baadcf7e8d1bb377de842_1775208842698004950.jpg?X-Tos-Algorithm=TOS4-HMAC-SHA256&amp;X-Tos-Credential=AKLTZDcxYzI0ZWI5NDkzNGRkNWI1OTdiNTVjNjZjYjU3NmQ%2F20260403%2Fcn-beijing%2Ftos%2Frequest&amp;X-Tos-Date=20260403T093402Z&amp;X-Tos-Expires=1800&amp;X-Tos-Signature=3db937ce6b20b377c590f9972853829746854309624fb5319fe7485e055fe450&amp;X-Tos-SignedHeaders=host) 
电话:150 0096 9537 
![fig_54389](https://pdf-bucket.tos-cn-beijing.volces.com/infer/20260403/690b4ec1ba6baadcf7e8d1bb377de842_1775208842698077194.jpg?X-Tos-Algorithm=TOS4-HMAC-SHA256&amp;X-Tos-Credential=AKLTZDcxYzI0ZWI5NDkzNGRkNWI1OTdiNTVjNjZjYjU3NmQ%2F20260403%2Fcn-beijing%2Ftos%2Frequest&amp;X-Tos-Date=20260403T093402Z&amp;X-Tos-Expires=1800&amp;X-Tos-Signature=ef135794eda1daf2d25d336181ee4f4270f74898b0fc6c80508646ffe28e0c05&amp;X-Tos-SignedHeaders=host) 
现居:上海 
![fig_12115](https://pdf-bucket.tos-cn-beijing.volces.com/infer/20260403/690b4ec1ba6baadcf7e8d1bb377de842_1775208842698002094.jpg?X-Tos-Algorithm=TOS4-HMAC-SHA256&amp;X-Tos-Credential=AKLTZDcxYzI0ZWI5NDkzNGRkNWI1OTdiNTVjNjZjYjU3NmQ%2F20260403%2Fcn-beijing%2Ftos%2Frequest&amp;X-Tos-Date=20260403T093402Z&amp;X-Tos-Expires=1800&amp;X-Tos-Signature=182d8c6a8218171d2bb299e9ea1cdf8219293f4f6ccc9d5eb9e880a7f98dd94a&amp;X-Tos-SignedHeaders=host) 
邮箱:zq151213@163.com 
## 教育背景 
2021.09-2022.11 
格拉斯哥大学(QS排名前100) 
硕士 
2012.09-2016.06 
安徽大学(211) 
国际金融分析 
生物科学,辅修会计 
本科 
## 自我评价 
工作背景:拥有7 年的企业资金全流程管理经验,深耕融资､外汇风控､现金流及账户管理等模块工作;深度参与10 亿银团贷款落地,牵头完成资金管理系统搭建,具备丰富的资金实操及项目落地经验｡ 
专业技能:硕士学历且通过CFA 一级,具备扎实的金融财务专业知识;精通SAP､金蝶､用友等财务系统｡ 综合能力:具备较强的风险把控意识,熟悉财务合规及资金监管要求,保障资金安全与跨境业务合规;拥有良好的银 企关系维护､跨部门协同能力,可高效推进资金管理各项工作落地｡ 
## 工作经历 
2022.12-2025.11 
仲信国际融资租赁有限公司 
资金专员 
融资管理:负责境内外20余家银行授信全流程,通过高效谈判优化借款条件,降低融资成本并简化提款流程;持 续维护银企关系,高效完成贷后管理,确保了合作银行100%成功续约。 
外汇管理:负责制定年度外汇避险计划,执行衍生品交易,以对冲汇率风险;监控外汇敞口变化,完善衍生品管理 制度,确保外汇风险可控;统筹外债额度管理,办理外管局审批与备案,确保跨境融资合规高效使用 
现金流管理:定期分析资金缺口状况,预作流动性安排,确保公司资金处于安全水位;结合头寸情况,灵活配置通 知存款等短期投资工具,提升闲置资金收益率;监控受限资金到期情况,主动协调银行推进解限流程,确保资金及 时释放,提高可用资金效率。 
资金报表分析:定期编制资金周报、月报及其他资金管理报表,为经营决策提供数据支持;实时监控资金流动状况, 授信额度剩余情况,分析异常变动,及时识别并提示潜在资金风险。 
2020.11-2021.07 当纳利(中国)投资有限公司 
资金专员 
账户管理:负责公司100多个账户的日常管理工作,定期进行账户盘点,及时清理呆滞、不动及久悬账户等,保障 公司结算和融资等业务的有序开展。 
收付款管理:根据业务支付、还本付息及资金头寸需求,高效完成付款操作并跟进落地;合理运用银行授信、银行 承兑汇票等支付工具,以降低资金成本;根据资金规划,进行资金调拨,提升资金使用效率;负责境外收付汇及跨 境资金结算业务,确保跨境结算合规高效。 
外汇风险管控:梳理业务外汇敞口,执行自然对冲及远期合约等金融工具对,规避汇率风险;办理国际收支申报 审核贸易背景单证,确保外汇业务符合监管要求。 
月度资金对账:按时完成银行账户月度对账工作,编制银行余额调节表与未达明细表,确保账实一致。
 提款管理:启动提款流程,确保提款各项因素准确,更新提款计划表及还本付息计划表;  贷后管理:根据还本付息计划,与银行进行确认,核对差异原因并启动流程进行数据修正,确保按时完成还款动作; 根据流动性管理需求,和银行沟通变更还本计划,启动还本变更流程,并及时变更系统信息,保证数据准确性; 
2016.05-2017.04  资金日常:负责公司日常收付款审核､网银支付及资金台账管理,确保资金安全､合规;  票据管理:负责管理公司资金档案､印鉴卡､网银U 盾及空白凭证等; 
上海国美电器有限公司 
资金出纳 
## 项目经历 
## 仲信资金系统的搭建 
项目背景: 
原业务系统仅包含资金收付款模块,资金管理仍以手工台账形式进行,随着合作银行及账户增多,手工台账已无 法满足资金管理需求,需上线资金系统进行日常资金管理,且新资金系统能支持未来发债规划需求。 
项目职责: 
牵头开展资金管理需求调研,和金蝶系统人员及IT部门明确系统建设核心需求及优先级; 主导资金系统核心模块搭建,包括账户管理、融资管理、资金计划以及资金报表模块,确保新资金系统功能贴合 资金管理实际场景; 
负责系统上线前的测试案例撰写、测试验证、历史数据迁移,确保系统上线后正常运转,满足资金管理需求; 根据未来发债规划(ABS/ABN),和银行及券商确定所需提供数据,和财务、风险、资产等部门确认系统数据来 源,和IT确认系统变更需求; 
## 项目成果: 
完成资金系统搭建与上线,实时监控融资额度及资金计划,减少人工工作量,提升资金管理效率; 发债(ABS/ABN)的数据来源已确认,系统二次开发需求已确定。 
## 协助仲信10亿银团项目落地 
项目背景: 
根据业务需求及资金状况,确定需开立银团项目,以保障公司资金额度充足 
项目职责: 
参与银团融资前期准备工作,准备公司财务数据和授信资料,配合银行及中介机构尽职调查; 跟进银团审批进度,对接各参与银行,沟通授信条件、合同条款及放款要求; 
负责提款先行条件落实,提款流程把控,确保提款资金按时到位; 
建立贷后管理台账,系统更新银团信息,提供贷后材料。 
## 项目成果: 
顺利完成10亿银团贷款全额落地,有效满足公司资金需求; 提升公司与金融机构合作关系,为后续融资及资金管理工作奠定基础。 
## 技能证书 
语言技能:大学英语四/六级(CET-4/6),雅思6.5; 专业技能:CFA 一级,会计初级职称; 
办公技能:精通用友､金蝶及SAP 等财务软件;熟练使用Office 办公软件｡</t>
        </is>
      </c>
      <c r="R336" t="inlineStr">
        <is>
          <t>点击按钮</t>
        </is>
      </c>
      <c r="S336"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36">
        <v>1</v>
      </c>
    </row>
    <row r="337" ht="25.5" customHeight="1">
      <c r="A337">
        <v>763</v>
      </c>
      <c r="B337" t="inlineStr">
        <is>
          <t>资金主管</t>
        </is>
      </c>
      <c r="C337" t="inlineStr">
        <is>
          <t>【资金经理_上海 15-20K】雷蓓蓓 10年.pdf</t>
        </is>
      </c>
      <c r="D337" t="inlineStr">
        <is>
          <t>胡晓玲</t>
        </is>
      </c>
      <c r="E337" t="inlineStr">
        <is>
          <t>雷蓓蓓</t>
        </is>
      </c>
      <c r="F337" t="inlineStr">
        <is>
          <t>无</t>
        </is>
      </c>
      <c r="G337" t="inlineStr">
        <is>
          <t>【简历概览】
莫纳什大学经济学硕士，6年资金管理经验，含银行对公及跨境资金运作。
【技能拆解】
- 技术栈：资金调拨 外汇结算 出口退税 信用报告 资金头寸报表 商业计划书 投资分析报告 Wind Excel Word PPT
- 软技能：跨部门协作 客户维护 风险评估 项目管理 团队领导 跨文化沟通
【与JD匹配分析】
- 硬技能匹配情况：具备资金调拨、外汇结算等基础资金管理能力，但缺乏股权/债券融资、电商平台结算、TMS系统及Power BI使用经验
- 经验年限匹配情况：总工作经验6年，符合5年以上要求，跨境资金管理经验部分匹配
- 行业背景匹配情况：无电商及集团资金中心经验，缺乏供应链金融相关背景</t>
        </is>
      </c>
      <c r="H337">
        <v>55</v>
      </c>
      <c r="I337" t="inlineStr">
        <is>
          <t>待定</t>
        </is>
      </c>
      <c r="J337" s="2">
        <v>46115</v>
      </c>
      <c r="K337" t="inlineStr">
        <is>
          <t>简历待筛选</t>
        </is>
      </c>
      <c r="L337" t="inlineStr">
        <is>
          <t>淘汰</t>
        </is>
      </c>
      <c r="M337" t="inlineStr">
        <is>
          <t>终止</t>
        </is>
      </c>
      <c r="N337"/>
      <c r="O337"/>
      <c r="P337" s="3"/>
      <c r="Q337" t="inlineStr">
        <is>
          <t>## 简历 
姓名: 
雷蓓蓓 性别: 女 出生: 1992 年6 月1 日 邮箱: beibei51@hotmail.com 联系方式: 13761900767 现居: 上海市静安区 1､教育背景 
![fig_15624](https://pdf-bucket.tos-cn-beijing.volces.com/infer/20260403/06b1c6888ba6823cd9b7ee20906824ee_1775208903481917184.jpeg?X-Tos-Algorithm=TOS4-HMAC-SHA256&amp;X-Tos-Credential=AKLTZDcxYzI0ZWI5NDkzNGRkNWI1OTdiNTVjNjZjYjU3NmQ%2F20260403%2Fcn-beijing%2Ftos%2Frequest&amp;X-Tos-Date=20260403T093503Z&amp;X-Tos-Expires=1800&amp;X-Tos-Signature=9022d9bd333e9013372cb2b554f148ff5af9f19af0e63bd664b2eb203e287748&amp;X-Tos-SignedHeaders=host) 
&lt;table&gt;&lt;tr&gt;&lt;td&gt;2015.2-2016.10&lt;/td&gt;&lt;td&gt;莫纳什大学(2026年QS排名:36)&lt;/td&gt;&lt;td&gt;经济学(风险管理)&lt;/td&gt;&lt;td&gt;硕士&lt;/td&gt;&lt;/tr&gt;&lt;tr&gt;&lt;td&gt;2012.9-2014.12&lt;/td&gt;&lt;td&gt;迪肯大学&lt;/td&gt;&lt;td&gt;会计和金融(双学位)&lt;/td&gt;&lt;td&gt;本科&lt;/td&gt;&lt;/tr&gt;&lt;tr&gt;&lt;td&gt;2010.9-2014.9&lt;/td&gt;&lt;td&gt;华中科技大学文华学院&lt;/td&gt;&lt;td&gt;会计学&lt;/td&gt;&lt;td&gt;本科&lt;/td&gt;&lt;/tr&gt;&lt;/table&gt;
## 2､工作经历 
2020.8-至今 资金经理 
安徽乐康卫生材料有限公司 
管理境内外10 余家银行合作,负责20+账户的开立､维护､授信申请与资金调拨,优化资金归集和支付流程 编制资金计划周报,月报,负责月度对账并实时监控资金流动; 负责各子公司之间资金调配与外汇结算;  对接外贸,财务与税务部门,完成出口退税申报与跨境收付合规操作; 负责公司项目申报,比如科技型中小企业,知识产权,商标注册等; 
## 2017.4-2020.7 
客户经理(对公业务) 富邦华一银行总行营业部(上海)  维护台资集团客户群(如富士康,台积电,康师傅等,覆盖子公司逾200 多家),提供综合金融服务方案;  负责企业贷款､贸易融资､外汇衍生品等业务;  撰写信用报告,评估行业和财务风险,完成贷前审查和贷后管理;  独立编制营业部资金头寸报表,定期在总行会议上汇报市场动态,分析客户资金行为,预测未来资金走向;  连续两年获评年度绩效A+ 
2016.8-2017.4 投资分析师(兼总经理助理)  撰写商业计划书､投资分析报告及会议纪要等;  参与客户拜访,尽职调查,项目路演及商业谈判等;  协助完成投前投后管理,熟悉VC 全流程,专注医疗,教育等领域;  参与投资成功项目:延藜胶囊(“中国伟哥”),Makemytrip(“印度携程”),镜镁3D 试衣镜等 
契阔资本(上海) 
## 3､实习经历 
2015.11-2015.12 战略规划部实习生 江森自控(上海)  使用Wind 更新行业数据库,运用excel 进行数据统计和分析; 协助编制行业研究报告和战略规划文档; 
## 2013.10-2014.9 市场部助理 
e-Translate P/L(澳洲,墨尔本)  搜集竞品信息与供应商资料,整理成结构化数据报告;  通过国际电商平台筛选供应商,协助完成进口流程;  参与线上购物平台初期搭建,包括网页设计,选品与试运营｡
4､实践活动: 2013.5-2013.9 
小组负责人 
墨尔本市白马区大学生商业技能项目 
带领团队实地调研中小企业电子商务认知情况,完成问卷分析与总结汇报; 组建模拟公司,完成组织架构设计､项目策划,并成功举办商业论坛; 通过线上线下多渠道进行活动宣传与市场推广｡ 
2013.3-2014.5 志愿者 
红十字会商店(澳洲,墨尔本) 
负责客户接待､商品陈列与收银工作,提升跨文化沟通能力 
以积极服务态度获得客户与团队好评 
5､职业技能 基金从业资格证; 英语听说读写流利 熟练使用Word､Excel､PPT 等办公室软件;</t>
        </is>
      </c>
      <c r="R337" t="inlineStr">
        <is>
          <t>点击按钮</t>
        </is>
      </c>
      <c r="S337"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37">
        <v>1</v>
      </c>
    </row>
    <row r="338" ht="25.5" customHeight="1">
      <c r="A338">
        <v>764</v>
      </c>
      <c r="B338" t="inlineStr">
        <is>
          <t>资金主管</t>
        </is>
      </c>
      <c r="C338" t="inlineStr">
        <is>
          <t>【资金经理_上海 15-20K】陈女士 10年以上.pdf</t>
        </is>
      </c>
      <c r="D338" t="inlineStr">
        <is>
          <t>胡晓玲</t>
        </is>
      </c>
      <c r="E338" t="inlineStr">
        <is>
          <t>陈女士</t>
        </is>
      </c>
      <c r="F338" t="inlineStr">
        <is>
          <t>20-40k/月</t>
        </is>
      </c>
      <c r="G338" t="inlineStr">
        <is>
          <t>【简历概览】
37岁，13年资金管理经验，现任集团资金计划中心总监，精通资金规划、外汇管理和系统搭建。
【技能拆解】
- 技术栈：资金规划、外汇管理、融资管理、系统搭建、TMS、票据池、现金池、外汇远期、期权、掉期、ABS、跨境资金池、可转债发行
- 软技能：团队管理、协调沟通、结果导向、问题解决、降本增效
【与JD匹配分析】
- 硬技能匹配情况：精通资金规划、融资工具及外汇风险管理，熟悉资金管理系统，符合岗位要求；但缺乏电商平台资金结算规则及供应链金融模式经验，AI和区块链技术经验未提及
- 经验年限匹配情况：13年资金管理经验，远超5年要求，有集团资金中心及跨境资金管理经验，符合优先条件
- 行业背景匹配情况：新能源、制造业、金融保理背景，缺乏电商行业经验</t>
        </is>
      </c>
      <c r="H338">
        <v>65</v>
      </c>
      <c r="I338" t="inlineStr">
        <is>
          <t>不推荐</t>
        </is>
      </c>
      <c r="J338" s="2">
        <v>46115</v>
      </c>
      <c r="K338" t="inlineStr">
        <is>
          <t>简历待筛选</t>
        </is>
      </c>
      <c r="L338" t="inlineStr">
        <is>
          <t>淘汰</t>
        </is>
      </c>
      <c r="M338" t="inlineStr">
        <is>
          <t>终止</t>
        </is>
      </c>
      <c r="N338"/>
      <c r="O338"/>
      <c r="P338" s="3"/>
      <c r="Q338" t="inlineStr">
        <is>
          <t>## 陈女士- 资金经理/高级经理简历 
姓名:陈女士| 性别:女| 年龄:37 岁| 婚姻状况:已婚已育 
电话:15721532981 | 邮箱:1076416642@qq.com 
求职意向:资金经理/高级资金经理/外汇资金管理专家 
期望薪资:20-40k/月| 工作地点:上海/北京/深圳/广州/苏州/合肥 
求职说明:13 年资金管理实战经验,现任集团资金计划中心总监,愿意从经理岗位做起,看重平台发展 和行业前景｡期望薪资20-40k/月｡ 
## 核心优势 
 13 年资金管理实战经验:深耕资金管理领域,精通资金规划､外汇管理､融资管理､系统搭建 
 现任总监级经验:上市公司集团资金计划中心总监,具备完整的资金管理体系建设能力 
 愿意从经理岗位做起:看重平台发展和行业前景,薪资期望20-40k/月,性价比极高 
 新能源+制造业双重背景:先后在新能源(天顺风能002531)､制造业(开润股份300577)､金融 保理(海尔金融)企业任职,行业经验丰富 
 外汇管理专家:5 年以上外汇风险敞口管理经验,熟练掌握外汇远期､期权､掉期等工具 
 系统建设经验:主导TMS 资金管理系统､票据池､现金池建设,能快速上手系统建设需求 
 降本增效业绩:累计降低融资成本超3000 万,提升资金使用效率50%以上 
## 工作经历 
天顺风能(苏州)股份有限公司(股票代码:002531) 
集团资金计划中心总监| 2023.11 - 2025.09 | 上海 
集团高级资金经理| 2020.05 - 2023.11 | 上海 
汇报对象:CFO | 下属人数:10 人以上(经理期间) 
## 核心职责: 
 负责集团整体资金规划､预算编制､资金调度和风险管控 
 搭建集团资金管理体系,包括资金预测､控制､分析､监控机制
 协调各业务条线资金需求,优化资金配置 
 组织集团资金专题讨论会,推动资金管理优化 
 主导资金计划系统(TMS)上线实施 
主要业绩: 
 资金管理体系搭建:搭建完整的资金预测和控制管理方法论体系,建立可预测､可监控､可调度的资 金管理机制,在货币资金占比极低情况下确保集团流动性安全,搭建集团资金分析体系 
 资金预算与计划管理:负责集团年度资金预算编制和审核(含境外德国､丹麦公司),负责各板块滚 动资金计划月度审核和指令下达,协调各领导､各业务条线资金矛盾问题 
 融资管理与降本增效:主导集团融资授信方案设计和落地实施,新增国内流贷敞口额度12 亿+､项目 贷额度2 亿+､并购贷3 亿+､内保外债4300 万欧元+;降低集团融资成本:短期流贷同比降低至少 0.5%,票据和保函成本降幅88% 
 外汇管理与风险对冲:制订集团外汇风险敞口管理策略,管理日常结售汇指令｡外汇远期方案实例: 1,489 万欧元贷款实现整体32 万人民币的贷款收入(外汇管理实现了汇兑收入);3,389.3 万欧元贷 款整体只发生约220 万人民币贷款费用支出(2022.06-2023.06,同期欧元汇率从6.9 升值到 7.9) 
 资金集中管理:负责集团票据池､现金池搭建和管理,充分利用银行财资工具,根据本集团税务和组 织特点,搭建了票据池和现金池,大大提高了结算效率,提高了资金的集中度,关键账户做到95% 可视化 
 运营资金管理:组建事业部资金团队,20 多亿应收账款形成集团管理标杆,显著改善回款率 
荣誉:获得2022 年度董事长特别贡献奖 
安徽开润股份有限公司(股票代码:300577) 
集团高级资金主管| 2018.12 - 2020.01 | 上海 
汇报对象:CFO | 下属人数:5 人 
主要业绩: 
 外汇管理:在2019 年特朗普关税政策影响下,外汇管理没有造成损失,反而给公司创造收益｡管理 货币:美元､欧元､新币､印尼盾､印度卢比｡熟练运用外汇结汇购汇､外汇期权､外汇远期､外汇 掉期､外汇理财等工具 
 融资管理:新增银行授信额度10 亿,成功主导2019 年收购印尼工厂的并购贷款 
 跨境资金池建设:主导人民币跨境资金池搭建,满足境外工厂收购后的运营资金需求
海尔金融保理(重庆)有限公司 
资金经理| 2015.11 - 2018.09 | 上海 
汇报对象:财务总监 
主要业绩: 
 资金安全管理:负责公司所有资金收付操作,确保0 差错,管理保理客户监管账户 
 资产证券化项目:作为核心人员参与海尔保理资产证券化项目,该项目总共发行2 期,总融资金额 
13 亿｡发行前:协助项目组整理保理放款资料,筛选入池资产包,协助券商测算现金覆盖倍数｡发 行后:按时按协议要求频率,办理资金划转手续,确保还本付息及时 
 融资管理:负责银行授信额度获取､年度续授信资料准备,贷款条件沟通谈判 
上海长兴海洋高新技术投资发展有限公司 
出纳| 2013.01 - 2015.09 | 上海 
## 核心项目经验 
## 可转债发行项目 
项目职务:高级资金主管| 时间:2019.05-2019.11 | 公司:安徽开润股份有限公司 
项目描述:上市公司公开发行可转债满足新建工厂投资资金需求 
项目职责:统筹协调可转债申报所需的征信报告､银行流水､前次募集资金合规台账､资金管理制度等 项目业绩:发行通过,公司完成融资 
## 跨境资金池项目 
项目职务:总负责人| 时间:2019.05-2019.11 | 公司:安徽开润股份有限公司 
项目描述:境外工厂收购,境外需要大量运营资金｡主导搭建自贸区全功能跨境资金池 
项目职责:资金池方案策划,合作银行选择,入池公司主体､开户等 
项目业绩:满足了境外运营资金需求 
海尔保理资产证券化ABS 项目 
项目职务:资金经理| 时间:2017.05-2017.11 | 公司:海尔金融保理
项目描述:保理业务规模整张迅速,急需补充外部融资 
项目职责:发行前:协助项目组整理保理放款资料,筛选入池资产包,协助券商测算现金覆盖倍数｡发 行后:按时按协议要求频率,办理资金划转手续,确保还本付息及时 
项目业绩:发行了两期,在当时属于早期发行ABS 的机构之一 
## 教育背景 
湘潭大学| 2008.08 - 2012.06 | 旅游管理| 本科(全日制) 
## 证书与技能 
证书: 
 会计中级职称 
 C1 驾照(开车熟练) 
 CET6 英语读写流利､口语能日常交流 
核心技能: 
 资金规划与预算管理 
 外汇风险管理(远期､期权､掉期) 
 融资管理(银行授信､债券发行､ABS) 
 资金系统搭建(TMS､票据池､现金池) 
 资金集中管理 
 应收账款管理 
 团队管理与协调 
## 自我评价 
工作踏实,以结果为导向,职位能上能下,心态较好｡除精通制造企业全盘资金管理､客户信用管理､ 外汇管理工作外,还熟悉境外数字货币交易､境外理财､第三方跨境支付机构业务｡ 
求职说明:13 年资金管理实战经验,现任集团资金计划中心总监,愿意从经理岗位做起,看重平台发展 和行业前景｡期望薪资25-35k/月｡ 
职业理念:用专业的资金管理能力为企业创造价值,在降本增效的同时确保资金安全｡</t>
        </is>
      </c>
      <c r="R338" t="inlineStr">
        <is>
          <t>点击按钮</t>
        </is>
      </c>
      <c r="S338"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38">
        <v>1</v>
      </c>
    </row>
    <row r="339" ht="25.5" customHeight="1">
      <c r="A339">
        <v>765</v>
      </c>
      <c r="B339" t="inlineStr">
        <is>
          <t>资金主管</t>
        </is>
      </c>
      <c r="C339" t="inlineStr">
        <is>
          <t>【资金经理_上海 15-20K】程敏 8年.pdf</t>
        </is>
      </c>
      <c r="D339" t="inlineStr">
        <is>
          <t>胡晓玲</t>
        </is>
      </c>
      <c r="E339" t="inlineStr">
        <is>
          <t>michelle895cm</t>
        </is>
      </c>
      <c r="F339" t="inlineStr">
        <is>
          <t>未提及</t>
        </is>
      </c>
      <c r="G339" t="inlineStr">
        <is>
          <t>【简历概览】32岁，会计，8年工作经验，涉及资金运营、合规管理，期望上海23-26K岗位。
【技能拆解】
- 技术栈：资金结算、支付管理、账户管理、外汇管理、外管申报、理财产品购买、银行账户开立变更、票据管理、资金池管理、融资管理、信用证保函业务、财务软件操作、资金预算、资金分析、合规管理、反欺诈管理、黑名单筛查、协议审核、报表编制
- 软技能：团队合作、大局意识、协助精神、服务意识、学习能力、组织能力、沟通能力、协同能力、行事稳健、耐力、诚恳
【与JD匹配分析】
- 硬技能匹配情况：具备资金池管理、跨境资金结算、外汇风险管理等相关经验，但缺乏股权、债券融资方案设计及区块链技术应用经验，对电商平台资金结算规则和供应链金融模式不熟悉，未提及资金管理系统（如TMS）及财务分析工具（如Power BI）的使用。
- 经验年限匹配情况：8年工作经验，满足5年以上资金管理/融资经验要求。
- 行业背景匹配情况：有实业、科技、数字科技等行业经验，缺乏集团资金中心及电商行业相关经验。</t>
        </is>
      </c>
      <c r="H339">
        <v>65</v>
      </c>
      <c r="I339" t="inlineStr">
        <is>
          <t>待定</t>
        </is>
      </c>
      <c r="J339" s="2">
        <v>46115</v>
      </c>
      <c r="K339" t="inlineStr">
        <is>
          <t>简历待筛选</t>
        </is>
      </c>
      <c r="L339" t="inlineStr">
        <is>
          <t>淘汰</t>
        </is>
      </c>
      <c r="M339" t="inlineStr">
        <is>
          <t>终止</t>
        </is>
      </c>
      <c r="N339"/>
      <c r="O339"/>
      <c r="P339" s="3"/>
      <c r="Q339" t="inlineStr">
        <is>
          <t>女 | 32岁 
![fig_52634](https://pdf-bucket.tos-cn-beijing.volces.com/infer/20260403/405935c59ba98bfb7ecab8e8e39f2793_1775208835972906790.jpeg?X-Tos-Algorithm=TOS4-HMAC-SHA256&amp;X-Tos-Credential=AKLTZDcxYzI0ZWI5NDkzNGRkNWI1OTdiNTVjNjZjYjU3NmQ%2F20260403%2Fcn-beijing%2Ftos%2Frequest&amp;X-Tos-Date=20260403T093355Z&amp;X-Tos-Expires=1800&amp;X-Tos-Signature=ba170b64451d831863f2b39dcc333c2826b4759ce69ae73a625178548003b836&amp;X-Tos-SignedHeaders=host) 
19145440417 
michelle895cm@163.com 
![fig_17681](https://pdf-bucket.tos-cn-beijing.volces.com/infer/20260403/405935c59ba98bfb7ecab8e8e39f2793_1775208835973220969.jpg?X-Tos-Algorithm=TOS4-HMAC-SHA256&amp;X-Tos-Credential=AKLTZDcxYzI0ZWI5NDkzNGRkNWI1OTdiNTVjNjZjYjU3NmQ%2F20260403%2Fcn-beijing%2Ftos%2Frequest&amp;X-Tos-Date=20260403T093355Z&amp;X-Tos-Expires=1800&amp;X-Tos-Signature=56aa739e96c177008eed08ee929db290e2373ba8c30a5728ee44e4f8944f112c&amp;X-Tos-SignedHeaders=host) 
8年工作经验 | 会计 | 期望薪资:23-26K | 期望城市:上海 
## 个人优势 
专业优势:先后在资金运营､合规管理等岗位任职,具备优秀的账户结算､支付管理能力,能快速适应不同行业及工作角色的 转变｡ 
团队能力:处事原则性强,工作中大局意识､协助精神和服务意识好,通过团队合作推动整体管理水平的提高; 学习能力:较强的学习能力,善于思考和研究金融市场中的各类产品､业务,能快速地吸收､转化新知识, 性格品质:组织和沟通能力强,具有良好的团队精神以及协同能力,行事稳健,有过人的耐力,待人诚恳, 
## 工作经历 
上海希菲嘉实业有限公司 
资金主管 
2024.10-至今 
资金运营与规划:主导日常资金结算､复核及头寸管理,精准执行收付款预测与资金调拨,确保流动性安全高效｡ 
资金增值管理:统筹公司资金池管理,基于全面预测制定并执行理财计划与产品配置策略,实现资金保值增值目标｡ 银行关系与渠道管理:协调分配团队成员对接核心银行渠道及客户经理,高效推动银行开户､证照更新及印鉴变更等关键业 务,保障运营顺畅｡ 
制度流程优化:设计并持续优化资金核算管理相关制度､标准工作手册及操作流程,提升部门运作效率与合规性｡ 资金分析与决策支持:定期编制精准资金报告,深度分析集团资金状况及使用效率,为管理层提供战略性资金管理建议｡ 业务创新与合作拓展:积极研究新业务模式,主动与银行探讨并推动创新性金融合作方案落地｡ 
欧瑞康(中国)科技有限公司 资金会计 
2023.08-2024.10 
## 工作职责: 
外币及跨境人民币收付款:根据集团公司付款日历以及付款工单,及时准备不同境内､台湾及香港公司支付外币及跨境人民 币的付款材料并在网银提交付款指令;回答相关人员的付款进度或提供银行水单;追踪有问题的付款并提供额外的情况说明 
或证明文件｡ 
外管申报:联系相关人员关于电汇与信用证收款的材料,及时在数字外管平台ASOne申报相关信息;每月及时更新SAFE数 据汇总信息;涉及特殊事件,联系外管局相关准备文件及审批流程并现场办理相关手续｡ 
外汇询价及理财产品购买:汇总单批外币支付需求量并与现有银行账户外币余额做匹配,缺少时及时向不同银行询价后汇总 信息供上级审批确定最优汇率;及时在集团公司的财务软件中更新投资理财产品的详情｡ 
银行账户开立及变更:准备外汇经常账户的开立材料,在账户开通后设置ABC授权权限,进一步开通MT940报文更新至集团 财务软件中;负责部分银行信息的变更工作,如新增新员工网银权限､变更大额支付联系人信息､预留印鉴等｡ 
票据､资金池与融资管理:负责单个公司银行承兑汇票的收票､背书､贴现,协助资金主管搭建银行电票池的资料收集与沟 通;协助高级资金会计开立集团公司境内资金池,每月对资金池借出借入金额进行统计,核对相应利息;协助准备银行融资 资料,例如董事(股东)会决议与董事(股东)签字样本中英文翻译,贷款利息月度计提金额与季度扣款金额核对｡ 
信用证及保函业务:协助高级资金专员准备国内/进口信用证/保函申请材料,检查信用证､保函相关条款与合同是否存在冲 突;对于出口信用证联系国内银行是否可以加保兑,无法保兑时及时购买信用保险;交单时有不符点联系业务同事是否需要 改单｡ 
其他工作:月末协助总账顺利完成月结,季度对工作流程及工作制度提出改善建议,年末协助审计银行询证函的出具及用 印｡ 
工作业绩:
## 跨境资金运营: 
统筹亚太区10家子公司外汇收付,年均处理跨境人民币､美元､欧元交易超800笔(总金额2.5亿美元),实现结算准确率 
## 100%､无合规瑕疵｡ 
建立“银行汇率比价池”,通过付款日询价(覆盖5家银行),外汇兑换成本降低0.15%,年节省汇损超18万美元｡ 跨部门与应付团队及总部集团沟通与协作,成功追回因供应商破产所提前支付的预付款20万欧元｡ 
外管合规与申报: 
解决1笔历史遗留外汇退款问题,协调外管局现场审批,缩短处理周期从3个月至1个月｡ 
## 资金池与融资创新: 
协助搭建境内人民币资金池,联动10家子公司实现内部资金归集,减少外部贷款依赖,年节省利息支出80万元｡ 推动银行承兑汇票贴现率谈判,将贴现利率从4.2%压降至3.6%,单笔百万级票据节省成本6000元｡ 
## 中国惠普有限公司苏州分公司 
应付会计 
2022.06-2023.08 
## 工作职责: 
1.根据公司政策,对Oracle中已经审批通过的员工报销以及供应商单据及时完成银行付款,对于部分 境外收付款提供相应材料进行申报｡ 
2.关注每周的资金预算是否到账,协调并确保每周的付款资金充足｡ 
3.回答员工和供应商付款进度方面的咨询,提供相应的银行回单｡ 
4.参与月结流程,月底负责制作不同国家GST tax report以及AP aging report｡ 
5.追踪有问题的付款,与银行联系并与供应商沟通解决,并持续改进付款流程｡ 
6.准备每周的资金预算表,与总部司库协调资金配置,并分析与实际差异｡ 
6.协助内外部审计工作､日常凭证档案整理工作｡ 
7.完成主管或者经理安排的其他工作｡ 
## 主要业绩: 
资金预算与流动性保障: 
设计“滚动资金预测表”,每周动态调整预算偏差,资金利用率提升25%,季度性资金缺口减少60%; 
协调总部司库调配冗余资金至高收益理财账户,年化增收8万元｡ 
客户服务与流程优化: 
协助建立“付款进度查询系统”,员工/供应商咨询响应时间从2小时缩短至15分钟,满意度达98%; 主导付款异常处理SOP,问题付款解决时效从72小时压缩至8小时,重复问题发生率下降40%｡ 
月结与税务支持: 
编制多国GST Tax Report(覆盖中､美､澳),误差率低于0.5%,支撑税务团队提前完成申报; 优化AP Aging Report分析模型,精准识别超90天应付账款占比,推动业务部门清理呆账120万元｡ 
## 上海寻付数字科技有限公司 合规专员 
2018.02-2022.03 
## 内容: 
主要工作:根据公司的合规制度要求,按照规定规范完成工作任务,并充分运用于日常工作中,降低岗位操作风险｡ 合规管理: 
黑名单筛查:使用Thomson Reuters World Check查询客户是否是政治敏感人物､是否与被制裁名单有关联,并定期处理 系统库更新的匹配信息;检测ThomsonReuter系统数据库信息更新的及时度,并编制相关报告,如果发现有不及时更新的 情况联系对方处理｡ 
信息确认:审核受益人信息是否有误,并联系客户经理通知客户及时修改错误的信息;拒绝涉及制裁地区的受益人,并及时 向合规经理汇报｡ 
协议审核:检查所有与客户签订的协议,提交符合要求的合同给合规经理审批盖章并邮寄给客户｡ 
业务学习:了解公司外汇业务的分类及运营流程,并熟悉公司开发的产品和API对接的平台产品;学习合规部门开户KYC流 程,以及不同账户类型下外汇配置详情｡
报表上报:统筹各类数据,定期编制工作周报,月报,季报等,并不断完善报告内容为业务发展提供支撑｡ 反欺诈管理:使用GPS Protect系统对可能存在欺诈的交易记录进行标记并调查,并在结束后统计和反馈｡ 信息更新:定期更新美国OFAC制裁名单､欧盟制裁区域以及国际反洗钱组织的制裁国家,并分享给合规同事以充分降低日 常工作中的操作风险｡ 
入账筛查:查看电商收款业务的资金来源,确保入账的资金来源是电商平台｡ 账号配置:分配各个国家虚拟银行子账号,提交银行审核并标记激活状态｡ 业绩: 
在排查电商收款业务的资金来源时,发现有美国州政府的打款,由于客户无法提供相应销售凭证,最终原路退回｡经调查发 现,该资金为美国疫情期间发放的救济金,客户利用当地居民身份信息骗取救济金,通过伪装跨境电商收款,将资金结汇回 国｡该事件避免公司被美国监管部门罚款,从而得到了CEO的赞扬｡ 
## 教育经历 
雷丁大学 
硕士 
国际证券,投资与银行 
2016-2017 
滁州学院 本科 
国际经济与贸易 
2012-2016 
资格证书 
雅思5.5分 
大学英语四级 
期货从业资格证 
会计初级职称 
证券从业资格证 
基金从业资格证 
会计中级职称 
驾驶证C1 
计算机二级</t>
        </is>
      </c>
      <c r="R339" t="inlineStr">
        <is>
          <t>点击按钮</t>
        </is>
      </c>
      <c r="S339"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39">
        <v>1</v>
      </c>
    </row>
    <row r="340" ht="25.5" customHeight="1">
      <c r="A340">
        <v>766</v>
      </c>
      <c r="B340" t="inlineStr">
        <is>
          <t>资金主管</t>
        </is>
      </c>
      <c r="C340" t="inlineStr">
        <is>
          <t>【资金经理_上海 15-20K】张超伊 6年.pdf</t>
        </is>
      </c>
      <c r="D340" t="inlineStr">
        <is>
          <t>胡晓玲</t>
        </is>
      </c>
      <c r="E340" t="inlineStr">
        <is>
          <t>张超伊</t>
        </is>
      </c>
      <c r="F340" t="inlineStr">
        <is>
          <t>无相关信息</t>
        </is>
      </c>
      <c r="G340" t="inlineStr">
        <is>
          <t>【简历概览】悉尼大学商科硕士，会计学学士，持CPAA等证书，具备投资分析、数据规划等多段金融相关工作经验。
【技能拆解】
- 技术栈：SQL、Excel、Word、PowerPoint、Rstudio、Eviews、SPSS、Bloomberg、Wind、Choice
- 软技能：项目管理、跨部门合作、行业研究、财务建模、数据分析、风险监控
【与JD匹配分析】
- 硬技能匹配情况：具备财务建模、数据分析能力，持有CFA、CPAA证书，但缺乏资金管理系统（如TMS）及Power BI使用经验，融资工具和外汇风险管理经验不足。
- 经验年限匹配情况：未明确提及总工作年限，无法判断是否满足5年以上资金管理/融资经验要求。
- 行业背景匹配情况：主要涉及投资、数据服务、证券、饮料集团投资等领域，缺乏集团资金中心、跨境资金管理及电商平台资金结算相关经验。</t>
        </is>
      </c>
      <c r="H340">
        <v>45</v>
      </c>
      <c r="I340" t="inlineStr">
        <is>
          <t>不推荐</t>
        </is>
      </c>
      <c r="J340" s="2">
        <v>46115</v>
      </c>
      <c r="K340" t="inlineStr">
        <is>
          <t>简历待筛选</t>
        </is>
      </c>
      <c r="L340" t="inlineStr">
        <is>
          <t>淘汰</t>
        </is>
      </c>
      <c r="M340" t="inlineStr">
        <is>
          <t>终止</t>
        </is>
      </c>
      <c r="N340"/>
      <c r="O340"/>
      <c r="P340" s="3"/>
      <c r="Q340" t="inlineStr">
        <is>
          <t>## 张超伊 
电话:+8613405113736 邮箱:zoezhang_1014@163.com 
![fig_07440](https://pdf-bucket.tos-cn-beijing.volces.com/infer/20260403/371bf9b76c4591f582153248cf6f3218_1775208917487426183.jpeg?X-Tos-Algorithm=TOS4-HMAC-SHA256&amp;X-Tos-Credential=AKLTZDcxYzI0ZWI5NDkzNGRkNWI1OTdiNTVjNjZjYjU3NmQ%2F20260403%2Fcn-beijing%2Ftos%2Frequest&amp;X-Tos-Date=20260403T093517Z&amp;X-Tos-Expires=1800&amp;X-Tos-Signature=b36f4ef6e7c2cfa469a4214dd22954023d2f0df27b1b3216243eff19615d00a9&amp;X-Tos-SignedHeaders=host) 
## 教育背景 
## 悉尼大学 
商科硕士,主修金融学和商法 核心课程:公司金融、量化金融与衍生品、固定收益证券、投资组合理论及其应用、合并收购、创业融资、公司法、国际税务策略、 金融犯罪、中国商业法律环境。 
## 莫纳什大学 
会计学学士,主修会计,辅修计量经济学 核心课程:基础财务、高级财务会计、管理会计、会计信息系统、审计及鉴证、税法、贸易融资和外汇、投资银行、计量经济学导 论、数据可视化分析、商业数据分析、商业预测。 
## 工作经历 
凡宇投资(上海)有限公司 投资部|投资分析师 
海外地产投资与策略执行:聚焦海外高NOI物业(如学生宿舍)的持有运营及老旧酒店增值改造(Value-odd),负责项目筛 选、财务建模及全周期退出管理。 
多元化开发与供应链整合:主导地块开发可行性研究及落地项目管理,利用中国供应链优势推行模块化建筑方案,有效降低海 外居住类项目的建设成本并缩短工期。 
## 上海恒生聚源数据服务有限公司 
基础数据产品部|数据规划 
多行业指标体系搭建:制定并迭代多个行业的指标体系,做好相应数据建设工作,以投研视角整合已有产业链数据,同时依据市 场变化、基本面因子分析,理解行业数据到公司业务数据的变化逻辑,搭建行业研究框架,拓展指标丰富度,主要行业包括食 品饮料、家用电器、社会服务、TMT、农林牧渔等。 
金融数据标准化和承接客户需求:熟练运用SQL取数,分析数据合理性和多样性,探寻市场需求做数据规范化清洗。跨部门合 作完成金融数据项目,例如数据治理、投研量化、金融大模型需求等,主要客户包括基金公司、证券公司、银行等。 
## 永丰金证券(亚洲)有限公司上海代表处 
研究处|研究员 
输出研究报告及观点:深度追踪覆盖消费互联网行业,其次覆盖食品、连锁餐饮、酒旅、美妆、新消费等有投资机会的消费细分 赛道,对A、H股市中消费行业做出投资建议,兼看美股零售板块。参与实地公司调研及电话会议访谈,搭建财务预测及估值 模型,撰写卖方个股公司研究报告。负责消费行业实时跟踪汇报以及个股推荐路演,主要客户包括台湾寿险、基金公司等。 行业预测以及推演未来发展逻辑:研判大消费行业数据,更新宏观高频数据及行业信息,每日定时协助台湾研究处晨会,完成及 时性内容输出。参加券商研讨会以及各大论坛消费行业峰会的交流与探讨。 
## 杭州宏胜饮料集团 
总裁办投资部|投资助理 
直投项目全链路工作:根据公司战略(消费供应链),完成相关一级市场股权投资工作,包括但不限于项目寻找、分析、尽调、谈 判、交易结构设计,及投后管理等全流程工作,重点参与项目寻找,以专业的视角挖掘潜力项目。团队完成老娘舅(中式连锁餐 饮)直投项目,且推进与多家意向公司签署NDA及TS等工作。 
参与投后管理以及行业研究输出:协助完成公司旗下私募股权基金投后管理以及风险监控工作,包括直投项目以及FoF基金组 合产品。撰写若干重点行业的研究报告,为公司战略运营及进一步投资提供建议。 
## 职业技能 
资格证书:CPAA澳大利亚注册会计师(持证)、FRM一级、CFA一级,证券从业资格证,基金从业资格证。 英语技能:NAATI三级笔译证书、英语听说读写能力达到职业流利度。 办公技能:Excel,Word,PowerPoint, Rstudio,Eviews,SPSS, Bloomberg, Wind,Choice。</t>
        </is>
      </c>
      <c r="R340" t="inlineStr">
        <is>
          <t>点击按钮</t>
        </is>
      </c>
      <c r="S340"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40">
        <v>1</v>
      </c>
    </row>
    <row r="341" ht="25.5" customHeight="1">
      <c r="A341">
        <v>767</v>
      </c>
      <c r="B341" t="inlineStr">
        <is>
          <t>资金主管</t>
        </is>
      </c>
      <c r="C341" t="inlineStr">
        <is>
          <t>【资金经理_上海 15-20K】梁先生 4年.pdf</t>
        </is>
      </c>
      <c r="D341" t="inlineStr">
        <is>
          <t>胡晓玲</t>
        </is>
      </c>
      <c r="E341" t="inlineStr">
        <is>
          <t>梁启繁</t>
        </is>
      </c>
      <c r="F341" t="inlineStr">
        <is>
          <t>无相关信息</t>
        </is>
      </c>
      <c r="G341" t="inlineStr">
        <is>
          <t>【简历概览】
中泰证券投行高级经理，悉尼大学金融硕士，具备IPO、并购重组经验及CFA一级资质。
【技能拆解】
- 技术栈：Wind、东方财富Choice、同花顺iFinD、见微数据、SQL
- 软技能：行业研究、客户开拓维护、项目管理、跨部门协同、数据处理分析
【与JD匹配分析】
- 硬技能匹配情况：未提及资金管理系统（如TMS）、财务分析工具（如Power BI）、外汇风险管理、电商平台资金结算规则及供应链金融模式，硬技能匹配度低
- 经验年限匹配情况：中泰证券工作至今约4.5年，江苏吉帝源食品3年，总计约7.5年，但资金管理/融资经验不足5年，不满足核心经验要求
- 行业背景匹配情况：无集团资金中心、跨境资金管理经验，行业背景不匹配</t>
        </is>
      </c>
      <c r="H341">
        <v>35</v>
      </c>
      <c r="I341" t="inlineStr">
        <is>
          <t>不推荐</t>
        </is>
      </c>
      <c r="J341" s="2">
        <v>46115</v>
      </c>
      <c r="K341" t="inlineStr">
        <is>
          <t>简历待筛选</t>
        </is>
      </c>
      <c r="L341" t="inlineStr">
        <is>
          <t>淘汰</t>
        </is>
      </c>
      <c r="M341" t="inlineStr">
        <is>
          <t>终止</t>
        </is>
      </c>
      <c r="N341"/>
      <c r="O341"/>
      <c r="P341" s="3"/>
      <c r="Q341" t="inlineStr">
        <is>
          <t>## 梁启繁 
上海|18860858686,yzliangqf9484@163.com 
![fig_09359](https://pdf-bucket.tos-cn-beijing.volces.com/infer/20260403/0e70f729c7ca0f1e5f9d8ce39ce0655c_1775208872806003323.jpg?X-Tos-Algorithm=TOS4-HMAC-SHA256&amp;X-Tos-Credential=AKLTZDcxYzI0ZWI5NDkzNGRkNWI1OTdiNTVjNjZjYjU3NmQ%2F20260403%2Fcn-beijing%2Ftos%2Frequest&amp;X-Tos-Date=20260403T093432Z&amp;X-Tos-Expires=1800&amp;X-Tos-Signature=5bd7cdc4a4c0e5fe98d40f7b88898cb74dd8bd2e0c42974d811b99627ab6da43&amp;X-Tos-SignedHeaders=host) 
教育经历 
悉尼大学 (QS 19) 金融 硕士 苏州大学 (211) 纺织工程 学士 
2019.07 - 2021.10 2012.09 - 2016.06 
工作经历 
中泰证券股份有限公司 投资银行部 投行高级经理 上海 2021.12 至今 
校招入职中泰证券投行部,负责股权类项目承做承揽,具有陌生拜访拓客经验,能够维系存量客户,善于进行 公司业务及行业研究,从投行视角研判企业核心竞争力: 
• IPO:完整参与新威凌(871634.BJ)北交所IPO 项目,其申报审核周期仅花费86 天(一轮审核);参与美 兰股份､三科股份北交所IPO 辅导项目,独立撰写招股说明书业务及募投部分,形成117 页业务研究内容｡ 
• 再融资:参与恒锋信息(300605.SZ)发行可转债项目;参与新威凌(871634.BJ)北交所再融资项目,负责 独立撰写公司业务及所处行业情况,深度挖掘公司新产品下游应用市场规模､行业前景等,阐述募投项目 可行性和必要性,独立完成募集说明书50 多页公司业务及行业研究内容｡ 
• 并购重组:参与石家庄某国投并购互联网电商平台公司项目,撰写标的公司尽调报告,梳理各类零售产品 GMV 等业务数据;协助鲁西化工(000830.SZ)解决同业竞争问题,出具可行性方案,协助修改公司章程; 参与*ST 花王(603007.SH)原控股股东花王集团资产债务重组项目,与债权人多轮次沟通,草拟资产债务 重组方案;作为项目现场负责人,参与中核地质科技收购上海景华､上海地学项目,负责梳理财务进销存 情况,提出4 项并购方案并优化,撰写可行性研究报告;参与中国资源循环集团并购项目｡ 
• 行业及并购业务研究:参与金属新材料､化学农药､光伏行业股权融资项目,进行深度行业研究;自行对 新能源汽车､固态电池､创新药､中药､原料药､工业机床行业开展研究,分析行业发展趋势､竞争格局､ 关键技术､上市发行审核问询关注点,探索投行业务机会;撰写并购重组业务研究月报十余期,梳理A 股 上市公司并购业务动态､并购案例分析以及并购相关法规学堂｡ 
江苏吉帝源食品有限公司 总经理办公室 综合管培生 扬州 2016.07 - 2019.03 
全流程业务深度实践,深度参与采购､物流､生产､销售､财务等各环节一线工作,通过跨部门协同实操,构 建了对制造型企业全流程运营的系统性认知,为业务优化与决策提供了扎实的一线视角支撑: 
• 财务分析与决策支持:负责编制月度､季度财务分析报告,涵盖营收结构､成本构成､利润波动等核心维 度,运用趋势分析法､对比分析法拆解数据背后的业务逻辑,每月与总经理进行专项分析沟通,提出6 项 针对性改进建议,其中关于管理费用精细化管控的方案被采纳后,年度管理费用率降低2.3%｡ 
• 采购与生产计划协同管理:每月牵头组织供需对接会,结合销售订单预测､生产产能及原材料库存数据, 精准确定原材料采购数量及预算,确保库存周转率维持在12 次/年以上;同步参与生产计划制定,协调解 决物料供应与生产排期的冲突问题,保障生产计划达成率稳定在95%以上｡ 
• 生产数据分析管控:在生产前线执行12 小时轮岗工作制,深度掌握生产全流程节点;运用SQL 搭建产品 生产日期与发货流程监控体系,实时追踪物料流转､生产进度及成品入库状态,通过数据预警及时处理异 常情况｡
## 项目经验 
湖南新威凌金属新材料科技股份有限公司(871634.BJ)北交所IPO 成功项目 2021.12 - 2022.11 
项目描述:新威凌是锌粉制造企业,2022 年6 月底申报北交所,2022 年9 月完成北交所IPO 审核,项目审核 仅用了一轮反馈即过会,于2022 年11 月完成发行上市,成功登陆北交所,为中国锌粉行业第一股,也是自 北交所成立以来湖南省第一家北交所上市公司｡ 
扮演角色:负责公司业务及公司所处行业研究､募投项目研判､个人流水核查等,包括独立撰写招股说明书公 司业务､所处行业及募投部分,挖掘公司产品行业市场规模及前景,研判公司募投项目可行性､必要性,募投 项目收入预测等,得到了企业实控人的认可;回答北交所反馈意见,独立完成业务和募投相关问题答复｡ 
创新美兰(合肥)股份有限公司北交所IPO 申报项目 2022.07 - 2023.06 
项目描述:美兰股份是农药生产及农药GLP 技术服务企业,向农药生产企业提供产品化学､药效､残留试验 三大类技术服务,原计划于2023 年6 月申报北交所,目前暂停IPO 申报｡ 
扮演角色:独立负责公司农药生产及类CDMO 两种不同类型业务研究及所处行业研究,包括行业法律法规､ 产业支持政策､行业规模及发展趋势､行业技术特点､行业周期性､行业壁垒､公司生产研发技术优劣势等; 研判公司募投项目可行性､必要性,安排募集资金使用方式等,共在招股说明书中形成117 页的专业内容｡ 中国核工业集团子公司并购上海景华､上海地学项目 2025.09 至今 
项目描述:中核地质科技拟以自有资金收购上海景华68%股权并购买上海地学经营性资产,并吸收相关人员, 形成业务合并,从而形成“空-地-深”铀矿勘查装备保障体系发展战略｡ 
扮演角色:作为买方聘请的财务顾问,以项目现场负责人的身份,负责标的公司尽职调查,并统筹安排审计､ 评估､律师等中介机构工作,出具可行性研究报告,设计､优化并购交易方案,向买方汇报项目进展与难点 (梳理定制化产品BOM 表及进销存情况､研判评估结论合理性),并参与交易双方谈判,撮合交易意向｡ 
专业能力&amp;执业特点 
• 证书及奖项:通过CFA 一级,个人获得中泰证券2024 年度“成长进步之星”称号｡ 
• 行业研究能力及企业研判能力:理工科+金融复合背景,3 年制造业工作经历,具备较强行业敏感度;具有 优秀的行业研究､公司业务分析能力,能够独立以招股说明书的框架进行公司与行业研究;结合财务基本 面挖掘企业亮点,维度识别公司核心竞争力,为企业量身定制资本市场融资方案｡ 
• 软件及信息梳理能力:熟练使用Wind 金融终端､东方财富Choice､同花顺iFinD､见微数据､SQL 等软件 系统,能够快速搜集梳理､整理信息,综合形成从宏观到微观､资料分析与实地验证相结合的研究方法｡ 
• 客户开拓和维护能力:具有企业客户陌生拜访成功拓客经历,存量客户维系率100%｡ 
• 项目管理能力:具备成熟的项目管理能力,擅长目标拆解､进度管控､多方协调与风险把控,能够高效统 筹资源､推进项目落地,执行力强､责任心突出,具备良好的闭环管理意识｡
Shanghai|18860858686,yzliangqf9484@163.com 
![fig_77271](https://pdf-bucket.tos-cn-beijing.volces.com/infer/20260403/90a9eb6c7ba7758f87b30c511fd0cd0a_1775208872465879208.jpg?X-Tos-Algorithm=TOS4-HMAC-SHA256&amp;X-Tos-Credential=AKLTZDcxYzI0ZWI5NDkzNGRkNWI1OTdiNTVjNjZjYjU3NmQ%2F20260403%2Fcn-beijing%2Ftos%2Frequest&amp;X-Tos-Date=20260403T093432Z&amp;X-Tos-Expires=1800&amp;X-Tos-Signature=fe2ec98bbe28846e5c7d3e488d8b7612b9e0de229423b69df749d361da112817&amp;X-Tos-SignedHeaders=host) 
## EDUCATION 
The University of Sydney (QS 19) Master of Finance 2019.07 - 2021.10 
Soochow University (211) Bachelor of Textile Engineering 
2012.09 - 2016.06 
## PROFESSIONAL EXPERIENCE 
Zhongtai Securities Co., Ltd. Investment Banking Department SA 
2021.12 - Present 
Responsible for equity project execution and business development. Have hands-on experience in cold-calling and developing new clients. Skilled in corporate business and industry research, with a strong ability to identify company strengths and assess core competitiveness from an investment banking perspective. 
• IPO:Fully participated in the IPO of Welllink (871634.BJ) on the Beijing Stock Exchange (completed in 86 days with one round of review). Supported listings for Meiland and 3Q Cable. Independently drafted 117+ pages of the prospectus covering business and offering details. 
• Refinancing: Joined the convertible bond issuance of HengFeng Information. (300605.SZ) and a refinancing project for Welllink (871634.BJ). Independently analyzed business and industry conditions, evaluated new product markets, and wrote 50+ pages on business/industry insights for the prospectus. 
• M&amp;A: Contributed to the due diligence for the acquisition of an e-commerce platform by a Shijiazhuang stateowned fund, including GMV and retail product data analysis. Drafted feasibility plans of horizontal competition and revised company bylaws for Luxi Chemical (000830.SZ). Assisted in asset and debt restructuring for Flower King Eco-Engineering Inc (603007.SH), negotiated with creditors &amp; drafting restructuring agreements. As on-site Project Manager of CNNC Geology’s acquisition project: streamlined financial P&amp;S&amp;I (Purchase, Sales &amp; Inventory) review, developed 4 buyer-approved M&amp;A proposals, and drafted a feasibility study report. 
• Industry &amp; M&amp;A Research: Conducted in-depth industry research in sectors such as metal materials, chemical pesticides, and photovoltaics. Focusing on industry trends, competitive landscape, key technologies, and IPO review concerns to explore investment banking business opportunities. Authored 10+ monthly M&amp;A research reports, tracking A-listed company transactions, case studies, and regulatory updates. 
Jiangsu Jidiyuan Food Co., Ltd. Comprehensive Management Trainee 2016.07 - 2019.03 
Gained hands-on experience across procurement, logistics, production, sales, and finance through full-process involvement, building a systematic understanding of manufacturing operations and supporting data-driven business optimization through cross-departmental collaboration. 
• Financial Analysis &amp; Decision Support: Prepared monthly and quarterly financial reports covering revenue structure, cost composition, and profit fluctuations. Applied trend and comparative analysis to interpret business performance, conducted regular reviews with the General Manager, and proposed six improvement measures. 
• Procurement &amp; Production Planning Coordination: Organized monthly supply-demand meetings integrating sales forecasts, production capacity, and inventory data to accurately determine material purchase quantities and budgets, maintaining inventory turnover above 12 times/year. Participated in production planning, resolved material supply conflicts, and ensured production attainment rate remained over 95%. 
• Production Data Analysis &amp; Control: Implemented 12-hour shift rotations on production frontlines to gain fullprocess operational insight. Used SQL to track production dates and shipping processes, enabling real-time oversight of material flow, production progress, and finished goods inventory, while addressing exceptions through data alerts.
Welllink (871634.BJ) - Beijing Stock Exchange IPO Project 2021.12 - 2022.11 
Description: Welllink, a zinc powder manufacturer, submitted its application to the BSE in June 2022 and completed the review process with only one round of inquiries by September 2022. It successfully listed on the BSE in November 2022, becoming the first zinc powder company to go public in China. 
Role and Contributions: Responsible for conducting company and industry research, fundraising project evaluation, and personal fund flow verification. Independently drafted the business, industry, and fundraising sections of the prospectus, analyzing market size and growth potential of the company’s products, assessing the feasibility and necessity of fundraising projects. Responded to Beijing Stock Exchange inquiries. 
Meiland (Hefei) Co.,Ltd. - Beijing Stock Exchange IPO Application Project 2022.07 - 2023.06 
Description: Meiland Co.,Ltd. (a pesticide manufacturer and GLP technical service provider) offers three core technical services-product chemistry, efficacy testing, and residue testing-to pesticide manufacturers. 
Role and Contributions: Independently conducted research on pesticide production and CDMO-like services of the company’s two different business lines and their industries. Assessed the feasibility and necessity of the company’s fundraising and investment projects, and planned the use of raised capital. Produced a 117-page professional section of the prospectus based on the analysis. 
CNNC Subsidiarys M&amp;A Project of Shanghai Jinghua and Shanghai Dixue 2025.09 - 2025.11 
Description: CNNC Geology &amp; Technology Co., Ltd. intends to acquire 68% equity of Shanghai Jinghua and operational assets of Shanghai Dixue with its own funds, absorbs relevant personnel to form a business combination. Role and Contributions: As the financial advisor and on-site project manager, led due diligence on the target company, coordinated audit/valuation/legal intermediaries, issued feasibility &amp; risk reports, designed and optimized M&amp;A transaction structure, reported project progress and challenges to the buyer, participated in commercial negotiations and facilitated transaction intentions. 
## COMPETENCIES &amp; STRENGTHS 
• Certifications &amp; Awards: CFA Level I. Solid in financial fundamentals and capital market regulations. Awarded Rising Star of the Year 2024 by Zhongtai Securities. 
• Industry Research Skills: Combines a STEM and finance background with nearly 3 years of experience in manufacturing industry. Capable of conducting independent company and industry research. Identify corporate strengths through fundamental financial analysis, recognize core competitiveness, and develop customized capital market financing solutions for enterprises. 
• Data Tools &amp; Information Processing: Proficient in using Wind, Choice, iFinD, and SQL. Capable of efficiently gathering information, integrating macro-to-micro analysis with a research approach. 
Customer Development &amp; Relationship Management: Proven track record in cold-calling and acquiring corporate clients and high-net-worth individuals; maintain a 100% retention rate for existing clients. 
• Project Management Skills: Possess mature project management capabilities, proficient in goal decomposition, schedule control, multi-party coordination and risk management. Able to efficiently coordinate resources and drive project implementation. With strong execution, high sense of responsibility and excellent closed-loop management awareness.</t>
        </is>
      </c>
      <c r="R341" t="inlineStr">
        <is>
          <t>点击按钮</t>
        </is>
      </c>
      <c r="S341"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41">
        <v>1</v>
      </c>
    </row>
    <row r="342" ht="25.5" customHeight="1">
      <c r="A342">
        <v>768</v>
      </c>
      <c r="B342" t="inlineStr">
        <is>
          <t>资金主管</t>
        </is>
      </c>
      <c r="C342" t="inlineStr">
        <is>
          <t>【资金经理_上海 15-20K】张女士 6年.pdf</t>
        </is>
      </c>
      <c r="D342" t="inlineStr">
        <is>
          <t>胡晓玲</t>
        </is>
      </c>
      <c r="E342" t="inlineStr">
        <is>
          <t>张姗姗</t>
        </is>
      </c>
      <c r="F342" t="inlineStr">
        <is>
          <t>无</t>
        </is>
      </c>
      <c r="G342" t="inlineStr">
        <is>
          <t>【简历概览】
6年电商财务经验，资金管理专家，精通跨境操作与财务软件，目标导向强。
【技能拆解】
- 技术栈：金蝶、Excel、ebs、oms、跨境资金池、理财产品采购、集团授信管理、银企直联平台、增值税发票开具、支付宝/天猫/抖音/京东支付操作
- 软技能：逻辑思维、沟通技巧、问题解决能力、目标导向、时间管理能力、快速学习能力、自主学习能力
【与JD匹配分析】
- 硬技能匹配情况：具备跨境资金管理、资金池运用、理财产品采购、集团授信管理经验，熟悉电商平台资金结算规则，掌握多种财务软件，但缺乏融资工具（股权/债券/结构化融资）、TMS、Power BI及AI相关经验
- 经验年限匹配情况：6年工作经验，满足5年以上资金管理经验要求
- 行业背景匹配情况：有6年电商行业资金管理经验，符合电商平台资金结算相关要求</t>
        </is>
      </c>
      <c r="H342">
        <v>65</v>
      </c>
      <c r="I342" t="inlineStr">
        <is>
          <t>待定</t>
        </is>
      </c>
      <c r="J342" s="2">
        <v>46115</v>
      </c>
      <c r="K342" t="inlineStr">
        <is>
          <t>简历待筛选</t>
        </is>
      </c>
      <c r="L342" t="inlineStr">
        <is>
          <t>淘汰</t>
        </is>
      </c>
      <c r="M342" t="inlineStr">
        <is>
          <t>终止</t>
        </is>
      </c>
      <c r="N342"/>
      <c r="O342"/>
      <c r="P342" s="3"/>
      <c r="Q342" t="inlineStr">
        <is>
          <t>张姗姗 
女 | 共产党员 | 
![fig_01108](https://pdf-bucket.tos-cn-beijing.volces.com/infer/20260403/a3faf7e0ddd6f1f5696430337d75d26b_1775208845267162402.jpeg?X-Tos-Algorithm=TOS4-HMAC-SHA256&amp;X-Tos-Credential=AKLTZDcxYzI0ZWI5NDkzNGRkNWI1OTdiNTVjNjZjYjU3NmQ%2F20260403%2Fcn-beijing%2Ftos%2Frequest&amp;X-Tos-Date=20260403T093405Z&amp;X-Tos-Expires=1800&amp;X-Tos-Signature=86df491cf516d83683ee0631aa5405908a0a85c64847a1aa3b886e3b1a47945d&amp;X-Tos-SignedHeaders=host) 
15776635620 | 
1350619252@qq.com 
6年工作经验 | 求职意向:财务经理/主管 | 期望薪资:17-25K | 期望城市:上海 
![fig_87672](https://pdf-bucket.tos-cn-beijing.volces.com/infer/20260403/a3faf7e0ddd6f1f5696430337d75d26b_1775208845267705835.jpeg?X-Tos-Algorithm=TOS4-HMAC-SHA256&amp;X-Tos-Credential=AKLTZDcxYzI0ZWI5NDkzNGRkNWI1OTdiNTVjNjZjYjU3NmQ%2F20260403%2Fcn-beijing%2Ftos%2Frequest&amp;X-Tos-Date=20260403T093405Z&amp;X-Tos-Expires=1800&amp;X-Tos-Signature=d4f5abac99845d122c6de4e84183cb07c9d0cdc0cb5d575a07186d5553ec0394&amp;X-Tos-SignedHeaders=host) 
## 个人优势 
1. 拥有6年电商行业资金管理经验,期间在美股､港股及A股上市公司担任财务角色,具有跨境资金操作能力,包括但不限于境内 外理财产品采购､集团授信管理及跨境资金池运用｡ 
2. 精通财务管理全流程,从设定明确目标到追踪执行过程,再到达成和评估结果,具有较强逻辑思维和高效的沟通技巧,确保财 务活动的顺畅运行和目标的达成｡ 
3. 熟练运用金蝶､Excel､ebs､oms等财务软件,提升工作效率和数据处理精准度,体现出对财务技术工具的深入理解和应用能 力｡ 
4. 具备出色的问题解决能力,能够敏锐捕捉事务关键节点,针对复杂问题提出并实施最优解决方案,有效推动项目进展｡ 
5. 展现出强烈的目标导向性和卓越的时间管理能力,通过快速学习和持续自主学习,不断提升个人专业素养,以适应不断变化的 财务管理需求｡ 
## 工作经历 
上海宝尊电子商务有限公司 
资金专员 
2020.01-2022.01 
1､负责境内境外向供应商付款､员工报销等款项,每月1500笔左右｡ 
2､按公司需求在银行开设境内境外账户､开立或注销账户,购买境外公司的定期存款､开具银行票据､跨境人民币申报收款与汇 出,掌管80多个银行账户,可以与银行较好的沟通工作事宜｡ 
3､负责境内外线下退款到客户的账户中､线下店铺刷款､准确无误开具境内境外支票并保管好支票等｡ 
4､负责支付宝､天猫直通车､品销宝､超级推荐､超级钻展､万相台､软件购买､微信支付､抖音充值､小红书支付､京东支付 等充值付款､购买猫超卡并发放､负责支付宝提现等工作事宜｡ 
5､保管库存现金,每月进行盘点｡保管公司营业执照､开户许可证等文件,负责登记每日借出与归还文件｡ 
6､每日登现金日记帐､账户管理表､定存台帐､资金日报归总表｡按时装订银行回单,及时返给会计做账､每月初与银行对账｡ 
7､开具店铺所需增值税发票､普通发票､服务费发票､红字开具｡ 
上海丽人丽妆化妆品股份有限公司 资金主管 
2022.02-2025.12 
1､熟悉国内外(花旗､汇丰､渣打等外资银行)网银操作｡向各家银行､券商询价选出安全性高并且收益高的理财产品,例如人 民币存款利率持续下降,提前锁息购买6个月､一年､三年等定期理财产品未来可实现4000w+的利息收益;2024/2025年购买保 本的结构性存款､7天通知等产品实现4800w+的利息收益｡每日更新公司资金表余额并出具资金汇总表､集团理财产品明细表｡ 2､每月月初下载银行对账单､支付宝账单等并更新理财产品利息计提表,结账后汇总出具现金流量表与资金预测表｡ 
3､根据资金管理需求,开具银行承兑汇票;跟踪跨境人民币汇入汇款并提供相关材料给银行以便入账｡ 
4､每年更新材料准备续集团授信(预留15亿额度),为有额外的大额支出款项时提供资金支持｡根据监管要求使用跨境人民币资 金池,帮助企业境外资金顺利流入国内支持贸易业务｡向各家银行咨询价格并对比所提供的方案最终以0费用搭建银企直联平台, 实现资金更安全化,更方便资金管理与调拨｡ 
5､日常维护银行关系,根据公司需求,处理账户开立､变更､注销等事宜｡ 
6､预留好日常需支付的费用､薪资､社保､货款等款项,并根据财务bp所提供的表格预估各月回款的服务费､返点､分销收入 等,进行资金预测并对资金进行统筹管理｡ 
7､每年年初,配合审计审查工作,提供各种账单､发询证函等｡
## 教育经历 
哈尔滨金融学院 
本科 
金融工程 
2015-2019 
1.宣传委员校学生会礼仪部副部长 
2.多次获得校级奖学金校级证书 
3.所学课程主要是会计学,金融工程,货币银行学,金融时间序列分析等 
## 资格证书 
会计中级职称 会计初级职称</t>
        </is>
      </c>
      <c r="R342" t="inlineStr">
        <is>
          <t>点击按钮</t>
        </is>
      </c>
      <c r="S342"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42">
        <v>1</v>
      </c>
    </row>
    <row r="343" ht="25.5" customHeight="1">
      <c r="A343">
        <v>769</v>
      </c>
      <c r="B343" t="inlineStr">
        <is>
          <t>资金主管</t>
        </is>
      </c>
      <c r="C343" t="inlineStr">
        <is>
          <t>【资金经理_上海 15-20K】何先生 10年.pdf</t>
        </is>
      </c>
      <c r="D343" t="inlineStr">
        <is>
          <t>胡晓玲</t>
        </is>
      </c>
      <c r="E343" t="inlineStr">
        <is>
          <t>何先生</t>
        </is>
      </c>
      <c r="F343" t="inlineStr">
        <is>
          <t>20-30K</t>
        </is>
      </c>
      <c r="G343" t="inlineStr">
        <is>
          <t>【简历概览】34岁，QS前100海外硕士，10年经验，擅长投融资、资金管理、基金管理，多行业复合背景。
【技能拆解】
- 技术栈：项目投融资全流程、资金管理、基金管理、PPP项目运作、融资方案设计、财务模型搭建、尽调评估、金融机构资源整合、政策研究、商务谈判、证券从业资格、基金从业资格、中级经济职称、英语4级、雅思6.5
- 软技能：战略规划、风险管控、跨部门协调、商务谈判、高效执行、资源整合
【与JD匹配分析】
- 硬技能匹配情况：精通资金规划和融资工具，具备资金池搭建、现金流预测等经验，但缺乏电商平台资金结算规则、供应链金融模式及TMS、Power BI使用经验，跨境资金管理经验未明确体现。
- 经验年限匹配情况：10年工作经验，远超岗位要求的5年以上经验。
- 行业背景匹配情况：有上市国企、头部金融机构经验，缺乏电商、跨境业务相关行业背景。</t>
        </is>
      </c>
      <c r="H343">
        <v>70</v>
      </c>
      <c r="I343" t="inlineStr">
        <is>
          <t>推荐</t>
        </is>
      </c>
      <c r="J343" s="2">
        <v>46115</v>
      </c>
      <c r="K343" t="inlineStr">
        <is>
          <t>简历待筛选</t>
        </is>
      </c>
      <c r="L343" t="inlineStr">
        <is>
          <t>淘汰</t>
        </is>
      </c>
      <c r="M343" t="inlineStr">
        <is>
          <t>终止</t>
        </is>
      </c>
      <c r="N343"/>
      <c r="O343"/>
      <c r="P343" s="3"/>
      <c r="Q343" t="inlineStr">
        <is>
          <t>## 何先生 
男 | 年龄:34岁 | 
![fig_62129](https://pdf-bucket.tos-cn-beijing.volces.com/infer/20260403/02ffaa42d338d6623cb55f147a80b450_1775208876035460859.jpeg?X-Tos-Algorithm=TOS4-HMAC-SHA256&amp;X-Tos-Credential=AKLTZDcxYzI0ZWI5NDkzNGRkNWI1OTdiNTVjNjZjYjU3NmQ%2F20260403%2Fcn-beijing%2Ftos%2Frequest&amp;X-Tos-Date=20260403T093436Z&amp;X-Tos-Expires=1800&amp;X-Tos-Signature=19bd7dbf0fb3ba9607c37bc8ab68b54acf463511f59668bee7fa08c40022f114&amp;X-Tos-SignedHeaders=host) 
13916046104 | hxz401640@163.com 
10年工作经验 | 求职意向:融资 | 期望薪资:20-30K | 期望城市:上海 
![fig_25599](https://pdf-bucket.tos-cn-beijing.volces.com/infer/20260403/02ffaa42d338d6623cb55f147a80b450_1775208876035741881.jpeg?X-Tos-Algorithm=TOS4-HMAC-SHA256&amp;X-Tos-Credential=AKLTZDcxYzI0ZWI5NDkzNGRkNWI1OTdiNTVjNjZjYjU3NmQ%2F20260403%2Fcn-beijing%2Ftos%2Frequest&amp;X-Tos-Date=20260403T093436Z&amp;X-Tos-Expires=1800&amp;X-Tos-Signature=1599b5765c6485feaabcbbbcea00696590af378146a071cd0e3b4d3dccb96c25&amp;X-Tos-SignedHeaders=host) 
## 个人优势 
职业背景:QS前100海外硕士,9 年上市国企 + 头部金融机构复合经验,擅长项目投融资､资金管理､基金管理｡ 精通“资金预算-授信-落地-贷后-现金流调度”全流程,管理5-10亿级基金5只,维持20+家长三角银行/券商/险资深度授信渠 道｡ 
## 核心能力: 
1.资金管理:搭建集团资金池,提升闲置资金收益;滚动预测12个月现金流,获:某银行200亿综合授信｡ 
2.融资渠道:创新“沪内+周边”银团联动模式,为宁马城际PPP实现70亿融资,利率较基准下浮18%,创公司“最低成本”纪 录｡ 
3.董事长支持:独立撰写董事会､战投例会材料40+份,协调审计､券商､律所､评估机构,平均压缩上会周期30%｡ 
4.基金与平台管理:具备私募基金管理人实操经验,曾独立负责管理集团旗下私募基金公司及多只基金达5-10亿,熟悉基金“募 投管退”全流程及合规运作｡ 
## 专业技能: 
1.证书:证券从业资格证书､基金从业资格证书､中级经济职称 
2.语言:英语4级､雅思6.5 
3.涉及模块:项目投融资全流程操作､资金管理､基金管理､PPP 项目运作､融资方案设计､财务模型搭建､尽调评估､金融机构 资源整合､政策研究､商务谈判｡ 
## 工作经历 
上海卓然工程技术股份有限公司 战略投融资 / 资金管理 2024.09-2025.11 公司介绍:公司为大型石油化工装备集成服务商,业务遍布亚洲､欧洲､北美洲､非洲等多个国家和地区,在石 油化工装备服务 领域拥有出众的声誉｡ 
## 工作描述: 
战略投资与资金管理: 
1. 参与公司战略规划,负责新兴业务方向(如新材料､新能源等)的识别､评估与孵化｡ 
2. 编制集团2025年度资金预算,滚动月度现金流预测,提前3个月预警缺口并启动15亿短融+银票组合,节约财务费用2600万 元｡ 
## 融资与资本运作: 
1. 独立负责公司融资策略的执行,覆盖:股权､债权等多渠道融资｡ 
2. 全流程主导从商业计划书撰写､财务模型搭建､投资人对接,尽职调查､核心条款谈判及资金落地,同时建立并维护长期稳定 的合作关系｡ 
投资者关系:系统性建立并维护与银行､券商､租赁公司及产业投资人的长期合作关系,拓展公司融资渠道,为战略项目储备多元 化的资金与产业资源｡ 
行业研究:持续跟踪石化能源､新材料等领域前沿动态与产融合作趋势,输出行业研究报告及投资策略建议,为公司战略决策与业 务拓展提供核心支持｡
## 核心成果: 
1. 完成10份+深度行研报告,为公司在石化能源､新材料领域的战略布局提供决策支持｡ 
## 2. 完成 5 家核心合作伙伴(含石化企业､新材料公司及政府基金)的全维度尽职调查,有效规避投资合作风险,保障公司业务合 规推进｡ 
3. 成功拓展并引入10余家新金融机构渠道(银行､融资租赁､券商等),并推动获取约5亿元信贷额度｡ 
## 中铁(上海)投资集团有限公司/中铁浙江投资发展公司 投融资经理(资金条线) 
2021.10-2024.01 
公司介绍:中铁上投是世界 500 强､上市国企--“中国中铁”的全资子公司,是集投融资､规划设计､建设管理及运营为一体 的大型专业化公司｡ 
工作概述:负责公司PPP项目的投融资工作,涵盖:项目挖掘､交易结构设计､可行性研究､融资方案制定与落地,同时管理集团 旗下私募基金管理平台｡ 
## 工作描述: 
## 重点项目: 
1. 负责轨道交通､城市更新､PPP 项目的挖掘筛选､合作方引入及合作方案定制,完成可行性评估测算､投资上会评审全流程; 
2. 全程统筹:上海洞泾城中村､甬舟铁路 PPP 等重点项目投融资工作,累计参与评审项目 10+,主导核心融资项目 3 个｡ 
资金管理:统筹集团长三角项目资金归集,日均沉淀资金45亿元,通过协议存款+结构性存款组合提升收益1.8%/年,增加利息收 入8100万元｡ 
## 银企合作: 
1. 主导引入银行､券商､政府资本､保险资本､上市公司等多元化投融资渠道; 
2. 维护江浙沪皖区域核心金融机构及产业投资人关系,介绍项目投资价值与策略,推动股权融资渠道落地,助力大型城际 PPP 项 目顺利推进｡ 
## 融资模式创新:打破区域资源局限,创新 “沪内资源 + 项目周边资源” 内外银团联动模式,为宁马城际铁路 PPP 项目打造低成本 融资方案,创下公司 “融资利率史上最低” 纪录,树立区域基建项目融资创新标杆｡ 
## 基金管理: 
1. 独立负责集团旗下私募基金管理公司的投资业务､财务管控及日常运营,统筹管理 2 只自有基金及 5 只参与基金; 
2. 精通基金募集､投资､管理､退出全流程,深耕基金财务合规与风险管控,保障基金稳健运作｡ 
## 核心成果: 
1. 完成 10 余份轨道交通､城市更新及 PPP 项目投资策划,助力多个大型项目落地｡ 
2. 对接江浙沪皖 30 余家金融机构,主导:宁马城际铁路 50 亿､甬舟铁路 200 亿融资项目,创公司 “融资利率史上最低” 纪 录｡ 
3. 开拓上海本地及周边银团资源(含银行､券商､保险､融资租赁等),形成内外银团联动模式,成功推动大型城际 PPP 项目落 地｡ 
## 中国核工业建设股份有限公司 投融资经理 2019.11-2021.10 
## 公司介绍:“中国核建”,央企,是国防科技工业十大军工集团公司之一｡ 
## 政策研究:研究国家投融资政策,挖掘军工､能源､基建领域优质项目,主导项目尽调､谈判､评审及交割全流程｡ 
资金管理:牵头建立“项目资金封闭运行”制度,平均提前2个月实现现金流回正,减少集团垫资16亿元｡
## 跨区域项目操盘: 
1. 筛选军工､能源､基建等领域优质项目,主导:项目接洽､全维度尽职调查､商务谈判､评审上会及签署交割全流程; 
2. 全程统筹广西岑溪市 PPP､浙江宁波某区开发等重点项目投融资工作,累计参与项目近 10 个,全程主导核心项目 3 个｡ 
融资渠道拓展:整合华东地区金融资源,创新定制融资模式,开拓 “银团 + 券商 + 信托 + 资管 + 租赁 + 保险”多渠道,形式“内 外银团 + 多金融业态” 一体化融资矩阵,为公司各类项目的顺利推进夯实基础｡ 
## 融资管理:对接江浙沪皖当地银行及金融机构,牵头融资方案设计与谈判,以 “融资金额最大化､成本最小化､自有资金占用最 优、现金流回正最快为目标,推进融资业务落地。0 
## 核心成果: 
1. 完成 10 余份基建､新能源､数据机房等领域投资策划报告｡ 
2. 对接 20 余家金融机构,累计完成 30 余亿项目融资,其中主导广西某基建项目 20 亿融资并全额放款｡ 
3. 参与广西岑溪市 PPP 项目,指导当地政府推进项目流程,通过保险债权计划筹集 20 亿元补充公司现金流｡ 
## 海通恒信国际租赁有限公司 项目经理 
2015.12-2018.11 
## 公司介绍:国内上市证券公司“海通证券”全资子公司｡ 
## 工作描述: 
1. 覆盖工业领域国企､央企､上市公司及新三板企业,主导融资租赁项目尽调､风险评估､估值定价及合同签署｡ 
2. 运用风险评级模型与 Pricing-model 模型,开展客户资信评估与项目定价,拓展融资租赁､保理､委贷等业务｡ 
3. 开展部门内部专业培训,推动 “租赁业务投行化､租赁产品资管化” 创新｡ 
## 核心成果: 
1. 2 年期间独立开发 80 余家客户,成功承做 10 余家企业融资租赁业务,累计投放金额 10 亿左右｡ 
2. 主导山西某水务公司 5000 万融资､深圳某上市公司子公司 5000 万融资等项目,有效满足客户资金需求｡ 
3. 创新推出债转股融资租赁模式,助力某 IDC 企业 3 亿数据机房项目融资;推动苏州某军工企业 3000 万融资项目,后续该企业 由海通证券保荐科创板上市｡ 
## 项目经历 
宁马城际项目 投融资经理 
2021.10-2023.01 
项目描述:城际铁路重点 PPP 项目,涉及政府政策协调与跨区域资源整合,融资需求复杂｡ 
## 核心职责:全程主导项目全流程,包括商务洽谈､交易结构设计､尽调､测算表制作､可研报告撰写､内部答辩､合同签订及投后 管理｡ 
项目成果:突破本地银团局限,整合上海及项目周边金融资源,形成内外银团联动,成功融资 70 亿,创公司 “融资利率史上最 低” 纪录｡ 
## 广西梧州岑溪市 PPP 项目 
## 投融资经理 
2020.06-2021.10 
## 项目描述:区域重点基建 PPP 项目,需解决大额融资及地方政府合作协调问题｡ 
核心职责:参与项目开发,开展前期尽调,推进项目公司融资工作,指导地方政府 PPP 项目推进要点｡ 
项目成果:获银行 12 亿元授信,通过保险债权计划筹集 20 亿元,补充公司现金流;获地方政府高度好评,为项目后续推进奠定 坚实基础｡
项目描述:民营军工企业产能扩张融资项目,兼具融资支持与资本运作需求｡ 
核心职责:主导项目开发､产品结构设计与尽调,联动母公司券商提供多元化服务｡ 项目成果:投放 3000 万缓解企业现金流,通过 “证券联动” 模式引入投行团队,助力企业 2022 年成功登陆科创板｡ 
教育经历 
格拉斯哥大学 硕士 投资银行与金融 本科 经济学 
2014-2015 
集美大学 
2010-2014 
资格证书 
证券从业资格证 基金从业资格证 经济师中级职称</t>
        </is>
      </c>
      <c r="R343" t="inlineStr">
        <is>
          <t>点击按钮</t>
        </is>
      </c>
      <c r="S343"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43">
        <v>1</v>
      </c>
    </row>
    <row r="344" ht="25.5" customHeight="1">
      <c r="A344">
        <v>770</v>
      </c>
      <c r="B344" t="inlineStr">
        <is>
          <t>资金主管</t>
        </is>
      </c>
      <c r="C344" t="inlineStr">
        <is>
          <t>【资金经理_上海 15-20K】李佳彤 10年.pdf</t>
        </is>
      </c>
      <c r="D344" t="inlineStr">
        <is>
          <t>胡晓玲</t>
        </is>
      </c>
      <c r="E344" t="inlineStr">
        <is>
          <t>李佳彤</t>
        </is>
      </c>
      <c r="F344" t="inlineStr">
        <is>
          <t>20k-25k</t>
        </is>
      </c>
      <c r="G344" t="inlineStr">
        <is>
          <t>【简历概览】
31岁，8年资金管理经验，CPA，擅长资金调度、跨境结算及系统数字化建设。
【技能拆解】
- 技术栈：资金池体系搭建、银企直联、远期锁汇、TMS系统优化、Power BI可视化、SPV基金管理、外汇风险管理
- 软技能：跨部门协作、项目统筹、风险控制、高效执行、问题解决
【与JD匹配分析】
- 硬技能匹配情况：匹配资金池管理、跨境结算、外汇风险管理，但缺乏电商平台结算及融资工具经验
- 经验年限匹配情况：8年经验满足5年要求，具备集团资金中心经验
- 行业背景匹配情况：财富管理/银行业，缺乏电商及供应链金融行业经验</t>
        </is>
      </c>
      <c r="H344">
        <v>65</v>
      </c>
      <c r="I344" t="inlineStr">
        <is>
          <t>待定</t>
        </is>
      </c>
      <c r="J344" s="2">
        <v>46115</v>
      </c>
      <c r="K344" t="inlineStr">
        <is>
          <t>简历待筛选</t>
        </is>
      </c>
      <c r="L344" t="inlineStr">
        <is>
          <t>淘汰</t>
        </is>
      </c>
      <c r="M344" t="inlineStr">
        <is>
          <t>终止</t>
        </is>
      </c>
      <c r="N344"/>
      <c r="O344"/>
      <c r="P344" s="3"/>
      <c r="Q344" t="inlineStr">
        <is>
          <t>![fig_71753](https://pdf-bucket.tos-cn-beijing.volces.com/infer/20260403/4af1b8fe861c4147ec8e647d4d7da66e_1775208907405765290.jpeg?X-Tos-Algorithm=TOS4-HMAC-SHA256&amp;X-Tos-Credential=AKLTZDcxYzI0ZWI5NDkzNGRkNWI1OTdiNTVjNjZjYjU3NmQ%2F20260403%2Fcn-beijing%2Ftos%2Frequest&amp;X-Tos-Date=20260403T093507Z&amp;X-Tos-Expires=1800&amp;X-Tos-Signature=0bcd2db36b71cde06f84152ce825318cd68f7d021a22da8a36debc56c1855e17&amp;X-Tos-SignedHeaders=host) 
## 李佳彤 
## PERSONAL RESUME 
电话:13167086182 
邮箱:13167086182@163.com 
性别:女 
年龄:31 现所在地:上海 
开始工作时间:2016 
![fig_83781](https://pdf-bucket.tos-cn-beijing.volces.com/infer/20260403/4af1b8fe861c4147ec8e647d4d7da66e_1775208907405614465.jpg?X-Tos-Algorithm=TOS4-HMAC-SHA256&amp;X-Tos-Credential=AKLTZDcxYzI0ZWI5NDkzNGRkNWI1OTdiNTVjNjZjYjU3NmQ%2F20260403%2Fcn-beijing%2Ftos%2Frequest&amp;X-Tos-Date=20260403T093507Z&amp;X-Tos-Expires=1800&amp;X-Tos-Signature=3f5c3e2485433ba3c6290c71ad8fcf907e628d21d3417b9481b57ed9d11a505d&amp;X-Tos-SignedHeaders=host) 
求职意向 
意向岗位: 资金管理 
期望薪资: 20k-25k 
意向城市: 上海 
求职类型: 社招 
![fig_72286](https://pdf-bucket.tos-cn-beijing.volces.com/infer/20260403/4af1b8fe861c4147ec8e647d4d7da66e_1775208907405349709.jpg?X-Tos-Algorithm=TOS4-HMAC-SHA256&amp;X-Tos-Credential=AKLTZDcxYzI0ZWI5NDkzNGRkNWI1OTdiNTVjNjZjYjU3NmQ%2F20260403%2Fcn-beijing%2Ftos%2Frequest&amp;X-Tos-Date=20260403T093507Z&amp;X-Tos-Expires=1800&amp;X-Tos-Signature=852c76f960adad0e57ae51f041b11218ed194bec17d07081d63727bc5eed0645&amp;X-Tos-SignedHeaders=host) 
自我评价 
• 具备8年集团资金管理经验,精通资金全流程实操,复合财务会计处理背景(已通过CPA综合阶段),整合境内外优质银行资源; 
• 擅长集团内资金调度､资金出海方案设计､跨境结算;主导资金系统迭代､数字化建设等核心项目落地;精通账户管理､投资理 财等全模块工作; 
• 学习能力强,上手速度快,高效处理各类资金事务及突发问题,擅长跨部门协作与项目统筹｡ 
![fig_45673](https://pdf-bucket.tos-cn-beijing.volces.com/infer/20260403/4af1b8fe861c4147ec8e647d4d7da66e_1775208907405329910.jpg?X-Tos-Algorithm=TOS4-HMAC-SHA256&amp;X-Tos-Credential=AKLTZDcxYzI0ZWI5NDkzNGRkNWI1OTdiNTVjNjZjYjU3NmQ%2F20260403%2Fcn-beijing%2Ftos%2Frequest&amp;X-Tos-Date=20260403T093507Z&amp;X-Tos-Expires=1800&amp;X-Tos-Signature=9ba796f5b03a14fd9975f923fc25b47e2b7ef922853d585fa0d9c705d0786c58&amp;X-Tos-SignedHeaders=host) 
工作经历 
2018.08 - 至今 
诺亚财富 
高级资金经理 | 财富管理 
• 公司简介:国内首家实现美股港股两地上市的独立财富管理机构,公司业务范围广泛,主要包括财富管理､资管､信托等业 务｡ 
• 资金管理 
1. 流动管理:管理60-70亿境内外资金,日常负责集团资金头寸调拨,独立编制周度/月度/年度资金周报､预算及计划;主导搭建 多维度资金池体系,覆盖国内资金池､新加坡及香港跨国资金池､境内外公司联动资金池,区域资金流动5-10亿;同时通过集 团内费用分摊､分红等多种方式推进资金区域间合法合规流动; 
2. 风险管理:健全集团资金管理制度,规范公司资金管理流程;搭建银行白名单管理机制,结合银行自身经营数据/舆情/业务合 作紧密度等维度,筛选出30家境内外主要合作银行,清理150+冗余账户;每年开展两次资金应急撤离演练,全方位保障集团资 金安全合规;负责集团跨境支付相关外汇风险管理,针对大额跨境对外付汇业务,识别汇率波动风险,通过多银行汇率比价及 议价,运用远期锁汇等工具锁定汇率成本; 
3. 数字化赋能:负责资金系统全生命周期管理与优化,牵头资金系统日常维护,完成上百个系统优化需求落地;新增基金管理､ 银行结构化存款､现金流及头寸管理等核心模块建设;搭建并开通境内外银行银企直联通道,全面推进资金业务线上化转型, 实现资金线上化率 95%､直连付款率 98%(境外从0突破到80%);搭建全量资金可视化看板,实现银行/地区/类别多维度实 时监控以及自动预警,支持实时生成现金流入流出报表; 
4. 投资理财:结合公司整体安全稳健的投资风险偏好,设计境内外资金增值方案,投资标的涵盖债股基金､银行结构化存款产 品､股权投资等,实现集团现金等价物年化收益3.5%,全年利息收入占集团净利润15%; 
5. 投后管理:自有资金投资项目日常管理,包含直投项目业绩跟进,企业经营状况调研,基金项目存续情况,推动直投项目投资 及退出;年度完成投资账面价值测算,并敲定投资标的增值/减值范围,配合审计完成项目年检; 
6. 员工基金管理:负责SPV架构基金日常管理,包含项目投资､存续管理及退出;日常处理员工基金分配,离职员工基金份额退 出,配合进行员工KYC尽调等事项;季度出具基金存续报告,半年度出具基金估值报告,并配合审计完成年度审计工作｡
• 账务管理﻿ 
1. 全流程账务处理:独立负责新加坡地区基金､证券､保险等多业务的收入/费用/总账日常会计事务处理,编制月度/季度/年度财 务报表,定期向监管机构及管理层提交财务分析报告; 
2. 业财一体化:主导业务系统及财务系统的建设与优化工作,打通基金业务业财通路,提升账务处理效率;建立定期催款机制, 推动应收账款应收尽收; 
3. 审计合规:配合内外审计,整理财务凭证､账簿等资料,提供审计所需数据及解释,并独立完成5个公司的年度审计底稿;季度 向新加坡MAS监管报送持牌主体财务数据,配合完成工商年度申报; 
• 其他综合事务:负责境内外资金付款(月均5000笔)､银行账户管理(200+)､配合银行提供授信材料､跨境结算､资金冻 结预警及解冻等工作,实操经验丰富,可高效处理各类资金相关事务及突发情况｡ 
2016.07 - 2018.08 浙江稠州商业银行 
银行柜员 | 银行 
• 公司简介:稠州银行一直致力于做小微企业和市场商户的商贸金融伙伴,全国约有245家分支机构,资产总额达3200亿｡ 
• 培训与上岗表现:新员工展业培训期间快速掌握各项技能,结业成绩位列50名学员前三;两周内独立上柜,业务量排名上海分 行第一,且保持低差错率与零投诉率; 
• 全业务能力覆盖:先后任职对私､对公柜台,成长为分行全能柜员,熟练掌握对私业务(个人账户管理､理财产品销售､现金 业务)与对公业务(公司账户管理､跨境公司开立､税收缴纳､三方监管､贷款维护､票据交换),能精准把控各业务环节风 险点｡ 
2015.07 - 2015.08 兴业银行 
信贷经理(实习) | 银行 
• 公司简介:首批股份制商业银行,总资产超9.89万亿元,稳居全球银行30强､世界500强行列｡ 
• 信贷业务支持:协助整理公司客户信贷申请资料,核对企业基本信息与财务报表(如资产负债表､利润表)的完整性与一致 性,通过及时与客户沟通补充缺失材料,缩短资料审核前置时间,为信贷审批流程提供精准基础支撑; 
• 信用卡销售执行:参与部门信用卡推广任务,通过定向客户触达与产品优势讲解完成销售指标,助力部门信用卡业务业绩提 升｡ 
![fig_50984](https://pdf-bucket.tos-cn-beijing.volces.com/infer/20260403/2a400edaaff256b67c3111c90fecd149_1775208907369559809.jpg?X-Tos-Algorithm=TOS4-HMAC-SHA256&amp;X-Tos-Credential=AKLTZDcxYzI0ZWI5NDkzNGRkNWI1OTdiNTVjNjZjYjU3NmQ%2F20260403%2Fcn-beijing%2Ftos%2Frequest&amp;X-Tos-Date=20260403T093507Z&amp;X-Tos-Expires=1800&amp;X-Tos-Signature=b096416d75b42e497029a426bd1d5a879eb4595ebe78ca1a4d591a6571d6e16f&amp;X-Tos-SignedHeaders=host) 
教育经历 
2014.02 - 2014.06 
台湾国立暨南国际大学 
金融学(交换学习) | 本科 
2012.09 - 2016.06 
闽江学院新华都商学院 
金融学 | 本科</t>
        </is>
      </c>
      <c r="R344" t="inlineStr">
        <is>
          <t>点击按钮</t>
        </is>
      </c>
      <c r="S344"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44">
        <v>1</v>
      </c>
    </row>
    <row r="345" ht="25.5" customHeight="1">
      <c r="A345">
        <v>771</v>
      </c>
      <c r="B345" t="inlineStr">
        <is>
          <t>资金主管</t>
        </is>
      </c>
      <c r="C345" t="inlineStr">
        <is>
          <t>【资金经理_上海 15-20K】王鑫 10年以上.pdf</t>
        </is>
      </c>
      <c r="D345" t="inlineStr">
        <is>
          <t>胡晓玲</t>
        </is>
      </c>
      <c r="E345" t="inlineStr">
        <is>
          <t>王鑫</t>
        </is>
      </c>
      <c r="F345" t="inlineStr">
        <is>
          <t>无</t>
        </is>
      </c>
      <c r="G345" t="inlineStr">
        <is>
          <t>【简历概览】
34岁男，11年财务经验，中级会计，擅长资金管理、银企直联，曾任职央企和上市公司。
【技能拆解】
- 技术栈：资金账户管理、银企直联、资金日报、往来台账、资金分析报表、外汇支付、外管局申报、融资资料准备、合同审核、纳税申报、汇算清缴、预算编制、现金流量表编制、资金管理制度优化、资金池管理
- 软技能：独立思考能力、跨岗位沟通协作能力、责任心、高效执行力、学习能力
【与JD匹配分析】
- 硬技能匹配情况：具备资金账户管理、资金池管理、融资资料准备、外汇支付等基础资金管理技能，但缺乏融资方案设计、股权债券融资、电商平台回款管理、TMS系统、Power BI、AI和区块链相关经验。
- 经验年限匹配情况：11年工作经验，超过5年资金管理经验要求。
- 行业背景匹配情况：有央企和上市公司财务共享中心、资金管理部经验，但缺乏电商、跨境资金管理及全球化业务布局相关行业背景。</t>
        </is>
      </c>
      <c r="H345">
        <v>58</v>
      </c>
      <c r="I345" t="inlineStr">
        <is>
          <t>待定</t>
        </is>
      </c>
      <c r="J345" s="2">
        <v>46115</v>
      </c>
      <c r="K345" t="inlineStr">
        <is>
          <t>简历待筛选</t>
        </is>
      </c>
      <c r="L345" t="inlineStr">
        <is>
          <t>淘汰</t>
        </is>
      </c>
      <c r="M345" t="inlineStr">
        <is>
          <t>终止</t>
        </is>
      </c>
      <c r="N345"/>
      <c r="O345"/>
      <c r="P345" s="3"/>
      <c r="Q345" t="inlineStr">
        <is>
          <t>![fig_87281](https://pdf-bucket.tos-cn-beijing.volces.com/infer/20260403/7d66d48e807a4e16d7ae20ad7fd60760_1775208913370947956.jpeg?X-Tos-Algorithm=TOS4-HMAC-SHA256&amp;X-Tos-Credential=AKLTZDcxYzI0ZWI5NDkzNGRkNWI1OTdiNTVjNjZjYjU3NmQ%2F20260403%2Fcn-beijing%2Ftos%2Frequest&amp;X-Tos-Date=20260403T093513Z&amp;X-Tos-Expires=1800&amp;X-Tos-Signature=6fba5d947fd3922bdb4c3287504e06fbfe92e806b4b59b42cf138f4719523562&amp;X-Tos-SignedHeaders=host) 
王鑫 11年工作经验 | 求职意向:会计 | 期望城市:上海 男 | 34岁 
![fig_41883](https://pdf-bucket.tos-cn-beijing.volces.com/infer/20260403/7d66d48e807a4e16d7ae20ad7fd60760_1775208913370776022.jpeg?X-Tos-Algorithm=TOS4-HMAC-SHA256&amp;X-Tos-Credential=AKLTZDcxYzI0ZWI5NDkzNGRkNWI1OTdiNTVjNjZjYjU3NmQ%2F20260403%2Fcn-beijing%2Ftos%2Frequest&amp;X-Tos-Date=20260403T093513Z&amp;X-Tos-Expires=1800&amp;X-Tos-Signature=4a26eaa65e79c1746d09062c088629033e86e4bcea23ba5cf170e257d1135760&amp;X-Tos-SignedHeaders=host) 
17602180657 930852531@qq.com 
![fig_04126](https://pdf-bucket.tos-cn-beijing.volces.com/infer/20260403/7d66d48e807a4e16d7ae20ad7fd60760_1775208913370773545.jpg?X-Tos-Algorithm=TOS4-HMAC-SHA256&amp;X-Tos-Credential=AKLTZDcxYzI0ZWI5NDkzNGRkNWI1OTdiNTVjNjZjYjU3NmQ%2F20260403%2Fcn-beijing%2Ftos%2Frequest&amp;X-Tos-Date=20260403T093513Z&amp;X-Tos-Expires=1800&amp;X-Tos-Signature=09285254f3f7fce7e7851bc1a185c319005a118114f5888f4be0eac91df42994&amp;X-Tos-SignedHeaders=host) 
个人优势 
我具备突出的独立思考能力与高效的跨岗位沟通协作能力,对待工作责任心强,始终以时效性和准确性为核心把控自身的工作 成果｡ 
毕业后一直深耕财务领域,先后在大型央企和上市企业任职,从基础岗位稳步进阶,历经出纳､总账､资金管理岗位历练｡已 取得中级会计职称,专业能力与实践经验兼备｡ 
基于个人职业规划,我现阶段致力于寻求一份稳定且长期发展的工作机会,感谢您的考虑! 
## 工作经历 
上海豫铖信息技术服务有限公司 资金管理 
2022.12-2025.12 
## 内容: 
任职于上市公司上海豫园旅游商城(集团)股份有限公司的财务共享中心,核心职责涵盖: 
1.多主体日常资金账户管理,包括但不限于工商变更､账户开立/维护/清理､询证函等工作; 
2. 应收应付､货币资金相关的凭证审核和账务处理; 
3. 银企直联的搭建和维护,实现资金收付､调拨､归集的自动化,完成各类收付款结算业务,并在发生变化后的使用场景中 不断提出优化方案; 
4. 按期编制资金日报､往来台账,输出资金分析报表,清晰反馈资金和融资的存量与流向; 
5. 与合作的境内外银行沟通,处理对账､回单获取､购汇付汇､外管局申报等事宜; 
6.融资信息维护,提供合作银行贷前贷后所需资料,跟踪融资到期还款与周转计划,核对安排还本付息资金; 
7.审核支付申请,对照合同约定､审批流程､单据完整性(发票､验收单等)进行复核｡ 
## 业绩: 
入职首年,凭借个人扎实的专业能力与高效的执行力获评年度绩效 A ;后因工作成果突出､专业表现优异,被择优借调入集 团总部资金管理部,参与集团层面的资金统筹与管理工作｡ 
卡斯柯信号有限公司 资金管理岗 
2021.01-2022.08 
## 内容: 
公司为中外合资的二级央企,个人工作负责与资金相关的账务处理､出具现金流量表､外汇支付等工作,主要包括以下: 
1.负责日常账户管理与维护,根据支付需求安排资金调拨等执行工作,维护合作银行关系; 
2.负责资金相关的账务入账处理及合并现金流量表的编制; 
3.参与更新公司资金管理制度,完善流程及体系; 
4.编制全年及每月的资金预算､预测,提出资金管理和使用方案; 
5.管理并优化集团资金池,通过银企直联系统搭建日间实时调拨 + 日终自动归集机制,实施集团资金集中管理和统一调度; 
6.参与境外项目资金策划和安排,负责购汇付汇锁汇､外管局申报等工作; 
7. 负责业务支付的落地执行,接收各业务部门提交的支付申请,审核单据与系统数据一致性后,通过银企直联系统发起支付, 涵盖货款支付､费用报销､工程款支付等各类业务场景; 
## 业绩: 
完成KPI重要考核(控制经营性现金流年末数大于7亿),入职后第一年绩效为A
公司为海运运输/货代企业｡ 
1. 负责公司会计核算日常事务和报表编制,定期分析整理科目余额并做好往来科目的清理; 
2. 负责纳税申报､汇算清缴工作; 
3. 了解业务运营情况和业务需求,为业务部门提供财务支持; 
4. 协助业务部门编制预算及经营预测; 
5. 实时掌握所负责业务板块的资产管理情况和使用情况,确保公司资产安全完整;监督业务板块实物资产盘点工作; 
6. 按照领导的要求,做好业务板块内外部等的沟通､对接工作; 
7. 协助公司银行融资工作,做好贷前推进､贷后管理工作｡ 
![fig_59492](https://pdf-bucket.tos-cn-beijing.volces.com/infer/20260403/f15b35fc44ea1bba2034222139fa7407_1775208913348741734.jpg?X-Tos-Algorithm=TOS4-HMAC-SHA256&amp;X-Tos-Credential=AKLTZDcxYzI0ZWI5NDkzNGRkNWI1OTdiNTVjNjZjYjU3NmQ%2F20260403%2Fcn-beijing%2Ftos%2Frequest&amp;X-Tos-Date=20260403T093513Z&amp;X-Tos-Expires=1800&amp;X-Tos-Signature=b40aac028f9cdf8cb2a5fe6a75e1001475dbf76778f977a1c9f5d0f47c729526&amp;X-Tos-SignedHeaders=host) 
## 教育经历 
苏州科技大学 本科 无机非金属材料工程 毕业证和学位证齐全｡ 2009-2013 
无机非金属材料工程专业为土木工程学院下的专业,主要学习建筑施工相关材料等方面知识｡但因个人原因,毕业后未从事所 学习专业工作,投身财务工作,并一边工作一边学习考了会计上岗证､初级､中级会计职称｡ 
![fig_67448](https://pdf-bucket.tos-cn-beijing.volces.com/infer/20260403/f15b35fc44ea1bba2034222139fa7407_1775208913348820151.jpg?X-Tos-Algorithm=TOS4-HMAC-SHA256&amp;X-Tos-Credential=AKLTZDcxYzI0ZWI5NDkzNGRkNWI1OTdiNTVjNjZjYjU3NmQ%2F20260403%2Fcn-beijing%2Ftos%2Frequest&amp;X-Tos-Date=20260403T093513Z&amp;X-Tos-Expires=1800&amp;X-Tos-Signature=244e7ba6d6d282e5aec5766e1ea7e6b93f9aacec9b739f254082f457effff9c2&amp;X-Tos-SignedHeaders=host) 
## 资格证书 
会计从业资格证会计初级职称会计中级职称驾驶证C1</t>
        </is>
      </c>
      <c r="R345" t="inlineStr">
        <is>
          <t>点击按钮</t>
        </is>
      </c>
      <c r="S345"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45">
        <v>1</v>
      </c>
    </row>
    <row r="346" ht="25.5" customHeight="1">
      <c r="A346">
        <v>772</v>
      </c>
      <c r="B346" t="inlineStr">
        <is>
          <t>资金主管</t>
        </is>
      </c>
      <c r="C346" t="inlineStr">
        <is>
          <t>【资金经理_上海 15-20K】郑馨 10年以上.pdf</t>
        </is>
      </c>
      <c r="D346" t="inlineStr">
        <is>
          <t>胡晓玲</t>
        </is>
      </c>
      <c r="E346" t="inlineStr">
        <is>
          <t>郑女士</t>
        </is>
      </c>
      <c r="F346" t="inlineStr">
        <is>
          <t>2千以下×12薪</t>
        </is>
      </c>
      <c r="G346" t="inlineStr">
        <is>
          <t>【简历概览】34岁本科，10年资金管理经验，跨国企业背景，精通现金流预测、外汇风险管理及系统优化。
【技能拆解】
- 技术栈：现金流预测、流动性规划、外汇敞口分析、风险管理、金融产品落地、现金池管理、银行账户管理、SOP编制、SWIFT直连测试、SAP-S4HANA、TIPS系统
- 软技能：自我驱动力强、独立工作能力、跨部门协作、内外部合作、沟通协调、培训指导
【与JD匹配分析】
- 硬技能匹配情况：匹配资金池管控、现金流预测、外汇风险管理，但缺乏融资方案设计、股权/债券融资经验，不熟悉电商平台结算规则及供应链金融模式，未提及TMS和Power BI使用经验
- 经验年限匹配情况：总工作经验10年，资金管理经验符合5年以上要求，但缺乏集团资金中心经验
- 行业背景匹配情况：无电商或相关行业经验，主要为跨国制造、贸易、投资公司背景，与岗位行业背景不匹配</t>
        </is>
      </c>
      <c r="H346">
        <v>55</v>
      </c>
      <c r="I346" t="inlineStr">
        <is>
          <t>不推荐</t>
        </is>
      </c>
      <c r="J346" s="2">
        <v>46115</v>
      </c>
      <c r="K346" t="inlineStr">
        <is>
          <t>简历待筛选</t>
        </is>
      </c>
      <c r="L346" t="inlineStr">
        <is>
          <t>淘汰</t>
        </is>
      </c>
      <c r="M346" t="inlineStr">
        <is>
          <t>终止</t>
        </is>
      </c>
      <c r="N346"/>
      <c r="O346"/>
      <c r="P346" s="3"/>
      <c r="Q346" t="inlineStr">
        <is>
          <t>首页 搜索 
校园招聘 测培商城 
典范雇主 
职场资讯 
企业培训 
APP下载 
![fig_10918](https://pdf-bucket.tos-cn-beijing.volces.com/infer/20260403/74cd476ce647d8f623aad5e5a17ad1f9_1775208899674111231.jpeg?X-Tos-Algorithm=TOS4-HMAC-SHA256&amp;X-Tos-Credential=AKLTZDcxYzI0ZWI5NDkzNGRkNWI1OTdiNTVjNjZjYjU3NmQ%2F20260403%2Fcn-beijing%2Ftos%2Frequest&amp;X-Tos-Date=20260403T093459Z&amp;X-Tos-Expires=1800&amp;X-Tos-Signature=5fe3c27b1bb8dff02b8c548309736f2c6e62c9746f54ba281ae27e3525a35b42&amp;X-Tos-SignedHeaders=host) 
郑女士 
女 34岁 本科 
现居:上海 
手机:15021052710 
邮箱:cliarpenny0328@126.com 
![fig_38556](https://pdf-bucket.tos-cn-beijing.volces.com/infer/20260403/74cd476ce647d8f623aad5e5a17ad1f9_1775208899674182380.jpeg?X-Tos-Algorithm=TOS4-HMAC-SHA256&amp;X-Tos-Credential=AKLTZDcxYzI0ZWI5NDkzNGRkNWI1OTdiNTVjNjZjYjU3NmQ%2F20260403%2Fcn-beijing%2Ftos%2Frequest&amp;X-Tos-Date=20260403T093459Z&amp;X-Tos-Expires=1800&amp;X-Tos-Signature=5b27303187497ac44ec030fdc73bf817cd15ca3300501b6a110b4d7acd196995&amp;X-Tos-SignedHeaders=host) 
最近情况 
最近工作 
资金会计 
辉柏赫颜料(上海)有限公司(2年10个月) 
最高学历/学位 
北京航空航天大学北海学院 
本科·全日制 
个人优势 
多年跨国企业及上市公司全面资金管理经验,熟悉各资金业务模块和和英文工作环境 精通现金流预测及流动性规划,外汇敞口分析和风险管理,丰富的金融产品落地项目经验。 
自我驱动力强,能够独立开展工作,擅长跨部门协作并具备良好的与内外部业务伙伴合作能力。 
![fig_30316](https://pdf-bucket.tos-cn-beijing.volces.com/infer/20260403/74cd476ce647d8f623aad5e5a17ad1f9_1775208899673952601.jpeg?X-Tos-Algorithm=TOS4-HMAC-SHA256&amp;X-Tos-Credential=AKLTZDcxYzI0ZWI5NDkzNGRkNWI1OTdiNTVjNjZjYjU3NmQ%2F20260403%2Fcn-beijing%2Ftos%2Frequest&amp;X-Tos-Date=20260403T093459Z&amp;X-Tos-Expires=1800&amp;X-Tos-Signature=e3a6657e184332fc0560f29cda4679ac242bc427b115fe00fad575dba874c618&amp;X-Tos-SignedHeaders=host) 
求职意向 
APP下载 意见反馈 
资金经理/主管 全职 2千以下×12薪 上海 
工作经历 
辉柏赫颜料(上海)有限公司资金会计 
2022.08-2025.06 
1.负责中国区公司的现金管理工作,包括现金头寸管理,流动性规划,编制及合并现金流预测报告,实现每周资金头寸偏差低于 5%。支持现金流管理系统工具上线和系统数据测试调整,实现多个公司资金每日头寸,现金流合并报告和资金交易数据的可视化共 享。 
2.根据需要管理并优化关联公司之间的资金安排,负责所有付款计划的制定和审核,确保资金的最优使用。 
3.优化账户结构,支持账户日常管理。作为现金池管理员,负责维护现金池结构和用户。 
4.管理并维护与金融机构,银行的合作关系,包括授信的计划与落地,参与并推动银行费用的监控及优化。 
5.监控,分析外汇敞口,执行套期保值交易使外汇敞口缩减30%,SAFE总量核查差异率从45%降至5%,确保外汇相关活动符合监 管机构合规要求。 
6.负责银行保函,信用证,银行承兑汇票及其他贸易融资工具的执行和管理。 
7.负责向业务部门和财务共享中心提供财务结算等培训和指导,培训覆盖100+员工,维护并传递监管政策变化的要求和条款。 
8.维护报销系统,提供数据支持费用财务分析,与财务共享中心保持沟通的同时与员工协调报销政策,保证报销合规性。 
9.负责编制多项SOP,覆盖外汇收付汇流程与风险,固定资产相关,报销流程等。 
帝斯曼(中国)有限公司资金专员 
2017.05-2021.12 
1.编制月/季度现金流预测报告,监控银行的流动性,关注业务资金需求状态,优化账户头寸。 
2.加强现金池、银行账户、支付和收款基础设施的自动化和数字化建设。在2019年实现一家新公司自动化付款结算平台上线,清理 供应商主数据,完成平台测试。 
3.负责应收账款融资流程的管理和操作,目前已实现4个子公司部分客户加入该项目,进一步改善资金流动性。 
4.负责银行贸易融资产品,例如信用证/银行承兑汇票/保函,支持业务部门改进营运资本。 
5.负责银行信贷设施与额度维护,使得符合营运要求。 
6.负责外币收付交易,包括股利发放,外债本息支付等。 
7.维护远期对冲交易数据并及时进行交割或调整。
![fig_68580](https://pdf-bucket.tos-cn-beijing.volces.com/infer/20260403/c24300a664858854b3828138b1b283ab_1775208896658762959.jpeg?X-Tos-Algorithm=TOS4-HMAC-SHA256&amp;X-Tos-Credential=AKLTZDcxYzI0ZWI5NDkzNGRkNWI1OTdiNTVjNjZjYjU3NmQ%2F20260403%2Fcn-beijing%2Ftos%2Frequest&amp;X-Tos-Date=20260403T093456Z&amp;X-Tos-Expires=1800&amp;X-Tos-Signature=7180e6084c02fc884e49a002ea94ff1eb0cfb1b4779a21e0419cd1a1ef53e44c&amp;X-Tos-SignedHeaders=host) 
## 阿赛洛国际贸易(上海)有限公司 资金会计 
2016.04-2017.04 
1.负责制作与合并/月度现金流预测报告,并同时进5个公司的应收款项及应付款状态。(生产工项目工程款/贸公司货款/ 进出口外贸公司到期货款/租赁公司租金及赔款) 
2.负责各子公司的所有外币收款申报及付款安排。 
3.分析5个子公司的外汇散口头寸,通过各银行比价后进行套期保值交易订单确认,执行到期交易并对无法执行交易进行调整,同时 维护相关报表。 
4.负责银行信贷额度管理,包括执行与外部银行贷款流程,相关文件准备,利息支出计算等。 
5.负责境内现金池管理和各子公司的资金需求计划与安排。 
6.支持信用证、保函的开立与更新。 
7.支持银行承兑汇票流转和贴现。 
8.及时优化银行账户结构,维护网银设置。 
9.与银行和其他金融监管机构保持密切联系,及时了解外汇发展和更新政策。 
10.支持5个实体公司会计结账的数据需求。 
电通安吉斯(上海)投资有限公司资金会计 
2014.06-2016.02 
1.根据各子公司市场业务部提供的资金预算计划,编制集团现金流预测合并报表。 
2.集团现金池管理,负责各子公司间日常运营资金内部划拨。 
3.负责各子公司贷款手续办理并配合银行贷后检查。 
4.各银行授信管理和文件支持。 
5.境外供应商与关联方本外币往来外汇收付款申报和性质确认。 
6.负责银行保函的开立和维护。 
7.负责准备内外部审计文件。 
8.集团银行账户优化和网银用户维护 项目经历 
现金流管理系统工具(Tips)上线辉柏赫颜料(上海)有限公司 
2025.03-2025.06 
![fig_84919](https://pdf-bucket.tos-cn-beijing.volces.com/infer/20260403/c24300a664858854b3828138b1b283ab_1775208896658855277.jpeg?X-Tos-Algorithm=TOS4-HMAC-SHA256&amp;X-Tos-Credential=AKLTZDcxYzI0ZWI5NDkzNGRkNWI1OTdiNTVjNjZjYjU3NmQ%2F20260403%2Fcn-beijing%2Ftos%2Frequest&amp;X-Tos-Date=20260403T093456Z&amp;X-Tos-Expires=1800&amp;X-Tos-Signature=d3f2dbb2dd539d5de6c211a53b94d6439f4d5eea056d79ca7d8667d2bc251218&amp;X-Tos-SignedHeaders=host) 
项目范围:部署TIPS系统实现以下功能: 
1.每日现金头寸及预测的可视化 
2.应收/应付数据的自动化更新 
3.向集团总部集中报送中国区3家实体公司的现金状况 
作为中国区资金负责人,我主导实施并负责: 
1.银行系统整合 与相关合作银行沟通并签署银行账户协议。 管理银行门户与SAPS/4HANA系统的SWIFT直连测试。 
2.系统架构建设 统管跨实体所有银行账户主数据维护。 维护SAP-TIPS集成数据映射规则。 
3.数据治理 主导差异分析解决付款时效偏差 现金预测规则将误差率降低至&lt;5%。 
4.跨区域协同管理 与亚太资金经理协作优化数据规则。 化解因动态付款条款调整引发的集团内部结算冲突 
当前状态与规划: 
@已完成:自动化数据提取模块全面部署 
@进行中:各实体公司付款规则标准化 
@2025年Q3目标:实现&lt;5%数据偏差的系统交付 
## 教育经历 
北京航空航天大学北海学院本科·全日制 
2010.09-2014.06 
国际经济与贸易
搜索 
校园招聘 测培商城 典范雇主 
职场资讯 企业培训 … 
![fig_01669](https://pdf-bucket.tos-cn-beijing.volces.com/infer/20260403/f9fd20fa017c56340e9bc0966364329f_1775208897966217285.jpeg?X-Tos-Algorithm=TOS4-HMAC-SHA256&amp;X-Tos-Credential=AKLTZDcxYzI0ZWI5NDkzNGRkNWI1OTdiNTVjNjZjYjU3NmQ%2F20260403%2Fcn-beijing%2Ftos%2Frequest&amp;X-Tos-Date=20260403T093457Z&amp;X-Tos-Expires=1800&amp;X-Tos-Signature=bb4644b47e8967664b822ed683a74f421d7349468ba37bd518ce8d6c9c0bc20c&amp;X-Tos-SignedHeaders=host) 
APP下载 
资格证书 
会计从业资格证书 
2013.07 
大学英语四级 
简介 
合作 
帮助 
导航 
联系前程无忧 
关于我们 
加入我们 
帮助中心 
网站地图 
销售热线:400-886-0051;027-87810888 
![fig_41633](https://pdf-bucket.tos-cn-beijing.volces.com/infer/20260403/f9fd20fa017c56340e9bc0966364329f_1775208897963141189.jpeg?X-Tos-Algorithm=TOS4-HMAC-SHA256&amp;X-Tos-Credential=AKLTZDcxYzI0ZWI5NDkzNGRkNWI1OTdiNTVjNjZjYjU3NmQ%2F20260403%2Fcn-beijing%2Ftos%2Frequest&amp;X-Tos-Date=20260403T093457Z&amp;X-Tos-Expires=1800&amp;X-Tos-Signature=ff1a5a77b35c7b66b7014629beae254f4796392d91bd96935a34d3aa6b7a9553&amp;X-Tos-SignedHeaders=host) 
法律协议 
联系我们 
常见问题 
职位搜索 
客服热线:400-620-5100 
隐私条款 
友情链接 
新手引导 
简历中心 
Email邮箱:club@51job.com(个人);hr@51job.com(公司) 
APP下载 
防骗指南 
未经51Job同意,不得转载本网站之所有招聘信息及作品|无忧工作网版权所有1999-2025|互联网协议(IP)地址归属地:上海、无锡、济南 
![fig_27081](https://pdf-bucket.tos-cn-beijing.volces.com/infer/20260403/f9fd20fa017c56340e9bc0966364329f_1775208897963979371.jpeg?X-Tos-Algorithm=TOS4-HMAC-SHA256&amp;X-Tos-Credential=AKLTZDcxYzI0ZWI5NDkzNGRkNWI1OTdiNTVjNjZjYjU3NmQ%2F20260403%2Fcn-beijing%2Ftos%2Frequest&amp;X-Tos-Date=20260403T093457Z&amp;X-Tos-Expires=1800&amp;X-Tos-Signature=d16bc7b53e50007ccf6193bf55ec7acc3d6dc23fd91cbf59f36e71954d36d7ad&amp;X-Tos-SignedHeaders=host) 
沪公网安备31011502002551号 
![fig_62036](https://pdf-bucket.tos-cn-beijing.volces.com/infer/20260403/f9fd20fa017c56340e9bc0966364329f_1775208897962834540.jpeg?X-Tos-Algorithm=TOS4-HMAC-SHA256&amp;X-Tos-Credential=AKLTZDcxYzI0ZWI5NDkzNGRkNWI1OTdiNTVjNjZjYjU3NmQ%2F20260403%2Fcn-beijing%2Ftos%2Frequest&amp;X-Tos-Date=20260403T093457Z&amp;X-Tos-Expires=1800&amp;X-Tos-Signature=a0b6e24c2abd10a724e2a815d6bc48c1351cccb92053ceb5827eb056ff8fdf46&amp;X-Tos-SignedHeaders=host) 
电子营业执照/人力资源服务许可证网信算备310115682591302230017号沪ICP备12015550号-5 护下载 意见反馈 
网上有害信息举报专区违法和不良信息举报400-620-5100上海市互联网违法和不良信息举报中心 
![fig_86233](https://pdf-bucket.tos-cn-beijing.volces.com/infer/20260403/f9fd20fa017c56340e9bc0966364329f_1775208897964094240.jpeg?X-Tos-Algorithm=TOS4-HMAC-SHA256&amp;X-Tos-Credential=AKLTZDcxYzI0ZWI5NDkzNGRkNWI1OTdiNTVjNjZjYjU3NmQ%2F20260403%2Fcn-beijing%2Ftos%2Frequest&amp;X-Tos-Date=20260403T093457Z&amp;X-Tos-Expires=1800&amp;X-Tos-Signature=d884869a2666b16811f480212865a2612c97b10ee99955204cf405fe08a5b7cc&amp;X-Tos-SignedHeaders=host)</t>
        </is>
      </c>
      <c r="R346" t="inlineStr">
        <is>
          <t>点击按钮</t>
        </is>
      </c>
      <c r="S346"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46">
        <v>1</v>
      </c>
    </row>
    <row r="347" ht="25.5" customHeight="1">
      <c r="A347">
        <v>773</v>
      </c>
      <c r="B347" t="inlineStr">
        <is>
          <t>资金主管</t>
        </is>
      </c>
      <c r="C347" t="inlineStr">
        <is>
          <t>【资金经理_上海 15-20K】金婷婷 10年.pdf</t>
        </is>
      </c>
      <c r="D347" t="inlineStr">
        <is>
          <t>胡晓玲</t>
        </is>
      </c>
      <c r="E347" t="inlineStr">
        <is>
          <t>金婷婷</t>
        </is>
      </c>
      <c r="F347" t="inlineStr">
        <is>
          <t>33.6w/年</t>
        </is>
      </c>
      <c r="G347" t="inlineStr">
        <is>
          <t>【简历概览】34岁，10年资金管理经验，擅长跨境资金、融资及数据分析，服务中大型企业。
【技能拆解】
- 技术栈：Python、PowerBi、系统搭建、公式设计、跨境支付、外汇套期保值、资金预测模型、二清系统架构、TMS（隐含）
- 软技能：沟通交流、跨部门协作、外部机构对接、团队管理、流程优化
【与JD匹配分析】
- 硬技能匹配情况：精通资金规划、外汇风险管理，熟悉跨境资金结算，会PowerBi，符合核心要求；融资工具覆盖股权/债权，但电商平台结算规则经验较少，未提及TMS系统直接使用经验。
- 经验年限匹配情况：10年工作经验，远超5年要求，具备集团资金管理及跨境经验。
- 行业背景匹配情况：有跨境电商（优品跨境电商工作室）和贸易行业经验，部分契合电商平台回款管理需求，缺乏JD要求的全渠道（线上+线下）资金流监控经验。</t>
        </is>
      </c>
      <c r="H347">
        <v>82</v>
      </c>
      <c r="I347" t="inlineStr">
        <is>
          <t>强烈推荐</t>
        </is>
      </c>
      <c r="J347" s="2">
        <v>46115</v>
      </c>
      <c r="K347" t="inlineStr">
        <is>
          <t>简历待筛选</t>
        </is>
      </c>
      <c r="L347" t="inlineStr">
        <is>
          <t>淘汰</t>
        </is>
      </c>
      <c r="M347" t="inlineStr">
        <is>
          <t>终止</t>
        </is>
      </c>
      <c r="N347"/>
      <c r="O347"/>
      <c r="P347" s="3"/>
      <c r="Q347" t="inlineStr">
        <is>
          <t>![fig_09195](https://pdf-bucket.tos-cn-beijing.volces.com/infer/20260403/cf033e87fae10537d68caff37140666e_1775208861076777703.jpg?X-Tos-Algorithm=TOS4-HMAC-SHA256&amp;X-Tos-Credential=AKLTZDcxYzI0ZWI5NDkzNGRkNWI1OTdiNTVjNjZjYjU3NmQ%2F20260403%2Fcn-beijing%2Ftos%2Frequest&amp;X-Tos-Date=20260403T093421Z&amp;X-Tos-Expires=1800&amp;X-Tos-Signature=b410d635b603dfaf1b068ab1c7a474a193b91ea87a31347130ad924c168f1e51&amp;X-Tos-SignedHeaders=host) 
## 金婷婷 
女 | 34岁 
469409242@qq.com 
![fig_86718](https://pdf-bucket.tos-cn-beijing.volces.com/infer/20260403/cf033e87fae10537d68caff37140666e_1775208861076336583.jpeg?X-Tos-Algorithm=TOS4-HMAC-SHA256&amp;X-Tos-Credential=AKLTZDcxYzI0ZWI5NDkzNGRkNWI1OTdiNTVjNjZjYjU3NmQ%2F20260403%2Fcn-beijing%2Ftos%2Frequest&amp;X-Tos-Date=20260403T093421Z&amp;X-Tos-Expires=1800&amp;X-Tos-Signature=a446d515b965c485ca99572d48fe3e55064e63aa08fb12f34838e880122d0fa4&amp;X-Tos-SignedHeaders=host) 
10年工作经验 | 资金管理 | 期望薪资:18-22K | 期望城市:上海 
## 个人优势 
1､工作背景:10年工作经验,从资金的基础性工作到资金经理,一直深耕服务于中大型企业的资金管理领域｡ 
2､财会专业｡擅长企业资金预测,资金流动性管理,外汇,结算,投融资管理｡熟悉跨境资金流通操作｡熟悉第三方支付 及跨境支付体系｡ 
3､精通金融､债权股权融资及会计知识｡银行及其他金融机构和企业之间的业务及落地｡ 
4､技能优势:擅长设计公式搭建框架自动取数输出结果｡会python基本语言PowerBi数据分析｡系统搭建｡ 
5､综合素质:擅长沟通交流,外部机构,跨部门协作能力强｡ 
## 工作经历 
优品跨境电商工作室 资金运营经理 
2025.01-至今 
1､深入研究第三方支付机构及跨境资金收付体系及政策,了解二清系统架构｡了解paypal､worldfirst､pingpong等收款 工具收单汇款结售汇业务及不同电商平台对应的海外市场政策｡ 
2､搭建跨境电商多币种资金管理体系,设计“国内结算账户+海外收款账户”资金链路,实现亚马逊平台回款自动归集｡ 
3､关注汇率,选择合适价格即期结售汇｡亦或选择外汇套期保值工具降低敞口汇率波动风险｡ 
4､建立跨境资金合规化运营流程,对接支付机构与vat税务代理,完成结汇申报,税务申报等工作｡ 
亿腾医药(中国)有限公司 资金经理 
2023.10-2024.02 
研产销一体,(总部上海)33.6w/年 
1､搭建现金流预测(长中短期),公司运营整体3年期长期战略预算､季度预算､短期6个月滚动详细预测,可预测未来6个 月内每日资金收付及资金余额,遇资金缺口提前6个月预警｡ 
2､搭建公司海内外日常资金头寸报表,管理海内外56家公司300多银行账户,账户,日常资金头寸及当日资金分析等可视 化看板｡ 
3､资金支付复核工作｡日常运营资金备款及付款网银复核,结合资金计划支付,集团支付时效提升30%｡同时梳理支付流 程与IT部门推进OA支付模块上线｡ 
4､关注汇率,建立相关锁汇方案,沟通银行结售汇及锁汇｡ 
5､银行和企业之间的业务群跟踪及关注｡ 
6､资金团队的日常管理｡ 
●直属领导base在苏州,主要负责集团融资项目;集团日常资金运营及预算全部由我负责｡ 
●主动离职(2024年由于父亲病逝照顾家里) 
上海联科熙和能源科技有限公司 资金经理 
2022.09-2023.09 
(上海)25.2w/年 
1､股权融资获取的资金用款需求分析,未来6个月海内外详细资金计划编制｡提升资金使用效率或进行融资安排补充｡ 
2､推进债权融资,银行关系维护,融资会议,问题资料对接,同时跟踪推进4-5家银行｡
3､内部资金流程梳理､制度制定｡资金支付复核,日常资金内控,头寸汇报｡ 
4､ ODI.FDI 投资登记,发改委商委进度跟进及银行外管局业务登记对接,投资业务成功落地｡ 
5､管理上海总部及7个海外子公司新加坡,香港,日本,美国,澳洲,西班牙,希腊海内外资金头寸预测并换汇调配及结售 汇计划安排｡ 
冀中宏远国际贸易有限公司 
资金经理 
2017.06-2022.08 
## 世界500强冀中能源控股子公司 (上海) 
## 1､资金计划 : 
负责公司境内外整体资金管理,跟进业务编制未来3个月每日收支存量详细计划及缺口预测,计划执行跟踪,衮动更新｡ 
2､资金流动性管理: 
检查出纳团队流水实际发生额与计划业务比对,(境内外超100个银行账户,境内外日均流水超200笔,流水日均几亿级以 上/境外千万级以上美金),确保每日业务按期执行并向高层每日进行资金汇报｡ 
3､境内外及跨境资金调度: 
负责日常存款支持及理财头寸分配(日常t+0保本理财年均收益70万)｡境内外及跨境资金调配,境内外期货账户出入金调 拨｡ 
4､外汇: 
各币种即期换汇､关注外汇敞口熟练运用外汇远期,掉期,期权保值货币并关注持仓到期情况进行平仓或展期安排｡熟悉 VaR及ES外汇敞口风险测算｡ 
5､跨境资金进出通道: 
负责跨境资金池搭建､了解相关政策并熟练运用｡同时熟练运用内保外贷/外保内贷等产品｡ 
6､境内外债权融资贷后管理: 
熟悉融资品种及业务实质,负责融资到期利息本金准备,资金备款管理建模｡国内保理信托共10亿规模15-20笔衮动;银行 授信10亿规模10-20笔衮动;国际贸易融资信用证､银票等5亿规模20笔衮动融资;境外 lc-da/dp 贸易融资､应收账款融 资规模为3000万美金上下,3-4笔衮动融资｡在职期间,授信本息提前备款均无差错｡ 
7､投资管理: 
负责投资项目及收益回款管理及跟进｡投资总额(40亿左右)､占比及收益率分析｡ 
8､资金与财务报表差异性分析: 
资金存量及流量变化结合财务报表科目明细拆解分析,财务指标等｡ 
●19年由于直属上司总监休病假及产假､21年-22年总监离职 期间:参与领导层会议,负责公司整体资金安排,工作向总经 理汇报｡ 在职期间评为公司优秀员工｡ 
南极电商股份有限公司 资金专员 
2014.10-2017.05 
南极人内衣 A股 股票代码:002127 (上海) 
1､负责对接合作银行处理集团银行业务､开销户､网银模块开通等､收集理财资料;询证函､券商做验资相关工作以及其 他审计有关工作｡ 
2､负责集团账户管理､结算､资金统计汇报｡ 
3､协助公司授信融资业务｡ 
4､协助集团募集资金跟踪记账并关注其用途项目｡ 
5､负责海外并购项目 ､熟悉了解外汇政策,负责集团对外非贸业务银行收付汇｡ 
6､领导安排的其他工作｡ 
## 项目经历 
跨境资金池搭建 对接人 
2018.07-2018.11 
1､项目概述:由于业务发展需要,境内外资金调拨往来较为频繁,需建立境内外双向资金池｡ 
2､项目职责:参与银行会议,提交财报等资料｡根据准入条件分析行业､营收要求､资金入池来源､出池使用途径､资金
3､项目业绩:与汇丰银行合作顺利搭建上海-自贸区-新加坡人民币双向资金池,实现公司境内外关联企业自有资金集中调 度和统一使用｡ 
同时针对资金池项目及内保外贷等业务落地后复盘整合成PPT对整个公司员工进行培训,获得一致好评｡ 
企业并购--(海外品牌) 主导执行 
2016.06-2016.07 
1､ 项目概述:属于横向并购,公司16年6月收购海外品牌(亿为单位)并购小组前期尽调､估值等已完成,并购交易使用并 购融资及资金支付需要在20至30天内完成｡由于中国是人民币外汇管制国,非贸美金付汇时间上较为紧迫｡ 
2､项目职责:跟随CFO参与各家合作银行会议,商讨解决方案,后总结出在开曼设立个 SPV,完成人民币出境后购汇实现 并购｡同时做好内保外贷等备选方案,开立相关子公司资金账户以及 ODI 批文获取备案｡ 
3､项目业绩:顺利开设境外 SPV 账户以及 ODI 直投登记,汇率比较为企业争取更优惠价格购汇汇出,南极人如期完成收购 卡帝乐鳄鱼品牌. 
## 教育经历 
宁波大学科技学院 本科 财务管理 
2010-2014 
## 资格证书 
会计从业资格证 大学英语四级 证券从业资格证 基金从业资格证 期货从业资格证 银行从业资格证 计算机二级 普通话二级甲等 经济师中级职称</t>
        </is>
      </c>
      <c r="R347" t="inlineStr">
        <is>
          <t>点击按钮</t>
        </is>
      </c>
      <c r="S347"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47">
        <v>1</v>
      </c>
    </row>
    <row r="348" ht="25.5" customHeight="1">
      <c r="A348">
        <v>774</v>
      </c>
      <c r="B348" t="inlineStr">
        <is>
          <t>资金主管</t>
        </is>
      </c>
      <c r="C348" t="inlineStr">
        <is>
          <t>【资金经理_上海 15-20K】荀云龙 10年以上.pdf</t>
        </is>
      </c>
      <c r="D348" t="inlineStr">
        <is>
          <t>胡晓玲</t>
        </is>
      </c>
      <c r="E348" t="inlineStr">
        <is>
          <t>荀云龙</t>
        </is>
      </c>
      <c r="F348" t="inlineStr">
        <is>
          <t>15–25K</t>
        </is>
      </c>
      <c r="G348" t="inlineStr">
        <is>
          <t>【简历概览】
36岁，14年工作经验，资金管理及融资专家，持经济师中级职称，目标上海融资岗位。
【技能拆解】
- 技术栈：现金流管理,融资,账户管理,错币种融资,锁汇,汇率风险控制,资金成本管控,银行授信,票据融资,外存内贷,结构性存款,资金系统搭建(CBS),财务分析,预算控制,应收账款管理,费用报销审核,跨境资金结算
- 软技能：团队管理,沟通协调,风险预警,数据分析,制度制定,报告编写,项目推进,跨部门协作
【与JD匹配分析】
- 硬技能匹配情况：具备资金统筹管理、融资、资金成本管控、汇率风险管理等核心能力，熟悉多种融资工具及银行授信操作，但缺乏股权融资、电商平台资金结算、TMS系统及Power BI使用经验，AI和区块链技术经验未提及。
- 经验年限匹配情况：14年工作经验，远超5年以上要求，其中包含多年资金管理及融资经验，符合要求。
- 行业背景匹配情况：曾任职于林业、汽车服务、供应链管理等行业，缺乏集团资金中心及电商行业经验，跨境资金管理经验有限。</t>
        </is>
      </c>
      <c r="H348">
        <v>65</v>
      </c>
      <c r="I348" t="inlineStr">
        <is>
          <t>待定</t>
        </is>
      </c>
      <c r="J348" s="2">
        <v>46115</v>
      </c>
      <c r="K348" t="inlineStr">
        <is>
          <t>简历待筛选</t>
        </is>
      </c>
      <c r="L348" t="inlineStr">
        <is>
          <t>淘汰</t>
        </is>
      </c>
      <c r="M348" t="inlineStr">
        <is>
          <t>终止</t>
        </is>
      </c>
      <c r="N348"/>
      <c r="O348"/>
      <c r="P348" s="3"/>
      <c r="Q348" t="inlineStr">
        <is>
          <t>![fig_96002](https://pdf-bucket.tos-cn-beijing.volces.com/infer/20260403/e6f0d60f45e4533c888040fce57db565_1775208833167656433.jpg?X-Tos-Algorithm=TOS4-HMAC-SHA256&amp;X-Tos-Credential=AKLTZDcxYzI0ZWI5NDkzNGRkNWI1OTdiNTVjNjZjYjU3NmQ%2F20260403%2Fcn-beijing%2Ftos%2Frequest&amp;X-Tos-Date=20260403T093353Z&amp;X-Tos-Expires=1800&amp;X-Tos-Signature=8029af7e1c4c41e9683abf81dfed365a7232566bacc552ef39b26c3bcf8c3be3&amp;X-Tos-SignedHeaders=host) 
![fig_83691](https://pdf-bucket.tos-cn-beijing.volces.com/infer/20260403/e6f0d60f45e4533c888040fce57db565_1775208833169214116.jpg?X-Tos-Algorithm=TOS4-HMAC-SHA256&amp;X-Tos-Credential=AKLTZDcxYzI0ZWI5NDkzNGRkNWI1OTdiNTVjNjZjYjU3NmQ%2F20260403%2Fcn-beijing%2Ftos%2Frequest&amp;X-Tos-Date=20260403T093353Z&amp;X-Tos-Expires=1800&amp;X-Tos-Signature=6dc1e07afb81d3c2ff89f1279992f429e0705c9bb1559429647d08874f93dc13&amp;X-Tos-SignedHeaders=host) 
## 荀云龙 
## 男| 36岁 
## 联系方式 
电话: 13661671738 
微信号: 13817408260 
## 求职信息 
工作时长:14年 
求职意向:融资 
期望薪资:15–25K 期望城市:上海 
## 资格证书 
## 经济师中级职称 
大学英语四级 驾驶证C1 
## 个人优势 
现金流管理,融资,账户管理 
## 工作经历 
上海胜握胜林业有限公司 资金经理 2023.01–至今 
1.负责部门内日常事常事务的管理｡ 
2.协助领导分管重庆公司的资金工作｡ 
3.负责公司融资工作｡拓展公司融资规模,新增外资银行授信6亿元,如澳国民银行, 马来亚银行｡ 
4.负责公司资金成本管控及压降｡通过错币种融资,融资品种置换,锁汇等措施,降低 融资成本,控制汇率波动风险｡ 
上海嘉行汽车服务有限公司(T3出行) 资金经理 2022.03–2022.12 
1.负责资金收付系统的搭建｡搭建招行CBS 系统｡ 
2.负责资金制度的制定及修改｡ 
3.负责资金周报,月报的复核及与业务部分的协调沟通｡ 
4.负责日常融资业务的对接｡主要融资品种为流贷及票据等｡ 
5.配合公司年度及专项审计的资金工作审计部分｡ 
6.负责编写公司月度资金分析报告｡ 
中建材供应链管理有限公司 资金主管 2016.01–2021.12 
1.协助财务总监,负责全公司资金运作方面的管理与操作｡ 
2.管理日常的公司内部转账业务,管理全公司收付款工作｡ 
3.管理全公司的费用报销工作,监督督促业务部门应收账款的回收工作｡ 
3.负责与银行联系,及时准确的完成银行授信新增,续办等工作｡ 
4.根据公司中､长期经营计划,组织编制年度综合财务计划和控制标准; 
5.建立､健全财务管理体系,对财务部门的日常管理､年度预算､资金运作等进行总体 控制; 
6.比较精确地监控和预测现金流量,确定和监控公司负债和资本的合理结构,统筹管理 和运作公司资金并对其进行有效的风险控制; 
7.对公司重大的投资､融资等经营活动提供建议和决策支持,参与风险评估､指导､跟 踪和控制; 
8.与银行､保理公司,外汇管理局等相关金融及监管机构建立并保持良好的关系; 
9.向上级主管汇报公司经营状况､经营成果､财务收支及计划的具体情况,为集团高级 管理人员提供财务分析,提出有益的建议｡ 
工作业绩: 
10.外部融资:2016 年–2020 年,融资银行由8 家增加到17 家,最大银行融资规模 
54亿元｡为业务发展提供了现金流支持｡合作银行涵盖国有银行,股份商业银行,城 商银行及外资银行,融资品种包括人民币流贷,美元流贷,国内/国际信用证,银行承 兑汇票,商业承兑汇票等; 
11.财务创收:通过票据融资,错币种融资(人民币与美元),外存内贷,结构性存款/
12.内部资金协调:2016 年9 月起,通过资金月报及日报的形式,更新公司未来3 个 月内为主的资金情况,为公司决策及业务发展提供参考依据,同时提高资金的使用效 率｡对资金链可能出现的风险提前预警,保证资金链安全; 
13.统筹协调内外部各平台银行资源对接业务采购,熟悉各平台银行用信条件及额度 情况,对业务发起的采购需求,及时落实额度,安排最高效合理的贸易链条; 
14.汇率敞口管理:对公司因进口产生的外汇敞口进行跟踪管理,结汇银行等外部机构 给出的专业观点,结合业务自身的成本汇率,合理控制公司整体汇率风险; 
15.协调境内外平台公司业务联动利用国内与新加坡和香港等境内外不同资金市场的 波动,合理安排贸易流程,降低融资成本｡ 
中建材钢铁(上海)有限公司 成本会计 
2011.07–2015.12 
1､负责对公司的业务成本控制和预算计划; 
2 ､负责对公司的应付应收数据的控制和预算; 
3 ､负责对公司主营成本和其他成本的预算和控制; 
4 ､负责审核各部门的报销制度及报销手续工作; 
5 ､协助各部门的数据对接工作,确保数据的唯一性; 
6､协助公司开发系统中发现问题提出专业合理化建议; 
7 ､协助财务经理数据汇报中的数据工作; 
8､负责每周向财务经理汇报项目工作进度以及项目推进过程中的需要解决的问题; 
9 ､负责按要求落实日志工作,有计划地开展各项工作,并定期进行总结和提高 
## 教育经历 
中南财经政法大学 硕士 投资学 
2024-2026 
苏州大学应用技术学院 本科 会计学 2007–2011 
2008–2011 学生会副部长 
D协助部长出谋划策､提供意见和建议,使本部团结､凝聚力更强; D负责起上传下达作用,了解部员的想法; 
D负责院系活动的､起到带头作用调动同学的积极性｡</t>
        </is>
      </c>
      <c r="R348" t="inlineStr">
        <is>
          <t>点击按钮</t>
        </is>
      </c>
      <c r="S348"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48">
        <v>1</v>
      </c>
    </row>
    <row r="349" ht="25.5" customHeight="1">
      <c r="A349">
        <v>775</v>
      </c>
      <c r="B349" t="inlineStr">
        <is>
          <t>资金主管</t>
        </is>
      </c>
      <c r="C349" t="inlineStr">
        <is>
          <t>【资金经理_上海 15-20K】孙先生 10年以上.pdf</t>
        </is>
      </c>
      <c r="D349" t="inlineStr">
        <is>
          <t>胡晓玲</t>
        </is>
      </c>
      <c r="E349" t="inlineStr">
        <is>
          <t>孙冉池</t>
        </is>
      </c>
      <c r="F349" t="inlineStr">
        <is>
          <t>无相关信息</t>
        </is>
      </c>
      <c r="G349" t="inlineStr">
        <is>
          <t>【简历概览】
孙冉池，38岁，本科学历，15年资金管理经验，擅长投融资、跨境资金及新能源行业资金统筹。
【技能拆解】
- 技术栈：资金预算编制、资金监控、应收账款管理、应付账款管理、融资方案设计、股权融资、债券融资、银团贷款、跨境资金管理、ODI手续办理、TMS、Power BI、MS Office、日语N1、英语6级
- 软技能：风险管理、数据分析、谈判能力、项目管理、客户关系维护、团队协作
【与JD匹配分析】
- 硬技能匹配情况：精通资金规划、融资工具（股权/债券/结构化融资）及外汇风险管理，具备跨境资金管理经验；熟悉供应链金融模式，但缺乏电商平台资金结算规则及TMS、Power BI使用经验。
- 经验年限匹配情况：15年资金管理/融资经验，远超5年要求，具备集团资金中心经验。
- 行业背景匹配情况：主要在新能源/光伏、储能、钠电及融资租赁行业，与岗位要求的电商平台资金结算经验不直接相关。</t>
        </is>
      </c>
      <c r="H349">
        <v>65</v>
      </c>
      <c r="I349" t="inlineStr">
        <is>
          <t>待定</t>
        </is>
      </c>
      <c r="J349" s="2">
        <v>46115</v>
      </c>
      <c r="K349" t="inlineStr">
        <is>
          <t>简历待筛选</t>
        </is>
      </c>
      <c r="L349" t="inlineStr">
        <is>
          <t>淘汰</t>
        </is>
      </c>
      <c r="M349" t="inlineStr">
        <is>
          <t>终止</t>
        </is>
      </c>
      <c r="N349"/>
      <c r="O349"/>
      <c r="P349" s="3"/>
      <c r="Q349" t="inlineStr">
        <is>
          <t>## 个人简历 
￭个人信息 
&lt;table&gt;&lt;tr&gt;&lt;td&gt;姓名&lt;/td&gt;&lt;td&gt;孙冉池&lt;/td&gt;&lt;td&gt;性别&lt;/td&gt;&lt;td&gt;男&lt;/td&gt;&lt;/tr&gt;&lt;tr&gt;&lt;td&gt;出生年月&lt;/td&gt;&lt;td&gt;1987/09&lt;/td&gt;&lt;td&gt;婚育&lt;/td&gt;&lt;td&gt;已婚已有&lt;/td&gt;&lt;/tr&gt;&lt;tr&gt;&lt;td&gt;现居地&lt;/td&gt;&lt;td&gt;上海市徐汇区&lt;/td&gt;&lt;td&gt;籍贯&lt;/td&gt;&lt;td&gt;山东&lt;/td&gt;&lt;/tr&gt;&lt;tr&gt;&lt;td&gt;邮箱&lt;/td&gt;&lt;td&gt;jansacook@163.com&lt;/td&gt;&lt;td&gt;手机&lt;/td&gt;&lt;td&gt;18721301990&lt;/td&gt;&lt;/tr&gt;&lt;/table&gt;
![fig_37744](https://pdf-bucket.tos-cn-beijing.volces.com/infer/20260403/e069b96a986b8a850d3ad1cc3e2790a1_1775208879200041039.jpg?X-Tos-Algorithm=TOS4-HMAC-SHA256&amp;X-Tos-Credential=AKLTZDcxYzI0ZWI5NDkzNGRkNWI1OTdiNTVjNjZjYjU3NmQ%2F20260403%2Fcn-beijing%2Ftos%2Frequest&amp;X-Tos-Date=20260403T093439Z&amp;X-Tos-Expires=1800&amp;X-Tos-Signature=4ac2f2545f22d07f21aa19c9ec313f6775465a0fd78d505e060951026218b042&amp;X-Tos-SignedHeaders=host) 
￭教育背景 
&lt;table&gt;&lt;tr&gt;&lt;td&gt;期间&lt;/td&gt;&lt;td&gt;机构名称&lt;/td&gt;&lt;td&gt;专业名称&lt;/td&gt;&lt;td&gt;学历&lt;/td&gt;&lt;/tr&gt;&lt;tr&gt;&lt;td&gt;2005/09-2009/07&lt;/td&gt;&lt;td&gt;山东建筑大学&lt;/td&gt;&lt;td&gt;社会工作&lt;/td&gt;&lt;td&gt;本科(全日制)&lt;/td&gt;&lt;/tr&gt;&lt;tr&gt;&lt;td&gt;2009/10-2011/04&lt;/td&gt;&lt;td&gt;日本东方国际学院&lt;/td&gt;&lt;td&gt;日语&lt;/td&gt;&lt;td&gt;语言学校&lt;/td&gt;&lt;/tr&gt;&lt;/table&gt;
￭职业履历 
&lt;table&gt;&lt;tr&gt;&lt;td&gt;公司名称&lt;/td&gt;&lt;td&gt;上海霍普珀科新能源有限公司&lt;/td&gt;&lt;td&gt;工作时间&lt;/td&gt;&lt;td&gt;2025/09-2026/02&lt;/td&gt;&lt;/tr&gt;&lt;tr&gt;&lt;td&gt;公司属性&lt;/td&gt;&lt;td&gt;A股:霍普股份301024.SZ&lt;/td&gt;&lt;td&gt;所属行业&lt;/td&gt;&lt;td&gt;新能源/光伏、储能&lt;/td&gt;&lt;/tr&gt;&lt;tr&gt;&lt;td&gt;在职岗位&lt;/td&gt;&lt;td&gt;资金经理&lt;/td&gt;&lt;td&gt;归属部门&lt;/td&gt;&lt;td&gt;海外投融资和资金管理部&lt;/td&gt;&lt;/tr&gt;&lt;tr&gt;&lt;td&gt;&lt;/td&gt;&lt;td&gt;&lt;/td&gt;&lt;td&gt;&lt;/td&gt;&lt;td&gt;1.资金管理:负责公司资金统筹管理,依据公司整体规划编制年度、季度及月度资金预算,跟踪预算执行情况,&lt;/td&gt;&lt;/tr&gt;&lt;tr&gt;&lt;td rowspan=2&gt;工作内容&lt;/td&gt;&lt;td&gt;业务,配合完成内外部审计相关工作。&lt;/td&gt;&lt;td&gt;&lt;/td&gt;&lt;td&gt;分析偏差并提出优化方案,保障资金计划落地:实时监控公司资金流入、流出及存量状况,防范流动性风险。 开展应收账款、应付账款全流程管理,完成集团资金相关数据核对与台账管理;对接银行等金融机构办理各类&lt;/td&gt;&lt;/tr&gt;&lt;tr&gt;&lt;td colspan=3&gt;构设计、机构路演、大型LP引入及交易谈判,对接能源央企、产业资本、金融机构等投资者,搭建基金+ 项目投融资体系。 业绩:主导储能投资基金幕集规模3亿元,支撑1.4GWh大型独立储能电站投资开发与并网,同时操作EPC+F 模式下电网侧储能电站债权融资,总投资14亿元,统筹融资11亿元,引入交银金租、华夏金租等头部租赁机 构授信,覆盖青岛、宁夏等200MW/400MWh级大型项目。推进江苏、重庆、湖北等地50MW分布式光伏及35MWh工 商业储能项目融资,实现IRR5.5%以内的中长期低成本融资。 4.海外布局:统筹设立香港、日本子公司,针对日本2mw/8mw网侧储能项目收并购,办理境外投资备案(ODI) 手续。&lt;/td&gt;&lt;/tr&gt;&lt;/table&gt;
&lt;table&gt;&lt;tr&gt;&lt;td&gt;公司名称&lt;/td&gt;&lt;td&gt;乐普钠电(上海)技术有限公司a 上海格派镍钻材料股份有限公司b&lt;/td&gt;&lt;td&gt;工作时间&lt;/td&gt;&lt;td&gt;2023/12-2025/09&lt;/td&gt;&lt;/tr&gt;&lt;tr&gt;&lt;td&gt;公司属性&lt;/td&gt;&lt;td&gt;行业头部民营&lt;/td&gt;&lt;td&gt;所属行业&lt;/td&gt;&lt;td&gt;新能源/光伏、储能、钠电&lt;/td&gt;&lt;/tr&gt;&lt;tr&gt;&lt;td&gt;在职岗位&lt;/td&gt;&lt;td&gt;集团资金经理/子公司财务BP&lt;/td&gt;&lt;td&gt;归属部门&lt;/td&gt;&lt;td&gt;a集团财务部/b海外事业部&lt;/td&gt;&lt;/tr&gt;&lt;tr&gt;&lt;td rowspan=2&gt;工作内容&lt;/td&gt;&lt;td&gt;金流向,编制资金报表,维护金融机构关系并保障融资合规。 降低坏账风险:编制销售预算与经营分析,支撑销售策略优化,确保业务合规。 工作业绩:&lt;/td&gt;&lt;td&gt;&lt;/td&gt;&lt;td&gt;5.销售财务支持:对接销售团队提供报价、盈利分析与回款管控;审核合同财务条款,跟进项目全流程回款,&lt;/td&gt;&lt;/tr&gt;&lt;tr&gt;&lt;td colspan=3&gt;1.项目股权融资:负责四川自贡储能系统集成工厂项目A+轮(5000万)股权融资工作,对接并引入地方政府产 业引导基金晨光集团作为战略投资方,主导融资方案设计、投资条款谈判、尽职调查配合及融资落地全流程, 有效保障工厂建设、产线扩产及产能投入的资金需求,提升公司在储能系统集成与制造环节的核心竞争力。 2.生产项目融资:主导安徽生产基地钠离子电池2万吨正极材料项目融资,对接金融机构,统筹融资材料准备、 谈判落地全流程:落地1.5亿元项目贷款,争取基准利率下浮50BP优惠,融资成本降低14%。&lt;/td&gt;&lt;/tr&gt;&lt;/table&gt;
3.储能项目融资:主导非洲刚果(金)中国北方矿业科米卡65MW&amp;135MWh 源网荷储一体化项目融资,落地4.8
亿元人民币银团贷款,引入战略合作伙伴,搭建风险缓释机制与跨境资金通道,保障项目全周期安全｡筛选浙
江上海14 个工商业储能优质标的,3 个项目IRR 超18%;创新“绿色信贷+ 绿色租赁”模式,为150MWH 光储
电站降低融资成本120BP｡ 
公司名称 远东国际融资租赁有限公司 工作时间 2021/01-2023/12
公司属性 港股:远东宏信03360.HK 所属行业 投融资/融资租赁
在职岗位 高级项目融资经理 归属部门 电子信息事业部
1.深耕集成电路封测､光伏及锂电材料等先进制造领域,研判行业政策与趋势,为企业提供融资租赁､保理等
综合金融服务,成功服务天合､晶科等头部企业,年度业务投放超2 亿元｡
2.构建多维度风控体系,通过行业周期分析､主体资质核查､财务尽调､租赁物验真､合规审查等全流程管控,
工作内容
精准评估项目风险,为授信条款制定提供核心依据,保障业务稳健开展｡
3.联动银行､券商等金融机构,落地银租联动､供应链金融等服务,搭建长三角区域资金渠道网络,满足企业
多样化投融资需求｡ 
公司名称 亿多世(中国)租赁有限公司 工作时间 2016/05-2020/12
公司属性 外资(新加坡) 所属行业 投融资/融资租赁
在职岗位 项目融资副总监 归属部门 上海分公司业务部
1. 连续三年荣获公司业绩冠军,累计投放金额达2.5 亿元,不良资产率仅0.8%,远低于行业均值1.5%｡
2. 独立开发“银租联动”保理产品,为20 多家中小制造企业提供融资支持,不良率较行业均值降低50%｡
2.
工作内容
3. 创新设计“售后回租+技术改造”组合方案,助力纺织企业设备升级成本下降40%,推动该领域业务增长65%｡
4. 建立项目动态监控系统,成功预警2 个高风险项目,通过精准资产处置挽回损失1200 万元｡ 
雅马哈智能机器控股股份有限公司
工作时间 2011/05-2016/04
公司名称
(新川(上海)半导体机械有限公司)
公司属性 外资(日本) 所属行业 半导体/封装设备
在职岗位 高级销售经理 归属部门 上海营业部
1. 开发区域性潜在客户,分析客户需求制定提案,促成试用协议并完成产品测试,有效开拓市场｡
2. 调研客户背景与经营状况,评估技术要求及回款能力,全面监测和控制客户风险,保障业务稳定｡
工作内容
3. 主导无锡欧司朗封装设备升级项目,提升稼动率18%,助力公司荣获客户年度最佳供应商称号｡
4. 定期向日本总部汇报中国区欧美系客户稼动率及竞争情况,协调总部提供技术支持,强化区域竞争力｡
4.
5. 成功开发苹果供应链核心客户歌尔声学,达成20 台设备订单(价值1200 万元),占年度销售额35%｡ 
个人技能 
外语 英语(6 级),日语(N1 级) 资格证书 会计从业
办公软件 MS Office 熟练 其他 C1 驾照</t>
        </is>
      </c>
      <c r="R349" t="inlineStr">
        <is>
          <t>点击按钮</t>
        </is>
      </c>
      <c r="S349"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49">
        <v>1</v>
      </c>
    </row>
    <row r="350" ht="25.5" customHeight="1">
      <c r="A350">
        <v>776</v>
      </c>
      <c r="B350" t="inlineStr">
        <is>
          <t>资金主管</t>
        </is>
      </c>
      <c r="C350" t="inlineStr">
        <is>
          <t>【资金经理_上海 15-20K】丁婷婷 10年.pdf</t>
        </is>
      </c>
      <c r="D350" t="inlineStr">
        <is>
          <t>胡晓玲</t>
        </is>
      </c>
      <c r="E350" t="inlineStr">
        <is>
          <t>丁婷婷</t>
        </is>
      </c>
      <c r="F350" t="inlineStr">
        <is>
          <t>15-16K</t>
        </is>
      </c>
      <c r="G350" t="inlineStr">
        <is>
          <t>【简历概览】
丁婷婷，31岁，本科财务管理，10年工作经验，5年融资及供应链金融经历，熟悉产品运营与风险管控。
【技能拆解】
- 技术栈：供应链金融产品流程、风险管控、银行信贷知识、ERP金融板块搭建、办公软件、数据分析、客户信用资质审查、授信报告撰写
- 软技能：逻辑思维、风险识别、快速学习、沟通协调、培训组织
【与JD匹配分析】
- 硬技能匹配情况：具备供应链金融模式经验，熟悉融资流程及风险管控，但缺乏股权/债券融资、跨境资金管理、TMS及Power BI使用经验，无AI和区块链相关实践。
- 经验年限匹配情况：总工作时长10年，5年融资相关经验，满足5年以上资金管理/融资经验要求。
- 行业背景匹配情况：有大宗商品电商平台供应链金融经验，熟悉电商相关资金运作，但无集团资金中心及跨境资金管理经验。</t>
        </is>
      </c>
      <c r="H350">
        <v>60</v>
      </c>
      <c r="I350" t="inlineStr">
        <is>
          <t>待定</t>
        </is>
      </c>
      <c r="J350" s="2">
        <v>46115</v>
      </c>
      <c r="K350" t="inlineStr">
        <is>
          <t>简历待筛选</t>
        </is>
      </c>
      <c r="L350" t="inlineStr">
        <is>
          <t>淘汰</t>
        </is>
      </c>
      <c r="M350" t="inlineStr">
        <is>
          <t>终止</t>
        </is>
      </c>
      <c r="N350"/>
      <c r="O350"/>
      <c r="P350" s="3"/>
      <c r="Q350" t="inlineStr">
        <is>
          <t>![fig_91935](https://pdf-bucket.tos-cn-beijing.volces.com/infer/20260403/91783c91fd5d0c073a1f4cb0c12efeae_1775208886092697537.jpeg?X-Tos-Algorithm=TOS4-HMAC-SHA256&amp;X-Tos-Credential=AKLTZDcxYzI0ZWI5NDkzNGRkNWI1OTdiNTVjNjZjYjU3NmQ%2F20260403%2Fcn-beijing%2Ftos%2Frequest&amp;X-Tos-Date=20260403T093446Z&amp;X-Tos-Expires=1800&amp;X-Tos-Signature=ba7d005c8faf36f0c138e455e24e6e721e1011db9abeedc68eef1e7554ae2dff&amp;X-Tos-SignedHeaders=host) 
## 联系方式 
电话: 18605517948 微信号: tingtingxx94 邮箱: 378769376@qq.com 
![fig_84847](https://pdf-bucket.tos-cn-beijing.volces.com/infer/20260403/91783c91fd5d0c073a1f4cb0c12efeae_1775208886092704049.jpeg?X-Tos-Algorithm=TOS4-HMAC-SHA256&amp;X-Tos-Credential=AKLTZDcxYzI0ZWI5NDkzNGRkNWI1OTdiNTVjNjZjYjU3NmQ%2F20260403%2Fcn-beijing%2Ftos%2Frequest&amp;X-Tos-Date=20260403T093446Z&amp;X-Tos-Expires=1800&amp;X-Tos-Signature=89bdc8edda82ddc506764a5fb54d6ab60d242ccf7bbebd3bbab6e6311a73ea05&amp;X-Tos-SignedHeaders=host) 
## 求职信息 
工作时长:10年 
求职意向:融资 
期望薪资:15-16K 期望城市:上海 
## 资格证书 
• 大学英语四级 • 会计从业资格证 • 会计初级职称 • 证券业执业证书 • 驾驶证C1 
## HELLO 
## 丁婷婷 女 | 31岁 
![fig_24045](https://pdf-bucket.tos-cn-beijing.volces.com/infer/20260403/91783c91fd5d0c073a1f4cb0c12efeae_1775208886093258336.jpeg?X-Tos-Algorithm=TOS4-HMAC-SHA256&amp;X-Tos-Credential=AKLTZDcxYzI0ZWI5NDkzNGRkNWI1OTdiNTVjNjZjYjU3NmQ%2F20260403%2Fcn-beijing%2Ftos%2Frequest&amp;X-Tos-Date=20260403T093446Z&amp;X-Tos-Expires=1800&amp;X-Tos-Signature=2341b2311048752d56ab8ac73343677ff02164fd6a6ca1665cca9e2237d10d13&amp;X-Tos-SignedHeaders=host) 
## 个人优势 
职业背景:5年融资､供应链金融从业经历,熟悉供应链金融产品流程及风险管控,结 合公司实际战略导向,负责供应链金融产品运营; 
风险控制:具备较强的逻辑思维和风险识别能力,掌握银行信贷相关专业知识,能够 独立审查客户信用资质,完成风险识别及评估分析工作; 
专业能力:曾接触大宗商品电商交易平台,了解供应链金融产品要求,熟悉银行融资 及运作模式; 
学习能力:能够快速熟悉新业务,熟练运用各类办公软件进行数据分析｡ 
## 工作经历 
上海卓钢链电子商务有限公司 供应链金融经理 2019.09-至今 
内容: 
工作描述:主要负责公司供应链金融产品投放后运营与新产品开发设计,包括与金融 机构谈判对接､产品上线及优化等,定期组织业务部门开展产品上新､风险政策变化 等相关培训,为业务发展提供支持｡ 
融资管理:负责供应链金融产品客户日常授信及用信安排,对接金融机构撰写上下游 客户授信报告,完成项目授信提报及融资款落地｡ 
产品优化:对比同行同类产品,结合业务需求对接预付类､应收类业务模式进行探讨 与创新,主要包括产品流程优化､风控措施安排等,任职内完成产品优化梳理､ERP 金融板块搭建､系统功能完善等工作｡ 
项目运营:遵循公司赊销产品管理制度,监督项目的配送､对账､结算､回款等,负 责产品的投后管理工作｡ 
风险管理:跟踪客户经营交易数据,对信用业务风险进行提前预判与撤退风险方案评 估,牵头供应链业务风险管理制度的修改与更新,参与预付类､应收类产品风控模型 的设计｡ 
培训支持:定期组织员工进行供应链金融产品培训,宣讲公司供应链金融产品政策, 任职内已组织培训15场,100+人次｡ 
业绩: 
任职期间与互联网银行合作三款供应链金融产品,取得总授信15亿+,至今未发生逾 期｡ 
安徽美地美电器销售有限公司 资金主管 2016.07-2019.08 
内容:
1､负责公司日常付款审核,监督各类支付行为的时效性,规范性; 
2､编制资金计划及总结,监督资金计划执行情况,协助开展资金的流动性管理,做好 资金的统筹规划,提高资金使用效率; 
3､根据公司资金需求,配合公司策略,做好外部融资环境及融资关系的建立,推进授 信融资的落地 
3 家银行､1家金融机构,落地融资款5000万 
4､为公司业务配合资金支持及管理,对重要项目､费用以资金角度进行分析,并提供 建议; 
5､维护银行关系,统筹银行账户管理; 
业绩: 
负责融资贷款项目的签订及推进,提供融资所需的公司基础资料,与银行保持良好的 沟通,对于资料中出现的疑问给予合理解释｡期间成功完成融资贷款金额达到5000万 元｡ 
每年负责2-3场大型招商会的财务资金结算部分,负责内部及外部的相关人员对接,顺 利完成活动资金结算部分｡ 
## 教育经历 
安徽科技学院 本科 财务管理 
2012-2016 大学四年多时间,我主修了会计学､财务管理等主干课程和注重培养实务操作能力的 会计､财务管理和审计等实验课程,从而具备了较为扎实､系统的知识体系和基本的 实务操作能力,掌握了会计学､财务管理的定性､定量分析方法,具有一定的分析和 解决会计､财务问题的能力,学习用友财务软件的实操｡ 
![fig_35966](https://pdf-bucket.tos-cn-beijing.volces.com/infer/20260403/5d745ab78c8f4edc4cfe9a6f0f7750ad_1775208886143719993.jpeg?X-Tos-Algorithm=TOS4-HMAC-SHA256&amp;X-Tos-Credential=AKLTZDcxYzI0ZWI5NDkzNGRkNWI1OTdiNTVjNjZjYjU3NmQ%2F20260403%2Fcn-beijing%2Ftos%2Frequest&amp;X-Tos-Date=20260403T093446Z&amp;X-Tos-Expires=1800&amp;X-Tos-Signature=e307daf16f4be626a4169b2bcd4a5f8ada3d21d0bb3ae181a157d40ebb6f9dda&amp;X-Tos-SignedHeaders=host)</t>
        </is>
      </c>
      <c r="R350" t="inlineStr">
        <is>
          <t>点击按钮</t>
        </is>
      </c>
      <c r="S350"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50">
        <v>1</v>
      </c>
    </row>
    <row r="351" ht="25.5" customHeight="1">
      <c r="A351">
        <v>777</v>
      </c>
      <c r="B351" t="inlineStr">
        <is>
          <t>资金主管</t>
        </is>
      </c>
      <c r="C351" t="inlineStr">
        <is>
          <t>【资金经理_上海 15-20K】patti 10年以上.pdf</t>
        </is>
      </c>
      <c r="D351" t="inlineStr">
        <is>
          <t>胡晓玲</t>
        </is>
      </c>
      <c r="E351" t="inlineStr">
        <is>
          <t>刘诗鉴</t>
        </is>
      </c>
      <c r="F351" t="inlineStr">
        <is>
          <t>无相关信息</t>
        </is>
      </c>
      <c r="G351" t="inlineStr">
        <is>
          <t>【简历概览】
35岁，会计学本科，中级会计师，7年资金管理经验，现任头部电竞公司资金主管。
【技能拆解】
- 技术栈：境内外资金交易、资金报表编制、应收应付管理、多渠道融资、银企直连实施、Excel高级应用、外汇结算管理、银行授信管理、资金合规管理、Power Query、跨境资金池搭建、资金监控平台建设、供应链金融、跨境融资、融资结构优化、支付自动化、系统对接
- 软技能：团队协作沟通、逻辑思维、学习能力、沟通协调、团队合作、抗压能力
【与JD匹配分析】
- 硬技能匹配情况：部分匹配。具备资金管理、跨境资金结算、多渠道融资、银企直连等技能，但缺乏股权/债券融资、电商平台结算规则、TMS系统及Power BI使用经验，AI和区块链相关经验未提及。
- 经验年限匹配情况：匹配。7年+资金管理经验，满足5年以上要求，且有集团资金管理经验。
- 行业背景匹配情况：不匹配。候选人无电商行业经验，主要任职于电竞和安防服务行业。</t>
        </is>
      </c>
      <c r="H351">
        <v>65</v>
      </c>
      <c r="I351" t="inlineStr">
        <is>
          <t>待定</t>
        </is>
      </c>
      <c r="J351" s="2">
        <v>46115</v>
      </c>
      <c r="K351" t="inlineStr">
        <is>
          <t>简历待筛选</t>
        </is>
      </c>
      <c r="L351" t="inlineStr">
        <is>
          <t>淘汰</t>
        </is>
      </c>
      <c r="M351" t="inlineStr">
        <is>
          <t>终止</t>
        </is>
      </c>
      <c r="N351"/>
      <c r="O351"/>
      <c r="P351" s="3"/>
      <c r="Q351" t="inlineStr">
        <is>
          <t>## 刘诗鉴 
境内外资金管理| 中级会计师| 7年+资金管理经验 
![fig_57610](https://pdf-bucket.tos-cn-beijing.volces.com/infer/20260403/f9d8ae15bd905a0d7b8e1b97ae595fdd_1775208921556974350.jpg?X-Tos-Algorithm=TOS4-HMAC-SHA256&amp;X-Tos-Credential=AKLTZDcxYzI0ZWI5NDkzNGRkNWI1OTdiNTVjNjZjYjU3NmQ%2F20260403%2Fcn-beijing%2Ftos%2Frequest&amp;X-Tos-Date=20260403T093521Z&amp;X-Tos-Expires=1800&amp;X-Tos-Signature=033d4fdcad4293b45d49def012a81c03f7db6963d2bd5236257fb6659026f898&amp;X-Tos-SignedHeaders=host) 
150-7239-2316 
![fig_45947](https://pdf-bucket.tos-cn-beijing.volces.com/infer/20260403/f9d8ae15bd905a0d7b8e1b97ae595fdd_1775208921557172475.jpg?X-Tos-Algorithm=TOS4-HMAC-SHA256&amp;X-Tos-Credential=AKLTZDcxYzI0ZWI5NDkzNGRkNWI1OTdiNTVjNjZjYjU3NmQ%2F20260403%2Fcn-beijing%2Ftos%2Frequest&amp;X-Tos-Date=20260403T093521Z&amp;X-Tos-Expires=1800&amp;X-Tos-Signature=258c34561fb1702677f993c872dd3a1a3e2f517539d96703da0c72ec400acfdc&amp;X-Tos-SignedHeaders=host) 
35岁 · 10年+工作经验 
上海 · 在职,可尽快到岗 
![fig_49866](https://pdf-bucket.tos-cn-beijing.volces.com/infer/20260403/f9d8ae15bd905a0d7b8e1b97ae595fdd_1775208921557101368.jpg?X-Tos-Algorithm=TOS4-HMAC-SHA256&amp;X-Tos-Credential=AKLTZDcxYzI0ZWI5NDkzNGRkNWI1OTdiNTVjNjZjYjU3NmQ%2F20260403%2Fcn-beijing%2Ftos%2Frequest&amp;X-Tos-Date=20260403T093521Z&amp;X-Tos-Expires=1800&amp;X-Tos-Signature=bebf6f64da47fbc98dcf5f650abd7dd5a7e7259b45dd337608c2f26c420cb7f5&amp;X-Tos-SignedHeaders=host) 
本科 · 会计学专业 
## 核心技能 
境内外资金交易 
中级会计师 
资金报表编制 
应收应付管理 
多渠道融资 
银企直连实施 
团队协作沟通 
![fig_17302](https://pdf-bucket.tos-cn-beijing.volces.com/infer/20260403/f9d8ae15bd905a0d7b8e1b97ae595fdd_1775208921557068288.jpg?X-Tos-Algorithm=TOS4-HMAC-SHA256&amp;X-Tos-Credential=AKLTZDcxYzI0ZWI5NDkzNGRkNWI1OTdiNTVjNjZjYjU3NmQ%2F20260403%2Fcn-beijing%2Ftos%2Frequest&amp;X-Tos-Date=20260403T093521Z&amp;X-Tos-Expires=1800&amp;X-Tos-Signature=ce98c42229afc7c6d31d42eb2b6cb59f2ec77a79c3401c5bb621fafa58b264b3&amp;X-Tos-SignedHeaders=host) 
职业发展概述 
资金头寸管理 
银行授信管理 
银行关系管理 
资金合规管理 
Excel高级应用 
外汇结算管理
拥有7年以上财务资金管理经验,从基础应收应付会计起步,逐步成长为头部电竞公 司资金主管｡擅长处理高并发交易场景,精通多币种跨境资金结算,具备处理大额 跨境资金流水的能力｡拥有全面的财务资金管理能力,从基础会计到高级资金管理 均有丰富实践经验｡ 
##  工作经历 
英雄电竞 (Hero Esports) · 头部电竞公司 
资金主管 | 财务中心资金部 
2017.10 - 至今 
全面管理集团境内外资金运营全流程,处理日常大额资金流水,年处理交易量巨大 • 
主导建立集团资金预测与监控体系,显著降低资金短缺风险,有效保障公司运营资金需求 • 
设计并实施多元化资金增值方案,有效提升公司沉淀资金收益率,创造可观财务收益 • 
成功拓展大额银行综合授信,有力支持了公司业务快速发展的资金需求 • 
牵头优化跨境支付流程,大幅提升支付效率并有效控制操作风险 • 
主导搭建自动化资金报表系统,极大提升了报表编制的效率和准确性 • 
领导资金团队,优化内部工作流程与分工,提升了团队整体效能 • 
保赛固上海 (Prosegur) · 跨国综合安防服务集团 
应收应付会计 (AR&amp;AP) | 财务部 
2016.07 - 2017.09 
负责公司日常资金结算与银行账户管理,高效处理大量支付与收款交易 • 
独立编制各类资金管理报表,确保数据准确及时,为管理层决策提供支持 • 
全面负责发票管理､税务认证等相关合规性工作 • 
完成应收账款账龄分析,协助团队管理信用风险 • 
管理供应商付款流程,协助优化公司现金流 • 
参与月度财务结账工作,确保账务准确 • 
在此岗位系统掌握了财务会计基础流程与规范,为职业发展奠定了坚实基础 •
构建了包含银行授信､供应链金融､跨境融资等在内的多元化融资渠道体系 成功主导完成与大型银行的综合授信谈判,为集团多家主体公司争取到授信额度 设计并落地供应链金融解决方案,有效盘活产业链资金 操作复杂的跨境融资组合方案,利用境内外市场利差降低融资成本 持续优化公司融资结构,平衡流动性管理与中长期资金需求 
银行授信 供应链金融 跨境融资 融资结构优化 
## 境内外银企直连系统建设 
作为核心成员,推动与多家主要合作银行的境内银企直连接口落地 实现支付审批流程自动化,将付款处理时间从小时级缩短至分钟级 参与搭建集团实时资金监控平台,实现对多账户资金的集中可视化管理 参与设计境外银企直连技术方案,并与多家国际银行完成对接 通过流程重构与技术优化,大幅缩短跨境支付周期 协助建立覆盖多家银行账户的统一支付与查询接口 参与设计并实施多重安全验证机制,提升资金支付安全性 
银企直连 支付自动化 资金监控 跨境支付 系统对接 
跨境资金池搭建 
主导集团跨境资金池的筹建与落地,实现了境内外资金的有效调剂 负责与银行进行方案谈判､协议签署及系统对接的全过程 项目实现资金高效归集,显著减少资金闲置,节约了可观的财务费用 建立配套的跨境资金流动监控与合规管理机制 
资金报表自动化
基于Power Query等工具自主开发资金日报､周报自动化模板 
整合境内外多家银行､280+账户的异构数据源,实现关键报表一键生成 
将原本耗时数小时的报表编制工作缩短至极短时间完成,且保证100%准确 
将成熟的模板与方法论推广至集团内其他业务单元 
建立数据质量监控与预警机制,辅助资金风险识别 
##  能力优势 
![fig_81571](https://pdf-bucket.tos-cn-beijing.volces.com/infer/20260403/c2a68c21e605e22d81d3b2368026e2e6_1775208920875294831.jpg?X-Tos-Algorithm=TOS4-HMAC-SHA256&amp;X-Tos-Credential=AKLTZDcxYzI0ZWI5NDkzNGRkNWI1OTdiNTVjNjZjYjU3NmQ%2F20260403%2Fcn-beijing%2Ftos%2Frequest&amp;X-Tos-Date=20260403T093520Z&amp;X-Tos-Expires=1800&amp;X-Tos-Signature=a1078bb1f5fe3d6d1dfd6a7f1f60df4e6eed4bc5eb7026911a4e18fcf23c7beb&amp;X-Tos-SignedHeaders=host) 
## 专业资质与知识储备 
中级会计师职称,具备扎实的财务会计､经济法､财务管理专业知识｡7年以上财务资金管理经 验,从基础应收应付会计到高级资金管理均有丰富实践,熟悉行业特点与监管要求｡ 
## 多渠道融资能力 
具备丰富的多渠道融资经验,精通银行授信､供应链金融､外债､外保内贷等融资工具｡成功 为企业拓展大额授信,能够优化融资结构,降低资金成本,维护良好的银企关系｡ 
## 全流程资金管理能力 
具备从基础应收应付管理到高级资金管理的全流程经验｡熟悉发票管理､税务认证､账龄分析 等基础财务工作,同时精通境内外资金交易､头寸管理､跨境结算等高级资金管理技能｡ 
![fig_82088](https://pdf-bucket.tos-cn-beijing.volces.com/infer/20260403/c2a68c21e605e22d81d3b2368026e2e6_1775208920875279913.jpg?X-Tos-Algorithm=TOS4-HMAC-SHA256&amp;X-Tos-Credential=AKLTZDcxYzI0ZWI5NDkzNGRkNWI1OTdiNTVjNjZjYjU3NmQ%2F20260403%2Fcn-beijing%2Ftos%2Frequest&amp;X-Tos-Date=20260403T093520Z&amp;X-Tos-Expires=1800&amp;X-Tos-Signature=ac8ec05e97a94882d84e03e7df0b96cedc856419e34b006103a43e3677879b14&amp;X-Tos-SignedHeaders=host) 
银企直连与系统实施能力 
具备丰富的银企直连系统实施经验,成功落地境内银企直连项目,设计并实施境外银企直连方 案｡熟悉银行系统接口对接､支付流程优化､实时资金监控平台建设等技术实施工作｡ 
## 数据分析与办公软件应用 
优秀的Excel应用能力,熟练使用VLOOKUP､SUMIF､数据透视表等函数进行大规模数据处理 分析｡精通Power Query､PPT等办公软件,能够高效完成数据分析和报告制作｡ 
## 逻辑思维与学习能力 
具备良好的逻辑思维能力和快速学习能力,能够迅速掌握新业务､新系统的操作要点｡注重细 节,工作严谨,对数字高度敏感｡ 
![fig_97482](https://pdf-bucket.tos-cn-beijing.volces.com/infer/20260403/c2a68c21e605e22d81d3b2368026e2e6_1775208920875303506.jpg?X-Tos-Algorithm=TOS4-HMAC-SHA256&amp;X-Tos-Credential=AKLTZDcxYzI0ZWI5NDkzNGRkNWI1OTdiNTVjNjZjYjU3NmQ%2F20260403%2Fcn-beijing%2Ftos%2Frequest&amp;X-Tos-Date=20260403T093520Z&amp;X-Tos-Expires=1800&amp;X-Tos-Signature=f92f33e6f8fbcfed97b02035a792ea32be4809548d11557ce4acf6fb21489ae2&amp;X-Tos-SignedHeaders=host) 
沟通协调与团队合作 
优秀的沟通表达能力,能够高效协调内外部团队合作｡诚信务实,性格开朗,具备较强的工作 抗压能力,注重团队合作,能够承担重要工作任务｡
![fig_81171](https://pdf-bucket.tos-cn-beijing.volces.com/infer/20260403/81bec0d22721c179723c6b78777dc39c_1775208921688515181.jpg?X-Tos-Algorithm=TOS4-HMAC-SHA256&amp;X-Tos-Credential=AKLTZDcxYzI0ZWI5NDkzNGRkNWI1OTdiNTVjNjZjYjU3NmQ%2F20260403%2Fcn-beijing%2Ftos%2Frequest&amp;X-Tos-Date=20260403T093521Z&amp;X-Tos-Expires=1800&amp;X-Tos-Signature=9c252b61fb4a6c4173e9a54e5f1ecd362a0f6142bd1746e14c290594b1b820e1&amp;X-Tos-SignedHeaders=host) 
专业资质 
中级会计师职称 已通过全部科目,具备全面财务会计专业知识 
![fig_32778](https://pdf-bucket.tos-cn-beijing.volces.com/infer/20260403/81bec0d22721c179723c6b78777dc39c_1775208921688551245.jpg?X-Tos-Algorithm=TOS4-HMAC-SHA256&amp;X-Tos-Credential=AKLTZDcxYzI0ZWI5NDkzNGRkNWI1OTdiNTVjNjZjYjU3NmQ%2F20260403%2Fcn-beijing%2Ftos%2Frequest&amp;X-Tos-Date=20260403T093521Z&amp;X-Tos-Expires=1800&amp;X-Tos-Signature=0eeadb237502b1068a0ada643449be803bdcaaa785ff640421e91a995debed06&amp;X-Tos-SignedHeaders=host) 
教育背景 
武汉工程大学 
2008.09 - 2012.06 
会计学专业 · 本科 
办公软件技能 
Excel高级函数 
数据透视表 
Power Query 
PPT报告制作 
Power BI 
财务系统操作 
 
语言能力 
中文 
流利的普通话,优秀的中文读写能力 
英语 
CET-4,可处理英文工作文件 
能够处理英文邮件､合同及国际业务沟通</t>
        </is>
      </c>
      <c r="R351" t="inlineStr">
        <is>
          <t>点击按钮</t>
        </is>
      </c>
      <c r="S351"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51">
        <v>1</v>
      </c>
    </row>
    <row r="352" ht="25.5" customHeight="1">
      <c r="A352">
        <v>778</v>
      </c>
      <c r="B352" t="inlineStr">
        <is>
          <t>资金主管</t>
        </is>
      </c>
      <c r="C352" t="inlineStr">
        <is>
          <t>【资金经理_上海 15-20K】徐霜 9年.pdf</t>
        </is>
      </c>
      <c r="D352" t="inlineStr">
        <is>
          <t>胡晓玲</t>
        </is>
      </c>
      <c r="E352" t="inlineStr">
        <is>
          <t>徐霜</t>
        </is>
      </c>
      <c r="F352" t="inlineStr">
        <is>
          <t>未提及</t>
        </is>
      </c>
      <c r="G352" t="inlineStr">
        <is>
          <t>【简历概览】
徐霜，本科，7年资金管理经验，现任资金主管，擅长融资管理、跨境资金池搭建与日常资金统筹。
【技能拆解】
- 技术栈：融资方案设计、授信统筹、跨境资金池、ODI/FDI登记、外债登记、贷后管理、抵质押办理、资金计划、银行账户管理、应急处理、银企关系维护、初级会计职称、英语六级
- 软技能：逻辑严谨、沟通协调能力强、高效推进业务、乐于学习、适应力强
【与JD匹配分析】
- 硬技能匹配情况：具备融资方案设计、授信统筹、跨境资金池、外债登记等相关硬技能，但缺乏股权融资、债券融资、电商平台资金结算规则、供应链金融模式、资金管理系统（如TMS）及财务分析工具（如Power BI）等方面的经验
- 经验年限匹配情况：7年资金管理经验，满足5年以上资金管理/融资经验的要求
- 行业背景匹配情况：有上海有孚网络股份有限公司、有舜（上海）云计算科技有限公司等相关企业工作经历，但缺乏集团资金中心、电商行业相关经验</t>
        </is>
      </c>
      <c r="H352">
        <v>62</v>
      </c>
      <c r="I352" t="inlineStr">
        <is>
          <t>待定</t>
        </is>
      </c>
      <c r="J352" s="2">
        <v>46115</v>
      </c>
      <c r="K352" t="inlineStr">
        <is>
          <t>简历待筛选</t>
        </is>
      </c>
      <c r="L352" t="inlineStr">
        <is>
          <t>淘汰</t>
        </is>
      </c>
      <c r="M352" t="inlineStr">
        <is>
          <t>终止</t>
        </is>
      </c>
      <c r="N352"/>
      <c r="O352"/>
      <c r="P352" s="3"/>
      <c r="Q352" t="inlineStr">
        <is>
          <t>徐霜 
![fig_57634](https://pdf-bucket.tos-cn-beijing.volces.com/infer/20260403/f61c8a83313543fbfc50aed8ef6dbded_1775208852469788093.jpg?X-Tos-Algorithm=TOS4-HMAC-SHA256&amp;X-Tos-Credential=AKLTZDcxYzI0ZWI5NDkzNGRkNWI1OTdiNTVjNjZjYjU3NmQ%2F20260403%2Fcn-beijing%2Ftos%2Frequest&amp;X-Tos-Date=20260403T093412Z&amp;X-Tos-Expires=1800&amp;X-Tos-Signature=6a7a77d0be823ae8a710b18e0953bb03bca7dcce1ffce0c5e81d78430cd379cf&amp;X-Tos-SignedHeaders=host) 
136-1171-0946 784915543@qq.com 
![fig_01311](https://pdf-bucket.tos-cn-beijing.volces.com/infer/20260403/f61c8a83313543fbfc50aed8ef6dbded_1775208852469923632.jpg?X-Tos-Algorithm=TOS4-HMAC-SHA256&amp;X-Tos-Credential=AKLTZDcxYzI0ZWI5NDkzNGRkNWI1OTdiNTVjNjZjYjU3NmQ%2F20260403%2Fcn-beijing%2Ftos%2Frequest&amp;X-Tos-Date=20260403T093412Z&amp;X-Tos-Expires=1800&amp;X-Tos-Signature=0e0b633d9d6c1977f14488420e8bcbd785bbfe87b4835c4c9ced7705fd89e6ff&amp;X-Tos-SignedHeaders=host) 
资金主管 
![fig_84155](https://pdf-bucket.tos-cn-beijing.volces.com/infer/20260403/f61c8a83313543fbfc50aed8ef6dbded_1775208852470456766.png?X-Tos-Algorithm=TOS4-HMAC-SHA256&amp;X-Tos-Credential=AKLTZDcxYzI0ZWI5NDkzNGRkNWI1OTdiNTVjNjZjYjU3NmQ%2F20260403%2Fcn-beijing%2Ftos%2Frequest&amp;X-Tos-Date=20260403T093412Z&amp;X-Tos-Expires=1800&amp;X-Tos-Signature=84c0879e36b3caf3646bddd55124f1b0e64b8b7499e2989b9f2f2cd06e57b28b&amp;X-Tos-SignedHeaders=host) 
教育背景 
中南民族大学·材料化学专业·本科 
中南财经政法大学·经济学专业(辅修)·本科 
工作经历 
上海有孚网络股份有限公司 
资金主管 
2021.06-至今 
融资管理·主导超50亿元集团授信(流贷/固贷/并购贷/融资租赁),管理35亿元存续额度;负责1.5 亿流贷、19亿固贷、2.1亿并购贷、20亿融资租赁全流程落地,含方案设计、银行谈判、抵质押办理 
(工商质押)、放款及贷后检查;通过贷款置换、额度扩增、还款计划变更优化债务结构;配合IPO 审计、REITs项目,处理询证函不符、贷后问题回复;建立融资台账及档案管理体系。 
跨境资金·主导开曼/香港/新加坡子公司账户开立及资金池搭建(香港WFOE);办理OD/FDI登 记、境外放款(新加坡),处理CIPS/SWIFT支付;负责境外资金计划、跨境付款合规审查(KYC/反 洗钱);完成外债备案,处理境外付款退回、账户冻结等异常。 
日常资金·每日编制资金日报,监控头寸,处理资金调拨及付款优先级;统筹银行账户全生命周期管 理(开/销/变/年检/盾);处理紧急付款、错付款追款、U盾丢失补办等应急事项;维护银企关系 配合尽调及业绩指标;曾负责闲置资金理财(结构性存款)。 
有舜(上海)云计算科技有限公司 
出纳兼行政 
2018.07-2021.05 
·负责现金/银行结算,登记日记账,编制资金报表及余额调节表;复核开票数据,办理发票领用及涉 税事项;配合IPO审计,协助函证收发;办理银行柜台业务及贷款手续;负责考勤、行政采购、费用 审核及资料归档。 
大地保险 
后勒 
2018.02-2018.07 
·录入、维护保单信息,确保数据准确;完成业务报表及数据分析,支持业务部门。 
项目经验 
集团授信及多笔融资落地 
主导40亿授信落地;负责方案设计、抵质押办理、放款及贷后全流程;处理还款计划变更、授信 条件调整、询证函等贷后异常。 
跨境资金池搭建与海外资金管理 
搭建香港与境内WFOE跨境资金池,打通境内外调拨通道;办理银行ODI/FDI登记及境外放款,支持 
新加坡子公司业务;处理境外付款退回、账户冻结等跨境资金突发事件。 
|技能与证书 
专业能力融资方案设计、授信统筹、跨境资金池、ODI/FDI登记、外债登记、贷后管理、抵质押办 
理、资金计划、银行账户管理、应急处理、银企关系维护 
证书/语言初级会计职称-英语六级 
自我评价 
7年资金管理经验,擅长融资谈判、跨境业务及资金统筹。逻辑严谨。沟通协调能力强,能快速与 银行建立良好关系,高效推进业务落地。乐于学习,适应力强。</t>
        </is>
      </c>
      <c r="R352" t="inlineStr">
        <is>
          <t>点击按钮</t>
        </is>
      </c>
      <c r="S352"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52">
        <v>1</v>
      </c>
    </row>
    <row r="353" ht="25.5" customHeight="1">
      <c r="A353">
        <v>779</v>
      </c>
      <c r="B353" t="inlineStr">
        <is>
          <t>资金主管</t>
        </is>
      </c>
      <c r="C353" t="inlineStr">
        <is>
          <t>【资金经理_上海 15-20K】佟欣 8年.pdf</t>
        </is>
      </c>
      <c r="D353" t="inlineStr">
        <is>
          <t>胡晓玲</t>
        </is>
      </c>
      <c r="E353" t="inlineStr">
        <is>
          <t>佟欣</t>
        </is>
      </c>
      <c r="F353" t="inlineStr">
        <is>
          <t>未提及</t>
        </is>
      </c>
      <c r="G353" t="inlineStr">
        <is>
          <t>【简历概览】
30岁金融本科，CPA持证人，8年私募基金及上市公司资金管理经验，擅长融投管退全流程。
【技能拆解】
- 技术栈：SQL、EXCEL、数据分析、基金备案、产品结构设计、资产配置、份额登记核算、风险监控、费率优化、信息披露、头寸管理、费用控制、成本测算、财务分析、合同审核、推介材料撰写
- 软技能：策略优化、风险管控、项目管理、数据分析、沟通协调、客户分群、营销优化、团队赋能
【与JD匹配分析】
- 硬技能匹配情况：具备资金规划、融资项目管理、财务分析等基础能力，但缺乏跨境资金结算、外汇风险管理、电商平台结算规则、供应链金融模式及TMS、Power BI使用经验，AI和区块链相关经验缺失
- 经验年限匹配情况：8年工作经验，满足5年以上资金管理/融资经验要求
- 行业背景匹配情况：无集团资金中心、跨境资金管理经验，缺乏电商行业背景，行业匹配度较低</t>
        </is>
      </c>
      <c r="H353">
        <v>45</v>
      </c>
      <c r="I353" t="inlineStr">
        <is>
          <t>不推荐</t>
        </is>
      </c>
      <c r="J353" s="2">
        <v>46115</v>
      </c>
      <c r="K353" t="inlineStr">
        <is>
          <t>简历待筛选</t>
        </is>
      </c>
      <c r="L353" t="inlineStr">
        <is>
          <t>淘汰</t>
        </is>
      </c>
      <c r="M353" t="inlineStr">
        <is>
          <t>终止</t>
        </is>
      </c>
      <c r="N353"/>
      <c r="O353"/>
      <c r="P353" s="3"/>
      <c r="Q353" t="inlineStr">
        <is>
          <t>佟欣 18513041820 | tongxin217217@163.com 女 | 30岁 | 上海 
## 个人总结 
拥有丰富的私募基金管理全流程经验,深度参与融､投､管､退各环节｡ 具备基金产品发行及营销策略经验,基于数据分析优化策略,驱动业绩提升｡ 擅长资产管理,通过动态监控资产配置､收益波动预警及风险管控,提升投资组合绩效｡ 精通资金头寸管理､费用控制及资金成本测算,具备扎实的实操经验｡ 深度参与新能源汽车类融资项目,主导项目筹备及存续阶段的中后台工作｡ 深度参与上市公司对实业的投资项目,具备财务分析能力｡ 持有CPA等核心专业资质,专业基础深厚｡ 
## 工作经历 
恒天中岩投资管理有限公司 
2017年11月 - 2020年03月 
## 基金经理 产品管理中心 
北京 
1. 私募基金运营管理:基金备案､产品结构设计､资产动态配置､份额登记核算､项目风险监控､费率结 构优化､信息披露､理顾答疑､资金促回､产品兑付及清盘｡ 
2. 资产管理:对现管类､信用债､中长期资产进行监控;对整体单位净值､长短期收益率､夏普比率等进 行测算,完成风险收益平衡下的资产配置调优｡ 
3. 资金管理:流动性资金的头寸管理及调度,确保基金运营的平稳有序｡ 
4. 发行及营销策略管理:基于资产项目进度,结合募集及兑付资金的监控分析结果,制定和调整发行策 略｡基于客群属性,提供营销优化建议｡ 
## 浙江康盛股份有限公司(主板上市公司) 
2020年04月 - 至今 北京 
## 资金经理 资金管理部 
1. 资金管理:制定资金收支计划,费用核算及支付,优化资金使用路径,降低资金成本｡ 
2. 融资项目:融资计划制定､融资项目备案､推介材料撰写､配合路演宣发､产品发行策略沟通确认､项 目存续期运营､项目退出清算｡ 
3. 投资项目:业务分析(管理层访谈､商业模式验证);财务分析(凭证抽样､存货监盘､资产验证､收 益预测);投决支持(上会材料撰写和项目汇报)｡ 
## 项目经历 
开放式私募基金运营管理 
项目内容: 
## 1. 资产管理: 
1. 现金流管理:根据流动性要求,配置银行､券商､信托机构的现管类产品､利率债､国债逆回购 等,把握资金供求的短期效应,积极捕捉收益率峰值的短线机会｡ 
2. 信用债管理:配置信用等级高､收益率与剩余期限结构合理的信用债,关注信用债的市场估值及发 债主体的信用评级情况,并通过调整短期债权比例来调整投资组合久期｡ 
3. 中长期资产管理:配置资产管理计划及收益权等资产提高整体基金收益水平,投资期限内监控融资 及担保主体经营､财务状况以及是否出现重大诉讼等事项,监督资金回笼｡ 
4. 整体管控:每日资产配置比例的监控;资产日收益､当日基金单位净值的预估及预警(对比业绩报 酬计提基准的边界单位净值)｡ 
## 2. 资金管理: 
1. 统筹上架､开放､登记､分红､赎回等多个关键节点,做好前置保障工作,确保基金运行平稳有
序｡ 
1. 根据产品开放日的申购､赎回､分红等数据进行流动性资金的头寸管理,协同托管方完成日均亿级 别的资金调度｡ 
2. 建立资金台账监控体系(净申赎､实际收益率､ 分红等关键指标),分析各开放日的基金表现,输 出开放日绩效归因报告｡ 
## 2. 日常管理: 
1. 发行阶段:合同审核定稿､推介资料制作,根据资金需求合理安排产品要素(上线时间､产品期 限､发行规模､业绩报酬比较基准等)｡ 
2. 投后管理:份额核算､定期信息披露､产品答疑等｡ 
3. 退出清算:监督资金回笼､利息费用核算支付､产品到期兑付､产品清盘等｡ 
## 项目成果: 
1. 管理期间,日平均资产管理规模达20亿元｡ 
2. 管理期间,系列基金均超越业绩报酬计提基准50BP,日收益夏普比率达1.69｡ 
## 基金发行及营销策略管理 
## 发行侧内容: 
1. 产品大盘监控与预测分析: 
1. 构建多维度监控体系:包括行业赛道(地产､能化､煤炭､新能源汽车､固危处理等)､期限结 构､收益率分布｡ 
2. 追踪核心指标:存续客户量/金额､周期募集/兑付量､兑付压力指数等｡ 
3. 预测分析:基于存续曲线､市场热度､竞品收益率等数据,建立预测模型,预估后续需求变化,对 产品发行提供策略建议｡ 
## 2. 产品发行策略制定与执行保障: 
1. 协同项目方,结合资金需求､使用周期及平台经营预测,敲定产品关键要素(期限､业绩报酬计提 基准､开放节奏)｡ 
2. 基于产品要素及历史表现数据,评估客户响应度,制定差异化宣发方案｡ 
3. 针对预期响应不足的产品,设计并推动实施路演､激励等兜底措施,有效保障募集目标达成｡ 
## 营销侧内容: 
1. 精细化客户分群: 整合​客户画像(涵盖年龄､地域､职业､可投金额层级)､投资行为特征(含历史风险偏好标签､ 交易频率)及生命周期状态(新客､普通老客､沉睡老客､延期兑付客群)​,为差异化营销奠定数 据基础｡ 
2. 申购热点图谱: 分析不同客群资产分布结构及历史申购特征​,结合市场动态,识别​平台当前的营销洼地(高潜力低 渗透客群/产品线)｡ 
3. 营销策略优化: 推动​针对性产品上线(阶段性认购费率让利产品､短期限高流动性产品等)​,精准匹配不同风险偏 好及资金需求的客户｡ 
4. 前线协同: 
定期向理顾团队同步客群偏好与新产品核心定位​,​赋能一线精准触达与转化​｡ 
## 项目成果: 
1. 新客:识别低风险试探倾向,通过让利体验产品+理顾首单引导,新认购人数相对提升5.2%; 
2. 普通老客:偏好收益稳定型产品,通过升级方案+定期同步行业趋势,续购率相对提升6.7%; 
3. 延期兑付客群:流动性需求高,通过短期限灵活产品+理顾安抚,复购率相对提升9.4%｡ 
## 新能源客车融资及资金管理
## 项目内容: 
1. 发行筹备: 
1. 合同及资料审核:根据业务目的和协议用途,对合同要素进行初审,明确核心条款,规避常见风险 点;根据行业规范和公司规定,对公开发布的文件资料进行初审,确保无错误记载､误导性陈述或 重大遗漏｡ 
2. 推介材料准备:围绕新能源汽车行业的宏观背景､行业趋势､标的公司自身的技术优势､盈利模 式､发展规划等模块撰写材料,配合宣发｡ 
2. 产品发行计划: 
1. 精细化资金规划​:结合​年度生产计划​､客户订单的​交付周期､以及政府​补贴发放的预期时点​,编制​ 滚动式资金使用计划并动态更新,以预测未来资金流入与流出,避免资金闲置或短缺｡ 
2. 融资成本优化​:在融资过程中,通过对不同权益产品的募集效果和资金成本进行分析,优化发行组 合策略​,确保资金足额募集的同时,降低综合融资成本｡ 
## 3. 资金头寸管理: 
1. 动态流动性管理​:设立​资金池​,实时监控未来一周至一个月的​短期资金需求​(如支付货款､到期债 务)与​当前可动用资金存量​｡根据监控结果,动态调整短期融资产品的发行节奏和规模,实现精细 化的头寸管理｡ 
2. 存量资金增值​:对于暂时闲置的资金,制定​短期投资策略​｡在保障安全性和流动性的前提下,及时 配置于​货币市场基金､同业拆借､结构性存款​或​低风险理财产品​等,力求资金保值增值,降低净融 资成本｡ 
4. 费用管理: 全流程费用控制​:建立健全费用支付流程,依据​合同付费条款​和​发票校验结果​,进行费用的核算､ 支付与账务处理｡通过​对比行业平均收费水平​,积极与​供应商､服务机构及相关付费主体​进行议价 谈判,持续降本｡ 
## 项目成果: 
1. 资金保障能力显著增强:确保了项目从研发､生产到交付各阶段的资金需求得到及时､足额满足,​未发 生因资金短缺导致的业务中断情况｡ 
2. 综合财务成本有效降低​:管理期间,项目综合融资成本较之前水平降低约​8%​｡ 
3. 运营效率提升​:建立了​实时､动态的资金监控体系​,能够快速响应市场变化和内部需求,大幅提升了 资金运营效率｡ 
## 铜合金材料投资尽调 
## 项目背景: 
1. 在上市公司(家电+汽车双主营)战略转型背景下,作为调研组成员对高端铜合金材料供应商进行深度 尽调,验证投资价值,推动家电板块向“工业金属材料平台”升级｡ 
## 项目内容(尽职调查):​ 
1. ​现场尽调与访谈:实地考察生产流程､设备状况;与标的公司核心团队进行多轮访谈,聚焦于技术壁 垒､客户关系及运营挑战｡ 
2. 客户和供应链验证:走访下游客户,确认标的公司供应商地位,评估订单粘性｡ 
3. 财务分析及预测:核验标的公司财务数据,创建合并报表,对毛利率等关键指标的波动进行定位归因, 核验资产流动性及负债情况;确定核心盈利来源;结合主营订单增量､新项目增量及成本优化项预估后 续收益｡ 
## 项目成果: 
1. 促成共计2700万元的战略投资,并推动设立控股合资公司｡ 
## 教育经历 
山东工商学院 金融学 本科
## 技能与证书 
技能: 掌握SQL､EXCEL等数据分析工具,具备数据分析能力 证书/执照: 注册会计师(CPA)专业阶段证书,基金/证券/期货/银行从业资格证｡</t>
        </is>
      </c>
      <c r="R353" t="inlineStr">
        <is>
          <t>点击按钮</t>
        </is>
      </c>
      <c r="S353"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53">
        <v>1</v>
      </c>
    </row>
    <row r="354" ht="25.5" customHeight="1">
      <c r="A354">
        <v>780</v>
      </c>
      <c r="B354" t="inlineStr">
        <is>
          <t>资金主管</t>
        </is>
      </c>
      <c r="C354" t="inlineStr">
        <is>
          <t>【资金经理_上海 15-20K】张开诚 5年.pdf</t>
        </is>
      </c>
      <c r="D354" t="inlineStr">
        <is>
          <t>胡晓玲</t>
        </is>
      </c>
      <c r="E354" t="inlineStr">
        <is>
          <t>无法提取姓名</t>
        </is>
      </c>
      <c r="F354" t="inlineStr">
        <is>
          <t>未提及</t>
        </is>
      </c>
      <c r="G354" t="inlineStr">
        <is>
          <t>【简历概览】
5年工作经验，3年上市集团资金管理融资经验，2年银行背景，熟悉授信审批及外汇管理。
【技能拆解】
- 技术栈：资金头寸管理、融资授信、供应链金融、外汇结算、结售汇、跨境贸易结算、关联方还款系统、TMS（推测）、Power BI（推测）、AI工具、数据分析、可视化
- 软技能：项目管理、跨部门沟通、流程优化、风险管控、谈判能力、问题解决
【与JD匹配分析】
- 硬技能匹配情况：具备资金统筹管理、融资落地、外汇风险管理经验，熟悉供应链金融模式，但股权融资、债券融资、电商平台回款管理、TMS系统使用经验不足，AI实践经历未明确涉及资金预测等核心场景。
- 经验年限匹配情况：5年工作经验，符合5年以上资金管理/融资经验要求。
- 行业背景匹配情况：有上市集团资金管理经验，具备跨境资金管理相关经验，符合优先条件，但缺乏电商行业背景。</t>
        </is>
      </c>
      <c r="H354">
        <v>72</v>
      </c>
      <c r="I354" t="inlineStr">
        <is>
          <t>推荐</t>
        </is>
      </c>
      <c r="J354" s="2">
        <v>46115</v>
      </c>
      <c r="K354" t="inlineStr">
        <is>
          <t>简历待筛选</t>
        </is>
      </c>
      <c r="L354" t="inlineStr">
        <is>
          <t>淘汰</t>
        </is>
      </c>
      <c r="M354" t="inlineStr">
        <is>
          <t>终止</t>
        </is>
      </c>
      <c r="N354"/>
      <c r="O354"/>
      <c r="P354" s="3"/>
      <c r="Q354" t="inlineStr">
        <is>
          <t>出生年月:1997.6 
手机/微信:19821960617 
邮箱:292254565@qq.com 
毕业院校:南京晓庄学院 本科 
工作年限:5年 
![fig_14379](https://pdf-bucket.tos-cn-beijing.volces.com/infer/20260403/cb6653693f919e58788765b8f5bad210_1775208864267112019.jpeg?X-Tos-Algorithm=TOS4-HMAC-SHA256&amp;X-Tos-Credential=AKLTZDcxYzI0ZWI5NDkzNGRkNWI1OTdiNTVjNjZjYjU3NmQ%2F20260403%2Fcn-beijing%2Ftos%2Frequest&amp;X-Tos-Date=20260403T093424Z&amp;X-Tos-Expires=1800&amp;X-Tos-Signature=b5b1a4a176bfaffd06b37ca0e9b30d075f9e9e8beeba1ca6748c57fbd8ee6285&amp;X-Tos-SignedHeaders=host) 
## 自我评价 
3年上市集团公司资金管理与融资授信经验,2年银行从业背景,熟悉集团资金制度及银行授信审批流程;CFO顾问团成员｡ 
业财数智化转型项目经验;热衷运用AI工具赋能工作流,持续提升数据分析及可视化能力｡ 
了解外汇政策及外汇收支,具备外汇风险意识｡ 
## 工作经历 
## 上海旺旺食品集团有限公司 资金管理/融资专员 
2023.4 ~ 至今 
资金管理:境内外银行账户日常资金头寸管理､资金报表编制以及月结对账;集团账户流动性规划,确保资金使用安全与效率｡ 
融资授信:落地境内银行授信额度超百亿,覆盖境内四大行及主流股份制银行;日常授信使用及贷后管理,完善流程细节及SOP｡ 
供应链金融:负责供应链下游经销商小微贷日常运营维护,与合作互联网银行系统对接及谈判事宜,助力构建稳定供应链关系｡ 外汇业务:日常跨境贸易结算(含TT､DP､LC等结算方式)､结售汇､外汇月度分析报告､汇兑损益分析及外汇风险管理｡ 宁波银行股份有限公司 客户经理 
2019.7 ~ 2022.3 
信贷业务:负责按揭项目开发贷款､房屋抵押贷款及个人消费贷款等客户开发与维护,准入及投后管理等｡ 
业绩:新增渠道按揭项目4家,按揭贷款80+户,年均新增授信业务超1亿元｡连续2年业绩指标考核为A｡ 
风险管控:贷前项目尽调及准入,定期跟踪项目运营情况,及时调整授信方案及额度,保证各项业务合规性,期间不良率为0. 
## 项目经历 
## 1.集团关联方还款模块上线(2024) 
成果:推动集团关联方还款流程从全手工操作向系统自动化转型｡项目上线后月均处理还款 
约2200笔､金额达20亿元｡实现关联方还款工作量降低80%,年节约工时2400小时｡ 
职责:全程跟进系统测试､上线及问题反馈,明确试点问题清单及解决,支持模块如期稳定上线｡ 
![fig_20240](https://pdf-bucket.tos-cn-beijing.volces.com/infer/20260403/cb6653693f919e58788765b8f5bad210_1775208864269840617.jpg?X-Tos-Algorithm=TOS4-HMAC-SHA256&amp;X-Tos-Credential=AKLTZDcxYzI0ZWI5NDkzNGRkNWI1OTdiNTVjNjZjYjU3NmQ%2F20260403%2Fcn-beijing%2Ftos%2Frequest&amp;X-Tos-Date=20260403T093424Z&amp;X-Tos-Expires=1800&amp;X-Tos-Signature=5eb4768d3d1195a91e3bb7ea12d135c721cc62541458c7a603bdc5d91c217f1a&amp;X-Tos-SignedHeaders=host) 
## 2.¥80亿集团授信落地(2023-2024) 
成果:成功为集团架构下近60家法人主体落地合计¥80亿授信项目,显著降低综合融资成本｡ 
融资授信 49.3% 
职责:全流程项目主导,涵盖前期授信模式谈判､中期授信申报及内外部流程沟通､后期授信合同签约及生效等环节｡ 
## 3.供应商“云证”云平台0到1试点(2025-2026) 
目标:为上游核心供应商提供应收账款可选融资服务,拉长集团付款账期｡ 
职责:组织跨部门(采购､财务共享中心､银行)会议10+场,撰写会议纪要并推动决议落地执行; 
参与试点期流程优化,协助梳理人工操作节点6项,推动财务审核流程规范化,降低重复付款风险; 基于试点反馈,梳理二期自动化需求,配合接口需求文档,驱动IT开发排期｡ 
## 语言&amp;证书 
语言:英语(CET-6) 
证书: 初级会计､证券从业资格､基金从业资格､计算机一级 
![fig_24057](https://pdf-bucket.tos-cn-beijing.volces.com/infer/20260403/cb6653693f919e58788765b8f5bad210_1775208864270028850.jpg?X-Tos-Algorithm=TOS4-HMAC-SHA256&amp;X-Tos-Credential=AKLTZDcxYzI0ZWI5NDkzNGRkNWI1OTdiNTVjNjZjYjU3NmQ%2F20260403%2Fcn-beijing%2Ftos%2Frequest&amp;X-Tos-Date=20260403T093424Z&amp;X-Tos-Expires=1800&amp;X-Tos-Signature=3694a9075b9c5d005e819c324e1cccadb469195a4973bdcc7d6a203982f95f36&amp;X-Tos-SignedHeaders=host)</t>
        </is>
      </c>
      <c r="R354" t="inlineStr">
        <is>
          <t>点击按钮</t>
        </is>
      </c>
      <c r="S354"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54">
        <v>1</v>
      </c>
    </row>
    <row r="355" ht="25.5" customHeight="1">
      <c r="A355">
        <v>781</v>
      </c>
      <c r="B355" t="inlineStr">
        <is>
          <t>资金主管</t>
        </is>
      </c>
      <c r="C355" t="inlineStr">
        <is>
          <t>【资金经理_上海 15-20K】何先生 10年.pdf</t>
        </is>
      </c>
      <c r="D355" t="inlineStr">
        <is>
          <t>胡晓玲</t>
        </is>
      </c>
      <c r="E355" t="inlineStr">
        <is>
          <t>何先生</t>
        </is>
      </c>
      <c r="F355" t="inlineStr">
        <is>
          <t>20-30K</t>
        </is>
      </c>
      <c r="G355" t="inlineStr">
        <is>
          <t>【简历概览】34岁，QS前100海外硕士，10年资金管理、融资经验，擅长投融资全流程及基金管理。
【技能拆解】
- 技术栈：资金池搭建、现金流预测、融资方案设计、财务模型搭建、基金募投管退、银团联动、PPP项目运作、尽调评估、金融机构资源整合、证券从业资格、基金从业资格、中级经济职称、英语4级、雅思6.5
- 软技能：战略规划、项目管理、商务谈判、跨部门协调、风险管控、政策研究、行业分析
【与JD匹配分析】
- 硬技能匹配情况：具备资金统筹管理、融资方案设计、资金预测分析等核心能力，熟悉融资工具，但缺乏电商平台资金结算规则、TMS系统及Power BI使用经验，跨境资金管理经验未明确体现。
- 经验年限匹配情况：10年工作经验，超过岗位要求的5年以上经验，符合要求。
- 行业背景匹配情况：主要任职于上市国企、头部金融机构及工程技术公司，缺乏电商行业经验，与岗位行业背景匹配度较低。</t>
        </is>
      </c>
      <c r="H355">
        <v>55</v>
      </c>
      <c r="I355" t="inlineStr">
        <is>
          <t>待定</t>
        </is>
      </c>
      <c r="J355" s="2">
        <v>46115</v>
      </c>
      <c r="K355" t="inlineStr">
        <is>
          <t>简历待筛选</t>
        </is>
      </c>
      <c r="L355" t="inlineStr">
        <is>
          <t>淘汰</t>
        </is>
      </c>
      <c r="M355" t="inlineStr">
        <is>
          <t>终止</t>
        </is>
      </c>
      <c r="N355"/>
      <c r="O355"/>
      <c r="P355" s="3"/>
      <c r="Q355" t="inlineStr">
        <is>
          <t>## 何先生 
男 | 年龄:34岁 | 
![fig_40591](https://pdf-bucket.tos-cn-beijing.volces.com/infer/20260403/02ffaa42d338d6623cb55f147a80b450_1775208932061771374.jpeg?X-Tos-Algorithm=TOS4-HMAC-SHA256&amp;X-Tos-Credential=AKLTZDcxYzI0ZWI5NDkzNGRkNWI1OTdiNTVjNjZjYjU3NmQ%2F20260403%2Fcn-beijing%2Ftos%2Frequest&amp;X-Tos-Date=20260403T093532Z&amp;X-Tos-Expires=1800&amp;X-Tos-Signature=8498a6f31e08e597b8bd5e4597cc232ab8b0a8bbfb6e34255932c0aff9e6a4b4&amp;X-Tos-SignedHeaders=host) 
13916046104 | hxz401640@163.com 
10年工作经验 | 求职意向:融资 | 期望薪资:20-30K | 期望城市:上海 
![fig_98996](https://pdf-bucket.tos-cn-beijing.volces.com/infer/20260403/02ffaa42d338d6623cb55f147a80b450_1775208932062310490.jpeg?X-Tos-Algorithm=TOS4-HMAC-SHA256&amp;X-Tos-Credential=AKLTZDcxYzI0ZWI5NDkzNGRkNWI1OTdiNTVjNjZjYjU3NmQ%2F20260403%2Fcn-beijing%2Ftos%2Frequest&amp;X-Tos-Date=20260403T093532Z&amp;X-Tos-Expires=1800&amp;X-Tos-Signature=51e4cc16ad3bc5daaedea693b060d9a0dc93590f4c37f1d5cf343eedd75104e7&amp;X-Tos-SignedHeaders=host) 
## 个人优势 
职业背景:QS前100海外硕士,9 年上市国企 + 头部金融机构复合经验,擅长项目投融资､资金管理､基金管理｡ 精通“资金预算-授信-落地-贷后-现金流调度”全流程,管理5-10亿级基金5只,维持20+家长三角银行/券商/险资深度授信渠 道｡ 
## 核心能力: 
1.资金管理:搭建集团资金池,提升闲置资金收益;滚动预测12个月现金流,获:某银行200亿综合授信｡ 
2.融资渠道:创新“沪内+周边”银团联动模式,为宁马城际PPP实现70亿融资,利率较基准下浮18%,创公司“最低成本”纪 录｡ 
3.董事长支持:独立撰写董事会､战投例会材料40+份,协调审计､券商､律所､评估机构,平均压缩上会周期30%｡ 
4.基金与平台管理:具备私募基金管理人实操经验,曾独立负责管理集团旗下私募基金公司及多只基金达5-10亿,熟悉基金“募 投管退”全流程及合规运作｡ 
## 专业技能: 
1.证书:证券从业资格证书､基金从业资格证书､中级经济职称 
2.语言:英语4级､雅思6.5 
3.涉及模块:项目投融资全流程操作､资金管理､基金管理､PPP 项目运作､融资方案设计､财务模型搭建､尽调评估､金融机构 资源整合､政策研究､商务谈判｡ 
## 工作经历 
上海卓然工程技术股份有限公司 战略投融资 / 资金管理 2024.09-2025.11 公司介绍:公司为大型石油化工装备集成服务商,业务遍布亚洲､欧洲､北美洲､非洲等多个国家和地区,在石 油化工装备服务 领域拥有出众的声誉｡ 
## 工作描述: 
战略投资与资金管理: 
1. 参与公司战略规划,负责新兴业务方向(如新材料､新能源等)的识别､评估与孵化｡ 
2. 编制集团2025年度资金预算,滚动月度现金流预测,提前3个月预警缺口并启动15亿短融+银票组合,节约财务费用2600万 元｡ 
## 融资与资本运作: 
1. 独立负责公司融资策略的执行,覆盖:股权､债权等多渠道融资｡ 
2. 全流程主导从商业计划书撰写､财务模型搭建､投资人对接,尽职调查､核心条款谈判及资金落地,同时建立并维护长期稳定 的合作关系｡ 
投资者关系:系统性建立并维护与银行､券商､租赁公司及产业投资人的长期合作关系,拓展公司融资渠道,为战略项目储备多元 化的资金与产业资源｡ 
行业研究:持续跟踪石化能源､新材料等领域前沿动态与产融合作趋势,输出行业研究报告及投资策略建议,为公司战略决策与业 务拓展提供核心支持｡
## 核心成果: 
1. 完成10份+深度行研报告,为公司在石化能源､新材料领域的战略布局提供决策支持｡ 
## 2. 完成 5 家核心合作伙伴(含石化企业､新材料公司及政府基金)的全维度尽职调查,有效规避投资合作风险,保障公司业务合 规推进｡ 
3. 成功拓展并引入10余家新金融机构渠道(银行､融资租赁､券商等),并推动获取约5亿元信贷额度｡ 
## 中铁(上海)投资集团有限公司/中铁浙江投资发展公司 投融资经理(资金条线) 
2021.10-2024.01 
公司介绍:中铁上投是世界 500 强､上市国企--“中国中铁”的全资子公司,是集投融资､规划设计､建设管理及运营为一体 的大型专业化公司｡ 
工作概述:负责公司PPP项目的投融资工作,涵盖:项目挖掘､交易结构设计､可行性研究､融资方案制定与落地,同时管理集团 旗下私募基金管理平台｡ 
## 工作描述: 
## 重点项目: 
1. 负责轨道交通､城市更新､PPP 项目的挖掘筛选､合作方引入及合作方案定制,完成可行性评估测算､投资上会评审全流程; 
2. 全程统筹:上海洞泾城中村､甬舟铁路 PPP 等重点项目投融资工作,累计参与评审项目 10+,主导核心融资项目 3 个｡ 
资金管理:统筹集团长三角项目资金归集,日均沉淀资金45亿元,通过协议存款+结构性存款组合提升收益1.8%/年,增加利息收 入8100万元｡ 
## 银企合作: 
1. 主导引入银行､券商､政府资本､保险资本､上市公司等多元化投融资渠道; 
2. 维护江浙沪皖区域核心金融机构及产业投资人关系,介绍项目投资价值与策略,推动股权融资渠道落地,助力大型城际 PPP 项 目顺利推进｡ 
## 融资模式创新:打破区域资源局限,创新 “沪内资源 + 项目周边资源” 内外银团联动模式,为宁马城际铁路 PPP 项目打造低成本 融资方案,创下公司 “融资利率史上最低” 纪录,树立区域基建项目融资创新标杆｡ 
## 基金管理: 
1. 独立负责集团旗下私募基金管理公司的投资业务､财务管控及日常运营,统筹管理 2 只自有基金及 5 只参与基金; 
2. 精通基金募集､投资､管理､退出全流程,深耕基金财务合规与风险管控,保障基金稳健运作｡ 
## 核心成果: 
1. 完成 10 余份轨道交通､城市更新及 PPP 项目投资策划,助力多个大型项目落地｡ 
2. 对接江浙沪皖 30 余家金融机构,主导:宁马城际铁路 50 亿､甬舟铁路 200 亿融资项目,创公司 “融资利率史上最低” 纪 录｡ 
3. 开拓上海本地及周边银团资源(含银行､券商､保险､融资租赁等),形成内外银团联动模式,成功推动大型城际 PPP 项目落 地｡ 
## 中国核工业建设股份有限公司 投融资经理 2019.11-2021.10 
## 公司介绍:“中国核建”,央企,是国防科技工业十大军工集团公司之一｡ 
## 政策研究:研究国家投融资政策,挖掘军工､能源､基建领域优质项目,主导项目尽调､谈判､评审及交割全流程｡ 
资金管理:牵头建立“项目资金封闭运行”制度,平均提前2个月实现现金流回正,减少集团垫资16亿元｡
## 跨区域项目操盘: 
1. 筛选军工､能源､基建等领域优质项目,主导:项目接洽､全维度尽职调查､商务谈判､评审上会及签署交割全流程; 
2. 全程统筹广西岑溪市 PPP､浙江宁波某区开发等重点项目投融资工作,累计参与项目近 10 个,全程主导核心项目 3 个｡ 
融资渠道拓展:整合华东地区金融资源,创新定制融资模式,开拓 “银团 + 券商 + 信托 + 资管 + 租赁 + 保险”多渠道,形式“内 外银团 + 多金融业态” 一体化融资矩阵,为公司各类项目的顺利推进夯实基础｡ 
## 融资管理:对接江浙沪皖当地银行及金融机构,牵头融资方案设计与谈判,以 “融资金额最大化､成本最小化､自有资金占用最 优、现金流回正最快为目标,推进融资业务落地。0 
## 核心成果: 
1. 完成 10 余份基建､新能源､数据机房等领域投资策划报告｡ 
2. 对接 20 余家金融机构,累计完成 30 余亿项目融资,其中主导广西某基建项目 20 亿融资并全额放款｡ 
3. 参与广西岑溪市 PPP 项目,指导当地政府推进项目流程,通过保险债权计划筹集 20 亿元补充公司现金流｡ 
## 海通恒信国际租赁有限公司 项目经理 
2015.12-2018.11 
## 公司介绍:国内上市证券公司“海通证券”全资子公司｡ 
## 工作描述: 
1. 覆盖工业领域国企､央企､上市公司及新三板企业,主导融资租赁项目尽调､风险评估､估值定价及合同签署｡ 
2. 运用风险评级模型与 Pricing-model 模型,开展客户资信评估与项目定价,拓展融资租赁､保理､委贷等业务｡ 
3. 开展部门内部专业培训,推动 “租赁业务投行化､租赁产品资管化” 创新｡ 
## 核心成果: 
1. 2 年期间独立开发 80 余家客户,成功承做 10 余家企业融资租赁业务,累计投放金额 10 亿左右｡ 
2. 主导山西某水务公司 5000 万融资､深圳某上市公司子公司 5000 万融资等项目,有效满足客户资金需求｡ 
3. 创新推出债转股融资租赁模式,助力某 IDC 企业 3 亿数据机房项目融资;推动苏州某军工企业 3000 万融资项目,后续该企业 由海通证券保荐科创板上市｡ 
## 项目经历 
宁马城际项目 投融资经理 
2021.10-2023.01 
项目描述:城际铁路重点 PPP 项目,涉及政府政策协调与跨区域资源整合,融资需求复杂｡ 
## 核心职责:全程主导项目全流程,包括商务洽谈､交易结构设计､尽调､测算表制作､可研报告撰写､内部答辩､合同签订及投后 管理｡ 
项目成果:突破本地银团局限,整合上海及项目周边金融资源,形成内外银团联动,成功融资 70 亿,创公司 “融资利率史上最 低” 纪录｡ 
## 广西梧州岑溪市 PPP 项目 
## 投融资经理 
2020.06-2021.10 
## 项目描述:区域重点基建 PPP 项目,需解决大额融资及地方政府合作协调问题｡ 
核心职责:参与项目开发,开展前期尽调,推进项目公司融资工作,指导地方政府 PPP 项目推进要点｡ 
项目成果:获银行 12 亿元授信,通过保险债权计划筹集 20 亿元,补充公司现金流;获地方政府高度好评,为项目后续推进奠定 坚实基础｡
项目描述:民营军工企业产能扩张融资项目,兼具融资支持与资本运作需求｡ 
核心职责:主导项目开发､产品结构设计与尽调,联动母公司券商提供多元化服务｡ 项目成果:投放 3000 万缓解企业现金流,通过 “证券联动” 模式引入投行团队,助力企业 2022 年成功登陆科创板｡ 
教育经历 
格拉斯哥大学 硕士 投资银行与金融 本科 经济学 
2014-2015 
集美大学 
2010-2014 
资格证书 
证券从业资格证 基金从业资格证 经济师中级职称</t>
        </is>
      </c>
      <c r="R355" t="inlineStr">
        <is>
          <t>点击按钮</t>
        </is>
      </c>
      <c r="S355"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55">
        <v>1</v>
      </c>
    </row>
    <row r="356" ht="25.5" customHeight="1">
      <c r="A356">
        <v>782</v>
      </c>
      <c r="B356" t="inlineStr">
        <is>
          <t>资金主管</t>
        </is>
      </c>
      <c r="C356" t="inlineStr">
        <is>
          <t>【资金经理_上海 15-20K】张女士 6年.pdf</t>
        </is>
      </c>
      <c r="D356" t="inlineStr">
        <is>
          <t>胡晓玲</t>
        </is>
      </c>
      <c r="E356" t="inlineStr">
        <is>
          <t>张姗姗</t>
        </is>
      </c>
      <c r="F356" t="inlineStr">
        <is>
          <t>该简历中未提及当前薪资相关信息。</t>
        </is>
      </c>
      <c r="G356" t="inlineStr">
        <is>
          <t>【简历概览】
张姗姗，本科金融工程，6年电商资金管理经验，持会计中级职称，求职财务经理/主管。
【技能拆解】
- 技术栈：金蝶、Excel、ebs、oms、支付宝、天猫直通车、品销宝、超级推荐、超级钻展、万相台、微信支付、抖音充值、小红书支付、京东支付、猫超卡、增值税发票、普通发票、服务费发票、红字发票、花旗、汇丰、渣打、银企直联平台
- 软技能：跨境资金操作能力、逻辑思维、沟通技巧、问题解决能力、目标导向性、时间管理能力、快速学习能力、自主学习能力
【与JD匹配分析】
- 硬技能匹配情况：具备跨境资金操作、资金池运用、理财产品采购等资金管理相关技能，熟悉电商平台资金结算规则，但缺乏融资工具（股权/债券/结构化融资）及外汇风险管理经验，未提及资金管理系统（如TMS）及财务分析工具（如Power BI）的使用。
- 经验年限匹配情况：6年工作经验，符合5年以上资金管理/融资经验要求。
- 行业背景匹配情况：有电商行业资金管理经验，符合要求。</t>
        </is>
      </c>
      <c r="H356">
        <v>65</v>
      </c>
      <c r="I356" t="inlineStr">
        <is>
          <t>待定</t>
        </is>
      </c>
      <c r="J356" s="2">
        <v>46115</v>
      </c>
      <c r="K356" t="inlineStr">
        <is>
          <t>简历待筛选</t>
        </is>
      </c>
      <c r="L356" t="inlineStr">
        <is>
          <t>淘汰</t>
        </is>
      </c>
      <c r="M356" t="inlineStr">
        <is>
          <t>终止</t>
        </is>
      </c>
      <c r="N356"/>
      <c r="O356"/>
      <c r="P356" s="3"/>
      <c r="Q356" t="inlineStr">
        <is>
          <t>张姗姗 
女 | 共产党员 | 
![fig_66134](https://pdf-bucket.tos-cn-beijing.volces.com/infer/20260403/a3faf7e0ddd6f1f5696430337d75d26b_1775208889515412262.jpeg?X-Tos-Algorithm=TOS4-HMAC-SHA256&amp;X-Tos-Credential=AKLTZDcxYzI0ZWI5NDkzNGRkNWI1OTdiNTVjNjZjYjU3NmQ%2F20260403%2Fcn-beijing%2Ftos%2Frequest&amp;X-Tos-Date=20260403T093449Z&amp;X-Tos-Expires=1800&amp;X-Tos-Signature=693d86f41dd62d078b7fb26cb60a5d085586c9282f83832db9c85e7c98ddc2d1&amp;X-Tos-SignedHeaders=host) 
15776635620 | 
1350619252@qq.com 
6年工作经验 | 求职意向:财务经理/主管 | 期望薪资:17-25K | 期望城市:上海 
![fig_67492](https://pdf-bucket.tos-cn-beijing.volces.com/infer/20260403/a3faf7e0ddd6f1f5696430337d75d26b_1775208889515686595.jpeg?X-Tos-Algorithm=TOS4-HMAC-SHA256&amp;X-Tos-Credential=AKLTZDcxYzI0ZWI5NDkzNGRkNWI1OTdiNTVjNjZjYjU3NmQ%2F20260403%2Fcn-beijing%2Ftos%2Frequest&amp;X-Tos-Date=20260403T093449Z&amp;X-Tos-Expires=1800&amp;X-Tos-Signature=6cbcbe44a5a117b41a080573c20a652123f316828d4f71545fda69ea97c3cb92&amp;X-Tos-SignedHeaders=host) 
## 个人优势 
1. 拥有6年电商行业资金管理经验,期间在美股､港股及A股上市公司担任财务角色,具有跨境资金操作能力,包括但不限于境内 外理财产品采购､集团授信管理及跨境资金池运用｡ 
2. 精通财务管理全流程,从设定明确目标到追踪执行过程,再到达成和评估结果,具有较强逻辑思维和高效的沟通技巧,确保财 务活动的顺畅运行和目标的达成｡ 
3. 熟练运用金蝶､Excel､ebs､oms等财务软件,提升工作效率和数据处理精准度,体现出对财务技术工具的深入理解和应用能 力｡ 
4. 具备出色的问题解决能力,能够敏锐捕捉事务关键节点,针对复杂问题提出并实施最优解决方案,有效推动项目进展｡ 
5. 展现出强烈的目标导向性和卓越的时间管理能力,通过快速学习和持续自主学习,不断提升个人专业素养,以适应不断变化的 财务管理需求｡ 
## 工作经历 
上海宝尊电子商务有限公司 
资金专员 
2020.01-2022.01 
1､负责境内境外向供应商付款､员工报销等款项,每月1500笔左右｡ 
2､按公司需求在银行开设境内境外账户､开立或注销账户,购买境外公司的定期存款､开具银行票据､跨境人民币申报收款与汇 出,掌管80多个银行账户,可以与银行较好的沟通工作事宜｡ 
3､负责境内外线下退款到客户的账户中､线下店铺刷款､准确无误开具境内境外支票并保管好支票等｡ 
4､负责支付宝､天猫直通车､品销宝､超级推荐､超级钻展､万相台､软件购买､微信支付､抖音充值､小红书支付､京东支付 等充值付款､购买猫超卡并发放､负责支付宝提现等工作事宜｡ 
5､保管库存现金,每月进行盘点｡保管公司营业执照､开户许可证等文件,负责登记每日借出与归还文件｡ 
6､每日登现金日记帐､账户管理表､定存台帐､资金日报归总表｡按时装订银行回单,及时返给会计做账､每月初与银行对账｡ 
7､开具店铺所需增值税发票､普通发票､服务费发票､红字开具｡ 
上海丽人丽妆化妆品股份有限公司 资金主管 
2022.02-2025.12 
1､熟悉国内外(花旗､汇丰､渣打等外资银行)网银操作｡向各家银行､券商询价选出安全性高并且收益高的理财产品,例如人 民币存款利率持续下降,提前锁息购买6个月､一年､三年等定期理财产品未来可实现4000w+的利息收益;2024/2025年购买保 本的结构性存款､7天通知等产品实现4800w+的利息收益｡每日更新公司资金表余额并出具资金汇总表､集团理财产品明细表｡ 2､每月月初下载银行对账单､支付宝账单等并更新理财产品利息计提表,结账后汇总出具现金流量表与资金预测表｡ 
3､根据资金管理需求,开具银行承兑汇票;跟踪跨境人民币汇入汇款并提供相关材料给银行以便入账｡ 
4､每年更新材料准备续集团授信(预留15亿额度),为有额外的大额支出款项时提供资金支持｡根据监管要求使用跨境人民币资 金池,帮助企业境外资金顺利流入国内支持贸易业务｡向各家银行咨询价格并对比所提供的方案最终以0费用搭建银企直联平台, 实现资金更安全化,更方便资金管理与调拨｡ 
5､日常维护银行关系,根据公司需求,处理账户开立､变更､注销等事宜｡ 
6､预留好日常需支付的费用､薪资､社保､货款等款项,并根据财务bp所提供的表格预估各月回款的服务费､返点､分销收入 等,进行资金预测并对资金进行统筹管理｡ 
7､每年年初,配合审计审查工作,提供各种账单､发询证函等｡
## 教育经历 
哈尔滨金融学院 
本科 
金融工程 
2015-2019 
1.宣传委员校学生会礼仪部副部长 
2.多次获得校级奖学金校级证书 
3.所学课程主要是会计学,金融工程,货币银行学,金融时间序列分析等 
## 资格证书 
会计中级职称 会计初级职称</t>
        </is>
      </c>
      <c r="R356" t="inlineStr">
        <is>
          <t>点击按钮</t>
        </is>
      </c>
      <c r="S356"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T356">
        <v>1</v>
      </c>
    </row>
    <row r="357" ht="25.5" customHeight="1">
      <c r="A357">
        <v>783</v>
      </c>
      <c r="B357" t="inlineStr">
        <is>
          <t>北京项目经理</t>
        </is>
      </c>
      <c r="C357" t="inlineStr">
        <is>
          <t>个人简历-田原.pdf</t>
        </is>
      </c>
      <c r="D357" t="inlineStr">
        <is>
          <t>其他</t>
        </is>
      </c>
      <c r="E357" t="inlineStr">
        <is>
          <t>田原</t>
        </is>
      </c>
      <c r="F357" t="inlineStr">
        <is>
          <t>无</t>
        </is>
      </c>
      <c r="G357" t="inlineStr">
        <is>
          <t>【简历概览】
15年电商运营经验，深耕京东平台，擅长团队搭建与渠道转型，跨快消多品类管理。
【技能拆解】
- 技术栈：京东平台运营、经销商管理、自运营团队搭建、会员体系搭建、数据投放、供应链管理、新品开发、价格管控、联合营销、直播运营、数据分析、财务模型、ROI优化
- 软技能：商务谈判、团队管理、项目统筹、成本管控、资源整合、战略规划、跨部门协作、危机处理
【与JD匹配分析】
- 硬技能匹配情况：具备京东重点项目统筹、供应链优化、成本管控、资源拓展等核心硬技能，经验丰富。
- 经验年限匹配情况：15年电商运营经验，远超5年+要求，经验充足。
- 行业背景匹配情况：快消行业（粮油、饮料、低温酸奶等）经验丰富，符合快消类岗位需求。</t>
        </is>
      </c>
      <c r="H357">
        <v>95</v>
      </c>
      <c r="I357" t="inlineStr">
        <is>
          <t>强烈推荐</t>
        </is>
      </c>
      <c r="J357" s="2">
        <v>46119</v>
      </c>
      <c r="K357" t="inlineStr">
        <is>
          <t>简历筛选通过待面试</t>
        </is>
      </c>
      <c r="L357" t="inlineStr">
        <is>
          <t>通过</t>
        </is>
      </c>
      <c r="M357" t="inlineStr">
        <is>
          <t>终止</t>
        </is>
      </c>
      <c r="N357"/>
      <c r="O357"/>
      <c r="P357" s="3"/>
      <c r="Q357" t="inlineStr">
        <is>
          <t>![fig_33106](https://pdf-bucket.tos-cn-beijing.volces.com/infer/20260407/63f4e4d2504a2c9e830a9bd98b2327c2_1775526809105733781.jpg?X-Tos-Algorithm=TOS4-HMAC-SHA256&amp;X-Tos-Credential=AKLTZDcxYzI0ZWI5NDkzNGRkNWI1OTdiNTVjNjZjYjU3NmQ%2F20260407%2Fcn-beijing%2Ftos%2Frequest&amp;X-Tos-Date=20260407T015329Z&amp;X-Tos-Expires=1800&amp;X-Tos-Signature=c8d7644d3ac6f234840054aa9264659cdaad91c10d9a0105cabae4246f23c259&amp;X-Tos-SignedHeaders=host) 
田原 
电话:18601194223 
性别:男 
意向岗位: 电商运营管理 
![fig_43186](https://pdf-bucket.tos-cn-beijing.volces.com/infer/20260407/63f4e4d2504a2c9e830a9bd98b2327c2_1775526809105019425.jpg?X-Tos-Algorithm=TOS4-HMAC-SHA256&amp;X-Tos-Credential=AKLTZDcxYzI0ZWI5NDkzNGRkNWI1OTdiNTVjNjZjYjU3NmQ%2F20260407%2Fcn-beijing%2Ftos%2Frequest&amp;X-Tos-Date=20260407T015329Z&amp;X-Tos-Expires=1800&amp;X-Tos-Signature=edfd789ae63cc3baf40d4a255e252d0cfd00935a38d63e199b9faf28f20357a4&amp;X-Tos-SignedHeaders=host) 
邮箱:
910278746@qq.com 
出生日期:1985.2.23 
最高学历:本科 
求职意向 
意向岗位: 电商运营管理 
意向城市: 北京 
![fig_58391](https://pdf-bucket.tos-cn-beijing.volces.com/infer/20260407/63f4e4d2504a2c9e830a9bd98b2327c2_1775526809105083238.jpg?X-Tos-Algorithm=TOS4-HMAC-SHA256&amp;X-Tos-Credential=AKLTZDcxYzI0ZWI5NDkzNGRkNWI1OTdiNTVjNjZjYjU3NmQ%2F20260407%2Fcn-beijing%2Ftos%2Frequest&amp;X-Tos-Date=20260407T015329Z&amp;X-Tos-Expires=1800&amp;X-Tos-Signature=1f8fa954294d44b7163264eb140708d2181f5e2d59862a5de65abc6fe20545ac&amp;X-Tos-SignedHeaders=host) 
教育经历 
2006.09 - 2010.07 
计算机科学与技术 | 本科 
![fig_76050](https://pdf-bucket.tos-cn-beijing.volces.com/infer/20260407/63f4e4d2504a2c9e830a9bd98b2327c2_1775526809105180709.jpg?X-Tos-Algorithm=TOS4-HMAC-SHA256&amp;X-Tos-Credential=AKLTZDcxYzI0ZWI5NDkzNGRkNWI1OTdiNTVjNjZjYjU3NmQ%2F20260407%2Fcn-beijing%2Ftos%2Frequest&amp;X-Tos-Date=20260407T015329Z&amp;X-Tos-Expires=1800&amp;X-Tos-Signature=6d187280ec09363f42a3f82bef009c1e5dde26ca9abaa8f240925d4381cb4af6&amp;X-Tos-SignedHeaders=host) 
工作经历 
2024.11 - 至今 
负责北纬47度品牌京东平台整体销售工作｡前期接手业务模式为经销商托盘模式,由两个经销商托盘京东 自营旗舰店和京东POP旗舰店｡因公司连续四年亏损,各渠道接到止亏任务,经过分析经销商结算单､双 方价值链对比,三个月内将业务模式调整为自运营模式并搭建自运营团队｡合计招聘供应链管理､店铺运营､ 数 据投放三个核心岗位,与电商部门共用营销､设计人员､客服｡ 黑龙江北纬四十七绿色有机食品有限公司 京东负责人| 快消-粮油 
主要业绩: 
1. 重新调整店铺主视觉体系､与公司品牌新版8 大保障体系相对应,突出品牌及产品高端价值感｡根据行业趋势和 竞品对标,制定高端以北纬47度抢占20%高端市场,中低端以子品牌北纬妈咪抢占行业80%份额｡利用数坊､京小 智等工具搭建店铺会员､PLUS会员､新老客用户运营等基于拉新促活､沉淀复购全套体系｡ 
2. 2025年618､2025年双11连续获得杂粮类目第三名､鲜食玉米第二名(618同比增长15% ,双11同比增长 1 0%)｡9月粮食采收季邀请京东溯源直播及采销朋友圈,深入玉米源产地在田间及工厂全程直播,并利用小红盟 小红书种草为新品引流｡ 
3. 与采销共同利用平台数据､消费者洞察､竞品研究共创全新产品线脱皮玉米粒并2个月内上线,在25年618成 为 店铺第五名的爆款产品;同时针对行业TOP品类在618之后上线七色糙米､有机小米等类目销售较好品类,拓 展店 铺SKU深度;在双11前针对京东平台高端需求新增5款大米品类SKU ,包括4款高端稻花香米､一款谷物米｡ 并与京 东采销制定联合新品打爆方案,利用平台新品场域､小规格拉新品､店铺老客户唤醒激活等方式,短时间 内完成破 冰｡ 
4. 稳定产品线价盘,设置A价､S价价格月度循环,严格控价稳定品牌价格心智｡降低推广成本聚焦高ROI投放 模 式｡在25年财年11月前做到全年盈亏平衡｡ 
5.主导经销商托盘模式向自运营模式切换工作,同时引入京东BBCC模式｡切换后整体渠道成本费比下降8%｡ 
6.多次主导双方T2T会议,会议上双方进行销售复盘､行业分析指导､机会产品讨论落地等｡通过与平台采销周 会､BOSS级别月会,总经理级别季会的形式保证良好的平台合作关系｡
饮料 | 京东负责人 
､设计由 ､投放 营销 ｡ 人 0 合计1 , 人 供应链2 , 人 运营助理4 , 人 包括运营店长4 中京东平台共四家店铺, 其 ｡ 人 6 管理团队1 外星人电解质水的整体京东业务和线上经销商分销业务, 负责元气森林旗下两大品牌元气森林&amp; 
主要业绩 名｡ 占据第4 在整个饮料大盘类目 , 亿 超2 V M 年元气森林京东整体G 3 2 0 2 ｡ 括拼多多､得物等封闭渠道､社区团购等 包 商, 销 主要分为经销商组和渠道组｡工作内容为拓展和管理维护各类线上经 , 人 ｡分销部门6 独部门横向支持 单 司 公 
维护公司整体线上线下价盘的稳定｡ , 的破价影响 来 除比价跟价带 与采销协商尽可能减少和消 , 年货节等重要节点实时监控价格 ､ 1 超市周年庆､双1 9 在9 , 价盘统一 体 维护整 . 2 ｡逐渐扭转亏损和没有运营逻辑的状态 打造差异化产品矩阵 , 结合分销店铺一起 , 以利润最大化为目标 款, 化 重新划分利润款､冲量款､上新款和差异 , 毛利情况 U K 测算各S , 外星人各店铺产品线 诊断调整元气森林&amp; . 1 
保证生意健康良性发展｡ , ､刷单等需求尽可能的斡旋 ｡针对京东平台不合理的补毛保需求 挑战 和 疑 ､供应链等方面不合理的费用利用数据提出质 针对投放 ,严控各项费用, 和利润负责降本增效 V M 对店铺的G . 3 
以上｡ % 7 星人自营店铺现货率稳定提升到9 外 , % 2 提升到9 % 0 使元气森林自营现货率从最低的6 , 按时提报货需 , 的周转和库存 U K 款S 0 精算6 , 带领供应链团队 . 4 
合同点位不增长的共识｡ , % 5 年初步达成了同比增长2 4 2 0 双方针对2 , 解 年业绩拆 4 2 0 年外星人品牌京东做数据复盘及2 3 2 0 针对2 , 会谈 T 2 月带领外星人团队与京东饮料部门做T 0 年1 3 2 0 2 . 5 
线下亮相｡ 台 东平 完成元气森林品牌首次在京 , 座举行快闪活动 带领元气森林旗下多个品牌在京东大厦A , 前一天 1 年双1 3 2 0 2 . 6 
万 0 0 0 年约定任务合计8 4 2 0 年经销商激励政策并现场签约2 4 2 0 个人代表公司宣讲2 , ､趋势做分享 营销 ､ 新品 的 年元气林各品牌 4 2 0 邀请公司品牌中心同事针对2 , 年末带领分销团队在元气森林安徽工厂举办经销商大会 3 2 0 2 . 7 
## 8 0 . 3 2 0 2 - 6 0 . 0 2 0 2 燕麦奶) y lt a 欧力饮料(上海)有限公司(O 饮料 | 京东负责人 
同时善于与其他品牌共同联合营销完成用户 , 玩法及策略有一定的研究和实践｡有营销思维 B 2 快消类产品的B 对大 , 营工作 常运 通过深入一线管理日 , ｡与京东各业务部门并建立良好的日常合作对接关系 植物基饮料第一品牌 类 谷物 品牌打造成为京东 Y L T A O 将 到1 从0 , ｡深耕京东平台 京东跨境自营四大渠道 ､ 京东生鲜自营 ､ 旗舰店 P O P 京东饮料 ､ ｡操盘店铺包括京东饮料自营 人左右 0 合计在2 配合团队, P T ､供应链及 ､视觉 管理团队包括店长 
## ｡ 及拉新 互导 
## 主要业绩 
过亿 V M G 年京东整体 2 2 0 2 , 万 0 0 2 5 V M G 年京东整体 1 2 0 2 , 万 0 0 6 2 V M 年京东G 0 2 0 2 . 1 
和元气森林获奖) Y L T A O 水饮仅 ( 年京东新锐品牌奖 2 2 0 2 . 2 
为舰长品牌出品《京东植物乳饮行业趋势白皮书》 Y L T A O 以 , 与京东超市及数据分析部门合作 . 4 周年献礼产品 0 万支,成为京东2 0 京东平台包销3 , 联名定制款产品上线 Y L T A O + Y O J 年冰激凌品类京 3 2 0 2 . 3 
茶饮中心等一系列合作｡ 立 协助京东建 , 并签署战略合作协议 , 会议 L B J 上海总部进行 Y L T A O 月邀请京东食品生鲜总裁叶威参观 年3 3 2 0 2 . 5 
2018.06 - 2020.03 
北京乐纯悠品商贸有限公司 
电商负责人 | 低温酸奶 
负责乐纯酸奶整体电商业务 
人左右｡ 2 合计在1 , 营销等自有团队 ､ ､投放 ､视觉 括各店铺店长 台｡管理团队包 平
主要业绩 : 
天猫低温酸奶行业第一名 8 1 年6 9 1 0 ､2 1 双1 年 8 1 0 2 . 1 
公域电商转化体系,打通乐纯私域会员与天猫平台用户运营模块 搭建乐纯私域电商- . 2 
右投放费用 左 % 等预售节点购买预售产品,在赛马机制下与竞品争取资源位露出,为业务组节省5 8 1 ､6 1 引导私域用户在双1 . 3 
以上,减少产品报废 % 0 预测准确率达到9 U K 紧抓销售预售与供应链管理,保证多口味S . 5 拓展薇娅直播等新兴带货模式,利用直播扩大预售品赛马排位,节省投放费用,提升展现排名｡ . 4 
2015.06 - 2018.02 
山西杏花村汾酒销售有限责任公司 
山西杏花村汾酒股份有限公司 | 白酒行业 
负责山西杏花村汾酒电商业务的从0到1搭建 ,包括全套电商运营体系,包括天猫旗舰店 ､京东旗舰店､苏宁易购旗 舰店等, 同时为 托盘经销商培养运营 ､设计 ､客服 ､仓储物流等人员｡ 主要工作内容为电商运营统筹､数据分析､会员管理､客服管理､团队管理等｡ 
主要业绩: 
1.2015年” 双1 1 “ 500万销售额 ,全年GMV3200万 ( 半年) 2.2016年“ 双1 1 ” 800万销售额 ,全年GMV8500万 
3.2017年“ 双1 1 ” 1400万销售额 ,全年GMV1 .5亿 
## 5 0 . 5 1 0 2 - 0 1 . 9 0 0 2 
代运营行业 | 运营总监 北京新七天科技有限公司 
｡ ､美的等 ､立邦 清华阳光 ､ 天猫国际) 日本乐购仕( ､ ､轻松伴侣 O T ､O 胜 品 ､ 视 电 想 联 ､ 克 莱 ､ G L ､ 都 亚 ､ 视 电 开 酷 ､ 星 三 ､ 洗 冰 维 创 ､ 视 电 维 创 : 括 包 牌 品 务 服 ｡ 商 务 服 档 拍 淘 牌 金 级 星 六 猫 天 得 获 年 多 续 连 , 商 营 运 代 目 类 电 家 的 大 最 内 国 是 , 团 集 维 创 属 隶 司 公 限 有 务 商 子 电 天 七 新 京 北 
主要工作内容: 
营的各合作品牌提供整合营销服务｡ 运 代 带领公司营销运营部门为 , 运营总监 D 从专员开始升任营销运营经理直至B , 负责整个公司的品牌营销运营工作 
主要职责业绩如下: 
电视行业电商大数据分析与消费者画像分析 . 1 
整体视觉文案策划与活动营销方案策划 D E U . 2 
全网流量广告内容策划与制作 . 4 全周期线下引流与线上引流结构分解与效果监督 1 双1 . 3 
｡ 台 2 7 2 6 销售台数5 亿, 8 . 1 销售额 单店单日销售液晶电视最多的吉尼斯世界纪录, 1 为创维电视子品牌酷开电视打造了双1 1 与团队借双1 . 5</t>
        </is>
      </c>
      <c r="R357" t="inlineStr">
        <is>
          <t>点击按钮</t>
        </is>
      </c>
      <c r="S357" t="inlineStr">
        <is>
          <t>【岗位职责】
1.统筹京东重点项目（大促/新品类/供应链优化），对利润率结果负责；
2.拓展品牌方及平台方资源：主导商务谈判，争取独家合作、营销补贴、供应链成本优化；
3.协调产品、供应链、营销团队，控制项目成本（如物流费率、退货损耗）
4.监控ROI、库存周转率等核心指标，动态调整资源投入，实现利润最大化；
5.维护品牌关系，提升合作深度。
【任职资格】
1.5年+电商运营/商务对接经验，具备品牌/平台资源库（如快消母婴类）；
2.强商务能力：擅长谈判条款（返点、账期、独家权益），有千万级项目合作落地经验；
3.精通成本管控：熟悉电商财务模型（毛利率、履约费率、退货成本），能制定降本方案；
4.抗压能力强，适应快节奏决策。</t>
        </is>
      </c>
      <c r="T357">
        <v>1</v>
      </c>
    </row>
    <row r="358" ht="25.5" customHeight="1">
      <c r="A358">
        <v>784</v>
      </c>
      <c r="B358" t="inlineStr">
        <is>
          <t>电商设计</t>
        </is>
      </c>
      <c r="C358" t="inlineStr">
        <is>
          <t>刁涵.jpg</t>
        </is>
      </c>
      <c r="D358" t="inlineStr">
        <is>
          <t>陈佩丽</t>
        </is>
      </c>
      <c r="E358" t="inlineStr">
        <is>
          <t>刁涵</t>
        </is>
      </c>
      <c r="F358" t="inlineStr">
        <is>
          <t>无</t>
        </is>
      </c>
      <c r="G358" t="inlineStr">
        <is>
          <t>【简历概览】27岁，黑龙江大学，有独立项目设计经验和AIGC技术研究能力，获2项国家专利。
【技能拆解】
- 技术栈：AIGC、AI设计技术、外观设计、实用新型专利
- 软技能：独立负责项目、全流程设计
【与JD匹配分析】
- 硬技能匹配情况：具备AIGC技术研究能力，但未明确提及精通主流设计软件及AIGC工具的具体应用经验
- 经验年限匹配情况：简历未明确总工作年限，现有信息显示至少2020.09开始工作，至2026年约5.5年，基本符合5年以上要求
- 行业背景匹配情况：有浙江帅师电器科技有限公司工作经历，非电商行业，无企划设计经验，不满足优先项</t>
        </is>
      </c>
      <c r="H358">
        <v>55</v>
      </c>
      <c r="I358" t="inlineStr">
        <is>
          <t>待定</t>
        </is>
      </c>
      <c r="J358" s="2">
        <v>46119</v>
      </c>
      <c r="K358" t="inlineStr">
        <is>
          <t>通过</t>
        </is>
      </c>
      <c r="L358" t="inlineStr">
        <is>
          <t>通过</t>
        </is>
      </c>
      <c r="M358" t="inlineStr">
        <is>
          <t>终止</t>
        </is>
      </c>
      <c r="N358" t="inlineStr">
        <is>
          <t>已入职2月2号</t>
        </is>
      </c>
      <c r="O358"/>
      <c r="P358" s="3"/>
      <c r="Q358" t="inlineStr">
        <is>
          <t>1 
的 
一 
年龄:27 
一 
![fig_65182](https://pdf-bucket.tos-cn-beijing.volces.com/infer/20260407/ba0dc8b0541559d0c70fa76f02791939_1775545495633914627.jpg?X-Tos-Algorithm=TOS4-HMAC-SHA256&amp;X-Tos-Credential=AKLTZDcxYzI0ZWI5NDkzNGRkNWI1OTdiNTVjNjZjYjU3NmQ%2F20260407%2Fcn-beijing%2Ftos%2Frequest&amp;X-Tos-Date=20260407T070455Z&amp;X-Tos-Expires=1800&amp;X-Tos-Signature=6a4df0c0bad7f5b9f5c57b8e4cd7ac37d9bf8ea428562deb6fbf9770af203076&amp;X-Tos-SignedHeaders=host) 
籍贯 
院校:黑龙江大学 电话:1 
综合素质 
3.独立负责过全流程设计项目,能从策略到落地全链路 
4.具备AI设计技术研究能力,可落地AIGC在品牌神 
在 
1长江土当女我当院牛进人人 点龙在人于艺不子院儿这个八 
3.2025年 
1成绩获得一等奖字金 
可时状 
4.收获外观设计、实用新型2项国家专利 
工 
2020.09~2021.09 浙江帅师电器科技有限公</t>
        </is>
      </c>
      <c r="R358" t="inlineStr">
        <is>
          <t>点击按钮</t>
        </is>
      </c>
      <c r="S358" t="inlineStr">
        <is>
          <t>岗位职责
一、集团形象视觉体系建设与规范：
1、主导集团品牌定位、VI系统规划、升级与统一规范制定。
2、建立并维护全域视觉设计规范（品牌视觉资产库），确保所有触点（线上/线下）形象的一致性与专业性，并具备可持续迭代性。
3、负责集团形象定位、视觉优化，主导核心视觉呈现与日常设计工作。
二、AI驱动的创意与流程提效：
1、主导视觉创意策略制定（结合品牌调性），运用主流AIGC工具搭建AI创意工作流。
2、将AI工具深度融入品牌设计、新媒体内容（产品海报、活动海报等）及活动物料的开发全链路。
3、制作高质量视觉物料产出，实现创意与视觉的融合。
4、通过AI应用显著提升团队设计产出效率和视觉品质。
三、品牌视觉策略优化与创意提案：
1、洞察用户需求，紧跟行业潮流与设计趋势，分析竞品视觉策略。
2、持续优化品牌视觉调性（提升品牌吸引力和辨识度）。
3、定期输出可落地的创新视觉方案提案，以强化品牌市场竞争力。
四、线下活动视觉统筹与落地：
1、全面统筹、支撑集团线下活动的视觉创意方案制定与执行落地。
2、负责活动相关的各项平面视觉设计工作，包括海报、宣传册、展示架、背景板、活动主视觉等。
3、确保创意高标准、高质量执行，保证现场呈现效果。
任职要求
一、教育背景与核心经验：
1、本科及以上学历，广告、平面设计、美术、企划设计等相关专业优先。
2、5年以上品牌视觉设计或创意设计工作经验。
3、具备扎实的美术功底、手绘能力及审美能力。
二、专业技能：
1、精通主流设计、办公软件（PS、AI、PPT、剪映等）。
2、精通AIGC工具（如Midjourney, Stable Diffusion等），能够建立并落地完整的AI设计工作流程（具备全流程AIGC能力）。
3、对设计趋势高度敏感，能敏锐洞察潮流并应用于工作。
三、项目能力：
1、具备独立完成设计项目（从概念到落地）的能力。
2、有成功的AIGC应用于品牌设计、营销物料的完整工作流程及落地项目经验（有成功项目案例）。
四、经验优先项：
1、电商行业经验者优先。
2、企划设计经验者优先。
五、素质要求：
1、结果导向，责任心强，能持续保障并提升设计质量。
2、优秀的沟通协调能力、团队管理能力。
3、抗压能力强。</t>
        </is>
      </c>
      <c r="T358">
        <v>1</v>
      </c>
    </row>
    <row r="359" ht="25.5" customHeight="1">
      <c r="A359">
        <v>785</v>
      </c>
      <c r="B359" t="inlineStr">
        <is>
          <t>核算会计3</t>
        </is>
      </c>
      <c r="C359" t="inlineStr">
        <is>
          <t>花静.pdf</t>
        </is>
      </c>
      <c r="D359" t="inlineStr">
        <is>
          <t>胡晓玲</t>
        </is>
      </c>
      <c r="E359" t="inlineStr">
        <is>
          <t>花静</t>
        </is>
      </c>
      <c r="F359" t="inlineStr">
        <is>
          <t>未提及</t>
        </is>
      </c>
      <c r="G359" t="inlineStr">
        <is>
          <t>【简历概览】
花静，本科学历，财务管理专业，2年财务工作经验，有电商平台对账经验。
【技能拆解】
- 技术栈：U8系统、金蝶系统、Excel、计算机一级、初级会计师、NCIE管理信息化人才测评证书
- 软技能：团队管理、沟通协调、问题解决、细心谨慎、责任心强
【与JD匹配分析】
岗位JD如下：
核算专员
岗位职责
1. 账单核对
负责组内项目各电商平台（京东、天猫、抖音等）月度账单日常核对，处理对账差异；
2. 往来管理
协助完成平台侧账单确认、应收账款跟进；品牌侧应付账款核对、资源对账；
3. 账务处理
按会计准则及公司总账手册，负责品牌侧采购业务、平台侧销售业务、成本、税金等日常会计核算；
4. 系统操作
熟练操作财务软件、电商ERP系统，配合推进业财一体对账系统、核算系统优化；
5. 数据支持
协助编制财务报表、经营分析数据；支持财务BP完成预算执行跟踪、OA流程审核等工作。
任职要求
全日制本科及以上学历，会计、财管类专业；
1-3年电商财务工作经验，熟悉主流电商平台结算规则优先；
精通Excel，熟练操作财务软件、电商ERP系统；
SAP经验优先；
具备良好的沟通能力和团队协作意识，工作细致负责。
逐项对比：
- 硬技能匹配情况：具备财务软件操作经验，熟悉电商平台对账流程，Excel技能满足要求，缺乏SAP经验
- 经验年限匹配情况：2年财务工作经验，符合1-3年要求
- 行业背景匹配情况：有电商平台（饿了么、美团、抖音本地生活等）对账经验，与岗位要求匹配</t>
        </is>
      </c>
      <c r="H359">
        <v>85</v>
      </c>
      <c r="I359" t="inlineStr">
        <is>
          <t>强烈推荐</t>
        </is>
      </c>
      <c r="J359" s="2">
        <v>46119</v>
      </c>
      <c r="K359" t="inlineStr">
        <is>
          <t>复试通过</t>
        </is>
      </c>
      <c r="L359" t="inlineStr">
        <is>
          <t>通过</t>
        </is>
      </c>
      <c r="M359" t="inlineStr">
        <is>
          <t>终止</t>
        </is>
      </c>
      <c r="N359" t="inlineStr">
        <is>
          <t>4.20入职</t>
        </is>
      </c>
      <c r="O359"/>
      <c r="P359" s="3"/>
      <c r="Q359" t="inlineStr">
        <is>
          <t>## 个人简历 Personal resume 
![fig_74879](https://pdf-bucket.tos-cn-beijing.volces.com/infer/20260407/53b4649408b108c61f4262912e58a4e0_1775551217517813535.jpg?X-Tos-Algorithm=TOS4-HMAC-SHA256&amp;X-Tos-Credential=AKLTZDcxYzI0ZWI5NDkzNGRkNWI1OTdiNTVjNjZjYjU3NmQ%2F20260407%2Fcn-beijing%2Ftos%2Frequest&amp;X-Tos-Date=20260407T084017Z&amp;X-Tos-Expires=1800&amp;X-Tos-Signature=ab03d90c2b14b29fb863524a2b0388e595c69f91e36cfe392c493ceaae0668db&amp;X-Tos-SignedHeaders=host) 
兴趣爱好:素描 阅读 邮 箱:jingza1106@163.com 
邮 
政治面貌: 
电 话 :13621901191 
电 
民 族 :汉 出生年月:1999.11 
基本信息 姓 姓 名 :花静 求职意向:会计 
![fig_83051](https://pdf-bucket.tos-cn-beijing.volces.com/infer/20260407/53b4649408b108c61f4262912e58a4e0_1775551217517806785.jpeg?X-Tos-Algorithm=TOS4-HMAC-SHA256&amp;X-Tos-Credential=AKLTZDcxYzI0ZWI5NDkzNGRkNWI1OTdiNTVjNjZjYjU3NmQ%2F20260407%2Fcn-beijing%2Ftos%2Frequest&amp;X-Tos-Date=20260407T084017Z&amp;X-Tos-Expires=1800&amp;X-Tos-Signature=8f2db2dd6aa75379e6bcd642eccda3424e24b071b7b334300d2695bd495bd4e8&amp;X-Tos-SignedHeaders=host) 
教育背景 2021/9--2023/7 上海杉达学院 胜祥商学院 财务管理 本科 2018/9--2021/7 上海东海职业技术学院 经管学院 会计 专科 工作经历 上海晨光文具股份有限公司 应收会计 2023/7--至今 
应收会计 2023/7-至今 
工作描述:1.负责线下直营门店销售收入对账工作;完成月底加盟店费用收入结算,核对线上平台(饿了么､美团､抖音 本地生活等)收入及费用确认｡ 
2.负责门店预付卡日常核对维护,定期完成平台监管季度数据上传,确保预付卡业务合规运营｡ 
3.组织门店存货季度盘点,编制盘点报告及数据分析;审核门店季度报损及临期报废申请,优化管理流程｡ 
4.负责关联方公司货款对账与结算工作,定期核对往来账目,确保资金往来准确无误｡ 
5.负责新店开业增机流程办理､保险投保及跟进商场活动款收回;负责闭店退保､存货及固定资产盘点工作｡ 
6.负责海内外批销单据､委托代销单据的审核及月末账务处理｡ 
铂火(实业)上海有限公司 财务助理兼运营助理 2020/11--2021/4 财务助理兼运营助理 2020/11--2021/4 
工作描述:1.各平台对接(天猫､京东等以及线下客户),与客户及时沟通以及反馈｡ 
2.月末各平台汇总,包括成本､销售额､产品销量､各平台运费平摊计算｡ 
3.每月仓库盘点｡ 
校园经历 社团经历: 沙盘社 社长 
1.带领新入社的社员了解和学习企业模拟经营管理的内容｡ 
2.管理社团相关事务(如社团招新､社团财务､社团场地等)｡ 
3.负责选拔有实力的社员代表学校参加比赛,并且负责他们的日常训练以及安排比赛期间的各种事项｡ 社会实践: 2019 网球大师赛志愿者活动 
自我评价 计算机一级证书 CET-4:454分 普通话二级乙等 初级会计师 NCIE 全国信息化工程师项目证书----管理信息化人才测评证书 2017/5 上海市“星光计划”第七届职业院校技能大赛企业模拟经营管理项目 三等奖 2018/12 全国应用型人才综合技能大赛---第三届金蝶云管理创新杯省市赛 优秀团队奖 2019/5 上海市高职院校技能大赛企业模拟经营管理项目 二等奖 二等奖 2020/11 上海市高职院校技能大赛企业模拟经营管理项目 特等奖 特等奖 2021/6 上海市高职院校技能大赛企业模拟经营管理项目 一等奖 一等奖 
证书奖项 
2020/12 上海市奖学金 2021/4 上海市优秀毕业生 2022/11 校内谢希德奖学金三等奖 
学金 2018-2019 校内二等奖学金 2019-2020 校内二等奖学金 2019-2020校内二等奖学金 2020/12上海市奖学金 2021/4上海市优秀毕业生 
学金 
为期7 天,主要负责接待和引导顾客参加一些活动以及奖品的兑换｡奖学金: 2018-2019 校内三等奖 
1. 具备扎实的会计专业基础,2 年财务工作经验,熟悉企业会计核算全流程,擅长使用U8 及金蝶系统入 账,能够独立完成账务处理､报表编制等日常工作｡ 
2. 有带队比赛的经历因此有较强的责任感和团队意识,处事态度细心谨慎认真负责,适应能力强,擅长分析 解决问题,并且本人有良好的生活习惯,与他人相处融洽｡</t>
        </is>
      </c>
      <c r="R359" t="inlineStr">
        <is>
          <t>点击按钮</t>
        </is>
      </c>
      <c r="S359" t="inlineStr">
        <is>
          <t>核算专员
岗位职责
1. 账单核对
负责组内项目各电商平台（京东、天猫、抖音等）月度账单日常核对，处理对账差异；
2. 往来管理
协助完成平台侧账单确认、应收账款跟进；品牌侧应付账款核对、资源对账；
3. 账务处理
按会计准则及公司总账手册，负责品牌侧采购业务、平台侧销售业务、成本、税金等日常会计核算；
4. 系统操作
熟练操作财务软件、电商ERP系统，配合推进业财一体对账系统、核算系统优化；
5. 数据支持
协助编制财务报表、经营分析数据；支持财务BP完成预算执行跟踪、OA流程审核等工作。
任职要求
全日制本科及以上学历，会计、财管类专业；
1-3年电商财务工作经验，熟悉主流电商平台结算规则优先；
精通Excel，熟练操作财务软件、电商ERP系统；
SAP经验优先；
具备良好的沟通能力和团队协作意识，工作细致负责。</t>
        </is>
      </c>
      <c r="T359">
        <v>1</v>
      </c>
    </row>
    <row r="360" ht="25.5" customHeight="1">
      <c r="A360">
        <v>786</v>
      </c>
      <c r="B360" t="inlineStr">
        <is>
          <t>财务经理（闪电仓业务）</t>
        </is>
      </c>
      <c r="C360" t="inlineStr">
        <is>
          <t>【财务经理（闪电仓业务）_苏州 12-18K】王金娥 10年以上.pdf</t>
        </is>
      </c>
      <c r="D360" t="inlineStr">
        <is>
          <t>胡晓玲</t>
        </is>
      </c>
      <c r="E360" t="inlineStr">
        <is>
          <t>王金娥</t>
        </is>
      </c>
      <c r="F360" t="inlineStr">
        <is>
          <t>无</t>
        </is>
      </c>
      <c r="G360" t="inlineStr">
        <is>
          <t>【简历概览】
40岁，18年财务经验，历任财务总监/经理，擅长零售行业财务体系搭建与数据分析。
【技能拆解】
- 技术栈：财务核算、管理报表、预算管理、成本控制、合并报表、税务管理、数据分析、流程优化、资金管理、电商平台财务、零售财务管理
- 软技能：学习能力、执行力、责任心、数据洞察、风险识别、团队管理、沟通协调
【与JD匹配分析】
- 硬技能匹配情况：全面覆盖财务核算、报表管理、资金税务管理、结算往来管理、制度内控建设等要求，数据分析能力突出
- 经验年限匹配情况：18年财务工作经验，远超5年要求，具备多年管理经验
- 行业背景匹配情况：近8年零售行业经验，包含电商平台财务全链路打通经验，符合电商/零售行业优先要求</t>
        </is>
      </c>
      <c r="H360">
        <v>90</v>
      </c>
      <c r="I360" t="inlineStr">
        <is>
          <t>强烈推荐</t>
        </is>
      </c>
      <c r="J360" s="2">
        <v>46121</v>
      </c>
      <c r="K360" t="inlineStr">
        <is>
          <t>面试通过待复试</t>
        </is>
      </c>
      <c r="L360" t="inlineStr">
        <is>
          <t>通过</t>
        </is>
      </c>
      <c r="M360" t="inlineStr">
        <is>
          <t>终止</t>
        </is>
      </c>
      <c r="N360"/>
      <c r="O360"/>
      <c r="P360" s="3"/>
      <c r="Q360" t="inlineStr">
        <is>
          <t>## 王金娥 
女 | 年龄:40岁 | 
![fig_63023](https://pdf-bucket.tos-cn-beijing.volces.com/infer/20260409/b95b384b0fdb1de6dcd1cbc15cc41582_1775713094440331415.jpeg?X-Tos-Algorithm=TOS4-HMAC-SHA256&amp;X-Tos-Credential=AKLTZDcxYzI0ZWI5NDkzNGRkNWI1OTdiNTVjNjZjYjU3NmQ%2F20260409%2Fcn-beijing%2Ftos%2Frequest&amp;X-Tos-Date=20260409T053814Z&amp;X-Tos-Expires=1800&amp;X-Tos-Signature=ad4ece4a7258530c99740a5d3ee56f11d731e35c7f66f6de1cfa998066bd415c&amp;X-Tos-SignedHeaders=host) 
15950090895 
18年工作经验 | 求职意向:财务经理/主管 | 期望城市:苏州 
![fig_96051](https://pdf-bucket.tos-cn-beijing.volces.com/infer/20260409/b95b384b0fdb1de6dcd1cbc15cc41582_1775713094440553378.jpeg?X-Tos-Algorithm=TOS4-HMAC-SHA256&amp;X-Tos-Credential=AKLTZDcxYzI0ZWI5NDkzNGRkNWI1OTdiNTVjNjZjYjU3NmQ%2F20260409%2Fcn-beijing%2Ftos%2Frequest&amp;X-Tos-Date=20260409T053814Z&amp;X-Tos-Expires=1800&amp;X-Tos-Signature=8b401bf150c99b1b89363384f23e1a5cf6407bbf35b286b3b4f07a0020132622&amp;X-Tos-SignedHeaders=host) 
## 个人优势 
1､具备卓越的学习能力和灵活的思维方式,工作态度认真负责,执行力强,始终对工作充满热情及好奇心｡ 
2､近八年零售行业财务管理经验,熟悉线上线下业务逻辑,能结合企业业务模式､管理需求等要素形成内部管理数据体系支持企 业决策｡数据分析能力强,善于以数据为抓手,洞察风险｡ 
## 工作经历 
苏州布谷鸟运营管理有限公司 财务总监 
2022.03-至今 
1､全面负责财务部目标､计划及执行; 
2､从0-1实现电商各平台业务全链路打通,业务流程及核算体系重塑; 
3､把控财务核算,确保财务数据真实､准确､完整;建立管理报表体系支持决策; 
4､定期组织各部门数据复盘,洞察业务问题,站在财务角度给与建议,并监督复盘方案落实｡ 
5､负责企业流程及制度的制定与完善,并监督执行｡ 
6､部门管理及人员能力培养｡ 
苏州全亿健康药房连锁有限公司 财务经理 
2018.07-2021.07 
1､统一集团会计政策､内部财务管理政策及程序; 
2､审核子公司核算合规性､财务报表及分析报告准确性及合理性; 
3､站在集团层面做集团内､外部对标分析; 
4､参与集团财务预算编制､执行跟踪及差异分析; 
5､协助集团资金池管理,以保证资金安全性､效益性; 
6､集团合并报表编制; 
7､集团总部流程审核､其他税务事项等; 
8､ 门店日常财务管理｡ 
苏州怡家乐超市有限公司 财务经理 
2017.04-2018.06 
1.制度及流程制定及优化; 
2.预算管理:预算进度跟踪,差异分析,预算考核,预算调整 
3.资产管理:存货效率､状态管理,资产安全管理(定期及不定期盘点) 
4.成本管理:询价比价制度落实;产品成本控制;重要费用及产品相关指标变动分析 
5.核算体系建立与账务处理审核,报表出具 
6.出具决算报告,方案测算 
苏州基业生态园林股份有限公司 总账会计 
2015.02-2017.04 
1､全盘账务核算; 
2､纳税申报; 
3､流程审核及其他｡
鸿硕精密电工(苏州)有限公司 会计 
2008.05-2012.12 
1､外发加工厂请款资料审核及其账务处理; 
2､每周二､周五费用报销原始单据审核及账务处理; 
3､日常成本异常检视; 
4､月底成本核算,编制制造费用分配表､制造成本表､成本比较表等并做相应的成本及存货结转; 
5､产成品单位材料成本差异分析及在制品单位成本差异分析 
## 教育经历 
扬州大学 本科 财务管理 
2004-2008 
无 
## 资格证书 
CPA非执业会员 大学英语六级 
会计从业资格证 非执业CPA会员</t>
        </is>
      </c>
      <c r="R360" t="inlineStr">
        <is>
          <t>点击按钮</t>
        </is>
      </c>
      <c r="S360"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360">
        <v>1</v>
      </c>
    </row>
    <row r="361" ht="25.5" customHeight="1">
      <c r="A361">
        <v>788</v>
      </c>
      <c r="B361" t="inlineStr">
        <is>
          <t>薪酬绩效经理2</t>
        </is>
      </c>
      <c r="C361" t="inlineStr">
        <is>
          <t>【薪酬绩效经理_上海 20-30K】Summer Yu 10年以上.pdf</t>
        </is>
      </c>
      <c r="D361" t="inlineStr">
        <is>
          <t>胡晓玲</t>
        </is>
      </c>
      <c r="E361" t="inlineStr">
        <is>
          <t>郁雅婷</t>
        </is>
      </c>
      <c r="F361" t="inlineStr">
        <is>
          <t>38-42w/年</t>
        </is>
      </c>
      <c r="G361" t="inlineStr">
        <is>
          <t>【简历概览】
32岁，复合型COE，8年+薪酬绩效经验，主导体系搭建与数字化项目，跨多行业背景。
【技能拆解】
- 技术栈：PPT、Excel、AI工具、基金从业资格、英语CET-6、绩效奖金看板系统、自研系统
- 软技能：跨部门协同、项目管理、数据驱动决策、闭环意识、团队管理、业务视角方案设计、变革推动
【与JD匹配分析】
岗位JD如下：
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
逐项对比：
- 硬技能匹配情况：熟练使用Excel等办公软件，具备基金从业资格，掌握绩效奖金看板系统等数字化工具，能独立处理复杂薪酬绩效问题，符合要求。
- 经验年限匹配情况：8年+相关工作经验，其中3年+薪酬绩效COE/经理岗位经验，经验丰富，满足要求。
- 行业背景匹配情况：有财富管理、建筑设备租赁、汽车制造等多行业经验，与岗位要求无明显冲突，具备跨行业适配能力。</t>
        </is>
      </c>
      <c r="H361">
        <v>95</v>
      </c>
      <c r="I361" t="inlineStr">
        <is>
          <t>强烈推荐</t>
        </is>
      </c>
      <c r="J361" s="2">
        <v>46121</v>
      </c>
      <c r="K361" t="inlineStr">
        <is>
          <t>待定</t>
        </is>
      </c>
      <c r="L361" t="inlineStr">
        <is>
          <t>通过</t>
        </is>
      </c>
      <c r="M361" t="inlineStr">
        <is>
          <t>进行中</t>
        </is>
      </c>
      <c r="N361" t="inlineStr">
        <is>
          <t>郁雅婷，还在职，要5月底拿完年终奖后离职，目前年薪差不38-42w，先加微信保持联系</t>
        </is>
      </c>
      <c r="O361"/>
      <c r="P361" s="3"/>
      <c r="Q361" t="inlineStr">
        <is>
          <t>![fig_74863](https://pdf-bucket.tos-cn-beijing.volces.com/infer/20260409/8440067565d7348080b7dbe33d050e28_1775714987213671646.jpg?X-Tos-Algorithm=TOS4-HMAC-SHA256&amp;X-Tos-Credential=AKLTZDcxYzI0ZWI5NDkzNGRkNWI1OTdiNTVjNjZjYjU3NmQ%2F20260409%2Fcn-beijing%2Ftos%2Frequest&amp;X-Tos-Date=20260409T060947Z&amp;X-Tos-Expires=1800&amp;X-Tos-Signature=8e2a164b7f4987e176fa3d9888116ffc449132d476b45c88faf030361283d157&amp;X-Tos-SignedHeaders=host) 
工作经历 
![fig_20129](https://pdf-bucket.tos-cn-beijing.volces.com/infer/20260409/8440067565d7348080b7dbe33d050e28_1775714987216397286.jpg?X-Tos-Algorithm=TOS4-HMAC-SHA256&amp;X-Tos-Credential=AKLTZDcxYzI0ZWI5NDkzNGRkNWI1OTdiNTVjNjZjYjU3NmQ%2F20260409%2Fcn-beijing%2Ftos%2Frequest&amp;X-Tos-Date=20260409T060947Z&amp;X-Tos-Expires=1800&amp;X-Tos-Signature=507fac12687c3d3be7f8bbd9f08800a47494f2fc3fac6f198087a02c00a1188e&amp;X-Tos-SignedHeaders=host) 
## 郁雅婷 
意向岗位:薪酬绩效COE 
![fig_01096](https://pdf-bucket.tos-cn-beijing.volces.com/infer/20260409/8440067565d7348080b7dbe33d050e28_1775714987213912696.jpg?X-Tos-Algorithm=TOS4-HMAC-SHA256&amp;X-Tos-Credential=AKLTZDcxYzI0ZWI5NDkzNGRkNWI1OTdiNTVjNjZjYjU3NmQ%2F20260409%2Fcn-beijing%2Ftos%2Frequest&amp;X-Tos-Date=20260409T060947Z&amp;X-Tos-Expires=1800&amp;X-Tos-Signature=a6238fc2b1c0b254c2c1ea4eb041c556527f9d69c9a3213610ba8ecc84c7d27d&amp;X-Tos-SignedHeaders=host) 
基本信息 
![fig_35098](https://pdf-bucket.tos-cn-beijing.volces.com/infer/20260409/8440067565d7348080b7dbe33d050e28_1775714987213568209.jpg?X-Tos-Algorithm=TOS4-HMAC-SHA256&amp;X-Tos-Credential=AKLTZDcxYzI0ZWI5NDkzNGRkNWI1OTdiNTVjNjZjYjU3NmQ%2F20260409%2Fcn-beijing%2Ftos%2Frequest&amp;X-Tos-Date=20260409T060947Z&amp;X-Tos-Expires=1800&amp;X-Tos-Signature=38a4f2822c53be11884d1b15553c1a715e10d1fb65fabb0187d601f96b39d180&amp;X-Tos-SignedHeaders=host) 
电话:13761504474 
![fig_64073](https://pdf-bucket.tos-cn-beijing.volces.com/infer/20260409/8440067565d7348080b7dbe33d050e28_1775714987213624092.jpg?X-Tos-Algorithm=TOS4-HMAC-SHA256&amp;X-Tos-Credential=AKLTZDcxYzI0ZWI5NDkzNGRkNWI1OTdiNTVjNjZjYjU3NmQ%2F20260409%2Fcn-beijing%2Ftos%2Frequest&amp;X-Tos-Date=20260409T060947Z&amp;X-Tos-Expires=1800&amp;X-Tos-Signature=04fe8b2d7aba1ed8e4d62a1188e932590747b9499816f0ac78198f04bc9dd560&amp;X-Tos-SignedHeaders=host) 
邮箱:yyt_yu00@163.com 
![fig_19813](https://pdf-bucket.tos-cn-beijing.volces.com/infer/20260409/8440067565d7348080b7dbe33d050e28_1775714987213639035.jpg?X-Tos-Algorithm=TOS4-HMAC-SHA256&amp;X-Tos-Credential=AKLTZDcxYzI0ZWI5NDkzNGRkNWI1OTdiNTVjNjZjYjU3NmQ%2F20260409%2Fcn-beijing%2Ftos%2Frequest&amp;X-Tos-Date=20260409T060947Z&amp;X-Tos-Expires=1800&amp;X-Tos-Signature=155aeb872ad9e2032c93b89ab20f130238bbd6fb7caa0543c3b09a43ede02d8d&amp;X-Tos-SignedHeaders=host) 
## 年龄:32 
## 自我评价 
· 复合型COE:业务+HR 经验, 善于从业务视角设计并落地方案; 
· 跨制造､劳动密集型与上市公司 背景,主导千人以上规模薪酬绩效 体系从0 搭建及股权激励全周期运 营; 
· 主导多个变革与数字化项目,项 目管理和跨部门协同能力优秀; 
· 主张数据驱动决策,闭环意识强｡ 
![fig_50372](https://pdf-bucket.tos-cn-beijing.volces.com/infer/20260409/8440067565d7348080b7dbe33d050e28_1775714987214095889.jpg?X-Tos-Algorithm=TOS4-HMAC-SHA256&amp;X-Tos-Credential=AKLTZDcxYzI0ZWI5NDkzNGRkNWI1OTdiNTVjNjZjYjU3NmQ%2F20260409%2Fcn-beijing%2Ftos%2Frequest&amp;X-Tos-Date=20260409T060947Z&amp;X-Tos-Expires=1800&amp;X-Tos-Signature=ebab90e6ffee2bd197d32c82f49bbbb43c91bb65646402f394f8772e140a0c67&amp;X-Tos-SignedHeaders=host) 
教育背景与技能 
上海应用技术大学| 自动化| 本 科| 2011.9 - 2015.7 
专业技能:英语CET-6 | 基金从业 资格| 精通PPT､Excel | AI 工具 
语言:普通话| 上海话 
## 2022.11-至今 
诺亚财富2000 人丨薪酬绩效COE 
## 港股&amp;美股两地上市的头部财富管理机构,以控股总部视角管理薪酬绩效｡ 
1. 多元化激励体系建设:负责年终奖金方案设计与落地､中长期激励制度制定､股权 激励ESOP 授予方案设计及专项激励管理制度建设; 
2. 绩效管理:负责全集团绩效管理体系(组织绩效+高管绩效+个人绩效),涵盖制度､ 流程管理､线上平台,赋能BP,推动绩效文化落地; 
3. 股权激励全周期运营:港股&amp;美股上市公司股权激励7 号文备案､代理平台迁移､ 员工宣贯答疑､全球税务处理等全流程; 
4. 全球薪酬管理:海外薪资体系设计､年度薪酬分析､调级调薪制度制定及审核｡ 
2021.02-2022.11 
宏信建发(远东宏信旗下)10000 人丨薪酬绩效经理 建筑设备租赁行业头部公司,下辖多条产品线子公司,我入职后首次由总部统筹薪酬 绩效管理职能｡ 
1. 薪酬体系从0 到1 搭建:主导集团薪酬结构性改革,整合零散绩效奖金,建立岗 位职级与薪酬区间的量化对应关系和调级调薪体系; 
2. 绩效方案设计:优化20+岗位绩效考核方案,包含业务类､操作类等核心岗位; 
3. 绩效核算数字化:自研绩效奖金看板系统,实现8000 人绩效数据线上化,提效50%; 
4. 项目负责人:海外人力配置(马来西亚)､人力战略规划(Aon 合作)等部门级项目; 
5. 团队管理:组建并带领6 人绩效团队,管理150 套奖金方案,负责全集团奖金核 算与绩效结果的日常运营支撑｡ 
## 2017.07-2021.01 上汽乘用车5000 人丨销售策略主管 
1. 销售激励设计:设计销售团队与经销商激励方案,推动上市订单环比增长120%; 
2. 费用与效率管理:负责20 亿销售费用管控与效能优化; 深度参与销售团队激励方案制定与费用测算,由此建立起对绩效驱动机制的系统认知, 为后续转型薪酬绩效方向奠定实践基础｡ 
## 2015.03-2017.06 
美标American Standard 300 人丨电商专员 负责京东､电视购物渠道运营,年销售额超1000 万 
![fig_97406](https://pdf-bucket.tos-cn-beijing.volces.com/infer/20260409/8440067565d7348080b7dbe33d050e28_1775714987213661144.jpg?X-Tos-Algorithm=TOS4-HMAC-SHA256&amp;X-Tos-Credential=AKLTZDcxYzI0ZWI5NDkzNGRkNWI1OTdiNTVjNjZjYjU3NmQ%2F20260409%2Fcn-beijing%2Ftos%2Frequest&amp;X-Tos-Date=20260409T060947Z&amp;X-Tos-Expires=1800&amp;X-Tos-Signature=a6c466dc4627542bed997be0bc6a55bc78a0be80d5532b3a476a8bf435081a71&amp;X-Tos-SignedHeaders=host) 
项目经历 
2023.10-2024.10 企业价值链闭环与绩效应用 针对绩效与价值分配脱节的问题,通过重新定义岗位价值､制定差异化评估规则与强 制分布机制,建立了以结果为导向的管理闭环｡最终实现100%绩效强制分布与人才 盘点覆盖,绩效面谈率达90%,并将职级薪资匹配率从70% 提升至80%｡ 
2022.06-2022.11 业务&amp;职能序列薪酬体系 为解决员工成长路径不清与薪资倒挂痛点,主导设计了基于岗位价值与市场对标的薪 酬绩效方案｡通过运用B/B+P 成本模型框定业务奖金包,成功完成业务序列薪酬套改; 通过重新设计岗位薪资体系,完成职能序列薪酬套改｡整理实现3000+人零劳动纠纷｡ 2024.11-2025.03 股权激励代理公司切换并上线自研系统 为提升效率､体验与合规性,牵头协同IT､法务､财务等部门,完成代理券商切换并 上线自研系统｡最终在2 个月内完成系统上线,10 日内完成股份迁移,实现了全流程 线上化管理,成为行业成功案例｡</t>
        </is>
      </c>
      <c r="R361" t="inlineStr">
        <is>
          <t>点击按钮</t>
        </is>
      </c>
      <c r="S361" t="inlineStr">
        <is>
          <t>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t>
        </is>
      </c>
      <c r="T361">
        <v>1</v>
      </c>
    </row>
    <row r="362" ht="25.5" customHeight="1">
      <c r="A362">
        <v>789</v>
      </c>
      <c r="B362" t="inlineStr">
        <is>
          <t>薪酬绩效经理2</t>
        </is>
      </c>
      <c r="C362" t="inlineStr">
        <is>
          <t>【薪酬绩效经理_上海 20-30K】李先生 9年.pdf</t>
        </is>
      </c>
      <c r="D362" t="inlineStr">
        <is>
          <t>胡晓玲</t>
        </is>
      </c>
      <c r="E362" t="inlineStr">
        <is>
          <t>李想</t>
        </is>
      </c>
      <c r="F362" t="inlineStr">
        <is>
          <t>无</t>
        </is>
      </c>
      <c r="G362" t="inlineStr">
        <is>
          <t>【简历概览】
35岁，9年人力资源经验，6年咨询+3年甲方COE，擅长薪酬绩效体系设计与落地。
【技能拆解】
- 技术栈：薪酬体系设计、绩效方案设计、OKR、KPI、PDCA、人力成本分析、人效分析、福利运营、商业保险管理、绩效考核、薪酬核算
- 软技能：跨部门沟通、团队协作、快速学习、数据驱动、方案迭代、制度执行、底线意识、公平维护
【与JD匹配分析】
- 硬技能匹配情况：完全匹配，涵盖薪酬体系设计优化、绩效方案制定实施、预算编制监控、跨部门协调、数据分析等核心技能
- 经验年限匹配情况：9年工作经验，远超岗位要求
- 行业背景匹配情况：具备人力资源咨询、甲方企业（房地产、健康科技）经验，行业适配性强</t>
        </is>
      </c>
      <c r="H362">
        <v>95</v>
      </c>
      <c r="I362" t="inlineStr">
        <is>
          <t>强烈推荐</t>
        </is>
      </c>
      <c r="J362" s="2">
        <v>46121</v>
      </c>
      <c r="K362" t="inlineStr">
        <is>
          <t>简历未通过筛选</t>
        </is>
      </c>
      <c r="L362" t="inlineStr">
        <is>
          <t>淘汰</t>
        </is>
      </c>
      <c r="M362" t="inlineStr">
        <is>
          <t>终止</t>
        </is>
      </c>
      <c r="N362"/>
      <c r="O362"/>
      <c r="P362" s="3"/>
      <c r="Q362" t="inlineStr">
        <is>
          <t>李想 
![fig_88048](https://pdf-bucket.tos-cn-beijing.volces.com/infer/20260409/eaf9e4c93fd18e29ff87a10dcade3856_1775714990332994630.jpg?X-Tos-Algorithm=TOS4-HMAC-SHA256&amp;X-Tos-Credential=AKLTZDcxYzI0ZWI5NDkzNGRkNWI1OTdiNTVjNjZjYjU3NmQ%2F20260409%2Fcn-beijing%2Ftos%2Frequest&amp;X-Tos-Date=20260409T060950Z&amp;X-Tos-Expires=1800&amp;X-Tos-Signature=4b5e7d207d05dfa2d96ec4470166bed62cd465e165aa3f2bbe20a6dbeb151e01&amp;X-Tos-SignedHeaders=host) 
男| 年龄:35岁| 13248263230 | 376775967@qq.com| 
9年工作经验| 求职意向:HR相关| 已定居上海 
![fig_58837](https://pdf-bucket.tos-cn-beijing.volces.com/infer/20260409/eaf9e4c93fd18e29ff87a10dcade3856_1775714990333274347.jpeg?X-Tos-Algorithm=TOS4-HMAC-SHA256&amp;X-Tos-Credential=AKLTZDcxYzI0ZWI5NDkzNGRkNWI1OTdiNTVjNjZjYjU3NmQ%2F20260409%2Fcn-beijing%2Ftos%2Frequest&amp;X-Tos-Date=20260409T060950Z&amp;X-Tos-Expires=1800&amp;X-Tos-Signature=8ead97d832c120e61dcc4100d446ea67a2989b63aad35b3508e4bc4ff0ace056&amp;X-Tos-SignedHeaders=host) 
## 个人优势 
9年人力资源相关工作经验,其中6年人力资源全模块咨询服务经历,为客户企业提供人力资源解决方案;3年甲方公司薪酬&amp;绩效 coe工作经历,覆盖独立与业务侧沟通需求､方案设计及汇报,支持业务侧方案落地执行,并定期复盘､迭代,协助业务达成既定目 标｡ 
性格外向,乐于且善于跨部门沟通,能够快速融入团队并准确传递薪酬绩效政策背后的逻辑｡原则性强,在制度执行和数据核定上具 备清晰的底线意识,立场坚定地维护规则的公平性｡乐于接受新鲜事物,对于不同业务模块的知识保持好奇心,能够快速学习并应 用于工作中｡ 
## 教育经历 
上海海洋大学 2013.9-2016.6 全日制硕士 专业:渔业资源 上海海洋大学 2009.9-2013.9 全日制本科 专业:海洋管理 
## 专业证书 
人力资源管理师三级 
## 工作经历 
贝壳集团-上海链家 
薪酬绩效高级主管 
2024.11-至今 
## 主要工作职责 
统筹上海链家团队(合计约600人)薪酬绩效模块相关工作,含绩效方案和绩效评估(PDCA)全流程管理,薪酬部分科目的核算及 发放､人效及成本汇总及分析,同时统筹团队福利项目的运营｡ 
## 1､各团队月度/季度绩效体系的设计､复盘､优化和迭代 
①业务团队绩效方案设计｡根据业务团队需要设计相应绩效方案,以激发团队工作积极性｡方案涉及创收团队､中后台团队等类型, 同时涉及月度､季度等兑现周期,也涉及KPI､OKR等兑现方式,如资产管理中心(风控业务团队)､招聘团队､交易团队等｡ ②绩效方案复盘及跟进｡以季度､半年度､年度为周期,复盘绩效方案的兑现结果,从执行情况､发放金额等维度监督方案运营情况, 并基于数据模拟和测算分析,检验方案的实施情况｡ 
③绩效方案的优化与迭代｡根据方案的复盘和跟进结果,在充分的数据论证基础上,适时予以方案迭代,并推动团队落实新方案 
## 2､上海链家公司层面绩效评估机制的管理和迭代 
①OKR评估机制的转型｡主导OKR评估机制的转型,实现“公司-中心-部门-员工”的战略对齐和工作承接｡如在目标设定环节,从 “单项发起”到“上下对齐”的转型､如在目标调整环节,增设“调整合理性审批”节点､在评估环节,调整评分逻辑,确保评估结 果客观真实等｡ 
②绩效评估流程的搭建和完善｡建立绩效评估标准化流程(4个一级流程､14个二级流程,N个三级流程),推动“隐形经验”显性 化,形成可复制的操作手册｡ 
③新绩效评估机制在各层级的落地实施｡新机制在各中心和部门落地实施时的对接和协助,通过“绩效对接人”的协作机制,确保新 机制的运营｡主要推动方式包含团队赋能､咨询答疑等｡ 
## 3､上海链家福利项目运营 
①商业保险｡负责上海链家全体员工(含20000+经纪人)的商业保险对接工作,包含方案设计､咨询､重大案件的协助办理等｡ ②福利津贴｡负责上海链家全体员工(含20000+经纪人)的福利津贴每月核算和发放｡
4､上海链家公司层面部分薪酬科目的核算､发放,人效等成本数据汇总分析 
①部分薪酬科目(月度/季度绩效金额､津补贴等)的核算及发放｡ 
②定期(季度､半年度､年度)人力成本数据的汇总及分析,为公司后续决策提供数据支持｡ 
③定期分析业务团队人效､后台职能团队人力支持比,确保人效最大化｡ 
上海杉泰健康科技有限公司 薪酬绩效+HRBP 
2023.02-2024.08 
## 主要工作职责: 
公司为中国太平洋保险集团投资,负责集团旗下大健康板块业务｡负责公司整体薪酬､绩效及hrbp模块工作｡ 
1､薪酬及绩效部分(工作占比约60%-70%): 
①公司整体薪酬核算及发放｡包含每月全公司工资的计算及发放､每月/每季度绩效奖金的核算及发放､公司整体人力成本的核算等,与财 务､外部供应商对接税务､社保等｡ 
②绩效考核开展｡包含销售团队绩效考核体系的优化和跟进,利用KPI､OKR等考核工具,按照时间节点和考核PDCA循环流程,协助开展 销售团队月度､季度及年度绩效考核的开展,包括绩效流程的搭建､表单的发放收集､考核结果汇总分析及应用等｡ 
③制定并落实考核激励方案｡包括不限于团队奖励机制的建立､奖金的测算和核算并发放､激励方案落地效果的追踪和跟进,不定期优化 方案｡ 
④人力成本分析｡定期分析公司各部门及整体人力成本数据,出具人力成本报告,提供人效比等数据,提出阶段性人力成本支出的建议和 意见,为团队提供基础数据｡ 
## 2､HRBP部分(工作占比约30%-40%): 
对接产品部门和销售部门,共计约200人团队｡负责日常人力资源管理相关工作,如员工招聘､岗位配置､人员盘点等｡ 
①协助完成人员盘点和团队效能提升｡所对接团队成员从职级分布､管理幅度､工作量评估等方面进行人才盘点,与管理者保持沟通,及 时反馈团队情况, 
②部门人员的优化及招募｡根据公司管理需要,对所负责部门的员工进行优化,完成优化前后成本的核算､员工谈话及复杂问题处理,以 达到公司精简成本提升效能的要求｡同时,负责团队成员的招聘工作,充分利用各个渠道对候选人进行沟通､筛选,并组织面试,并负责 后续入职流程｡ 
上海外服人力资源咨询有限公司 人力资源高级顾问 2016.11-2023.02 
## 主要工作职责: 
负责客户公司人力资源体系优化改革项目(薪酬､绩效模块占比70%以上)的全流程管理和实施,并提供落地辅导工作｡ 
## 服务客户: 
1､上海市市属一级国有集团,如上海临港､上海申迪､上海农投､上海机场等 
2､外资企业,如三井不动产､藤田建设､日宏设计､德琪医药等 
## 服务模块: 
1､薪酬体系优化(含薪酬策略､市场对标､结构､组成､薪酬兑现､测算､与绩效挂钩等) 
2､绩效考核体系优化(含绩效指标设计､绩效流程设计､绩效方法设计､绩效结果应用等) 
3､岗位体系(含员工晋升､岗位设置､JD等) 
4､其他(如招聘､人员测评等) 
## 工作内容: 
工作涵盖从前期客户需求沟通,到中期方案设计及完善,到汇报定稿,均全程负责｡ 
业绩: 
1.所带领团队平均每年百万咨询费收入,顺利达成业绩目标 
2.曾获得集团总部优秀员工､先进个人等荣誉</t>
        </is>
      </c>
      <c r="R362" t="inlineStr">
        <is>
          <t>点击按钮</t>
        </is>
      </c>
      <c r="S362" t="inlineStr">
        <is>
          <t>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t>
        </is>
      </c>
      <c r="T362">
        <v>1</v>
      </c>
    </row>
    <row r="363" ht="25.5" customHeight="1">
      <c r="A363">
        <v>790</v>
      </c>
      <c r="B363" t="inlineStr">
        <is>
          <t>薪酬绩效经理2</t>
        </is>
      </c>
      <c r="C363" t="inlineStr">
        <is>
          <t>【薪酬绩效经理_上海 20-30K】葛女士 10年以上.pdf</t>
        </is>
      </c>
      <c r="D363" t="inlineStr">
        <is>
          <t>胡晓玲</t>
        </is>
      </c>
      <c r="E363" t="inlineStr">
        <is>
          <t>葛蓉</t>
        </is>
      </c>
      <c r="F363" t="inlineStr">
        <is>
          <t>无</t>
        </is>
      </c>
      <c r="G363" t="inlineStr">
        <is>
          <t>【简历概览】
10年+人力资源经验，集团COE薪酬绩效专家+HRBP，横跨地产/快消/美业3大行业。
【技能拆解】
- 技术栈：Excel、Powerpoint、Office、薪酬绩效激励体系搭建、组织效能分析、人力成本分析、激励投入产出分析、人力月报季报、数据分析、线上化报表、C语言程序设计、全国计算机三级
- 软技能：跨团队沟通、合作、统筹规划、结构化思维、目标感、责任心、抗压能力、执行力、思考能力、宣导能力、反馈收集与优化、闭环管理
【与JD匹配分析】
岗位JD如下：
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
逐项对比：
- 硬技能匹配情况：候选人具备薪酬绩效体系设计与优化、绩效考核方案制定实施及结果应用、薪酬预算编制与监控、薪酬绩效数据分析等硬技能，熟练使用Excel等办公软件，与岗位要求高度匹配
- 经验年限匹配情况：候选人拥有10年+人力资源经验，符合岗位对经验年限的要求
- 行业背景匹配情况：候选人横跨地产/快消/美业3大行业，具有丰富的人力资源管理经验，行业背景与岗位有一定相关性，能适应不同行业的薪酬绩效工作需求</t>
        </is>
      </c>
      <c r="H363">
        <v>95</v>
      </c>
      <c r="I363" t="inlineStr">
        <is>
          <t>强烈推荐</t>
        </is>
      </c>
      <c r="J363" s="2">
        <v>46121</v>
      </c>
      <c r="K363" t="inlineStr">
        <is>
          <t>面试不通过</t>
        </is>
      </c>
      <c r="L363" t="inlineStr">
        <is>
          <t>通过</t>
        </is>
      </c>
      <c r="M363" t="inlineStr">
        <is>
          <t>终止</t>
        </is>
      </c>
      <c r="N363" t="inlineStr">
        <is>
          <t>葛蓉，23k ，月度kpi不影响月度工资年终1-2k，期望25k，人不够聪明机灵，行业上基本上一直做线下，和电商行业有一定差距且工作强度和复杂性都一般</t>
        </is>
      </c>
      <c r="O363"/>
      <c r="P363" s="3"/>
      <c r="Q363" t="inlineStr">
        <is>
          <t>## 葛蓉的个人简历 
电话/微信:17601335551 
邮箱:longerrong001@163.com 
![fig_08598](https://pdf-bucket.tos-cn-beijing.volces.com/infer/20260409/b3956210a7004dbbf7726672d4b5a4c7_1775714994813413731.jpeg?X-Tos-Algorithm=TOS4-HMAC-SHA256&amp;X-Tos-Credential=AKLTZDcxYzI0ZWI5NDkzNGRkNWI1OTdiNTVjNjZjYjU3NmQ%2F20260409%2Fcn-beijing%2Ftos%2Frequest&amp;X-Tos-Date=20260409T060954Z&amp;X-Tos-Expires=1800&amp;X-Tos-Signature=dd62221c75afda7107f4f0b20bc10e7e346baefe680851f7df4e3e1078aa0312&amp;X-Tos-SignedHeaders=host) 
## 核心标签 
1､职业背景:10年+人力资源经验 集团COE薪酬绩效专家+ HRBP | 横跨地产/快消/美业3大行业, 丰富的万人千店规模化的人力资源管理经验｡ 
2､专业能力:优秀数据分析(从0-1搭建薪酬绩效激励体系/组织效能/人力成本/激励投入产出/人力月 报季报等报告报表并线上化)､良好跨团队沟通与合作经验(财务/运营/全国19城对接),善于思考､ 统筹规划､结构化思维强;目标感､责任心强,多次获年度绩优等荣誉｡ 
3､性格特征:性格开朗､乐于挑战和探索,抗压能力和执行力较强,拥有高度的责任感｡喜欢爬山､滑 雪､潜水等户外运动,中级滑雪道水平,考取AOW潜水证｡ 
## 工作经历 
2023/3-至今 上海思妍丽实业股份有限公司(集团总部人力资源部-薪酬绩效经理) 
1､薪酬绩效管理:全面主导集团全国120家门店,2000+人员薪酬绩效体系,统筹19个城市运营一线, 覆盖10个+岗位薪资绩效的调整优化､核算发放,收入分析的全流程管理;搭建薪酬人力报表,月度进 行人工成本分析｡25年达成人工成本从27.8%降低至27%,固定成本率从9%降到7%｡ 
2､运营激励管理:根据业务发展的特点针对运营管理层､业务层设计并落地多元化激励方案,实现人 效提升､团队稳定､业务增长的目标｡ 
3､组织效能提升:搭建人力规模､品质､效率等指标库,组织19个城市进行线上赋能,从1.0版本,不 断优化迭代到定型的3.0版本,筛选出标杆城市,各个城市各个岗位持续月度跟踪,实现从24年整体人 效4w达成25年人效5w｡ 
4､人才晋升发展:主导设计透明的等级晋升标准,其核心维度包含硬性指标及软性指标,打通员工发 展双通道,丰富激励方式建立了动态的管理机制｡核心员工留存率提升15%｡ 
## 2021/8-2022/10 上海锅圈供应链有限公司(集团总部人力资源部-薪酬绩效经理&amp;HRBP) 
1､销售绩效､激励管理:规模为全国8000+家门店,3000+运营人员通过绩效､激励管理激活组织 活力,22年1月完成线上､线下运营部､市场部等核心业务部门的绩效､激励方案的调整;22年上半 年业绩环比增长17%,同比增长60%｡ 
2､人力资源管理:参与销售团队的招聘､优化､离职等基础需求,协助业务负责人进行人才盘点,关 键人才的保有与激励｡
## COE中心:薪酬绩效模块 
1､薪酬绩效管理:统筹上海链家1200+家门店,25000+运营人员,从提成､保8000绩效､新人绩 效､圈经运营总季度考核､利润分红等维度,调整优化原有的薪酬方案或相关的管理制度(20年完成2 次关键性调整,人工成本72%降低至67%)20年核算准确性为99.9%｡ 
2､年度预算管理:根据全年业务目标规划业务人数及人才结构分布,梳理复盘历年预算使用情况､成 本率､人效相关数据;日常监控与跟进,合理控制人工成本,进行月度汇报｡ 
## SSC中心:员工关系/组织发展模块 
1､人才全周期管理:员工入离职､调转､晋升､任命､等异动,负责组织架构､岗位设置的信息 化系统管理和维护,管理层选拔､晋升､降职与离职手续办理与审核及流程的完善,19年BD离岗 满意度由最低75%提升至92%｡ 
2､劳动关系运营:员工的工伤意外､低绩效协商解除､员工投诉及居住证积分落户､外国人就业､ 社保公积金等人力资源相关法律法规,规避劳动用工风险｡ 
3､员工福利管理:针对不同群体制定福利政策“幸福计划”,在落实管理中不断优化和迭代福利 内容,满足员工多元化需求,提升员工的归属感和忠诚度,2021年Q1离职率环比下降14% 
## 项目经历 
项目一:运营部人员激励管理项目--项目经理【思妍丽】 
## 项目背景: 
针对销售业绩存在明显淡旺周期,现有月度超额奖励模式,导致旺季激励力度不足､淡季员工动力疲 软;人员结构失衡与留存激励缺失,需要优化激励方案,贴合业务发展节奏｡ 
## 项目职责: 
1､激励体系搭建与迭代:结合业务目标(生美/ 医美协同､人效提升),搭建覆盖个人-团队-专项 活动的全维度运营激励体系｡ 
2､指标拆解与落地执行:将集团财务､客户､内部运营等核心指标,拆解到门店､岗位及个人,制定 撰写激励方案,明确各激励项的达标条件､核算规则与发放标准,确保激励可落地､可量化｡ 
3､数据监控与复盘:跟踪激励实施后的业绩数据､人员留存及业务结构变化(如生美产耗提升､医美 与生美均衡发展､人员流失减少),向一线团队宣导激励规则,收集反馈并优化方案;定期复盘激励 效果,评估对人效､留存率､业绩结构的提升作用,形成闭环管理｡ 
## 项目结果: 
优化运营激励与带教机制后,最终实现核心员工留存率提升15%;通过生美产耗绑定的激励调整,推 动成都生美医美业务均衡发展,25年较24年激励成本绝对值减少25万,但人效从4万提升至5万｡
项目背景: 
1､线上增长部:各部门自考核,标准不统一､系数不规范,未形成PDCA 闭环管理,缺乏绩效沟通 辅导､数据分析与结果应用｡ 
2､线下运营部:门店运营团队经营意识薄弱,线上线下业务脱节;考核只关联月度业绩,与季度/ 年度达成率不挂钩,单兵绩效与区域整体业绩割裂;不同岗位KPI 无差异,形成“躺赢” 阶层,缺 乏长期发展牵引｡ 
## 项目职责: 
1､体系搭建与补全: 
线上增长部:建立绩效数据标准,统一指标口径与方案,完成PDCA管理｡ 
线下运营部:进行大刀阔斧改革,推动线上线下绩效指标联动,将管理层考核周期从短期调整长期, 牵引长期目标与人员保有;设置差异化KPI,打破躺赢,关注sku结构､私域等长期价值｡ 
## 2､数据分析与诊断: 
多维度拆解绩效数据:单个指标分类､员工个人连续表现､定位指标合理性与员工水平;定期输出周 报/ 月度数据分析,传递业务压力,建立省区竞争生态｡ 
3､结果应用与落地: 
推动绩效结果应用于涨薪,联动HRBP 深入业务部门会议,宣导变革方案,确保绩效与业务经营紧密 结合｡ 
## 项目结果: 
规范了业务违规行为,销售序列离职率降低15%,实现了绩效对业务经营的有效赋能｡ 
教育背景 
教育时间:2023/09-2026 
毕业院校:上海师范大学 
专业:人力资源管理 
教育时间:2008/09-2011/06 
毕业院校:江苏城市职业学院 
专业:计算机应用技术 
## 技能证书 
人力资源管理师二级:中级经济师-人力资源管理 
HRBP证书:人力资源和社会保障部HRBP证书 
DDI证书:卓越绩效管理师 
计算机:全国计算机三级(C语言程序设计),熟练掌握Excel,Powerpoint,等Office工具</t>
        </is>
      </c>
      <c r="R363" t="inlineStr">
        <is>
          <t>点击按钮</t>
        </is>
      </c>
      <c r="S363" t="inlineStr">
        <is>
          <t>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t>
        </is>
      </c>
      <c r="T363">
        <v>1</v>
      </c>
    </row>
    <row r="364" ht="25.5" customHeight="1">
      <c r="A364">
        <v>791</v>
      </c>
      <c r="B364" t="inlineStr">
        <is>
          <t>薪酬绩效经理2</t>
        </is>
      </c>
      <c r="C364" t="inlineStr">
        <is>
          <t>【薪酬绩效经理_上海 20-30K】张女士 8年.pdf</t>
        </is>
      </c>
      <c r="D364" t="inlineStr">
        <is>
          <t>胡晓玲</t>
        </is>
      </c>
      <c r="E364" t="inlineStr">
        <is>
          <t>张女士</t>
        </is>
      </c>
      <c r="F364" t="inlineStr">
        <is>
          <t>面议</t>
        </is>
      </c>
      <c r="G364" t="inlineStr">
        <is>
          <t>【简历概览】
29岁女，8年薪酬绩效经验，擅长体系搭建、数据分析与跨部门协同，电商行业背景，本科。
【技能拆解】
- 技术栈：宽带薪酬设计、双绩效体系、OKR+KPI、人力成本管控、数据分析模型、薪酬绩效制度标准化、线上化考核管理、Excel、OA系统
- 软技能：跨部门协作、制度落地、全员培训、绩效申诉处理、数据复盘、激励方案设计、员工关系维护、合规风控
【与JD匹配分析】
- 硬技能匹配情况：与“薪酬绩效”岗位JD高度匹配，技术栈覆盖薪酬体系设计、绩效方案实施、数据分析等核心要求；与财务类岗位JD不匹配，缺乏财务核算、内控审计等专业技能
- 经验年限匹配情况：8年经验满足多数岗位5年以上要求，符合“薪酬绩效”岗位资深经验需求
- 行业背景匹配情况：电商行业经验与所有岗位的电商背景要求契合，尤其是熟悉电商业务逻辑和多岗位特性</t>
        </is>
      </c>
      <c r="H364">
        <v>95</v>
      </c>
      <c r="I364" t="inlineStr">
        <is>
          <t>强烈推荐</t>
        </is>
      </c>
      <c r="J364" s="2">
        <v>46121</v>
      </c>
      <c r="K364" t="inlineStr">
        <is>
          <t>简历未通过筛选</t>
        </is>
      </c>
      <c r="L364" t="inlineStr">
        <is>
          <t>淘汰</t>
        </is>
      </c>
      <c r="M364" t="inlineStr">
        <is>
          <t>终止</t>
        </is>
      </c>
      <c r="N364"/>
      <c r="O364"/>
      <c r="P364" s="3"/>
      <c r="Q364" t="inlineStr">
        <is>
          <t>![fig_09660](https://pdf-bucket.tos-cn-beijing.volces.com/infer/20260409/03f59f5112431659fd8542b4f6f41540_1775715706722771305.jpeg?X-Tos-Algorithm=TOS4-HMAC-SHA256&amp;X-Tos-Credential=AKLTZDcxYzI0ZWI5NDkzNGRkNWI1OTdiNTVjNjZjYjU3NmQ%2F20260409%2Fcn-beijing%2Ftos%2Frequest&amp;X-Tos-Date=20260409T062146Z&amp;X-Tos-Expires=1800&amp;X-Tos-Signature=ede3fc7d5c3c098a698ae91fa4888cb24c34826e9cfacc536568173ff9259289&amp;X-Tos-SignedHeaders=host) 
张女士 女 | 29岁 | 上海 19301493175 cindy-zhang96@foxmail.com 求职意向:薪酬绩效 | 期望薪资:面议 | 求职状态:在职-月内到岗 
个人优势 
1. 体系化建设经验:深耕薪酬绩效领域8年,具备从0到1搭建宽带薪酬与双绩效体系的 全流程能力,适配电商多岗位特性完成体系迭代,大幅提升核心岗位竞争力与员工稳 定性,落地成果可直接复用｡ 
2. 数据赋能业务增长:精通人力成本管控与效能提升数据分析,搭建专属分析模型, 通过精准数据复盘实现年度人力成本节省150万元,设计的激励方案直接带动大促销售 额显著增长,实现数据价值与业务增长深度绑定｡ 
3. 标准化落地与协同能力全面:主导完成薪酬绩效制度标准化建设,编制核心制度并 编制核心制度并 开展大规模全员培训,制度落 开展大规模全员培训,制度落地成效显著;同时具备绩效申诉处理､跨部门数据协同 
工作经历 
怡途集团 薪酬绩效经理 
2020.05-至今 
1. 薪酬体系搭建与优化:主导完成公司薪酬体系迭代,覆盖全国800+电商运营､技术 及职能岗,通过岗位价值评估与行业薪酬对标,设计宽带薪酬结构,核心岗位薪酬竞 争力提升,员工主动离职率同比下降12%｡ 
2. 绩效体系落地与迭代:搭建适配电商业务的OKR+KPI绩效体系,涵盖销售､客服､ 供应链等核心部门,制定30+岗位个性化绩效指标库｡推动绩效数据线上化管理,考核 效率提升40%,绩效结果与薪酬兑现准确率达100%｡ 
3. 激励方案设计与执行:针对电商大促节点,设计销售提成､团队奖金等短期激励方 案,配合年度股权激励计划,带动618､双11等大促期间销售额分别增长35%､42%｡ 优化客服绩效激励,客户满意度从82%提升至95%,投诉率下降28%｡ 
4. 数据复盘与成本管控:建立薪酬绩效数据分析模型,每月输出人力成本､人均效能 等核心报表,识别低效岗位12个,通过优化人员配置节省人力成本150万元/年｡推动 跨部门数据协同,打通HR与业务系统数据,为管理层决策提供数据支撑｡ 
5. 员工关系协同与制度落地:配合HRSSC完成薪酬绩效制度标准化,编制《薪酬管理 手册》《绩效考核实施细则》等5项制度,组织全员培训10+场,覆盖员工1000+人 次,制度知晓率达98%｡处理绩效申诉30+起,申诉解决满意度达92%,维护内部公平 性｡ 
优力质检 人事主管 
2018.09-2020.04 
1. 业务端人力全周期运营:深度对接业务需求,统筹[500+]正式员工及[100+]劳务人员 全生命周期管理,涵盖招聘需求对接､面试沟通､入职培训､入转调离､合同续签､ 员工转正及薪资福利结算,同步维护员工关系,保障业务团队人力供给与人员管理合 规高效｡ 
2. 员工关系与合作价值提升:精准匹配业务主管与候选人需求,通过常态化员工沟通 与关系维护,2019年成功将三方员工离职率降低[20%+],稳定业务团队战力;推动劳
务合作续签,为合作方争取[10%]价格上浮,同时达成RPO合作,拓展人力供给渠道, 赋能业务发展｡ 
3. 流程标准化与数字化运维:编制并迭代《入转调离流程手册》《证件办理指南》等 标准化文件,提升HR事务处理规范性;熟练操作OA系统,独立完成员工入转调离､组 织架构调整等数字化操作,推动HR事务高效落地｡ 
4. 薪酬福利与数据驱动管理:负责[500+]人员社保公积金结算､系统操作及考勤汇 总,确保薪资福利精准发放;定期编制并汇报员工数据周/月/年报,通过数据复盘为 业务团队人力优化与管理决策提供支撑｡ 
5. 合规风控与员工服务赋能:精通劳动法规,凭借专业面谈技巧,在合规前提下完成 [10+]员工合同解除手续,规避用工风险;擅长各类人才服务证件办理,涵盖居住证积 分､外国人工作许可证及居转户､留学生/应届生落户,2019年成功协助流程滞后员工 解决落户难题,提升员工满意度｡ 
上海师范大学天华学院 
本科 
学前教育 
2014-2018 
教育经历 
资格证书 
大学英语六级 
计算机一级</t>
        </is>
      </c>
      <c r="R364" t="inlineStr">
        <is>
          <t>点击按钮</t>
        </is>
      </c>
      <c r="S364" t="inlineStr">
        <is>
          <t>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t>
        </is>
      </c>
      <c r="T364">
        <v>1</v>
      </c>
    </row>
    <row r="365" ht="25.5" customHeight="1">
      <c r="A365">
        <v>793</v>
      </c>
      <c r="B365" t="inlineStr">
        <is>
          <t>财务经理（闪电仓业务）</t>
        </is>
      </c>
      <c r="C365" t="inlineStr">
        <is>
          <t>【财务经理（闪电仓业务）_苏州 12-18K】杨爽 8年.pdf</t>
        </is>
      </c>
      <c r="D365" t="inlineStr">
        <is>
          <t>胡晓玲</t>
        </is>
      </c>
      <c r="E365" t="inlineStr">
        <is>
          <t>杨爽</t>
        </is>
      </c>
      <c r="F365" t="inlineStr">
        <is>
          <t>无</t>
        </is>
      </c>
      <c r="G365" t="inlineStr">
        <is>
          <t>【简历概览】
9年财务经验，6年电商财务+内审，2年制造业会计，熟悉财务系统与内控流程。
【技能拆解】
- 技术栈：初级会计职称、会计从业资格证、CET-4、CET-6、金蝶、中台系统、ERP、SAP、用友、Excel
- 软技能：风险识别、沟通协调、执行力、业务洞察力、跨部门合作、流程优化
【与JD匹配分析】
- 硬技能匹配情况：具备财务核算、报表管理、资金管理、税务管理、结算与往来管理、财务制度与内控建设、财务数字化能力，熟练使用金蝶等财务软件，符合要求。
- 经验年限匹配情况：9年财务工作经验，超5年要求，但缺乏初创企业财务管理经验。
- 行业背景匹配情况：有6年电商行业经验，符合电商行业优先要求。</t>
        </is>
      </c>
      <c r="H365">
        <v>80</v>
      </c>
      <c r="I365" t="inlineStr">
        <is>
          <t>推荐</t>
        </is>
      </c>
      <c r="J365" s="2">
        <v>46121</v>
      </c>
      <c r="K365" t="inlineStr">
        <is>
          <t>面试通过待复试</t>
        </is>
      </c>
      <c r="L365" t="inlineStr">
        <is>
          <t>通过</t>
        </is>
      </c>
      <c r="M365" t="inlineStr">
        <is>
          <t>进行中</t>
        </is>
      </c>
      <c r="N365"/>
      <c r="O365"/>
      <c r="P365" s="3"/>
      <c r="Q365" t="inlineStr">
        <is>
          <t>杨爽 
![fig_09167](https://pdf-bucket.tos-cn-beijing.volces.com/infer/20260409/9e88097a9c119360ff1f84d8d40d959d_1775719532086925199.jpeg?X-Tos-Algorithm=TOS4-HMAC-SHA256&amp;X-Tos-Credential=AKLTZDcxYzI0ZWI5NDkzNGRkNWI1OTdiNTVjNjZjYjU3NmQ%2F20260409%2Fcn-beijing%2Ftos%2Frequest&amp;X-Tos-Date=20260409T072532Z&amp;X-Tos-Expires=1800&amp;X-Tos-Signature=8a439911a75e10c7a7f7b52d3d9c25b0fd8b585090026ba6cef3ebb3344770d3&amp;X-Tos-SignedHeaders=host) 
出生日期:1995.05.28 
住址: 住址:苏州市吴江区 
0 
电话:188 4575 3332 
邮箱:yangshuang429@163.com 
教育背景 
2013.09-2017.06 
佳木斯大学 初级会计职称､会计从业资格证､CET-4､CET-6 CET-4、CET-6 
会计学 | 本科 
![fig_66178](https://pdf-bucket.tos-cn-beijing.volces.com/infer/20260409/9e88097a9c119360ff1f84d8d40d959d_1775719532086471507.jpg?X-Tos-Algorithm=TOS4-HMAC-SHA256&amp;X-Tos-Credential=AKLTZDcxYzI0ZWI5NDkzNGRkNWI1OTdiNTVjNjZjYjU3NmQ%2F20260409%2Fcn-beijing%2Ftos%2Frequest&amp;X-Tos-Date=20260409T072532Z&amp;X-Tos-Expires=1800&amp;X-Tos-Signature=423619f38db9a6ce97ccb9681df8c902bb8168b8030b7c09c62ecb57e2605e3c&amp;X-Tos-SignedHeaders=host) 
工作经历 
2019.08-2025.08 
上海康之诚电子商务有限公司 
财务部 | 核算主管 
深入了解业务模式,洞察业务需求,针对业务痛点提出建议,推进财务跨部门合作的深度; 
负责5 个项目部的日常营销费用､采购业务等各项单据审核;账期跟踪､回款催收､逾期警示､资金预测等; 电商各渠道收入成本费用核算;与IT 部门对接,提供成本费用取值计算逻辑,完成IT 协作成本核算工作; 负责统筹供应商往来对账(货款､预付款､返利等);电商平台对账(回款､服务费､手续费等); 负责费用核销应收管理,了解品牌合同返利及核销收入确认条件,完成各利润中心的收入分配; 库存核算管理,根据库存核算结果及时发现核算过程中的异常,分析异常原因,推动系统准确性､供应链部门规 范制单; 
为经营分析报告､管理报表提供数据支持;对负责的项目部提供预算支持,包括预算制定､调整､预算达成差异 分析､预算考核等; 
其中:2021.05-2022.10 
## 上海康之诚电子商务有限公司 财务部 | 内审 
根据内部审计计划开展审计工作,深入业务了解业务模式及流程,对审计问题提出合理改进意见,进行事后跟踪 检查,督促被审计部门进行限期整改,并检查落实改善情况,提升公司内部的合规意识; 建立并完善内控制度,包括但不限于深入业务提出风险管理和控制的建议,识别风险点,组织业务部门梳理与优 化业务流程 SOP ､健全内部控制制度和流程,持续追踪内控执行有效性; 
梳理集团OA 审批流程,主导过1 次流程变革项目并成功落地｡累计优化9 个部门50 余个流程; 负责公司各应用系统权限管理,梳理并审核公司6 大信息系统账号权限､输出集团审批权限设定表等; 配合中台系统､金蝶供应链系统上线工作,参与系统调研､系统业财数据的穿行测试等; 
2017.06-2019.08 浙江金固股份有限公司 财务部 | 会计 
应付账款相关:审批付款流程,按账期出具应付账款资金排款计划;关注暂估及到票情况并及时对账; 预付账款相关:梳理2010-2019 年国外供应商预付款情况;按季度反馈供应商预付情况,避免呆账的发生; 库存相关:原材料进销存报表编制;关注采购差异订单并分析其原因; 成本相关:维护和更新标准成本;关注物料价格及BOM 合理性; 
0 自我评价 
6 年电商行业财务+内审经验,对电商行业整体链路充分了解,善于贴近业务进行深度思考,具有敏锐的洞察力 和风险识别能力,善于发现问题并找到突破口,具有较强的执行力和沟通协调能力｡ 
2 年制造业材料会计经验,对成本､库存管理方面有充分了解｡ 经历金蝶系统､中台系统､ERP 系统上线工作,熟悉电商行业供应链管理､库存等流程｡ 熟悉各类财务软件,包括SAP､金蝶､用友等｡</t>
        </is>
      </c>
      <c r="R365" t="inlineStr">
        <is>
          <t>点击按钮</t>
        </is>
      </c>
      <c r="S365"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365">
        <v>1</v>
      </c>
    </row>
    <row r="366" ht="25.5" customHeight="1">
      <c r="A366">
        <v>794</v>
      </c>
      <c r="B366" t="inlineStr">
        <is>
          <t>财务经理（闪电仓业务）</t>
        </is>
      </c>
      <c r="C366" t="inlineStr">
        <is>
          <t>【财务经理（闪电仓业务）_苏州 12-18K】董美琴 10年以上.pdf</t>
        </is>
      </c>
      <c r="D366" t="inlineStr">
        <is>
          <t>胡晓玲</t>
        </is>
      </c>
      <c r="E366" t="inlineStr">
        <is>
          <t>董美琴</t>
        </is>
      </c>
      <c r="F366" t="inlineStr">
        <is>
          <t>13-18K</t>
        </is>
      </c>
      <c r="G366" t="inlineStr">
        <is>
          <t>【简历概览】
35岁女，15年财务经验，7年上市公司总账会计，熟悉制造+商贸行业，熟练SAP。
【技能拆解】
- 技术栈：全盘账务、报表编制、税务申报、审计对接、SAP、办公软件、出口退税、业财一体化、合并报表
- 软技能：严谨细致、责任心强、风险把控、数据处理、流程优化、团队培训
【与JD匹配分析】
- 硬技能匹配情况：具备全盘财务核算、报表管理、税务管理能力，熟悉SAP，但未提及金蝶软件和财务BP相关经验
- 经验年限匹配情况：15年财务工作经验，超过要求的5年，但缺乏初创企业财务管理经验
- 行业背景匹配情况：有制造、商贸行业经验，无电商、即时零售等目标行业经验</t>
        </is>
      </c>
      <c r="H366">
        <v>60</v>
      </c>
      <c r="I366" t="inlineStr">
        <is>
          <t>不推荐</t>
        </is>
      </c>
      <c r="J366" s="2">
        <v>46121</v>
      </c>
      <c r="K366" t="inlineStr">
        <is>
          <t>简历未通过筛选</t>
        </is>
      </c>
      <c r="L366" t="inlineStr">
        <is>
          <t>淘汰</t>
        </is>
      </c>
      <c r="M366" t="inlineStr">
        <is>
          <t>终止</t>
        </is>
      </c>
      <c r="N366"/>
      <c r="O366"/>
      <c r="P366" s="3"/>
      <c r="Q366" t="inlineStr">
        <is>
          <t>![fig_21481](https://pdf-bucket.tos-cn-beijing.volces.com/infer/20260409/b4e1bf06304116d769a1a2b8d7664af7_1775719547233582198.jpg?X-Tos-Algorithm=TOS4-HMAC-SHA256&amp;X-Tos-Credential=AKLTZDcxYzI0ZWI5NDkzNGRkNWI1OTdiNTVjNjZjYjU3NmQ%2F20260409%2Fcn-beijing%2Ftos%2Frequest&amp;X-Tos-Date=20260409T072547Z&amp;X-Tos-Expires=1800&amp;X-Tos-Signature=096a0f11c82e3a4f55463f0c2a3052c6c33606e4d38b309586a134a15bd5e951&amp;X-Tos-SignedHeaders=host) 
babdfd3476769f1Hd629m6FINQzom8WfucWOWinv7SMNh.2w 
![fig_34524](https://pdf-bucket.tos-cn-beijing.volces.com/infer/20260409/b4e1bf06304116d769a1a2b8d7664af7_1775719547233067129.jpeg?X-Tos-Algorithm=TOS4-HMAC-SHA256&amp;X-Tos-Credential=AKLTZDcxYzI0ZWI5NDkzNGRkNWI1OTdiNTVjNjZjYjU3NmQ%2F20260409%2Fcn-beijing%2Ftos%2Frequest&amp;X-Tos-Date=20260409T072547Z&amp;X-Tos-Expires=1800&amp;X-Tos-Signature=908b87749d7a6bc0a49c75a740839f3c03f45b5b8c4d418c82c0144007386d2b&amp;X-Tos-SignedHeaders=host) 
求职信息 
工作时长:15年 
求职意向:总账会计 
![fig_68340](https://pdf-bucket.tos-cn-beijing.volces.com/infer/20260409/b4e1bf06304116d769a1a2b8d7664af7_1775719547233679183.jpeg?X-Tos-Algorithm=TOS4-HMAC-SHA256&amp;X-Tos-Credential=AKLTZDcxYzI0ZWI5NDkzNGRkNWI1OTdiNTVjNjZjYjU3NmQ%2F20260409%2Fcn-beijing%2Ftos%2Frequest&amp;X-Tos-Date=20260409T072547Z&amp;X-Tos-Expires=1800&amp;X-Tos-Signature=3cc7985e78f819db974019ff07b22021b6dabbd82fdd2e0db0a020b1a4d34ff6&amp;X-Tos-SignedHeaders=host) 
期望薪资:13-18K 
期望城市:苏州 
HELLO 
董美琴 女 | 35岁 
## 个人优势 
7年上市公司总账会计经验,熟悉制造+商贸行业财务核算､税务管理流程｡ 
. 精通全盘账务､报表编制､税务申报､审计对接,具备较强的风险把控与数据处理能 力｡ 
. 严谨细致､责任心强,熟练使用SAP及各类办公软件｡ 
## 工作经历 
科沃斯机器人股份有限公司 总账会计 
2015.04-2026.03 
## 工作描述 
负责上市公司全盘账务处理,独立完成月度､季度､年度结账,严格遵循上市公司会 计准则与信息披露要求｡ 
. 审核采购､销售､成本､费用､往来等凭证,统筹月末结转､对账､调账,确保账 实､账账､账表一致｡ 
. 编制集团合并所需的单体报表及附注资料,为经营分析与决策提供数据支持｡ 
. 配合内外审计､券商核查等工作,高效提供审计资料,确保审计顺利完成｡ 
. 负责增值税､企业所得税等全税种申报､税务风险管控,保障税务合规｡ 
. 优化总账核算､往来管理等流程,提升财务效率与内控水平｡ 
. 参与公司业财一体化中台规划与落地,从财务视角输出核算规则､内控需求､报表需 求,推动业务前端流程与财务核算闭环打通,上线前配合各项测试｡ 
苏州七海财税事务有限公司 会计 
2012.02-2015.03 
## 工作描述 
本人担任财务公司会计组组长,平时负责代理几十家的账务,包括报税､记账和跑税 务局处理事情,帮商贸或生产型企业申报出口退税,也会培训一些实习生等｡接触的 企业类型比较多,商贸型､生产型､货运企业､工程类企业都有企业申涉猎｡ 
![fig_86581](https://pdf-bucket.tos-cn-beijing.volces.com/infer/20260409/b4e1bf06304116d769a1a2b8d7664af7_1775719547233516200.jpeg?X-Tos-Algorithm=TOS4-HMAC-SHA256&amp;X-Tos-Credential=AKLTZDcxYzI0ZWI5NDkzNGRkNWI1OTdiNTVjNjZjYjU3NmQ%2F20260409%2Fcn-beijing%2Ftos%2Frequest&amp;X-Tos-Date=20260409T072547Z&amp;X-Tos-Expires=1800&amp;X-Tos-Signature=b8807f47d30f836540d0ed6a7ec0cabfe07c5b72a52ffddd40f73ddf4242cdef&amp;X-Tos-SignedHeaders=host) 
## 教育经历 
苏州农业职业技术学院 大专 会计学</t>
        </is>
      </c>
      <c r="R366" t="inlineStr">
        <is>
          <t>点击按钮</t>
        </is>
      </c>
      <c r="S366"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366">
        <v>1</v>
      </c>
    </row>
    <row r="367" ht="25.5" customHeight="1">
      <c r="A367">
        <v>795</v>
      </c>
      <c r="B367" t="inlineStr">
        <is>
          <t>财务经理（闪电仓业务）</t>
        </is>
      </c>
      <c r="C367" t="inlineStr">
        <is>
          <t>【财务经理（闪电仓业务）_苏州 12-18K】罗聪 7年.pdf</t>
        </is>
      </c>
      <c r="D367" t="inlineStr">
        <is>
          <t>胡晓玲</t>
        </is>
      </c>
      <c r="E367" t="inlineStr">
        <is>
          <t>罗聪</t>
        </is>
      </c>
      <c r="F367" t="inlineStr">
        <is>
          <t>未提及当前薪资信息</t>
        </is>
      </c>
      <c r="G367" t="inlineStr">
        <is>
          <t>【简历概览】
罗聪，29岁，7年财务经验，中级职称，擅长财务管控、数据分析，目标苏州财务主管岗。
【技能拆解】
- 技术栈：用友、金蝶、管家婆、Excel高级数据分析、IPO审计、高新企业申报、研发费用加计扣除、全流程账务处理、预算编制、税务筹划、财务分析、应收账款管理、销售提成核算
- 软技能：团队管理、制度建设、流程优化、风险管控、沟通协调、问题解决
【与JD匹配分析】
- 硬技能匹配情况：具备全盘财务核算、报表编制、资金管理、税务筹划、财务分析、制度建设及财务系统操作能力，匹配度较高
- 经验年限匹配情况：7年财务工作经验，满足5年以上要求，但缺乏初创企业财务管理经验
- 行业背景匹配情况：无电商、即时零售等相关行业经验，不满足优先条件</t>
        </is>
      </c>
      <c r="H367">
        <v>70</v>
      </c>
      <c r="I367" t="inlineStr">
        <is>
          <t>待定</t>
        </is>
      </c>
      <c r="J367" s="2">
        <v>46121</v>
      </c>
      <c r="K367" t="inlineStr">
        <is>
          <t>简历未通过筛选</t>
        </is>
      </c>
      <c r="L367" t="inlineStr">
        <is>
          <t>淘汰</t>
        </is>
      </c>
      <c r="M367" t="inlineStr">
        <is>
          <t>终止</t>
        </is>
      </c>
      <c r="N367"/>
      <c r="O367"/>
      <c r="P367" s="3"/>
      <c r="Q367" t="inlineStr">
        <is>
          <t>![fig_61624](https://pdf-bucket.tos-cn-beijing.volces.com/infer/20260409/2682cbc7c6f30afd14c5117affc61ddf_1775721607122357798.jpeg?X-Tos-Algorithm=TOS4-HMAC-SHA256&amp;X-Tos-Credential=AKLTZDcxYzI0ZWI5NDkzNGRkNWI1OTdiNTVjNjZjYjU3NmQ%2F20260409%2Fcn-beijing%2Ftos%2Frequest&amp;X-Tos-Date=20260409T080007Z&amp;X-Tos-Expires=1800&amp;X-Tos-Signature=178420d6c5c95a5b30c1e4a69d1ec93466287c75be0d4c5b368dddf7259e0b02&amp;X-Tos-SignedHeaders=host) 
联系方式 
电话: 15920825514 
HELLO 
微信号: 15920825514 
![fig_19111](https://pdf-bucket.tos-cn-beijing.volces.com/infer/20260409/2682cbc7c6f30afd14c5117affc61ddf_1775721607122924016.jpeg?X-Tos-Algorithm=TOS4-HMAC-SHA256&amp;X-Tos-Credential=AKLTZDcxYzI0ZWI5NDkzNGRkNWI1OTdiNTVjNjZjYjU3NmQ%2F20260409%2Fcn-beijing%2Ftos%2Frequest&amp;X-Tos-Date=20260409T080007Z&amp;X-Tos-Expires=1800&amp;X-Tos-Signature=07cb66cace6855578ca729940598fa9faa4790049117c5c06e5bf20e442e975d&amp;X-Tos-SignedHeaders=host) 
邮箱: 1824040556@qq.com 
罗聪 女 | 29岁 | 非党员 
![fig_75142](https://pdf-bucket.tos-cn-beijing.volces.com/infer/20260409/2682cbc7c6f30afd14c5117affc61ddf_1775721607122355745.jpeg?X-Tos-Algorithm=TOS4-HMAC-SHA256&amp;X-Tos-Credential=AKLTZDcxYzI0ZWI5NDkzNGRkNWI1OTdiNTVjNjZjYjU3NmQ%2F20260409%2Fcn-beijing%2Ftos%2Frequest&amp;X-Tos-Date=20260409T080007Z&amp;X-Tos-Expires=1800&amp;X-Tos-Signature=0a25655a4e7907e7901d07364ef450d5a02d4d14c97bba0eeb46cdbdc5210dd3&amp;X-Tos-SignedHeaders=host) 
求职信息 
## 个人优势 
工作时长:7年 
战略财务能力:深耕财务领域7年,精通企业全流程账务处理,深度参与 IPO 审计､高 新企业申报及研发费用加计扣除等战略项目,能通过财务数据支撑企业战略落地｡ 团队与制度建设:主导制定财务制度细则,优化核心财务流程,具备财务团队管理､ 流程标准化及风险管控能力,可统筹部门工作并提升效率｡ 
求职意向:财务主管 
期望薪资:12-16K 
期望城市:苏州 
专业与数据分析:精通用友､金蝶､管家婆等财务系统及 Excel 高级数据分析,独立完 成账务处理､预算编制､税务筹划及财务分析,成功推动企业降本增效､提升资金效 率｡ 
资格证书 
• 计算机二级 
• 会计初级职称 • 会计中级职称 
## 工作经历 
广州珍实视界生物医药科技有限公司 财务主管 2025.06-至今 
内容: 
财务管控与战略支持:运用管家婆系统精准管理销售､采购及生产数据,支撑成本 核算与审计工作;结合电商销售数据环比分析､退货率归因,提出成本优化建议并落 地,有效降低企业运营成本｡ 
资金与账款管理:建立应收账款动态跟踪机制,精准分析逾期款项成因,协助追回 欠款,显著缩短回款周期,提升资金周转率,降低企业坏账风险,保障资金安全｡ 销售提成核算与业务协同:制定销售提成核算标准,主动与销售团队沟通提成细 则,高效解决核算争议,获得团队高度认可,间接提升团队工作积极性｡ 
业绩: 
数据管理与系统优化:通过高效运用管家婆系统,实现系统数据录准确率提升至 98%,落地成本优化建议推动企业运营成本降低15%｡ 
资金与账款管理:缩短企业回款周期20天,资金周转率提升25%,坏账风险降低 50%｡ 
业绩核算与赋能销售:实现销售提成核算准确率100%,获得销售团队高度认可, 间接推动团队工作积极性提升18%｡ 
昂视文化传播(广州)有限公司 财务主管 2023.06-2025.06 
内容: 
制度建设与风险管控:全面梳理财务流程,制定资金管理､核算规范等制度细则, 搭建财务合规体系,规避税务及审计风险｡ 
财务规划与管控:围绕公司战略制定财务年度规划,科学编制预算资金计划,动态 调整财务策略,保障企业资金链稳定｡
流程优化:重构采购､付款､合同审批等核心财务流程,简化冗余环节､增设风险 控制点,适配业务快速发展需求｡ 
业绩: 
制度合规建设:搭建完善财务合规体系,实现税务及审计风险降低90%,推动财务 工作标准化､合规化运营｡ 
预算资金管控:将预算与实际执行偏差率严格控制在5%以内,保障资金链零断裂, 支撑公司业务规模扩张40%｡ 
流程优化提效:核心流程审批提效40%,提升企业市场竞争力｡ 
财务分析降本:实现财务报表数据准确率100%,助力企业年度运营成本降低 12%,资金使用率提升20%｡ 
## 珠海岐微生物科技有限公司 
## 总账会计 
2020.11-2023.05 
## 内容: 
费用审核与规范:严格审核各项报销单据､凭证,优化员工报销流程,解决报销过 程中的疑难问题,保障企业费用支出合理可控,提高企业资金使用效率｡ 
账务精准处理:负责公司日常全流程账务处理,从原始凭证审核到会计报表编制, 严格遵循财务准则,确保账证相符､账账相符､账实相符｡ 
报表编制与决策支持:编制月度､季度､年度财务报表及合并报表,分析财务数据 背后的业务逻辑,为企业运营决策提供有力的数据支持｡ 
审计统筹与推进:维护与会计师事务所的良好合作关系,统筹协调内外部审计工 作｡高效推进专项审计､年报审计及高新企业､IPO 审计等重要审计项目｡ 税务筹划与政策申报:完成全税种申报与缴纳,研究税收政策开展税务筹划并建立 税务风险监控体系,降低税务成本与风险;主导科技型中小企业､高薪企业认定申 报,依据政策申请研发费用补助,为企业争取政策红利｡ 
业绩: 
提效费用管控:推动费用合规率100%,非必要费用降低8%,有效提升资金使用 率｡ 
## 精准账务处理:实现账务处理准确率100%,为企业财务管理奠定精准､坚实的数 据基础｡ 
数据支撑决策:精准数据赋能,决策落地效率提升25%｡ 审计统筹提效:审计效率提升35%,确保审计工作有序开展,保障企业合规运营｡ 税务筹划与政策申报:为企业申请增量留抵退税超100万元,实现税务申报零差 错,推动税务成本降低10%;成功申领研发费用补助40万元,拿下高薪企业等资质, 助力企业年享税收优惠超50万元,研发成本降低15%｡ 
## 教育经历 
湖南科技学院 本科 财务管理 
2015-2019 
![fig_25767](https://pdf-bucket.tos-cn-beijing.volces.com/infer/20260409/a1ce2eee42f2b39c163912c10786603c_1775721607096125761.jpeg?X-Tos-Algorithm=TOS4-HMAC-SHA256&amp;X-Tos-Credential=AKLTZDcxYzI0ZWI5NDkzNGRkNWI1OTdiNTVjNjZjYjU3NmQ%2F20260409%2Fcn-beijing%2Ftos%2Frequest&amp;X-Tos-Date=20260409T080007Z&amp;X-Tos-Expires=1800&amp;X-Tos-Signature=2bbbc7b20081798ef200e904ae43aa795ceb380679c43eb349a3de4ced4f0276&amp;X-Tos-SignedHeaders=host)</t>
        </is>
      </c>
      <c r="R367" t="inlineStr">
        <is>
          <t>点击按钮</t>
        </is>
      </c>
      <c r="S367"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367">
        <v>1</v>
      </c>
    </row>
    <row r="368" ht="25.5" customHeight="1">
      <c r="A368">
        <v>796</v>
      </c>
      <c r="B368" t="inlineStr">
        <is>
          <t>财务经理（闪电仓业务）</t>
        </is>
      </c>
      <c r="C368" t="inlineStr">
        <is>
          <t>【财务经理（闪电仓业务）_苏州 12-18K】倪猛 10年以上.pdf</t>
        </is>
      </c>
      <c r="D368" t="inlineStr">
        <is>
          <t>胡晓玲</t>
        </is>
      </c>
      <c r="E368" t="inlineStr">
        <is>
          <t>倪猛</t>
        </is>
      </c>
      <c r="F368" t="inlineStr">
        <is>
          <t>无</t>
        </is>
      </c>
      <c r="G368" t="inlineStr">
        <is>
          <t>【简历概览】
倪猛，40岁，18年财务经验，历任财务经理，擅长制度内控、预算分析、高新企业管理，求职苏州财务总监/VP。
【技能拆解】
- 技术栈：财务核算、预算管理、合并报表、经营分析、税务筹划、资金管理、高新企业管理、内控建设、财税补贴申报、财务制度搭建、投融资分析、成本管控、应收账款管理、财务BP
- 软技能：团队管理、跨部门沟通、风险防控、决策支持、流程优化
【与JD匹配分析】
- 硬技能匹配情况：具备财务核算、报表管理、资金税务管理、财务制度内控建设等核心硬技能，业务财务支持（财务BP）经验契合，但结算与往来管理、财务数字化经验需补充
- 经验年限匹配情况：18年财务工作经验，远超5年要求，具备多年财务经理管理经验
- 行业背景匹配情况：有连锁上市公司经验，缺乏电商、即时零售、闪电仓等目标行业经验</t>
        </is>
      </c>
      <c r="H368">
        <v>75</v>
      </c>
      <c r="I368" t="inlineStr">
        <is>
          <t>推荐</t>
        </is>
      </c>
      <c r="J368" s="2">
        <v>46121</v>
      </c>
      <c r="K368" t="inlineStr">
        <is>
          <t>简历未通过筛选</t>
        </is>
      </c>
      <c r="L368" t="inlineStr">
        <is>
          <t>淘汰</t>
        </is>
      </c>
      <c r="M368" t="inlineStr">
        <is>
          <t>终止</t>
        </is>
      </c>
      <c r="N368"/>
      <c r="O368"/>
      <c r="P368" s="3"/>
      <c r="Q368" t="inlineStr">
        <is>
          <t>倪猛 
男 | 40岁 
![fig_42515](https://pdf-bucket.tos-cn-beijing.volces.com/infer/20260409/bfafc184e297bf10be439307b92483df_1775721620143483087.jpg?X-Tos-Algorithm=TOS4-HMAC-SHA256&amp;X-Tos-Credential=AKLTZDcxYzI0ZWI5NDkzNGRkNWI1OTdiNTVjNjZjYjU3NmQ%2F20260409%2Fcn-beijing%2Ftos%2Frequest&amp;X-Tos-Date=20260409T080020Z&amp;X-Tos-Expires=1800&amp;X-Tos-Signature=4388fd8427fc64a0dd78f244163d0a306fd8a88e66c7627a7696a83962e70c51&amp;X-Tos-SignedHeaders=host) 
17315499705 
18年工作经验 | 求职意向:财务总监/VP | 期望城市:苏州 
![fig_71608](https://pdf-bucket.tos-cn-beijing.volces.com/infer/20260409/bfafc184e297bf10be439307b92483df_1775721620143723477.jpeg?X-Tos-Algorithm=TOS4-HMAC-SHA256&amp;X-Tos-Credential=AKLTZDcxYzI0ZWI5NDkzNGRkNWI1OTdiNTVjNjZjYjU3NmQ%2F20260409%2Fcn-beijing%2Ftos%2Frequest&amp;X-Tos-Date=20260409T080020Z&amp;X-Tos-Expires=1800&amp;X-Tos-Signature=61f5d5188fc313301415bb3e7d95fffc5feb6b43853da2671b7656ed9fbdbf84&amp;X-Tos-SignedHeaders=host) 
## 个人优势 
1､集团､区域财务管理经验; 
2､工业､商业､连锁上市公司､参与上市过程的管理经验; 
3､高新技术企业管理经验｡ 
## 工作经历 
苏州欧孚网络科技有限公司 
财务经理/主管 
2022.05-2026.03 
## 一､制度内控建设 
依据国家法律法规及公司业务实际,健全内控管理体系,搭建并完善财务管理制度､流程与标准,强化风险防控,保障财务合规与 规范运行｡ 
## 二､经营财务支持 
1､预算管理:统筹预算编制工作,跟进预算执行进度,开展偏差分析并提出优化建议,支撑经营目标落地; 
2､经营分析与决策支持:从财务､客户､产品等多维度出具分析报告,预警经营风险,为业务发展､经营决策提供专业财务支 撑｡ 
## 三､报表及分析 
合并报表编制,开展数据深度分析,精准反映经营成果､财务状况,为管理决策提供数据依据｡ 
## 四､高新技术企业管理 
规范研发费用归集与核算,指导研发部门完善工时管理､知识产权(软著､专利)申报等工作,保障高新资质合规存续与维护｡ 
## 五､资金管理 
资金规划与运作统筹资金计划,提前规划资金使用､开展内部资金调配,优化资金结构,实现资金保值增值与高效利用｡ 
六､税务管理 
税务筹划与风控梳理并落地税收优惠政策,预判经营变动对税收政策的影响,结合企业业务性质合法合规筹划,降低整体税负,防 控税务风险｡ 
## 七､财税补贴 
申报牵头高新技术企业补贴及各类财政补贴的申请､材料筹备与申报工作,最大化争取政策扶持资金｡ 
## 华夏幸福火炬产业园 
## 财务经理/主管 
2018.11-2022.01 
## 一､制度与团队管理 
主导公司会计核算､内控流程与财务制度体系搭建;制定财务团队 KPI 考核标准,建立并落地各区域财务垂直汇报与管理机制,统 一管控标准｡ 
## 二､投融资与资金管理 
负责投资项目前期现场尽调､财务测算与可行性分析;根据公司资金缺口统筹资金调度,制定年度融资计划与资金安排,保障资金 安全与供给｡ 
## 三､经营与业务支持 
定期开展项目经营复盘､盈利分析与业绩预测;输出经营建议与风险提示,提出非盈利项目关停 / 优化清单,支撑业务决策｡ 四､预算与支出管控 组织编制年度全面预算与月度资金计划;严格按预算､回款进度及授权控制各项支出,强化预算执行与成本费用管控｡
负责股东会相关资料准备､会议组织与沟通对接,完成股东层面财务汇报与治理支持工作｡ 
## 宁波国际万达电影城有限公司 
## 财务经理/主管 
2012.11-2018.11 
一､区域管理:搭建区域财务核算体系,优化组织架构,组织赋能培训,保障团队高效运转｡ 
二､财务管控:统筹预算审核与跟踪,严控成本费用,动态核定成本标准｡ 
三､内控合规:制定区域内控制度,负责审批与合规检查,主导招投标及资质复核｡ 
四､业务支持:支持对外收购,负责标的财务接收与整合;主导财政补贴申报落地｡ 
五､外部维护:对接银行､税务､审计等机构,维护良好外部合作关系｡ 
汤始建华建材(淮安)有限公司 总账会计 
2008.07-2012.10 
## 一､核算与预算管理 
1､账务核算与报表:负责日常会计凭证处理､成本分配表编制､税金计提与纳税申报;按时完成月度 / 季度 / 年度财务报表编 制,经财务经理审核后上报集团｡ 
2､资金与专项业务:办理外汇结汇､联合联检业务,跟进政府补贴回款工作｡ 
3､预算与资金计划:主导工厂年度预算编制,提交财务经理审核;每月通报预算执行情况,依据资金使用情况编制月度资金计 划,并出具预算执行差异分析报告｡ 
二､内控与成本管控 
1､存货管控:每月月初组织工厂原材料､库存商品盘点,核查账实差异并分析原因､提出整改建议｡ 
2､采购价格监督:不定期开展原材料市场价格调研,对比公司实际采购价格,排查违规舞弊风险｡ 
3､业务单据审核:检查采购､销售部门合同､比价单等业务文件,确保资料规范､完整､合规｡ 
## 三､财务分析 
1､经营分析:对公司收入､成本､费用进行差异分析,出具专项分析说明｡ 
2､成本分析:专项分析成本变动原因,为成本优化､经营决策提供数据支撑｡ 
四､外部沟通协调 
负责与银行､税务､审计等外部机构对接,维护良好沟通关系,保障财务相关业务顺畅推进｡ 
## 教育经历 
常州工学院 本科 财务管理 
2004-2008</t>
        </is>
      </c>
      <c r="R368" t="inlineStr">
        <is>
          <t>点击按钮</t>
        </is>
      </c>
      <c r="S368"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368">
        <v>1</v>
      </c>
    </row>
    <row r="369" ht="25.5" customHeight="1">
      <c r="A369">
        <v>797</v>
      </c>
      <c r="B369" t="inlineStr">
        <is>
          <t>财务经理（闪电仓业务）</t>
        </is>
      </c>
      <c r="C369" t="inlineStr">
        <is>
          <t>【财务经理（闪电仓业务）_苏州 12-18K】刘桢楠 10年以上.pdf</t>
        </is>
      </c>
      <c r="D369" t="inlineStr">
        <is>
          <t>胡晓玲</t>
        </is>
      </c>
      <c r="E369" t="inlineStr">
        <is>
          <t>刘桢楠</t>
        </is>
      </c>
      <c r="F369" t="inlineStr">
        <is>
          <t>8-12K</t>
        </is>
      </c>
      <c r="G369" t="inlineStr">
        <is>
          <t>【简历概览】
40岁女，17年经验，中级会计，熟练金蝶软件，苏州户籍，求职会计岗。
【技能拆解】
- 技术栈：中级会计职称、会计初级职称、会计从业资格证、金蝶财务软件、办公软件、驾驶C2
- 软技能：严谨细致、执行能力强、责任心、职业操守、自律性、人际沟通能力
【与JD匹配分析】
- 硬技能匹配情况：具备财务核算、税务管理、报表编制等硬技能，熟练使用金蝶财务软件，但未提及资金计划、财务数字化及业务财务支持（财务BP）相关经验
- 经验年限匹配情况：17年财务工作经验，远超5年要求，但缺乏2年以上初创企业财务管理经验
- 行业背景匹配情况：无电商、即时零售、闪电仓、零售门店加盟连锁等行业经验</t>
        </is>
      </c>
      <c r="H369">
        <v>60</v>
      </c>
      <c r="I369" t="inlineStr">
        <is>
          <t>不推荐</t>
        </is>
      </c>
      <c r="J369" s="2">
        <v>46121</v>
      </c>
      <c r="K369" t="inlineStr">
        <is>
          <t>简历未通过筛选</t>
        </is>
      </c>
      <c r="L369" t="inlineStr">
        <is>
          <t>淘汰</t>
        </is>
      </c>
      <c r="M369" t="inlineStr">
        <is>
          <t>终止</t>
        </is>
      </c>
      <c r="N369"/>
      <c r="O369"/>
      <c r="P369" s="3"/>
      <c r="Q369" t="inlineStr">
        <is>
          <t>## 刘桢楠 
女 | 年龄:40岁 | 
![fig_55791](https://pdf-bucket.tos-cn-beijing.volces.com/infer/20260409/ba5577b536a3ca467f3f261756b9d6e8_1775721611189357072.jpeg?X-Tos-Algorithm=TOS4-HMAC-SHA256&amp;X-Tos-Credential=AKLTZDcxYzI0ZWI5NDkzNGRkNWI1OTdiNTVjNjZjYjU3NmQ%2F20260409%2Fcn-beijing%2Ftos%2Frequest&amp;X-Tos-Date=20260409T080011Z&amp;X-Tos-Expires=1800&amp;X-Tos-Signature=55236f1d0639fda61ec92c27484852d1621605a8bc22eea1d50f56d3346e2289&amp;X-Tos-SignedHeaders=host) 
18136141626 | 
281922960@QQ.com 
17年工作经验 | 求职意向:会计 | 期望薪资:8-12K | 期望城市:苏州 
![fig_83932](https://pdf-bucket.tos-cn-beijing.volces.com/infer/20260409/ba5577b536a3ca467f3f261756b9d6e8_1775721611189540519.jpeg?X-Tos-Algorithm=TOS4-HMAC-SHA256&amp;X-Tos-Credential=AKLTZDcxYzI0ZWI5NDkzNGRkNWI1OTdiNTVjNjZjYjU3NmQ%2F20260409%2Fcn-beijing%2Ftos%2Frequest&amp;X-Tos-Date=20260409T080011Z&amp;X-Tos-Expires=1800&amp;X-Tos-Signature=5a72c575b605215f8025defd3be6317842b64758952877c7ef2d3c5961b07d7c&amp;X-Tos-SignedHeaders=host) 
## 个人优势 
1､严谨细致､执行能力强,有强烈的责任心,具备良好的职业操守与自律性｡ 
2､中级会计职称､熟练使用办公软件及金蝶财务软件,通过不断学习,为自身能力赋能｡ 
3､已婚已育､苏州户籍､驾驶水平熟练､有稳定住所｡ 
## 工作经历 
苏州爱可视科技有限公司 
## 财务经理/主管 
2023.12-2025.06 
## 工作描述: 
1､账务核算:一般纳税人账务管理,独立设置会计科目､会计凭证与会计账簿,定期核算总账与各类明细账; 
2､税务管理:精准把握国家财税与经营优惠政策,结合公司实际情况运用财税相关政策降低涉税风险,在合理的纳税基础上提出 节税方案,依法按时办理纳税申报､缴纳税款｡ 
3､成本核算:根据月度结算､收入､利润､费用等情况,编制成本费用报表｡ 
4､报表编制:参与编制资产负债表､利润表､现金流量表等各类财务报表,结合财务预算与预测情况,定期分析各项经济活动和 财务收支情况,及时提报领导审核,确保公司财务数据信息准确无误｡ 
5､业财融合:为了解每月公司实际盈利情况,分析成本合理性､合同签订情况､ 应收账款､回款率及人均产值等数据,为公司销 售任务确定及决策制定提供依据｡ 
6､费用审核:审核各项开支,规范报销制度,监督各项财务制度､财务预算的执行情况;审核公司报销单据､发票等原始凭证, 进行日常行政费用､员工差旅费､借款冲账等费用报销｡ 
## 苏州青筠信息 江苏远图信息科技有限公司 
## 财务经理/主管 
2018.03-2023.11 
1､负责日常账务处理工作,审核原始凭证,保证真实性､合法性和准确性,及时完成账务核算工作; 
2､协助完成月度､季度､年度财务报表编制,确保数据准确､完整,符合相关法规和准则要求, 并协助完成各类财务报告; 
3､负责企业各项税费计算､申报和缴纳工作,及时了解并学习税收政策; 
4､整理､装订､归档财务凭证､报表及其他财务资料,按照公司规定做好财务档案保管与移交;配合审计,提供准确的财务数据 及相关资料; 
5､ 与供应商及客户核对往来账目｡ 
6､公司交办的其他会计相关工作｡ 
## 苏州贝利尔信息技术有限公司 会计 
2017.09-2018.01 
## 工作描述: 
1､负责客户信息的收集､资料的整理､客户类型的总结｡ 
2､审核销售合同､订单､月末对账｡ 
3､与业务核对信息并申请开票｡ 
4､具有较强的人际沟通能力,善于撰写方案并能协调好相关部门做到整合资源进行落地执行｡ 
5､每周工作计划的制定与落实,每月工作数据的总结｡
## 行政工作: 
1､负责协助上级制定､完善､监督､执行公司行政规章制度; 
2､负责行政后勤体系､企业文化体系的规划和管理; 
3､负责公司行政类文件的起草､流转､归档,以及对行政类档案的管理及定期检查; 
4､负责公司印章､重要资质文件､工商资料的管理,公司证照的年审等; 
5､负责公司年会､员工活动的组织; 
6､负责人力资源版块相关工作,负责组织实施人才招聘､员工培训､绩效推行考评等工作; 
出纳工作: 
1､审核原始凭证的真实性和有效性｡ 
2､月底对当月发生的应收账款与客户核对确认｡ 
3､每月编制应收账款账龄分析表发送给财务主管和销售部负责人,并协助财务部相关人员做好销售业务员绩效考核的参考数据｡ 
4､做好客户往来款的管理,督促销售人员进行应收账款的催讨,预防公司资金的流失｡ 
5､员工报销､工资单制作及发放｡ 
6､对接银行及税务等第三方财税相关工作｡ 
## 教育经历 
郑州华信职业技术学院 大专 计算机应用技术 
2003-2006 
## 资格证书 
会计中级职称 会计初级职称 驾驶证C2 会计从业资格证</t>
        </is>
      </c>
      <c r="R369" t="inlineStr">
        <is>
          <t>点击按钮</t>
        </is>
      </c>
      <c r="S369"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369">
        <v>1</v>
      </c>
    </row>
    <row r="370" ht="25.5" customHeight="1">
      <c r="A370">
        <v>798</v>
      </c>
      <c r="B370" t="inlineStr">
        <is>
          <t>财务经理（闪电仓业务）</t>
        </is>
      </c>
      <c r="C370" t="inlineStr">
        <is>
          <t>【财务经理（闪电仓业务）_苏州 12-18K】杨亮振 9年.pdf</t>
        </is>
      </c>
      <c r="D370" t="inlineStr">
        <is>
          <t>胡晓玲</t>
        </is>
      </c>
      <c r="E370" t="inlineStr">
        <is>
          <t>杨亮振</t>
        </is>
      </c>
      <c r="F370" t="inlineStr">
        <is>
          <t>7-10K</t>
        </is>
      </c>
      <c r="G370" t="inlineStr">
        <is>
          <t>【简历概览】
32岁，大专会计专业，9年财务经验，历任总账会计、财务主管/经理，有电商等行业经验。
【技能拆解】
- 技术栈：Vlookup、Sumif、数据透视、税务筹划、成本核算、快递行业计算公式、融资、财务制度建立、账龄分析、产品分析、工资核算、固定资产折旧、纳税申报、工商年报、汇算清缴
- 软技能：认真负责、执行力强、新事物接收能力强、专业性强、团队管理、沟通协调
【与JD匹配分析】
- 硬技能匹配情况：具备财务核算、税务管理、资金管理、财务分析、结算与往来管理、财务制度建设等相关硬技能，熟练使用Excel函数，但未提及金蝶等财务软件使用经验
- 经验年限匹配情况：9年财务工作经验，满足5年以上要求，曾任财务经理/主管，具备团队管理经验，但未明确提及初创企业财务管理经验
- 行业背景匹配情况：有电商行业从业经验，符合优先条件，无即时零售、闪电仓、零售门店加盟连锁行业经验</t>
        </is>
      </c>
      <c r="H370">
        <v>75</v>
      </c>
      <c r="I370" t="inlineStr">
        <is>
          <t>推荐</t>
        </is>
      </c>
      <c r="J370" s="2">
        <v>46121</v>
      </c>
      <c r="K370" t="inlineStr">
        <is>
          <t>简历未通过筛选</t>
        </is>
      </c>
      <c r="L370" t="inlineStr">
        <is>
          <t>淘汰</t>
        </is>
      </c>
      <c r="M370" t="inlineStr">
        <is>
          <t>终止</t>
        </is>
      </c>
      <c r="N370"/>
      <c r="O370"/>
      <c r="P370" s="3"/>
      <c r="Q370" t="inlineStr">
        <is>
          <t>## 杨亮振 
男 | 32岁 
![fig_07830](https://pdf-bucket.tos-cn-beijing.volces.com/infer/20260409/24194d48b6292dacbc1b1d4fdd4bcfc0_1775721616052338241.jpg?X-Tos-Algorithm=TOS4-HMAC-SHA256&amp;X-Tos-Credential=AKLTZDcxYzI0ZWI5NDkzNGRkNWI1OTdiNTVjNjZjYjU3NmQ%2F20260409%2Fcn-beijing%2Ftos%2Frequest&amp;X-Tos-Date=20260409T080016Z&amp;X-Tos-Expires=1800&amp;X-Tos-Signature=00d9035bafcaa6a854747d0a26fa0144404d0c12a06fa171aa39039a62148e63&amp;X-Tos-SignedHeaders=host) 
15083508735 
9年工作经验 | 求职意向:会计 | 期望薪资:7-10K | 期望城市:苏州 
![fig_55297](https://pdf-bucket.tos-cn-beijing.volces.com/infer/20260409/24194d48b6292dacbc1b1d4fdd4bcfc0_1775721616052542321.jpeg?X-Tos-Algorithm=TOS4-HMAC-SHA256&amp;X-Tos-Credential=AKLTZDcxYzI0ZWI5NDkzNGRkNWI1OTdiNTVjNjZjYjU3NmQ%2F20260409%2Fcn-beijing%2Ftos%2Frequest&amp;X-Tos-Date=20260409T080016Z&amp;X-Tos-Expires=1800&amp;X-Tos-Signature=1f7988b9314faea81c97984e29adbcf0090f4e3527a83dfdecc6bf8cd3aeb509&amp;X-Tos-SignedHeaders=host) 
## 个人优势 
工作认真负责 ,执行力强 ,对新事物接收能力强 ,专业性强 ,有企业0-1财务制度建立经验､熟练使用 Vlookup Sumif 等函数 能使用数据透视且会对税务筹划和成本核算掌握,对快递行业计算公式熟练掌握,能快速适应新行业财务核算､有团队管理经验, 有工业､贸易及电商行业从业经验,有融资经验等 
## 工作经历 
南昌喜福福电子商务有限公司 
财务经理/主管 
2022.03-2025.12 
## 内容: 
1､负责财务部日常工作及财务相关数据 
2､公司税务管理规划及落实各项业务 
3､建立数据库 ,给出分析方案 
4､编制分析报告,考核经营成果,并提出合理化建议,促进公司内部机制不断完善 
5､负责审核员工工资表及个税申报资料,参与审查调整价格､工资､奖金及各项财务收支方案 
6､账龄分析,及产品分析 
7､负责向公司领导汇报财务状况和经营成果,定期或不定期汇报企业盈亏情况以便管理层及时进行决策 
8､老板安排的其他事项 
## 业绩: 
1､负责保管和分类存放各种物资,确保物资的安全和有序管理,这包括管道配件､法兰等,保证了库存物资的数量和质量准确｡ 
2､负责仓库的安全和卫生管理,包括防火､防盗等措施,确保仓库物资的安全和完整｡ 
提高作业效率,降低存储成本,保障货物安全,提升客户服务质量,从而提升企业的整体效益 
3､通过准确的库存数据为企业的采购分析和销售预测提供可靠的数据来源｡ 
4､规范仓库管理制度,并使仓库流程化规范化,确保仓库人员岗位明确,保证仓库商品与账实相符 
5､圆满完成领导安排的其他工作 
## 江西喜多福供应链管理有限公司 财务主管 
2021.02-2021.12 
内容: 
1､组织制定财务方面的管理制度及有关规定并监督执行 
2､负责编制及组织实施财务预算报告及月､季､年度财务报告 
3､费用审核及采购合同的拟订 
4､对成本和费用进行分析 ,并提出合理化意见 
5､负责公司的资金调配,成本核算及会计核算及分析工作 
6､开展财务部对内外工作的沟通及协调 
7､负责企业融资事项的管理 
8､进行成本预测､控制､核算､分析和考核,确保公司利润指标完成 
9､向管理层提供各项财务报告和必要的财务分析 
10､老板交代的其他事项
业绩: 
1､以认真负责任的态度按时完成各月及年度的财务工作｡ 
2､配合审计并提供各类材料 
3､以严谨的工作态度及时准确的核签公司日常的各类支出,并进行费用明细分类使领导能及时了解企业资金使用情况并采取相应 措施｡ 
4､合理控制企业税负及时有效的向领导汇报 
5､协助领导进行企业融资 
6､及时负责的完成领导安排的其他事情｡ 
温州大兴水泥制品有限公司 总账会计 
2017.09-2020.12 
1､负责公司账务处理及纳税申报 ,工商年报 ,汇算清缴等事宜 
2､按照公司财务制度审核公司费用并入账 
3､对产品进行成本核算｡ 
4､ 固定资产折旧､工资核算等事项｡ 
5､负责所属企业税务管理规范及落实 
6､负责总账工作､按制度规定组织进行各项财务核算,并及时提供各类准确财务报表,准确反应企业经营状况 
7､根据公司要求核算各项业务成本及利润,负责企业工商年报,汇算清缴等 
8､做好往来款核算及年度结算和日常核对工作 
9､领导交代的其他事情 
## 教育经历 
抚州职业技术学院 大专 会计 
2015-2018</t>
        </is>
      </c>
      <c r="R370" t="inlineStr">
        <is>
          <t>点击按钮</t>
        </is>
      </c>
      <c r="S370"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370">
        <v>1</v>
      </c>
    </row>
    <row r="371" ht="25.5" customHeight="1">
      <c r="A371">
        <v>799</v>
      </c>
      <c r="B371" t="inlineStr">
        <is>
          <t>财务经理（闪电仓业务）</t>
        </is>
      </c>
      <c r="C371" t="inlineStr">
        <is>
          <t>【财务经理（闪电仓业务）_苏州 12-18K】张雅婧 10年以上.pdf</t>
        </is>
      </c>
      <c r="D371" t="inlineStr">
        <is>
          <t>胡晓玲</t>
        </is>
      </c>
      <c r="E371" t="inlineStr">
        <is>
          <t>张雅婧</t>
        </is>
      </c>
      <c r="F371" t="inlineStr">
        <is>
          <t>无</t>
        </is>
      </c>
      <c r="G371" t="inlineStr">
        <is>
          <t>【简历概览】
32岁，会计学本科，11年会计经验，精通多财务软件，跨消费品、批发零售行业。
【技能拆解】
- 技术栈：OA、用友（好会计、T3）、金蝶K3、金蝶云星空、SAP、管家婆、ERP系统、纳税申报、财务报表编制、成本核算、应收应付管理、费用审核、数据分析
- 软技能：跨部门协作、流程优化、问题解决、执行力、适应能力、耐心、踏实勤恳、沟通表达
【与JD匹配分析】
- 硬技能匹配情况：掌握全盘财务核算、税务申报、资金管理、财务报表编制、应收应付管理等核心硬技能，熟练使用金蝶等财务软件，符合要求。
- 经验年限匹配情况：11年财务工作经验，远超5年要求，但缺乏初创企业财务管理经验。
- 行业背景匹配情况：有消费品、批发零售行业经验，与电商、零售门店相关，符合优先条件。</t>
        </is>
      </c>
      <c r="H371">
        <v>75</v>
      </c>
      <c r="I371" t="inlineStr">
        <is>
          <t>待定</t>
        </is>
      </c>
      <c r="J371" s="2">
        <v>46121</v>
      </c>
      <c r="K371" t="inlineStr">
        <is>
          <t>简历未通过筛选</t>
        </is>
      </c>
      <c r="L371" t="inlineStr">
        <is>
          <t>淘汰</t>
        </is>
      </c>
      <c r="M371" t="inlineStr">
        <is>
          <t>终止</t>
        </is>
      </c>
      <c r="N371"/>
      <c r="O371"/>
      <c r="P371" s="3"/>
      <c r="Q371" t="inlineStr">
        <is>
          <t>![fig_02472](https://pdf-bucket.tos-cn-beijing.volces.com/infer/20260409/2c9a7990307a5d483f699bfe1ff8c1bc_1775721628481286120.jpeg?X-Tos-Algorithm=TOS4-HMAC-SHA256&amp;X-Tos-Credential=AKLTZDcxYzI0ZWI5NDkzNGRkNWI1OTdiNTVjNjZjYjU3NmQ%2F20260409%2Fcn-beijing%2Ftos%2Frequest&amp;X-Tos-Date=20260409T080028Z&amp;X-Tos-Expires=1800&amp;X-Tos-Signature=da0e0047fa3fbd050f3d63a9482638b6c08cd4d306ac4f8ce6a24c80376be3ba&amp;X-Tos-SignedHeaders=host) 
张雅婧 
女 | 32岁 | 籍贯:南通 
![fig_90023](https://pdf-bucket.tos-cn-beijing.volces.com/infer/20260409/2c9a7990307a5d483f699bfe1ff8c1bc_1775721628481125149.jpg?X-Tos-Algorithm=TOS4-HMAC-SHA256&amp;X-Tos-Credential=AKLTZDcxYzI0ZWI5NDkzNGRkNWI1OTdiNTVjNjZjYjU3NmQ%2F20260409%2Fcn-beijing%2Ftos%2Frequest&amp;X-Tos-Date=20260409T080028Z&amp;X-Tos-Expires=1800&amp;X-Tos-Signature=f782d06a640804add92e669cc7c341aa85a41ce04d6a39b904b8a2bf338dd435&amp;X-Tos-SignedHeaders=host) 
15250086772 
773449076@qq.com 
11年工作经验 | 求职意向:会计 | 期望城市:上海 
## 个人优势 
1. 拥有超过10年跨足消费品､批发及零售行业的会计经验,对行业特定的会计准则和财务管理有深入掌 握｡ 
2. 会计学专业,对会计原理､财务报告和会计核算有透彻理解,能高效执行会计职责,确保财务数据的 精准性和合规性｡ 
3. 具备出色的适应能力和执行力,在紧张和变化多端的工作环境中,能主动识别问题并提出创新解决方 案,有效提升工作效率及流程优化｡ 
4､拥有坚定的毅力和耐心｡性格温和,工作态度踏实勤恳｡在财务方面,积累了丰富的业财融合经验, 熟练使用OA､用友(好会计､T3)､金蝶K3､金蝶云星空､SAP､管家婆等财务软件｡擅长会计应收应 付资金往来流程的搭建与审核､核算工作,以及应收应付系统的串联｡能够根据不同单位的性质及行事风 格,选择合适的管理工作模式及数据分析方法｡在财务专业的基础上,还学习了行政管理学,并将其应用 于日常工作中｡ 
职业性格:ISTJ 
## 工作经历 
苏州玖六八贸易有限公司 总账会计 2022.05-至今 内容: 
1. 负责全面管理财务部门,包括总账和往来账务处理,确保部门员工完成工作任务; 
2. 建立并执行公司内部财务管理规章制度,管理内部控制流程; 
3. 日常记账凭证填制与审核; 
4. 日常费用进行复核和明细表登记,审核票据和合同的合规性及合理性; 
5.一般纳税人与小规模纳税人的纳税申报､财务报表的编制上报; 
6.对合同台账进行审核;核算各平台店铺的营业数据｡ 
业绩: 
领导并优化了公司的财务流程(主要费用模块),成功为公司节省部分费用｡ 
实施了运营部门人员的绩效产出调整,通过精细分析,为公司节约了年度运营成本｡ 主导了内部控制流程的完善与改进,有效提升了工作效率｡通过精确的财务分析,为高层管理提供了战略 方案支持,推动降本增效｡ 
领导跨部门团队,成功实施了ERP系统升级,大幅提升了数据处理速度和决策支持系统的效能,使关键业 务决策时间缩短｡ 
苏州婴知岛孕婴用品有限公司/上海美特斯邦威有限公司 会计 2018.03-2022.04 
主要负责往来应收应付帐款及成本核算等其他账务处理数据分析操作 OA､ERP 金蝶K3以及 SAP 系统｡ 应收应付模块: 
1､日常营业收入统计汇总应收帐款,及时清帐 
2､供应商往来账款核算审核,年度对账单等 
3､供应商款项核算出款及收款 
4､其他应收账款对于押金保证金等账务事项｡ 
费用模块:
1､审核人员工资､租金物业､人员差旅等各种费用单据并提交授权审批人和经手人签字齐全 
2､核算各合作商活动期间产生的费用｡ 
账务处理模块: 
1､封帐､成本差异调整､月结 
2､盘点出､入库存数据,核对盘点数据及赔款数据入帐 
3､税金计提租金物业等摊销 
4､SAP 新增固定资产入帐､调拨､报废 
5､往来账务 
6､开具发票及税金勾抵｡ 
苏州工业园区韩园餐饮有限公司 核算会计 2013.12-2017.06 
1､负责员工工资核算､报销费用的审核､凭证的编制和登帐｡ 
2､各门店应收账款统计并建立台账｡ 
3､核算各大合作平台优惠券统计,日营业数据分析｡ 
4､凭证装订｡ 
5､每月与结账相关的检查｡ 
6､一般纳税人和小规模纳税人税务工作等｡ 
## 教育经历 
南京审计大学 本科 会计学 2019-2022 
江苏理工学院 大专 会计学 2008-2013 
在校期间担任学生会成员､参加各种社团活动(运动类､演讲类)并获得多项奖项｡ 
## 专业技能 
专业课程:会计学原理､财务管理､成本会计､审计学､税法､财务报表分析､企业战略与风险管理 · 证书技能:全国英语等级考试PETS-3(提高了专业英语应用能力)､计算机二级(加强了信息技术 运用)､会计从业资格证(具备了从事会计职业的基础资格)､普通话二乙等(确保了良好的沟通表 达)､经济师中级职称(加深了经济学与管理学理论的应用)､高级供应链管理师(扩展了在供应链 财务管理方面的专业技能)</t>
        </is>
      </c>
      <c r="R371" t="inlineStr">
        <is>
          <t>点击按钮</t>
        </is>
      </c>
      <c r="S371"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371">
        <v>1</v>
      </c>
    </row>
    <row r="372" ht="25.5" customHeight="1">
      <c r="A372">
        <v>800</v>
      </c>
      <c r="B372" t="inlineStr">
        <is>
          <t>财务经理（闪电仓业务）</t>
        </is>
      </c>
      <c r="C372" t="inlineStr">
        <is>
          <t>【财务经理（闪电仓业务）_苏州 12-18K】吴亚琴 10年以上.pdf</t>
        </is>
      </c>
      <c r="D372" t="inlineStr">
        <is>
          <t>胡晓玲</t>
        </is>
      </c>
      <c r="E372" t="inlineStr">
        <is>
          <t>吴亚琴</t>
        </is>
      </c>
      <c r="F372" t="inlineStr">
        <is>
          <t>无</t>
        </is>
      </c>
      <c r="G372" t="inlineStr">
        <is>
          <t>【简历概览】
35岁女，14年零售电商经验，电商财务人事岗，精通ERP/OA，求职苏州结算会计。
【技能拆解】
- 技术栈：聚水潭ERP、OA系统、数据分析、经营数据分析、框架搭建、财务核算、人事管理、Excel
- 软技能：数据分析能力、经营分析能力、流程优化、沟通协调、制度制定
【与JD匹配分析】
岗位JD如下：
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
逐项对比：
- 硬技能匹配情况：具备财务核算、经营数据分析、平台结算管理、流程优化能力，熟悉ERP/OA系统，但缺乏税务管理、资金管理、财务软件（金蝶）经验，未提及财务制度建设和数字化推动经验
- 经验年限匹配情况：14年工作经验，远超5年要求，但缺乏2年初创企业财务管理经验
- 行业背景匹配情况：有零售和电商行业经验，符合电商行业优先要求，无即时零售、闪电仓等经验</t>
        </is>
      </c>
      <c r="H372">
        <v>65</v>
      </c>
      <c r="I372" t="inlineStr">
        <is>
          <t>待定</t>
        </is>
      </c>
      <c r="J372" s="2">
        <v>46121</v>
      </c>
      <c r="K372" t="inlineStr">
        <is>
          <t>简历未通过筛选</t>
        </is>
      </c>
      <c r="L372" t="inlineStr">
        <is>
          <t>淘汰</t>
        </is>
      </c>
      <c r="M372" t="inlineStr">
        <is>
          <t>终止</t>
        </is>
      </c>
      <c r="N372"/>
      <c r="O372"/>
      <c r="P372" s="3"/>
      <c r="Q372" t="inlineStr">
        <is>
          <t>![fig_11577](https://pdf-bucket.tos-cn-beijing.volces.com/infer/20260409/bd565fbca352ba7cc364a473eb23e9e3_1775721643329151776.jpg?X-Tos-Algorithm=TOS4-HMAC-SHA256&amp;X-Tos-Credential=AKLTZDcxYzI0ZWI5NDkzNGRkNWI1OTdiNTVjNjZjYjU3NmQ%2F20260409%2Fcn-beijing%2Ftos%2Frequest&amp;X-Tos-Date=20260409T080043Z&amp;X-Tos-Expires=1800&amp;X-Tos-Signature=02bad71aa07ea878dbe464d00334c4fd76d1c881fe49e93c91b096f701f97956&amp;X-Tos-SignedHeaders=host) 
![fig_55193](https://pdf-bucket.tos-cn-beijing.volces.com/infer/20260409/bd565fbca352ba7cc364a473eb23e9e3_1775721643328111303.jpeg?X-Tos-Algorithm=TOS4-HMAC-SHA256&amp;X-Tos-Credential=AKLTZDcxYzI0ZWI5NDkzNGRkNWI1OTdiNTVjNjZjYjU3NmQ%2F20260409%2Fcn-beijing%2Ftos%2Frequest&amp;X-Tos-Date=20260409T080043Z&amp;X-Tos-Expires=1800&amp;X-Tos-Signature=d7dbbf78a85ecdcd9a14750eb1066412012ee350b605a49082762f7b2bd74045&amp;X-Tos-SignedHeaders=host) 
![fig_76561](https://pdf-bucket.tos-cn-beijing.volces.com/infer/20260409/bd565fbca352ba7cc364a473eb23e9e3_1775721643328817559.jpeg?X-Tos-Algorithm=TOS4-HMAC-SHA256&amp;X-Tos-Credential=AKLTZDcxYzI0ZWI5NDkzNGRkNWI1OTdiNTVjNjZjYjU3NmQ%2F20260409%2Fcn-beijing%2Ftos%2Frequest&amp;X-Tos-Date=20260409T080043Z&amp;X-Tos-Expires=1800&amp;X-Tos-Signature=66ad01955e35e9247e0f13beaa972534a283a7a86725200bbbd21248a9848aca&amp;X-Tos-SignedHeaders=host) 
吴亚琴 
女 | 35岁 
![fig_00055](https://pdf-bucket.tos-cn-beijing.volces.com/infer/20260409/bd565fbca352ba7cc364a473eb23e9e3_1775721643328104761.jpg?X-Tos-Algorithm=TOS4-HMAC-SHA256&amp;X-Tos-Credential=AKLTZDcxYzI0ZWI5NDkzNGRkNWI1OTdiNTVjNjZjYjU3NmQ%2F20260409%2Fcn-beijing%2Ftos%2Frequest&amp;X-Tos-Date=20260409T080043Z&amp;X-Tos-Expires=1800&amp;X-Tos-Signature=fb7b996f13421b5231a499904d2c3dc06c602c61c62f7710a80184d224d33872&amp;X-Tos-SignedHeaders=host) 
531399651@qq.com 
14年工作经验 | 求职意向:结算会计 | 期望薪资:8-10K | 期望城市:苏州 
## 个人优势 
在零售和电商行业14年数据分析､人事工作经验,目前担任电商数据核算及人事管理岗,精通聚水潭ERP和OA系统的操 作,擅长经营数据分析及框架搭建｡为企业运营决策提供可靠的数据支持｡ 
## 工作经历 
苏州皓轩政贸易有限公司 电商财务 
2023.06-至今 
一､财务核算工作: 
电商单店铺数据分析但不限于收入､成本､费用､利润等 
2､商品ID利润测算 
3､平台销售收入数据核对确认 
4､平台费用(技术服务费､营销活动结算等)､平台罚款(包含不限于延迟发货､缺货),售后损失统计等 
5､平台账房账单销售回款核算管理跟进｡ 
6､电商产品成本､发货成本(快递费)､人员工资､打包耗材等公司全部支出核算 
7､月度呈现电商整体经营状况数据,分析商品成本及利润,及时调整活动策略 
8､平台发票开具/费用发票申请跟进 
3､快递费账单核算等 
## 二､人事工作: 
1､负责员工入转调离手续办理,统筹考勤管理､绩效考核､薪酬核算及社保公积金缴纳; 
2､参与制定与优化员工考核方案,规范费用报销流程及发票整理归档; 
3､参与制定并完善员工管理制度与行为规范,优化内部管理流程｡ 
华润怡宝饮料(中国)有限公司华东分公司 渠道运营管理 2013.06-2023.06 
1､协助地区经理制定年度销售指标,结合往年完成情况及区域占比,将指标分解至各渠道､分部及经销商; 
2､跟进各部门销售指标达成进度,针对指标缺口与分部负责人､经销商逐一沟通,推动月度销售目标完成; 
3､负责经销商合同拟定､销售目标录入,及OA流程提报与跟进; 
4､根据公司激励政策,核算各部门及客户的业绩达成奖金与返利; 
5､管理经销商进销存数据,制作销量确认单并录入公司系统; 
6､负责经销商开户､销户及相关OA流程提报;
7､负责区域窜货相关OA流程提报; 
8､负责区域人员考勤､薪资､入职､调动､晋升､离职等人事流程办理; 
9､负责各部门费用报销及发票整理､归集工作｡ 
教育经历 
南京大学 本科 行政管理学 
2010-2012 
苏州经贸职业技术学院 大专 物流管理 
2009-2012</t>
        </is>
      </c>
      <c r="R372" t="inlineStr">
        <is>
          <t>点击按钮</t>
        </is>
      </c>
      <c r="S372"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372">
        <v>1</v>
      </c>
    </row>
    <row r="373" ht="25.5" customHeight="1">
      <c r="A373">
        <v>801</v>
      </c>
      <c r="B373" t="inlineStr">
        <is>
          <t>财务经理（闪电仓业务）</t>
        </is>
      </c>
      <c r="C373" t="inlineStr">
        <is>
          <t>【财务经理（闪电仓业务）_苏州 12-18K】翁晓峰 10年以上.pdf</t>
        </is>
      </c>
      <c r="D373" t="inlineStr">
        <is>
          <t>胡晓玲</t>
        </is>
      </c>
      <c r="E373" t="inlineStr">
        <is>
          <t>翁晓峰</t>
        </is>
      </c>
      <c r="F373" t="inlineStr">
        <is>
          <t>20-25K</t>
        </is>
      </c>
      <c r="G373" t="inlineStr">
        <is>
          <t>【简历概览】
36岁财务总监，14年经验，擅长成本核算、融资及财务体系搭建，期望苏州20-25K。
【技能拆解】
- 技术栈：成本核算与控制、股权投资、融资、财务体系搭建、财务战略规划、财务预测、预算管理、资金管理、风险管理、内部控制、税务筹划、ERP系统、高企申报
- 软技能：战略规划、数据分析、团队管理、跨部门协作、合规管理、流程优化
【与JD匹配分析】
- 硬技能匹配情况：具备财务核算、报表管理、资金管理、税务筹划、内控建设等核心硬技能，财务数字化经验可支撑财务流程优化需求
- 经验年限匹配情况：14年工作经验，远超5年要求，且长期担任财务总监/VP，管理经验充足
- 行业背景匹配情况：无电商、即时零售等目标行业经验，主要背景为食品、环保科技、电气行业</t>
        </is>
      </c>
      <c r="H373">
        <v>75</v>
      </c>
      <c r="I373" t="inlineStr">
        <is>
          <t>推荐</t>
        </is>
      </c>
      <c r="J373" s="2">
        <v>46121</v>
      </c>
      <c r="K373" t="inlineStr">
        <is>
          <t>简历未通过筛选</t>
        </is>
      </c>
      <c r="L373" t="inlineStr">
        <is>
          <t>淘汰</t>
        </is>
      </c>
      <c r="M373" t="inlineStr">
        <is>
          <t>终止</t>
        </is>
      </c>
      <c r="N373"/>
      <c r="O373"/>
      <c r="P373" s="3"/>
      <c r="Q373" t="inlineStr">
        <is>
          <t>## 翁晓峰 
男 | 36岁 
![fig_90643](https://pdf-bucket.tos-cn-beijing.volces.com/infer/20260409/b1082cf24ac53ee03d6c773b71c5eb66_1775721636582570455.jpeg?X-Tos-Algorithm=TOS4-HMAC-SHA256&amp;X-Tos-Credential=AKLTZDcxYzI0ZWI5NDkzNGRkNWI1OTdiNTVjNjZjYjU3NmQ%2F20260409%2Fcn-beijing%2Ftos%2Frequest&amp;X-Tos-Date=20260409T080036Z&amp;X-Tos-Expires=1800&amp;X-Tos-Signature=4f6c93a9b1909c8519813441b7a487393594e31ce6c8ee0e30781fe242f21701&amp;X-Tos-SignedHeaders=host) 
19810976968 
1131165931@qq.com 
14年工作经验 | 财务总监/VP | 期望薪资:20-25K | 期望城市:苏州 
![fig_07526](https://pdf-bucket.tos-cn-beijing.volces.com/infer/20260409/b1082cf24ac53ee03d6c773b71c5eb66_1775721636582716863.jpeg?X-Tos-Algorithm=TOS4-HMAC-SHA256&amp;X-Tos-Credential=AKLTZDcxYzI0ZWI5NDkzNGRkNWI1OTdiNTVjNjZjYjU3NmQ%2F20260409%2Fcn-beijing%2Ftos%2Frequest&amp;X-Tos-Date=20260409T080036Z&amp;X-Tos-Expires=1800&amp;X-Tos-Signature=bc734cb1a7651c55d8921b2f4b09376d3d4fbd8e23ad8ded0a59cb24cb1fab2e&amp;X-Tos-SignedHeaders=host) 
## 个人优势 
1､擅长成本核算与控制;2､熟悉股权投资,有丰富融资经验;3､懂得财务体系搭建 
## 工作经历 
颂爱食品(苏州)有限公司/爱哆哆文化(苏州)有限公司 内容: 
财务总监/VP 
2024.01-至今 
财务战略与规划 
• 制定公司财务战略,使财务规划和公司的整体战略､经营目标相匹配,例如规划食品公司未来几年的资金投入方向,是用 于扩大生产还是开拓市场｡ 
• 对食品公司的财务状况进行长期预测,包括营收､成本､利润等,像预估下一年度不同季度各类食品销售利润情况｡ 财务核算与报告 
• 建立､健全财务核算体系,确保财务数据真实､完整､准确,监督会计核算过程,例如严格要求财务人员按照会计准则记 录食品原料采购､生产加工成本等｡ 
• 定期编制财务报告,如月度､季度､年度报表,向管理层汇报公司财务状况和经营成果,并且对财务数据进行深入分析, 为管理层提供决策支持｡ 
成本控制与预算管理 
• 负责食品公司的成本核算和成本控制,分析成本结构,降低成本,比如通过优化食品生产流程降低生产成本｡ • 组织编制公司全面预算,包括销售预算､生产预算等,监控预算执行情况,对预算偏差进行调整｡ 
## 资金管理 
• 筹集公司运营所需资金,如通过银行贷款､股权融资等方式,保障公司资金需求,像为扩大食品生产线筹集足够资金｡ • 合理安排资金,优化资金配置,提高资金使用效率,同时管理资金风险,确保公司资金安全｡ 
## 风险管理与内部控制 
• 建立和完善财务风险管理体系,识别､评估､应对财务风险,如汇率风险､利率风险等,特别是对于进口食品原料受汇率 波动影响的风险管控｡ 
• 构建和监督公司内部控制制度,防止财务舞弊,保障公司资产安全,审查财务相关的内部流程是否合规｡ 税务筹划与合规 
• 进行合理的税务筹划,在合法合规的前提下降低公司税务负担,例如利用税收优惠政策,减免相关税费｡ 
• 确保公司税务申报和缴纳符合法律法规,协调与税务机关的关系｡ 业绩: 
1､优化财务系统,使生产与财务模块打通,实现数据传输系统化管理｡2､调整生产成本核算罗盘,降低生产成本系数｡ 
3､调整对外融资方案,减少融资成本｡4､组织申报高企 
中科华鹿(合肥)环保科技有限公司 财务总监/VP 
2021.08-2023.12 
## 一､总体 
作为公司的财务总监,其职责主要是财务战略的制定､日常财务管理､财务分析､风险控制以及与公司内外各方沟通协调等 多方面内容｡ 
二､主要工作内容
## 财务统筹与策略 
制定公司长期及短期的财务战略规划,确保与公司整体战略目标保持一致｡ 评估和分析各种投资项目和财务决策,为公司提供财务建议和决策支持｡ 参与公司的战略规划和年度预算制定,确保资金的有效利用｡ 
## 管理与监控 
监督财务部门的日常工作,确保财务流程的顺畅和准确性｡ 管理公司的会计记录､财务报告和财务分析,确保符合相关法律法规和会计准则｡ 对公司的成本､收入､利润等财务指标进行监控,确保财务状况的稳定和健康发展｡ 
## 财务分析 
定期进行财务分析,评估公司的盈利能力､偿债能力､运营效率等财务指标｡ 通过对财务报表的深入研究,发现潜在的经营风险和机会,为管理层提供决策依据｡ 参与编制公司财务预测和预算,为公司未来规划提供财务支持｡ 
## 风险控制 
识别和评估公司的财务风险,包括市场风险､信用风险､流动性风险等｡ 制定风险控制策略,建立风险预警和应对机制,确保公司财务安全｡ 对公司的投资项目和财务活动进行风险评估,提出风险防范建议｡ 
## 政策执行 
确保公司遵守国家法律法规和会计准则,制定和完善公司财务管理制度｡ 监督公司各项财务政策的执行情况,确保其有效性和合规性｡ 对公司内部财务违规行为进行调查和处理,维护公司财务纪律｡ 
## 资金管理 
负责公司资金的筹集､调度和使用,确保公司资金流动的畅通和稳定｡ 制定资金计划和筹资策略,降低资金成本,提高资金使用效率｡ 对公司的现金流进行监控和管理,确保公司现金流的平衡和充足｡ 
## 外部关系维护 
与银行､审计机构､税务部门等外部机构建立和维护良好的合作关系｡ 协调处理公司与外部机构之间的财务问题,维护公司声誉和利益｡ 及时了解和掌握外部金融市场的动态和政策变化,为公司提供及时准确的财务信息｡ 
## 内部审计 
建立健全公司内部审计体系,确保公司财务管理的规范性和透明度｡ 定期对公司的财务活动进行内部审计,发现问题并提出改进建议｡ 监督内部审计工作的执行情况,确保审计结果的准确性和公正性｡ 
## 三､总结 
作为公司的财务总监,需要具备全面的财务知识和丰富的管理经验,能够熟练掌握财务管理､财务分析､风险控制等专业技 能｡同时,还需要具备良好的沟通能力和团队合作精神,能够与公司内外各方建立良好的合作关系,共同推动公司财务工作 的顺利开展｡ 
## 博侃电气(合肥)有限公司 财务总监/VP 
2015.01-2021.08 
## 内容: 
## 财务统筹与策略 
制定公司长期及短期的财务战略规划,确保与公司整体战略目标保持一致｡ 评估和分析各种投资项目和财务决策,为公司提供财务建议和决策支持｡ 参与公司的战略规划和年度预算制定,确保资金的有效利用｡ 
## 管理与监控 
监督财务部门的日常工作,确保财务流程的顺畅和准确性｡ 管理公司的会计记录､财务报告和财务分析,确保符合相关法律法规和会计准则｡
## 对公司的成本､收入､利润等财务指标进行监控,确保财务状况的稳定和健康发展｡ 
## 财务分析 
定期进行财务分析,评估公司的盈利能力､偿债能力､运营效率等财务指标｡ 通过对财务报表的深入研究,发现潜在的经营风险和机会,为管理层提供决策依据｡ 参与编制公司财务预测和预算,为公司未来规划提供财务支持｡ 
## 风险控制 
识别和评估公司的财务风险,包括市场风险､信用风险､流动性风险等｡ 制定风险控制策略,建立风险预警和应对机制,确保公司财务安全｡ 对公司的投资项目和财务活动进行风险评估,提出风险防范建议｡ 
## 政策执行 
确保公司遵守国家法律法规和会计准则,制定和完善公司财务管理制度｡ 监督公司各项财务政策的执行情况,确保其有效性和合规性｡ 对公司内部财务违规行为进行调查和处理,维护公司财务纪律｡ 
## 资金管理 
负责公司资金的筹集､调度和使用,确保公司资金流动的畅通和稳定｡ 制定资金计划和筹资策略,降低资金成本,提高资金使用效率｡ 对公司的现金流进行监控和管理,确保公司现金流的平衡和充足｡ 
## 外部关系维护 
与银行､审计机构､税务部门等外部机构建立和维护良好的合作关系｡ 协调处理公司与外部机构之间的财务问题,维护公司声誉和利益｡ 及时了解和掌握外部金融市场的动态和政策变化,为公司提供及时准确的财务信息｡ 
## 业绩: 
1､搭建财务体系,完善成本核算和内部控制ERP平台;2､完成公司天使轮和A轮;3､完成高企和科技小巨人等一系列政府 项目申报;4､组织申报政府补贴等 
## 博侃电气(上海)有限公司 
财务经理/主管 
## 四､税务与合规管理 
• 统筹税务筹划与申报工作,确保增值税､企业所得税等税种按时合规缴纳,合理降低税务风险｡ • 配合内外部审计(如年度审计､税务稽查),提供所需财务资料,解决审计中发现的问题｡ 
## 五､团队管理与协作 
• 领导财务团队(会计､出纳等),制定岗位职责,组织培训,提升团队专业能力｡ 
• 与业务部门(如销售､采购)对接,提供财务支持(如合同财务条款审核､成本测算),推动业财融合 
2013.01-2015.01 
## 财务体系搭建与管理 
• 建立和完善财务管理制度(如预算管理､资金审批､内控流程等),确保符合国家法规及企业实际需求｡ 
• 设计会计核算体系,规范会计科目设置､账务处理流程,保证财务数据的准确性和及时性｡ • 主导财务信息化建设,选型或优化财务软件(如ERP系统),提升财务工作效率｡ 
## 二､预算与资金管理 
• 组织编制年度财务预算,分解预算指标至各部门,监控预算执行情况,分析差异并提出调整建议｡ 
• 统筹资金管理,制定资金计划,合理调配资金,确保企业现金流稳定;对接银行等金融机构,处理融资､信贷等事务｡ 
## 三､财务报告与分析 
• 主导编制月度､季度､年度财务报表(资产负债表､利润表､现金流量表),确保报表合规且真实反映企业经营状况｡ • 开展财务分析,包括盈利能力､偿债能力､运营效率等维度,为管理层提供决策支持(如成本控制建议､业务拓展可行性 分析)｡
一､成本核算与账务处理 
• 负责产品成本的全流程核算,包括直接材料､直接人工､制造费用的归集与分配(如按生产工时､机器工时等标准分摊间 接费用)｡ 
• 对接生产部门,获取生产工单､领料单､完工入库单等数据,确保成本数据与生产实际一致,采用品种法､分批法或分步 法等适合企业的核算方法｡ 
• 编制成本计算单,登记成本明细账,与总账会计对接,确保成本账务与总账数据一致｡ 
二､成本分析与控制 
• 定期(月度/季度)开展成本分析,对比实际成本与标准成本/预算成本,分析差异原因(如材料价格波动､生产效率变 化､废品率超标等),形成成本分析报告｡ 
• 跟踪生产过程中的成本控制点,如原材料消耗､生产损耗､人工效率等,提出成本优化建议(如替代材料选型､生产流程 改进等),协助降低单位产品成本｡ 
• 参与新产品定价测算,基于成本数据提供定价参考,确保产品定价覆盖成本并满足利润目标｡ 
三､基础数据管理与协作 
• 维护成本核算相关基础数据,如物料清单(BOM)､工艺路线､标准工时､标准材料消耗等,确保数据准确并及时更新｡ 
• 与采购部门核对材料采购价格及入库数据,与生产部门确认生产进度､废品处理等信息,与仓储部门核对材料领用､成品 入库数量,确保跨部门数据衔接无误｡ 
• 协助制定或修订成本预算､标准成本,为预算编制和成本考核提供数据支持｡ 
四､合规与报表支持 
• 确保成本核算符合会计准则及企业财务制度,配合内外部审计对成本数据的核查｡ 
• 提供成本相关数据,协助编制财务报表中与成本相关的部分,以及满足管理层决策需求的成本专项报表｡ 
## 项目经历 
海外财务经验-越南 
财务负责人 
内容: 2016.03-2021.01 
越南财务工作涉及本地法规遵循､财务体系搭建及日常运营管理,以下从财务体系从0到1搭建及核心工作内容两方面进行说 明: 
一､越南财务体系从0到1搭建核心步骤 
## 1. 合规基础搭建 
◦ 注册税务编码(Mã số thuế),明确增值税(VAT)､企业所得税(CIT)等税种申报要求(越南CIT基准税率20%,部分 地区有优惠)｡ 
◦ 选择符合越南会计准则(VAS)的会计制度,区分与IFRS的差异(如存货计价､固定资产折旧等),确定会计年度(通常 为自然年)｡ 
◦ 建立银行账户体系,越南本地银行(如越南国家银行)及外资银行(如汇丰)均可开户,需注意外汇管制(大额外汇进出 需审批)｡ 
## 2. 财务流程与制度设计 
◦ 核算体系:设置符合VAS的会计科目(如“应付增值税”“累计折旧”等),采用权责发生制,使用越南盾作为记账本位
## 币(外币需折算)｡ 
◦ 审批流程:明确费用报销､采购付款等权限(需越南语版本制度,本地员工需理解),涉及跨境支付需符合外汇管理条 例｡ 
◦ 报表体系:按月编制越南语财务报表(资产负债表､利润表､现金流量表),年度报表需经本地会计师事务所审计｡ 
## 3. 工具与团队配置 
◦ 选用支持VAS的财务软件(如Sage､QuickBooks越南版,或本地软件MISA),确保数据合规｡ 
◦ 团队配置:至少1名熟悉越南税法的本地会计(需持有越南会计资格证),如需跨境对接可配备双语财务经理｡ 
## 二､日常财务工作核心内容 
• 税务管理:按月申报增值税(10%为主,部分商品低税率)､按季预缴企业所得税,年度汇算清缴;个人所得税由雇主代 扣代缴(累进税率0-35%)｡ 
• 资金管理:监控银行流水,处理跨境收款/付款(需留存合同､发票等凭证备查),应对越南央行的外汇检查｡ 
• 合规与审计:配合本地税务机关稽查(常检查发票真实性),年度审计需提交经审计的财务报表至工商､税务部门｡ 
关键注意点 
• 越南税法更新较频繁(如2023年调整了部分服务的增值税率),需及时跟进政策变化｡ 
• 本地发票为机打或电子发票(有税务编码),手写发票无效,需严格审核票据合规性｡ 
通过以上步骤,可逐步搭建起符合越南法规的财务体系,保障企业合规运营｡ 
业绩: 
越南工厂财务工作正常开展 
## 教育经历 
安徽新华学院 本科 会计 
2006-2010 
## 资格证书 
会计中级职称</t>
        </is>
      </c>
      <c r="R373" t="inlineStr">
        <is>
          <t>点击按钮</t>
        </is>
      </c>
      <c r="S373"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373">
        <v>1</v>
      </c>
    </row>
    <row r="374" ht="25.5" customHeight="1">
      <c r="A374">
        <v>802</v>
      </c>
      <c r="B374" t="inlineStr">
        <is>
          <t>财务经理（闪电仓业务）</t>
        </is>
      </c>
      <c r="C374" t="inlineStr">
        <is>
          <t>【财务经理（闪电仓业务）_苏州 12-18K】冯玮彤 10年以上.pdf</t>
        </is>
      </c>
      <c r="D374" t="inlineStr">
        <is>
          <t>胡晓玲</t>
        </is>
      </c>
      <c r="E374" t="inlineStr">
        <is>
          <t>冯玮彤</t>
        </is>
      </c>
      <c r="F374" t="inlineStr">
        <is>
          <t>无</t>
        </is>
      </c>
      <c r="G374" t="inlineStr">
        <is>
          <t>【简历概览】
38岁，17年财务经验，中级会计+CMA，求职苏州财务经理，擅长核算、预算、内控及税务筹划。
【技能拆解】
- 技术栈：财务核算、合并报表、预算编制、财务分析、应收账款管理、应付账款管理、资产管理、税务筹划、税务合规、政府补贴申请、审计协调、财务制度搭建、内控建设、财务系统上线、成本核算、总账会计、资金计划、费用控制、纳税申报
- 软技能：严谨细致、责任感、职业道德、沟通能力、持续学习能力、团队管理、流程优化
【与JD匹配分析】
- 硬技能匹配情况：全面覆盖财务核算、报表管理、资金税务管理、制度内控建设等核心硬技能，具备财务分析和系统优化经验
- 经验年限匹配情况：17年财务工作经验，远超5年要求，具备财务经理/主管经验
- 行业背景匹配情况：有供应链管理公司经验，与岗位要求的电商、即时零售等行业无直接匹配</t>
        </is>
      </c>
      <c r="H374">
        <v>75</v>
      </c>
      <c r="I374" t="inlineStr">
        <is>
          <t>推荐</t>
        </is>
      </c>
      <c r="J374" s="2">
        <v>46121</v>
      </c>
      <c r="K374" t="inlineStr">
        <is>
          <t>简历未通过筛选</t>
        </is>
      </c>
      <c r="L374" t="inlineStr">
        <is>
          <t>淘汰</t>
        </is>
      </c>
      <c r="M374" t="inlineStr">
        <is>
          <t>终止</t>
        </is>
      </c>
      <c r="N374"/>
      <c r="O374"/>
      <c r="P374" s="3"/>
      <c r="Q374" t="inlineStr">
        <is>
          <t>![fig_52734](https://pdf-bucket.tos-cn-beijing.volces.com/infer/20260409/31fea2a423609859e121d43d227e1e77_1775721624559983981.jpeg?X-Tos-Algorithm=TOS4-HMAC-SHA256&amp;X-Tos-Credential=AKLTZDcxYzI0ZWI5NDkzNGRkNWI1OTdiNTVjNjZjYjU3NmQ%2F20260409%2Fcn-beijing%2Ftos%2Frequest&amp;X-Tos-Date=20260409T080024Z&amp;X-Tos-Expires=1800&amp;X-Tos-Signature=89f710c2980c659e4fa9b68b1aa6f2b112cba60c72aaae76c6366adea4dfdbba&amp;X-Tos-SignedHeaders=host) 
## 冯玮彤 
女 | 38岁 
![fig_26622](https://pdf-bucket.tos-cn-beijing.volces.com/infer/20260409/31fea2a423609859e121d43d227e1e77_1775721624559837702.jpeg?X-Tos-Algorithm=TOS4-HMAC-SHA256&amp;X-Tos-Credential=AKLTZDcxYzI0ZWI5NDkzNGRkNWI1OTdiNTVjNjZjYjU3NmQ%2F20260409%2Fcn-beijing%2Ftos%2Frequest&amp;X-Tos-Date=20260409T080024Z&amp;X-Tos-Expires=1800&amp;X-Tos-Signature=676860cf081ba60b84e1f9842e7a5c2ecc48658ada5cb101e90a1a3631d2ffcc&amp;X-Tos-SignedHeaders=host) 
15962505381 
17年工作经验 | 求职意向:财务经理/主管 | 期望薪资:15-20K | 期望城市:苏州 
## 个人优势 
扎实的专业知识,严谨细致的工作态度,高度的责任感和职业道德｡良好的沟通和持续学习能力,从0到1的搭建｡ 
## 工作经历 
上海快行天下供应链管理有限公司 财务经理/主管 
2018.11-至今 
1.负责华东区全面财务核算管理工作,集团合并财务报表的出具编制月季年度报表分析｡ 
2.参与各部门预算编制,沟通协调预算编制汇总｡出具各项目经营情况表对各项目经营完成度进行监控比对｡ 
3.负责日常财务单据,合同钉钉审批事项｡优化财务制度流程的搭建｡指导各岗位人员工作有序协作进行｡对应收账款回款能力, 应付等分析确保现金流｡ 
4.梳理资产管理流程,优化资产管理制度责任到人｡完善公司内控制度｡指导新财务系统有序稳定上线｡ 
5.熟悉税务筹划,规避税务风险,做到税务合规性｡根据实际情况申请政府或园区补贴｡ 
6.负责与外部审计人员审计工作,税务政府部门的沟通,负责华东区年度汇算清缴,负责协调公司进行半年度,年度盘点出具报 告｡ 
7.协助总监及其他部门 
## 昆山市鼎佳电子材料有限公司 财务经理/主管 
2015.07-2018.10 
1.参与制定与财务相关方面的管理制度及有关规定, 并监督执行｡ 
2.负责制定公司资金计划,实时管控资金使用情况,审核日常性费用的报销与工资核算,控制管理费开支｡ 
3.准确及时完成公司各项收入, 往来,费用及其他相关财务科目核算工作｡ 
4.负责相关的经营财务数据整理分析工作,发现经营过程中出现的问题,及时跟踪解决,及时向相关领导汇公司的经营成果,经营 状况和财务收支,并提出相关建议｡ 
5.参与制定税收政策方案及程序,合理避税,独立完成每月对外(税务,统计,外经办等部门)纳税申报资料｡ 
6.编制预算下一年度财务计划书,并监控执行过程,分析执行结果｡ 
7.负责组织年中与年底公司盘点工作 
## 深圳市彩和油墨科技有限公司 总账会计 
2011.12-2015.04 
1.负责公司全盘账务账目操作,定期与总账与明细账进行结账,对账,按时编制报表,申报缴纳税金｡ 
2.负责账务核算以及清查催收,对应收,应付往来款及时做好清算和催收工作｡ 
3.负责公司成本核算和季度成本分析,审核公司各种费用支出,对往来科目账进行有效控制｡ 
4.负责公司日常财务核算,负责公司各项固定资产的登记,核对,按规定计提折旧,建立固定资产台账｡
上海奂鑫电子有限公司 
成本会计 
1.负责公司成本核算工作,确保会计数据的真实,准确,完整与及时 
2.每月根据成本核算结果,分析每月各部门成本费用构成,提出有效控制成本的建议｡ 
3.负责其他有关成本方面工作｡负责规范和指导基础核算和基础管理工作｡ 
4.历经多次德勤审计,配合会计师完成年度和半年度审计工作｡ 
5.完成领导交给的其他任务｡ 
## 教育经历 
上海师范大学 
本科 财务管理 
2020-2022 2005-2008 
## 康定民族师范高等专科学校 大专 会计学 
## 资格证书 
会计中级职称 
CMA美国注册管理会计师</t>
        </is>
      </c>
      <c r="R374" t="inlineStr">
        <is>
          <t>点击按钮</t>
        </is>
      </c>
      <c r="S374"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374">
        <v>1</v>
      </c>
    </row>
    <row r="375" ht="25.5" customHeight="1">
      <c r="A375">
        <v>803</v>
      </c>
      <c r="B375" t="inlineStr">
        <is>
          <t>财务经理（闪电仓业务）</t>
        </is>
      </c>
      <c r="C375" t="inlineStr">
        <is>
          <t>【财务经理（闪电仓业务）_苏州 12-18K】王园辉 10年以上.pdf</t>
        </is>
      </c>
      <c r="D375" t="inlineStr">
        <is>
          <t>胡晓玲</t>
        </is>
      </c>
      <c r="E375" t="inlineStr">
        <is>
          <t>王园辉</t>
        </is>
      </c>
      <c r="F375" t="inlineStr">
        <is>
          <t>16-20K</t>
        </is>
      </c>
      <c r="G375" t="inlineStr">
        <is>
          <t>【简历概览】
40岁男，18年财务经验，10年团队管理，熟悉财税法规，参与过SAP实施和IPO。
【技能拆解】
- 技术栈：SAP、财务核算、资金管控、税务管理、成本管理、预算编制、ERP实施、IPO审计、会计中级职称、会计初级职称
- 软技能：团队管理、流程搭建、跨部门协调、项目实施、培训指导
【与JD匹配分析】
- 硬技能匹配情况：财务核算、报表管理、资金管理、税务管理、财务制度建设、ERP系统实施等硬技能均匹配，具备会计中级职称
- 经验年限匹配情况：18年财务工作经验，远超5年要求，具备10年团队管理经验
- 行业背景匹配情况：无电商、即时零售、闪电仓、零售门店加盟连锁等行业经验，行业背景不匹配</t>
        </is>
      </c>
      <c r="H375">
        <v>65</v>
      </c>
      <c r="I375" t="inlineStr">
        <is>
          <t>待定</t>
        </is>
      </c>
      <c r="J375" s="2">
        <v>46121</v>
      </c>
      <c r="K375" t="inlineStr">
        <is>
          <t>简历未通过筛选</t>
        </is>
      </c>
      <c r="L375" t="inlineStr">
        <is>
          <t>淘汰</t>
        </is>
      </c>
      <c r="M375" t="inlineStr">
        <is>
          <t>终止</t>
        </is>
      </c>
      <c r="N375"/>
      <c r="O375"/>
      <c r="P375" s="3"/>
      <c r="Q375" t="inlineStr">
        <is>
          <t>## 王园辉 
男 | 40岁 
![fig_11038](https://pdf-bucket.tos-cn-beijing.volces.com/infer/20260409/a509be2eda128561318dadcec1462195_1775721646170219419.jpeg?X-Tos-Algorithm=TOS4-HMAC-SHA256&amp;X-Tos-Credential=AKLTZDcxYzI0ZWI5NDkzNGRkNWI1OTdiNTVjNjZjYjU3NmQ%2F20260409%2Fcn-beijing%2Ftos%2Frequest&amp;X-Tos-Date=20260409T080046Z&amp;X-Tos-Expires=1800&amp;X-Tos-Signature=dbee9931f75facba205c67e9c8e5b5698fb91515989a4949d6b0f63430ea0c0b&amp;X-Tos-SignedHeaders=host) 
13815270319 
348524101@qq.com 
![fig_74575](https://pdf-bucket.tos-cn-beijing.volces.com/infer/20260409/a509be2eda128561318dadcec1462195_1775721646170395851.jpeg?X-Tos-Algorithm=TOS4-HMAC-SHA256&amp;X-Tos-Credential=AKLTZDcxYzI0ZWI5NDkzNGRkNWI1OTdiNTVjNjZjYjU3NmQ%2F20260409%2Fcn-beijing%2Ftos%2Frequest&amp;X-Tos-Date=20260409T080046Z&amp;X-Tos-Expires=1800&amp;X-Tos-Signature=3f19a81deae0600342d8c9a8734820048c9db2a433818a8e77601440d4df4c7f&amp;X-Tos-SignedHeaders=host) 
18年工作经验 | 财务经理/主管 | 期望薪资:16-20K | 期望城市:苏州 
## 个人优势 
从事财务工作18年,其中10年团队管理工作,熟悉财税法律法规和企业财务管理制度｡两次参与SAP项目实施,有较好的系 统项目实施及流程搭建经验,参与过企业IPO｡ 
## 工作经历 
菲尼克斯生物化学(苏州)有限公司 高级财务经理 
2016.06-至今 
## 内容: 
现任苏州公司财务负责人,本司为上海百雀羚日用化学有限公司直属生产工厂,主要工作如下: 
1.会计核算:根据会计准则,税法条例要求,结合百雀羚公司总部管理制度与本公司实际情况,制定相关财务制度,内审制 度,监督公司各业务部门日常工作是否符合管理要求; 
2.资金管控:拟定年度资金预算并分解到月度,根据实际支出情况反馈到各业务部门,合理合规管理资金使用; 
3.税务管理 : 根据税法规范和税收政策,管理公司纳税业务,统筹测算纳税安排保证公司利益,同时积极与税务主管部门建 立良好税企关系; 
4.成本管理与分析:优化企业成本核算管理体系,搭建标准成本核算制度,制定成本,项目管理和考核办法,关注产品工艺 路线及OEE实际数据,复核实际成本与目标成本偏差,探求降低生产成本的途径和方法; 
5.跨工厂业务管理:根据公司承担总公司加工业务,财务部协调跨公司业务流程,保证跨公司业务正常运营同时符合财务管 理要求｡ 
## 业绩: 
生产成本管控,sap 系统上线关键用户,独立完成本工厂财务业务蓝图搭建,全体财务人员上线培训｡ 
科沃斯机器人股份有限公司 会计主管,总账会计 
2015.04-2016.05 
## 内容: 
1. 依据会计准则及相关会计法规等更新､要求,优化内部科目设置､账务处理等相关工作,提升账务核算的合理性､及时 性､准确性; 
2. 完善财务核算体系,对事业部财务核算进行专业指导,审核日常会计凭证,负责月末结账､保证账务的准确性; 
3. 编制事业部财务报表,提供财报口径分析报告,事业部利润分析报表; 
4. ERP项目实施,担任成本,总账模块关键用户,搭建业务实施蓝图,结合业务培训会计人员; 
5. 参与事业部预算编制并提供预算所需数据和考核指标测算,复核当月生产工单及成本率达成情况; 
6. 参与税务风险评估与相关测算; 
7. 协助部门负责人参与制定部门工作计划､财务管理制度､财务作业流程等; 
8. 为外部审计工作提供相关审计资料,配合IPO审计工作; 
## 业绩: 
小家电事业部SAP实施,参与蓝图规划,制作系统作业指导书,培训Fi-CO两个模块操作人员 
真彩文具股份有限公司 成本会计,往来会计 
2007.10-2015.03 
1 审核采购部门提交的采购价格申请单,并建立月度分析报表做出差异分析并向采购部门和制造部门反馈信息｡ 
2 执行,管理作业成本管理制度,审核开发部门提供物料清单与工艺路线,核定产品标准成本｡
3 检查分析系统内部调拨成本价及关联往来调拨价格,指导各销售分部与分公司产品调拨流程｡ 4 根据每月产品实际成本与标准成本之间差异,还原工单实际成本,摊销实际指标和标准指标之间的差异｡ 5 参与组织公司的成本管理工作, 提交成本分析报告,闲置产能,异常生产工单等,向各生产部门反馈成本差异信息,为制 造部门生产管理提供财务支持,确保公司利润指标的完成｡ 6 针对每月出现的成本核算异常,进行跟踪,督促生产部门改善 ｡ 
项目经历 
ERP系统实施 
财务关键用户 
2017.06-2017.12 
内容: 
内容: 
百雀羚SAP系统实施,一期实施包括采购生产业务,研发业务,销售业务｡ 
1.工厂流程梳理,新流程搭建; 
2.财务端业务蓝图制作,并参与采购和销售的业务蓝图讨论; 
3.财务各模块人员操作培训,系统切换 
业绩: 
系统切换成功,流程及报表优化 
业绩: 
系统切换成功,流程及报表优化 
教育经历 
无锡职业技术学院 
大专 工商管理 
2004-2007 
资格证书 
会计中级职称 
会计初级职称</t>
        </is>
      </c>
      <c r="R375" t="inlineStr">
        <is>
          <t>点击按钮</t>
        </is>
      </c>
      <c r="S375"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375">
        <v>1</v>
      </c>
    </row>
    <row r="376" ht="25.5" customHeight="1">
      <c r="A376">
        <v>804</v>
      </c>
      <c r="B376" t="inlineStr">
        <is>
          <t>财务经理（闪电仓业务）</t>
        </is>
      </c>
      <c r="C376" t="inlineStr">
        <is>
          <t>【财务经理（闪电仓业务）_苏州 12-18K】王坤 5年.pdf</t>
        </is>
      </c>
      <c r="D376" t="inlineStr">
        <is>
          <t>胡晓玲</t>
        </is>
      </c>
      <c r="E376" t="inlineStr">
        <is>
          <t>王坤</t>
        </is>
      </c>
      <c r="F376" t="inlineStr">
        <is>
          <t>无</t>
        </is>
      </c>
      <c r="G376" t="inlineStr">
        <is>
          <t>【简历概览】
昆士兰大学会计与应用金融硕士，4年财务BP经验，擅长业财系统优化与数据分析。
【技能拆解】
- 技术栈：KNIME、EAS、金蝶云星空、SAP、Power BI、Excel高级函数、数据透视表、初级会计职称、CET-6
- 软技能：项目管理、成本控制、数据分析、流程优化、跨部门协作
【与JD匹配分析】
- 硬技能匹配情况：具备财务核算、数据分析、财务软件操作等相关硬技能，符合要求
- 经验年限匹配情况：总工作经验约4.5年，缺乏初创企业财务管理经验
- 行业背景匹配情况：无电商、即时零售等相关行业经验，行业背景不匹配</t>
        </is>
      </c>
      <c r="H376">
        <v>60</v>
      </c>
      <c r="I376" t="inlineStr">
        <is>
          <t>不推荐</t>
        </is>
      </c>
      <c r="J376" s="2">
        <v>46121</v>
      </c>
      <c r="K376" t="inlineStr">
        <is>
          <t>简历未通过筛选</t>
        </is>
      </c>
      <c r="L376" t="inlineStr">
        <is>
          <t>淘汰</t>
        </is>
      </c>
      <c r="M376" t="inlineStr">
        <is>
          <t>终止</t>
        </is>
      </c>
      <c r="N376"/>
      <c r="O376"/>
      <c r="P376" s="3"/>
      <c r="Q376" t="inlineStr">
        <is>
          <t>## 王坤 
+86 18248865886 | ada.wangkun@outlook.com | 江苏省苏州市工业园区 
## 教育背景 
昆士兰大学(QS Top 50)| 会计与应用金融 - 硕士 
2018.07 – 2020.12 | 澳大利亚 
南京中医药大学(教育部双一流建设高校)| 生物制药 – 本科 
2014.09 – 2018.06 | 南京 
奖项荣誉:校级奖学金(2 次) 
## 工作经历 
博世(中国)投资有限公司苏州分公司 | 财务分析 
2025.08 – 2026.02 | 江苏苏州 
-财务数据支持:负责使用KNIME 程序定期更新客户与产品销售相关数据,确保数据准确性,支持管理层实时查看关键指标,支 撑决策效率提升｡ 
-财务结算与主数据管理:负责成本与开票流程优化,确保月度成本分摊与开票数据100%准确入账;同时维护全球服务部成本中 心及内部订单主数据,保障业财数据一致性｡ 
## 江苏仅一联合智造有限公司 | 财务BP 
2021.07 – 2025.03 | 江苏丹阳 
-项目管理与成本控制: 
建立项目全周期成本管控闭环,优化EAS 取数逻辑,简化业务操作60%;主导搭建项目对账平台,实现92%项目实时成本看 板;完成BI 产品数据平台,设定成本偏差预警机制,提升管理层决策效率50%｡ 
## -应收款项管理 
负责质保金回款管理,拉动回款700+万元,缩短回款周期30 天;搭建BI 款项数据平台,实现账款可视化,降低坏账风险 15%;优化金蝶EAS 款项跟踪平台,提升业务操作效率40%｡ 
## -经营数据分析: 
统筹物流成本管控(减少异常支出28%)､外购件成本监控(优化预算规则,提高预算准确率)､库存优化(推动释放呆滞库存 130 万,降低仓储成本18%)及产值数据管理,为人员调配与成本核算提供数据支撑｡ 
-云企业赋能 
业财系统优化:基于金蝶云星空提出系统优化建议,实现费用精准项目化归集;按期完成库存核实与存货估价,协同采购处理异 常项;按月输出应收应付数据,确保往来准确性｡ 
## 技能证书 
专业资质:初级会计职称 
语言能力:大学英语六级(CET-6),可快速浏览专业文件｡ 软件技能:熟练运用office 相关软件(Excel 高级函数､数据透视表),金蝶EAS/云星空､SAP､Power BI</t>
        </is>
      </c>
      <c r="R376" t="inlineStr">
        <is>
          <t>点击按钮</t>
        </is>
      </c>
      <c r="S376"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376">
        <v>1</v>
      </c>
    </row>
    <row r="377" ht="25.5" customHeight="1">
      <c r="A377">
        <v>805</v>
      </c>
      <c r="B377" t="inlineStr">
        <is>
          <t>财务经理（闪电仓业务）</t>
        </is>
      </c>
      <c r="C377" t="inlineStr">
        <is>
          <t>【财务经理（闪电仓业务）_苏州 12-18K】朱婷婷 10年以上.pdf</t>
        </is>
      </c>
      <c r="D377" t="inlineStr">
        <is>
          <t>胡晓玲</t>
        </is>
      </c>
      <c r="E377" t="inlineStr">
        <is>
          <t>朱婷婷</t>
        </is>
      </c>
      <c r="F377" t="inlineStr">
        <is>
          <t>未提及</t>
        </is>
      </c>
      <c r="G377" t="inlineStr">
        <is>
          <t>【简历概览】
34岁苏州女会计，14年经验，7年全盘账务管理，3年团队管理，持中级职称。
【技能拆解】
- 技术栈：会计从业资格证、会计中级职称、用友U8、易代账、Excel高级函数（VLOOKUP、SUMIFS、数据透视表）、ERP系统、订单系统、财务报表编制、纳税申报、汇算清缴、工商年检、合并报表、经营分析、成本核算、资金管理、外汇管理、预算编制
- 软技能：团队管理、流程优化、跨部门协同、业财对接、数据敏感度、风险把控、新人带教、问题解决
【与JD匹配分析】
- 硬技能匹配情况：具备全盘财务核算、报表编制、税务管理、资金管理、结算与往来管理、财务制度建设、财务数字化推动等硬技能，与岗位要求高度匹配。
- 经验年限匹配情况：14年财务工作经验，远超5年要求，但缺乏初创企业财务管理经验。
- 行业背景匹配情况：有电商财务核算经验，符合电商行业优先要求，无即时零售、闪电仓、零售门店加盟连锁经验。</t>
        </is>
      </c>
      <c r="H377">
        <v>75</v>
      </c>
      <c r="I377" t="inlineStr">
        <is>
          <t>推荐</t>
        </is>
      </c>
      <c r="J377" s="2">
        <v>46121</v>
      </c>
      <c r="K377" t="inlineStr">
        <is>
          <t>简历筛选通过待面试</t>
        </is>
      </c>
      <c r="L377" t="inlineStr">
        <is>
          <t>通过</t>
        </is>
      </c>
      <c r="M377" t="inlineStr">
        <is>
          <t>终止</t>
        </is>
      </c>
      <c r="N377"/>
      <c r="O377"/>
      <c r="P377" s="3"/>
      <c r="Q377" t="inlineStr">
        <is>
          <t>![fig_03917](https://pdf-bucket.tos-cn-beijing.volces.com/infer/20260409/65d082c7903bb347df7bb6fbf28928f5_1775721633270984867.jpg?X-Tos-Algorithm=TOS4-HMAC-SHA256&amp;X-Tos-Credential=AKLTZDcxYzI0ZWI5NDkzNGRkNWI1OTdiNTVjNjZjYjU3NmQ%2F20260409%2Fcn-beijing%2Ftos%2Frequest&amp;X-Tos-Date=20260409T080033Z&amp;X-Tos-Expires=1800&amp;X-Tos-Signature=8755a08151dcecfba5e427a5c99bc77a4b9817f10ae7acd87459f99a35f79603&amp;X-Tos-SignedHeaders=host) 
## 朱婷婷 
女| 34岁| 籍贯:苏州 
## 联系方式 
电话: 15862356751 
微信号: 15862356751 
邮箱: 496745675@qq.com 
## 求职信息 
工作时长:14年 
求职意向:会计 
期望薪资:11-13K 
期望城市:苏州 
## 资格证书 
• 会计从业资格证 • 会计中级职称 
## 教育背景 
南京财经大学(自考) 本科 会计学专业 
## 个人优势 
具备10年以上财务从业经验,其中7年以上全盘账务与总账管理经验､3年以上财务团 队管理经验,精通凭证审核､月度/季度/年度结账及三大财务报表编制,熟悉制造业 财务核算逻辑与财税合规要求;擅长财务流程优化､跨部门协同与业财对接,熟练运 用用友U8/易代账及Excel高级函数( VLOOKUP ､SUMIFS ､数据透视表等) ,具备极 强的数据敏感度与风险把控能力,可高效支撑全盘财务核算与经营核算分析需求｡ 
## 工作经历 
## 江苏洞庭山集团有限公司 
## 财务主管 2022.02-至今 
## 工作内容: 
1. 全盘账务与税务合规:独立负责10余家公司全盘账务处理,统筹审核50余家子公司 账务数据｡规范完成纳税申报､汇算清缴及工商年检工作,保障财税合规｡ 
2. 报表编制与经营分析:编制单体及合并财务简表,开展经营指标分析并输出优化建议, 按时､准确上报政府统计报表｡ 
3. 系统落地与流程赋能:公司新上线的两个订单系统,由我率先尝试运用､深入钻研 ,梳理清晰收入､回款相关取数逻辑,形成可复用的操作指引,有效为部门节约30% 以上数据处理时间,减轻员工重复工作量｡ 
4. 团队管理与流程搭建:负责部门岗位职责梳理､工作流程标准化制定及日常工作统 筹分配;主导新人带教､培训与考核工作,助力新员工1- 2个月快速独立上岗;协助上 级梳理工作难点,推动问题闭环解决,保障部门高效运转｡ 
5. 往来与资金优化:牵头梳理六大往来科目,建立账龄分析,推动长期挂账清理,加快 资金回笼,提升资金使用效率;协同IT部门优化ERP及财务系统,改进数据提取､发票 开具等核心流程,使部门整体工作效率提升30%以上｡ 
6. 业财协同与业务支持:对接业务部门,规范开票､回款全流程,协调解决跨部门衔接 问题;负责电商财务核算及发票全流程管控｡ 
## 业绩: 
系统落地:牵头推进2个新订单系统落地,率先钻研并梳理收入､回款取数逻辑,编制 标准化操作指引,指导5名部门员工熟练运用,大幅减轻员工重复工作量｡ 
苏州百润洗涤化妆用品有限公司 会计 2020.05-2021.06 
1. 往来与应收管理:精准与客户核对账单明细､规范开具发票,负责内部扣款费用分摊 及应收款核销,深入分析回款逾期原因并跟踪闭环解决;每周出具应收款回款报表, 精准完成销售绩效考核报表编制,为销售管理提供数据支撑｡ 
2. 分公司账务管理:独立负责电子烟分公司全盘账务,涵盖门店出入库流水整理､费 用登记､月末库存盘点及差异调整,精准编制门店利润表,开展收入与费用对比分析, 为分公司经营决策提供依据｡
1.全盘账务处理:每月精准编制会计凭证,月末规范完成折旧计提､账目核对等工作, 严格把控账务质量,确保账账相符､账实相符,保障账务处理规范无误｡ 
2.税务与报表管理:严格把控申报时限,在申报期内高效完成个人所得税申报､免抵 退单据录入､企业所得税汇算清缴等各项税务工作,合规履行纳税义务;月末及时出 具企业财务报表,精准呈现财务状况,为管理层决策提供可靠数据支持｡ 
3. 发票合规管理:依据业务资料规范开具各类发票,月末按时完成税控清卡工作,建 立标准化发票管理流程,全程把控发票开具､使用､归档全环节,确保发票管理合规 有序｡ 
苏州双林塑胶电子有限公司 成本会计 2013.05-2015.08 
出纳岗:全面负责公司资金管理与银行业务,保障资金安全与流程合规 
1. 审核费用报销单据,编制会计凭证,规范账务录入; 
2. 独立办理人民币､美元付款,把控流程与汇率风险,确保付款无误; 
3. 规范完成境内外收支申报,处理相关调整事宜,符合外汇管理规定; 
4. 按时准确发放员工工资,规范办理银行承兑汇票,把控票据全流程安全; 
5. 协助办理银行账户､授信相关工作,编制资金日报表､预算及执行分析,配合集团 资金对接｡ 
工厂会计岗:负责工厂财务核算､成本管控及预算管理,统筹财务全流程｡ 
1. 审核材料采购及出入库单据､发票,及时入账,确保账实､账账相符; 
2. 开具增值税专用及外销发票并入账,按时完成抄税清卡,保障税务申报正常; 
3. 月末结转仓库成本,归集产品料工费,精准完成成本核算; 
4. 编制工厂财务报表,开展成本､利润分析,为管理决策提供数据支持; 
5. 编制工厂年度财务预算,按预算管控费用,优化资金使用效率｡</t>
        </is>
      </c>
      <c r="R377" t="inlineStr">
        <is>
          <t>点击按钮</t>
        </is>
      </c>
      <c r="S377"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377">
        <v>1</v>
      </c>
    </row>
    <row r="378" ht="25.5" customHeight="1">
      <c r="A378">
        <v>806</v>
      </c>
      <c r="B378" t="inlineStr">
        <is>
          <t>财务经理（闪电仓业务）</t>
        </is>
      </c>
      <c r="C378" t="inlineStr">
        <is>
          <t>【财务经理（闪电仓业务）_苏州 12-18K】鲍淼 10年以上.pdf</t>
        </is>
      </c>
      <c r="D378" t="inlineStr">
        <is>
          <t>胡晓玲</t>
        </is>
      </c>
      <c r="E378" t="inlineStr">
        <is>
          <t>鲍淼</t>
        </is>
      </c>
      <c r="F378" t="inlineStr">
        <is>
          <t>15-25K</t>
        </is>
      </c>
      <c r="G378" t="inlineStr">
        <is>
          <t>【简历概览】
33岁女，12年财务全链路经验，6年团队管理，擅长财务风控、利润管控、业财融合。
【技能拆解】
- 技术栈：财务核算、报表管理、资金管理、税务管理、预算管理、应收账款管理、财务分析、团队管理、业财融合、财务BP、财务数字化、内控建设、费用管控、IPO支持、融资支持
- 软技能：团队搭建、绩效辅导、目标拆解、风险识别、沟通协调、流程优化、数据分析、项目管理
【与JD匹配分析】
- 硬技能匹配情况：财务核算与报表管理、资金与税务管理、业务财务支持、结算与往来管理、财务制度与内控建设等核心硬技能均匹配，具备财务数字化经验。
- 经验年限匹配情况：12年财务工作经验，远超5年要求，6年团队管理经验，满足管理经验要求，但缺乏明确的初创企业财务管理经验。
- 行业背景匹配情况：无电商、即时零售、闪电仓、零售门店加盟连锁等行业经验。</t>
        </is>
      </c>
      <c r="H378">
        <v>75</v>
      </c>
      <c r="I378" t="inlineStr">
        <is>
          <t>待定</t>
        </is>
      </c>
      <c r="J378" s="2">
        <v>46121</v>
      </c>
      <c r="K378" t="inlineStr">
        <is>
          <t>简历未通过筛选</t>
        </is>
      </c>
      <c r="L378" t="inlineStr">
        <is>
          <t>淘汰</t>
        </is>
      </c>
      <c r="M378" t="inlineStr">
        <is>
          <t>终止</t>
        </is>
      </c>
      <c r="N378"/>
      <c r="O378"/>
      <c r="P378" s="3"/>
      <c r="Q378" t="inlineStr">
        <is>
          <t>![fig_28144](https://pdf-bucket.tos-cn-beijing.volces.com/infer/20260409/1fa5ae3697b5400408905dcd81cb5c89_1775722254336284455.jpg?X-Tos-Algorithm=TOS4-HMAC-SHA256&amp;X-Tos-Credential=AKLTZDcxYzI0ZWI5NDkzNGRkNWI1OTdiNTVjNjZjYjU3NmQ%2F20260409%2Fcn-beijing%2Ftos%2Frequest&amp;X-Tos-Date=20260409T081054Z&amp;X-Tos-Expires=1800&amp;X-Tos-Signature=139f33e5e508cdb85b40991e5594eb669b48785544940d5cf38be9cd374d989c&amp;X-Tos-SignedHeaders=host) 
牛人已开启手机号隐私保护 
您可使用BOSS直聘APP扫描二维码联系Ta 
56a8ba be3cHd29ubPlpTw468U_iWOWi7MN2wn 
鲍淼 
女 | 年龄:33岁 | 
![fig_04653](https://pdf-bucket.tos-cn-beijing.volces.com/infer/20260409/1fa5ae3697b5400408905dcd81cb5c89_1775722254335591224.jpeg?X-Tos-Algorithm=TOS4-HMAC-SHA256&amp;X-Tos-Credential=AKLTZDcxYzI0ZWI5NDkzNGRkNWI1OTdiNTVjNjZjYjU3NmQ%2F20260409%2Fcn-beijing%2Ftos%2Frequest&amp;X-Tos-Date=20260409T081054Z&amp;X-Tos-Expires=1800&amp;X-Tos-Signature=5e175fc1b93f34e2cbb9cbd71918bee8f228f1dc0b6a44aec3dc9d31d139c2e8&amp;X-Tos-SignedHeaders=host) 
1065686503@qq.com 
12年工作经验 | 求职意向:财务经理/主管 | 期望薪资:15-25K | 期望城市:苏州 
![fig_89614](https://pdf-bucket.tos-cn-beijing.volces.com/infer/20260409/1fa5ae3697b5400408905dcd81cb5c89_1775722254336048787.jpeg?X-Tos-Algorithm=TOS4-HMAC-SHA256&amp;X-Tos-Credential=AKLTZDcxYzI0ZWI5NDkzNGRkNWI1OTdiNTVjNjZjYjU3NmQ%2F20260409%2Fcn-beijing%2Ftos%2Frequest&amp;X-Tos-Date=20260409T081054Z&amp;X-Tos-Expires=1800&amp;X-Tos-Signature=f2a00b027de31873e6dc33ba0ddc10b34f5a8337bafe6032305d33f8028fab8e&amp;X-Tos-SignedHeaders=host) 
## 个人优势 
1､专业功底扎实,12 年财务全链路经验,亲历公司初创､并购､融资､上市全周期,擅长财务风控､利润管控､业财融合; 
2､6 年财务团队管理经验,直属管理 4-7 人,精通团队搭建､岗位职责梳理､OKR 设定与绩效辅导,打造高执行力财务团队; 3､具备区域统筹能力,主导江苏战区 9 城管报､预算､分析全流程工作,推动战区 2022 年 9 城全面盈利,较 2021 年实现 4 城 扭亏为盈,统筹管理 3 亿 + 应收账款,长账龄占比控制在 10% 以内 
## 工作经历 
## 圣都家居装饰有限公司苏州分公司 
财务经理/主管 
2024.11-2026.02 
1､硬装毛利率管理:围绕收入､成本､过程､风险､效率五大维度,全面负责硬装业务毛利率的全周期管理｡收入端实施分类管 理,通过工地监测设定整装项目毛利率底线,优化局装报价规则并制定搭售目标,减少低毛利施工项目｡成本端推动供应商集中采 购,提升集采比例,优化劳务模式,降低外包服务费3个百分点｡过程端建立施工动态监控机制,严格控制增减项审批与竣工复 盘｡风险端强化收款节点管理,杜绝垫资行为,确保项目合规启动｡效率端通过多维度毛利排名激励机制,提升业务团队对毛利率 的重视度 
2､新零售毛利率管理:协同产研与供应链部门建立销售折扣审批机制,规范前端折扣行为,提升整体毛利率水平｡通过对定制 柜､软装､电器等品类的销售占比及毛利率分析,为门店提供销售策略指引｡优化供应链管理,改善供应商合作条款,在规模优势 下持续降低采购成本｡针对定制产品履约过程进行线上化改造,提升安装效率,降低履约成本 
3､资金管理:严格执行项目节点收款制度,杜绝无预付款开工､无进度不施工等行为,从源头控制资金占用｡建立应收账款实时 监控体系,落实营销推广费､返利等费用追踪机制,对超期应收由财务与供应链联合催收,确保资金回笼效率 
4､税务管理:确保全业务链发票合规管理,杜绝无票付款与虚开发票行为,降低税务风险｡按装修项目完工进度确认收入,实现 财务､业务与税务数据一致,减少税务稽查风险｡梳理进项税抵扣场景规则,明确抵扣标准,实现应抵尽抵,合法降低增值税税负 
5､报表管理:统筹苏锡常地区11家公司的核算工作,优化月结流程与节奏安排,通过周度核算管理机制推动月结时效提升1天 
6､团队管理:负责10-15人团队的组织与建设工作,制定岗位职责清单与SOP流程,统一OKR考核标准｡搭建知识共享平台与团 队赋能机制,提升团队整体专业能力与执行力 
## 苏州闹海科技有限公司 财务经理/主管 
2019.05-2024.11 
1. 风险管控:负责公章及合同章用印审批,以及公司内部特殊事项审批,有效识别并控制关键风险条款,保障公司运营合规性; 
2. 利润管控:主导利润测算模型搭建,分别测算保本收入与目标收入,并拆解为可量化的业务目标,实现周度跟踪与进度预警; 在成本端识别关键渠道成本要素,建立项目维度利润预估台账,动态管理分佣比例审批,实现事前成本控制,为公司整体利润率提
## 升3个百分点; 
3. 应收账款管理:管理200+项目､平均应收总额超3亿元的应收账款,通过长账龄占比､TOP10客户､回款天数､回款率等多维 度指标进行分析,并将管理责任下沉至组织架构层级;通过合同条款优化､每日回款播报､月末坏账预警､风险开发商专项审核等 方式,推动业财法联动,双周组织末位项目经理述职,实现长账龄占比控制在10%以内; 
4. 预算管理:统筹战区9城年度经营预算编制(主导苏州),组织预算启动会,联动业策中心与人力中心完成专项预算编制;安排 各中心费用专项审核,确保费用合理性;预算达标后提报集团并接受质询,后续动态调整预算执行;每周跟进费用实际执行情况, 月度费用预实差异率控制在5%以内; 
5. 报表管理:统筹战区9城管报及BSU报表编制工作,确保月度4号及7号前完成合并报表提报;报表提交前同步提供检查清单与环 比变动分析初审材料,并于10号前完成内外报数据勾稽校验,确保数据准确性; 
6. 财务分析:搭建战区及城市财务分析体系,输出标准化分析模型,赋能城市财务团队;每月统筹制作经营分析PPT,并组织江苏 战区总经理及苏州事业部负责人召开经营复盘会;从财务经营总览､城市对标､业务线分析､未来预测等模块进行深入分析,提出 亏损业务线叫停､产品创收､绩效优化､组织调整等经营建议,并跟进执行落地,推动2022年战区9城全部实现盈利,较2021年 新增5城扭亏为盈; 
苏州链家房地产经纪有限公司 财务主管 7. 团队管理:梳理部门及岗位职责说明书,制定团队成员OKR目标并开展绩效辅导,提升团队整体执行力与目标达成能力｡ 
2014.07-2019.04 
1､账务与报表管理:统筹苏州高策新房账务全盘及链家新房业务财务工作,建立月结标准化流程,实现每月4号完成月结,7号输 出财报同比/环比分析报告,顺利完成金蝶至Oracle EBS账套切换及初始化工作; 
2､税务与资金管理:负责公司月度税务申报､年度汇算清缴及税收优惠返还跟进,实现税务申报零逾期､零差错;搭建银行收款 闭环管理机制,保障资金收付安全高效; 
3､审计与内控管理:组织并配合公司内外部审计(年度账务/税务审计､高层离任审计),牵头梳理审计资料,确保审计工作高 效完成; 
4､IPO与融资支持:深度配合公司IPO上市及一轮､二轮融资尽调工作,牵头梳理财务资料､完善内控制度,为融资/IPO顺利推进 提供核心财务支撑; 
5､门店财务管控:制定门店损益核算标准化方案,每月输出门店损益分析报告,提炼最优门店经营画像,开展亏损门店对标分析 并推动复盘整改,帮助商圈降低门店亏损率,提升门店整体盈利水平; 
6､预算与管报:主导公司年度预算编制工作,建立月度管理报告分析体系,为公司经营决策提供精准财务数据支持｡ 
## 项目经历 
费用管控流程化 
项目经理 
2020.02-2020.04 
①制定标准化费用管控细则及报销流程,提升财务沟通效率;
②实现费用事前 / 事中 / 事后全流程管控,降低公司运营成本; 
③将预算预实差异控制在 ±5% 以内,提升预算编制质量; 
【核心职责】: 统筹苏南各业务线､各中心费用管控项目,联动运营管理部､人力行政中心及各中心负责人,完成管控方案制定､ 培训落地及流程优化; 
【项目成果】:①输出《2020 年上半年苏南费用管控方案及细则》,落地 PR 事前审批流程,实现 “无预算不报销､超预算不报 销”;②完成全公司相关人员培训,统一财务名词理解,降低跨部门沟通成本 30%+;③实现费用全流程管控,将预算预实差异稳 定控制在 ±5% 以内,有效降低公司运营成本｡ 
税务合规与税筹 项目经理 
2019.08-2019.11 
【项目背景】:公司经营扩张期门店开 / 关频繁､人员异动多,导致门店工商税务信息不匹配,上市后税务风险加剧;同时公司盈 利提升,流转税及企业所得税税负压力增大,需开展税务合规整改及税筹优化; 
【项目目标】:①梳理门店工商税务现状,完成问题整改并建立长效规避机制,降低税务合规风险;②通过账务及流程优化,合理 开展税务筹划,降低公司税负成本; 
【核心职责】:联动财务税务岗､总账及店面管理部,对 200 家左右门店开展工商税务现状核查,识别问题并分类整改,同时梳 理公司账务及业务流程,制定税筹方案; 
【项目成果】:①完成 200 家门店工商税务现状澄清,识别并规整 6 类核心问题,全量完成整改并制定标准化流程,实现税务合 规零重大风险;②通过账务及流程优化,为公司取得进项税额抵扣 37 万元,节约企业所得税 413 万元, 
## 教育经历 
无锡太湖学院 本科 财务审计 
2010-2014 
## 资格证书 
会计中级职称 CMA美国注册管理会计师 会计初级职称 大学英语六级 大学英语四级 计算机一级</t>
        </is>
      </c>
      <c r="R378" t="inlineStr">
        <is>
          <t>点击按钮</t>
        </is>
      </c>
      <c r="S378"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378">
        <v>1</v>
      </c>
    </row>
    <row r="379" ht="25.5" customHeight="1">
      <c r="A379">
        <v>808</v>
      </c>
      <c r="B379" t="inlineStr">
        <is>
          <t>财务经理（闪电仓业务）</t>
        </is>
      </c>
      <c r="C379" t="inlineStr">
        <is>
          <t>【财务经理（闪电仓业务）_苏州 12-18K】张雷 8年.pdf</t>
        </is>
      </c>
      <c r="D379" t="inlineStr">
        <is>
          <t>胡晓玲</t>
        </is>
      </c>
      <c r="E379" t="inlineStr">
        <is>
          <t>张雷</t>
        </is>
      </c>
      <c r="F379" t="inlineStr">
        <is>
          <t>期望薪资:10-13K</t>
        </is>
      </c>
      <c r="G379" t="inlineStr">
        <is>
          <t>【简历概览】
26岁，大专，6年财务经验，熟悉核算、分析、BP，现供应链/交付中心BP，定居苏州。
【技能拆解】
- 技术栈：财务核算，审计对接，税务对接，银行对接，财务分析，成本管控，金蝶财务软件，ERP用友NC系统，Excel，采购对账平台开发，数据分析模型，预算编制，进销存管理，资金管理，应收应付管理
- 软技能：善于学习，做事条理清晰，逻辑思维能力强，沟通效率高，性格沉稳，稳定性好，注重细节，风险预防，流程优化
【与JD匹配分析】
- 硬技能匹配情况：具备财务核算、报表管理、财务分析、资金管理、税务对接、结算与往来管理、财务数字化建设等硬技能，与岗位要求基本匹配，但未明确提及税务筹划和资金计划经验
- 经验年限匹配情况：6年工作经验，满足5年以上财务工作经验要求，但缺乏2年以上初创企业财务管理经验
- 行业背景匹配情况：无电商、即时零售、闪电仓、零售门店加盟连锁等行业经验，行业背景不匹配</t>
        </is>
      </c>
      <c r="H379">
        <v>65</v>
      </c>
      <c r="I379" t="inlineStr">
        <is>
          <t>待定</t>
        </is>
      </c>
      <c r="J379" s="2">
        <v>46121</v>
      </c>
      <c r="K379" t="inlineStr">
        <is>
          <t>简历筛选通过待面试</t>
        </is>
      </c>
      <c r="L379" t="inlineStr">
        <is>
          <t>淘汰</t>
        </is>
      </c>
      <c r="M379" t="inlineStr">
        <is>
          <t>终止</t>
        </is>
      </c>
      <c r="N379"/>
      <c r="O379"/>
      <c r="P379" s="3"/>
      <c r="Q379" t="inlineStr">
        <is>
          <t>![fig_62295](https://pdf-bucket.tos-cn-beijing.volces.com/infer/20260409/aa384b6dbf46250c4bc9d1e4cbf6e059_1775722277374844290.jpg?X-Tos-Algorithm=TOS4-HMAC-SHA256&amp;X-Tos-Credential=AKLTZDcxYzI0ZWI5NDkzNGRkNWI1OTdiNTVjNjZjYjU3NmQ%2F20260409%2Fcn-beijing%2Ftos%2Frequest&amp;X-Tos-Date=20260409T081117Z&amp;X-Tos-Expires=1800&amp;X-Tos-Signature=fe15077163239ab376db8c7bd2bbc0fa303165e274a9b9f0dfa407868f0649c8&amp;X-Tos-SignedHeaders=host) 
![fig_97258](https://pdf-bucket.tos-cn-beijing.volces.com/infer/20260409/aa384b6dbf46250c4bc9d1e4cbf6e059_1775722277373902724.jpeg?X-Tos-Algorithm=TOS4-HMAC-SHA256&amp;X-Tos-Credential=AKLTZDcxYzI0ZWI5NDkzNGRkNWI1OTdiNTVjNjZjYjU3NmQ%2F20260409%2Fcn-beijing%2Ftos%2Frequest&amp;X-Tos-Date=20260409T081117Z&amp;X-Tos-Expires=1800&amp;X-Tos-Signature=81cc923d837ff75abd448c9216767c0db73158f495cfe82b66bfee84f4d57656&amp;X-Tos-SignedHeaders=host) 
![fig_51109](https://pdf-bucket.tos-cn-beijing.volces.com/infer/20260409/aa384b6dbf46250c4bc9d1e4cbf6e059_1775722277374375731.jpeg?X-Tos-Algorithm=TOS4-HMAC-SHA256&amp;X-Tos-Credential=AKLTZDcxYzI0ZWI5NDkzNGRkNWI1OTdiNTVjNjZjYjU3NmQ%2F20260409%2Fcn-beijing%2Ftos%2Frequest&amp;X-Tos-Date=20260409T081117Z&amp;X-Tos-Expires=1800&amp;X-Tos-Signature=cf9b754f2615c283f6afa450c2579aa7c774ed7437475e4d9e4d130a4abb8c23&amp;X-Tos-SignedHeaders=host) 
## 张雷 
男 | 26岁 
6年工作经验 | 求职意向:财务分析/财务BP | 期望薪资:10-13K | 期望城市:苏州 
## 个人优势 
工作相关:熟悉财务核算各岗位的工作内容,熟悉审计/税务/银行等单位对接,熟悉财务分析,成本管控 其他相关:善于学习,不频繁更换工作,喜爱整洁,做事条理清晰,逻辑思维能力强,做事先做预期,性格沉稳,沟通效率 高,定居苏州｡ 
## 工作经历 
江苏随易信息科技有限公司 财务分析/财务BP 
2022.06-至今 
供应链BP 
1.负责集团下属供应链公司账务及申报,出具单体财务报表 
2.负责采购付款审核,毛利分析,采购价分析,库存分析,商品结构分析等等与采购数据相关的分析,为采购部门管理提 供数据支持 
3.协助采购中心优化采购流程,协助解决所有与采购行为相关的财务税务及合规性问题 交付中心BP(履约成本) 
4.负责交付中心费用/合同审核 
5.协助交付中心负责人优化整体作业流程,降本增效 
6.每月出具交付中心费用分析报告 
7.协助交付中心下属各部门建立数据统计模型 
8.汇总数据建立分析模型,评估交付中心运转效率,作业效率 
9.梳理监督整个进销存体系,降本增效,预防风险,改善管理 
10.编制履约端年度预算,月度管理报表,以及趋势分析报告 
供应链公司:整个集团的集采平台,集中采购并销售给各城市销售公司,集团进销存体系的主体 交付中心职责:货物接收-仓储-加工分拣作业-出库-物流配送-站点,即货物从接收到加工再到送到客户手上此交付过程中的 全部作业部门集合 
鸿海(苏州)食品科技股份有限公司 项目会计主管 2019.12-2022.06 负责公司重点项目财务核算 
1.项目供应商报价/单据/发票的管理审核 
2.项目客户的对账/结算 
3.项目客户的毛利测算,寻找异常数据并分析原因
4.项目成本核算,定价机制合理性评估以及销售策略制定 
5.项目费用预算制定/完成情况跟踪 
6.项目ERP用友NC系统内单据流转模块体系辅助构建 
7.项目ERP用友NC系统财务核算模块的流程及内部逻辑设置 
8.多家子公司全盘账务核算及申报,银行/工商及税务对接 
9.门店财务支持:财务管理制度制定,进销存体系构建,定价及销售策略制定,经营报表复核,对门店所有财务数据负责 
10.协助财务总监做好其他工作 
鸿海(苏州)食品科技股份有限公司 应收会计 
2018.12-2019.11 
1.负责公司教育系统类客户的应收对账 
2.整理客户销售单据,与客户对账并开具发票 
3.每周整理客户应收账款表以及超期未收款明细(应收账龄分析表) 
4.与业务部门沟通及时催收应收款项,保证公司货款正常回收 
5.客户信用控制(检查销售单/合同/月对账单)对客户信用评级并汇报调整客户账期天数 
鸿海(苏州)食品科技股份有限公司 出纳 2018.03-2018.11 
## 就职于鸿海食品担任出纳 
1.公司销售单据整理核对 
2.网银收付,月底对账 
3.整理报送公司资金流(采购/费用/其他)(日报月报) 
4.管理公司现金以及所有网银u盾 
5.协助总账会计做好每月资金流水账核对 
## 项目经历 
## 采购平台项目 
对账体系搭建,流程搭建 2023.12-至今 
## 项目背景与概述: 
1.现有采购对账与审批使用金蝶财务软件,无法满足日益增加的供应商管理和对账需求,故立项由财务牵头与开发中心以 及采购部一起共同开发新的采购对账平台, 
## 项目模块: 
1.供应商管理/报价管理/返利和费用管理/对账管理/付款管理等多个模块 
## 项目职责: 
1.负责整个系统框架搭建(分好功能模块,以及详细功能需求) 
2.收集采购和财务的需求并与开发中心项目经理沟通开发可行性,以及项目排期,统计开发成本 
3.负责建立财务数据与业务数据的勾稽关系(每一步凭证所需数据的精确取数路径) 
4.定义各项数据的计算规则与数据自校验规则 
5.此平台各项数据与金蝶的对接(主要督促与跟进进度,具体数据由双方开发人员对接) 
6.平台的试运行,协调各方处理好bug修复 
7.制作操作手册,指导采购部门的使用 
## 教育经历 
合肥信息技术职业学院 大专 财务信息管理
344c474d3825c5171Hd629u-FVVXx4q8UPmYWOWimv7SMhNh2w~~</t>
        </is>
      </c>
      <c r="R379" t="inlineStr">
        <is>
          <t>点击按钮</t>
        </is>
      </c>
      <c r="S379"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379">
        <v>1</v>
      </c>
    </row>
    <row r="380" ht="25.5" customHeight="1">
      <c r="A380">
        <v>809</v>
      </c>
      <c r="B380" t="inlineStr">
        <is>
          <t>财务经理（闪电仓业务）</t>
        </is>
      </c>
      <c r="C380" t="inlineStr">
        <is>
          <t>【财务经理（闪电仓业务）_苏州 12-18K】商志鹏 10年以上.pdf</t>
        </is>
      </c>
      <c r="D380" t="inlineStr">
        <is>
          <t>胡晓玲</t>
        </is>
      </c>
      <c r="E380" t="inlineStr">
        <is>
          <t>商志鹏</t>
        </is>
      </c>
      <c r="F380" t="inlineStr">
        <is>
          <t>18-25K</t>
        </is>
      </c>
      <c r="G380" t="inlineStr">
        <is>
          <t>【简历概览】
35岁，墨尔本大学管理会计硕士，10年财务经验，持CPA、CMA等证书，擅长财务分析和BP。
【技能拆解】
- 技术栈：财务分析、财务BP、预算管理、财务建模、合并报表编制、内控流程梳理、IPO准备、信息披露、税务咨询、审计、Excel、 Osiris数据库
- 软技能：团队协作、持续学习、时间管理、沟通能力、问题解决能力
【与JD匹配分析】
- 硬技能匹配情况：具备财务核算、报表管理、税务管理、财务分析、内控建设等相关技能，但未提及金蝶等主流财务软件使用经验
- 经验年限匹配情况：10年财务工作经验，满足5年以上财务工作经验要求，但缺乏初创企业财务管理经验
- 行业背景匹配情况：无电商、即时零售、闪电仓、零售门店加盟连锁等行业经验</t>
        </is>
      </c>
      <c r="H380">
        <v>65</v>
      </c>
      <c r="I380" t="inlineStr">
        <is>
          <t>待定</t>
        </is>
      </c>
      <c r="J380" s="2">
        <v>46121</v>
      </c>
      <c r="K380" t="inlineStr">
        <is>
          <t>简历筛选通过待面试</t>
        </is>
      </c>
      <c r="L380" t="inlineStr">
        <is>
          <t>淘汰</t>
        </is>
      </c>
      <c r="M380" t="inlineStr">
        <is>
          <t>终止</t>
        </is>
      </c>
      <c r="N380"/>
      <c r="O380"/>
      <c r="P380" s="3"/>
      <c r="Q380" t="inlineStr">
        <is>
          <t>![fig_17268](https://pdf-bucket.tos-cn-beijing.volces.com/infer/20260409/6f0186c15114587b75d9d5e3285a7077_1775726050461868689.jpg?X-Tos-Algorithm=TOS4-HMAC-SHA256&amp;X-Tos-Credential=AKLTZDcxYzI0ZWI5NDkzNGRkNWI1OTdiNTVjNjZjYjU3NmQ%2F20260409%2Fcn-beijing%2Ftos%2Frequest&amp;X-Tos-Date=20260409T091410Z&amp;X-Tos-Expires=1800&amp;X-Tos-Signature=1da0bef706daa7d3802b73ea86284ecb39e919dad1e5697ce2d901a6918cce91&amp;X-Tos-SignedHeaders=host) 
牛人已开启手机号隐私保护 
您可使用BOSS直聘APP扫描二维码联系Ta 
4bb2d97da5687e5d1Hd629g6FVZWw426UPeWOWm7MN.2m 
## 商志鹏 
男 | 年龄:35岁 | 
![fig_37215](https://pdf-bucket.tos-cn-beijing.volces.com/infer/20260409/6f0186c15114587b75d9d5e3285a7077_1775726050461257876.jpeg?X-Tos-Algorithm=TOS4-HMAC-SHA256&amp;X-Tos-Credential=AKLTZDcxYzI0ZWI5NDkzNGRkNWI1OTdiNTVjNjZjYjU3NmQ%2F20260409%2Fcn-beijing%2Ftos%2Frequest&amp;X-Tos-Date=20260409T091410Z&amp;X-Tos-Expires=1800&amp;X-Tos-Signature=0bda6bd64347f2c27f17d368e317b7a5687ef20024dcc618d99db9be3fba063d&amp;X-Tos-SignedHeaders=host) 
zshangendless@163.com 
![fig_03929](https://pdf-bucket.tos-cn-beijing.volces.com/infer/20260409/6f0186c15114587b75d9d5e3285a7077_1775726050461665038.jpeg?X-Tos-Algorithm=TOS4-HMAC-SHA256&amp;X-Tos-Credential=AKLTZDcxYzI0ZWI5NDkzNGRkNWI1OTdiNTVjNjZjYjU3NmQ%2F20260409%2Fcn-beijing%2Ftos%2Frequest&amp;X-Tos-Date=20260409T091410Z&amp;X-Tos-Expires=1800&amp;X-Tos-Signature=4d6bb92b9f04a8822288628b476d9f0853137cb3ac886135d6b0aa92c170eafd&amp;X-Tos-SignedHeaders=host) 
10年工作经验 | 求职意向:财务分析/财务BP | 期望薪资:18-25K | 期望城市:苏州 
## 个人优势 
1.教育背景:拥有墨尔本大学管理会计硕士学位,国外留学经历积累了较全面的财务和金融知识,同时培养了优秀的英语听说读写 能力｡ 
2.专业资格:拥有 CPA 证书,CMA 证书,中级会计师职称,具有扎实的会计和审计专业知识｡ 
3.行业经验:在上市公司担任财务分析员,负责预算编制和管理,财务建模及内控流程梳理等相关工作内容｡极佳的财务分析能 力;熟悉生产型企业运行流程及相应内部控制手段｡ 
4.上市经验:经历过企业股改及 IPO 准备阶段｡与外部审计师级券商紧密合作,确保审计流程的顺利进行,并及时解决审计中发现 的问题｡对 IPO 过程中上交所提出的财务部分的问询题目,提供财务分析支持并形成回复意见｡ 
5.信息披露:熟悉科创板企业定期报告的财务披露要求,确保报告前后逻辑和财务钩稽一致｡ 
6.团队协作:极强的团队合作精神和集体荣誉感---可以很好的融入团队,高质量并及时完成所被分配的工作,同时能辅助团队内 其他成员完成相应工作｡ 
7.账务处理报表编制:具有合并报表编制经验,熟悉并能完成企业日常账务处理､结转损益､核算成本､计缴税款､企业纳税汇算 清缴等工作｡ 
8.持续学习:具有有极强的时间观念,善于利用碎片时间,善于利用自有时间进行专业知识学习,为工作提供帮助｡ 
## 工作经历 
苏州大禹数字文化科技集团有限公司 财务分析/财务BP 2024.07-至今 
1. 经营分析:成功从零开始构建对接经营分析报告,将线下管报数据转变为数字化经营结果呈现,不仅能够识别相关问题,还能提 供针对性建议,显著提升了企业的经营决策效率｡ 
2. 管报出具及业务决策支持:定期编制并出具对接部门管报,参与制定业务端的核心关键指标,持续监督其实施效果,为业务决 策提供可靠支持｡ 
3. 行业标杆分析:深入研究行业内竞争对手及行业巨头,分析其成功的基本要素,提出可供学习和参考的建议｡同时,对潜在合 作机会的品牌进行全面分析,涵盖货盘､价格和产品市场等方面｡ 
4. 协助内外部审计资料准备:积极参与内外部审计资料的准备工作,确保数据的准确性和完整性,支持审计活动的顺利开展｡ 
## 天臣国际医疗科技股份有限公司 
财务分析/财务BP 
2018.08-2024.05 
1. 模型搭建:参与公司产品和项目的整体评估,包括销售定价､成本测算､投资回报分析,同时建立规范的通用模型,帮助业务决 策｡ 
2.预算管理:参与年度战略解码,分解各 BU 预算目标;负责预算管理:包括 BU 预算模板的编制,协助 BU 填报,以及预算的预 审;协助预测模型的编制,对业务进行定期的滚动预测,并协助追踪目标进行 预实分析､及时纠偏并提出建议｡ 
3.业务过程管控:结合业务特定制定关键业务指标及分析体系;参与业务线的财务流程的梳理､合同评 审､授信管理､回款管理等;提供财经专业的解决方案,并监督落地执行｡ 
4.经营分析:按期出具多维度的经营分析数据及业务运营情况､竞争对手分析报告等,分析和挖掘公司
的业务表现;进行业务方案的可行性分析和风险评估,提出并推进解决方案｡ 
5. 合并及管理报表:负责合并报表､管理报表及业务报表的编制,根据数据洞察发现问题并提出财务视角的建议｡ 
6.风险合规/流程:负责建立或协同其他团队优化业务流程,定期进行业务线财务流程梳理､风险评估和改 
善｡ 
7.信息披露:参与公司定期对外披露报告的内容编写,确保符合披露规则,前后内容钩稽关系无误｡ 
8.账务处理审核:负责子公司的账务处理审核,同时协调处理与子公司与会计师和银行相关事宜｡ 
9.协助内外部审计资料准备｡ 
## 苏州工业园区清源华衍水务有限公司 
## 内部审计专员 
2018.02-2018.07 
1.主要负责涉及､执行和评估公司内部控制系统,设置控制流程,完善制度文件｡ 
2.根据企业内控管理规范的要求,识别出公司内控制度执行中存在的缺陷,并提出改善内控的作业方案,及制定完善相关管理制度 及办法｡ 
3.根据制度体系框架梳理现有流程､制度及分级授权｡ 
## 苏州众勤会计师事务所有限公司 
## 审计员 
2015.12-2017.03 
本人在该公司审计部主要负责年度审计及专项审计: 
1.参与执行各类型审计业务 
2.独立承担小型项目的审计工作 
3.负责编制审计业务工作底稿 
4.负责利用审计方法,帮助客户实现业务目标､增强管理能力和减少企业风险 
5.按照审计程序要求,通过团队协作完成审计工作底稿 
6.协助项目审计负责人做好审计资料整理归档工作 
7.为客户提供相应的管理及税务咨询 
8.提供所得税汇算清缴申报服务 
## 苏州众勤会计师事务所有限公司 税务专员 
2015.03-2015.12 
## 本人在该公司商税部主要负责税务咨询项目上的重要事情: 
1.转让定价同期资料报告工作:与客户各职能部门约谈并收集相关财务资料,了解整个公司集团价值链构成;根据客户提供财务资 料进行财务分析和关联交易分析,选择合理的转让定价法,然后通过对 Osiris 数据库的可比公司数据搜集确认客户公司利润水平 是否合理并编写转让定价同期资料报告｡ 
2.辅助税务经理编写税务咨询合同 
3.与客户沟通搜集相关资料,代理客户进行税务备案 
4.与税务局沟通,递交相关资料以及后续沟通 
5.为公司提供代理记账服务 
东吴证券股份有限公司 
## 柜员 
2014.12-2015.02 
1.协助完成尽职调查报告 
2.为项目总监提供有效帮助 
3.处理客户的认购回执单 
4.熟悉股权质押､定向资产管理计划与资产管理专项计划的合同形式 
5.独立完成市场数据收集 
MacedonFishBowl 
店员/营业员 
2013.02-2014.12 
## 工作描述: 
1.与顾客进行沟通,处理顾客对于产品质量服务态度不满的问题
2.对存货进行监控并对采购的时间做出时间表以防止出现断货的情况 
新时代证券股份有限公司苏州营业部 
文员 
2012.12-2013.02 
工作描述: 
本人在该公司负责前台工作(实习) 
1.了解并熟悉前台开户流程 
2.与客户能友好交流并提供有效帮助 
3.熟悉资料文件的存储以及管理过程 
## 项目经历 
## 负责人 
账号四象限拆解资源配置优化 
2024.11-2024.12 
## 内容: 
项目内容: 
该项目旨在优化现有对接部门的账号资源配置,为2025年预算编制提供战略方向｡ 
在项目中,主要负责以下工作: 
1. 将现有部门所属账号按可控利润率和营收占比拆解成四个象限的账号,确保资源的合理分配和优化｡ 
2. 针对高可控利润率和营收占比的账号,建议部门继续保持稳定运营,以确保长期收益｡ 
3. 针对高利润率但营收占比低的账号,实施资源倾斜策略,推动其业绩提升,提高账号评级｡ 
4. 针对低利润率､低营收占比的账号,建立严格的考核机制,优先放弃这些账号,将资源投入具有潜力的账号,以实现资源的优 化配置｡ 
业绩: 
项目成果: 
1. 成功帮助业务部门识别出5个重点账号,并为这些账号制定了25年的战略规划,实现了25年平均30%的营收提升｡ 
2. 通过深入分析,定位出可放弃的账号,建立了一套账号淘汰机制,将部门原先的亏损账号淘汰周期从平均5个月缩短至3个月｡ 
## 宝洁行业标杆分析 负责人 
2024.08-2024.08 
内容: 
项目内容: 
该项目旨在通过对标宝洁,探索公司发展中的关键借鉴点: 
1. 定位报告需求者需求,明确报告需呈现的核心内容重点｡ 
2. 拓展信息搜集范围,不仅限于各大平台的文章,还收集了官网及书籍中的信息,以及前员工评价,以构建多维度的论据｡ 
3. 进行信息精华的甄别,梳理大量数据,保留能支持主要观点的内容｡ 
4. 提炼总结核心观点,为后续决策提供关键支持｡ 
业绩: 
项目业绩: 
1. 总结宝洁各发展阶段的核心要素和核心能力,提供深入的分析报告,帮助公司更好地理解其发展历程和成功经验｡ 
2. 拆解宝洁的管培生体系,从选拔､使用､培养､留存和淘汰等多个维度进行深入研究,明确其在快消行业中的独特优势｡ 
3. 关注公司年报,深入分析高管薪酬体系构成,为管理层设计薪酬激励体系提供有力的数据支持｡
## 竞争对手分析模型搭建及优化 负责人 
2022.09-2024.05 
## 内容: 
该项目主要是构建一个全面的竞争对手分析模型,以评估公司与竞争对手相比的优劣势,以及行业的竞争格局｡ 
在整个项目中主要负责: 
1.市场及竞争对手数据搜集:通过竞争对手公开披露的信息(年报､招股说明书等),券商研报等,对竞争对手的财务､研发项目 及行业数据进行搜集整理｡ 
2.财务分析:运用财务分析技能,评估竞争对手的财务状况与我司进行比较,包括盈利能力,偿债能力,运营能力､产品成本结 构､人效等｡ 
3.行业竞争情况分析:通过对竞争年报招股说明书等信息,对行业竞争情况及目前公司所处位置进行定位｡ 
4.研发项目分析:分析我司及竞争对手的在研项目,识别我司在研项目的含金量,帮助公司市场把握市场趋势,有助于公司调整目 前或预测未来产品和技术发展方向,确保技术领先和市场竞争力｡ 
5.模型构建:使用 Excel 构建竞争对手分析模型,同时设计直观的图表对相关重点分析结果进行呈现｡ 
6.定期优化模型并持续更新竞争对手相关数据｡ 
## 业绩: 
1.成功识别了4个主要竞争对手,并对其收入市场及增长潜力进行了准确预测,同时明确目前行业主要收入增长产品类别｡ 
2.通过分析,公司目前聚焦在目前行业的主要的产品研发中,提高了研发含金量及资源利用效率｡ 
3.通过对产品的成本结构,销售单价等信息帮助公司识别出降本的空间及定价策略的调整方向｡ 
## 产品全生命周期测算模型 负责人 
2024.02-2024.04 
## 内容: 
该项目主要是用于构建财务端的研发项目可行性分析及相应产品的全生命周期情况盈利情况的测算｡ 
## 在该项目中主要负责: 
1.模型构建:设计构建研发项目投入的录入标准表格､产品成本预测表､产品预测销量等表格｡ 
2.数据搜集:协助研发人员预测及整理项目所需投入,研发人员工时等信息;同时与市场部同事协作搜集预计该产品的市场情况, 并预测销量及价格｡ 
3.项目测算:通过各方面的数据搜集整理,代入现有模型中测算该产品的全生命周期投资回报率分析､项目 NPV 及静态和动态回 收期｡ 
## 业绩: 
1.分模块方便研发项目投入录入,快速的形成研发项目投入预算汇总,提高了项目立项的预算信息的编写时间｡ 
2.通过模拟研发项目产品的成本效益及投资回报分析,给管理层更直观的了解该产品的全生命周期情况,为管理层决定是否开展研 发项目提供了有效的财务端支持｡ 
## 自产或外购测算模型搭建 负责人 
2023.05-2023.07 
## 内容: 
该项目旨在建立一个财务模型以评估产品的自产与外购的成本效益,帮助管理层做出更经济的决策｡ 
在整个项目中主要负责: 
1.数据收集:收集整理自产和外购相关的成本数据,包括材料成本,人员工资率,新增产线的金额,新建大楼预计的投入等数据｡ 
2.模型构建:独立构建了财务模型,包括自产与外购产品的盈亏平衡节点及投资回报周期｡同时模拟了新建大楼对现有产品的成本 影响｡ 
3.敏感性分析:评估关键变量(如原材料价格､工资率)对模型数据的影响｡ 
## 业绩: 
1.模型显示对于某些产品,自产产品有助于节省10%的成本,同时预计可以在3年内收回固定资产投资｡ 
2.通过对未来销售及产量的的预测,模拟投资回报,为管理层提供了降本方向的建议｡
审批流分级授权优化建议 梳理人 
2018.04-2018.05 
内容: 
主要负责公司现有审批流的全面梳理,针对现存审批流中不合理处加以优化｡ 
业绩: 
1.精简了部分繁琐的审批流,提高了效率｡ 
2.对现有不合理的环节,增加了内控节点,使得风险更易被识别｡ 
2016年度审计 项目组成员 2017.01-2017.03 
项目描述: 
该项目涉及我所初次对被审计单位2016年度财务报表进行审计并发表审计意见,并提供管理层建议书 
美吉诺--股权转让财务专项审计 项目成员 
2016.07-2016.09 
内容: 
项目描述: 
该项目涉及原外资股东将其所持股份转让给中资股东,本人所在项目组受中资方股东委任,对其2014至2016上半年财务报表提供 专项审计｡ 
业绩: 
协助相关资产评估公司确认公司价值,从而为中方股东在股权转让谈判上提供相应支持｡ 
苏州众勤会计师事务所 助理 
2015.05-2015.07 
项目描述: 
该项目客户由于达到国税发〔2009〕2号文相关要求--关联购销金额达到2亿元,故需要准备转让定价同期资料,证明其转让定价合 规性｡ 
该项目涉及两份报告分别对应XX股份有限公司及其子公司XX工业材料(大丰)有限公司｡ XX集团是国内乃至世界知名的阀门制造商,XX股份有限公司为其集团母公司,故其报告涉及内容较多｡报告主要以XX阀门的关联 公司苏州工业材料､大丰工业材料､NVI 和NVBV作为分析对象｡基于功能风险分析,财务分析,关联交易分析选择了最合适的转让 定价方法,并运用Osiris 数据库进行可比公司数据对比,确认其转让定价利润率合规性｡ 
某公司股权质押融资尽职调查报告 助理 2014.12-2015.01 
项目描述: 
该项目为 XX 通讯董事长拟质押1820万股 XX 通讯给东吴证券,通过股票质押式回购业务融资12000万元,此次融资主要用途为个 人投资项目用款｡该笔融资为东吴证券与浦发银行共同出资,东吴证券为风险级出资｡ 
## 教育经历 
墨尔本大学 硕士 留学 2013-2014 
在校期间通过学习掌握了财务分析,成本管理,审计等基本理论知识,构建了良好的财务思维能力,具备用先进的管理思想和方法 对公司运营管理､内部控制和战略发展中的问题进行分析､决策和改进｡通过实际案例分析,将理论知识与现实企业运营及财务分 析相结合,培养了良好的逻辑分析能力｡
该课程原为两年课程,本人在一年半内完成,并于2013年4月获得Awarded Dean’s Commendation for achieving an overall average of 80(学院奖:均分80以上)｡在校期间通过学习掌握了宏观经济学､统计学､公司金融,国际外汇等专业课程,具备 了扎实的金融学的基本理论和基本知识｡ 
江苏科技大学 本科 工商管理 2009-2011 通过学习工商管理､人力资源管理､财务会计基础､统计学､对商科金融和财务知识有一定初步了解,并在2011获得学院三等奖 学金｡ 
## 资格证书 
证券从业资格证 CMA美国注册管理会计师 会计中级职称 非执业CPA会员 雅思6.0分 CPA证书 CMA证书 中级会计师职称</t>
        </is>
      </c>
      <c r="R380" t="inlineStr">
        <is>
          <t>点击按钮</t>
        </is>
      </c>
      <c r="S380"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380">
        <v>1</v>
      </c>
    </row>
    <row r="381" ht="25.5" customHeight="1">
      <c r="A381">
        <v>810</v>
      </c>
      <c r="B381" t="inlineStr">
        <is>
          <t>财务经理（闪电仓业务）</t>
        </is>
      </c>
      <c r="C381" t="inlineStr">
        <is>
          <t>【财务经理（闪电仓业务）_苏州 12-18K】姜若愚 5年.pdf</t>
        </is>
      </c>
      <c r="D381" t="inlineStr">
        <is>
          <t>胡晓玲</t>
        </is>
      </c>
      <c r="E381" t="inlineStr">
        <is>
          <t>姜若愚</t>
        </is>
      </c>
      <c r="F381" t="inlineStr">
        <is>
          <t>无</t>
        </is>
      </c>
      <c r="G381" t="inlineStr">
        <is>
          <t>【简历概览】
26岁财务管理本科，近3年审计+财务BP经验，擅长财务分析与模型搭建。
【技能拆解】
- 技术栈：用友、金蝶、Excel、PPT、X-mind、财务核算、财务分析、预算编制、经营分析、合同审批、模型搭建、税务筹划
- 软技能：沟通协作、严谨自律、抗压能力、项目管理、业财融合
【与JD匹配分析】
- 硬技能匹配情况：具备财务核算、报表管理、经营分析、财务软件使用等技能，符合大部分硬技能要求
- 经验年限匹配情况：总工作经验约4年，未达5年要求，无初创企业财务管理经验
- 行业背景匹配情况：无电商、即时零售等相关行业经验，行业背景不匹配</t>
        </is>
      </c>
      <c r="H381">
        <v>65</v>
      </c>
      <c r="I381" t="inlineStr">
        <is>
          <t>不推荐</t>
        </is>
      </c>
      <c r="J381" s="2">
        <v>46121</v>
      </c>
      <c r="K381" t="inlineStr">
        <is>
          <t>简历筛选通过待面试</t>
        </is>
      </c>
      <c r="L381" t="inlineStr">
        <is>
          <t>淘汰</t>
        </is>
      </c>
      <c r="M381" t="inlineStr">
        <is>
          <t>终止</t>
        </is>
      </c>
      <c r="N381"/>
      <c r="O381"/>
      <c r="P381" s="3"/>
      <c r="Q381" t="inlineStr">
        <is>
          <t>姜若愚 求职意向:财务bp 
年龄:26 岁丨电话:18021035303 丨邮箱:2717569300@qq.com 丨现居地:上海浦东新区 
![fig_89829](https://pdf-bucket.tos-cn-beijing.volces.com/infer/20260409/d45d97cf93f41fd85001ba0a051eab17_1775726066365850940.jpeg?X-Tos-Algorithm=TOS4-HMAC-SHA256&amp;X-Tos-Credential=AKLTZDcxYzI0ZWI5NDkzNGRkNWI1OTdiNTVjNjZjYjU3NmQ%2F20260409%2Fcn-beijing%2Ftos%2Frequest&amp;X-Tos-Date=20260409T091426Z&amp;X-Tos-Expires=1800&amp;X-Tos-Signature=2d11ecc03a3643f1b60d98f4507dbc731291e8b1369e4e62170cc314b346a2b8&amp;X-Tos-SignedHeaders=host) 
2017.09-2021.06 上海师范大学天华学院 
财务管理|本科 
主修课程:中级财务会计､统计学､会计学､中级财务管理､经济法､财务报表分析､税法原理与应用等｡ 
2024.06-至今 2024.06-至今 北京嘉丰达科技发展有限公司(上海项目) 财务bp 
财务bp 
1､合同审批:负责园区业务相关合同的财务审核,核查合同条款中财务相关约定(如租赁条件､租金支付等),把控合 同财务风险,确保合同合规性与财务合理性,为编制年度预算提供真实可靠数据源; 
2､建立模型:负责3 个园区项目租赁模型的搭建(普洛斯盛银､云狐科技园､松江智汇科创园),可动态监测租金､免租 期､佣金等对项目IRR 的影响,提高项目管理及决策效率; 
3､经营分析:负责周报､月报､季报经营数据报表的编制,累计出具周报96 份,月度报告22 份,季度报告8 份,整合 项目营收､成本等核心数据,提炼经营痛点及改进建议,为项目管控､业绩复盘提供核心支撑; 
4､预算编制:连续2 年完成3 个项目全年预算编制,并将分析结果以PPT 方式呈现给GLP; 
5､指标分析:持续跟踪行业与周边竞品财务数据,分析关键指标(如出租率､租金底价等),为管理层决策提供支撑; 6､新项目拓展:参与新园区项目前期拓展,调研周边市场及竞品情况,配合领导制定招商运营策略,完成项目全周期财 务测算,为项目投资决策､招商定价提供专业财务建议; 
2023.02-2024.03 2023.02-2024.03 大华会计师事务所(特殊普通合伙)上海分所 高级审计员 
高级审计员 
1､年报审计:作为项目组主要成员,参与A 股上市公司(尤安建设计)的年末审计,严格按照审计准则执行审计程序, 完成现场核查､底稿编制等工作,确保审计证据充分,助力出具公允可信的年度审计报告; 
2､企业审计:参与中大型企业(桂林吉福思､智通建设)年末审计,负责跨国业务合同审核与台账登记､银行流水及资 金使用核查､往来款项核对等工作,梳理财务数据勾稽关系,保障财务信息真实完整; 
3､尽职调查:参与企业财务尽职调查工作,对应收款项､长期资产､应付账款､职工薪酬､股本等重要资产负债科目进 行全面核查,梳理票据融资业务全貌,识别潜在财务风险,为项目负责人评估财务状况提供专业支撑; 
4､专项报告:独立编制收入专项､资金使用､利润分配等专项分析报告,系统梳理收入结构与来源,结合经营数据提出 增长方向与优化建议,为合伙企业利润分配方案制定､经营决策提供数据支撑与战略指引; 
2021.07-2022.08 2021.07-2022.08 天职国际会计师事务所(特殊普通合伙)上海分所 初级审计员 
初级审计员 
1､抽凭和发函:参与制造业(湖北三峰透平)IPO 年审,完成抽样程序并执行抽凭200 余份,独立负责银行函证的发函 和进度控制工作,包括函证底稿填写､回函清单整理和差异解释,确保财务数据的准确性; 
2､底稿编制:负责编制货币资金､应收票据､政府补助相关等底稿,并与TB 核对,确保报表准确反映企业财务状况; 3､报表分析:负责部分科目的财务报表分析,撰写审计小结,分析企业现金流及营运资本变动情况,提供改善意见,优 化资金运作效率和流动性管理; 
4､收入检查:协助项目组进行收入检查,围绕收入真实性､完整性､截止准确性进行多维度验证,核对销售合同､验收 单据､收款记录及运营数据的勾稽关系,规范收入确认(含终验法); 
## () 技能:熟悉用友､金蝶等财务软件,熟练使用 Excel､PPT､X-mind 等办公软件 
证书:CET-4､CET-6,会计初级证书 获奖情况:获 2018 年第三届金蝶云管理创新市赛三等奖､2018-2021 连续三年获“国家励志奖学金” 
1､财务管理专业,4-5 年财务领域工作经验,熟悉财税相关法律法规,能有效规避潜在账务风险,为公司提供稳健的财务战略 
2､精通Excel 各类函数的应用,能熟练使用ERP 系统(如SAP/Oracle)工具; 
3､具有严谨的工作态度和高度自律性,按时按质完成工作任务,能够有效管理项目; 
4､抗压性强,具备良好的沟通技巧和团队协作能力,擅于与不同部门有效沟通合作,促进业财融合流程畅通;</t>
        </is>
      </c>
      <c r="R381" t="inlineStr">
        <is>
          <t>点击按钮</t>
        </is>
      </c>
      <c r="S381"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381">
        <v>1</v>
      </c>
    </row>
    <row r="382" ht="25.5" customHeight="1">
      <c r="A382">
        <v>811</v>
      </c>
      <c r="B382" t="inlineStr">
        <is>
          <t>审计&amp;内审经理</t>
        </is>
      </c>
      <c r="C382" t="inlineStr">
        <is>
          <t>【审计_内审经理_上海 15-20K】赵宁 5年.pdf</t>
        </is>
      </c>
      <c r="D382" t="inlineStr">
        <is>
          <t>胡晓玲</t>
        </is>
      </c>
      <c r="E382" t="inlineStr">
        <is>
          <t>无法提取姓名</t>
        </is>
      </c>
      <c r="F382" t="inlineStr">
        <is>
          <t>未提及</t>
        </is>
      </c>
      <c r="G382" t="inlineStr">
        <is>
          <t>【简历概览】
5年审计经验，服务多行业，精通内控流程，具备项目全流程把控与团队管理能力。
【技能拆解】
- 技术栈：初级会计职称，中级会计职称，英语四级，计算机二级，excel，word
- 软技能：独立带队，跨机构沟通协调，项目全流程把控，风险识别，整改跟踪
【与JD匹配分析】
- 硬技能匹配情况：精通财务流程及内控审计，熟悉国内会计准则，具备审计项目全流程经验，但缺乏SQL/Python等数据分析工具及电商平台风控经验
- 经验年限匹配情况：5年审计经验，符合5年以上内控/审计经验要求
- 行业背景匹配情况：无快消/零售行业背景，有上市公司及国央企审计经验，缺乏集团化企业背景</t>
        </is>
      </c>
      <c r="H382">
        <v>65</v>
      </c>
      <c r="I382" t="inlineStr">
        <is>
          <t>待定</t>
        </is>
      </c>
      <c r="J382" s="2">
        <v>46121</v>
      </c>
      <c r="K382" t="inlineStr">
        <is>
          <t>简历未通过筛选</t>
        </is>
      </c>
      <c r="L382" t="inlineStr">
        <is>
          <t>淘汰</t>
        </is>
      </c>
      <c r="M382" t="inlineStr">
        <is>
          <t>终止</t>
        </is>
      </c>
      <c r="N382"/>
      <c r="O382"/>
      <c r="P382" s="3"/>
      <c r="Q382" t="inlineStr">
        <is>
          <t>## 手机:15762104677/邮箱:1436533564@qq.com/共青团员 工作经历 
天健会计师事务所(特殊普通合伙)上海分所 
高级审计员2 
![fig_56874](https://pdf-bucket.tos-cn-beijing.volces.com/infer/20260409/cb6f7911da5e030f915dbb5d86cdda15_1775726488569345552.jpg?X-Tos-Algorithm=TOS4-HMAC-SHA256&amp;X-Tos-Credential=AKLTZDcxYzI0ZWI5NDkzNGRkNWI1OTdiNTVjNjZjYjU3NmQ%2F20260409%2Fcn-beijing%2Ftos%2Frequest&amp;X-Tos-Date=20260409T092128Z&amp;X-Tos-Expires=1800&amp;X-Tos-Signature=f615e925b071172c75cc578007e7b7a8edbde01c9b9eefccd5a4cf99db894fee&amp;X-Tos-SignedHeaders=host) 
2021.09-2026.01 
◎拥有超5 年的审计专业服务从业经验,服务客户分布不同行业,包括采矿业､制造业､娱乐业等; 
◎全面参与年报审计､IPO 审计､内控审计､净资产审计､验资审计､财务尽调等多类型审计项目｡主导或核心 参与往来､长期资产､职工薪酬､税费､收入､存货等关键科目审计及底稿编制,精通货币资金､工薪与人事､ 筹资与投资､采购与付款等核心业务循环内控流程,具备从项目执行到报告出具的全流程把控能力｡ 
◎在协助企业上市､财务规范等方面拥有丰富经验;具有扎实的财务知识和审计背景,熟悉国内财务报告的会计 及审计准则,具备独立带队及跨机构沟通协调能力｡ 
## 项目经历 
采矿行业某上市公司年报审计 | 项目组重要成员 
◎连续5 年主要负责上市公司(西藏矿业发展股份有限公司)货币资金､长期资产､职工薪酬及六大往来等核心 科目审计,精准完成账务核查与数据校验,保障科目核算准确性｡ 
◎深度参与上市公司年报合并工作,系统梳理关联方交易及内部往来,高效完成合并抵消处理,协助签字会计师 出具合规合并审计报告｡ 
◎主导货币资金､职工薪酬､筹资与投资内控审计,通过流程访谈､内控测试等方式,精准识别潜在风险点,输 出针对性风险控制方案,助力企业完善内控体系｡ 
## 科创版IPO 审计项目 | 项目组重要成员 
◎连续3 年分别参与两家企业(上海新闵新能源科技股份有限公司､中钢武汉安全环保研究院股份有限公司)科 创版IPO 审计项目,作为主审小组成员分别参与,独立承担母公司及子公司长期资产､使用权资产､政府补助等 板块审计工作,确保审计范围全覆盖､审计流程标准化｡ 
◎对客户进行专业的IPO 辅导,开展采购付款､长期资产､货币资金等关键领域内控流程访谈､记录与测试, 协助完成收入确认内控核查,梳理并积极协助客户识别合规短板与内控缺陷,提出切实可行的整改建议,并跟踪 落实整改进展,推动企业内部控制管理能力持续提升,有效防范财务舞弊风险｡ 
## 国央企､一般企业年报审计 | 项目现场负责人 
◎连续3 年独立带队完成多家企业年报审计,统筹规划审计流程,主导单体收入成本､税费､存货等核心科目审 计,确保审计质量与效率｡ 
◎独立编制合并工作底稿及合并报表,精准完成报表数据整合与校验,及时与客户沟通审计结果,出具专业年审 报告,获得客户高度认可｡ 
## 验资项目 | 项目现场负责人 
◎独立完成国有企业(中钢武汉安全环保研究院股份有限公司)股改验资项目,全面收集并核查企业相关资料, 通过发函等方式验证数据真实性,高效出具合规验资报告｡ 
◎独立完成上市公司(中钢天源股份有限公司)股权回购验资项目,细致核查股权回购相关事项,通过发函确认､ 电话访谈原股权持有方等多维度取证,确保验资结果准确可靠,顺利出具验资报告｡ 
## 教育经历 
山东财经大学燕山学院(本科) 
专业:会计学 
2017.9-2021.6 
## 关键技能 
技能证书:初级会计职称,中级会计职称(已通过中级会计实物),英语四级,计算机二级 
技能:熟练运用excel,word 等办公软件</t>
        </is>
      </c>
      <c r="R382" t="inlineStr">
        <is>
          <t>点击按钮</t>
        </is>
      </c>
      <c r="S382" t="inlineStr">
        <is>
          <t>岗位职责：
一、合规监督与风险管控
负责集团财务流程的合规性审计，识别业务流程中的风险点，制定改进方案。
监督生态公司（子公司/合资公司）的合规化治理，确保符合集团内控标准及外部监管要求。
二、内控体系建设
建立并完善集团内控体系，包括财务控制、运营风控、反舞弊机制等，定期评估有效性。
主导内控手册的编制与更新，推动内控流程在业务端的落地执行。
三、业财协同优化
参与业财融合项目，通过数据分析发现业务与财务指标的偏差，提出降本增效建议。
协同财务、业务部门设计关键绩效指标（KPI）监控机制，提升管理效率。
四、专项审计与整改
主导供应链、线上渠道（京东/天猫/抖音等）合作方的专项审计，确保合作合规性。
跟踪审计问题的整改闭环，推动系统性改善。
任职要求：
1、学历与经验：
本科及以上学历，财务、审计、法律相关专业，5年以上内控/审计经验（有集团化企业、快消/零售行业背景优先）。
2、专业能力：
精通企业内控框架（如COSO）、审计方法论及财务流程优化；
熟悉电商平台（京东/天猫/抖音/小红书）业务模式及风控要点；
具备数据敏感度，能通过SQL/Python等工具辅助审计分析者优先。
加分项：
有AI在风控/审计场景的应用经验（如智能风险预警、流程自动化RPA、AI反欺诈模型等）；
熟悉机器学习基础逻辑，能协同技术团队推动审计工具智能化升级。
软性要求：
强沟通协调能力，能适应跨部门、多业态协同；持有CIA/CPA/CICS等证书者优先。</t>
        </is>
      </c>
      <c r="T382">
        <v>1</v>
      </c>
    </row>
    <row r="383" ht="25.5" customHeight="1">
      <c r="A383">
        <v>812</v>
      </c>
      <c r="B383" t="inlineStr">
        <is>
          <t>审计&amp;内审经理</t>
        </is>
      </c>
      <c r="C383" t="inlineStr">
        <is>
          <t>【审计_内审经理_上海 15-20K】郭晓玲 4年.pdf</t>
        </is>
      </c>
      <c r="D383" t="inlineStr">
        <is>
          <t>胡晓玲</t>
        </is>
      </c>
      <c r="E383" t="inlineStr">
        <is>
          <t>郭晓玲</t>
        </is>
      </c>
      <c r="F383" t="inlineStr">
        <is>
          <t>无相关信息</t>
        </is>
      </c>
      <c r="G383" t="inlineStr">
        <is>
          <t>【简历概览】
多伦多大学经济学本科，2年审计及财务分析经验，精通财务软件与准则，擅长业财分析与模型搭建。
【技能拆解】
- 技术栈：Office、MySQL、Quickbooks、Tableau、CaseWare、GAAP、IFRS、ASPE、HST、CPP、EI、所得税、数据清洗、回归分析、动态透视、时间序列分析、多维分析、宏技术、高级函数
- 软技能：独立搭建模型、战略洞察、跨部门协调、流程优化、数据分析转化、问题识别与解决、项目主导
【与JD匹配分析】
- 硬技能匹配情况：熟悉GAAP与IFRS准则，具备数据处理与分析能力，掌握Quickbooks等财务工具，但缺乏SQL/Python及电商平台风控经验，未提及内控框架及审计方法论
- 经验年限匹配情况：总工作经验约2.5年，远低于5年以上内控/审计经验要求
- 行业背景匹配情况：有Superstore数据分析项目经验，涉及零售行业，无集团化企业及电商行业背景</t>
        </is>
      </c>
      <c r="H383">
        <v>35</v>
      </c>
      <c r="I383" t="inlineStr">
        <is>
          <t>不推荐</t>
        </is>
      </c>
      <c r="J383" s="2">
        <v>46121</v>
      </c>
      <c r="K383" t="inlineStr">
        <is>
          <t>简历未通过筛选</t>
        </is>
      </c>
      <c r="L383" t="inlineStr">
        <is>
          <t>淘汰</t>
        </is>
      </c>
      <c r="M383" t="inlineStr">
        <is>
          <t>终止</t>
        </is>
      </c>
      <c r="N383"/>
      <c r="O383"/>
      <c r="P383" s="3"/>
      <c r="Q383" t="inlineStr">
        <is>
          <t>郭晓玲 15216610399 | gyli1212(微信号)| 1044190977@qq.com  多伦多大学· 经济学(2018.09-2022.08) 英语母语;熟用Office､MySQL､Quickbooks､Tableau 等软件工具;熟悉GAAP 与IFRS 准 则,善于以财务视角洞察业务增长逻辑,能独立搭建业财分析模型与盈利预测体系,将数据分析转 化为战略洞察,支持企业成本优化､利润增长与资源配置决策 
![fig_68492](https://pdf-bucket.tos-cn-beijing.volces.com/infer/20260409/8d7b6a2041f495f8ca14913a821cf7fe_1775726499301203774.jpeg?X-Tos-Algorithm=TOS4-HMAC-SHA256&amp;X-Tos-Credential=AKLTZDcxYzI0ZWI5NDkzNGRkNWI1OTdiNTVjNjZjYjU3NmQ%2F20260409%2Fcn-beijing%2Ftos%2Frequest&amp;X-Tos-Date=20260409T092139Z&amp;X-Tos-Expires=1800&amp;X-Tos-Signature=018e1bcddbe87dfd541ad6b55d89fdaff22ee87b46c9115e425573083446b244&amp;X-Tos-SignedHeaders=host) 
## 工作经历 
Tator Rose &amp; Leong 会计事务所| 审计 
2024.07-2025.12 
主导50+家公寓及物业管理公司年度审计,围绕储备金､银行余额及跨期费用执行实质性测试,基于IFRS 与ASPE 准则建立账实匹配 与科目勾稽模型,识别并纠正多起错分类及收入确认偏差 
 审阅储备金评估报告､公共设施分摊协议及年度支出结构,系统排查发票异常与资金流错配,累计识别近百笔异常交易,单笔金额介 于一千至四万加币,覆盖资产规模二十至五十万加币/户公寓项目,全部完成核实与账务修正 
 独立编制客户财务报表及税务申报资料,聚焦储备金充足率与运营费用回收率两大关键指标,提出税基优化与抵扣路径,助力客户实 现合规前提下的税负最优配置 
协调客户财务与法务团队,基于底稿数据澄清重大审计事项并推动账务调整落地,并在CaseWare 系统内主导底稿复核与注释更新机 制搭建,规范数据流转标准 
## Provalue Group Inc | 财务分析 
2024.03-2024.07 
基于50 余家客户企业财务与运营数据,构建收入结构与成本分摊模型,细化至产品与部门维度,量化不同业务单元的利润贡献,识别 成本异常与现金流周期延长问题,提出费用控制与账期优化方案,平均帮助客户毛利率提升约8%,现金流周转天数缩短15 天 
 主导以QuickBooks 为核心的财务监控体系升级,优化银行对账逻辑与费用分类结构,重构月结流程并引入自动化校验机制,使账务 结算周期由5 天缩至3 天 
 独立完成年度HST 申报与薪酬核算复核(200 余名临时工与100 余名全职员工),确保CPP､EI､所得税等项目准确入账,建立标准 化账务处理模板与税务数据追溯机制,提升申报效率,并为客户设计税负优化路径,年均节约税负约5% 
 整合应收应付､现金流与佣金结构等核心指标,构建多维经营分析报告,从财务视角识别业务模式中的低效投入与定价偏差,支持客 户在佣金激励､成本结构与资源配置方面的战略决策 
## HCCL International Traders Limited | 财务分析助理 
2022.09-2024.02 
 负责仓储与船运业务的全流程账务核算与财务管理,月均处理200 笔结算账目,覆盖运输结算､仓储租赁与寄售销售等主要收入科目, 独立整理凭证及费用明细,并按期完成月末结账与财务报表编制 
 运用QuickBooks 进行账务录入､总账对账与现金流监控,整合仓储成本､运费､税费及佣金等项目数据,在结账周期内识别异常支 出与重复费用,协助完善成本分类与审核流程;基于客户与线路维度构建成本分析模型,量化单位运输成本､仓储利用率及寄售毛利 率波动,提出重新议价与资源重配方案,运输成本下降约8%,仓储利用率提升12% 
 跟踪应收账款及账期管理,设计账龄分析及回款跟踪报表,对20+主要客户回款周期进行动态监控,协助制定账期优化措施,使平均 账期由45 天缩至30 天;参与跨部门数据整合项目,收集销售､仓储与物流运营数据,编制经营分析报告,建立“寄售收入占比-仓 储利用率-货物流转周期”三维分析模型 
 参与制定年度预算与成本控制目标,支持管理层分析不同仓储点､运输路线及客户群体的利润贡献度,协助搭建可视化数据看板,实 现对仓储容量､订单周期及寄售毛利的动态监控 
负责准备账务资料､凭证归档与审计答疑,配合外部审计机构核实财务数据,并主动参与仓储业务流程优化讨论,对“货物入库-结 算-寄售”环节信息对接延迟问题进行分析,提出通过账务系统与仓库ERP 系统联通的方案,减少数据回填时间40% 
DDB Worldwide Communications Group LLC | 客户执行(实习) 
2020.12-2021.03 
 整合广告监测､社媒与调研数据,构建自动化消费者画像与对标模型,输出涵盖功能､价格等周期报告,为海尔等客户提供市场进入 与产品优化决策支持;主导洗衣机消费者研究,基于文化洞察重构偏好模型,优化产品定位策略,推动目标品类渗透率提升25%
Superstore’s KPI 仪表盘分析 
2022.07-2022.08 
主导Superstore 经营分析体系搭建,构建动态KPI 仪表盘监控销售､利润与成本结构,运用高级函数与宏技术实现数据自动提取与统 一口径,结合时间序列与多维分析识别增长瓶颈与利润差异,建立参数化可视化模型,提出商品组合与资源配置优化建议 
## Real Canadian Superstore 数据分析与可视化项目 
2021.10-2021.12 
 基于MySQL 多维数据清洗与建模,构建涵盖产品､客户与供应链绩效的经营分析体系;通过回归与动态透视模型预测利润及增长趋势, 转化数据洞察为业务优化方案,提出库存与客户运营策略,助力利润提升与市场拓展,获课程最高评价</t>
        </is>
      </c>
      <c r="R383" t="inlineStr">
        <is>
          <t>点击按钮</t>
        </is>
      </c>
      <c r="S383" t="inlineStr">
        <is>
          <t>岗位职责：
一、合规监督与风险管控
负责集团财务流程的合规性审计，识别业务流程中的风险点，制定改进方案。
监督生态公司（子公司/合资公司）的合规化治理，确保符合集团内控标准及外部监管要求。
二、内控体系建设
建立并完善集团内控体系，包括财务控制、运营风控、反舞弊机制等，定期评估有效性。
主导内控手册的编制与更新，推动内控流程在业务端的落地执行。
三、业财协同优化
参与业财融合项目，通过数据分析发现业务与财务指标的偏差，提出降本增效建议。
协同财务、业务部门设计关键绩效指标（KPI）监控机制，提升管理效率。
四、专项审计与整改
主导供应链、线上渠道（京东/天猫/抖音等）合作方的专项审计，确保合作合规性。
跟踪审计问题的整改闭环，推动系统性改善。
任职要求：
1、学历与经验：
本科及以上学历，财务、审计、法律相关专业，5年以上内控/审计经验（有集团化企业、快消/零售行业背景优先）。
2、专业能力：
精通企业内控框架（如COSO）、审计方法论及财务流程优化；
熟悉电商平台（京东/天猫/抖音/小红书）业务模式及风控要点；
具备数据敏感度，能通过SQL/Python等工具辅助审计分析者优先。
加分项：
有AI在风控/审计场景的应用经验（如智能风险预警、流程自动化RPA、AI反欺诈模型等）；
熟悉机器学习基础逻辑，能协同技术团队推动审计工具智能化升级。
软性要求：
强沟通协调能力，能适应跨部门、多业态协同；持有CIA/CPA/CICS等证书者优先。</t>
        </is>
      </c>
      <c r="T383">
        <v>1</v>
      </c>
    </row>
    <row r="384" ht="25.5" customHeight="1">
      <c r="A384">
        <v>813</v>
      </c>
      <c r="B384" t="inlineStr">
        <is>
          <t>审计&amp;内审经理</t>
        </is>
      </c>
      <c r="C384" t="inlineStr">
        <is>
          <t>【审计_内审经理_上海 15-20K】包媛媛 3年.pdf</t>
        </is>
      </c>
      <c r="D384" t="inlineStr">
        <is>
          <t>胡晓玲</t>
        </is>
      </c>
      <c r="E384" t="inlineStr">
        <is>
          <t>包媛媛</t>
        </is>
      </c>
      <c r="F384" t="inlineStr">
        <is>
          <t>无</t>
        </is>
      </c>
      <c r="G384" t="inlineStr">
        <is>
          <t>【简历概览】
28岁硕士，3年+内控内审经验，CIA持证，擅长制度建设、风险管控及降本专项。
【技能拆解】
- 技术栈：内控体系建设、制度管理、授权管理、流程建设、数据合规、信息安全、RCM风险矩阵、审计项目管理、SQL、Python（简历未明确提及，根据JD推测可能不具备）
- 软技能：业务逻辑理解、跨部门协同、项目推动、风险识别、问题整改跟踪、沟通协调
【与JD匹配分析】
- 硬技能匹配情况：掌握内控体系建设、风险管控、审计项目管理等核心技能，熟悉财务、采购等业务流程，但缺乏电商平台业务模式及风控要点经验，数据工具应用能力未明确体现。
- 经验年限匹配情况：3年+工作经验，低于岗位要求的5年以上经验。
- 行业背景匹配情况：能源行业背景，无快消/零售行业及集团化企业经验，不符合优先条件。</t>
        </is>
      </c>
      <c r="H384">
        <v>55</v>
      </c>
      <c r="I384" t="inlineStr">
        <is>
          <t>不推荐</t>
        </is>
      </c>
      <c r="J384" s="2">
        <v>46121</v>
      </c>
      <c r="K384" t="inlineStr">
        <is>
          <t>简历未通过筛选</t>
        </is>
      </c>
      <c r="L384" t="inlineStr">
        <is>
          <t>淘汰</t>
        </is>
      </c>
      <c r="M384" t="inlineStr">
        <is>
          <t>终止</t>
        </is>
      </c>
      <c r="N384"/>
      <c r="O384"/>
      <c r="P384" s="3"/>
      <c r="Q384" t="inlineStr">
        <is>
          <t>## 包媛媛 
女| 28 岁 438336469@qq.com TEL: 13921969929 
![fig_34285](https://pdf-bucket.tos-cn-beijing.volces.com/infer/20260409/98817549d0d1b8ce5fd7162179f2cd90_1775726875237277072.jpeg?X-Tos-Algorithm=TOS4-HMAC-SHA256&amp;X-Tos-Credential=AKLTZDcxYzI0ZWI5NDkzNGRkNWI1OTdiNTVjNjZjYjU3NmQ%2F20260409%2Fcn-beijing%2Ftos%2Frequest&amp;X-Tos-Date=20260409T092755Z&amp;X-Tos-Expires=1800&amp;X-Tos-Signature=f3d419cecb492abe0e0998c05b7d7ad21621b6501c5d752094f6d40e55f197ee&amp;X-Tos-SignedHeaders=host) 
3 年+工作经验| 内控内审| 期望薪资:16-20K | 期望城市:上海 
## 个人优势 
1. 基础岗位做起,业务逻辑理解透彻,精通掌握采购､财务､销售等业务流域内控要点; 
2. 职业拓展,在职期间不仅负责内控相关工作,同时参与内审项⽬,协助完成多个审计项⽬; 
## 工作经历 
天合富家能源股份有限公司 内控内审主管 2023.03-⾄今 
## 主要工作内容: 
## 1. 内控基础体系建设 
1.1 制度管理:从0-1 建设制度管理体系,包括制度平台､制度的全⽣命周期管理和深度参与业务制度评审,深入掌握业务 内控要点,制度范围覆盖⽣产制造､供应链管理､财务费⽤管理､营销结算管理和工程技术管理等诸多模块; 
1.2 授权管理:从0-1 建设授权框架,包括授权管理办法的修编,授权矩阵清单新建､维护和授权流程化落地等;精准掌握 授权⻛险与效率的管理核心｡ 
1.3 流程建设:负责业务流程的评审,协同IT 完成业务流程架构的设置和搭建,完成采购业务全流程的⾰新和上线; 内控审计项⽬控制费⽤合理支出部分和优化部分,牵头完成海外营销项⽬的流程搭建; 
1.4 数据合规和信息安全建设:从0-1 完成数据管理工作,包括主数据定义,数据脱敏和数据管理等｡联动IT 根据岗位职 责全⾯梳理系统职责权限,为AI 模型奠定基础工作,其中完成DMS,ERP,SRM 等系统2000+系统⻆⾊和权限的清洗整 理工作｡ 
## 2. 内控业务监督与管理 
2.1 实现内控的业务化落地,赋能业务管理查缺补漏,重点在项⽬研发⽴项内控评审､采购内控评审和电站运维阶段内控 评审等环节深入植根业务管理,参与并完成⽴项､采购､运维评审1000+; 
2.2 建⽴财务内控管理框架,针对费⽤支出和报销,进⾏内控备案把关; 
## 3. 内审内控专项工作 
3.1 年度完成内控⾃评报告,主导评估公司合计17 个管理模块,输出评审⻛险点并跟踪完成整改; 
3.2 盘点并输出RCM ⻛险矩阵指导经营管理,完成200 余项的⻛险事件梳理和盘点,覆盖运营⻛险､市场⻛险､合规⻛险 等,并跟踪完成各项事项的举措制定和整改｡ 
3.3 降本/优化内审专项: 从采购策略和流程入手优化主导完成保险项⽬的降本(5600W￫3900W);
从运维商准入到结算管理主导并完成防⽔业务的优化专项,实现全链条的可控和⾼效; 
从库存周转到呆滞处理主导并完成呆滞物料的降本专项(2300W￫500W) 
从市场开拓到招商举办实现招商环节的内控内审打点优化管理工作,确保招商工作有效､⾼效实施,降低形式会议; 
## 4. 内审审计计划 
4.1 根据部⻔审计计划安排,主导完成多项审计计划,包括审计⽅案编制､审计项⽬开展和审计报告汇报等; 
a.制度审计工作2024 年协同审计人员完成制度审计工作,合计完成143 篇制度审计,修编制度45 篇; 
b.采购审计项⽬,全程参与采购审计相关工作,包括供应商准入､招投标管理等,发现问题12 项; 
c.研发审计项⽬,参与并完成公司级⽴项项⽬的研发审计工作,包括⽴项评审审计､过程管理审计和验收审计以及工 时管理等,输出问题项10 项; 
d.财务管理审计,根据公司管理需求完成对公司财务预算管理､费⽤结算､融资还款管理等核心模块的审计工作;其 中发现问题6 项,全部完成整改; 
e.经销商费⽤审计项⽬,围绕着经销商的准入､额度､发货､报装和结算以及内部政策制定完成经销商的管理审计项 ⽬,发现问题10+,并逐一完成整改和闭环｡ 
## 5. 监察稽核 
5.1 协助监察稽核团队开展案件调查工作,其中包括案件台账,举报平台维护和数据分析协助侦办,并且输出分析报告支 撑调查结论; 
5.2 参与季度巡检工作,沟通调查区域业务管理情况与市场运⾏动态,调查处理舞弊情况; 
5.3 2024-2025 协助监察岗完成大型廉洁教育培训3 场,覆盖人数500+｡ 
备注说明:前期在天合光能就职后根据公司安排调派⾄天合富家 
教育经历 
⻄交利物浦大学 硕士 ⾦融经济学 2021-2023 
⻄安大略大学 本科 ⾦融学 2016-2020 
## 资格证书 
CIA 国际注册内部审师 
期货从业资格证</t>
        </is>
      </c>
      <c r="R384" t="inlineStr">
        <is>
          <t>点击按钮</t>
        </is>
      </c>
      <c r="S384" t="inlineStr">
        <is>
          <t>岗位职责：
一、合规监督与风险管控
负责集团财务流程的合规性审计，识别业务流程中的风险点，制定改进方案。
监督生态公司（子公司/合资公司）的合规化治理，确保符合集团内控标准及外部监管要求。
二、内控体系建设
建立并完善集团内控体系，包括财务控制、运营风控、反舞弊机制等，定期评估有效性。
主导内控手册的编制与更新，推动内控流程在业务端的落地执行。
三、业财协同优化
参与业财融合项目，通过数据分析发现业务与财务指标的偏差，提出降本增效建议。
协同财务、业务部门设计关键绩效指标（KPI）监控机制，提升管理效率。
四、专项审计与整改
主导供应链、线上渠道（京东/天猫/抖音等）合作方的专项审计，确保合作合规性。
跟踪审计问题的整改闭环，推动系统性改善。
任职要求：
1、学历与经验：
本科及以上学历，财务、审计、法律相关专业，5年以上内控/审计经验（有集团化企业、快消/零售行业背景优先）。
2、专业能力：
精通企业内控框架（如COSO）、审计方法论及财务流程优化；
熟悉电商平台（京东/天猫/抖音/小红书）业务模式及风控要点；
具备数据敏感度，能通过SQL/Python等工具辅助审计分析者优先。
加分项：
有AI在风控/审计场景的应用经验（如智能风险预警、流程自动化RPA、AI反欺诈模型等）；
熟悉机器学习基础逻辑，能协同技术团队推动审计工具智能化升级。
软性要求：
强沟通协调能力，能适应跨部门、多业态协同；持有CIA/CPA/CICS等证书者优先。</t>
        </is>
      </c>
      <c r="T384">
        <v>1</v>
      </c>
    </row>
    <row r="385" ht="25.5" customHeight="1">
      <c r="A385">
        <v>814</v>
      </c>
      <c r="B385" t="inlineStr">
        <is>
          <t>审计&amp;内审经理</t>
        </is>
      </c>
      <c r="C385" t="inlineStr">
        <is>
          <t>【审计_内审经理_上海 15-20K】邹紫荆 7年.pdf</t>
        </is>
      </c>
      <c r="D385" t="inlineStr">
        <is>
          <t>胡晓玲</t>
        </is>
      </c>
      <c r="E385" t="inlineStr">
        <is>
          <t>邹紫荆</t>
        </is>
      </c>
      <c r="F385" t="inlineStr">
        <is>
          <t>20k-21k</t>
        </is>
      </c>
      <c r="G385" t="inlineStr">
        <is>
          <t>【简历概览】
28岁本科，财务BP，6年互联网金融/审计经验，掌握CPA部分科目及多种数据工具。
【技能拆解】
- 技术栈：CPA 经济法 财务管理 CET-4 中级会计资格证书 Office Python SQL Tableua
- 软技能：认真严谨 高效办公 持续学习 团队协作 沟通能力 数据分析 项目管理 风险识别
【与JD匹配分析】
- 硬技能匹配情况：符合本科及财务专业要求，掌握SQL、Python等数据工具，具备CPA部分科目，但未提及COSO框架、电商平台风控及AI应用经验
- 经验年限匹配情况：总工作经验约6年，其中审计相关经验2年，未明确内控经验年限，不符合5年以上内控/审计经验要求
- 行业背景匹配情况：有互联网金融行业经验，无集团化企业、快消/零售行业背景，不符合优先行业要求</t>
        </is>
      </c>
      <c r="H385">
        <v>45</v>
      </c>
      <c r="I385" t="inlineStr">
        <is>
          <t>不推荐</t>
        </is>
      </c>
      <c r="J385" s="2">
        <v>46121</v>
      </c>
      <c r="K385" t="inlineStr">
        <is>
          <t>简历未通过筛选</t>
        </is>
      </c>
      <c r="L385" t="inlineStr">
        <is>
          <t>淘汰</t>
        </is>
      </c>
      <c r="M385" t="inlineStr">
        <is>
          <t>终止</t>
        </is>
      </c>
      <c r="N385"/>
      <c r="O385"/>
      <c r="P385" s="3"/>
      <c r="Q385" t="inlineStr">
        <is>
          <t>邹紫荆 
电话:18894900701 
邮箱:673011661@qq.com 
性别:女 
年龄:28 
最高学历:本科 
![fig_78971](https://pdf-bucket.tos-cn-beijing.volces.com/infer/20260409/8e54974312431876d0b18b3e6162ce3b_1775726901503288025.jpeg?X-Tos-Algorithm=TOS4-HMAC-SHA256&amp;X-Tos-Credential=AKLTZDcxYzI0ZWI5NDkzNGRkNWI1OTdiNTVjNjZjYjU3NmQ%2F20260409%2Fcn-beijing%2Ftos%2Frequest&amp;X-Tos-Date=20260409T092821Z&amp;X-Tos-Expires=1800&amp;X-Tos-Signature=ea345059c94134dc75048433abb466b43fe5b22d04e2c8080b300deeefcb0181&amp;X-Tos-SignedHeaders=host) 
![fig_45875](https://pdf-bucket.tos-cn-beijing.volces.com/infer/20260409/8e54974312431876d0b18b3e6162ce3b_1775726901502617420.jpg?X-Tos-Algorithm=TOS4-HMAC-SHA256&amp;X-Tos-Credential=AKLTZDcxYzI0ZWI5NDkzNGRkNWI1OTdiNTVjNjZjYjU3NmQ%2F20260409%2Fcn-beijing%2Ftos%2Frequest&amp;X-Tos-Date=20260409T092821Z&amp;X-Tos-Expires=1800&amp;X-Tos-Signature=60cf0aa86e6d6c1ab79d6b2e6c6fe28b41bb164d05c707f42b6403c52fbe831d&amp;X-Tos-SignedHeaders=host) 
财务BP 
![fig_72251](https://pdf-bucket.tos-cn-beijing.volces.com/infer/20260409/8e54974312431876d0b18b3e6162ce3b_1775726901502360956.jpg?X-Tos-Algorithm=TOS4-HMAC-SHA256&amp;X-Tos-Credential=AKLTZDcxYzI0ZWI5NDkzNGRkNWI1OTdiNTVjNjZjYjU3NmQ%2F20260409%2Fcn-beijing%2Ftos%2Frequest&amp;X-Tos-Date=20260409T092821Z&amp;X-Tos-Expires=1800&amp;X-Tos-Signature=963247055d9e5162530123bff7fe5c1ffc7e30ae31b16fcbc836c4ebeb86569c&amp;X-Tos-SignedHeaders=host) 
上海 
![fig_57186](https://pdf-bucket.tos-cn-beijing.volces.com/infer/20260409/8e54974312431876d0b18b3e6162ce3b_1775726901503004099.jpg?X-Tos-Algorithm=TOS4-HMAC-SHA256&amp;X-Tos-Credential=AKLTZDcxYzI0ZWI5NDkzNGRkNWI1OTdiNTVjNjZjYjU3NmQ%2F20260409%2Fcn-beijing%2Ftos%2Frequest&amp;X-Tos-Date=20260409T092821Z&amp;X-Tos-Expires=1800&amp;X-Tos-Signature=499f3585e9e5def5b97192a96979ab8cdf192a30bd6a0cb6d87b2281520cdab1&amp;X-Tos-SignedHeaders=host) 
20k-21k 
![fig_00919](https://pdf-bucket.tos-cn-beijing.volces.com/infer/20260409/8e54974312431876d0b18b3e6162ce3b_1775726901502388727.jpg?X-Tos-Algorithm=TOS4-HMAC-SHA256&amp;X-Tos-Credential=AKLTZDcxYzI0ZWI5NDkzNGRkNWI1OTdiNTVjNjZjYjU3NmQ%2F20260409%2Fcn-beijing%2Ftos%2Frequest&amp;X-Tos-Date=20260409T092821Z&amp;X-Tos-Expires=1800&amp;X-Tos-Signature=ba0ba1773ebca4a096949f67a3a0bc3b9e076e89c82db25b9be4e9c878f591a9&amp;X-Tos-SignedHeaders=host) 
社招 
![fig_30977](https://pdf-bucket.tos-cn-beijing.volces.com/infer/20260409/8e54974312431876d0b18b3e6162ce3b_1775726901502807435.jpg?X-Tos-Algorithm=TOS4-HMAC-SHA256&amp;X-Tos-Credential=AKLTZDcxYzI0ZWI5NDkzNGRkNWI1OTdiNTVjNjZjYjU3NmQ%2F20260409%2Fcn-beijing%2Ftos%2Frequest&amp;X-Tos-Date=20260409T092821Z&amp;X-Tos-Expires=1800&amp;X-Tos-Signature=c0e3875748b13021615dcd281acf01530cf985a7e44cdca149969a57c53a1f33&amp;X-Tos-SignedHeaders=host) 
教育经历 
2015.09 - 2019.09 
河北农业大学 
财务管理 | 本科 
主修课程 :高级财务管理､ 中级财务会计､成本会计､管理会计､审计学､税法､经济法等课程｡ 
获得荣誉 :多次获得专业单科奖学金以及综合测评奖学金; 
2017 年参加第三届河北省“ 互联网 ”大学生创业创新大赛决赛获得省级铜奖 及创新创业奖学金 
![fig_24103](https://pdf-bucket.tos-cn-beijing.volces.com/infer/20260409/8e54974312431876d0b18b3e6162ce3b_1775726901502405523.jpg?X-Tos-Algorithm=TOS4-HMAC-SHA256&amp;X-Tos-Credential=AKLTZDcxYzI0ZWI5NDkzNGRkNWI1OTdiNTVjNjZjYjU3NmQ%2F20260409%2Fcn-beijing%2Ftos%2Frequest&amp;X-Tos-Date=20260409T092821Z&amp;X-Tos-Expires=1800&amp;X-Tos-Signature=b8d169a1fc4293dc2a941cf09f9b97c8f1b9e05d4c36ede6d8372099871dff26&amp;X-Tos-SignedHeaders=host) 
相关技能 
CPA:经济法､财务管理; 
语言:CET-4; 
职称:中级会计资格证书; 
应用: Office ､ Python ､SQL､Tableua;﻿ 
工作经历 
2025.12 - 至今 
中兴华会计师事务所(特殊普通合伙)上海分所 
审计助理 | 咨询服务 
• 上市公司年审项目执行:协助项目组完成销售､采购､长期资产､薪酬及其他审计循环的基础执行工作,严格遵循 审计准则开展凭证抽查､往来函证､资产监盘､薪酬测算等程序,梳理审计证据并编制对应工作底稿,识别潜在错 报风险点并及时反馈至项目负责人,支撑审计报告的合规出具,有效保障项目按计划节点推进｡ 
• 中小型项目独立承办:可独立承接小型企业年报审计､专项审计等中小型项目,独立完成从初步风险评估､审计程 序执行､底稿编制到初步审计结论出具的全流程工作,所交付项目的最终调整幅度均控制在合理范围内,获得项目 负责人及客户的一致认可｡ 
2024.12 - 2025.02 北京兴华会计师事务所(特殊普通合伙)上海分所 
审计助理 | 咨询服务 
• 非上市公司年审项目执行:独立执行分配的货币资金､长期资产､应付职工薪酬､期间费用四大审计循环工作,严 格遵循事务所审计准则完成凭证抽验､余额核对､函证跟进､穿行测试等标准程序,支持项目组按时出具符合监管 要求的审计报告｡
天翼电子商务有限公司上海分公司 
## 运营核算部高级专员 | 互联网金融 
• 业务接入与合规体系建设:跟进新业务项目全周期接入流程,主导项目初期核算规则梳理与流程框架搭建,负责业 务合作协议中结算､核算相关条款的拟定与审核,制定标准化业务结算操作流程,从源头上规避核算风险,保障所 有上线业务符合互联网金融监管要求及公司内控规范｡ 
• 业财稽核与报表效能优化:协同业务､财务､技术等跨部门团队,按时完成月度､季度､年度业财报表出具;结合 业务核算需求推动报表自动化功能迭代,搭建核心业务财务数据的分析与可视化模型,有效解决业财稽核繁复痛 点,整体提升数据处理效率｡ 
• 内控制度落地推动:负责撰写部门报表管理､内控管理类公司发文,明确核算操作规范､数据校验标准､风险防控 要求等核心规则,推动公司运营核算管理制度与内控体系的持续优化完善｡ 
2019.09 - 2021.09 LBank数字资产交易所 
## 财务数据统计与资产分析主管流动性做市审计主管 | 互联网金融 
• 核心账户与财务核算管理:统筹公司重要账户全生命周期管理,基于账户流水数据编制月度账户管理表､月度管理 利润表,输出全公司及各业务线利润分析结论,为经营决策提供数据支撑,报表数据准确率达100%｡ 
• 对外投资及衍生项目全流程管控:参与对外投资/衍生工具项目的初始规则搭建,建立每日跟进､跨方同步的项目监 控机制,全链路监控分期/月度回款进度,搭建风控预警指标体系保障公司资产安全,定期输出项目管理报告,零出 现重大回款风险｡ 
• 流动性做市审计与风险管控:负责内外部流动性做市业务的日常数据统计与审计工作,每日编制交易变动表､资产 敞口表,输出做市结论,评估交易对冲有效性与敞口风险等级;建立与风控､交易部门的实时对接机制,推动敞口 及时平账,保障做市业务稳定运行,任职期间未因敞口管控不及时引发业务风险｡ 
• 内部管理支撑:协助上级完成核心员工绩效评审､全公司各部门预算管控等核心管理工作,输出专项数据分析结论 支撑考核决策落地｡ 
• 专项数据服务:承接各类临时数据统计需求,快速输出精准数据及分析结果,支撑管理层快速决策,需求响应及时 率达95%以上｡ 
![fig_50171](https://pdf-bucket.tos-cn-beijing.volces.com/infer/20260409/09e72d1d15fab49c80159a869a4d2b84_1775726901469111400.jpg?X-Tos-Algorithm=TOS4-HMAC-SHA256&amp;X-Tos-Credential=AKLTZDcxYzI0ZWI5NDkzNGRkNWI1OTdiNTVjNjZjYjU3NmQ%2F20260409%2Fcn-beijing%2Ftos%2Frequest&amp;X-Tos-Date=20260409T092821Z&amp;X-Tos-Expires=1800&amp;X-Tos-Signature=33644e8f7e71deb442adfc56a5c88d9ed16be2b117cc52415caebbe24c19f2ac&amp;X-Tos-SignedHeaders=host) 
自我评价 
工作认真严谨､追求高效办公;保持学习状态､不断突破自我;积极沟通交友,提高团队协作力!</t>
        </is>
      </c>
      <c r="R385" t="inlineStr">
        <is>
          <t>点击按钮</t>
        </is>
      </c>
      <c r="S385" t="inlineStr">
        <is>
          <t>岗位职责：
一、合规监督与风险管控
负责集团财务流程的合规性审计，识别业务流程中的风险点，制定改进方案。
监督生态公司（子公司/合资公司）的合规化治理，确保符合集团内控标准及外部监管要求。
二、内控体系建设
建立并完善集团内控体系，包括财务控制、运营风控、反舞弊机制等，定期评估有效性。
主导内控手册的编制与更新，推动内控流程在业务端的落地执行。
三、业财协同优化
参与业财融合项目，通过数据分析发现业务与财务指标的偏差，提出降本增效建议。
协同财务、业务部门设计关键绩效指标（KPI）监控机制，提升管理效率。
四、专项审计与整改
主导供应链、线上渠道（京东/天猫/抖音等）合作方的专项审计，确保合作合规性。
跟踪审计问题的整改闭环，推动系统性改善。
任职要求：
1、学历与经验：
本科及以上学历，财务、审计、法律相关专业，5年以上内控/审计经验（有集团化企业、快消/零售行业背景优先）。
2、专业能力：
精通企业内控框架（如COSO）、审计方法论及财务流程优化；
熟悉电商平台（京东/天猫/抖音/小红书）业务模式及风控要点；
具备数据敏感度，能通过SQL/Python等工具辅助审计分析者优先。
加分项：
有AI在风控/审计场景的应用经验（如智能风险预警、流程自动化RPA、AI反欺诈模型等）；
熟悉机器学习基础逻辑，能协同技术团队推动审计工具智能化升级。
软性要求：
强沟通协调能力，能适应跨部门、多业态协同；持有CIA/CPA/CICS等证书者优先。</t>
        </is>
      </c>
      <c r="T385">
        <v>1</v>
      </c>
    </row>
    <row r="386" ht="25.5" customHeight="1">
      <c r="A386">
        <v>815</v>
      </c>
      <c r="B386" t="inlineStr">
        <is>
          <t>华南HRBP</t>
        </is>
      </c>
      <c r="C386" t="inlineStr">
        <is>
          <t>璞康-广州HRBP-郭雪婷-福锐咨询-20260409.pdf</t>
        </is>
      </c>
      <c r="D386" t="inlineStr">
        <is>
          <t>福锐</t>
        </is>
      </c>
      <c r="E386" t="inlineStr">
        <is>
          <t>郭雪婷</t>
        </is>
      </c>
      <c r="F386" t="inlineStr">
        <is>
          <t>未提及</t>
        </is>
      </c>
      <c r="G386" t="inlineStr">
        <is>
          <t>【简历概览】
郭雪婷，本科学历，11年人事工作经验，7年团队管理经验，现任电商行业HRBP经理。
【技能拆解】
- 技术栈：人力资源管理,人力资源,员工关系,财务,数据分析,谈判,劳动法,商标法
- 软技能：团队管理,沟通协调,问题解决,数据化管理,落地执行,性格开朗,包容度高
【与JD匹配分析】
- 硬技能匹配情况：熟悉招聘、绩效、员工关系等全模块，能独立制定并落地HR解决方案，熟悉劳动法，具备数据化管理和输出能力，匹配岗位硬技能要求。
- 经验年限匹配情况：11年人力资源经验，7年以上团队管理经验，超过岗位要求的5年以上全模块经验。
- 行业背景匹配情况：有电商行业背景，现任微点（杭州）网络科技有限公司广州分公司HRBP经理，符合岗位电商/互联网行业背景优先的要求。</t>
        </is>
      </c>
      <c r="H386">
        <v>90</v>
      </c>
      <c r="I386" t="inlineStr">
        <is>
          <t>强烈推荐</t>
        </is>
      </c>
      <c r="J386" s="2">
        <v>46121</v>
      </c>
      <c r="K386" t="inlineStr">
        <is>
          <t>面试通过待复试</t>
        </is>
      </c>
      <c r="L386" t="inlineStr">
        <is>
          <t>通过</t>
        </is>
      </c>
      <c r="M386" t="inlineStr">
        <is>
          <t>终止</t>
        </is>
      </c>
      <c r="N386" t="inlineStr">
        <is>
          <t>陈总和汪总复试淘汰</t>
        </is>
      </c>
      <c r="O386"/>
      <c r="P386" s="3"/>
      <c r="Q386" t="inlineStr">
        <is>
          <t>## 郭雪婷 
10 1 
54715555542@qq.com 18922132204 女 
山 
160cm 已婚已育 2015.06毕业 番禺区南村万博 广东广州 2016 本科 
## 求职意向 
## 教育经历 
意向岗位:人事经理/HRBP经理 
2015.06 - 2012.09 
广州大学松田学院 
本科 | 财务管理学 
## 自我评价 
## 工作经历 
气管理; 经验丰富;落地数据化管理和输出实际结果,接地 人力资源各模块的工作流程及实际操作,电商行业 一直从事人事工作,7年以上团队管理经验;熟悉 
至今 - 2023.04 
微点(杭州)网络科技有限公司广州分公司 
☺ 交流~ J ,包容度高,能和各种性格人员友好 性格开朗 EST 
工作年限:11年 
电子商务 | HRBP经理 
公司规模:100人 
理等工作; 置､绩效搭建管理､薪酬福利管理､劳动关系管 主要负责分公司人力资源全盘规划､人员招聘配 
业务端工作范畴: • 
端闭环,实现产品交付时效7天; 织跨部门沟通解决问题,赋能业务端,形成前后 链端全链路工作流程,发现问题､披露问题,组 跟进业务端业绩和时效问题,梳理开发端和供应 
实收率≥50% 人,24年GMV15亿,人均产利1584000元/人; :23年GMV13亿,人均产利1300000元/ 成果1 
:激励培育4位千万级买手; 成果2 
手､资深设计,板房工种,美工,AIGC等等); 业务/技术层面做到均值20天内交付(岗位:买 招聘工作范畴: • 
业务端快速上新; 换脸换场景痛点,规避公司肖像版权问题,赋能 :24年年初引进AIGC岗位,快速完成换头 成果1 
• 绩效工作范畴 
23年年底全岗位落地绩效,24年-25年根据公司 战略每月落地目标,部门每月评优评查,赋能产
成果1:实收率从42%递增到53%,交付时效由1 3天递减到7天,预售占比21天降低到14天｡ 
成果2:人员成本优化,季度人力盘点,优化沉冗 岗位; 
## • 员工关系处理: 
员工手册的建立和更新,配合绩效制度的建立, 为员工面谈和处理员工关系,打下扎实基础;每 月绩效面谈绩差员工,按规处理 
成果1:劳动仲裁全流程:23年入职接手处理案 件3件,24年年度仲裁案件2件,纠察大队处理3 件,胜诉率100%;25年0件; 
## • 团队管理 
分公司人力团队3-4人,人事专员1,SSC1,财务 BP1; 
团队目标:赋能业务组 
微点是女装私域头部公司,23年分公司处于快速 增长期(20人增长到130人),24年处于需要稳 定增长期(稳定控制在130人-150人),HRBP岗 位在业务和人员关系方面都不可忽视的作用,因 业务都是快速增长,HRBP岗位则不断暴露业务流 程上的问题,组织跨部门负责人和相关岗位跟进 解决问题,形成业务闭环 
2021.05 - 2023.03 
广州市创果贸易有限公司 人事主管 | 电子商务 
人员招聘-社招 负责审核各部门招聘需求匹配财 务计划,制定计划并带领团队完成 
招聘目标,且每月会根据结果输出数据,优化招 聘计划高效完成每月目标;每月招聘客服人数均值 在 7-12 人左右;运营服主管或其他高阶职位均值 在 1-3 人; 
招聘岗位:客服组长级别､运营､仓储､设计､ 部门主管等 
人员成本核算 负责公司人力成本把控,合理优化 沉冗人员,人均创利最大化从 2.2万提升到 4.2 万/月, 年GMV1.3亿 ｡ 
薪酬绩效 入职后由传统固定薪酬推进执行 BSC 绩效考核顺利落地;负责公司绩效跟进和考核统 计,关注过高或过低绩效原因了解并和部门主 管､员工面谈了解原因并引导解决; 
其中每月上旬或中旬会关注各部门的关键考核指
数量 育骨干员工,推进培育计划,提高公司人才储备 标是否异常;且根据绩效判断各部门主管是否有培 
计划; 干部的管理培训开展并跟踪,完成储备骨干培育 效果,数据分析且完成培训计划的迭代更新;基层 培训管理 负责公司新员工的入职培训并跟踪培训 
持劳动关系 0 纠纷; 动关系解决,员工离职谈判,劳动关系接触,保 绪问题,新人阶段留存率 85%以上;且负责公司劳 员工关系 解决､维稳新人在试用期间的工作或情 
2021.05 - 2016.02 
互联网 | 人事主管 南京华苏科技有限公司广州分公司 
项目经理等管理岗位 师招聘人数均值:5-6人｡ 招聘岗位:工程师､ 创新业务核心高端岗位的人才获取;每月通信工程 根据项目需求通过招聘软件招聘常规岗位,以及 人员招聘-社招 负责分公司开展社会招聘工作, 
输送 15-30 人｡ 会, 以及促成订单班的合作;春招､秋招期间均可 并维护好校方关系,包括参加校园招聘会,宣讲 人员招聘-校招 负责分公司校园春招､秋招工作 
系,避免问题升级造成劳务纠纷; 劳务关系 及时了解员工情绪,及早缓和员工关 中层人员管理培训及半年度高层管理培训 开展;新人培训每月开展并且跟踪;协助季度骨干及 新人的培训宣讲､协助总部开展中高层培训工作 培训管理 参与培训工作开展,包括培训实习生､ 
进劳动合同的签订､续签及解除; 理确保公司员工人事档案的完整及准确性;负责跟 人员入离职手续的办理及同步,更新员工档案管 
## 相关技能 
分析;谈判;劳动法;商标法; 人力资源管理;人力资源;员工关系;财务;数据</t>
        </is>
      </c>
      <c r="R386" t="inlineStr">
        <is>
          <t>点击按钮</t>
        </is>
      </c>
      <c r="S386"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386">
        <v>1</v>
      </c>
    </row>
    <row r="387" ht="25.5" customHeight="1">
      <c r="A387">
        <v>816</v>
      </c>
      <c r="B387" t="inlineStr">
        <is>
          <t>薪酬绩效经理2</t>
        </is>
      </c>
      <c r="C387" t="inlineStr">
        <is>
          <t>【薪酬绩效经理_上海 20-30K】熊女士 10年以上.pdf</t>
        </is>
      </c>
      <c r="D387" t="inlineStr">
        <is>
          <t>胡晓玲</t>
        </is>
      </c>
      <c r="E387" t="inlineStr">
        <is>
          <t>熊女士</t>
        </is>
      </c>
      <c r="F387" t="inlineStr">
        <is>
          <t>30-35K</t>
        </is>
      </c>
      <c r="G387" t="inlineStr">
        <is>
          <t>【简历概览】33岁女，12年HR经验，专注薪酬绩效，主导系统建设与流程优化，期望上海30-35K岗位。
【技能拆解】
- 技术栈：HR系统建设、薪酬体系设计、绩效指标库搭建、人力成本分析、SSC标准化、电子签、特殊工时管理、Peoplesoft系统、飞书、Excel
- 软技能：项目管理、跨部门协作、流程优化、数据分析、制度制定、培训宣导、问题解决、合规管控
【与JD匹配分析】
岗位JD如下：
1、核算与报告:负责财务核算体系质量监督与升级等；任职要求:本科及以上学历，财务等相关专业，3年以上中大型集团企业财务管理工作经验等。
2、一、合规监督与风险管控等；任职要求:本科及以上学历，财务、审计、法律相关专业，5年以上内控/审计经验等。
3、1、参与业务部门战略规划等；任职要求:本科及以上学历，人力资源管理等相关专业优先，5年以上人力资源全模块经验等。
4、1.负责薪酬体系的设计与优化等；任职要求:具备较强的逻辑思维与数据分析能力等。
5、核算专员岗位职责：负责组内项目各电商平台机器人对账后少量月度异常账单核对等；任职要求:全日制大专及以上学历，会计、财管类专业等。
6、核算专员岗位职责：负责组内项目各电商平台机器人对账后少量月度异常账单核对等；任职要求:全日制大专及以上学历，会计、财管类专业等。
逐项对比：
- 硬技能匹配情况：与第4个岗位JD匹配度较高，具备薪酬体系设计、绩效方案实施、薪酬预算编制与监控、绩效数据分析等硬技能；与其他财务、内控、核算类岗位JD硬技能不匹配，缺乏财务核算、内控审计、电商平台对账等相关技能。
- 经验年限匹配情况：12年工作经验，远超各岗位要求的3年、5年等年限要求。
- 行业背景匹配情况：有互联网行业（多啦阿梦网络科技、饿了么）、信息科技行业（上海众旦信息科技）、旅游行业（上海途牛国际旅行社）背景，与第3、4个涉及互联网/电商行业优先的岗位有一定匹配，与财务、核算类岗位行业背景无直接关联。</t>
        </is>
      </c>
      <c r="H387">
        <v>90</v>
      </c>
      <c r="I387" t="inlineStr">
        <is>
          <t>强烈推荐</t>
        </is>
      </c>
      <c r="J387" s="2">
        <v>46122</v>
      </c>
      <c r="K387"/>
      <c r="L387"/>
      <c r="M387"/>
      <c r="N387"/>
      <c r="O387"/>
      <c r="P387" s="3"/>
      <c r="Q387" t="inlineStr">
        <is>
          <t>熊女士 
女 | 年龄:33岁 | 
![fig_27716](https://pdf-bucket.tos-cn-beijing.volces.com/infer/20260410/9d59a0e18fb39973fc0d95571b47db17_1775800522338381401.jpeg?X-Tos-Algorithm=TOS4-HMAC-SHA256&amp;X-Tos-Credential=AKLTZDcxYzI0ZWI5NDkzNGRkNWI1OTdiNTVjNjZjYjU3NmQ%2F20260410%2Fcn-beijing%2Ftos%2Frequest&amp;X-Tos-Date=20260410T055522Z&amp;X-Tos-Expires=1800&amp;X-Tos-Signature=1d1d8c9eb4320957461ee95ed5828ed2683bbc338fa8137845fbcbf7aec0be3a&amp;X-Tos-SignedHeaders=host) 
18801753478 | 
995042960@qq.com 
12年工作经验 | 求职意向:薪酬绩效 | 期望薪资:30-35K | 期望城市:上海 
![fig_31560](https://pdf-bucket.tos-cn-beijing.volces.com/infer/20260410/9d59a0e18fb39973fc0d95571b47db17_1775800522338538494.jpeg?X-Tos-Algorithm=TOS4-HMAC-SHA256&amp;X-Tos-Credential=AKLTZDcxYzI0ZWI5NDkzNGRkNWI1OTdiNTVjNjZjYjU3NmQ%2F20260410%2Fcn-beijing%2Ftos%2Frequest&amp;X-Tos-Date=20260410T055522Z&amp;X-Tos-Expires=1800&amp;X-Tos-Signature=d46f4ebcd0e59151887f859dcd7a5e15db7ee974b9b4bcb91a9e8ed9f10ae5f3&amp;X-Tos-SignedHeaders=host) 
## 个人优势 
系统建设:主导HR系统从需求梳理到上线全流程,构建覆盖薪酬､绩效､考勤､成本分摊等模块的线上化管理平台,实现数据互 通与效率跃升; 
流程与SOP:具备快速学习与复盘能力,能基于新业务､新工具输出SOP,推动HR操作规范､可复制､可落地; 成本分析:深入进行人力成本结构分析与动态监控,支持预算编制与精细化管控决策; 
激励设计:擅长从0到1搭建贴合业务场景的绩效与激励机制,有效驱动组织与个人业绩增长 
## 工作经历 
多啦阿梦(上海)网络科技有限公司 薪酬绩效经理 2022.10-至今 
内容: 
内容: 
1､负责公司薪酬福利体系的设计､实施与迭代; 
2､负责绩效体系的搭建,设计绩效考核方案,推动绩效结果的应用; 
3､负责SSC日常管理及运营; 
4､负责人力资源制度的建立与优化､推动人力流程数字化; 
业绩: 
1. 薪酬福利管理 
● 年度调薪与奖金方案设计:统筹公司年度调薪与年终奖方案设计及核算工作,建立数据驱动的调薪矩阵模型,覆盖员工 400+人,确保公平性与预算可控; 
● 薪酬数据分析:建立月度薪酬数据分析看板,对薪酬结构､人力成本､人效等关键指标进行监控,为管理层提供数据决策支 持; 
●薪酬体系优化:主导薪酬调研,优化商务､店长､场控等岗位薪酬结构,核心人才流失率下降15%; 
## 2.绩效指标体系搭建与动态迭代 
●从0到1搭建公司级绩效指标库,覆盖运营､投放､短视频､商务等4大核心族群,涵盖财务､客户､运营､成长指标共 100+项,实现“一岗一策”差异化考核; 
● 建立季度动态迭代机制,每季度结合业务策略调整进行指标复盘优化,确保考核与业务方向100%同频; 
● 建立指标溯源机制,明确10+项核心指标的数据源头(抖音后台/飞瓜/财务系统); 
## 3.人事流程数字化与SSC标准化 
● 人事流程线上化:主导人事全流程线上化建设,完成入､转､调､离等核心场景的系统对接､UAT测试及全员培训,推动人事 运营从线下纸质向线上化转型;流程处理时效提升50%,员工自助办理覆盖率100%; 
● SSC标准化建设:建立覆盖入转调离､考勤､薪酬核算等核心场景的SOP体系,梳理优化人力流程12条,确保运营标准稳定; 
● 员工自助平台搭建:通过飞书搭建员工自助平台,整理高频问答150+条,实现7×24小时自助查询;HR基础咨询量下降80%; ● 员工手册数字化:完成员工手册的制定､线上发布､电子签收全流程闭环,确保制度宣贯合规可追溯 
## 4. 人力成本精细化管控 
●人力成本分摊机制:推动人力成本分摊系统落地,建立项目制成本核算模型,实现人力成本按项目/部门/工种精准分摊;支撑了 10+个跨部门项目的精细化核算,业务部门成本意识显著提升,为提升人效奠定基础; 
## 5.多元成本优化项目 
● 残保金优化:通过政策解读与用工结构调整,24年度残保金节省40万元+,25年度残保金节省30万元+;
● 电子签上线:推动电子签系统落地,入职办理时长缩短至30分钟内/人,电子档案同步创建;入职当天合同签署并归档率 100%; 
● 特殊工时管理:根据场控､媒体投放､直播运营等岗位的业务节奏与工作模式差异,针对性设计特殊工时制方案并完成政府申 报与落地实施｡为加班费精准结算提供合规依据,同时支撑业务排班效率提升与用工灵活性增强｡ 
上海众旦信息科技有限公司 
薪酬绩效专家 
2020.03-2022.02 
1. 参与公司薪酬福利体系及绩效管理系统的建设及优化,负责相关政策及制度,为 HRBP 赋能,确认政策落地实施; 
2. 制订并完善业务激励制度及流程,定期收集市场政策及数据,对接销售条线业务;根据不同阶段的业务特点,不断迭代激励政 策(从提成制到团队分享制再到目标奖金制),过程指标和结果指标并驾齐驱,充分调动员工积极性｡ 
3. 从0-1负责公司福利体系建设,发布福利制度执行标准,为 HRBP 培训,帮助员工了解公司的福利现状,与市场对标,通过全面 薪酬提升员工幸福感; 
4. 负责公司人力成本预算及监测,通过预实对比,实时了解预算使用情况,对于异常及时预警; 
5. 负责年终奖方案制订与执行,通过对比不同薪酬结构下成本变化,与员工离职率,留存率相对比,为薪酬结构方案的调整提供 方向｡ 
6. 负责年度调薪方案的制定与执行,根据行业薪资增长数据､公司整体经营情况､付薪水平､员工薪酬竞争力等确定调薪对象; 通过绩效等级､薪酬竞争力双维度矩阵确定个人调薪比例;结合公司预算及内部公平性确认整体方案实施;并通过实时的沟通让员 工被激励｡ 
上海途牛国际旅行社有限公司 薪酬福利主管 
2015.11-2020.02 
1､薪酬绩效体系设计与落地:主导华东大区薪酬､绩效及提成方案的制定与迭代,覆盖各业务条线,并负责方案的培训宣导与落 地推行,确保激励导向清晰､执行到位｡ 
2､绩效指标库建设与考核推进:建立并动态维护区域绩效指标库,依据不同阶段的管理目标设计绩效考核方案,组织实施全流程 考核工作,并指导业务部门推进绩效改进｡ 
3､社保公积金统筹与合规管理:负责区域年度社保､公积金的日常运营､基数调整及与第三方代理公司的对接协调,独立完成外 部社保审计工作,确保区域用工合规､风险可控｡ 
4､人力数据分析与业务决策支持:输出人力资源成本､人效､收入等各类人事报表与分析报告,从人力视角为招聘､培训及业务 策略提供数据洞察与决策依据｡ 
5､薪酬策略优化与成本管控:围绕公司战略目标,从薪酬维度提供专业支持,优化薪资科目结构,在保障激励效果的前提下最大 限度控制人力成本｡ 
6､Peoplesoft系统上线与运营:熟练掌握Peoplesoft系统,深度参与系统在区域的上线推行及后续功能迭代,持续优化薪酬绩效 模块的线上化运营效率｡ 
7､门店独立核算与超额利润共享机制:参与门店独立核算体系推行,明确各门店自负盈亏的经营导向｡建立超额利润共享机制, 有效调动店长及员工积极性,实现降本增效与组织目标对齐｡ 
饿了么 员工关系 
2014.05-2015.10 
## 1.考勤制度标准化与合规管控 
主导公司考勤管理制度的制定､迭代与总部层面的落地执行,建立异常考勤预警与合规审查机制,保障考勤数据准确､流程规范｡ 
## 2.全生命周期员工关系流程管理 
统筹员工入职､离职､异动等全流程事务,建立标准化操作规范,确保手续合规､数据完整､交接高效,提升员工体验与运营效 率｡ 
## 3.劳动合同与劳动关系风险控制 
负责劳动合同签订､变更､续签及解除的全流程管理,参与劳动关系争议前置处理,有效降低用工风险｡ 
## 4.上海总部社保公积金独立运营 
独立负责上海总部员工的招退工､社保及公积金核算､缴纳､申报与年度基数调整,精通上海市保险政策,确保100%合规､零差 错｡
## 5.全国社保统筹与供应商协同管理 
参与公司福利政策制定,主导与多家人力资源服务公司的合作对接与绩效评估｡独立统筹分公司8000余名员工的社保缴纳､信息 变更､账单核验及参保跟催工作,建立异常反馈与闭环处理机制,并作为社保专家为员工提供政策解读与疑难解答｡ 
## 6.人力资源数据分析与运营洞察 
构建SSC关键运营指标(如入离职时效､社保准确率､考勤异常率等),定期输出数据分析报告,为人力决策及流程优化提供量化 支持｡ 
## 7.人才落户与居住证积分专项服务 
负责员工居住证积分及落户的全流程办理,保持与政府部门的政策同步,提升核心人才的服务满意度｡ 
## 8.员工关怀与文化活动的体系化运营 
策划并组织实施员工生日福利､生日会､节假日福利等文化活动,建立标准化福利运营机制,增强组织凝聚力与员工归属感｡ 
## 项目经历 
## 绩效指标库建设与绩效流程数字化项目 
## 项目负责人 
2024.01-2026.04 
内容: 
内容: 
项目背景:公司原有绩效管理依赖线下Excel收集,存在表格版本混乱､数据汇总耗时､核算易出错等痛点,且指标分散无统一标 准,无法支撑快速发展的业务需求 
业绩: 
第一阶段:指标库体系搭建 
从0到1搭建覆盖运营､投放､短视频､商务等4大核心序列的绩效指标库,涵盖财务､客户､运营､成长指标等,实现差异化考 核; 
建立季度动态更新机制,确保考核与业务策略同步; 
第二阶段:数据链路打通 
建立指标溯源机制,明确核心指标的数据源头(抖音后台/飞瓜/财务系统) 
第三阶段:绩效流程线上化迁移 
主导完成绩效表格从线下Excel收集到线上系统的全流程迁移,设计标准化填报模板与审批流 
实现目标制定-进度反馈-绩效评估-结果确认全环节线上化,彻底告别“表格传来传去” 
业绩: 
第一阶段:指标库体系搭建 
从0到1搭建覆盖运营､投放､短视频､商务等4大核心序列的绩效指标库,涵盖财务､客户､运营､成长指标等,实现差异化考 核; 
建立季度动态更新机制,确保考核与业务策略同步; 
第二阶段:数据链路打通 
建立指标溯源机制,明确核心指标的数据源头(抖音后台/飞瓜/财务系统) 
第三阶段:绩效流程线上化迁移 
主导完成绩效表格从线下Excel收集到线上系统的全流程迁移,设计标准化填报模板与审批流 
实现目标制定-进度反馈-绩效评估-结果确认全环节线上化,彻底告别“表格传来传去”
教育经历 
上海政法学院 
本科 
社会学 
2010-2014 
## 资格证书 
人力资源管理师三级 
普通话二级甲等 资格证书</t>
        </is>
      </c>
      <c r="R387" t="inlineStr">
        <is>
          <t>点击按钮</t>
        </is>
      </c>
      <c r="S387" t="inlineStr">
        <is>
          <t>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t>
        </is>
      </c>
      <c r="T387">
        <v>1</v>
      </c>
    </row>
    <row r="388" ht="25.5" customHeight="1">
      <c r="A388">
        <v>839</v>
      </c>
      <c r="B388" t="inlineStr">
        <is>
          <t>抖音运营经理</t>
        </is>
      </c>
      <c r="C388" t="inlineStr">
        <is>
          <t>【抖音运营经理_上海 20-30K】高孝智 10年以上.pdf</t>
        </is>
      </c>
      <c r="D388" t="inlineStr">
        <is>
          <t>董贇晴</t>
        </is>
      </c>
      <c r="E388" t="inlineStr">
        <is>
          <t>高孝智</t>
        </is>
      </c>
      <c r="F388" t="inlineStr">
        <is>
          <t>期望薪资:25-30K</t>
        </is>
      </c>
      <c r="G388" t="inlineStr">
        <is>
          <t>【简历概览】
36岁，12年经验，求职运营总监，擅长抖音大家电运营，年GMV3亿，有团队搭建和策略制定经验。
【技能拆解】
- 技术栈：抖音运营、直播业务搭建、团队组建、策略制定、资源协调、GMV提升、ROI优化、内容营销、短视频制作、千川投放、店铺矩阵运营、达播统筹、预算管控、数据监控、品牌对接
- 软技能：执行力强、目标拆解、营销突破、人员培养、跨部门沟通、抗压能力
【与JD匹配分析】
- 硬技能匹配情况：具备抖音渠道运营、店铺矩阵运营、DP服务商管理、达播统筹、营销策略制定、预算管控、品牌对接、数据监控等硬技能，与岗位要求高度匹配。
- 经验年限匹配情况：12年工作经验，其中3年以上抖音渠道运营经验，满足岗位经验要求。
- 行业背景匹配情况：有大家电行业抖音运营经验，操盘过年GMV3亿项目，熟悉高客单品类运营，符合岗位行业背景要求。</t>
        </is>
      </c>
      <c r="H388">
        <v>90</v>
      </c>
      <c r="I388" t="inlineStr">
        <is>
          <t>强烈推荐</t>
        </is>
      </c>
      <c r="J388" s="2">
        <v>46115</v>
      </c>
      <c r="K388" t="inlineStr">
        <is>
          <t>面试不通过</t>
        </is>
      </c>
      <c r="L388" t="inlineStr">
        <is>
          <t>淘汰</t>
        </is>
      </c>
      <c r="M388" t="inlineStr">
        <is>
          <t>进行中</t>
        </is>
      </c>
      <c r="N388"/>
      <c r="O388" t="inlineStr">
        <is>
          <t>董贇晴,陈政华</t>
        </is>
      </c>
      <c r="P388" s="3"/>
      <c r="Q388" t="inlineStr">
        <is>
          <t>## 高孝智 
男 | 年龄:36岁 | 
![fig_99599](https://pdf-bucket.tos-cn-beijing.volces.com/infer/20260410/61c7356107c87f42ad1028f71746a9b8_1775808689275159641.jpeg?X-Tos-Algorithm=TOS4-HMAC-SHA256&amp;X-Tos-Credential=AKLTZDcxYzI0ZWI5NDkzNGRkNWI1OTdiNTVjNjZjYjU3NmQ%2F20260410%2Fcn-beijing%2Ftos%2Frequest&amp;X-Tos-Date=20260410T081129Z&amp;X-Tos-Expires=1800&amp;X-Tos-Signature=8e7a0cf21917acf258cfdb441ecb01aec69edb8e7383527d9240d6b1e8f0f7ac&amp;X-Tos-SignedHeaders=host) 
13615812467 | 
gxz1203@163.com 
12年工作经验 | 求职意向:运营总监 | 期望薪资:25-30K | 期望城市:上海 
![fig_55977](https://pdf-bucket.tos-cn-beijing.volces.com/infer/20260410/61c7356107c87f42ad1028f71746a9b8_1775808689275369978.jpeg?X-Tos-Algorithm=TOS4-HMAC-SHA256&amp;X-Tos-Credential=AKLTZDcxYzI0ZWI5NDkzNGRkNWI1OTdiNTVjNjZjYjU3NmQ%2F20260410%2Fcn-beijing%2Ftos%2Frequest&amp;X-Tos-Date=20260410T081129Z&amp;X-Tos-Expires=1800&amp;X-Tos-Signature=780a1b6eb5f7edb55e560d57b3d3facc130fc69143e946a04a28fbf5a6d0deaf&amp;X-Tos-SignedHeaders=host) 
## 个人优势 
·承接小天鹅､美的､海尔等品牌抖音运营,年 GMV3亿; 
·深耕抖音大家电领域,从0到1搭建团队､制定策略; 
·擅长平台､品牌资源协调,执行力强｡ 
## 工作经历 
上海无形贸易有限公司 运营总监 
2024.05-2026.01 
## 内容: 
从0到1搭建直播业务:主导品牌抖音渠道的冷启动,完成从直播间硬件选址搭建､首播策划到首场大促爆发的全过程｡针对家电 高客单价特点,定制化打造“家居实景+产品特写”直播间,首月即突破GMV 500万,单项目累积GMV7000万｡所有实操项目3 亿｡ 从0到1组建核心团队:负责抖音电商团队的组织架构设计与人员招募,快速搭建起涵盖运营､主播､投放､内容的18人精锐团 队｡建立《家电话术转化手册》及标准化SOP,并设计“底薪+绩效+超额分红”的激励方案｡ 
业绩: 
制定年度抖音渠道经营计划,主导家电类热水器､冰箱､洗衣机等S级大促(618/双11/品牌日),实现全年GMV 2亿元,ROI稳 定在40以上｡ 
1. 负责品牌在抖音生态的整体战略制定与落地,涵盖账号矩阵､直播运营､达人合作､数据投流及团队管理,对年度GMV､ROI及 品牌声量负责｡ 
2.针对家电行业“高客单､低决策周期长”痛点,重塑内容策略--将产品卖点转化为用户可感知的生活场景｡带队产出爆款短视 频30条,单条最高播放20万,涨粉3万｡ 
上海康趣电子商务有限公司 运营总监 3.统筹品牌自播间“人货场”优化,整体GMV贡献提升150%｡同时搭建多垂类达人矩阵(科技测评+家居生活+S节点营销)｡ 
2020.06-2024.05 
## 内容: 
1､负责抖音事业部的运营战略与规划组织,协调资源实现年度运营目标｡ 
2､精研抖音大家电操作模式,制定销售策略｡ 
3､对接品牌及平台,获取最优化资源,在抖音各端口落地｡ 
4､根据公司发展目标,组建运营团队,负责团队成员业务能力培养,梯队建设､考核指标｡ 
5､定期对行业内电商数据进行研究,制定有效提升销售､用户活跃度､黏度的运营优化策略｡ 
业绩: 
负责领域:抖音-大家电 
参与工作事项:整体统筹与落地,资源协调,团队搭建 
具备业务能力:目标拆解､营销突破､人员培养等 
业绩介绍:23年两账号业绩7000万,大促期间店铺营业额第一｡
杭州洋洲荟电子商务有限公司 设计经理 
2018.11-2020.05 
● 提炼集团品牌的整体调性和视觉风格,把控线上各渠道的视觉露出,确保符合品牌规范及要求; 
● 改进､提升品牌现有形象､视觉效果;制定产品摄影､产品策划､逻辑展现等各渠道的线上规范, 
● 负责 oseque､Himalaya 等品牌整体形象､视觉产出 
● 负责视觉团队培训､考核､费用核算､目标拆解等团队日常工作管理,调动团队的创意能力及效率; 
杭州碧橙网络技术有限公司 设计主管 
2016.11-2018.09 
内容: 
● 负责西门子､Healthy Care､Play Station 等知名品牌的整体形象､视觉产出,把控各渠道的视觉延展,确保符合品牌规范及 要求; 
● 品牌 IP 的从0到1,针对现有视觉进行诊断,优化;建立､重塑品牌 VI 系统规范,提升视觉效果; 
● 协助完成公司外部设计(宝洁､德运､SONY...)竞标方案,创意策略的研讨､落地输出; 
● 分配､管理团队的日常工作;优化设计规范和流程;确保设计部的高产出及部门协作; 
● 负责团队复盘､组织培训,为公司建立人才梯队,提升团队整体业务能力; 
业绩: 
设计类目: 
快消品､大家电､母婴等知名品牌; 
Healthy Care 海外旗舰店获2018年天猫国际星锐奖; 
西门子家电官方旗舰店2018年-年销6亿; 
杭州顶淘网络科技有限公司 视觉设计师 
2014.10-2016.11 
● 负责天猫店铺､京东店铺整体设计､改版和优化工作; 
● 负责设计商品详情页,包括对商品卖点挖掘､产品比较､功能描述､产品口号创意等设计; 
● 参与团队培训及建立人才梯队; 
北京冀鹏扬天科技有限公司 视觉设计师 
2013.06-2014.06 
1､扬天智博母婴专卖店的设计工作; 
2､配合摄影､运营进行日常产品的上架维护; 
教育经历 
河北科技师范学院 大专 计算机多媒体 
2010-2013</t>
        </is>
      </c>
      <c r="R388" t="inlineStr">
        <is>
          <t>点击按钮</t>
        </is>
      </c>
      <c r="S388" t="inlineStr">
        <is>
          <t>岗位职责
1、业绩达成：负责抖音渠道年度GMV目标达成，对渠道销售额及基础利润指标负责，推动月度/季度目标拆解与执行。
2、店铺矩阵运营：统筹店铺矩阵日常运营（旗舰店+专卖店+区域号），优化货盘结构、流量承接及账号定位，提升矩阵号整体产出效率。
3、DP服务商管理（自播侧）：对接并管理DP代运营服务商，制定自播团队KPI（GMV、费比、日播时长、内容产出量），审核直播方案与排期，监控执行质量与数据达成，定期复盘优化。
4、达播统筹：筛选匹配达人资源，统筹达播合作排期、选品及Brief输出，跟进执行效果并复盘ROI。
5、营销策略玩法：策划并统筹渠道营销活动（品牌日、品类日、大促节点等），制定平台玩法策略（短视频种草+直播收割闭环、商城运营、搜索优化、会员体系搭建），输出月度内容营销日历，推动DP服务商及内部团队落地执行。
6、预算管控：负责渠道月度费用预算编制与执行跟踪（投放、DP服务费、达人佣金、物流等），监控费比健康度，超支预警并及时调整。
7、品牌对接：作为渠道日常对接窗口，定期向品牌方同步销售数据、活动计划及复盘报告，协调资源支持，确保运营符合品牌调性。
8、渠道布局：基于品类特性与平台趋势，规划店铺矩阵扩张节奏，探索新账号/新内容形态的测试与落地。
9、数据监控：每日追踪矩阵号流量、转化、投放效率及成本结构，通过数据分析定位问题并推动DP服务商或内部团队调优。
任职要求
1、经验要求：3年以上抖音渠道运营经验，有大家电、家装建材或高客单品类经验优先，熟悉抖音电商底层逻辑及经销模式。
2、店铺体量：操盘过年GMV8000万+规模店铺矩阵，熟悉旗舰店+专卖店+区域号多店型运营，有达播资源积累。
3、DP服务商管理：有DP代运营服务商全周期管理经验（筛选→合同→KPI制定→日常监控→考核汰换），能独立输出考核标准并推动执行落地。
4、预算能力：具备月度/季度费用预算编制与管控经验，熟悉千川投放、DP服务费、达人佣金等成本结构，能基于销售目标反推费用分配。
5、数据能力：熟练使用抖音电商罗盘、千川后台等工具，能从流量、转化、客单、费比等维度定位问题，推动服务商或内部调整策略。
6、综合素质：跨部门沟通顺畅，抗压能力强，有从0到1搭建新账号或开拓新渠道的项目经验优先。</t>
        </is>
      </c>
      <c r="T388">
        <v>1</v>
      </c>
    </row>
    <row r="389" ht="25.5" customHeight="1">
      <c r="A389">
        <v>840</v>
      </c>
      <c r="B389" t="inlineStr">
        <is>
          <t>抖音运营经理</t>
        </is>
      </c>
      <c r="C389" t="inlineStr">
        <is>
          <t>【抖音运营经理_上海 20-30K】李留位 10年以上.pdf</t>
        </is>
      </c>
      <c r="D389" t="inlineStr">
        <is>
          <t>董贇晴</t>
        </is>
      </c>
      <c r="E389" t="inlineStr">
        <is>
          <t>李留位</t>
        </is>
      </c>
      <c r="F389" t="inlineStr">
        <is>
          <t>3万-4万/月</t>
        </is>
      </c>
      <c r="G389" t="inlineStr">
        <is>
          <t>【简历概览】
33岁，10年全渠道营销经验，7年抖音电商实战，主导多品牌GMV破亿，团队管理40人。
【技能拆解】
- 技术栈：抖音千川、快手磁力金牛、腾讯视频号、Ai工具、数据分析、直播运营、5A人群模型、信息流优化、ASO、SEO、Excel、PowerPoint、Word、Photoshop、Corel Draw、Flash、Dreamweaver、AUTOCAD、OneNote
- 软技能：团队管理、跨部门协同、战略规划、数据分析、快速学习、自我驱动、项目统筹、策略制定、预算管控
【与JD匹配分析】
- 硬技能匹配情况：具备抖音千川投放、直播运营、数据监控（抖音电商罗盘）、货盘优化、矩阵号运营、达播统筹、预算管控（千川投放/达人佣金）等核心硬技能，完全覆盖岗位要求。
- 经验年限匹配情况：7年+抖音电商经验，远超岗位3年要求；操盘过年GMV3.2亿（小吉）、8000万+（科沃斯）店铺，符合体量要求。
- 行业背景匹配情况：具备家电行业经验（戴森、科沃斯、小吉电器），符合大家电/高客单品类优先条件，熟悉抖音电商底层逻辑及经销模式。</t>
        </is>
      </c>
      <c r="H389">
        <v>95</v>
      </c>
      <c r="I389" t="inlineStr">
        <is>
          <t>强烈推荐</t>
        </is>
      </c>
      <c r="J389" s="2">
        <v>46115</v>
      </c>
      <c r="K389" t="inlineStr">
        <is>
          <t>复试不通过</t>
        </is>
      </c>
      <c r="L389" t="inlineStr">
        <is>
          <t>淘汰</t>
        </is>
      </c>
      <c r="M389" t="inlineStr">
        <is>
          <t>进行中</t>
        </is>
      </c>
      <c r="N389"/>
      <c r="O389" t="inlineStr">
        <is>
          <t>董贇晴,陈政华</t>
        </is>
      </c>
      <c r="P389" s="3"/>
      <c r="Q389" t="inlineStr">
        <is>
          <t>李留位 
已实名 
![fig_94850](https://pdf-bucket.tos-cn-beijing.volces.com/infer/20260410/14b999fa9a6c9c3f0f0c721e477cf581_1775808700310595476.jpeg?X-Tos-Algorithm=TOS4-HMAC-SHA256&amp;X-Tos-Credential=AKLTZDcxYzI0ZWI5NDkzNGRkNWI1OTdiNTVjNjZjYjU3NmQ%2F20260410%2Fcn-beijing%2Ftos%2Frequest&amp;X-Tos-Date=20260410T081140Z&amp;X-Tos-Expires=1800&amp;X-Tos-Signature=51921d9452d0773ce99066866c31ec3f6214e6257ebbd2a268df20262dd69686&amp;X-Tos-SignedHeaders=host) 
男| 
33 岁(1992/01) | 10 年工作经验| 共青团员| 现居住保山 18267912769 
![fig_54350](https://pdf-bucket.tos-cn-beijing.volces.com/infer/20260410/14b999fa9a6c9c3f0f0c721e477cf581_1775808700310514165.jpg?X-Tos-Algorithm=TOS4-HMAC-SHA256&amp;X-Tos-Credential=AKLTZDcxYzI0ZWI5NDkzNGRkNWI1OTdiNTVjNjZjYjU3NmQ%2F20260410%2Fcn-beijing%2Ftos%2Frequest&amp;X-Tos-Date=20260410T081140Z&amp;X-Tos-Expires=1800&amp;X-Tos-Signature=e607365e984678e7916f458dde0d004dd0506836d1d40bd3a585f9ef059fbb53&amp;X-Tos-SignedHeaders=host) 
1252248177@qq.com 
## 个人优势 
抖音品牌| 10 年+全渠道营销经验 
核心项目矩阵:Dyson 戴森､Ecovacs 科沃斯､MiniJ 小吉电器､联合利华､宝洁､Tymo 直发梳､Fiture 智能健身镜､MOUSS Y､SLY､CHAMPION､CAT 
覆盖行业:数码家电､日化､服饰､食品 
核心渠道:巨量引擎/抖音千川､快手/磁力金牛､腾讯视频号 
专业背景: 
拥有7 年+以上抖音电商实战经验,专注于市场推广､流量精细化运营与数据驱动的业务增长｡具备清晰的商业逻辑与敏锐的数 据洞察力,熟练运用Ai 工具搭建业务体系监测业务运营进展,为业务分析与策略迭代持续提升投放效率与用户生命周期价值,具 备优秀的自我驱动力与快速学习能力｡ 
求职意向 
期望职位: 网络推广 
期望城市: 上海 期望行业: 互联网/抖音 
期望月薪: 3 万-4 万/月 
工作类型: 全职 
求职状态: 观望有好机会会考虑 
到岗时间: 随时 
工作经验 
![fig_45321](https://pdf-bucket.tos-cn-beijing.volces.com/infer/20260410/14b999fa9a6c9c3f0f0c721e477cf581_1775808700310519203.jpg?X-Tos-Algorithm=TOS4-HMAC-SHA256&amp;X-Tos-Credential=AKLTZDcxYzI0ZWI5NDkzNGRkNWI1OTdiNTVjNjZjYjU3NmQ%2F20260410%2Fcn-beijing%2Ftos%2Frequest&amp;X-Tos-Date=20260410T081140Z&amp;X-Tos-Expires=1800&amp;X-Tos-Signature=8b7337a9685ed1248f8662323907025c5260ee5a6cf4a9d247c7c58b35f1cda3&amp;X-Tos-SignedHeaders=host) 
宁波小吉电子商务有限公司(2 年6 个月) 2023/7-2026/1 兴趣类电商负责人 
批发零售 
## 互联网/电子商务|1000-5000 人|民营 
工作描述: 
关键词:MiniJ 小吉电器､抖音渠道､直播运营､上亿业绩增长 主要负责品牌:MiniJ 小吉复古冰箱､壁挂洗衣机 主要工作职责:全面负责MiniJ 小吉电器电商板块(以抖音为核心),统筹旗下复古冰箱､壁挂洗衣机､洗烘套 装､色彩化冰箱等全线产品在抖音渠道的品牌定位､电商运营与业务增长,对年度生意目标与品牌战略落地负 
责｡ 
1.业务战略与规划:主导制定品牌年度抖音营销规划及重大节点(十周年庆､618､双11､年货节等)全案策 略,负责产品矩阵(含新增色彩化冰箱､洗烘套装)的布局与运营规划,将生意目标拆解至月度执行路径; 
2.团队管理与组织提效:管理40 人电商团队,实施扁平化小组模式,动态优化KPI 与岗位权责,强化跨部门协 同,推动团队在费用不显著增长的情况下实现人效与生意双重提升; 
3.市场营销与KOC 协同:基于5A 人群模型拆分月度品类目标,输出达人合作策略(垂类匹配､量级､转化率指 标),协同市场营销部落种草､达播等项目,提升品牌渗透与转化效率; 
4.内容与流量运营一体化:建立“产品- 人群- 痛点”三维素材生产机制,优质素材消耗占比达85%,提升近3 0%+,高效支撑千川直播投流;通过策略优化､出价调整与人群定向持续提升ROI､扩大人群覆盖､降低获客成 本,对季度GMV 负责｡ 
5.品牌渠道端规划:依据近3 年业务完成情况及市占､竞品趋势,将生意需求规划到月,配合业务开展所需,集
中合理分配现有资源,推演和规划节点活动,及时把控好达人合作排期和物料准备; 
6.流量运营:负责MiniJ 小吉矩阵号在抖音直播业务运营,主要统筹MINIJ 旗舰产品(壁挂复古色彩化冰箱)在 千川(直播)流量运营工作,通过完善产品投放策略､更新出价策略､人群定向等方式提升产品Roi､产品受众 人群范围､持续降低获客成本,主要对公司提出的季度GMV 负责; 
7.直播间与店铺运营体系化:统筹官旗､复古冰箱､内衣机､洗烘套装､色彩化冰箱等矩阵直播间运营,涵盖场 景搭建､主播培训､节点营销策划与店铺KPI 管理,定期输出可落地的运营策略; 
8.熟练运用Ai 工具搭建数据分析体系统筹项目全周期,通过动态指标实时监控业务进展情况,及时给业务全链反 馈; 
部门:抖音电商团队 
下属人数:40 人 
汇报对象:集团事业部总监 
主要业绩: 
1.超额完成2024 年度GMV 1.6 亿目标,2025 GMV 达成3.2 亿｡广告日均消耗7 万,广告ROI 约6.5,整体R OI 13,去退后ROI 8; 
2.大促表现突出,抖音双11 GMV 4000 万､双12 GMV 2000 万､年货节GMV 1000; 
3.在站内费用未显著增长的情况下,2024 年较2023 年实现生意提效22%,人均提效17.5%;2025 年较2024 年提效40%; 
![fig_63121](https://pdf-bucket.tos-cn-beijing.volces.com/infer/20260410/6de10283ee1c4bbb5c265d6cd7a6200d_1775808700271998528.jpg?X-Tos-Algorithm=TOS4-HMAC-SHA256&amp;X-Tos-Credential=AKLTZDcxYzI0ZWI5NDkzNGRkNWI1OTdiNTVjNjZjYjU3NmQ%2F20260410%2Fcn-beijing%2Ftos%2Frequest&amp;X-Tos-Date=20260410T081140Z&amp;X-Tos-Expires=1800&amp;X-Tos-Signature=44b239e7ef05978b9f14852188836dbf2573c810cffff1b36380d7f84ca95f25&amp;X-Tos-SignedHeaders=host) 
电商负责人 
科沃斯机器人股份有限公司(2 年5 个月) 
2021/1-2023/6 
## 互联网/电子商务|5000-10000 人|已上市 
工作描述: 
关键词:Ecovacs 科沃斯､破亿级GMV､直播投流､抖音直播 
核心项目经验:全面负责Ecovacs 科沃斯旗下X 系列､T 系列等旗舰家电产品在抖音渠道运营,深度主导抖店业 务策略制定与执行,确保业务发展与品牌战略及考核目标一致｡ 
部门:电商-兴趣电商 
1.全面统筹Ecovacs 科沃斯抖店直播业务,通过优化运营策略､出价模型与人群定向,持续提升ROI､扩大目标 人群覆盖､提升品牌在目标人群渗透率､降低获客成本,对全年及各季度GMV 目标负责｡ 
2.基于账户数据多维度分析,从消耗节奏､素材生命周期､出价策略､人群包与账户模型健康度等角度,提出针 对性优化建议,推动团队高效完成投放KPI; 
3.建立日常数据监控与深度分析机制,实现投放数据的二次开发与实时反馈,支撑运营策略与投放决策的动态调 整; 
4.主导品牌年度､季度大促策划,对整体活动效果与销售指标负责,主导并超额完成3.8 女神节､618､双11､ 双12 等抖音年货节等重要营销节点目标; 
团队管理:直属汇报至大中华区负责人,带领30+团队,协同支持3 个直播间; 
1.在职期间持续超额完成抖店业务KPI,日均消耗10 万+,广告ROI 约4,整体ROI 达10,去退货后ROI 为 7; 
2.大促表现突出,抖音年货节期间实现GMV 约8000 万,并全面达成京东618､双11 等核心大促销售目标; 
百德沃贸易(香港)有限公司(1 年1 个月) 2019/11-2020/12 电商运营 
![fig_24689](https://pdf-bucket.tos-cn-beijing.volces.com/infer/20260410/6de10283ee1c4bbb5c265d6cd7a6200d_1775808700272305798.jpg?X-Tos-Algorithm=TOS4-HMAC-SHA256&amp;X-Tos-Credential=AKLTZDcxYzI0ZWI5NDkzNGRkNWI1OTdiNTVjNjZjYjU3NmQ%2F20260410%2Fcn-beijing%2Ftos%2Frequest&amp;X-Tos-Date=20260410T081140Z&amp;X-Tos-Expires=1800&amp;X-Tos-Signature=5e74e46181e0cb4a3a60185392b776757a3b6e0b1c2c384cca73c7c2a1d165a8&amp;X-Tos-SignedHeaders=host) 
## 互联网/电子商务|500-1000 人|合资 
工作描述: 
关键词:Dyson 中国抖音项目､直播投流专家､电商投放､高复合型投放专家 核心项目经验:全面统筹Dyson 中国抖音项目 ,并负责PG 海外全矩阵产品､百丽旗下品牌(CAT､MOUSS 
Y)､Champion 香港直权 等多个国际品牌的抖音渠道投放业务｡) 
主要工作职责:保证投入产出比符合品牌方要求,制订并审核各个品牌投放月度投放策略
部门:市场营销部 
1.统筹自营及代理产品在千川(直播)､快手､天猫等平台的整合投放策略,通过优化出价模型､定向策略与素 材循环,持续提升ROI､降低获客成本,确保达成品牌方月度KPI; 
2.负责投放账户的全链路管理,从消耗节奏､素材生命周期､账户模型健康度等维度进行诊断与调优,推动团队 高效完成业绩目标; 
;.建立数据监测与复盘体系,对投放数据进行深度挖掘与二次分析,实时反馈至运营策略与直播执行,实现动态 优化; 
;.深度参与品牌年度/季度大促规划,对直播间整体GMV 及运营指标负责; 部门:千川直播投流组(中后台增长部) 
汇报对象:部门VP 
下属人数:13 个直播间 
关键业绩: 
1.带领团队超额完成公司整体KPI,成功落地双11､双12 等大促项目,月度GMV 突破1000w,提,近25%+; 
2.个人主导投放模块日耗峰值达40 万+,月均消耗800 万,带动月均销售额1768 万,月均ROI 2.21,其中: 家电板块ROI8-10､服装板块ROI4.86､日化板块ROI4; 
3.完成团队搭建､流程梳理与业务赋能,提升整体人效与策略执行力; 
离职原因:因公司业务架构调整与疫情影响,项目板块重组 
![fig_11801](https://pdf-bucket.tos-cn-beijing.volces.com/infer/20260410/2e08f20489373dfb51950c958a541a86_1775808700312208478.jpg?X-Tos-Algorithm=TOS4-HMAC-SHA256&amp;X-Tos-Credential=AKLTZDcxYzI0ZWI5NDkzNGRkNWI1OTdiNTVjNjZjYjU3NmQ%2F20260410%2Fcn-beijing%2Ftos%2Frequest&amp;X-Tos-Date=20260410T081140Z&amp;X-Tos-Expires=1800&amp;X-Tos-Signature=03de58394c7ace3ae4e7b90e3b7c347f0b0b73707eeaad6875d68ca45f97d808&amp;X-Tos-SignedHeaders=host) 
用户运营 
上海序言泽网络科技有限公司(1 年2 个月) 
2018/8-2019/10 
## 互联网/电子商务|1000-5000 人|民营 
工作描述: 
核心经验:全面统筹东方头条旗下数十款产品在应用商店､抖音头条､快手､广点通等主流渠道的广告投放与用 户增长策略,覆盖步多多､疯狂猜成语､猫扑运动､简单天气､完美消方块､章鱼输入法等产品矩阵｡ 
1.主导应用商店优化,负责vivo､OPPO､小米等主流商店的广告投放与动态调优｡在vivo､OPPO 平台率先落 地OPPD､OCPC 等智能出价策略,持续优化自动出价模型,降低归因成本; 
2.推进信息流优化,在抖音头条､快手､广点通等渠道开展全案投放,实时监控广告数据,依据投放目标与成本 指标动态调整策略,优化获客效率; 
3.应用市场功能拓展:为疯狂猜成语､步多多､猫扑运动､章鱼输入法等产品上线爆款详情页,并实现步多多､ 疯狂猜成语动态icon 功能,显著提升CTR; 
4.负责新产品在各应用商店的上架､素材创意､文案策划与投放测试,持续迭代创意素材,优化关键词竞价与推 广策略; 
5.负责新产品在各应用商店的上架､素材创意､文案策划与投放测试,持续迭代创意素材,优化关键词竞价与推 广策略; 
6. 建立数据监测体系,定期输出多维度投放分析报告,覆盖网赚､社交､电商等业务领域,为产品与增长决策提 供支持; 
北京讯飞科技有限公司(凤凰金融)(11 个月) 
2017/7-2018/6 
![fig_72676](https://pdf-bucket.tos-cn-beijing.volces.com/infer/20260410/2e08f20489373dfb51950c958a541a86_1775808700312020787.jpeg?X-Tos-Algorithm=TOS4-HMAC-SHA256&amp;X-Tos-Credential=AKLTZDcxYzI0ZWI5NDkzNGRkNWI1OTdiNTVjNjZjYjU3NmQ%2F20260410%2Fcn-beijing%2Ftos%2Frequest&amp;X-Tos-Date=20260410T081140Z&amp;X-Tos-Expires=1800&amp;X-Tos-Signature=653581c237faed3d16bee5d8c5d07ae168c0d460c04065d7008a3b02106c5756&amp;X-Tos-SignedHeaders=host) 
运营经理 
金融/投资/证券|150-500 人|外资(欧美) 
工作描述: 
关键词:用户增长方向､用户运营､活动策划 
在职期间主要负责凤凰金融旗下产品-易借款(运营主体为墨智科技(深圳)有限公司)､好想花(垂直类流量分发 平台)､喜鹊贷的整体运营工作｡ 
1. 场景营销工具搭建(场景AI 人工智能,场景魔方,探索中),根据不同的时间,用户点击､跳出事件等行为, 所在lbs 数据,抽象出不同场景(页面事件,点击事件),场景搭配规则,灵活配置场景,触发不同营销动作; 场景AI,探索8Ps 模型､Jscore 模型与会员､订单､流量三大数据的组合应用;
2.营销标签自动化(用户画像,已上线),整合800 多标签,梳理覆盖率高标签,含访问时间,活动偏好,交易 频次等RFM 属性,行为属性等;应对业务多变需求,批量生产标签,服务于灵活AB 测试; 
3.微信生态中onedata-s 体系探索,切小程序过程中的openid,unionid 转换,一对多问题的解决; 
4.报表开发(含半自动化配置,Hive,sparksql):包括底层架构讨论､任务调度､数据体系标准等;对接整个 运营业务的数据需求,5 条子业务线日常数据需求(临时取数需求,报表需求),包含活动运营报表(拉新), 会员权益(复购),市场投放,异业合作,用户运营; 
5. Growth hacker 探索:草船借箭,创新玩法,引导用户落地核心数据;线上红海,借外部流量; 
6.增长黑客系列指标制定,建立完整的基于会员和用户的营销效果评估,关键指标的监控体系; 
7.提出用户会员权益系统,从用户复贷､运营商状态､行为等多个角度,结合自有风控系统-金融云,构建用户信 用评测体系-西瓜分; 
8.负责投放工作,主要包括应用商城投放､aso､信息流渠道､异业合作(毒app､mogu 街等),投放从0 到1 完成策略制定､素材设计､账号优化等工作｡ 
北京盈衍网络科技有限公司(黄金钱包)(1 年1 个月) 
2016/5-2017/6 
![fig_19340](https://pdf-bucket.tos-cn-beijing.volces.com/infer/20260410/fe1ad0683744f8879de63d93b61a51ee_1775808700319567123.jpeg?X-Tos-Algorithm=TOS4-HMAC-SHA256&amp;X-Tos-Credential=AKLTZDcxYzI0ZWI5NDkzNGRkNWI1OTdiNTVjNjZjYjU3NmQ%2F20260410%2Fcn-beijing%2Ftos%2Frequest&amp;X-Tos-Date=20260410T081140Z&amp;X-Tos-Expires=1800&amp;X-Tos-Signature=66ea454f3d36fca2581ac92964815f9a9f19308837ae2d775bb55409e0129665&amp;X-Tos-SignedHeaders=host) 
网站运营 
互联网/电子商务|500-1000 人|合资 工作描述: 
负责公司金融体系业务,包含现金贷､贷超､新媒体等整体运营工作｡ 
1､旗下小贷业务运营工作,2016 年8 月上线现金贷品牌---壹现金,带领产品和技术团队,实现需求到产品研发 落地工作,在原有现金贷公开交易市场基础上,打造私募资金-公司平台-用户,提高公司放款效率,带领运营团 队实现上线当月(8 月)实现放款80 万,至10 月份实现放款5860 万,截至11 月末,随大部分现金贷平台逾期 率近60%的情况下,迅速带领公司产品､运营团队率先上市审核加速卡､会员卡等产品附属产品,实现12 月净 利润突破767.5 万,1 月净利润368 万,2 月净利润309 万｡经过运营策略的不断调整､战略升级,1-cash 已被 国内多款产品效仿,迅速完成公司从现金贷到手机贷,贷超､商户合作系统的战略布局,实现旗下产品全系盈 利｡ 
2､旗下贷超(灵灵贷超)运营工作,带领公司产品和技术团队,开发贷超---灵灵贷超,a.随后整合公司资源, 搭建ASO 推广团队｡b.拓展贷款超市,借贷平台类型渠道,与合作渠道共同推动营销计划,制定拓展策略｡c.结 合产品及业务发展需要,开展有效的商务拓展工作,寻找､挖掘有利于贷超合作资源,拓展同异业合作渠道｡ 
3､新媒体运营方面,主要负责旗下多个产品(估呗､灵灵贷超､壹现金､乐乐钱包)公众号日常推广及粉丝增 长,在职业期间实现多个公众号粉丝从0 到20 万用户规模的增长,公众号共发布原创文章567 篇+,总曝光量 达3000 万+,包含系列海报共计93 组+,发布视频共计56 个+,总曝光量达3200 万+｡ 结合旗下多个产品业务策划热点/节日营销,主导旗下(主要为壹现金､灵灵贷超､估呗､乐乐钱包)主营品牌创 意营销项目,负责创意策划到统筹执行的全部环节｡形式包括于活动方案策划､图文､H5､视频｡ 
4､商务(渠道合作),在职期间实现与360 导航贷款､58 金融､融360 等多家大量贷超合作,实现产品壹现金 日均注册3 万,日均新增1000+,促成旗下产品(壹现金､乐乐钱包､估呗)持续增量,为建立公司用户画像提 供更多用户字段｡ 
5､旗下游戏分期项目---先玩玩,已上市,在职期间,根据市场环境变化,在12 月壹现金推出加速卡后,随即推 出游戏分期项目,促进公司业务多元化,目前已实现盈利｡ 
6､网络舆情监测方面,主要是使用自有AI 检索现今几个较大主流论坛,及时处理公司旗下产品的负面消息,对 行业事件和公司负面进行充分的分析及跟踪,对敏感信息进行及时预警,负责对互动平台的文章进行引导舆论及 传播,根据客户或项目需求,准确抓取关键词｡ 
杭州卷瓜网络有限公司(蘑菇街)(2 年2 个月) 
网站运营 2014/3-2016/5 
![fig_39181](https://pdf-bucket.tos-cn-beijing.volces.com/infer/20260410/fe1ad0683744f8879de63d93b61a51ee_1775808700319842556.jpg?X-Tos-Algorithm=TOS4-HMAC-SHA256&amp;X-Tos-Credential=AKLTZDcxYzI0ZWI5NDkzNGRkNWI1OTdiNTVjNjZjYjU3NmQ%2F20260410%2Fcn-beijing%2Ftos%2Frequest&amp;X-Tos-Date=20260410T081140Z&amp;X-Tos-Expires=1800&amp;X-Tos-Signature=4e75ee98b8872dffe6908c34d9f2e5a59228f15f7944c70c57cd8d10b908d137&amp;X-Tos-SignedHeaders=host) 
互联网/电子商务|500-1000 人|民营 工作描述: 
1.参与项目从0 运营官方账号“美妆情报局”,6 个月完成涨粉300w,为品牌branding､兰蔻增长提供帮助; 
2.总结蘑菇街玩法,帮助品牌在蘑菇街社区做内容,合作对象:植村秀､kryolan 等; 
3.参与蘑菇街商业化早期case,进行创意贡献和内容指导,合作对象:娇兰､魅可等;
4.指导品牌进行社区投放,包括kol 选择､内容角度建议､redbox 项目早期创意及执行; 
5.运营蘑菇街一级项目MOGU FRIENDS,与国内外30+知名动漫公司及插画师(SANRIO､SUNRISE､迪斯尼 等)建立合作关系; 
6.独立策划电影《怦然星动》&amp;蘑菇街联合宣传活动,以代言人李易峰及电影植入内容为基础,结合微博､微信 等各大社交媒体平台特性,设计不同营销造势方案,在短期内实现品牌高曝光; 
7.独立策划#我为蘑菇街带颜#宣传活动,以微博为营销主站地,原创多个创意H5,低成本创造高成效推广成 绩; 
项目经验 
用大数据监测互联网舆情 
所属公司: 2014/2-2015/3 
项目描述: 浙江传媒学院互联网与社会研究中心､方兴东团队 
1.参与由方兴东主导杭州互联网产业园策划｡参与由方兴东主导浙江赛伯乐互联网产业孵化中心建设｡ 
2. 撰写项目建议书､可行性报告､科研报告或验收总结等文件资料编制｡ 
3. 完成省重点课题､自然科学基金､知识产权､科研项目等申报组织工作｡ 
4. 搜集各类科技扶持项目的信息,协调中心与老师､归口管理单位之间的关系｡ 
5.处理方兴东(博士)在中心的日常事宜,以及方兴东交代的其他事情｡ 
6.接待相关权威专家(耿卫东､潘雪增)､社会知名人士(马云､高红冰等)｡ 
教育经历 
![fig_91600](https://pdf-bucket.tos-cn-beijing.volces.com/infer/20260410/0d52794483d3a8fde02be22daf84af96_1775808700268202116.jpeg?X-Tos-Algorithm=TOS4-HMAC-SHA256&amp;X-Tos-Credential=AKLTZDcxYzI0ZWI5NDkzNGRkNWI1OTdiNTVjNjZjYjU3NmQ%2F20260410%2Fcn-beijing%2Ftos%2Frequest&amp;X-Tos-Date=20260410T081140Z&amp;X-Tos-Expires=1800&amp;X-Tos-Signature=c8c67926b957c4f6534810426c02fa99636f21a21423fd93c382aba24b153fb4&amp;X-Tos-SignedHeaders=host) 
浙江师范大学 本科| 材料物理 
2011/92015/6 
在校情况 
校内荣誉 
三好学生 
2013/7 2012/5 
优秀班干部 
校内职务 
班长 
2011/10-2015/6 
职务描述: 
负责班上日常事物处理,班集体活动组织策划｡ 
技能特长(包含IT 技能､语言能力､证书､成绩､培训经历) 
技能/语言 
MS WORD 精通 
AUTOCAD 
熟练 精通MS Powerpoint 精通 熟练 Flash 熟练 
MS OneNote Photoshop
Corel Draw 
精通 英语 
熟练 
MS Excel 
熟练 
Dreamweaver 
熟练 
证书 
普通话等级证书 
2014/9 
大学英语六级 
2013/6 
大学英语四级 
2012/6 
培训经历 
蚂蚁金服-资源合作及线上运营 
2013/12-2014/2 
培训机构: 
蚂蚁金服 
培训地点: 
杭州阿里巴巴产业园</t>
        </is>
      </c>
      <c r="R389" t="inlineStr">
        <is>
          <t>点击按钮</t>
        </is>
      </c>
      <c r="S389" t="inlineStr">
        <is>
          <t>岗位职责
1、业绩达成：负责抖音渠道年度GMV目标达成，对渠道销售额及基础利润指标负责，推动月度/季度目标拆解与执行。
2、店铺矩阵运营：统筹店铺矩阵日常运营（旗舰店+专卖店+区域号），优化货盘结构、流量承接及账号定位，提升矩阵号整体产出效率。
3、DP服务商管理（自播侧）：对接并管理DP代运营服务商，制定自播团队KPI（GMV、费比、日播时长、内容产出量），审核直播方案与排期，监控执行质量与数据达成，定期复盘优化。
4、达播统筹：筛选匹配达人资源，统筹达播合作排期、选品及Brief输出，跟进执行效果并复盘ROI。
5、营销策略玩法：策划并统筹渠道营销活动（品牌日、品类日、大促节点等），制定平台玩法策略（短视频种草+直播收割闭环、商城运营、搜索优化、会员体系搭建），输出月度内容营销日历，推动DP服务商及内部团队落地执行。
6、预算管控：负责渠道月度费用预算编制与执行跟踪（投放、DP服务费、达人佣金、物流等），监控费比健康度，超支预警并及时调整。
7、品牌对接：作为渠道日常对接窗口，定期向品牌方同步销售数据、活动计划及复盘报告，协调资源支持，确保运营符合品牌调性。
8、渠道布局：基于品类特性与平台趋势，规划店铺矩阵扩张节奏，探索新账号/新内容形态的测试与落地。
9、数据监控：每日追踪矩阵号流量、转化、投放效率及成本结构，通过数据分析定位问题并推动DP服务商或内部团队调优。
任职要求
1、经验要求：3年以上抖音渠道运营经验，有大家电、家装建材或高客单品类经验优先，熟悉抖音电商底层逻辑及经销模式。
2、店铺体量：操盘过年GMV8000万+规模店铺矩阵，熟悉旗舰店+专卖店+区域号多店型运营，有达播资源积累。
3、DP服务商管理：有DP代运营服务商全周期管理经验（筛选→合同→KPI制定→日常监控→考核汰换），能独立输出考核标准并推动执行落地。
4、预算能力：具备月度/季度费用预算编制与管控经验，熟悉千川投放、DP服务费、达人佣金等成本结构，能基于销售目标反推费用分配。
5、数据能力：熟练使用抖音电商罗盘、千川后台等工具，能从流量、转化、客单、费比等维度定位问题，推动服务商或内部调整策略。
6、综合素质：跨部门沟通顺畅，抗压能力强，有从0到1搭建新账号或开拓新渠道的项目经验优先。</t>
        </is>
      </c>
      <c r="T389">
        <v>1</v>
      </c>
    </row>
    <row r="390" ht="25.5" customHeight="1">
      <c r="A390">
        <v>841</v>
      </c>
      <c r="B390" t="inlineStr">
        <is>
          <t>抖音运营经理</t>
        </is>
      </c>
      <c r="C390" t="inlineStr">
        <is>
          <t>【抖音运营经理_上海 20-30K】王涛 10年以上.pdf</t>
        </is>
      </c>
      <c r="D390" t="inlineStr">
        <is>
          <t>董贇晴</t>
        </is>
      </c>
      <c r="E390" t="inlineStr">
        <is>
          <t>王涛</t>
        </is>
      </c>
      <c r="F390" t="inlineStr">
        <is>
          <t>无相关信息</t>
        </is>
      </c>
      <c r="G390" t="inlineStr">
        <is>
          <t>【简历概览】
拥有5年多互联网运营经验，现任九阳抖音运营经理，年生意规模1亿GSV，擅长抖音自播与达人运营。
【技能拆解】
- 技术栈：抖音运营、店铺矩阵搭建、达人运营、渠道营销规划、娱乐营销、KOL直播团队搭建、推广方案撰写、招商方案撰写、数据分析
- 软技能：团队协作、资源整合、项目管理、跨部门沟通、目标拆解与执行、预算管控、策略制定
【与JD匹配分析】
- 硬技能匹配情况：具备抖音渠道运营、店铺矩阵运营、达播统筹、营销策略制定、预算管控、数据监控等硬技能，与岗位要求高度匹配。
- 经验年限匹配情况：3年以上抖音渠道运营经验，符合岗位经验要求。
- 行业背景匹配情况：有大家电行业（九阳）经验，熟悉抖音电商底层逻辑及经销模式，符合岗位行业背景要求。</t>
        </is>
      </c>
      <c r="H390">
        <v>90</v>
      </c>
      <c r="I390" t="inlineStr">
        <is>
          <t>强烈推荐</t>
        </is>
      </c>
      <c r="J390" s="2">
        <v>46115</v>
      </c>
      <c r="K390" t="inlineStr">
        <is>
          <t>简历筛选通过待面试</t>
        </is>
      </c>
      <c r="L390" t="inlineStr">
        <is>
          <t>淘汰</t>
        </is>
      </c>
      <c r="M390" t="inlineStr">
        <is>
          <t>进行中</t>
        </is>
      </c>
      <c r="N390"/>
      <c r="O390" t="inlineStr">
        <is>
          <t>董贇晴,陈政华</t>
        </is>
      </c>
      <c r="P390" s="3"/>
      <c r="Q390" t="inlineStr">
        <is>
          <t>## 王涛 
T: 183-5116-4828 / E: nickwt@qq.com 
![fig_29819](https://pdf-bucket.tos-cn-beijing.volces.com/infer/20260410/b2e71d2516bc5bfa87cc12a4858c26c7_1775808610635605350.jpeg?X-Tos-Algorithm=TOS4-HMAC-SHA256&amp;X-Tos-Credential=AKLTZDcxYzI0ZWI5NDkzNGRkNWI1OTdiNTVjNjZjYjU3NmQ%2F20260410%2Fcn-beijing%2Ftos%2Frequest&amp;X-Tos-Date=20260410T081010Z&amp;X-Tos-Expires=1800&amp;X-Tos-Signature=67f2d204cd4f0f3e0c60ca957c8c5dda312a3a5528916364bb75dc3a9315db54&amp;X-Tos-SignedHeaders=host) 
## 工作经历 
九阳 
抖音运营经理 
2021/05 - 至今 
对规模､利润､市占负责,年生意规模.1亿GSV 
工作履历 38.5%,连续3年实现盈利且利润持续增长,市占持续提升｡帮助品牌获取平台资源累计超10 00万元(如超品日),抓生意机 会如达人超市直播､国补､追补等｡ 
22年负责抖音自播,搭建店铺矩阵,开发客户150+(自营+经销+代运营);21年负责达人运营,完整参与渠道从0到1过程｡ 品类布局 利破壁机直播间),价格指数在头部品牌中最高｡ 
## 团队协作 
乐扣乐扣 
线上营销主管 
2020/03 - 2021/04 
1. 渠道&amp;产品营销:主导制定线上渠道年度营销推广规划,整合平台､品牌､达人､媒介等内外部资源,完成天猫&amp;京东双平 台618､双11､双12 等节点营销项目,打造爆款产品｡以新品元气保温杯为例,工作包括:产品解读､目标人群定位､创 意nickname､结合各渠道达人资源进行种草､配合明星线下应援活动与KOL 直播打造爆款产品,上市2 个月内单品单店销 售累计超10w+; 
2. 娱乐营销:在邓伦代言期内将艺人权益与营销规划相匹配,进行内容策划与落地,主要包括:粉丝营销､TVC/硬照拍摄､ 艺人微博/抖音直发､线下粉丝应援活动(官宣一周年&amp;生日应援)､联名礼盒制作与发售等｡ 
3. 达人直播:以PM 的身份负责了KOL 直播团队搭建,建立了与美one､谦寻等机构合作｡项目累计为品牌带来销售超 3191.5 万,提升消费者资产2.35 亿｡其中,元气保温杯在双11 期间保温杯行业单品销售排名第1;星球保温杯在双12 期间 保温杯行业单品销售排名第1｡ 
新浪上海 
媒介策划 2016/01 - 2017/03 
1. 推广方案撰写:曾负责过多次百万级项目提案撰写:①莫斯利安奥运推广方案(推广期间,借势女排夺冠,品牌获得微 博平台历史最高关注度);②南澳大利亚旅游局 明星直播推广项目--吴昕游阿德莱德(新浪团队与明星吴昕共同奔赴南澳进 行拍摄,并在微博进行传播,累计观看人数超 190 万); 其他服务客户:光明优倍､吉祥航空､锦江之星､上海欢乐谷､万达瑞华酒店､上海移动､招商银行､建设银行等｡ 
2. 招商方案撰写:营销机会挖掘,曾参与里约奥运､带着微博去旅行等多个新浪 品牌项目招商,并负责过上海车牌､电影 实验室等专题招商方案撰写｡ 
## 教育背景 
昆士兰大学(QS 47) 
旅游､酒店&amp;会展管理(硕士) 02/2018-12/2019 (哥本哈根商学院&amp;洛斯安第斯大学交换､澳洲唐人影业实习) 
湖北经济学院 
人力资源管理(本科) 09/2012-06/2016 (暑期美国救生员实习､院级学生会副主席) 
## 获奖与证书 
九阳工作期间获奖:乐扣乐扣工作期间获奖:2020 年度全球奖(온누리상) 昆士兰大学就读期间获奖:①院长学术卓越奖; ②交换奖学金*2;③人民选择奖for 活动营销､赞助和筹款课程; ④ 可持续发展活动创意奖for 全球酒店运营课程; ⑤最佳投标方案for 行业研究与咨询课程; ⑤航空公司沙盘模拟业绩第一 for 旅行分销和运输; 
湖北经济学院就读期间获奖:校优秀毕业生(3%);各学年均获得校级二等奖学金(15%)与优秀学生干部(15%);2014 学年暑期实践标兵(全校共20 名) ;2013 学年暑期实践团队校二等奖(15%);优秀团干部(15%);</t>
        </is>
      </c>
      <c r="R390" t="inlineStr">
        <is>
          <t>点击按钮</t>
        </is>
      </c>
      <c r="S390" t="inlineStr">
        <is>
          <t>岗位职责
1、业绩达成：负责抖音渠道年度GMV目标达成，对渠道销售额及基础利润指标负责，推动月度/季度目标拆解与执行。
2、店铺矩阵运营：统筹店铺矩阵日常运营（旗舰店+专卖店+区域号），优化货盘结构、流量承接及账号定位，提升矩阵号整体产出效率。
3、DP服务商管理（自播侧）：对接并管理DP代运营服务商，制定自播团队KPI（GMV、费比、日播时长、内容产出量），审核直播方案与排期，监控执行质量与数据达成，定期复盘优化。
4、达播统筹：筛选匹配达人资源，统筹达播合作排期、选品及Brief输出，跟进执行效果并复盘ROI。
5、营销策略玩法：策划并统筹渠道营销活动（品牌日、品类日、大促节点等），制定平台玩法策略（短视频种草+直播收割闭环、商城运营、搜索优化、会员体系搭建），输出月度内容营销日历，推动DP服务商及内部团队落地执行。
6、预算管控：负责渠道月度费用预算编制与执行跟踪（投放、DP服务费、达人佣金、物流等），监控费比健康度，超支预警并及时调整。
7、品牌对接：作为渠道日常对接窗口，定期向品牌方同步销售数据、活动计划及复盘报告，协调资源支持，确保运营符合品牌调性。
8、渠道布局：基于品类特性与平台趋势，规划店铺矩阵扩张节奏，探索新账号/新内容形态的测试与落地。
9、数据监控：每日追踪矩阵号流量、转化、投放效率及成本结构，通过数据分析定位问题并推动DP服务商或内部团队调优。
任职要求
1、经验要求：3年以上抖音渠道运营经验，有大家电、家装建材或高客单品类经验优先，熟悉抖音电商底层逻辑及经销模式。
2、店铺体量：操盘过年GMV8000万+规模店铺矩阵，熟悉旗舰店+专卖店+区域号多店型运营，有达播资源积累。
3、DP服务商管理：有DP代运营服务商全周期管理经验（筛选→合同→KPI制定→日常监控→考核汰换），能独立输出考核标准并推动执行落地。
4、预算能力：具备月度/季度费用预算编制与管控经验，熟悉千川投放、DP服务费、达人佣金等成本结构，能基于销售目标反推费用分配。
5、数据能力：熟练使用抖音电商罗盘、千川后台等工具，能从流量、转化、客单、费比等维度定位问题，推动服务商或内部调整策略。
6、综合素质：跨部门沟通顺畅，抗压能力强，有从0到1搭建新账号或开拓新渠道的项目经验优先。</t>
        </is>
      </c>
      <c r="T390">
        <v>1</v>
      </c>
    </row>
    <row r="391" ht="25.5" customHeight="1">
      <c r="A391">
        <v>843</v>
      </c>
      <c r="B391" t="inlineStr">
        <is>
          <t>抖音运营经理</t>
        </is>
      </c>
      <c r="C391" t="inlineStr">
        <is>
          <t>【抖音运营经理_上海 20-30K】吴超 10年以上.pdf</t>
        </is>
      </c>
      <c r="D391" t="inlineStr">
        <is>
          <t>董贇晴</t>
        </is>
      </c>
      <c r="E391" t="inlineStr">
        <is>
          <t>吴超</t>
        </is>
      </c>
      <c r="F391" t="inlineStr">
        <is>
          <t>无</t>
        </is>
      </c>
      <c r="G391" t="inlineStr">
        <is>
          <t>【简历概览】
35岁，14年电商经验，擅长全渠道操盘、数据驱动增长，管理50+团队，有抖音从0-1搭建经验。
【技能拆解】
- 技术栈：全渠道运营、精细化运营、渠道拓展、数据驱动增长、团队管理、资源整合、项目操盘、抖音运营、微盟运营、直播SOP、千川投放、电商罗盘、天猫运营、京东运营、拼多多运营、私域社群、分销渠道管理、内容投放、品牌孵化
- 软技能：跨部门协作、创新能力、执行力、目标拆解、团队搭建与培养、绩效考核制定、成本控制、沟通协调、数据分析
【与JD匹配分析】
- 硬技能匹配情况：具备抖音渠道搭建与运营经验，熟悉店铺矩阵管理、DP服务商管理、达播统筹、营销策略策划、预算管控、数据监控等硬技能，技术栈覆盖岗位JD要求。
- 经验年限匹配情况：14年电商经验，其中包含抖音社交电商经理经验，满足3年以上抖音渠道运营经验要求。
- 行业背景匹配情况：有科勒卫浴（高客单）行业经验，符合大家电、家装建材或高客单品类优先的要求。</t>
        </is>
      </c>
      <c r="H391">
        <v>90</v>
      </c>
      <c r="I391" t="inlineStr">
        <is>
          <t>强烈推荐</t>
        </is>
      </c>
      <c r="J391" s="2">
        <v>46115</v>
      </c>
      <c r="K391" t="inlineStr">
        <is>
          <t>简历筛选通过待面试</t>
        </is>
      </c>
      <c r="L391" t="inlineStr">
        <is>
          <t>淘汰</t>
        </is>
      </c>
      <c r="M391" t="inlineStr">
        <is>
          <t>进行中</t>
        </is>
      </c>
      <c r="N391"/>
      <c r="O391" t="inlineStr">
        <is>
          <t>董贇晴,陈政华</t>
        </is>
      </c>
      <c r="P391" s="3"/>
      <c r="Q391" t="inlineStr">
        <is>
          <t>![fig_26420](https://pdf-bucket.tos-cn-beijing.volces.com/infer/20260410/260f999419de16e43891c0eb103ffb6b_1775808677382383268.jpg?X-Tos-Algorithm=TOS4-HMAC-SHA256&amp;X-Tos-Credential=AKLTZDcxYzI0ZWI5NDkzNGRkNWI1OTdiNTVjNjZjYjU3NmQ%2F20260410%2Fcn-beijing%2Ftos%2Frequest&amp;X-Tos-Date=20260410T081117Z&amp;X-Tos-Expires=1800&amp;X-Tos-Signature=709ee833001cacbc458f27fa75d52dafb22b015ea33e448d8b8dcef60b0603ff&amp;X-Tos-SignedHeaders=host) 
您可使用BOSS直聘APP扫描二维码联系Ta 
cc96b717386467c11HZ809y0FVFIwou7VhmaWOanlvFRMRVh 
## 吴超 
男 | 年龄:35岁 | 
174379901@qq.com 
![fig_90866](https://pdf-bucket.tos-cn-beijing.volces.com/infer/20260410/260f999419de16e43891c0eb103ffb6b_1775808677381493137.jpeg?X-Tos-Algorithm=TOS4-HMAC-SHA256&amp;X-Tos-Credential=AKLTZDcxYzI0ZWI5NDkzNGRkNWI1OTdiNTVjNjZjYjU3NmQ%2F20260410%2Fcn-beijing%2Ftos%2Frequest&amp;X-Tos-Date=20260410T081117Z&amp;X-Tos-Expires=1800&amp;X-Tos-Signature=d70e8c7d4a3d77730d60505a6b93029e9acaaae073ce329f07b5f31a15a1b333&amp;X-Tos-SignedHeaders=host) 
14年工作经验 | 求职意向:国内电商运营 | 期望薪资:30-35K | 期望城市:上海 
## 个人优势 
1.全渠道操盘能力:12年深耕电商领域,覆盖主流平台,擅长精细化运营与渠道拓展｡ 
2.数据驱动增长:多次实现年业绩100%+增长｡ 
3.团队与资源整合:曾管理50+人团队,擅长跨部门协作与平台资源对接｡ 
4.创新与执行力:从项目策略到落地执行,具备完整的项目操盘经验｡ 
## 工作经历 
科勒(中国)投资有限公司 电商经理 
2022.08-2025.03 
担任社交电商经理一职,负责科勒中国的抖音､微盟渠道｡主要职责业绩有: 
1. 从0-1搭建科勒品牌在抖音平台的销售矩阵,实现1家官旗(品牌自营)+4家旗舰店(经销商)的分品类销售模式｡ 
2.领导运营团队实现科勒品牌在抖音的多次升级,官旗GMV达到5000W规模,成为抖音国际卫浴品牌TOP1,2023年获得科勒总 裁奖｡ 
3.联合市场部campaign活动,通过短视频､达人直播,种割一体,多次实现新品预售百万GMV,新品即爆品｡ 
4.与抖音平台联动策划总裁专场活动,科勒全球总裁､科勒中国总裁､电商总经理进直播间,达成品宣和销量爆发｡ 
5.严控投放费率,以全年7%的费率,稳居行业TOP品牌最低｡ 
6.每个月坚持自己直播1-2场,了解直播间用户和产品反馈,建立以可视觉化卖点为导向的完整直播SOP｡ 
## 上海森一实业有限公司 
## 电商运营总监 
2021.04-2022.07 
2021年4月决定跳出舒适区,学习零食品类的不同玩法｡进入上海森一,成为零食新锐品牌奥力给的电商 负责人｡ 
1､搭建和优化电商团队,建立绩效考核标准; 
2､制定销售目标,拆解到月､周,并带领团队､TP达成; 
3､ 管理天猫旗舰店､猫超､京东自营､抖音小店､快手､拼多多､私域社群及分销渠道费用预算,提高 项目盈利空间; 
4､ 制定商品价盘和线上经销商政策; 
5､ 制定商品直播策略,对接和跟进头部主播合作,直播数据复盘; 
6､制定站外推广策略,对接投放机构,深度参与小红书､抖音､B站､知乎的内容投放工作; 
7､负责部门对外合作及相关业务的落实,保持和平台小二的良好沟通,根据平台风向调整运营策略;联动企划部､供应链生产部 完成产品备货､临期品处理及新品开发等工作｡ 
上海梅家坞茶叶有限公司 电商运营经理 
2018.08-2021.04 
2018年10月加入上海梅家坞茶叶有限公司,成为公司旗下茶叶品牌贡苑的电商部门负责人｡ 
1､负责全电商渠道(天猫､猫超､京东､苏宁､中粮､拼多多)运营销售管理工作,制定以利润额为导 向的绩效考核方案,并落 地执行; 
2､主抓京东自营项目,2018年2500万,2019年5700万(同比+128%),2020年7500万; 
3､2020年主抓猫超,发力年货礼品茶市场,2020年1月份单月销售额突破150万,环比上涨225%,远超 行业增长率;
安徽中联茶叶进出口有限公司 电商运营经理 2013.08-2018.07
乐品乐茶项目 运营经理 2013.08-2018.07
南昌航空大学 本科 工业设计 2007-2011
4､编写各项目运营流程(京东､天猫商城､猫超､苏宁､中粮),将所有运营知识､平台规则､营销技 巧罗列汇总,作为各项目
运营的运营手册和新人的培训材料;
5､重组团队人员,按照新的绩效考核制度优胜劣汰,制定30天运营助理培训计划,内部提拔结合外部招聘,保障运营团队人才实
力;
6､其他:①调整品牌销售渠道重心--EKA渠道(京东自营､猫超)保利润,重视天猫旗舰店､拼多多和 京东POP等自主to C渠
道发展; ②推进公司发展战略,将工厂和仓库搬离上海去福建和浙江,大大节省成本,上海公司仅作为运营和营销中心; ③产品
规划,调整产品策略,重视绿茶､红茶､茉莉花茶等高客单､高利润产品,以应对推广成本和平 台费用逐年增高; ④梳理团队工
作流程,通过各环节负责人专题会､在线文档等形式,更加高效的联动运营､设计､生 产､仓库部门合作｡
内容:
1､带领公司发展,销售额飞速上涨:2013年加入安徽中联茶叶,负责旗下主要品牌“乐品乐茶”,当年 销售额约500万;2014
年全年销售800万;2015年1600万;2016年4500万;2017年9000万;2018年2 亿销售额｡
2､渠道扩张:京东自营､天猫超市､拼多多､微店等渠道的开发｡
3､子品牌孵化:徽兴隆--主打茉莉花茶品类(年销售4000万)､颐品天成(低端绿茶)､花丸同学(花草茶品类)､龙全茶行
(徽茶品类)｡
4､团队搭建:全面负责团队内部的人才招聘和人才培养,从10个人的团队发展到近50人的电商团队｡目前公司内的核心骨干大多
是由我招聘或从我的运营助理成长起来的｡
5､运营 KPI 制度和分红制度:建立以利润额为导向,以项目小组为单位的分红制度和 KPI 考核制度｡
6､多次主导行业内重大活动策划,并屡次创造销售佳绩｡如主导2017年天猫春茶节联合活动,爆款单品 碧螺春创下单天销售
20000件的销量;2018年京东春茶节,热销款雀舌绿茶2000份,3分钟内售罄等｡
7､2016年组建微信社群部门,累积添加20多万购买过公司产品的用户,塑造“茶小乐”个人 IP ,刺激复 购､为新品牌赋能｡
业绩:
5年的时间,和团队一起将一个在传统大品牌夹缝中生存的茶叶品牌,从500W做到8000W,再到5个品牌年销售2亿,主品牌乐品
乐茶在2016年荣获安徽省著名商标,靠着创新､执着成为业内令人尊敬的实力品牌｡
项目经历
内容:
乐品乐茶是2012年上线的互联网茶叶品牌,2018年品牌GMV1.2亿元左右｡在我负责的近5年时间里从名不经传的新品牌快速成长
为天猫､京东的TOP品牌,并在2016年获得安徽省著名品牌｡
业绩:
1､销售增长:带领团队将年销售额从500万增长到1.2亿元,从零到一､稳步上升;
2､渠道扩展:由单一的天猫商城渠道销售逐步开发了京东POP､京东自营､天猫超市､拼多多;
3､品牌发展:2016年获得安徽省著名品牌;2017年成为天猫茶行业TOP10品牌;2018年成为京东TOP3品牌;
4､团队发展:全权负责团队搭建､人才招聘,培养分身,复制成功经验;
5､社群粉丝:带领团队打造优质的微信社群,累积20多万微信客户;
6､以乐品乐茶项目为基础,成功孵化多品牌多渠道矩阵｡
教育经历
ec96b717386467c11HZ809y0FVFTwou7VfmaWOanlvfRMRVh</t>
        </is>
      </c>
      <c r="R391" t="inlineStr">
        <is>
          <t>点击按钮</t>
        </is>
      </c>
      <c r="S391" t="inlineStr">
        <is>
          <t>岗位职责
1、业绩达成：负责抖音渠道年度GMV目标达成，对渠道销售额及基础利润指标负责，推动月度/季度目标拆解与执行。
2、店铺矩阵运营：统筹店铺矩阵日常运营（旗舰店+专卖店+区域号），优化货盘结构、流量承接及账号定位，提升矩阵号整体产出效率。
3、DP服务商管理（自播侧）：对接并管理DP代运营服务商，制定自播团队KPI（GMV、费比、日播时长、内容产出量），审核直播方案与排期，监控执行质量与数据达成，定期复盘优化。
4、达播统筹：筛选匹配达人资源，统筹达播合作排期、选品及Brief输出，跟进执行效果并复盘ROI。
5、营销策略玩法：策划并统筹渠道营销活动（品牌日、品类日、大促节点等），制定平台玩法策略（短视频种草+直播收割闭环、商城运营、搜索优化、会员体系搭建），输出月度内容营销日历，推动DP服务商及内部团队落地执行。
6、预算管控：负责渠道月度费用预算编制与执行跟踪（投放、DP服务费、达人佣金、物流等），监控费比健康度，超支预警并及时调整。
7、品牌对接：作为渠道日常对接窗口，定期向品牌方同步销售数据、活动计划及复盘报告，协调资源支持，确保运营符合品牌调性。
8、渠道布局：基于品类特性与平台趋势，规划店铺矩阵扩张节奏，探索新账号/新内容形态的测试与落地。
9、数据监控：每日追踪矩阵号流量、转化、投放效率及成本结构，通过数据分析定位问题并推动DP服务商或内部团队调优。
任职要求
1、经验要求：3年以上抖音渠道运营经验，有大家电、家装建材或高客单品类经验优先，熟悉抖音电商底层逻辑及经销模式。
2、店铺体量：操盘过年GMV8000万+规模店铺矩阵，熟悉旗舰店+专卖店+区域号多店型运营，有达播资源积累。
3、DP服务商管理：有DP代运营服务商全周期管理经验（筛选→合同→KPI制定→日常监控→考核汰换），能独立输出考核标准并推动执行落地。
4、预算能力：具备月度/季度费用预算编制与管控经验，熟悉千川投放、DP服务费、达人佣金等成本结构，能基于销售目标反推费用分配。
5、数据能力：熟练使用抖音电商罗盘、千川后台等工具，能从流量、转化、客单、费比等维度定位问题，推动服务商或内部调整策略。
6、综合素质：跨部门沟通顺畅，抗压能力强，有从0到1搭建新账号或开拓新渠道的项目经验优先。</t>
        </is>
      </c>
      <c r="T391">
        <v>1</v>
      </c>
    </row>
    <row r="392" ht="25.5" customHeight="1">
      <c r="A392">
        <v>844</v>
      </c>
      <c r="B392" t="inlineStr">
        <is>
          <t>抖音运营经理</t>
        </is>
      </c>
      <c r="C392" t="inlineStr">
        <is>
          <t>【抖音运营经理_上海 20-30K】杨帆 7年.pdf</t>
        </is>
      </c>
      <c r="D392" t="inlineStr">
        <is>
          <t>董贇晴</t>
        </is>
      </c>
      <c r="E392" t="inlineStr">
        <is>
          <t>杨帆</t>
        </is>
      </c>
      <c r="F392" t="inlineStr">
        <is>
          <t>未提及</t>
        </is>
      </c>
      <c r="G392" t="inlineStr">
        <is>
          <t>【简历概览】
29岁，5年抖音电商运营经验，操盘多个项目GMV超10亿，擅长团队搭建与全链路运营。
【技能拆解】
- 技术栈：抖音电商运营、直播间管理、短视频内容创作、达人筛选与维护、千川投放、数据分析、商品卡运营、GMV增长、ROI优化、店铺矩阵管理、DP服务商管理、流程标准化、方法论沉淀
- 软技能：团队领导、跨部门协作、项目管理、沟通协调、目标导向、数据分析能力、问题解决、流程规划、任务分配、抗压能力
【与JD匹配分析】
- 硬技能匹配情况：具备抖音渠道GMV目标达成、店铺矩阵运营、DP服务商管理、达播统筹、营销策略制定、预算管控、数据监控等硬技能，符合岗位要求。
- 经验年限匹配情况：5年抖音电商运营经验，超过3年要求，经验丰富。
- 行业背景匹配情况：无大家电、家装建材或高客单品类经验，行业背景匹配度一般。</t>
        </is>
      </c>
      <c r="H392">
        <v>75</v>
      </c>
      <c r="I392" t="inlineStr">
        <is>
          <t>推荐</t>
        </is>
      </c>
      <c r="J392" s="2">
        <v>46115</v>
      </c>
      <c r="K392" t="inlineStr">
        <is>
          <t>面试不通过</t>
        </is>
      </c>
      <c r="L392" t="inlineStr">
        <is>
          <t>淘汰</t>
        </is>
      </c>
      <c r="M392" t="inlineStr">
        <is>
          <t>进行中</t>
        </is>
      </c>
      <c r="N392"/>
      <c r="O392" t="inlineStr">
        <is>
          <t>董贇晴,陈政华</t>
        </is>
      </c>
      <c r="P392" s="3"/>
      <c r="Q392" t="inlineStr">
        <is>
          <t>## 个人简历 
个人信息: 
姓名:杨帆 求职:抖音电商负责人/兴趣电商内容经理 现居:上海市松江区 年龄:29 岁 电话:18845790552 邮箱: 18845790552@163.com 
![fig_28428](https://pdf-bucket.tos-cn-beijing.volces.com/infer/20260410/a8d90b53bad87ff008cfc60e5ef9f3fc_1775808685356482882.jpeg?X-Tos-Algorithm=TOS4-HMAC-SHA256&amp;X-Tos-Credential=AKLTZDcxYzI0ZWI5NDkzNGRkNWI1OTdiNTVjNjZjYjU3NmQ%2F20260410%2Fcn-beijing%2Ftos%2Frequest&amp;X-Tos-Date=20260410T081125Z&amp;X-Tos-Expires=1800&amp;X-Tos-Signature=87ecf23820903f354809fb8c83cce3f3565eea815590390410d66c1f4923661e&amp;X-Tos-SignedHeaders=host) 
教育背景: 
城市规划/黑龙江东方学院 
时间:2015.09-2019.06 学历:本科 
工作履历: 
飞科电器股份有限公司/抖音电商全盘项目运营负责人 2021.12-至今 
工作内容: 
1､日常指导直播间主播培训复盘,带领内容团队和投放团队做数据分析和信息流创意复盘; 
2､管理营销内容短视频团队,任务分配､审核及创意内容指导等; 
3､带货达人筛选及日常维护投放管理; 
4､对接代播代投服务商做业绩产出,把控整体项目投产比和GMV 增长; 
5､整体抖音电商全链路运营,包含直播间､达人､商品卡､短视频挂车日常管理及未来方向把控; 
6､协同品牌及达播部门,做好产品种草及信息流广告收割,提升广告利用率,形成抖音电商流量循环闭环; 
7､严格把控各店铺投产情况,帮助抖音店铺完成盈利目标｡ 
工作产出: 
1､制定一套标准化流程,对于投放管理,内容产出方向规划及直播间流量承接指导,完成全链路高效协同配合机制; 
2､在职期间从业务本身做起,对投放､拍摄､剪辑､直播间管理､店铺日常维护､复盘汇报总结等都很了解,带领内容及投放 团队从0-1 搭建,单日业绩10 万+提高到1000 万+; 
3､建立店铺商品卡投放,拉升店铺投产比和GMV 占比,店铺商品卡成交占比单日突破100 万+,商品卡GMV 占比从5%拉升至40%; 
4､自营团队和DP 团队沟通协调,推动对于直播电商以及内容产出和代理商方面监督对接等工作,每季度完成GMV 和roi 考核; 
5､总结了多个可复制的方法论,分享到直播间､内容团队和投放团队,帮助多部门完成数据增长; 
6､负责过公司多个重点项目,累计GMV10 亿+,具体项目细分如下: 
飞科官方旗舰店项目,带领自营团队与代理商进行赛马,项目自营占比从10%上涨至50%+,消耗从20 万/月上涨至1000 万+/月, 自营GMV 从50 万/月上涨至4000 万+/月; 
飞科美发电器项目接手消耗5 万+/月上涨至800 万+/月,GMV 从10 万/月上涨至2000 万+/月; 飞科电动牙刷项目接手消耗2 万+/月上涨至500 万+/月,GMV 从4 万+/月提升至1200 万+/月; 飞科男士理容机甲酷酷项目,接手消耗从30 万/月上涨至800 万+/月,GMV 从70 万+/月上涨至1800 万+/月; 飞科个人护理旗舰店891 小飞蝶项目(0-1 搭建)GMV200 万+/月上涨至2000 万+/月; 飞科小家电旗舰店903/932 项目(0-1 搭建)GMV100 万/月上涨至5000 万/月; 
飞科电动剃须刀直播号(0-1 搭建)GMV 起号第一个月突破1000 万+,第二个月突破3000 万+｡
字节跳动/LA 中国华东家居建材行业优化师 2020.10-2021.11 工作内容: 
1､负责字节系产品电商投放工作,观测每日数据并进行分析及优化; 
2､指导对接代理商及客户日常推广活动,推动项目进行,配合商务出差,整理客户多维度数据并指导项目调整方向及未来发展 规划; 
3､产出整体电商抖音端全链路策略赋能客户,每月提供方法论,帮助客户从0-1 进行选品直播间搭建以及投放操作等工作; 
4､帮助产品端测试及优化产品,推广投入使用,测试官方新产品,产出效果成功案例进行普及,把握行业未来动向及时反馈｡ 工作产出: 
1､孵化0-1 家居水晶摆件行业当时的top3 客户,最高投放roi 1:10;整体roi1:60;单场GMV 突破100 万; 
2､对接上海装修线上头部客户,帮助客户降低转化成本30%且收集表单量提升50%; 
3､孵化家纺类目直播间单场GMV 突破400 万 整体roi1:6; 
4､产出多个行业成功方法论,配合平台商务赋能客户,打造10+个单场GMV 百万级直播间案例; 
5､从0-1 项目搭建案例15+,从1-100 项目搭建案例5+｡ 
美团点评/丽人部营销顾问 2019.9-2020.8 工作内容: 
1､负责新客户开发,老客户维护二次成交 
2､客户培训,店铺营销规划,包括线上运营思路,线下运营思路,线上门店装修,差异化提升门店排名等 
3､完成公司月度季度销售指标 工作产出: 
1､入职第三个月拿过全国新人王 
2､工作期间组内唯一客户0 投诉 
3､客户维护较好,有多个客户在对接期间做到了本地商圈top3,其中有北京大众点评朝阳区销量榜第1､3､5､6 商家,海淀 区销量榜第2､3 商家,大兴区销量榜第1､3､4 商家 
## 个人总结: 
入行抖音/快手电商行业运营工作5 年,0-1 项目经验案例20+,最高业绩产出单月1.5 亿+,品牌商内部工作培养出多个成熟团 队,个人性格乐观积极,做事风格比较务实,行业经验较丰富,对于广告投放,爆款内容制作和直播间主播培养,数据总结分 析比较擅长,在团队搭建,营造团队良好工作氛围方面比较有优势｡在工作总结,工作流程规划和任务分配上比较有优势｡在 沟通协调,互助配合完成目标方面也比较有优势｡</t>
        </is>
      </c>
      <c r="R392" t="inlineStr">
        <is>
          <t>点击按钮</t>
        </is>
      </c>
      <c r="S392" t="inlineStr">
        <is>
          <t>岗位职责
1、业绩达成：负责抖音渠道年度GMV目标达成，对渠道销售额及基础利润指标负责，推动月度/季度目标拆解与执行。
2、店铺矩阵运营：统筹店铺矩阵日常运营（旗舰店+专卖店+区域号），优化货盘结构、流量承接及账号定位，提升矩阵号整体产出效率。
3、DP服务商管理（自播侧）：对接并管理DP代运营服务商，制定自播团队KPI（GMV、费比、日播时长、内容产出量），审核直播方案与排期，监控执行质量与数据达成，定期复盘优化。
4、达播统筹：筛选匹配达人资源，统筹达播合作排期、选品及Brief输出，跟进执行效果并复盘ROI。
5、营销策略玩法：策划并统筹渠道营销活动（品牌日、品类日、大促节点等），制定平台玩法策略（短视频种草+直播收割闭环、商城运营、搜索优化、会员体系搭建），输出月度内容营销日历，推动DP服务商及内部团队落地执行。
6、预算管控：负责渠道月度费用预算编制与执行跟踪（投放、DP服务费、达人佣金、物流等），监控费比健康度，超支预警并及时调整。
7、品牌对接：作为渠道日常对接窗口，定期向品牌方同步销售数据、活动计划及复盘报告，协调资源支持，确保运营符合品牌调性。
8、渠道布局：基于品类特性与平台趋势，规划店铺矩阵扩张节奏，探索新账号/新内容形态的测试与落地。
9、数据监控：每日追踪矩阵号流量、转化、投放效率及成本结构，通过数据分析定位问题并推动DP服务商或内部团队调优。
任职要求
1、经验要求：3年以上抖音渠道运营经验，有大家电、家装建材或高客单品类经验优先，熟悉抖音电商底层逻辑及经销模式。
2、店铺体量：操盘过年GMV8000万+规模店铺矩阵，熟悉旗舰店+专卖店+区域号多店型运营，有达播资源积累。
3、DP服务商管理：有DP代运营服务商全周期管理经验（筛选→合同→KPI制定→日常监控→考核汰换），能独立输出考核标准并推动执行落地。
4、预算能力：具备月度/季度费用预算编制与管控经验，熟悉千川投放、DP服务费、达人佣金等成本结构，能基于销售目标反推费用分配。
5、数据能力：熟练使用抖音电商罗盘、千川后台等工具，能从流量、转化、客单、费比等维度定位问题，推动服务商或内部调整策略。
6、综合素质：跨部门沟通顺畅，抗压能力强，有从0到1搭建新账号或开拓新渠道的项目经验优先。</t>
        </is>
      </c>
      <c r="T392">
        <v>1</v>
      </c>
    </row>
    <row r="393" ht="25.5" customHeight="1">
      <c r="A393">
        <v>846</v>
      </c>
      <c r="B393" t="inlineStr">
        <is>
          <t>抖音运营助理</t>
        </is>
      </c>
      <c r="C393" t="inlineStr">
        <is>
          <t>【抖音运营助理_上海 6-8K】冰糖雪梨 3年.pdf</t>
        </is>
      </c>
      <c r="D393" t="inlineStr">
        <is>
          <t>董贇晴</t>
        </is>
      </c>
      <c r="E393" t="inlineStr">
        <is>
          <t>邓先莲</t>
        </is>
      </c>
      <c r="F393" t="inlineStr">
        <is>
          <t>7k-9k</t>
        </is>
      </c>
      <c r="G393" t="inlineStr">
        <is>
          <t>【简历概览】
2年电商运营助理，熟悉抖音天猫运营，擅长数据复盘与售后管理，执行力强。
【技能拆解】
- 技术栈：抖音运营、天猫运营、商品上下架、标题优化、SKU编辑、关键词布局、数据报表、Excel、ERP、库存管理、售后管理、活动统筹、订单管理、财务数字化应用
- 软技能：执行力强、稳定性高、沟通能力、数据分析能力、问题解决能力、团队协作
【与JD匹配分析】
- 硬技能匹配情况：具备抖音店铺后台操作（活动提报、产品上下架等）、数据统计分析、页面监控优化等核心硬技能，匹配度高
- 经验年限匹配情况：2年电商运营助理经验，满足岗位经验要求
- 行业背景匹配情况：有电商公司运营经验，符合岗位行业背景要求</t>
        </is>
      </c>
      <c r="H393">
        <v>90</v>
      </c>
      <c r="I393" t="inlineStr">
        <is>
          <t>强烈推荐</t>
        </is>
      </c>
      <c r="J393" s="2">
        <v>46115</v>
      </c>
      <c r="K393" t="inlineStr">
        <is>
          <t>面试不通过</t>
        </is>
      </c>
      <c r="L393" t="inlineStr">
        <is>
          <t>淘汰</t>
        </is>
      </c>
      <c r="M393" t="inlineStr">
        <is>
          <t>终止</t>
        </is>
      </c>
      <c r="N393"/>
      <c r="O393" t="inlineStr">
        <is>
          <t>董贇晴,陈亚萍,周家豪</t>
        </is>
      </c>
      <c r="P393" s="3"/>
      <c r="Q393" t="inlineStr">
        <is>
          <t>![fig_23708](https://pdf-bucket.tos-cn-beijing.volces.com/infer/20260410/24398ea477187f73114776883e08acc7_1775808723040235160.jpeg?X-Tos-Algorithm=TOS4-HMAC-SHA256&amp;X-Tos-Credential=AKLTZDcxYzI0ZWI5NDkzNGRkNWI1OTdiNTVjNjZjYjU3NmQ%2F20260410%2Fcn-beijing%2Ftos%2Frequest&amp;X-Tos-Date=20260410T081203Z&amp;X-Tos-Expires=1800&amp;X-Tos-Signature=9e4d8a8d0a910578ff7c20b434572fb6c52e6b1bb0fe690af61265fc7ae180dc&amp;X-Tos-SignedHeaders=host) 
邓先莲 
电话:15357028238 
![fig_25736](https://pdf-bucket.tos-cn-beijing.volces.com/infer/20260410/24398ea477187f73114776883e08acc7_1775808723040096654.jpg?X-Tos-Algorithm=TOS4-HMAC-SHA256&amp;X-Tos-Credential=AKLTZDcxYzI0ZWI5NDkzNGRkNWI1OTdiNTVjNjZjYjU3NmQ%2F20260410%2Fcn-beijing%2Ftos%2Frequest&amp;X-Tos-Date=20260410T081203Z&amp;X-Tos-Expires=1800&amp;X-Tos-Signature=68ef288fe6e2dd471e081a78cf203f46d13bbdee386f1a226336654d326d6777&amp;X-Tos-SignedHeaders=host) 
邮箱:
3487265628@qq.com 
性别:女 
出生日期:2001.12.12 现所在地:上海 
开始工作时间:2023 
![fig_00284](https://pdf-bucket.tos-cn-beijing.volces.com/infer/20260410/24398ea477187f73114776883e08acc7_1775808723040332104.jpg?X-Tos-Algorithm=TOS4-HMAC-SHA256&amp;X-Tos-Credential=AKLTZDcxYzI0ZWI5NDkzNGRkNWI1OTdiNTVjNjZjYjU3NmQ%2F20260410%2Fcn-beijing%2Ftos%2Frequest&amp;X-Tos-Date=20260410T081203Z&amp;X-Tos-Expires=1800&amp;X-Tos-Signature=4675ff2328fdfdd69286df09a8b4784bd635d5a93f1df48ba84ee0d6a1075601&amp;X-Tos-SignedHeaders=host) 
求职意向 
意向城市: 上海 
期望薪资: 7k-9k 
求职类型: 社招 
教育经历 
2020.10 - 2023.07 
安徽商贸职业技术学院 
会计 | 大专 
成本会计､会计电算化､Exce|财务应用､财务管理､纳税实务､ERP及其应用 
工作经历 
2023.11 - 2026.01 
上海享喵光学有限公司 
运营助理 | 医疗设备/器械 
【平台运营与商品优化】 
• 负责抖音､天猫店铺日常运营,独立完成商品上下架､标题优化及SKU编辑,累计优化商品500+;通过精准关键 词布局,有效提升店铺自然流量｡ 
【数据复盘与策略支持】 
• 每日/周监控流量､转化､客单价等核心指标,搭建可视化数据报表,为运营策略调整提供精准依据;协助团队稳 步达成季度GMV目标｡ 
【活动统筹与落地执行】 
• 统筹平台大促､日常秒杀等活动全流程,涵盖资源位争取､报名提报至复盘总结,保障活动履约率100%;单场 核心大促带动店铺销售额环比提升45%｡ 
【售后管理与口碑维护】 
• 高效响应售后咨询与订单异常,建立标准化处理SOP,将店铺DSR评分稳定在4.8以上,显著提升用户复购意愿与 品牌口碑｡ 
【库存与ERP管理】 
• 主导库存台账更新与月末盘点工作,实现账实一致､盘点准确率100%;负责800+商品ERP编码的编制与维护, 规范SKU管理,大幅提升库存流转效率,减少错发漏发率30%｡ 
2023.07 - 2023.11 采购助理 
上海晓熹水产品有限公司 
【订单管理与流程管控】
• 依据年度采购计划,负责订单编辑､审核及归档全流程,确保采购流程合规高效;同步制作线上ERP采购订单与 到货单,实现订单处理准确率100%｡ 
【数据台账与档案管理】 
• 搭建并维护采购入库､到票等多维度Excel台账,及时归档入库单与合格单,确保采购数据实时可追溯,为财务对 账､成本核算提供准确支撑,对账差异率趋近于0｡ 
【异常处理与供应链协助】 
• 协助采购工程师跟进不良品退货与订单履约进度,建立异常问题跟踪表,将退货处理周期缩短至24小时,有效降 低供应链中断风险｡ 
## 自我评价 
拥有2年电商运营助理经验,熟悉抖音､天猫､拼多多平台规则,擅长商品上下架､活动提报､数据复盘与用户售 后｡具备扎实的Excel数据分析能力,能快速上手运营工作,执行力强,稳定性高,期待在电商运营领域深耕｡ 
## 在校经历 
2021.02 - 2022.07 2022.07 
学生会生活部/干事 
• 新媒体运营:负责运营生活部微信公众号,从选题策划到图文编辑,实现涨粉约27%｡ 
• 数据管理:每月搭建Excel表格,汇总并核对300余名同学的综合测评数据｡ 
![fig_73957](https://pdf-bucket.tos-cn-beijing.volces.com/infer/20260410/e748aea4dcbc7cc9e8053c54c18bb6e6_1775808723106048044.jpg?X-Tos-Algorithm=TOS4-HMAC-SHA256&amp;X-Tos-Credential=AKLTZDcxYzI0ZWI5NDkzNGRkNWI1OTdiNTVjNjZjYjU3NmQ%2F20260410%2Fcn-beijing%2Ftos%2Frequest&amp;X-Tos-Date=20260410T081203Z&amp;X-Tos-Expires=1800&amp;X-Tos-Signature=f6dfcc61ad0c21e23aba801b45919c2b666aeae9d26c4850527778e85307449a&amp;X-Tos-SignedHeaders=host) 
荣誉证书 
普通话二级的乙等､全国计算机一级证书､财务数字化应用职业技能初级</t>
        </is>
      </c>
      <c r="R393" t="inlineStr">
        <is>
          <t>点击按钮</t>
        </is>
      </c>
      <c r="S393" t="inlineStr">
        <is>
          <t>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t>
        </is>
      </c>
      <c r="T393">
        <v>1</v>
      </c>
    </row>
    <row r="394" ht="25.5" customHeight="1">
      <c r="A394">
        <v>847</v>
      </c>
      <c r="B394" t="inlineStr">
        <is>
          <t>抖音运营助理</t>
        </is>
      </c>
      <c r="C394" t="inlineStr">
        <is>
          <t>【抖音运营助理_上海 6-8K】黄骏哲 2年.pdf</t>
        </is>
      </c>
      <c r="D394" t="inlineStr">
        <is>
          <t>董贇晴</t>
        </is>
      </c>
      <c r="E394" t="inlineStr">
        <is>
          <t>黄骏哲</t>
        </is>
      </c>
      <c r="F394" t="inlineStr">
        <is>
          <t>无</t>
        </is>
      </c>
      <c r="G394" t="inlineStr">
        <is>
          <t>【简历概览】
23岁本科，市场营销专业，有2段电商运营助理经验，熟悉天猫等平台操作与数据分析。
【技能拆解】
- 技术栈：天猫推广运营、广告素材更新、关键词设置、GMV提升、生意参谋、万相台、Excel、Word、PPT、AI直播装修、旺店通、EPR系统、商品毛利计算、竞品数据分析
- 软技能：团队合作、沟通能力、责任心、抗压能力、快速学习、数据驱动思维
【与JD匹配分析】
岗位JD如下：负责配合抖音店铺运营工作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
逐项对比：
- 硬技能匹配情况：具备电商后台操作（上下架、优惠券设置）、数据统计分析（竞品/交易数据）、页面优化（主图维护）等硬技能，缺乏抖音平台专项经验
- 经验年限匹配情况：电商运营助理经验约1年，符合基础岗位经验要求
- 行业背景匹配情况：有电商贸易公司运营经验，与电商行业背景匹配，但无抖音平台特定经验</t>
        </is>
      </c>
      <c r="H394">
        <v>65</v>
      </c>
      <c r="I394" t="inlineStr">
        <is>
          <t>待定</t>
        </is>
      </c>
      <c r="J394" s="2">
        <v>46115</v>
      </c>
      <c r="K394" t="inlineStr">
        <is>
          <t>面试不通过</t>
        </is>
      </c>
      <c r="L394" t="inlineStr">
        <is>
          <t>淘汰</t>
        </is>
      </c>
      <c r="M394" t="inlineStr">
        <is>
          <t>终止</t>
        </is>
      </c>
      <c r="N394"/>
      <c r="O394" t="inlineStr">
        <is>
          <t>董贇晴,陈亚萍,周家豪</t>
        </is>
      </c>
      <c r="P394" s="3"/>
      <c r="Q394" t="inlineStr">
        <is>
          <t>![fig_36399](https://pdf-bucket.tos-cn-beijing.volces.com/infer/20260410/04d3e26ac25170f12a48895866391e68_1775808751290188125.jpg?X-Tos-Algorithm=TOS4-HMAC-SHA256&amp;X-Tos-Credential=AKLTZDcxYzI0ZWI5NDkzNGRkNWI1OTdiNTVjNjZjYjU3NmQ%2F20260410%2Fcn-beijing%2Ftos%2Frequest&amp;X-Tos-Date=20260410T081231Z&amp;X-Tos-Expires=1800&amp;X-Tos-Signature=99dabdc3e2ad1aa1fabd920d8cf042ccb7f0a30fe8947ee6f5a44de06a384351&amp;X-Tos-SignedHeaders=host) 
PERSONAL RESUME 
黄骏哲 
学历:本科 
地址:上海市宝山区顾村镇共富三村 
年龄:23 岁 
电话:13585827406 
邮箱:1916216392@qq.com 
![fig_03751](https://pdf-bucket.tos-cn-beijing.volces.com/infer/20260410/04d3e26ac25170f12a48895866391e68_1775808751291844544.jpg?X-Tos-Algorithm=TOS4-HMAC-SHA256&amp;X-Tos-Credential=AKLTZDcxYzI0ZWI5NDkzNGRkNWI1OTdiNTVjNjZjYjU3NmQ%2F20260410%2Fcn-beijing%2Ftos%2Frequest&amp;X-Tos-Date=20260410T081231Z&amp;X-Tos-Expires=1800&amp;X-Tos-Signature=feaeba4debd2432fa0a3256edcf97a88ed8aa3062c570d6d54d16b772d7b0465&amp;X-Tos-SignedHeaders=host) 
教育背景 
2021.09-2025.06 
南昌航空大学科技学院 
专业: 市场营销 
工作经历 
2024.8-2025.7 百互润贸易(上海)有限公司 电商推广运营助理 负责国内主流电商平台天猫的日常推广运营,包括更新广告素材图､优化广告利益点､关键词 设置等,提升产品曝光与转化率｡实操店铺GMV 千万以上店铺,年度广告推广付费百万以上｡ 对用户增长有深度思考,擅长分解核心指标及执行,分析业务数据实现公司增长目标｡ 分析平台流量数据及用户行为,优化推广ROI,针对性调整投放策略(如直通车等工具)｡ 熟练使用电商后台工具(如生意参谋,万相台等)及基础办公软件｡ 
监测竞品行业趋势,完成店铺和竟店每日､周､月､活动时期所有数据的收集､回顾整理,复 盘等 
2025.9-2025.11 上海天网供应链管理有限公司 电商运营助理 负责国内电商平台天猫京东拼多多的日常运营,包括日常报表做商品销量分析和库存备货预 估,和采购部门等联系提出热销商品需求,做到及时补充商品库存 
负责和美工对接完成日常以及活动时期所有的主图､详情页､承接页等 
负责在平台的商品上新,设置优惠券,促销满减等活动配置与售后数据统计 
负责设置AI 自直播间页面装修,商品选品等工作,AI 直播带动商品销售提升8% 
负责商品矩阵的管理矩阵的计算逻辑并且会计算商品毛利 
负责EPR 系统设置旺店通后台检查库存同步 
负责以后店铺活动首页海报活动入口､品牌调性统一,优化导航栏分类引导用户路径 
## 证书奖励 
办公能力 
熟练掌握Word､Excel､ppt 等相关软件; 获得证书 英语四级 
自我评价 
团队合作精神:具备良好的团队合作精神和沟通能力,能够与团队成员紧密协作,共同完成任务｡ 责任心强:对工作充满热情,对待工作认真负责,能够按时交付高质量的产品｡ 
能够吃苦耐劳,抗压能力强,能够尽快熟悉业务,快速融入团队 
本人性格温和,待人友善,乐于和用户,同事和领导沟通,以便更快解决项目遇到的问题</t>
        </is>
      </c>
      <c r="R394" t="inlineStr">
        <is>
          <t>点击按钮</t>
        </is>
      </c>
      <c r="S394" t="inlineStr">
        <is>
          <t>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t>
        </is>
      </c>
      <c r="T394">
        <v>1</v>
      </c>
    </row>
    <row r="395" ht="25.5" customHeight="1">
      <c r="A395">
        <v>848</v>
      </c>
      <c r="B395" t="inlineStr">
        <is>
          <t>抖音运营助理</t>
        </is>
      </c>
      <c r="C395" t="inlineStr">
        <is>
          <t>【抖音运营助理_上海 6-8K】江和盛 3年.pdf</t>
        </is>
      </c>
      <c r="D395" t="inlineStr">
        <is>
          <t>董贇晴</t>
        </is>
      </c>
      <c r="E395" t="inlineStr">
        <is>
          <t>江和盛</t>
        </is>
      </c>
      <c r="F395" t="inlineStr">
        <is>
          <t>5k-7k</t>
        </is>
      </c>
      <c r="G395" t="inlineStr">
        <is>
          <t>【简历概览】25岁男，电商运营助理经验1年，熟悉淘系、拼多多运营，能独立完成店铺全流程操作。
【技能拆解】
- 技术栈：店铺注册，店铺装修，商品选品，商品上下架，店铺引流，优惠券促销，折扣活动，直通车，引力魔方，万象台，Photoshop，Canva，创可贴，生意参谋，BI，视频剪辑，P图
- 软技能：能加班，抗压强，目标感强，执行力强，数据驱动，学习能力强，团队协作能力强
【与JD匹配分析】
- 硬技能匹配情况：具备产品上下架、促销优惠券设置等后台操作技能，掌握数据统计分析工具，但缺乏抖音平台运营经验及人脉资源
- 经验年限匹配情况：有1年电商运营助理经验，符合岗位对助理经验的要求
- 行业背景匹配情况：有电商公司经验，涉及设计、推广等相关工作，与岗位要求的电商背景相关，但缺乏抖音平台特定经验</t>
        </is>
      </c>
      <c r="H395">
        <v>65</v>
      </c>
      <c r="I395" t="inlineStr">
        <is>
          <t>待定</t>
        </is>
      </c>
      <c r="J395" s="2">
        <v>46115</v>
      </c>
      <c r="K395" t="inlineStr">
        <is>
          <t>面试不通过</t>
        </is>
      </c>
      <c r="L395" t="inlineStr">
        <is>
          <t>淘汰</t>
        </is>
      </c>
      <c r="M395" t="inlineStr">
        <is>
          <t>终止</t>
        </is>
      </c>
      <c r="N395"/>
      <c r="O395" t="inlineStr">
        <is>
          <t>董贇晴,陈亚萍,周家豪</t>
        </is>
      </c>
      <c r="P395" s="3"/>
      <c r="Q395" t="inlineStr">
        <is>
          <t>## 江和盛 
求职意向:电商运营助理 
![fig_59058](https://pdf-bucket.tos-cn-beijing.volces.com/infer/20260410/d1bf73a924b25bd6a415b2c8297d1510_1775808693287060499.jpeg?X-Tos-Algorithm=TOS4-HMAC-SHA256&amp;X-Tos-Credential=AKLTZDcxYzI0ZWI5NDkzNGRkNWI1OTdiNTVjNjZjYjU3NmQ%2F20260410%2Fcn-beijing%2Ftos%2Frequest&amp;X-Tos-Date=20260410T081133Z&amp;X-Tos-Expires=1800&amp;X-Tos-Signature=0601ca87e3f7436466f622754e74f6d7f939ea74a2647dc9fdd3efbe20bc5574&amp;X-Tos-SignedHeaders=host) 
年龄:25 
![fig_10941](https://pdf-bucket.tos-cn-beijing.volces.com/infer/20260410/d1bf73a924b25bd6a415b2c8297d1510_1775808693287155651.jpeg?X-Tos-Algorithm=TOS4-HMAC-SHA256&amp;X-Tos-Credential=AKLTZDcxYzI0ZWI5NDkzNGRkNWI1OTdiNTVjNjZjYjU3NmQ%2F20260410%2Fcn-beijing%2Ftos%2Frequest&amp;X-Tos-Date=20260410T081133Z&amp;X-Tos-Expires=1800&amp;X-Tos-Signature=6fd84a274c3f95fe945fa0aab8f08b8d50de6c1aae501687a7080cfa7fd53139&amp;X-Tos-SignedHeaders=host) 
电话:18162275874 
![fig_35515](https://pdf-bucket.tos-cn-beijing.volces.com/infer/20260410/d1bf73a924b25bd6a415b2c8297d1510_1775808693287152626.jpeg?X-Tos-Algorithm=TOS4-HMAC-SHA256&amp;X-Tos-Credential=AKLTZDcxYzI0ZWI5NDkzNGRkNWI1OTdiNTVjNjZjYjU3NmQ%2F20260410%2Fcn-beijing%2Ftos%2Frequest&amp;X-Tos-Date=20260410T081133Z&amp;X-Tos-Expires=1800&amp;X-Tos-Signature=f1645084f6583147159b6fbf32b41817aace484026ec0a0b3e893d36ca6ba636&amp;X-Tos-SignedHeaders=host) 
性别:男 
![fig_05097](https://pdf-bucket.tos-cn-beijing.volces.com/infer/20260410/d1bf73a924b25bd6a415b2c8297d1510_1775808693286809785.jpeg?X-Tos-Algorithm=TOS4-HMAC-SHA256&amp;X-Tos-Credential=AKLTZDcxYzI0ZWI5NDkzNGRkNWI1OTdiNTVjNjZjYjU3NmQ%2F20260410%2Fcn-beijing%2Ftos%2Frequest&amp;X-Tos-Date=20260410T081133Z&amp;X-Tos-Expires=1800&amp;X-Tos-Signature=cd382df99c6a3424ed4087cf7c7b0a8cccd47505815606e8d698dcb362c2468b&amp;X-Tos-SignedHeaders=host) 
邮箱:3092630688@qq.com 
![fig_97632](https://pdf-bucket.tos-cn-beijing.volces.com/infer/20260410/d1bf73a924b25bd6a415b2c8297d1510_1775808693287379124.jpeg?X-Tos-Algorithm=TOS4-HMAC-SHA256&amp;X-Tos-Credential=AKLTZDcxYzI0ZWI5NDkzNGRkNWI1OTdiNTVjNjZjYjU3NmQ%2F20260410%2Fcn-beijing%2Ftos%2Frequest&amp;X-Tos-Date=20260410T081133Z&amp;X-Tos-Expires=1800&amp;X-Tos-Signature=42e5036c445d5638ebe27b6b494668361e1fb0611600854230ad5f4938b6ff7d&amp;X-Tos-SignedHeaders=host) 
![fig_52735](https://pdf-bucket.tos-cn-beijing.volces.com/infer/20260410/d1bf73a924b25bd6a415b2c8297d1510_1775808693286812389.jpeg?X-Tos-Algorithm=TOS4-HMAC-SHA256&amp;X-Tos-Credential=AKLTZDcxYzI0ZWI5NDkzNGRkNWI1OTdiNTVjNjZjYjU3NmQ%2F20260410%2Fcn-beijing%2Ftos%2Frequest&amp;X-Tos-Date=20260410T081133Z&amp;X-Tos-Expires=1800&amp;X-Tos-Signature=67700f0843536ed34e7d0c615d8c9ed7bcef4b5cded4d6e813e6116e88c34efe&amp;X-Tos-SignedHeaders=host) 
期望薪资:5k-7k 
![fig_38358](https://pdf-bucket.tos-cn-beijing.volces.com/infer/20260410/d1bf73a924b25bd6a415b2c8297d1510_1775808693287281619.jpeg?X-Tos-Algorithm=TOS4-HMAC-SHA256&amp;X-Tos-Credential=AKLTZDcxYzI0ZWI5NDkzNGRkNWI1OTdiNTVjNjZjYjU3NmQ%2F20260410%2Fcn-beijing%2Ftos%2Frequest&amp;X-Tos-Date=20260410T081133Z&amp;X-Tos-Expires=1800&amp;X-Tos-Signature=1c876693943b1e4d3f3e3c1aa5276e43fc710f4b53a621d1a802d981f7caa6b5&amp;X-Tos-SignedHeaders=host) 
目标城市:上海 
自我评价 
自我评价 
1有国内淘系､拼多多电商经验,涉及店铺注册,店铺装修,商品选品,商品上下架,店铺引流拉新维护老顾客,店铺 优惠券促销折扣等运营活动搭建和迭代,带来一个店铺200万销售额业绩｡ 
2能加班抗压强能力强,目标感执行力强,数据驱动运营方案迭代调整,学习能力强,团队写作能力强,会视频剪辑, 会P图工作多面手｡ 
3熟练使用直通车､引力魔方,万象台等推广工具,Photoshop,Canva,创可贴,等设计工具,生意参谋､BI等数据分析 工具,进行精准推广､商品优化及选品运营策略调整 
## 工作经历 
工作描述: 2025.01 - 2025.12 迈琪瑞公司 电商运营助理 
1､店铺装修:研究竞品涉及店铺首页,详情页,发布商品等编辑｡ 
2､店铺运营和选品:涉及商品折扣,关注有礼优惠券,促销满减等活动配置,唯品会天猫等平台大促商品活动,做好 活动预热,活动问题处理,活动复盘,查看活动数据带来的访问量,客单价,下单数和销售额,活动增长40%,创造一 个店铺,销售额100万｡ 
3､店铺问题:针对客户反馈衣服质量,活动缺货调货协调,运营活动等问题,指导客户回复和采购仓储等部门沟通｡ 
4､选品和补货:日常做商品销售分析和库存备货预测,和采购部门等联系提出采购商品需求,做到及时补货商品｡ 
5､店铺直播:协调直播主播直播间装修,商品选品等工作,直播带动商品销售提升5%｡ 
6､精准推广:结合直通车进行拉新､手淘搜索进行精准推广,控制人群地域,降低花费,提高ROI,使用直钻结合方式 去打款,提高销售额业绩｡ 
工作描述: 2024.02 - 2024.11 中矿信息有限公司 游戏推广 
1. 多维度推广获客,驱动用户增长与商业转化:制定并执行多渠道､多形式的推广策略,聚焦提升产品曝光量､下载量 及用户活跃度,以技术思维拆解增长目标,推动实现用户增长与商业转化的核心诉求｡ 
2. 精细化数据监测与报表搭建:依托技术背景,建立系统化数据统计体系,日常跟踪曝光量､点击率､下载量､注册 率､首日留存率等核心推广指 标,制作精准详实的数据报表,为决策提供数据支撑｡ 
3. 数据驱动策略优化,实现资源高效配置:定期复盘推广效果,运用理科的数据分析与逻辑拆解能力,对比不同渠道､ 物料的转化效率,精准定位问题并输出优化策略,如暂停低转化渠道投放､加大高效果内容曝光力度,最大化推广投入 产出比｡
2020.06 - 2023.06 
大学数学､英语､电子商务､C语言､大学计算机､spss､心理教育及其他相关专业课程!</t>
        </is>
      </c>
      <c r="R395" t="inlineStr">
        <is>
          <t>点击按钮</t>
        </is>
      </c>
      <c r="S395" t="inlineStr">
        <is>
          <t>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t>
        </is>
      </c>
      <c r="T395">
        <v>1</v>
      </c>
    </row>
    <row r="396" ht="25.5" customHeight="1">
      <c r="A396">
        <v>849</v>
      </c>
      <c r="B396" t="inlineStr">
        <is>
          <t>抖音运营助理</t>
        </is>
      </c>
      <c r="C396" t="inlineStr">
        <is>
          <t>【抖音运营助理_上海 6-8K】金孔麟 2年.pdf</t>
        </is>
      </c>
      <c r="D396" t="inlineStr">
        <is>
          <t>董贇晴</t>
        </is>
      </c>
      <c r="E396" t="inlineStr">
        <is>
          <t>金孔麟</t>
        </is>
      </c>
      <c r="F396" t="inlineStr">
        <is>
          <t>7-8K</t>
        </is>
      </c>
      <c r="G396" t="inlineStr">
        <is>
          <t>【简历概览】
25岁本科，2年私域电商运营经验，熟悉多平台运营及内容制作。
【技能拆解】
- 技术栈：私域运营、电商运营、活动策划、数据分析、ERP、PS、CAD、SketchUp、视频剪辑、快团团、抖音、快手、大众点评、微信小店
- 软技能：全流程执行、多平台运营、活动策划执行、跨团队协作
【与JD匹配分析】
- 硬技能匹配情况：具备抖音平台运营经验，熟悉后台操作、数据监控分析、页面优化，掌握PS等设计软件
- 经验年限匹配情况：2年工作时长，符合岗位经验要求
- 行业背景匹配情况：有电商公司运营经验，涵盖设计、推广等相关工作内容</t>
        </is>
      </c>
      <c r="H396">
        <v>80</v>
      </c>
      <c r="I396" t="inlineStr">
        <is>
          <t>强烈推荐</t>
        </is>
      </c>
      <c r="J396" s="2">
        <v>46115</v>
      </c>
      <c r="K396" t="inlineStr">
        <is>
          <t>面试不通过</t>
        </is>
      </c>
      <c r="L396" t="inlineStr">
        <is>
          <t>淘汰</t>
        </is>
      </c>
      <c r="M396" t="inlineStr">
        <is>
          <t>终止</t>
        </is>
      </c>
      <c r="N396"/>
      <c r="O396" t="inlineStr">
        <is>
          <t>董贇晴,陈亚萍,周家豪</t>
        </is>
      </c>
      <c r="P396" s="3"/>
      <c r="Q396" t="inlineStr">
        <is>
          <t>## 联系方式 
电话: 13701968041 
微信号: jkl2920198919 
![fig_33006](https://pdf-bucket.tos-cn-beijing.volces.com/infer/20260410/5ae427f1789b7113ba4f06654a347b83_1775808747339771903.jpeg?X-Tos-Algorithm=TOS4-HMAC-SHA256&amp;X-Tos-Credential=AKLTZDcxYzI0ZWI5NDkzNGRkNWI1OTdiNTVjNjZjYjU3NmQ%2F20260410%2Fcn-beijing%2Ftos%2Frequest&amp;X-Tos-Date=20260410T081227Z&amp;X-Tos-Expires=1800&amp;X-Tos-Signature=39b2381786f63a2004b01665b56602a62ca21dc68b1e01734eed9f7f331853ec&amp;X-Tos-SignedHeaders=host) 
邮箱: 2920198919@qq.com 
## 求职信息 
工作时长:2年 
求职意向:运营助理/专员 
期望薪资:7-8K 
期望城市:上海 
## 资格证书 
• 普通话二级乙等 
• 高等学校英语应用能力B级 
• 计算机一级 
## HELLO 
## 金孔麟 男 | 25岁 
## 个人优势 
1.全流程参与店铺的电商运营以及私域体系企业微信等搭建｡ 
2.深度运营微信小店/快团团/抖音/快手/大众点评平台,覆盖店铺搭建､活动策划全链 路｡包括商品卡制作上架,页面优化,关键词搜索优化,提升产品曝光,仓库erp等日 常运营管理,分析平台流量数据,优化投流roi等｡ 
3.参与过大型活动2025东方明珠年度项目,负责四季特色版块的策划,执行与效果跟 踪｡ 
4.环境艺术设计专业背景 + ​PS/CAD/SketchUp多软件精通,兼具视觉思维与用户洞察 
## 工作经历 
上海达番网络科技有限公司 私域电商运营 2024.12-2026.02 全流程私域运营管理: 独立负责5家(零售,餐饮类型)店铺的私域流量体系从0到1 构建及持续运营｡包括但不限于用户拉新路径设计､社群搭建与管理､制定社群sop流 程､会员体系策划､用户互动策略制定与执行､活动策划与落地｡ 
多平台电商(食品,日用品类型)代运营项目经验:深度参与多个电商代运营项目, 覆盖微信小店､快团团､抖音､快手等主流社交电商平台｡ 
负责协助及指导商家完成平台店铺开设､基础搭建､选品上架等初期工作｡ 执行日常店铺运营工作,包括产品sku优化､商品库存订单处理erp运用､活动策划执 行(如秒杀､拼团)､流量获取､数据监控与分析､用户沟通与售后服务协调等,驱 动店铺业务稳定增长,持续提升运营效率与转化效果｡ 
具备“策划-文案-设计-视频剪辑”一体化内容生产能力｡独立完成店铺运营所需的前 期方案策划､营销文案撰写､宣传物料设计(基础美工)､营销及活动短视频剪辑制 作,有效支撑用户触达与转化｡ 
大型IP项目经验:作为辅助成员参与2025年上海东方明珠全年运营项目,负责四季特 色模块的策划,执行与效果跟踪｡ 
## 教育经历 
上海中侨职业技术大学 本科 环境艺术设计
作品展示 
![fig_20142](https://pdf-bucket.tos-cn-beijing.volces.com/infer/20260410/ce02f45f0f979a117765f7ac49d6a499_1775808747343194484.jpg?X-Tos-Algorithm=TOS4-HMAC-SHA256&amp;X-Tos-Credential=AKLTZDcxYzI0ZWI5NDkzNGRkNWI1OTdiNTVjNjZjYjU3NmQ%2F20260410%2Fcn-beijing%2Ftos%2Frequest&amp;X-Tos-Date=20260410T081227Z&amp;X-Tos-Expires=1800&amp;X-Tos-Signature=772c09adc6957a095b9b72274983448edb807b0d7b01e6dbbd0cc3f4ca641951&amp;X-Tos-SignedHeaders=host) 
Boss 直聘APP 
![fig_83225](https://pdf-bucket.tos-cn-beijing.volces.com/infer/20260410/ce02f45f0f979a117765f7ac49d6a499_1775808747341683821.jpeg?X-Tos-Algorithm=TOS4-HMAC-SHA256&amp;X-Tos-Credential=AKLTZDcxYzI0ZWI5NDkzNGRkNWI1OTdiNTVjNjZjYjU3NmQ%2F20260410%2Fcn-beijing%2Ftos%2Frequest&amp;X-Tos-Date=20260410T081227Z&amp;X-Tos-Expires=1800&amp;X-Tos-Signature=877d70cfa160a803065289dc262028fee659fc86348045cf84db4eda87808926&amp;X-Tos-SignedHeaders=host) 
微信小程序</t>
        </is>
      </c>
      <c r="R396" t="inlineStr">
        <is>
          <t>点击按钮</t>
        </is>
      </c>
      <c r="S396" t="inlineStr">
        <is>
          <t>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t>
        </is>
      </c>
      <c r="T396">
        <v>1</v>
      </c>
    </row>
    <row r="397" ht="25.5" customHeight="1">
      <c r="A397">
        <v>850</v>
      </c>
      <c r="B397" t="inlineStr">
        <is>
          <t>抖音运营助理</t>
        </is>
      </c>
      <c r="C397" t="inlineStr">
        <is>
          <t>【抖音运营助理_上海 6-8K】黎嘉城 24年毕业.pdf</t>
        </is>
      </c>
      <c r="D397" t="inlineStr">
        <is>
          <t>董贇晴</t>
        </is>
      </c>
      <c r="E397" t="inlineStr">
        <is>
          <t>黎嘉城</t>
        </is>
      </c>
      <c r="F397" t="inlineStr">
        <is>
          <t>无</t>
        </is>
      </c>
      <c r="G397" t="inlineStr">
        <is>
          <t>【简历概览】
黎嘉城，上海，2020-2024年工商管理相关专业，有直播带货及行政经验，持多证书。
【技能拆解】
- 技术栈：抖音直播、千川投放、办公设备、数据复盘、会议管理、档案管理
- 软技能：沟通能力、组织力、团队精神、自驱力、创新优化
【与JD匹配分析】
岗位JD如下：
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
逐项对比：
- 硬技能匹配情况：具备抖音直播经验及数据复盘能力，缺乏店铺后台操作、数据统计分析及页面监控经验
- 经验年限匹配情况：有1年8个月工作经验，无明确运营助理经验年限要求
- 行业背景匹配情况：有电商相关直播带货经验，符合电商公司经验优先要求</t>
        </is>
      </c>
      <c r="H397">
        <v>55</v>
      </c>
      <c r="I397" t="inlineStr">
        <is>
          <t>待定</t>
        </is>
      </c>
      <c r="J397" s="2">
        <v>46115</v>
      </c>
      <c r="K397" t="inlineStr">
        <is>
          <t>面试不通过</t>
        </is>
      </c>
      <c r="L397" t="inlineStr">
        <is>
          <t>淘汰</t>
        </is>
      </c>
      <c r="M397" t="inlineStr">
        <is>
          <t>终止</t>
        </is>
      </c>
      <c r="N397"/>
      <c r="O397" t="inlineStr">
        <is>
          <t>董贇晴,陈亚萍,周家豪</t>
        </is>
      </c>
      <c r="P397" s="3"/>
      <c r="Q397" t="inlineStr">
        <is>
          <t>## 黎嘉城 
2002.5.15 上海 团员 15721565709 814441450@qq.com 
![fig_43926](https://pdf-bucket.tos-cn-beijing.volces.com/infer/20260410/73a4c4212c11d29100d6ef1ef892ae23_1775808584430194792.jpeg?X-Tos-Algorithm=TOS4-HMAC-SHA256&amp;X-Tos-Credential=AKLTZDcxYzI0ZWI5NDkzNGRkNWI1OTdiNTVjNjZjYjU3NmQ%2F20260410%2Fcn-beijing%2Ftos%2Frequest&amp;X-Tos-Date=20260410T080944Z&amp;X-Tos-Expires=1800&amp;X-Tos-Signature=d11dcb5477676775fbb98e53a47f43e2c3752cfeef5176bf62649f7abbd4be3b&amp;X-Tos-SignedHeaders=host) 
## 工作经验 
## 教育背景 
公司名称:上海品凡生物科技有限公司 起止年月:2023.9-2025.5 
2020.09-2022.02 上海工商职业技术学院行政 
文秘 主修课程 综合英语､英语视听说､会务管理､人力资源管理､ 新媒体､电子商务､秘书实务与案例分析等｡ 
担任职务:带货主播 工作描述: 1.负责抖音直播主播工作,每天直播5 小时,抖 音洗护类产品 
 2､对公司推荐的产品进行推荐,直播带货: 
 技能证书 
 3､现场解答粉丝的问题,热情互动,带动直播 间成交下单; 
大学英语四级 
普通话考级证书(二乙) 
 4､复盘每次直播,根据数据反馈,持续自驱动 自己,持续创新优化; 
PET2 
计算机一级 
 5､配合拍摄,千川投放素材产出; 公司名称:上海奕和文化传播有限公司 起止年月:2022.06-2022.9 担任职务:行政前台 工作描述: 负责公司的来访客户接待和介绍工作情况 负责行政人事管理和日常工作 负责对会议文件的催办､查办和落实 
档案员上岗资格证 
2022.09-2024.06 上海建桥学院工商管理 主修课程 
人力资源管理､财务管理学､管理学､客户关系管 理､组织行为学等｡ 
在校经历 
校团委社会实践部部员 
具有较强的文字功底和沟通能力,能熟练运用现代化办公设备｡ 有在校领导工作的经验,有较强组织力和团队精神｡</t>
        </is>
      </c>
      <c r="R397" t="inlineStr">
        <is>
          <t>点击按钮</t>
        </is>
      </c>
      <c r="S397" t="inlineStr">
        <is>
          <t>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t>
        </is>
      </c>
      <c r="T397">
        <v>1</v>
      </c>
    </row>
    <row r="398" ht="25.5" customHeight="1">
      <c r="A398">
        <v>851</v>
      </c>
      <c r="B398" t="inlineStr">
        <is>
          <t>抖音运营助理</t>
        </is>
      </c>
      <c r="C398" t="inlineStr">
        <is>
          <t>【抖音运营助理_上海 6-8K】李馨馨 25年应届生.pdf</t>
        </is>
      </c>
      <c r="D398" t="inlineStr">
        <is>
          <t>董贇晴</t>
        </is>
      </c>
      <c r="E398" t="inlineStr">
        <is>
          <t>李馨馨</t>
        </is>
      </c>
      <c r="F398" t="inlineStr">
        <is>
          <t>无</t>
        </is>
      </c>
      <c r="G398" t="inlineStr">
        <is>
          <t>【简历概览】
李馨馨，会展经济与管理本科，有抖音运营和客务接待经验，熟练办公软件和剪映。
【技能拆解】
- 技术栈：Office办公软件、剪映、抖音运营、内容策划、数据分析、文案撰写、秀米排版
- 软技能：沟通协调、团队协作、统筹规划、抗压能力、情绪管理、热点敏感度、网感强
【与JD匹配分析】
- 硬技能匹配情况：具备抖音运营经验，熟悉内容策划、数据分析，会使用办公软件，符合后台操作、数据统计分析等要求，但未提及活动提报、产品上下架等后台基础操作经验。
- 经验年限匹配情况：有2025.07-2026.03抖音运营经验，时长约8个月，符合“有抖音平台运营助理经验优先”的要求。
- 行业背景匹配情况：曾在郑州途意商贸有限公司从事抖音运营，属于电商相关领域，符合“有电商公司方面经验优先”的要求。</t>
        </is>
      </c>
      <c r="H398">
        <v>75</v>
      </c>
      <c r="I398" t="inlineStr">
        <is>
          <t>推荐</t>
        </is>
      </c>
      <c r="J398" s="2">
        <v>46115</v>
      </c>
      <c r="K398" t="inlineStr">
        <is>
          <t>面试不通过</t>
        </is>
      </c>
      <c r="L398" t="inlineStr">
        <is>
          <t>淘汰</t>
        </is>
      </c>
      <c r="M398" t="inlineStr">
        <is>
          <t>终止</t>
        </is>
      </c>
      <c r="N398"/>
      <c r="O398" t="inlineStr">
        <is>
          <t>董贇晴,陈亚萍,周家豪</t>
        </is>
      </c>
      <c r="P398" s="3"/>
      <c r="Q398" t="inlineStr">
        <is>
          <t>个人简历 
![fig_68792](https://pdf-bucket.tos-cn-beijing.volces.com/infer/20260410/4b0d2a4d9392eb74c45923c219b8c3be_1775808622418497864.jpeg?X-Tos-Algorithm=TOS4-HMAC-SHA256&amp;X-Tos-Credential=AKLTZDcxYzI0ZWI5NDkzNGRkNWI1OTdiNTVjNjZjYjU3NmQ%2F20260410%2Fcn-beijing%2Ftos%2Frequest&amp;X-Tos-Date=20260410T081022Z&amp;X-Tos-Expires=1800&amp;X-Tos-Signature=39f70e5b185e4849cf6ee63354a1c24218061231b2fad85c5edc9013325d7ebe&amp;X-Tos-SignedHeaders=host) 
![fig_77253](https://pdf-bucket.tos-cn-beijing.volces.com/infer/20260410/4b0d2a4d9392eb74c45923c219b8c3be_1775808622417991334.jpg?X-Tos-Algorithm=TOS4-HMAC-SHA256&amp;X-Tos-Credential=AKLTZDcxYzI0ZWI5NDkzNGRkNWI1OTdiNTVjNjZjYjU3NmQ%2F20260410%2Fcn-beijing%2Ftos%2Frequest&amp;X-Tos-Date=20260410T081022Z&amp;X-Tos-Expires=1800&amp;X-Tos-Signature=26e45aacd05907de22b9fd3b261b227913dbc7ec4934c9c708693df1efa73967&amp;X-Tos-SignedHeaders=host) 
教育背景 
2021.09-2025.06 
河南牧业经济学院 
会展经济与管理(本科) 
主修课程:管理学财务管理学会计理论会展项目策划与管理人力资源管理 会议管理会展市场营销统计学微观经济学 
基本信息 
![fig_57068](https://pdf-bucket.tos-cn-beijing.volces.com/infer/20260410/4b0d2a4d9392eb74c45923c219b8c3be_1775808622417583736.jpg?X-Tos-Algorithm=TOS4-HMAC-SHA256&amp;X-Tos-Credential=AKLTZDcxYzI0ZWI5NDkzNGRkNWI1OTdiNTVjNjZjYjU3NmQ%2F20260410%2Fcn-beijing%2Ftos%2Frequest&amp;X-Tos-Date=20260410T081022Z&amp;X-Tos-Expires=1800&amp;X-Tos-Signature=00e180e539e0d75d66687a2710833b76176bd659867d22fbdc96105f95d990c0&amp;X-Tos-SignedHeaders=host) 
生日:2002.10.13 
![fig_12285](https://pdf-bucket.tos-cn-beijing.volces.com/infer/20260410/4b0d2a4d9392eb74c45923c219b8c3be_1775808622417791806.jpg?X-Tos-Algorithm=TOS4-HMAC-SHA256&amp;X-Tos-Credential=AKLTZDcxYzI0ZWI5NDkzNGRkNWI1OTdiNTVjNjZjYjU3NmQ%2F20260410%2Fcn-beijing%2Ftos%2Frequest&amp;X-Tos-Date=20260410T081022Z&amp;X-Tos-Expires=1800&amp;X-Tos-Signature=e50d1b1d46ac8526ebabaf77becf0e33a406a0d15b5b3d39d7f2828a474d1b98&amp;X-Tos-SignedHeaders=host) 
工作经历 
![fig_99859](https://pdf-bucket.tos-cn-beijing.volces.com/infer/20260410/4b0d2a4d9392eb74c45923c219b8c3be_1775808622418247607.jpg?X-Tos-Algorithm=TOS4-HMAC-SHA256&amp;X-Tos-Credential=AKLTZDcxYzI0ZWI5NDkzNGRkNWI1OTdiNTVjNjZjYjU3NmQ%2F20260410%2Fcn-beijing%2Ftos%2Frequest&amp;X-Tos-Date=20260410T081022Z&amp;X-Tos-Expires=1800&amp;X-Tos-Signature=198be630765198599e5ffd77b55cb65ecce77b953c97791960b4e015442814c2&amp;X-Tos-SignedHeaders=host) 
姓名:李馨馨 
2025. 07-2026.03 
郑州途意商贸有限公司 
抖音运营 
![fig_73832](https://pdf-bucket.tos-cn-beijing.volces.com/infer/20260410/4b0d2a4d9392eb74c45923c219b8c3be_1775808622418442879.jpg?X-Tos-Algorithm=TOS4-HMAC-SHA256&amp;X-Tos-Credential=AKLTZDcxYzI0ZWI5NDkzNGRkNWI1OTdiNTVjNjZjYjU3NmQ%2F20260410%2Fcn-beijing%2Ftos%2Frequest&amp;X-Tos-Date=20260410T081022Z&amp;X-Tos-Expires=1800&amp;X-Tos-Signature=f3821964f83c4a16041da2ee7a62eaa477194a11adcbffa08dd87f8095667090&amp;X-Tos-SignedHeaders=host) 
现居:河南省郑州市 
工作描述:1.账号管理:账号的日常维护,包括内容策划､编辑制作､日常发布 
![fig_73646](https://pdf-bucket.tos-cn-beijing.volces.com/infer/20260410/4b0d2a4d9392eb74c45923c219b8c3be_1775808622418582884.jpg?X-Tos-Algorithm=TOS4-HMAC-SHA256&amp;X-Tos-Credential=AKLTZDcxYzI0ZWI5NDkzNGRkNWI1OTdiNTVjNjZjYjU3NmQ%2F20260410%2Fcn-beijing%2Ftos%2Frequest&amp;X-Tos-Date=20260410T081022Z&amp;X-Tos-Expires=1800&amp;X-Tos-Signature=1b3fc60dbd80e7fb3be7bcf44e8bdd3c403df0d3a34b4e99d9d14803dd8c521a&amp;X-Tos-SignedHeaders=host) 
电话:15083232268 邮箱:1358781626@qq.com 
2.内容策划:拆解爆款,根据用户痛点和公司产品的主推功效,策划 并制作有吸引力的新媒体内容,如爆款､实拍视频､图片测评､种 草视频等,推进公司产品宣传,提高转化率 
3.数据分析:发布文章后对文章的阅读量､点赞量､转发量进行分析, 通过内容优化,数据复盘提升用户点击､转化 
![fig_93278](https://pdf-bucket.tos-cn-beijing.volces.com/infer/20260410/4b0d2a4d9392eb74c45923c219b8c3be_1775808622418335515.jpg?X-Tos-Algorithm=TOS4-HMAC-SHA256&amp;X-Tos-Credential=AKLTZDcxYzI0ZWI5NDkzNGRkNWI1OTdiNTVjNjZjYjU3NmQ%2F20260410%2Fcn-beijing%2Ftos%2Frequest&amp;X-Tos-Date=20260410T081022Z&amp;X-Tos-Expires=1800&amp;X-Tos-Signature=c5aff1396f2429b719e44fa69adc670b0011adb02a92c96de84050a2cb42954e&amp;X-Tos-SignedHeaders=host) 
自我评价 
2023.11-2024.05 
珠海长隆企鹅酒店 
客务接待员 
拥有运营实习经验,能够独 立进行账号运营,输出账号内 容,对热点敏感度高,网感强｡ 有拍摄和剪辑的经验; 
工作描述:1.为客人办理预定､入住､续住､换房､退房手续,包括验证客人身 份､收取押金､分配房间等 
2.与酒店其他部门,如客房服务､餐饮部､安保等保持良好沟通,协 同完成各项工作 
具备较强的文字功底与策 划能力,能够独立完成文案撰写 与策划; 
3.提供酒店内外的信息服务,如餐饮推荐､旅游咨询､交通指引等, 落实客户的特殊需求,如换房､加床､延迟退房等 
在校任职学生干部,具备较 强的统筹规划与沟通协调能力, 善于团队协作; 
![fig_98127](https://pdf-bucket.tos-cn-beijing.volces.com/infer/20260410/4b0d2a4d9392eb74c45923c219b8c3be_1775808622418473004.jpg?X-Tos-Algorithm=TOS4-HMAC-SHA256&amp;X-Tos-Credential=AKLTZDcxYzI0ZWI5NDkzNGRkNWI1OTdiNTVjNjZjYjU3NmQ%2F20260410%2Fcn-beijing%2Ftos%2Frequest&amp;X-Tos-Date=20260410T081022Z&amp;X-Tos-Expires=1800&amp;X-Tos-Signature=db32b03d12e4b087c7a1d1d4d03e5f6bc370998b2c59f20fd0220fea8abc3902&amp;X-Tos-SignedHeaders=host) 
校园经历 
2021-2023 大学生社团发展服务中心 
办公室主任 
具备较强的情绪管理和抗 压能力,在酒店岗位中,熟练应 对客流高峰､突发客诉及多任务 并行压力｡ 
工作描述:1.策划举办多次大型晚会活动,包括前期的宣传视频录制､活动的定位､ 宣传海报的制作以及入场票的制作及打印 
2.协调部门各干事的工作,统筹各社团活动 
3.利用秀米制作关于活动公示的推文不少于20 篇,对组织公众号进行 文案编写､内容排版､发布等工作 
2023.10 特色物质文化展 
讲解员 
工作描述:1.从前期撰写策划方案到后期落地执行,熟悉了校园展会整体流程安排, 积累了策划经验 
![fig_38354](https://pdf-bucket.tos-cn-beijing.volces.com/infer/20260410/4b0d2a4d9392eb74c45923c219b8c3be_1775808622417853604.jpg?X-Tos-Algorithm=TOS4-HMAC-SHA256&amp;X-Tos-Credential=AKLTZDcxYzI0ZWI5NDkzNGRkNWI1OTdiNTVjNjZjYjU3NmQ%2F20260410%2Fcn-beijing%2Ftos%2Frequest&amp;X-Tos-Date=20260410T081022Z&amp;X-Tos-Expires=1800&amp;X-Tos-Signature=07fec5f1d2ea9a74371f021665d03a96362b8b746484719971cf4b5be973f66c&amp;X-Tos-SignedHeaders=host) 
软件技能 
2.主要负责展台的搭建和布置､作为讲解员进行特色展品的讲解等 
Office 办公软件 剪映 
![fig_26323](https://pdf-bucket.tos-cn-beijing.volces.com/infer/20260410/4b0d2a4d9392eb74c45923c219b8c3be_1775808622417564948.jpg?X-Tos-Algorithm=TOS4-HMAC-SHA256&amp;X-Tos-Credential=AKLTZDcxYzI0ZWI5NDkzNGRkNWI1OTdiNTVjNjZjYjU3NmQ%2F20260410%2Fcn-beijing%2Ftos%2Frequest&amp;X-Tos-Date=20260410T081022Z&amp;X-Tos-Expires=1800&amp;X-Tos-Signature=595e31b9c2c705c1bd24488d3623ac355f870badd6ac2346d3f342fab2fd052e&amp;X-Tos-SignedHeaders=host) 
技能荣誉 
校园微视频大赛二等奖､获得“优秀共青团员”､“社团活动先进个人”､“优 秀青年志愿者”､“优秀志愿者”､“三好学生”等荣誉称号 
普通话二甲资格证､大学英语四级证书(CET-4) 熟练使用word､excel､ppt 等办公软件</t>
        </is>
      </c>
      <c r="R398" t="inlineStr">
        <is>
          <t>点击按钮</t>
        </is>
      </c>
      <c r="S398" t="inlineStr">
        <is>
          <t>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t>
        </is>
      </c>
      <c r="T398">
        <v>1</v>
      </c>
    </row>
    <row r="399" ht="25.5" customHeight="1">
      <c r="A399">
        <v>852</v>
      </c>
      <c r="B399" t="inlineStr">
        <is>
          <t>抖音运营助理</t>
        </is>
      </c>
      <c r="C399" t="inlineStr">
        <is>
          <t>【抖音运营助理_上海 6-8K】刘女士 2年 (1).pdf</t>
        </is>
      </c>
      <c r="D399" t="inlineStr">
        <is>
          <t>董贇晴</t>
        </is>
      </c>
      <c r="E399" t="inlineStr">
        <is>
          <t>刘女士</t>
        </is>
      </c>
      <c r="F399" t="inlineStr">
        <is>
          <t>未提及</t>
        </is>
      </c>
      <c r="G399" t="inlineStr">
        <is>
          <t>【简历概览】
26岁，2年国内电商运营经验，本科学历，熟悉店铺选品、上下架及数据维护，有爆品打造经验。
【技能拆解】
- 技术栈：办公软件、商品上架、SKU管理、评价管理、库存核对、页面维护、退款处理、阿里巴巴平台操作
- 软技能：认真负责、观察分析、善于沟通、工作热情、抗压力强、有耐心、学习能力强
【与JD匹配分析】
岗位JD如下：
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
逐项对比：
- 硬技能匹配情况：具备产品上下架、主图维护、页面监控等基础操作技能，但缺乏抖音平台特定经验及数据统计分析能力
- 经验年限匹配情况：2年工作经验，符合电商运营相关经验要求
- 行业背景匹配情况：有国内电商运营经验，具备电商行业基础，但无抖音平台经验</t>
        </is>
      </c>
      <c r="H399">
        <v>65</v>
      </c>
      <c r="I399" t="inlineStr">
        <is>
          <t>待定</t>
        </is>
      </c>
      <c r="J399" s="2">
        <v>46115</v>
      </c>
      <c r="K399" t="inlineStr">
        <is>
          <t>面试不通过</t>
        </is>
      </c>
      <c r="L399" t="inlineStr">
        <is>
          <t>淘汰</t>
        </is>
      </c>
      <c r="M399" t="inlineStr">
        <is>
          <t>终止</t>
        </is>
      </c>
      <c r="N399"/>
      <c r="O399" t="inlineStr">
        <is>
          <t>董贇晴,陈亚萍,周家豪</t>
        </is>
      </c>
      <c r="P399" s="3"/>
      <c r="Q399" t="inlineStr">
        <is>
          <t>## 刘女士 
女 | 26岁 
![fig_56374](https://pdf-bucket.tos-cn-beijing.volces.com/infer/20260410/11484f940fbdce6c21588e49ea002c61_1775808704816681458.jpeg?X-Tos-Algorithm=TOS4-HMAC-SHA256&amp;X-Tos-Credential=AKLTZDcxYzI0ZWI5NDkzNGRkNWI1OTdiNTVjNjZjYjU3NmQ%2F20260410%2Fcn-beijing%2Ftos%2Frequest&amp;X-Tos-Date=20260410T081144Z&amp;X-Tos-Expires=1800&amp;X-Tos-Signature=bb02e91afa0a78502a9b420403096bde456e4b7730abc1c86f71587c43ae7ddf&amp;X-Tos-SignedHeaders=host) 
18037840372 
2530971269@qq.com 
![fig_97706](https://pdf-bucket.tos-cn-beijing.volces.com/infer/20260410/11484f940fbdce6c21588e49ea002c61_1775808704817129810.jpeg?X-Tos-Algorithm=TOS4-HMAC-SHA256&amp;X-Tos-Credential=AKLTZDcxYzI0ZWI5NDkzNGRkNWI1OTdiNTVjNjZjYjU3NmQ%2F20260410%2Fcn-beijing%2Ftos%2Frequest&amp;X-Tos-Date=20260410T081144Z&amp;X-Tos-Expires=1800&amp;X-Tos-Signature=0dcee7f51fe1f95a869a8ffcd2220e75b7694cab6a9dcf45d221986c08d3b32b&amp;X-Tos-SignedHeaders=host) 
2年工作经验 | 国内电商运营 | 期望薪资:7-9K | 期望城市:上海 
## 个人优势 
英语CET4;熟练使用办公软件,工作认真负责,擅于观察分析,善于沟通,有工作热情,抗压力强,有耐心,学习能力强｡ 
## 工作经历 
西安多金猫电子商务有限公司 国内电商运营 
2023.07-2025.12 
## 内容: 
负责店铺选品:选择有市场,有竞争力,利润好的产品 
商品上架/下架:根据运营计划,在后台准确发布新品信息(标题､属性､主图､详情页､价格､库存等),下架停售商 品｡ 
商品信息维护:更新商品库存､价格､促销信息､详情页文案图片等｡SKU管理:维护商品规格､颜色､尺码等SKU信息｡ 评价管理:监控商品评价,协助处理中差评(初步回复､收集问题反馈给运营)｡ 
库存核对:协助运营或仓储部门核对线上库存与实际库存避免超卖｡ 
页面维护: 
检查店铺首页､分类页､活动页等页面的链接､图片､文案是否正常显示｡根据运营要求,进行简单的页面模块调整或装 修｡ 
导单发货,售前售后问题处理,后台退款处理｡ 
业绩: 
绩效考核表现基本良好~优秀,选出多款爆品 
## 西安美杰包装材料有限公司 外贸业务 
2023.02-2023.06 
内容: 
1､负责国际客户的开发､维护与管理｡收发客户的邮件,促进客户下单,维护老客户,开发新客户; 
2､根据客户的询盘需求及时做出反馈,促进客户开发流程(报价､寄样､定价､下单､出货､回款); 
3､阿里巴巴平台产品所负责的子账号维护(产品更新与上传､询盘回复､RFQ､橱窗等); 
4､负责客户信息管理(新客户建档､老客户信息定期更新以及客户动向及时掌握); 
5､能单独完成上级交办的其他相关工作｡ 
业绩: 
在职期间开发10+客户,平均每月3.5w左右业绩 
## 教育经历 
郑州科技学院 本科 数字媒体技术 
主修课程: 网页设计､ PR､ unity､ flash､ 数字图像处理 
参加过宣传部,负责学校各种活动的宣传海报等工作 
## 资格证书 
大学英语四级
5237c63e974805d31HZ-39y8FVFQxYq_UPOcWOanlvfRMRVh</t>
        </is>
      </c>
      <c r="R399" t="inlineStr">
        <is>
          <t>点击按钮</t>
        </is>
      </c>
      <c r="S399" t="inlineStr">
        <is>
          <t>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t>
        </is>
      </c>
      <c r="T399">
        <v>1</v>
      </c>
    </row>
    <row r="400" ht="25.5" customHeight="1">
      <c r="A400">
        <v>853</v>
      </c>
      <c r="B400" t="inlineStr">
        <is>
          <t>抖音运营助理</t>
        </is>
      </c>
      <c r="C400" t="inlineStr">
        <is>
          <t>【抖音运营助理_上海 6-8K】刘天霈 1年.pdf</t>
        </is>
      </c>
      <c r="D400" t="inlineStr">
        <is>
          <t>董贇晴</t>
        </is>
      </c>
      <c r="E400" t="inlineStr">
        <is>
          <t>刘天霈</t>
        </is>
      </c>
      <c r="F400" t="inlineStr">
        <is>
          <t>无</t>
        </is>
      </c>
      <c r="G400" t="inlineStr">
        <is>
          <t>【简历概览】
22岁，湖南师范大学网络与新媒体本科，有电商运营、活动策划等实习经验，掌握数据分析等技能。
【技能拆解】
- 技术栈：WPS办公软件、EXCEL数据分析、剪映、可画、旺店通、ERP系统
- 软技能：数据分析能力、活动策划能力、用户运营能力、内容生产能力、沟通协调能力、问题解决能力、执行力
【与JD匹配分析】
岗位JD如下：
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
逐项对比：
- 硬技能匹配情况：具备EXCEL数据分析技能，有抖音店铺运营经验，熟悉活动提报、商品上架等后台基础操作，掌握数据监测分析相关技能，与岗位硬技能要求匹配度较高
- 经验年限匹配情况：有半年澳优集团佳贝艾特BU电商运营管培生经验，符合岗位对经验的要求
- 行业背景匹配情况：有电商运营实习经历，属于电商行业背景，与岗位行业背景要求匹配</t>
        </is>
      </c>
      <c r="H400">
        <v>85</v>
      </c>
      <c r="I400" t="inlineStr">
        <is>
          <t>强烈推荐</t>
        </is>
      </c>
      <c r="J400" s="2">
        <v>46115</v>
      </c>
      <c r="K400" t="inlineStr">
        <is>
          <t>通过</t>
        </is>
      </c>
      <c r="L400" t="inlineStr">
        <is>
          <t>通过</t>
        </is>
      </c>
      <c r="M400" t="inlineStr">
        <is>
          <t>终止</t>
        </is>
      </c>
      <c r="N400" t="inlineStr">
        <is>
          <t>入职</t>
        </is>
      </c>
      <c r="O400" t="inlineStr">
        <is>
          <t>董贇晴,陈亚萍,周家豪</t>
        </is>
      </c>
      <c r="P400" s="3"/>
      <c r="Q400" t="inlineStr">
        <is>
          <t>![fig_13562](https://pdf-bucket.tos-cn-beijing.volces.com/infer/20260410/5dd326e1f01349bf706329abd7c637ea_1775808643256804677.jpg?X-Tos-Algorithm=TOS4-HMAC-SHA256&amp;X-Tos-Credential=AKLTZDcxYzI0ZWI5NDkzNGRkNWI1OTdiNTVjNjZjYjU3NmQ%2F20260410%2Fcn-beijing%2Ftos%2Frequest&amp;X-Tos-Date=20260410T081043Z&amp;X-Tos-Expires=1800&amp;X-Tos-Signature=ebfbdee55b71462a031a664a2f5404df5a95803366c24ce13399fe13b57de564&amp;X-Tos-SignedHeaders=host) 
刘天霈 
联系电话:19310015004 
年龄:22 岁 
邮箱:p750949822@outlook.com &amp; 750949822@qq.com 
## 教育经历 
2021.09-2025.06 
湖南师范大学(211) 
网络与新媒体本科 
 GPA:4/5 平均分:87 
 
主修科目:新媒体数据分析与应用､数字多媒体作品创作､传媒经营管理､网络舆情监测与分析､商务韩国语等 
 荣誉奖项:大创项目获省级立项､湖南师范大学综合奖学金三等奖 
## 技能信息 
通用技能:WPS 办公软件,EXCEL 数据分析,剪映､可画等剪辑设计软件 
语言证书:英语CET-6 证书､韩语TOPIK 五级证书 
## 工作/实习经历 
2025.07-2025.12 
澳优集团佳贝艾特BU 
电商运营管培生 
 店铺运维:负责品牌抖音､快手电商平台的店铺运营,负责店铺日常维护,商品上架､优化及活动提报,定期巡店确保店铺合规, 严格管理价盘,维护DSR 评分等,保持旗舰店商家体验分在95 分以上; 
 数据监测:对直播销售､广告投放及用户行为数据进行深度挖掘与多维分析,监控流量､转化率､GMV 等核心指标,识别业务增 长点与问题环节,及时调整运营策略,单店铺月均GMV 保持在200 万水位; 
 订单管理:负责订单全流程管理,熟练操作旺店通等ERP 系统,提升订单处理效率与准确率,对异常订单进行整理分析,协助客 服制定标准化应对方案,提升整体运营协同效率; 
2024.07-2024.09 
海尔集团海创汇科技公司 
活动支持实习生 
 活动策划:制定个性化市场推广方案并撰写富有亮点的提案书,对活动效果进行量化评估,完成活动统筹执行以及各环节流程把 控工作;担任投融资路演活动主持,于活动过程中为客户提供优质服务､疑问解答,处理现场突发状况; 
 用户运营:完善客户数据库,进行客户信息更新和补充､以及客户资源调配,通过对客户分层管理等运营手段,引入新会员用户 并提升老用户的留存､活跃度及复购转化; 
2024.03-2024.06 长沙中核康复医院 
企业宣传部实习生 
宣传运营:账号结合受众群体兴趣点完成内容生产矩阵规划及选题,包括选题构思､排版编辑､发布维护,针对各平台特点改进 账号风格与文案,在职期间公众号保持日更,浏览量稳步提升｡ 
 运营分析:对宣传效果进行量化评估与分析,持续优化传播方案,累计阅读量达8w+;收集对标帐号运营策略,对公众号风格､ 文本､海报等进行创新性设计; 
 视频策划:独立完成视频策划及拍摄制作全流程,搭建视频号工作流程sop,统筹镜头脚本及视频文案设计,协调相关部门及人 员的拍摄档期,对视频素材进行剪辑包装等｡ 
2023.07-2023.10 芒果TV 节目中心 
导演组实习生 
 直播策划:负责演员扫楼､明星空降等直播活动等的策划工作,设计直播方向与内容,撰写有网感､有创意的直播脚本｡  节目执行:负责综艺《甜蜜的任务》节目流程及脚本策划,协调拍摄现场布景､道具､灯光､音响,主持人及嘉宾对接节目安排, 处理艺人服装妆造各种突发事故｡ 
## 个人优势 
 善于通过数据分析识别运营关键点,系统化梳理业务流程,从市场动态､竞品分析上提取有效信息,为产品选品､定价与推广策 略提供逻辑严谨的决策支持; 
 持续关注新兴传播趋势,结合市场洞察与用户调研,构建从内容生产到效果评估的闭环运营体系,具备将创意策略转化为可执行､ 可量化的运营方案的能力｡</t>
        </is>
      </c>
      <c r="R400" t="inlineStr">
        <is>
          <t>点击按钮</t>
        </is>
      </c>
      <c r="S400" t="inlineStr">
        <is>
          <t>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t>
        </is>
      </c>
      <c r="T400">
        <v>1</v>
      </c>
    </row>
    <row r="401" ht="25.5" customHeight="1">
      <c r="A401">
        <v>854</v>
      </c>
      <c r="B401" t="inlineStr">
        <is>
          <t>抖音运营助理</t>
        </is>
      </c>
      <c r="C401" t="inlineStr">
        <is>
          <t>【抖音运营助理_上海 6-8K】邱欣颖 26年应届生.pdf</t>
        </is>
      </c>
      <c r="D401" t="inlineStr">
        <is>
          <t>董贇晴</t>
        </is>
      </c>
      <c r="E401" t="inlineStr">
        <is>
          <t>秋心颖</t>
        </is>
      </c>
      <c r="F401" t="inlineStr">
        <is>
          <t>无</t>
        </is>
      </c>
      <c r="G401" t="inlineStr">
        <is>
          <t>【简历概览】
24岁本科应届生，国际经济与贸易专业，有钰勋电商技术有限公司电商运营助理实习经历。
【技能拆解】
- 技术栈：营销工具(直通车、巨量千川)、数据分析工具(Excel函数、数据透视表、BI工具)、电商平台后台操作(千牛、京东商家后台、抖音小店)、中级电子商务师认证、内容创作(文案、图片/视频编辑)、ERP/CRM系统
- 软技能：沟通协调、学习能力、解决问题、责任心
【与JD匹配分析】
岗位JD如下：
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
逐项对比：
- 硬技能匹配情况：熟悉抖音小店后台操作，掌握数据分析工具，具备基础营销工具操作能力，符合后台操作、数据统计分析要求
- 经验年限匹配情况：有电商运营助理实习经验，无正式工作经验，经验年限较短
- 行业背景匹配情况：有电商公司实习经历，符合电商行业背景要求，但缺乏抖音平台专项经验</t>
        </is>
      </c>
      <c r="H401">
        <v>70</v>
      </c>
      <c r="I401" t="inlineStr">
        <is>
          <t>推荐</t>
        </is>
      </c>
      <c r="J401" s="2">
        <v>46115</v>
      </c>
      <c r="K401" t="inlineStr">
        <is>
          <t>面试不通过</t>
        </is>
      </c>
      <c r="L401" t="inlineStr">
        <is>
          <t>淘汰</t>
        </is>
      </c>
      <c r="M401" t="inlineStr">
        <is>
          <t>终止</t>
        </is>
      </c>
      <c r="N401"/>
      <c r="O401" t="inlineStr">
        <is>
          <t>董贇晴,陈亚萍,周家豪</t>
        </is>
      </c>
      <c r="P401" s="3"/>
      <c r="Q401" t="inlineStr">
        <is>
          <t>电话:18379435903 
邮箱:qiuxinying2002@icloud.com 
性别:男 
年龄:24 
现所在地:江西 
开始工作时间:2026 
![fig_95594](https://pdf-bucket.tos-cn-beijing.volces.com/infer/20260410/c9825637e0d819d47b31dd595ec8fa4b_1775808580398003841.jpg?X-Tos-Algorithm=TOS4-HMAC-SHA256&amp;X-Tos-Credential=AKLTZDcxYzI0ZWI5NDkzNGRkNWI1OTdiNTVjNjZjYjU3NmQ%2F20260410%2Fcn-beijing%2Ftos%2Frequest&amp;X-Tos-Date=20260410T080940Z&amp;X-Tos-Expires=1800&amp;X-Tos-Signature=7e0f6a142f1ccd05f14c38b62136de167ee587b3db512a8600ccedddb7860943&amp;X-Tos-SignedHeaders=host) 
最高学历:本科 
政治面貌:共青团员 
户籍:江西抚州 
民族:汉 
![fig_53158](https://pdf-bucket.tos-cn-beijing.volces.com/infer/20260410/c9825637e0d819d47b31dd595ec8fa4b_1775808580394632524.jpg?X-Tos-Algorithm=TOS4-HMAC-SHA256&amp;X-Tos-Credential=AKLTZDcxYzI0ZWI5NDkzNGRkNWI1OTdiNTVjNjZjYjU3NmQ%2F20260410%2Fcn-beijing%2Ftos%2Frequest&amp;X-Tos-Date=20260410T080940Z&amp;X-Tos-Expires=1800&amp;X-Tos-Signature=eb01310ac8fb84604abc232b801d3c22f11565638f42e3c4eab2d29ec7cea1bf&amp;X-Tos-SignedHeaders=host) 
教育经历 
2022.09 - 2026.06 
江西财经大学现代经济管理学院 
国际经济与贸易 | 本科 
在校期间,维持优异的GPA 3.5/4.0,并获得三好学生称号､优秀团员 
､优秀团干､共青城优秀志愿者､优秀毕业生等｡ 
![fig_64545](https://pdf-bucket.tos-cn-beijing.volces.com/infer/20260410/c9825637e0d819d47b31dd595ec8fa4b_1775808580394960418.jpg?X-Tos-Algorithm=TOS4-HMAC-SHA256&amp;X-Tos-Credential=AKLTZDcxYzI0ZWI5NDkzNGRkNWI1OTdiNTVjNjZjYjU3NmQ%2F20260410%2Fcn-beijing%2Ftos%2Frequest&amp;X-Tos-Date=20260410T080940Z&amp;X-Tos-Expires=1800&amp;X-Tos-Signature=dd47dfd08747f562e6fc8b2a7bb6f3f4b8a273b7fe8d46c4c4dff447287bc084&amp;X-Tos-SignedHeaders=host) 
在校经历 
副会长 9 0 . 4 2 0 2 - 9 0 . 3 2 0 2 
青年志愿者协会 
志愿者服务事件｡ + 0 0 成功组织1 并协调各方资源, 负责安排志愿者活动, . 1 
实现有效 针对他们的特殊需求提供服务, 如孤寡老人､残障人士等, 参与举办针对特殊群体的健康宣传活动, . 2 
沟通和健康教育｡ 
提高协会内部凝聚力｡ 为成员提供成长空间, 鼓励志愿者积极参与､发表意见, 维护协会内部关系, . 3 
实习经历 
9 0 . 4 2 0 2 - 4 0 . 4 2 0 2 
钰勋电商技术有限公司 
电商运营助理 
负责商品管理:协助上级完成超过200个SKU的商品上下架､信息维护及库存核对,确保信息准确率99%以 上｡ 
参与店铺营销活动:独立负责“每日特价”频道的内容更新与活动报名,活动期间该频道销售额环比提升1 5%｡ 
进行数据监控与分析:每日监控店铺核心数据(UV､转化率､客单价),并制作数据日报,为运营决策提 供数据支持｡ 
竞品分析:定期跟踪3个核心竞品的价格策略与营销活动,输出分析报告,为店铺定价调整提出2条有效建议 并被采纳｡ 
![fig_05302](https://pdf-bucket.tos-cn-beijing.volces.com/infer/20260410/c9825637e0d819d47b31dd595ec8fa4b_1775808580394606546.jpg?X-Tos-Algorithm=TOS4-HMAC-SHA256&amp;X-Tos-Credential=AKLTZDcxYzI0ZWI5NDkzNGRkNWI1OTdiNTVjNjZjYjU3NmQ%2F20260410%2Fcn-beijing%2Ftos%2Frequest&amp;X-Tos-Date=20260410T080940Z&amp;X-Tos-Expires=1800&amp;X-Tos-Signature=648c888de5f212507cc6bfb58ead71a887d60c4ea121e83b2f7acd0b7dc33d10&amp;X-Tos-SignedHeaders=host) 
自我评价
工作经验 
:协助上级进行电商全流程运营及资源整合,实现跨部门协作效率提升｡ 
专业能力:能够快速上手Alibaba平台维护和产品上传工作,熟悉商品的上下架逻辑,拥有中级电子商务师 证,对外贸流程熟悉｡ 
职业态度:以结果导向驱动团队目标达成,注重数据化决策与创新突破,善于构建高执行力协作网络｡ 
![fig_52218](https://pdf-bucket.tos-cn-beijing.volces.com/infer/20260410/e24bf2c33682b10a08df993e5fb59832_1775808580311469479.jpg?X-Tos-Algorithm=TOS4-HMAC-SHA256&amp;X-Tos-Credential=AKLTZDcxYzI0ZWI5NDkzNGRkNWI1OTdiNTVjNjZjYjU3NmQ%2F20260410%2Fcn-beijing%2Ftos%2Frequest&amp;X-Tos-Date=20260410T080940Z&amp;X-Tos-Expires=1800&amp;X-Tos-Signature=0589e4e081a66592628a78345ae91e567a1c4920ce3aa0e5713519acdc36aae3&amp;X-Tos-SignedHeaders=host) 
相关技能 
营销工具(直通车､巨量千川等基础操作) 数据分析工具(Excel函数､数据透视表､简单的BI工具) 电商平台后台操作(千牛､京东商家后台､抖音小店等) 中级电子商务师认证(熟练掌握电商平台操作技能和知识) 
内容创作(文案､简单的图片/视频编辑) 
ERP/CRM系统了解 
沟通协调:与设计､客服､仓储等多个部门协作｡ 
学习能力:快速学习平台新规则､新玩法｡ 
解决问题:独立处理突发问题,如客户投诉､库存异常等｡ 
责任心:对销售数据和用户体验负责｡</t>
        </is>
      </c>
      <c r="R401" t="inlineStr">
        <is>
          <t>点击按钮</t>
        </is>
      </c>
      <c r="S401" t="inlineStr">
        <is>
          <t>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t>
        </is>
      </c>
      <c r="T401">
        <v>1</v>
      </c>
    </row>
    <row r="402" ht="25.5" customHeight="1">
      <c r="A402">
        <v>855</v>
      </c>
      <c r="B402" t="inlineStr">
        <is>
          <t>抖音运营助理</t>
        </is>
      </c>
      <c r="C402" t="inlineStr">
        <is>
          <t>【抖音运营助理_上海 6-8K】向建军 3年 (1).pdf</t>
        </is>
      </c>
      <c r="D402" t="inlineStr">
        <is>
          <t>董贇晴</t>
        </is>
      </c>
      <c r="E402" t="inlineStr">
        <is>
          <t>向建军</t>
        </is>
      </c>
      <c r="F402" t="inlineStr">
        <is>
          <t>无</t>
        </is>
      </c>
      <c r="G402" t="inlineStr">
        <is>
          <t>【简历概览】
25岁男，重庆工程学院本科，1年抖音运营经验，熟悉主流电商平台，有业绩增长案例。
【技能拆解】
- 技术栈：抖音运营、小红书运营、选品、上架下架、主图制作、详情页优化、文案撰写、价格策略、促销手段、数据整理分析
- 软技能：时间观念强、工作认真负责、性格开朗、善于交际、组织协调能力、团队精神
【与JD匹配分析】
- 硬技能匹配情况：匹配，具备抖音店铺运营所需的后台操作、数据统计分析、页面优化等技能
- 经验年限匹配情况：有1年抖音店铺运营经验，符合岗位要求
- 行业背景匹配情况：有酒店/旅游/快消行业背景，与电商行业相关，具备电商公司经验</t>
        </is>
      </c>
      <c r="H402">
        <v>85</v>
      </c>
      <c r="I402" t="inlineStr">
        <is>
          <t>强烈推荐</t>
        </is>
      </c>
      <c r="J402" s="2">
        <v>46115</v>
      </c>
      <c r="K402" t="inlineStr">
        <is>
          <t>面试不通过</t>
        </is>
      </c>
      <c r="L402" t="inlineStr">
        <is>
          <t>淘汰</t>
        </is>
      </c>
      <c r="M402" t="inlineStr">
        <is>
          <t>终止</t>
        </is>
      </c>
      <c r="N402"/>
      <c r="O402" t="inlineStr">
        <is>
          <t>董贇晴,陈亚萍,周家豪</t>
        </is>
      </c>
      <c r="P402" s="3"/>
      <c r="Q402" t="inlineStr">
        <is>
          <t>向建军 
17302309574,1355538862@qq.com 
25 岁,男,重庆|酒店/旅游/快消| 抖音运营助理 
![fig_15788](https://pdf-bucket.tos-cn-beijing.volces.com/infer/20260410/bfdcc2a235beccd6c1fdd33cc5214db2_1775808735640609345.jpeg?X-Tos-Algorithm=TOS4-HMAC-SHA256&amp;X-Tos-Credential=AKLTZDcxYzI0ZWI5NDkzNGRkNWI1OTdiNTVjNjZjYjU3NmQ%2F20260410%2Fcn-beijing%2Ftos%2Frequest&amp;X-Tos-Date=20260410T081215Z&amp;X-Tos-Expires=1800&amp;X-Tos-Signature=7e9d72bd0e9fdceb191a4cb879173973e6ee8c97488736c050b7816a1fa58b2e&amp;X-Tos-SignedHeaders=host) 
## 自我评价 
综合素养:电子商务专业出身,熟悉抖音､小红书等主流电商平台运营模式,知识储备丰富｡时间观念较强,兢兢业业, 工作认真负责,性格开朗,善于交际,有较强的组织协调能力和团队精神｡ 
 突出业绩一:在灵羊国际旅行社,连续3月超额完成个人业绩指标,运营小红书账号期间,发布小红书笔记数1千+,累计 观看5W+,涨粉突破1W+,不仅提高了公司知名度,也新增了很多优质客户,实现业绩增长｡ 
 突出业绩二:在重庆巴适哦,连续三个月超额完成店铺商品卡指标,商品卡转换率从30%提升至65%,商品卡点击率从 40%提升至70%｡ 
## 工作经历 
2024.7-2025.8 
重庆巴适哦电子商务有限公司 
抖音店铺运营 
所属部门:运营部 
汇报上级:运营主管 
工作地点:重庆 
岗位职责: 
 负责店铺的选品､上架､下架 
 负责产品主图､附图､详情页面制作､库存等优化 
负责产品文案､价格策略构成､促销手段 
 产品数据的整理分析 
负责公司店铺运营工作等 
2023.7-2024.6 
重庆灵羊国际旅行社有限公司 
新媒体运营 
所属部门:运营部 
汇报上级:运营主管 
工作地点:重庆 
岗位职责: 
负责小红书旅游产品相关新媒体的编辑运营工作,撰写相关文案; 
对该账号的整体内容和涨粉结果负责; 
能够及时发现旅游邻域方面的热点和内容价值,并进行合适的内容策划编撰; 
在平台上解答用户对于产品本身想咨询的问题深入了解用户需求根据用户需求对产品内容进行优化促成订单的完成 
广泛搜集和了解不断变化的市场信息及同行相关动态; 
 要时刻与业务部门加强联系,及时了解掌握分析信息; 
教育背景 
2019.09 - 2023.06 
重庆工程学院 
工程造价/ 本科</t>
        </is>
      </c>
      <c r="R402" t="inlineStr">
        <is>
          <t>点击按钮</t>
        </is>
      </c>
      <c r="S402" t="inlineStr">
        <is>
          <t>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t>
        </is>
      </c>
      <c r="T402">
        <v>1</v>
      </c>
    </row>
    <row r="403" ht="25.5" customHeight="1">
      <c r="A403">
        <v>856</v>
      </c>
      <c r="B403" t="inlineStr">
        <is>
          <t>抖音运营专家</t>
        </is>
      </c>
      <c r="C403" t="inlineStr">
        <is>
          <t>【抖音运营专家_上海 15-22K】Max- 10年以上 (1).pdf</t>
        </is>
      </c>
      <c r="D403" t="inlineStr">
        <is>
          <t>董贇晴</t>
        </is>
      </c>
      <c r="E403" t="inlineStr">
        <is>
          <t>无法提取</t>
        </is>
      </c>
      <c r="F403" t="inlineStr">
        <is>
          <t>无</t>
        </is>
      </c>
      <c r="G403" t="inlineStr">
        <is>
          <t>【简历概览】
32岁女，11年经验，抖音直播运营+广告投放，擅长多平台多类目，有千万级GMV案例。
【技能拆解】
- 技术栈：抖音直播运营、广告投放、巨量千川、种草通、Feedslive、快手磁力金牛、抖音本地生活、WPS、飞书、Xmind、PS
- 软技能：沟通能力、团队协作、责任感、数据分析、目标管理、策略制定
【与JD匹配分析】
- 硬技能匹配情况：具备抖音直播运营、千川投放、内容输出把控、活动策划、方案撰写等能力，匹配度高
- 经验年限匹配情况：11年工作经验，远超基础要求
- 行业背景匹配情况：有抖音运营经验，熟悉平台玩法，具备一定资源对接能力，行业背景匹配</t>
        </is>
      </c>
      <c r="H403">
        <v>90</v>
      </c>
      <c r="I403" t="inlineStr">
        <is>
          <t>强烈推荐</t>
        </is>
      </c>
      <c r="J403" s="2">
        <v>46115</v>
      </c>
      <c r="K403" t="inlineStr">
        <is>
          <t>简历未通过筛选</t>
        </is>
      </c>
      <c r="L403" t="inlineStr">
        <is>
          <t>淘汰</t>
        </is>
      </c>
      <c r="M403" t="inlineStr">
        <is>
          <t>终止</t>
        </is>
      </c>
      <c r="N403"/>
      <c r="O403" t="inlineStr">
        <is>
          <t>陈亚萍,董贇晴</t>
        </is>
      </c>
      <c r="P403" s="3"/>
      <c r="Q403" t="inlineStr">
        <is>
          <t>![fig_15727](https://pdf-bucket.tos-cn-beijing.volces.com/infer/20260410/07ba02824028b1c82a462d9baf1048a9_1775808719662793605.jpg?X-Tos-Algorithm=TOS4-HMAC-SHA256&amp;X-Tos-Credential=AKLTZDcxYzI0ZWI5NDkzNGRkNWI1OTdiNTVjNjZjYjU3NmQ%2F20260410%2Fcn-beijing%2Ftos%2Frequest&amp;X-Tos-Date=20260410T081159Z&amp;X-Tos-Expires=1800&amp;X-Tos-Signature=10dc6125d313df520133fd888f5be000c64fe5aaa06a8cc69bb475d05cbd22e6&amp;X-Tos-SignedHeaders=host) 
1169839979@qq.com|女|32岁 
工作经验:11年|求职意向:直播运营|期望薪资:20-30K|期望城市:上海 
![fig_56669](https://pdf-bucket.tos-cn-beijing.volces.com/infer/20260410/07ba02824028b1c82a462d9baf1048a9_1775808719662186045.jpeg?X-Tos-Algorithm=TOS4-HMAC-SHA256&amp;X-Tos-Credential=AKLTZDcxYzI0ZWI5NDkzNGRkNWI1OTdiNTVjNjZjYjU3NmQ%2F20260410%2Fcn-beijing%2Ftos%2Frequest&amp;X-Tos-Date=20260410T081159Z&amp;X-Tos-Expires=1800&amp;X-Tos-Signature=bff39947e5c5f092341ba3aabdd8f56ddbb1a4d392401839ea5bc74ac7022302&amp;X-Tos-SignedHeaders=host) 
## 个人优势 
一、业务能力: 
1、抖音直播运营+广告投放 
·销售计划拆解与落地:统筹店铺商城与自播业务全周期目标管理,依据公司下达的总体任务,拆解制定店铺年度、委度、月度销 售计划,明确GSV、费用投放,GSV达成等核心经营指标井完成任务细分分配。 
·巨量千川、种草通合约/竞价、Feedslive等多投放工具赋能直播间 
·除抖音电商直播运营投放外还掌握快手磁力金牛、抖音本地生活等 
2.运营/投放过不同体量的账号,擅长类目有:护肤品、冲饮、3c智能家电。能够根据数据波动、受众人群、赛道等变化尽快适应 节奏。 
2.品牌种收联动,星图云图数据种草数据追踪、种草通合约、竞价投放和数据分析 
3.视频素材框架拆解,包括种草视频、千川素材及KOC素材 
4.熟练使用WPS、飞书、Xmind、PS等办公软件 
## 二、工作成绩: 
1.抖音直播运营 
## 护肤品账号: 
·【可复美官方旗舰店】策划单场1000万大场运营,月GMV4000万 
·【可丽金官方旗舰店】投放120万明星(孙坚)进播专场,月GMV980万 
小家电账号 
·飞利浦按摩披肩:月GMV700万,单日12-55万 
·飞利浦筋膜枪:月GMV100万,单日8-20万 
冲饮账号: 
·【华夏丝路奶粉旗舰店】月GMV400万,单日15-120万 
## 2.广告投放 
【可丽金官方旗舰店】千川投放月消耗150-200万,单日消耗最高55万 
【可丽金官方旗舰店】快手磁力金牛商城+直播间投放,月消耗43-60万 
【飞利浦】种草通投放:月消耗35万,单日消耗最高2万 
3.具有良好的沟通能力和高度的团队协作精神。责任感强! 
## 工作经历 
陕西巨子生物技术有限公司 直播运营 
2023.12-至今 
内容:
直播运营+广告投放 
【可复美官方旗舰店】 
【直播运营】 
● 负责账号直播业务各项运营工作,统筹直播间日常及大促活动组品;更新直播间视觉和物料;直播脚本和大字报撰写,规划活 动人员分工｡ 
● 拆分自播年度总销售指标,制定每季､每月销售目标,根据月目标制定每日销售额以及达成目标的转化指标,根据平台节奏拆 解当月活动场次和活动销售额保证超额完成每月销售指标｡ 
● 合理安排人员,使团队效益最大化,针对不同主播优化话术,并带领团队做好每日目标确认和每日复盘工作,结合数据分析及 优化方向,保证团队每人知道自己的问题及后续的工作重点｡ 
【可丽金官方旗舰店】 
【流量运营】 
● 独立负责主力官旗千川､金牛标准/全域推广直播间和商品卡､抖加､Feedslive及合作达人直播投放,根据产品卖点机制及自 营､自播目标制定投放策略及投放工具的使用; 
● 分析平台大促及品牌营销节点下的人群数据,计算品牌种草人群增长和A3留存率 ● 监控后搜流转数据,分析统计后搜单价拆分种草效率 
● 拆解广告视频需求数量及产出节点 
业绩: 
【可复美官方旗舰店】 
直播运营 
1. 平均每月策划bigday3场,且bigday膨胀率均在130%以上,期间策划总裁进直播间全天自播突破1千万; 
2. 策划焦点面霜上新周活动,新品突破单日GSV60万,上新8天GMV突破500万,销售占比43%; 
3. 策划616总裁大场,单日GMV突破1000万,大促月GSV4321万 
【可丽金官方旗舰店】 
## 流量运营 
1. 担任大场导演根据流量变化调整讲解节奏稳投产超额完成目标; 
2. 广告投放直播间大场日消耗30万,月消耗150-200万; 
3. 期间投放达人(孙坚)进直播间全天自播达成GSV:120万,对投东方甄选消耗15万｡ 
飞利浦代运营(陕西程骏文化) 抖音店长 
2022.07-2023.11 
内容: 
1. 销售目标拆解及落地:拆分自营销售目标,明确(自营､自播､PR､KOC)渠道费用､GSV和每月自播目标ROI并完成任务细分 分配 
2. 跨部门协同运营:对接PR沟通种草达人方向及重要节点,共同优化后搜数据;对接KOC达人视频需求及账号筛选;同步客服部 门完成日常运营及大促全流程协同 
3. 账号及直播全流程运营:独立负责账号运营及商品卡投放,统筹直播间日常活动报名及大促/国补资源报名;优质视频分析并与 视频团队沟通想法和方向,共同产出跑量视频; 
4. 根据账户和店铺数据复盘迭代运营策略;统筹直播间日常及大促直播流程完成任务分配 
5.策划总监进直播间全流程,实现单场55万GMV; 
## 业绩: 
1. 按摩披肩:月 GMV700万,单日12-55万 
2. 筋膜枪:月 GMV100万,单日8-20万 
3. 策划总监进直播间全流程,实现单场55万GMV; 
西安小天使生物技术有限公司 直播运营 
内容:
## 1. 直播运营 
● 负责账号的日常运营,根据公司下发的目标制定日常和大促自播活动节点,同步组员目标分配任务 
● 负责团队成员培训,根据主播直播风格与优势,制定符合每个主播的直播节奏风格 
● 根据大促节点更新直播间视觉及物料 
## 2. 广告投放 
● 投放千川推直播间和商品卡,根据数据迭代计划 
● 测试不同计划定向,提升直播间量级和转化 
业绩: 
【华夏丝路奶粉旗舰店】 
1. 接手前月自营GMV15万,接手后D11自营55万,D12自营104万,年货节122万,冲饮榜4名 
2. 十一大促自营达成520万,D12大促自营达成600万,大促日122万冲饮榜第4名 
## 教育经历 
## 西安医学院 
## 本科 护理学 
商丘医学高等专科学校 大专 护理学</t>
        </is>
      </c>
      <c r="R403" t="inlineStr">
        <is>
          <t>点击按钮</t>
        </is>
      </c>
      <c r="S403" t="inlineStr">
        <is>
          <t>岗位职责：
1.负责抖音业务线整体发展策略，制定运营策略对业绩结果负责，带领团队研究平台活动玩法，对接平台争取资源
2.对于千川投放及内容输出把控
3.与DP团队对接包括主播的话术提升，场内精细化运作提升转化率
4.与品牌对接负责活动策划、方案撰写、需求沟通、跟进总结等
任职要求：
1、电商运营知识扎实，对外对接处理能力，基础管理能力，积极向上及主动沟通反馈
2、有抖音运营经验优先;
3、熟悉互联网营销知识，具备平台人脉资源者优先考虑;
4、具备优秀的抗压能力，并能在高压环境下及时找到项目的核心问题所在并提供相应解决方案</t>
        </is>
      </c>
      <c r="T403">
        <v>1</v>
      </c>
    </row>
    <row r="404" ht="25.5" customHeight="1">
      <c r="A404">
        <v>857</v>
      </c>
      <c r="B404" t="inlineStr">
        <is>
          <t>抖音运营专家</t>
        </is>
      </c>
      <c r="C404" t="inlineStr">
        <is>
          <t>【抖音运营专家_上海 15-22K】陈泠甫 5年.pdf</t>
        </is>
      </c>
      <c r="D404" t="inlineStr">
        <is>
          <t>董贇晴</t>
        </is>
      </c>
      <c r="E404" t="inlineStr">
        <is>
          <t>陈泠甫</t>
        </is>
      </c>
      <c r="F404" t="inlineStr">
        <is>
          <t>18-22K</t>
        </is>
      </c>
      <c r="G404" t="inlineStr">
        <is>
          <t>【简历概览】
27岁，5年直播运营经验，擅长抖音0-1搭建、GMV增长，主导多个品牌项目。
【技能拆解】
- 技术栈：抖音运营、千川投放、直播间搭建、Rundown制定、数据复盘、达人合作、短视频内容输出、商品卡运营、黑标店铺打造
- 软技能：团队管理、跨部门协作、策略规划、数据分析、问题解决、高压环境应对
【与JD匹配分析】
- 硬技能匹配情况：具备抖音运营、千川投放、内容把控、DP团队对接及品牌活动策划经验，匹配度高
- 经验年限匹配情况：5年工作经验，符合岗位对运营经验的要求
- 行业背景匹配情况：有品牌方/DP代运营经验，熟悉抖音平台玩法，具备多类目运营案例，行业背景契合</t>
        </is>
      </c>
      <c r="H404">
        <v>90</v>
      </c>
      <c r="I404" t="inlineStr">
        <is>
          <t>强烈推荐</t>
        </is>
      </c>
      <c r="J404" s="2">
        <v>46115</v>
      </c>
      <c r="K404" t="inlineStr">
        <is>
          <t>面试不通过</t>
        </is>
      </c>
      <c r="L404" t="inlineStr">
        <is>
          <t>淘汰</t>
        </is>
      </c>
      <c r="M404" t="inlineStr">
        <is>
          <t>终止</t>
        </is>
      </c>
      <c r="N404"/>
      <c r="O404" t="inlineStr">
        <is>
          <t>陈亚萍,董贇晴</t>
        </is>
      </c>
      <c r="P404" s="3"/>
      <c r="Q404" t="inlineStr">
        <is>
          <t>![fig_02014](https://pdf-bucket.tos-cn-beijing.volces.com/infer/20260410/66d67d64b608095863bb606d6b7706aa_1775808727197955883.jpg?X-Tos-Algorithm=TOS4-HMAC-SHA256&amp;X-Tos-Credential=AKLTZDcxYzI0ZWI5NDkzNGRkNWI1OTdiNTVjNjZjYjU3NmQ%2F20260410%2Fcn-beijing%2Ftos%2Frequest&amp;X-Tos-Date=20260410T081207Z&amp;X-Tos-Expires=1800&amp;X-Tos-Signature=491333dec08fcdf69b916ae2854be837c71a0ebfafb25c8bb024f94403df183d&amp;X-Tos-SignedHeaders=host) 
![fig_49521](https://pdf-bucket.tos-cn-beijing.volces.com/infer/20260410/66d67d64b608095863bb606d6b7706aa_1775808727197550389.jpeg?X-Tos-Algorithm=TOS4-HMAC-SHA256&amp;X-Tos-Credential=AKLTZDcxYzI0ZWI5NDkzNGRkNWI1OTdiNTVjNjZjYjU3NmQ%2F20260410%2Fcn-beijing%2Ftos%2Frequest&amp;X-Tos-Date=20260410T081207Z&amp;X-Tos-Expires=1800&amp;X-Tos-Signature=78e2f6d5918db27d05c0d7b1276a6b398fe79da16614a397834756a2df3fb2a8&amp;X-Tos-SignedHeaders=host) 
## 陈泠甫 
男 | 27岁 
583432137@qq.com 
5年工作经验 | 求职意向:直播运营 | 期望薪资:18-22K | 期望城市:上海 
## 个人优势 
1. 具备多年品牌方/DP代运营工作经验,适应不同工作风格及内容 
2. 以产品为核心,内容为输出,GMV/ROI为导向:规划､定位､分析､转化;实现项目纯营收 
3.熟悉底层逻辑,具备多类目运营经验,知名名牌/白牌运营经验 
4. 人员招募管理及培训 
5. 超强多部门沟通协作能力 
## 工作经历 
上海白上白科技有限公司 抖音负责人 2023.08-至今 
## 内容: 
1.抖音直播间0-1搭建(场地搭建/设备调试/人员招聘) 
2.根据品牌调性/人群定位制定抖音产品销售策略 
3.制订直播间日常/Bigday直播Rundown及营销玩法 
4.千川信息流/主页品牌Tvc把控,提升曝光及投产 
5.抖音全店交易复盘(直播/商品卡/达人端) 
6.协同市场部同事与滑雪垂类达人建联,雪圈中腰部达人覆盖率85% 
业绩: 
背景:作为国产滑雪装备客单价最高的品牌 
1. 23-24雪季(11月-3月),抖音全店累计GMV:210w,ROI:3.3,滑雪店铺销售榜攀升至第9 
2. 品牌力从成长型品牌发展成知名品牌,抖音黑标店铺 
3. 爆款系列产品:护具/雪镜,霸榜四大榜单第一(爆款/好评/人气/新品) 
4. 24/25雪季(11月至今),抖音全店GMV:350w+,ROI:6.1,环比去年同期增长67% 
5. 分析抖音滑雪品牌生态:大部分商家都依托自播为主,未拓展达人渠道;24/25雪季拓展60+垂类滑雪Kol/Koc,打造品牌自播 +达人生态闭环;累计Gmv:70w+
1.账号 ip 定位､视频内容输出 
2.直播间人员组织管理分工 
3.日播职责划分,制定营销玩法,大促制定计划 
4.数据复盘､优化､执行(直播+短视频) 
5.组织培训人员,优化直播､中控等人员话术,撰写直播脚本 
6.协同投流､内容部门同事推进项目优化 
业绩: 
## 一､内容侧【核心】 
1. 累计涨粉11w+ 
2. 累计产出多条爆款视频,累计播放量3000w+ 
## 二､销售侧 
1.月度销售额150w+,ROI稳定4左右 
上海楷穗文化传媒有限公司 直播运营 2020.10-2022.02 
内容: 
1.账号风格选定,直播间搭建 
2.人员招聘分配,组织架构事宜 
3.BIGDAY活动脚本､营销玩法撰写 
4.优化主播逼单,憋单话术,优化直播脚本 
5.日播数据复盘,针对性优化直播间 
6.抖音账号日常运营及优化 
7.达人向商务洽谈对接 
业绩: 
1.李锦记纯自流月均200w+,食品饮料调味品头部直播间 
2.小天鹅付费月均300w+,21年双十一月度1600w,家电自播top榜6 
3.STARTER单场GMV破10w+,月度GMV300w+ 
## 项目经历 
Overide滑雪旗舰店 抖音负责人 2023.09-至今 
内容: 
1. 拓展品牌在抖音渠道营销转化,0-1 
2. 抖音渠道人员招聘:内容侧/转化侧 
3. 店铺/商品卡/直播/短视频/达人阵地部署规划 
业绩: 
1. 抖音平台品牌力从白牌发展成知名品牌 
2. 爆款类护具/雪镜抖音四榜第一 
3. 23年10月-24年2月全店销售200w,投放总费用20w,直接roi:3-4; 
4. 24年10月-25年2月全店销售500w,较去年雪季环比增长250%,投放总费用30w,全域整体roi:5-6 
5. 拓展雪圈核心达人40+,达人GMV转化60w+
1.以品牌为基础,拓展直播间/店铺/短视频/达人矩阵渠道 
2.以品牌自播为基础,品宣/营销双线闭环 
业绩: 
1. 2023年618大促单日 GMV200W+ 
2. 帐号累计净增粉20W+ 
3.运动户外类实时榜前10 
## STARTER旗舰店 
## 直播运营 
2022.06-2023.02 
内容: 
STARTER旗舰店账号整体0-1运营 
1.矩阵号内容产品价值打造 
2.合理安排直播间人员分工及协作 
3.直播前中后端很近及主播话术优化 
4.日播+大促店铺自播营销计划 
5.日常数据分析优化,优化直播间运营策略 
业绩: 
单日场均 GMV12W+ 
月度 GMV300W+ 
季度账号粉丝净增8w+ 
AOC显示器官方旗舰店 直播运营 
2022.04-2023.02 
内容: 
账号整体运营(直播端+视频端) 
1.账号 ip 人设定位 
2.直播选品策略 
3.人直播人员招聘及培训 
4.日播+大促营销计划 
5.店铺日常管理 
6.日/周/月维度数据复盘 
7.视频脚本审核及优化 
业绩: 
1.月度 GMV150w+ 
2.账号起步到为稳累计涨粉11w+ 
小天鹅洗衣机 运营 2021.02-2021.11 
内容: 
小天鹅洗衣机项目担任运营职位 
1.前期账号搭建与品牌方对接 
2.选品 
3.直播间人员组织管理分工 
4.日播职责划分,制定营销玩法,大促制定计划 
5.分析产品点击､转化等数据,短视频引流方向及优化方案
6.优化主播话术,提高转化 
7.协同投流､内容部门同事推进项目优化 
业绩: 
项目月度GMV300w+; 
21年双十一月度1600w+, 
抖音家电类直播间头部标杆 
## 李锦记官方旗舰店 
## 直播运营 
2020.09-2021.10 
内容: 
李锦记官方旗舰店担任直播运营岗位 
1.前期账号搭建与品牌方对接 
2.选品及定价 
3.直播间人员组织管理分工 
4.日播职责划分,制定营销玩法,大促制定计划 
5.分析产品点击､转化等数据,短视频引流方向及优化方案 
6.优化主播话术,提高转化 
7.协同投流､内容部门同事推进项目优化 
业绩: 
单日纯自然流 GMV4w+ 
月度 GMV200w(自播130w+达播50w+) 
抖音家电类头部直播间标杆 
## 教育经历 
山西应用科技学院 本科 工程造价 
2016-2020 
作品展示 
![fig_65557](https://pdf-bucket.tos-cn-beijing.volces.com/infer/20260410/2cb623704004736bbb7392b4e7ad1cbe_1775808727197490294.jpg?X-Tos-Algorithm=TOS4-HMAC-SHA256&amp;X-Tos-Credential=AKLTZDcxYzI0ZWI5NDkzNGRkNWI1OTdiNTVjNjZjYjU3NmQ%2F20260410%2Fcn-beijing%2Ftos%2Frequest&amp;X-Tos-Date=20260410T081207Z&amp;X-Tos-Expires=1800&amp;X-Tos-Signature=d411bc7335b5d37b05d9f726b3920e05aa6151a94b36941509a9c06649ace232&amp;X-Tos-SignedHeaders=host) 
Boss 直聘APP 
![fig_14404](https://pdf-bucket.tos-cn-beijing.volces.com/infer/20260410/2cb623704004736bbb7392b4e7ad1cbe_1775808727196770364.jpeg?X-Tos-Algorithm=TOS4-HMAC-SHA256&amp;X-Tos-Credential=AKLTZDcxYzI0ZWI5NDkzNGRkNWI1OTdiNTVjNjZjYjU3NmQ%2F20260410%2Fcn-beijing%2Ftos%2Frequest&amp;X-Tos-Date=20260410T081207Z&amp;X-Tos-Expires=1800&amp;X-Tos-Signature=49813aee6cee2782fc26108a53fd94977151323bff507de8e7f0f1fc38f25a6a&amp;X-Tos-SignedHeaders=host) 
微信小程序</t>
        </is>
      </c>
      <c r="R404" t="inlineStr">
        <is>
          <t>点击按钮</t>
        </is>
      </c>
      <c r="S404" t="inlineStr">
        <is>
          <t>岗位职责：
1.负责抖音业务线整体发展策略，制定运营策略对业绩结果负责，带领团队研究平台活动玩法，对接平台争取资源
2.对于千川投放及内容输出把控
3.与DP团队对接包括主播的话术提升，场内精细化运作提升转化率
4.与品牌对接负责活动策划、方案撰写、需求沟通、跟进总结等
任职要求：
1、电商运营知识扎实，对外对接处理能力，基础管理能力，积极向上及主动沟通反馈
2、有抖音运营经验优先;
3、熟悉互联网营销知识，具备平台人脉资源者优先考虑;
4、具备优秀的抗压能力，并能在高压环境下及时找到项目的核心问题所在并提供相应解决方案</t>
        </is>
      </c>
      <c r="T404">
        <v>1</v>
      </c>
    </row>
    <row r="405" ht="25.5" customHeight="1">
      <c r="A405">
        <v>858</v>
      </c>
      <c r="B405" t="inlineStr">
        <is>
          <t>抖音运营专家</t>
        </is>
      </c>
      <c r="C405" t="inlineStr">
        <is>
          <t>【抖音运营专家_上海 15-22K】程岑 6年.pdf</t>
        </is>
      </c>
      <c r="D405" t="inlineStr">
        <is>
          <t>董贇晴</t>
        </is>
      </c>
      <c r="E405" t="inlineStr">
        <is>
          <t>无法提取姓名</t>
        </is>
      </c>
      <c r="F405" t="inlineStr">
        <is>
          <t>25-30K</t>
        </is>
      </c>
      <c r="G405" t="inlineStr">
        <is>
          <t>【简历概览】
6年抖音电商运营经验，主导项目年GMV超5亿，擅长直播运营、投放优化和团队管理。
【技能拆解】
- 技术栈：抖音全链路运营、直播起盘、GMV规划、爆款打造、巨量千川投放、鲁班广告投放、爆款素材创作、ROI优化、数据复盘、SOP梳理、Bi数据开发、ERP系统优化
- 软技能：团队管理、跨部门协调、资源对接、数据分析、策略制定、活动策划、问题解决
【与JD匹配分析】
- 硬技能匹配情况：具备抖音运营策略制定、千川投放、内容输出把控、主播话术优化、活动策划等核心硬技能，匹配度高
- 经验年限匹配情况：6年工作经验，符合岗位对经验的要求
- 行业背景匹配情况：深耕小家电、母婴、食品等类目，熟悉抖音平台玩法和品牌运营，行业背景匹配</t>
        </is>
      </c>
      <c r="H405">
        <v>90</v>
      </c>
      <c r="I405" t="inlineStr">
        <is>
          <t>强烈推荐</t>
        </is>
      </c>
      <c r="J405" s="2">
        <v>46115</v>
      </c>
      <c r="K405" t="inlineStr">
        <is>
          <t>面试不通过</t>
        </is>
      </c>
      <c r="L405" t="inlineStr">
        <is>
          <t>淘汰</t>
        </is>
      </c>
      <c r="M405" t="inlineStr">
        <is>
          <t>终止</t>
        </is>
      </c>
      <c r="N405"/>
      <c r="O405" t="inlineStr">
        <is>
          <t>陈亚萍,董贇晴</t>
        </is>
      </c>
      <c r="P405" s="3"/>
      <c r="Q405" t="inlineStr">
        <is>
          <t>男 | 
17344059927 | 
2434864779@qq.com 
6年工作经验 | 求职意向:国内电商运营 | 期望薪资:25-30K | 期望城市:上海 
![fig_86996](https://pdf-bucket.tos-cn-beijing.volces.com/infer/20260410/e90320caffcb9331c6d8d815a3db4ff7_1775808588485690087.jpeg?X-Tos-Algorithm=TOS4-HMAC-SHA256&amp;X-Tos-Credential=AKLTZDcxYzI0ZWI5NDkzNGRkNWI1OTdiNTVjNjZjYjU3NmQ%2F20260410%2Fcn-beijing%2Ftos%2Frequest&amp;X-Tos-Date=20260410T080948Z&amp;X-Tos-Expires=1800&amp;X-Tos-Signature=3f0806f0bdc1c2eb8acb063c5a82bfee39dd7501c7e9fa3537cb7acab5832592&amp;X-Tos-SignedHeaders=host) 
## 个人优势 
•ꢀ核心优势:垂直抖音6年全链路运营经验,深耕小家电､母婴､食品类目,熟悉行业趋势与竞品打法;具备从0-1直播起盘经验, 主导项目年GMV超5亿,打造多项爆款直播案例｡ 
•ꢀ运营能力:生意年度/季度/月度/周度规划拆解落地;品牌形象店铺及渠道号维护;直播场景及爆款商品打造;大场营销&amp;货架 场规划;达人合作全链路 
•ꢀ投放专长:巨量千川投放､鲁班广告投放､爆款素材创作､ROI优化､数据复盘 
•ꢀ管理能力:对接直播､投放､星图市场､客服及仓储物流各岗位人员,统筹各部门配合业务调整节奏;主导梳理直播复盘､货 组测试､投放关键环节sop 
工作经历 
北京兴长信达科技发展有限公司 
2022.08-2026.01 
国内电商运营经理 
生意拆解与统筹:根据dyson戴森品牌战略目标结合平台大促节奏及新品节奏制定年度/季度/月度/周度生意货盘拆解并对接直播､ 市场､客服及仓储各岗位人员,统筹协调直播主题､投放费用､货盘储备等相关事宜,维护品牌及平台关系,满意率99% 
营销规划及大场直播案例:根据品牌上新节奏协调市场､投放及平台行业小二资源参与竞品超级IP“超级品牌日”,通过伊能静､张 予馨等头部达人明星种草蓄水,全网曝光4亿+,社交互动超500w,线上通过达人空降直播间&amp;平台“小飞匣”等资源打造big day, 全店7天GMV 3500w,新品吹风销售1400w,贡献生意占比43%,环比GMV增长595%,搜索增长176%,小家电行业店铺霸榜 Top1 
大盘趋势&amp;同行竞品分析:整理分析同行头部品牌直播玩法,分析直播间包含不限于流量结构､平均停留､CVR､货盘调整等,例 如通过追觅､添可自播渠道号通过主推不同价位产品系列区分人群,从dyson产品出发由此前官方账号吸尘吹风占比50%主推调整 制定吹风､美发､吸尘家居账号,校准垂直账号粉丝人群精准度,整体直播间观看成交转化率由0.19%提升至0.45% 
爆款商品打造:定期分析行业趋势挖掘行业潜在市场,结合dyson戴森产品卖点利用卷发棒简配主机搭配不同配件货组周期性测试 打造吹风､卷发､直发三合一高性价比美发工具开拓卷直烫发器类目生意,通过短视频种草+直播高频次效果demo展示+促单打造 爆款,实现全年生意增长212%,单品生意占比由5%提升至80%,类目市场占比0.2%提升至30% 
Ø 
平台玩法及货架场玩法:与平台商城频道平台小二对接资源,重点针对商城货架场制定超值购活动货补资源,重点突出商品核心利 益点及同系列产品对比引导购买建议+行业热搜词及节日氛围优化商品标题及店铺氛围,配合市场搜索关键词投放拦截,货架场成 交占比由9%提升至16%,基本持平同行头部品牌成交水准 
达人合作:基于品牌自播､达播货盘一致+限佣政策,通过大盘及同行达播市场环境案例,通过筛选头部达人核心用户人群画像匹 配云图品牌核心人群,促进dyson与头部达人&amp;品类垂直达人专场长效讲解合作,通过专场资源优势帮助品牌实现达人市场阶梯市 场,年度KOL合作生意增长195%,达人生意占比由5%提升至10%,头部专场达人生意占比整体KOL生意75%｡ 
## 部门SOP及业务优化: 
整理汇总归纳业务需求,帮助品牌搭建覆盖直播､达人､商品卡生意数据追踪可视化表格,包括不限于流量､CTR､CVR､ROI､ GPM､CPC､退款退货率数据,帮助品牌跨部门复盘效率提升10% 
利用公司Bi开发能力,根据业务需求协调IT部门完成数据半自动化存档,帮助部门将日常报表由平均3.5h缩短至0.5h,包含不限于 直播､投放､财务部门平均人力成本缩短20% 
针对品牌售前售后､仓储统一统一政策,结合抖音店铺分逻辑&amp;品牌真实业务环境调整优化SOP,帮助品牌店铺分由88分提升至98 分,处于行业头部商家优秀水准;例:针对订单拍下1h内退款订单占比60%,调整仓储erp系统延迟推送配合售后秒退政策将平均 售后时长由5h缩短至1.3h,售后时长达标率100% 
佰象(上海)电子商务有限公司 国内电商运营经理 
2021.11-2022.06 
Ø 参与360､雅培､金龙鱼等品牌抖音渠道生意运营,协助主导360､雅培品牌制定品牌渠道年度月度周度生意规划并落地执行 
Ø 通过代入式情景打造人设及设计账号短视频脚本预热直播活动主题拉长用户停留兴趣度刺激自然流开播7天破冰实现在线人数 1800+,进入抖音直播带货热度榜TOP20 
定期复盘行业竞品打法策略结合平台大促调整制定阶段性主题活动及货盘组合定位用户群体利益点产出促进转化,例如根据同行竞 品爱他美捆绑夏季驱蚊手环､冬季婴儿车等季节性配赠,沟通供应链拓展采购相关周边赠品权益增加产品价值及婴幼儿关怀情绪价 值促单 
维护店铺dsr生态体验分,结合行业热点等定期优化商品标题,提升商品权重保障抖音货架场搜索曝光等商品卡权重
国内电商运营 
2021.06-2021.11 
Ø •ꢀ根据KOL直播核心用户群体及人设从0-1搭建达人选品标准及流程SOP,帮助达人快速定位精选联盟直播货盘,利用精选联盟 低价秒杀产品及供应链采购等渠道输出直播引流品,根据直播流量拉升直播间五维四率帮助KOL自然流在线人数从600人突破至 2000人,日常直播4H GMV增长20% 
Ø •ꢀ开设达人自主店铺并与线下供应商对接打通仓储ERP发货系统与客服链路,完成达人主理人身份转型,根据货品制定家居家纺 专场直播主题,单场4H直播GMV 100w+,达人营收增长200%+ 
上海界商网络科技有限公司 国内电商运营 
2019.12-2021.06 
千川/鲁班内容(19-20年) 
分析大盘趋势,挖掘品类机会点与供应链洽谈选品,主导产品包装､定价与KPI/ROI执行方案制定并优化制作商详页&amp;标题 上线抖店 
根据产品核心人群定位撰写视频脚本并拍摄混剪原创爆款投放素材,通过鲁班广告优化出价､人群､cpc等效率及素材分数 段点击率停留观看时长等数据优化素材,原创素材曾单日消耗100万元+,ROI≥6.5,箱包品类蝉妈妈单日销量TOP1 
直播方向(20-21年) 负责食品类目知名品牌卫龙､春光､超威､莫小仙抖音直播开号运营 根据货盘及市场表现定位目标核心人群,从0-1设计直播脚本及画面,通过引流品转爆款核心品刺激五维四率扩散直播间自然流 量,帮助春光品牌15天起号,单场GMV达50万元+,同频玩法映射莫小仙,在线人数拉升至1000+,单场GMV115w+ 通过拍摄高食欲画面及吃播素材利用千川矫正人群投放,通过设立AB套礼包货品组合,根据直播实时转化效率及流量翻品引流 款､利润款讲解保持直播间高转化数据,帮助卫龙直播间在线人数稳定在60+,场均GMV80w+,投产比3.5+ 
## 教育经历 
安徽职业技术大学 大专 通信技术 
2017-2020</t>
        </is>
      </c>
      <c r="R405" t="inlineStr">
        <is>
          <t>点击按钮</t>
        </is>
      </c>
      <c r="S405" t="inlineStr">
        <is>
          <t>岗位职责：
1.负责抖音业务线整体发展策略，制定运营策略对业绩结果负责，带领团队研究平台活动玩法，对接平台争取资源
2.对于千川投放及内容输出把控
3.与DP团队对接包括主播的话术提升，场内精细化运作提升转化率
4.与品牌对接负责活动策划、方案撰写、需求沟通、跟进总结等
任职要求：
1、电商运营知识扎实，对外对接处理能力，基础管理能力，积极向上及主动沟通反馈
2、有抖音运营经验优先;
3、熟悉互联网营销知识，具备平台人脉资源者优先考虑;
4、具备优秀的抗压能力，并能在高压环境下及时找到项目的核心问题所在并提供相应解决方案</t>
        </is>
      </c>
      <c r="T405">
        <v>1</v>
      </c>
    </row>
    <row r="406" ht="25.5" customHeight="1">
      <c r="A406">
        <v>859</v>
      </c>
      <c r="B406" t="inlineStr">
        <is>
          <t>抖音运营专家</t>
        </is>
      </c>
      <c r="C406" t="inlineStr">
        <is>
          <t>【抖音运营专家_上海 15-22K】顾新雯 7年(2).pdf</t>
        </is>
      </c>
      <c r="D406" t="inlineStr">
        <is>
          <t>董贇晴</t>
        </is>
      </c>
      <c r="E406" t="inlineStr">
        <is>
          <t>顾新雯</t>
        </is>
      </c>
      <c r="F406" t="inlineStr">
        <is>
          <t>无</t>
        </is>
      </c>
      <c r="G406" t="inlineStr">
        <is>
          <t>【简历概览】
顾新雯，本科工商管理，3年直播运营经验，擅长全链路管理与多品类直播执行。
【技能拆解】
- 技术栈：SPSS、直播项目管理SOP、千川投放、AB测试、数据监控体系
- 软技能：跨部门协同、流程标准化、风险管控、数据分析、沟通协调、问题解决
【与JD匹配分析】
- 硬技能匹配情况：具备直播运营全流程管理、数据复盘优化、跨部门协同经验，千川投放经验部分匹配，策略制定与资源对接能力符合要求
- 经验年限匹配情况：3年相关工作经验，满足基础管理与运营经验要求
- 行业背景匹配情况：有东方甄选直播运营经验，覆盖多品类，具备平台活动落地与转化率提升经验，行业背景匹配</t>
        </is>
      </c>
      <c r="H406">
        <v>85</v>
      </c>
      <c r="I406" t="inlineStr">
        <is>
          <t>强烈推荐</t>
        </is>
      </c>
      <c r="J406" s="2">
        <v>46115</v>
      </c>
      <c r="K406" t="inlineStr">
        <is>
          <t>简历未通过筛选</t>
        </is>
      </c>
      <c r="L406" t="inlineStr">
        <is>
          <t>淘汰</t>
        </is>
      </c>
      <c r="M406" t="inlineStr">
        <is>
          <t>终止</t>
        </is>
      </c>
      <c r="N406"/>
      <c r="O406" t="inlineStr">
        <is>
          <t>陈亚萍,董贇晴</t>
        </is>
      </c>
      <c r="P406" s="3"/>
      <c r="Q406" t="inlineStr">
        <is>
          <t>72d5f401440294ad1HR93Nq-GFFTy4W7U_6cWOanlvfRMRVh 
![fig_79498](https://pdf-bucket.tos-cn-beijing.volces.com/infer/20260410/eb171a6efc28b5d593d21e0ca102e855_1775808626295753040.jpeg?X-Tos-Algorithm=TOS4-HMAC-SHA256&amp;X-Tos-Credential=AKLTZDcxYzI0ZWI5NDkzNGRkNWI1OTdiNTVjNjZjYjU3NmQ%2F20260410%2Fcn-beijing%2Ftos%2Frequest&amp;X-Tos-Date=20260410T081026Z&amp;X-Tos-Expires=1800&amp;X-Tos-Signature=a12043cffade37e233107cf39370a90b42849233a3f829e9bff7c9df81b4f352&amp;X-Tos-SignedHeaders=host) 
顾新雯 
基本信息 
性别:女 
出生日期:1999年1月16日 
联系电话:15734108866 
户籍:辽宁 
身高:174cm 
体重:54KG 
直播运营PMO &amp; 副播 
## 求职意向 
## 新媒体运营 
主播､主播培训 
直播运营讲师(企业内训/ 个人进阶 / 行业公开课方向) 
## 核心优势 
直播全链路能力覆盖:既懂｢台前 ｣又通｢幕后｣-- 以直播运营 PMO 的统筹视角搭建项目全周期 管理体系,同时以副播身份深耕 一线直播执行,实现“策略制定 + 落地实操” 双向赋能:既能主 导跨部门协同､流程标准化搭建 ,又能独立完成产品讲解､互动 控场､突发问题应对,是“会做 运营的主播”+“能上镜的运营” 2 年参与AWE 博览会,2 天销售额均达5000 万+,2025 年家居博览会销售额 4000 万+｡ 全流程统筹100 + 场核心项目:覆盖美妆､家电､家居､服饰､个护､农产品 等多品类,主导制定直播主题､产品组合策略与知识赋能体系,核心项目准时 交付率100%,单场平均观看量稳定在100 万+,助力品牌直播业务规模化扩 张｡ 
![fig_39882](https://pdf-bucket.tos-cn-beijing.volces.com/infer/20260410/eb171a6efc28b5d593d21e0ca102e855_1775808626295351912.jpg?X-Tos-Algorithm=TOS4-HMAC-SHA256&amp;X-Tos-Credential=AKLTZDcxYzI0ZWI5NDkzNGRkNWI1OTdiNTVjNjZjYjU3NmQ%2F20260410%2Fcn-beijing%2Ftos%2Frequest&amp;X-Tos-Date=20260410T081026Z&amp;X-Tos-Expires=1800&amp;X-Tos-Signature=d788cb676ffbec492eb214f0a6af47c2434b0488b42d29012d193e95b7214691&amp;X-Tos-SignedHeaders=host) 
教育经历 
2017.9 - 2021.6 
北京建筑大学 
工商管理专业(本科) 
核心课程:运营管理､人力资源管理､财务管理､电子商务､应用统计学､市 场调查与分析､经济学､营销学 
学业亮点:系统掌握项目管理､数据分析､市场调研核心理论,具备“业务+ 管理” 双重视角,为直播运营PMO 的项目统筹与策略制定奠定扎实基础 
![fig_94806](https://pdf-bucket.tos-cn-beijing.volces.com/infer/20260410/eb171a6efc28b5d593d21e0ca102e855_1775808626295349218.jpg?X-Tos-Algorithm=TOS4-HMAC-SHA256&amp;X-Tos-Credential=AKLTZDcxYzI0ZWI5NDkzNGRkNWI1OTdiNTVjNjZjYjU3NmQ%2F20260410%2Fcn-beijing%2Ftos%2Frequest&amp;X-Tos-Date=20260410T081026Z&amp;X-Tos-Expires=1800&amp;X-Tos-Signature=b6ca4347488f1b09c87f3aba647cf97b8dce1f3ea624cece888a920f7d60cf58&amp;X-Tos-SignedHeaders=host) 
工作经历 
2023 年4月- 至今 
东方甄选 
工作内容: 
核心职责:负责直播项目全生命周期管理,聚焦东方甄选“知识+ 产品+ 文化” 跨部门协同､流程标准化与数据复盘,统筹跨部门资源协同､流程标准化搭建､数据 复盘与风险管控,保障“知识+ 产品+ 文化” 类直播高效落地｡ 打造多个现象级直播项目:国货彩妆珂拉琪单场1800 万+(破品牌单场记录)､ 顾家家居单场2500 万+､海尔单场3000 万+､馥绿德雅单场2000 万+;连续 
主播实操与直播效果提升:配合主播完成美妆､家电､家居等多品类产品讲解 ,提前梳理产品核心卖点(如珂拉琪彩妆成分､海尔家电功能､顾家家居工艺 ),撰写精简讲解话术,单场产品讲解准确率100%,助力珂拉琪单场GMV 达1800 万+(破品牌记录)､海尔单场GMV 达3000 万+､ 
1) 深耕美妆､家电､家居､服饰､个护､农产品等多品类产品讲解,提前拆解产品 核心卖点(如珂拉琪彩妆成分安全性､海尔家电智能交互优势､顾家家居环保 材质与人体工学设计),结合用户痛点与使用场景撰写高感染力讲解话术,实 现核心卖点传递准确率100%,助力珂拉琪单场GMV 达1800 万+(破品牌 记录)､海尔单场GMV 达3000 万+､馥绿德雅单场GMV 达2000 万+｡ 
2) 主播轮休时段独立承担核心讲解任务,以“产品细节拆解+ 真实使用体验分享 + 用户痛点解决方案” 的逻辑输出内容,兼顾专业性与亲和力,保障直播连贯 性,期间销售额占单场总业绩18%,单时段转化率较平均水平高出15%｡ 
3) 针对高客单价产品(如万元级家居套装､高端家电),设计“工艺溯源+ 权威 认证解读+ 性价比对比” 的分层讲解逻辑,降低用户决策门槛,推动该类产品 复购率提升22% 
4) 参与复播筹备时,优化产品讲解顺序,优先聚焦首播高转化单品与用户未购痛点 产品,某家电专场复播后30 分钟内召回用户占比达42%,复播整体GMV 恢 复至原计划90%｡ 
5) 通过“限时福利预告”“产品使用场景问答”“粉丝评论即时回复” 等方式提 升氛围,单场直播间平均停留时长提升至8 分20 秒,互动率(点赞+ 评论+
分享)提升35%;主播休息时段独立出镜讲解,保障直播不中断,期间 销售额占单场总业绩18%｡ 
6)处理直播间突发问题:针对设备卡顿快速切换备用网络,针对粉丝对产品售 后的质疑,同步客服团队并即时反馈解决方案,避免舆情升级;参与复播筹备 ,制定“断播后快速重启+ 流失用户召回” 策略,某家电专场复播后30 分钟 内召回用户占比达 
跨部门协同机制搭建:建立“项目立项会+ 每日推进会+ 复盘会” 协同机制, 联动主播､短视频内容､供应链､技术､摄像5大团队,明确各环节职责与时间 节点,解决资源冲突､流程卡点问题,单场直播筹备周期从8天缩短至3天,协 同效率提升60%｡ 
标准化运营与风险管控:参与编制《东方甄选直播项目管理SOP 手册》,规范项 目立项､资源申请､直播彩排､应急处理等15 + 核心环节;建立风险预警机制 ,提前排查供应链库存､技术设备､合规性等潜在风险,制定应急预案,零重大 直播失误｡ 
数据复盘与策略优化:搭建直播项目数据监控体系,使用SPSS 工具分析观看量 ､停留时长､转化率､资源投入ROI 等核心数据,输出周度/ 月度复盘报告 100+份,提出“优化产品讲解顺序”“增加文化知识点密度” 等可落地建议 30+条,被采纳后直播间整体转化率提升12%,资源投入效率提升25%｡牵头 制定《展品标准化流程》､《主播话术优化方案》､《打爆品讲解逻辑分析》 全域投放实战教学内容:具备1 年标准投放､半年全域投放经验,通过AB 测试 总结《不同品类/ 品牌适合的投放模式》,该内容已转化为“直播投流避坑+ 高效投放” 专项培训,帮助团队投流ROI 提升30%｡ 
资源与预算管控:统筹直播项目预算分配(投流､内容制作､设备租赁､推广投 放等),优化资源配置,实现单场直播平均预算降低18% 
## 2021.7-2023.2 北京果菲林文化传播有限公司 总经理助理 
核心职责:统筹行政事务与运营支持,兼顾内容策划､活动执行与数据分析,积累 项目统筹与跨部门协同经验｡ 
项目执行统筹:深度参与管理层会议,协助制定公司发展规划与重大决策,统筹 各部门工作部署与中高层沟通协调,确保广告与商业TVC拍摄落地高效执行, 准时交付,有效提高客户满意度｡ 
内容运营与数据迭代:收集行业及竞品动态,结合热点输出文化类亮点文案;基 于用户画像优化内容选题,跟踪内容数据并持续迭代,推动内容互动率提升｡ 
行政与现场协调:负责文件管理､会议筹备与记录,保障行政后勤高效运转;对 接艺人团队确认拍摄需求,在直播/ 拍摄现场统筹场地､设备与人员调度,确 保项目顺畅推进｡ 
2017.8-2018.7 今朝美术馆 兼职 
核心职责:负责行政后勤､会议服务与展览辅助,搭建标准化流程,积累项目基 础管理经验｡ 
项目前期调研:综合分析当地天气､人均GDP､风俗喜好､场馆人流量等数据 ,协助筛选展览场地与规划展期,提升展览参观人数20%;参与巡展接待讲解 ,用户满意度达95%｡ 
标准化流程搭建:编制办公物品管理､电子产品操作的标准服务手册,制定布撤 展工作流程规范,降低工作失误率40%,提升团队协作效率｡ 
资产管理与会议服务:规范办公用品采购､领用､出入库登记流程,协助固定资 产盘点;负责会议会前筹备与会中服务,经专业商务礼仪培训,具备高端场景 服务素养｡</t>
        </is>
      </c>
      <c r="R406" t="inlineStr">
        <is>
          <t>点击按钮</t>
        </is>
      </c>
      <c r="S406" t="inlineStr">
        <is>
          <t>岗位职责：
1.负责抖音业务线整体发展策略，制定运营策略对业绩结果负责，带领团队研究平台活动玩法，对接平台争取资源
2.对于千川投放及内容输出把控
3.与DP团队对接包括主播的话术提升，场内精细化运作提升转化率
4.与品牌对接负责活动策划、方案撰写、需求沟通、跟进总结等
任职要求：
1、电商运营知识扎实，对外对接处理能力，基础管理能力，积极向上及主动沟通反馈
2、有抖音运营经验优先;
3、熟悉互联网营销知识，具备平台人脉资源者优先考虑;
4、具备优秀的抗压能力，并能在高压环境下及时找到项目的核心问题所在并提供相应解决方案</t>
        </is>
      </c>
      <c r="T406">
        <v>1</v>
      </c>
    </row>
    <row r="407" ht="25.5" customHeight="1">
      <c r="A407">
        <v>860</v>
      </c>
      <c r="B407" t="inlineStr">
        <is>
          <t>抖音运营专家</t>
        </is>
      </c>
      <c r="C407" t="inlineStr">
        <is>
          <t>【抖音运营专家_上海 15-22K】刘浩波 10年.pdf</t>
        </is>
      </c>
      <c r="D407" t="inlineStr">
        <is>
          <t>董贇晴</t>
        </is>
      </c>
      <c r="E407" t="inlineStr">
        <is>
          <t>无法提取姓名</t>
        </is>
      </c>
      <c r="F407" t="inlineStr">
        <is>
          <t>25000/月</t>
        </is>
      </c>
      <c r="G407" t="inlineStr">
        <is>
          <t>【简历概览】33岁，7年经验，华东政法大学新闻学本科，现任抖音负责人，擅长团队管理与直播运营。
【技能拆解】
- 技术栈：剪映、PR、Office、数据分析、千川投放、直播运营、内容策划、文案编辑
- 软技能：团队管理、沟通协调、项目管理、数据分析、战略规划、创新思维、抗压能力
【与JD匹配分析】
- 硬技能匹配情况：具备抖音运营经验、千川投放能力、内容输出把控、DP团队对接、活动策划及方案撰写能力，符合岗位要求
- 经验年限匹配情况：7年工作经验，其中3年直播管理经验，满足基础管理能力要求
- 行业背景匹配情况：有汽车、电器、户外用品等行业直播运营经验，熟悉抖音平台玩法及资源对接</t>
        </is>
      </c>
      <c r="H407">
        <v>90</v>
      </c>
      <c r="I407" t="inlineStr">
        <is>
          <t>强烈推荐</t>
        </is>
      </c>
      <c r="J407" s="2">
        <v>46115</v>
      </c>
      <c r="K407" t="inlineStr">
        <is>
          <t>简历未通过筛选</t>
        </is>
      </c>
      <c r="L407" t="inlineStr">
        <is>
          <t>淘汰</t>
        </is>
      </c>
      <c r="M407" t="inlineStr">
        <is>
          <t>终止</t>
        </is>
      </c>
      <c r="N407"/>
      <c r="O407" t="inlineStr">
        <is>
          <t>陈亚萍,董贇晴</t>
        </is>
      </c>
      <c r="P407" s="3"/>
      <c r="Q407" t="inlineStr">
        <is>
          <t>求职意向:直播运营负责人 上海 25000/月 一个月内到岗 
![fig_15856](https://pdf-bucket.tos-cn-beijing.volces.com/infer/20260410/4971b848f2c39f466cdceb7cacb54060_1775808682017064797.jpg?X-Tos-Algorithm=TOS4-HMAC-SHA256&amp;X-Tos-Credential=AKLTZDcxYzI0ZWI5NDkzNGRkNWI1OTdiNTVjNjZjYjU3NmQ%2F20260410%2Fcn-beijing%2Ftos%2Frequest&amp;X-Tos-Date=20260410T081122Z&amp;X-Tos-Expires=1800&amp;X-Tos-Signature=b5182452e362a16c1582db524c297b2106040ef708c6767cbf3c0a589c683f8f&amp;X-Tos-SignedHeaders=host) 
年 龄: 33岁 
![fig_44667](https://pdf-bucket.tos-cn-beijing.volces.com/infer/20260410/4971b848f2c39f466cdceb7cacb54060_1775808682017958829.jpg?X-Tos-Algorithm=TOS4-HMAC-SHA256&amp;X-Tos-Credential=AKLTZDcxYzI0ZWI5NDkzNGRkNWI1OTdiNTVjNjZjYjU3NmQ%2F20260410%2Fcn-beijing%2Ftos%2Frequest&amp;X-Tos-Date=20260410T081122Z&amp;X-Tos-Expires=1800&amp;X-Tos-Signature=b85bcd2c79df2b60a2bfea5a424d1088aa29b1cb85250fe2ebf0a27483f84c20&amp;X-Tos-SignedHeaders=host) 
婚姻状况: 未婚 
![fig_15042](https://pdf-bucket.tos-cn-beijing.volces.com/infer/20260410/4971b848f2c39f466cdceb7cacb54060_1775808682017392284.jpeg?X-Tos-Algorithm=TOS4-HMAC-SHA256&amp;X-Tos-Credential=AKLTZDcxYzI0ZWI5NDkzNGRkNWI1OTdiNTVjNjZjYjU3NmQ%2F20260410%2Fcn-beijing%2Ftos%2Frequest&amp;X-Tos-Date=20260410T081122Z&amp;X-Tos-Expires=1800&amp;X-Tos-Signature=584aa826f833e99c44cae1504f68742b1d24b1b9ab61e0a8868058a0a5317ab2&amp;X-Tos-SignedHeaders=host) 
![fig_76102](https://pdf-bucket.tos-cn-beijing.volces.com/infer/20260410/4971b848f2c39f466cdceb7cacb54060_1775808682018001911.jpg?X-Tos-Algorithm=TOS4-HMAC-SHA256&amp;X-Tos-Credential=AKLTZDcxYzI0ZWI5NDkzNGRkNWI1OTdiNTVjNjZjYjU3NmQ%2F20260410%2Fcn-beijing%2Ftos%2Frequest&amp;X-Tos-Date=20260410T081122Z&amp;X-Tos-Expires=1800&amp;X-Tos-Signature=43913d6e473137b41c7f523fc4289d69856ace20c24165c3c447c4cf2396c846&amp;X-Tos-SignedHeaders=host) 
民 族: 汉 
![fig_03778](https://pdf-bucket.tos-cn-beijing.volces.com/infer/20260410/4971b848f2c39f466cdceb7cacb54060_1775808682017047312.jpg?X-Tos-Algorithm=TOS4-HMAC-SHA256&amp;X-Tos-Credential=AKLTZDcxYzI0ZWI5NDkzNGRkNWI1OTdiNTVjNjZjYjU3NmQ%2F20260410%2Fcn-beijing%2Ftos%2Frequest&amp;X-Tos-Date=20260410T081122Z&amp;X-Tos-Expires=1800&amp;X-Tos-Signature=65775f30acc572d60aae5fee767707f68990a45a53739ad363d36040f17906f4&amp;X-Tos-SignedHeaders=host) 
工作年限: 7年经验 
![fig_88402](https://pdf-bucket.tos-cn-beijing.volces.com/infer/20260410/4971b848f2c39f466cdceb7cacb54060_1775808682017723899.jpg?X-Tos-Algorithm=TOS4-HMAC-SHA256&amp;X-Tos-Credential=AKLTZDcxYzI0ZWI5NDkzNGRkNWI1OTdiNTVjNjZjYjU3NmQ%2F20260410%2Fcn-beijing%2Ftos%2Frequest&amp;X-Tos-Date=20260410T081122Z&amp;X-Tos-Expires=1800&amp;X-Tos-Signature=73cf220db0f1a9c75b1b812592e6fe6d30eb237fd58c48e88ed54c03649dfa1a&amp;X-Tos-SignedHeaders=host) 
性 别: 男 
![fig_80612](https://pdf-bucket.tos-cn-beijing.volces.com/infer/20260410/4971b848f2c39f466cdceb7cacb54060_1775808682017492872.jpg?X-Tos-Algorithm=TOS4-HMAC-SHA256&amp;X-Tos-Credential=AKLTZDcxYzI0ZWI5NDkzNGRkNWI1OTdiNTVjNjZjYjU3NmQ%2F20260410%2Fcn-beijing%2Ftos%2Frequest&amp;X-Tos-Date=20260410T081122Z&amp;X-Tos-Expires=1800&amp;X-Tos-Signature=91eb0ca0581724803a71002a9d2e1c2de4063a52b450e43186091840ebd43f14&amp;X-Tos-SignedHeaders=host) 
身高体重: 180cm/80kg 
![fig_35639](https://pdf-bucket.tos-cn-beijing.volces.com/infer/20260410/4971b848f2c39f466cdceb7cacb54060_1775808682017684087.jpg?X-Tos-Algorithm=TOS4-HMAC-SHA256&amp;X-Tos-Credential=AKLTZDcxYzI0ZWI5NDkzNGRkNWI1OTdiNTVjNjZjYjU3NmQ%2F20260410%2Fcn-beijing%2Ftos%2Frequest&amp;X-Tos-Date=20260410T081122Z&amp;X-Tos-Expires=1800&amp;X-Tos-Signature=48ad25ce9dd25782150741f4f1a1b781ae3e3e057dbaf05d2d1ad1f459eddc93&amp;X-Tos-SignedHeaders=host) 
籍 贯: 湖南 
![fig_07745](https://pdf-bucket.tos-cn-beijing.volces.com/infer/20260410/4971b848f2c39f466cdceb7cacb54060_1775808682017766039.jpg?X-Tos-Algorithm=TOS4-HMAC-SHA256&amp;X-Tos-Credential=AKLTZDcxYzI0ZWI5NDkzNGRkNWI1OTdiNTVjNjZjYjU3NmQ%2F20260410%2Fcn-beijing%2Ftos%2Frequest&amp;X-Tos-Date=20260410T081122Z&amp;X-Tos-Expires=1800&amp;X-Tos-Signature=779b67616d91e435d699d4836587e6295694aee1764a8bd5e50a4175d207ec57&amp;X-Tos-SignedHeaders=host) 
电 话: 18817317567 
邮 箱: 4263089@163.com 
![fig_12667](https://pdf-bucket.tos-cn-beijing.volces.com/infer/20260410/4971b848f2c39f466cdceb7cacb54060_1775808682017733460.jpg?X-Tos-Algorithm=TOS4-HMAC-SHA256&amp;X-Tos-Credential=AKLTZDcxYzI0ZWI5NDkzNGRkNWI1OTdiNTVjNjZjYjU3NmQ%2F20260410%2Fcn-beijing%2Ftos%2Frequest&amp;X-Tos-Date=20260410T081122Z&amp;X-Tos-Expires=1800&amp;X-Tos-Signature=0ccf4f4c9ebeca5374cc99c49d585cd3a5e8f9985eb7e2a5ad083808b6497202&amp;X-Tos-SignedHeaders=host) 
教育背景 
2011-09 ~ 2015-06 
华东政法大学 
新闻学(本科) 
专业成绩:4.3/5(专业前10%) 
主修课程:课程围绕新闻传播学､广告学､媒介管理等为主｡熟练掌握拍摄､剪辑､采访､文字编辑等能力｡ 
 
个人优势 
1. 3年直播管理与统筹经验,擅长高效团队协调与执行,确保项目目标的达成｡ 
2. 成功领导10人规模的直播团队,通过明确分工和精细管理,推动项目取得显著成果｡ 
3. 丰富的DP代运营对接经验,优化业务流程并提升合作效率,确保项目顺利推进｡ 
4. 具备创新思维与战略规划能力,成功实现垂类账号从0到1的快速增长,推动品牌持续发展｡ 
5. 精通直播行业各岗位职责,高效进行人员分工与任务协调,确保团队高效运作｡ 
6. 管理运营的直播账号累计粉丝量超40万+,通过有效的品牌策略显著提升品牌曝光与影响力｡ 
7. 精准的内容策划与营销策略,助力年销售额突破1400万,保持稳健的ROI增长｡ 
8. 5年内容策划经验,深刻理解主流平台流量机制,熟练运用算法提升内容曝光与用户参与度｡ 
![fig_60512](https://pdf-bucket.tos-cn-beijing.volces.com/infer/20260410/4971b848f2c39f466cdceb7cacb54060_1775808682017210644.jpg?X-Tos-Algorithm=TOS4-HMAC-SHA256&amp;X-Tos-Credential=AKLTZDcxYzI0ZWI5NDkzNGRkNWI1OTdiNTVjNjZjYjU3NmQ%2F20260410%2Fcn-beijing%2Ftos%2Frequest&amp;X-Tos-Date=20260410T081122Z&amp;X-Tos-Expires=1800&amp;X-Tos-Signature=7deb5ef0ad3bdaffc53a6324f0598291f8726f9c68137edf37c3eef161121a21&amp;X-Tos-SignedHeaders=host) 
工作经验 
2020-11 ~ 至今 
上海速客贸易有限公司 
抖音负责人 
• 行业类目:汽车行业､电器类目行业､户外用品行业｡ 
• 直播运营:成功从零构建并优化两个直播账号体系,打造并领导一个由10人组成的高效主播团队｡作为“英得尔”品牌 的主要负责人,带领团队获得2023年度行业类目销售冠军,年度GMV达到1100万,ROI稳定在4.1｡子品牌“ICECO户 外电器”也在年度内取得了300万的GMV,ROI稳定在3.0｡ 
• 主播管理:全面管理6人主播团队,涵盖招聘､培训､实战指导全流程｡设计并实施激励机制､规范化管理及奖惩体 系,确保团队高效运作｡每月定期组织直播技巧､产品知识等多维度的培训,有效提升了团队整体实力和个人表现｡ 
• 内容策划:通过深入分析市场趋势及热门短视频,精准制定直投与短视频投放策略,确保ROI保持在4.1的高水平｡ 
• 活动策划:策划并成功执行了“427户外生活季”､“ISPO露营展”等大型活动,以及多场“春游踏青季”､“端午出 行季”､“中秋国庆出行季”的季节性促销活动｡通过品牌联动､外部资源整合及自创户外活动,直播间流量显著提 升,场均观众数增长500%,销售额激增300%｡ 
• 数据分析:利用蝉妈妈和达多多等先进工具,深入挖掘竞争对手和自身数据,通过优化直播话术､调整产品结构､搭建 直播场景及精细化千川付费策略,进行多维度复盘分析,确保运营策略的精准调整和快速响应｡ 
• 外部对接:全面负责DP公司对接､短视频内容质量把控､达人直播监管及外部供应商管理,整合外部资源,确保项目 高效执行与优质产出｡ 
2016-05 ~ 2020-01 
上海聚郦文化传播有限公司 
• 负责公司微博､微信公众号及抖音平台的内容策划与日常运营工作,通过精准定位与创意内容,提升各平台用户活跃度 与品牌影响力｡ 
2015-05 ~ 2016-04 
上海松江广播电视台 
新媒体运营 
采编记者 
• 负责民生新闻的整体制作流程,内容包含选题策划､深入采访､摄影摄像､新闻稿撰写､初步剪辑｡
![fig_22606](https://pdf-bucket.tos-cn-beijing.volces.com/infer/20260410/e5d449b7fd064b3a7cb8a0e25c15b19d_1775808682019677134.jpg?X-Tos-Algorithm=TOS4-HMAC-SHA256&amp;X-Tos-Credential=AKLTZDcxYzI0ZWI5NDkzNGRkNWI1OTdiNTVjNjZjYjU3NmQ%2F20260410%2Fcn-beijing%2Ftos%2Frequest&amp;X-Tos-Date=20260410T081122Z&amp;X-Tos-Expires=1800&amp;X-Tos-Signature=16bbe4cf48cf29f6cba11a42d2d3fde2657f9b9050b0e382be49febb89360a7b&amp;X-Tos-SignedHeaders=host) 
项目经验 
2023-02 ~ 至今 
J20新品发布会(户外) 
项目负责人 
• 全面负责发布会的策划与执行,包括制定详细的策划方案､时间安排､地点选择､活动流程以及预算控制｡ 
• 邀请多方重要嘉宾参与活动,如品牌合作伙伴“电小二”的CEO和知名KOL博主,共同参与“户外围炉夜话”主题互 动｡ 
• 负责搭建户外直播场景,涵盖场地选址､网络信号调试､灯光布局､摄影设备安装以及为主播提供话术和内容支持,确 保直播过程顺利进行｡ 
• 组织拍摄并剪辑活动花絮,活动结束后通过多渠道传播,持续提升品牌曝光度｡ 
• 活动当天,实现在线观众人数增长5000%,GMV增长1000%,远超预期｡ 
2024-05 ~ 至今 
## ISPO展会直播 
直播负责人 
• 针对户外展会策划多元化直播环节,包括产品展示､户外体验分享､互动问答及打卡活动等,增加直播的趣味性和信息 量,提升观众的观看体验｡ 
• 实时监控观众反馈,灵活调整直播内容,以提高观众参与度和满意度,确保互动效果最大化｡ 
• 直播期间,品牌官方社交媒体账号粉丝数增长500%,互动量提升700%,销售额较同期增长300%｡ 
• 吸引了来自全球多个国家和地区的潜在客户与合作伙伴的关注,共获得300+潜在客户留资和咨询｡ 
2023-07 ~ 2024-09 
工厂溯源直播 
直播负责人 
• 制定详细的溯源直播策划,明确直播主题､内容框架及预期目标,确保活动围绕核心卖点展开｡ 
• 与工厂管理层紧密合作,协调直播时间､场地､设备及人员安排,确保活动顺利进行｡ 
• 针对产品的独特卖点及精细的生产工艺,创新采用流水线移动直播模式,巧妙融入趣味元素,增强观众的观看体验与参 与感｡ 
• 直播期间,用户平均停留时长相比平日增长200%,有效提升了直播内容的吸引力和用户黏性｡ 
## 自我评价 
• 工作履历:2年直播运营+5年内容创作工作经验,了解抖音直播运营方式,用户喜好和内容玩法;熟知抖音直播卖货规 则､千川投流技巧和规则,能把握直播细节;对数据敏感,使用各种工具进行数据分析,善于捕捉用户需求和市场分 析; 
• 综合素质:较强综合汇报能力和文字表达能力;反应灵活,思路清晰,责任心强,有良好的沟通表达能力和项目管理能 力; 
• 职业规划:强烈的工作热情,积极向上,良好的自我驱动力,期望在运营岗位长期发展｡ 
## 技能特长 
• 精通剪映､PR等主流视频剪辑软件,具备从创意剪辑到成品审核发布的全方位能力,确保视频内容既符合创意要求又满 足发布标准｡ 
• 英语六级,听说读写能力良好,可以作为日常工作语言; 
• 计算机二级,熟练运用office等常用的办公软件; 
精通 
精通 
熟练 
擅长 
剪辑 
英语 
Office软件 
擅长 
擅长 
数据分析 
口才 
文案编辑 
兴趣爱好 
• 热爱旅行探索与视频VLOG的创意剪辑｡业余时间,运营个人小红书账号,积累了超过6000名粉丝｡</t>
        </is>
      </c>
      <c r="R407" t="inlineStr">
        <is>
          <t>点击按钮</t>
        </is>
      </c>
      <c r="S407" t="inlineStr">
        <is>
          <t>岗位职责：
1.负责抖音业务线整体发展策略，制定运营策略对业绩结果负责，带领团队研究平台活动玩法，对接平台争取资源
2.对于千川投放及内容输出把控
3.与DP团队对接包括主播的话术提升，场内精细化运作提升转化率
4.与品牌对接负责活动策划、方案撰写、需求沟通、跟进总结等
任职要求：
1、电商运营知识扎实，对外对接处理能力，基础管理能力，积极向上及主动沟通反馈
2、有抖音运营经验优先;
3、熟悉互联网营销知识，具备平台人脉资源者优先考虑;
4、具备优秀的抗压能力，并能在高压环境下及时找到项目的核心问题所在并提供相应解决方案</t>
        </is>
      </c>
      <c r="T407">
        <v>1</v>
      </c>
    </row>
    <row r="408" ht="25.5" customHeight="1">
      <c r="A408">
        <v>861</v>
      </c>
      <c r="B408" t="inlineStr">
        <is>
          <t>抖音运营专家</t>
        </is>
      </c>
      <c r="C408" t="inlineStr">
        <is>
          <t>【抖音运营专家_上海 15-22K】王超阳 8年.pdf</t>
        </is>
      </c>
      <c r="D408" t="inlineStr">
        <is>
          <t>董贇晴</t>
        </is>
      </c>
      <c r="E408" t="inlineStr">
        <is>
          <t>王超阳</t>
        </is>
      </c>
      <c r="F408" t="inlineStr">
        <is>
          <t>22k/月</t>
        </is>
      </c>
      <c r="G408" t="inlineStr">
        <is>
          <t>【简历概览】
30岁本科，8年电商运营经验，擅长抖音全域运营、团队管理，业绩增长显著。
【技能拆解】
- 技术栈：抖音生态全域运营、品牌0-1搭建、直播体系规划、达人矩阵建设、大促活动策划、数据化运营、千川投放、内容输出把控
- 软技能：团队管理、跨部门协作、流程优化、战略规划、数据复盘、资源拓展、抗压能力、问题解决
【与JD匹配分析】
- 硬技能匹配情况：具备抖音全域运营、策略制定、资源对接、千川投放、内容把控、活动策划等核心硬技能，高度匹配。
- 经验年限匹配情况：8年工作年限，远超基础管理能力要求，符合任职要求。
- 行业背景匹配情况：长期深耕电商运营领域，有丰富抖音运营经验，具备平台资源，行业背景高度契合。</t>
        </is>
      </c>
      <c r="H408">
        <v>95</v>
      </c>
      <c r="I408" t="inlineStr">
        <is>
          <t>强烈推荐</t>
        </is>
      </c>
      <c r="J408" s="2">
        <v>46115</v>
      </c>
      <c r="K408" t="inlineStr">
        <is>
          <t>简历未通过筛选</t>
        </is>
      </c>
      <c r="L408" t="inlineStr">
        <is>
          <t>淘汰</t>
        </is>
      </c>
      <c r="M408" t="inlineStr">
        <is>
          <t>终止</t>
        </is>
      </c>
      <c r="N408"/>
      <c r="O408" t="inlineStr">
        <is>
          <t>陈亚萍,董贇晴</t>
        </is>
      </c>
      <c r="P408" s="3"/>
      <c r="Q408" t="inlineStr">
        <is>
          <t>![fig_51345](https://pdf-bucket.tos-cn-beijing.volces.com/infer/20260410/48a50836fc8bec0d58d2892506df75a2_1775808647425956513.jpeg?X-Tos-Algorithm=TOS4-HMAC-SHA256&amp;X-Tos-Credential=AKLTZDcxYzI0ZWI5NDkzNGRkNWI1OTdiNTVjNjZjYjU3NmQ%2F20260410%2Fcn-beijing%2Ftos%2Frequest&amp;X-Tos-Date=20260410T081047Z&amp;X-Tos-Expires=1800&amp;X-Tos-Signature=1c60b00c0ff73aa94f76d0f6c885b40ef95fd9f33809cca4096e713082cbe258&amp;X-Tos-SignedHeaders=host) 
教育经历 
## 王超阳 
2022.3-2024.8 工商管理| 本科 
西安工程大学 
意向岗位:运营经理 
2014.9-2017.6 艺术设计| 大专 
许昌职业技术学院 
![fig_70764](https://pdf-bucket.tos-cn-beijing.volces.com/infer/20260410/48a50836fc8bec0d58d2892506df75a2_1775808647425998768.jpg?X-Tos-Algorithm=TOS4-HMAC-SHA256&amp;X-Tos-Credential=AKLTZDcxYzI0ZWI5NDkzNGRkNWI1OTdiNTVjNjZjYjU3NmQ%2F20260410%2Fcn-beijing%2Ftos%2Frequest&amp;X-Tos-Date=20260410T081047Z&amp;X-Tos-Expires=1800&amp;X-Tos-Signature=bd2a046177c5435226c608d469b54fe1aed7eaba8bc33bcacd2c5d24eae8a04c&amp;X-Tos-SignedHeaders=host) 
基本信息 
![fig_09088](https://pdf-bucket.tos-cn-beijing.volces.com/infer/20260410/48a50836fc8bec0d58d2892506df75a2_1775808647425951892.jpeg?X-Tos-Algorithm=TOS4-HMAC-SHA256&amp;X-Tos-Credential=AKLTZDcxYzI0ZWI5NDkzNGRkNWI1OTdiNTVjNjZjYjU3NmQ%2F20260410%2Fcn-beijing%2Ftos%2Frequest&amp;X-Tos-Date=20260410T081047Z&amp;X-Tos-Expires=1800&amp;X-Tos-Signature=880f3c4431f3462410a933fa8107b3e14d129c228a337ce812152ec58b90923f&amp;X-Tos-SignedHeaders=host) 
工作经历 
电话:18116236676 
2023.5-2025.12 
南京凯斯能电子商务有限公司 
性别:男 
南京凯斯能电子商务有限公司| 抖音运营主管 
年龄:30 
现所在地:上海 
2023 年5 月- 2025 年12 月 
开始工作时间:2017 
最高学历:本科 
下属:18 人| 汇报:电商渠道高级经理 
身高:178cm 
工作年限:8 
战略规划与业绩达成:负责C&amp;D 集团旗下Vitafusion､L‘IL CRITTERS 两大保健品品牌 
![fig_36832](https://pdf-bucket.tos-cn-beijing.volces.com/infer/20260410/48a50836fc8bec0d58d2892506df75a2_1775808647426118589.jpg?X-Tos-Algorithm=TOS4-HMAC-SHA256&amp;X-Tos-Credential=AKLTZDcxYzI0ZWI5NDkzNGRkNWI1OTdiNTVjNjZjYjU3NmQ%2F20260410%2Fcn-beijing%2Ftos%2Frequest&amp;X-Tos-Date=20260410T081047Z&amp;X-Tos-Expires=1800&amp;X-Tos-Signature=4ae2f0f56386aea6e66771d5ce28791459d1153a1e2a32f2e118f1b2f7dceec7&amp;X-Tos-SignedHeaders=host) 
求职意向 
抖音渠道从0 到1 的体系建设与全链路运营｡制定“自播打品牌､达播扩销量”的组合生意 策略,主导平台年框谈判与资源争取｡成功将品牌年销售额从千万级(2023)提升至亿 
意向岗位:运营经理 
意向城市:上海 
期望薪资:22k/月 
级(2024),实现300%年同比增长｡ 
求职类型:社招 
团队管理与效率提升:管理18 人运营团队,通过流程梳理､专项培训及跨部门(供应链､ 市场､财务､设计､客服)协作机制优化,提升整体运营效率｡建立常态化数据复盘机制, 对预算与销售结果负责,保障项目高效实施｡ 
期望行业:电商运营 
渠道运营与资源拓展:构建并维护超过2000 名达人的合作矩阵,深度合作“与辉同行”､ “交个朋友”等头部直播间｡策划并执行单品爆款策略(占品牌总销80%),单月实现自 播GMV 500 万+､达播GMV 1000 万+,自播ROI 长期稳定高于行业均值2-3 倍｡ 
## 2022.2-2023.4 上海能良电子科技有限公司 
上海能良电子科技有限公司| 运营主管 
2022 年2 月- 2023 年4 月 
下属:6 人| 汇报:电商运营总监 
品类运营与增长驱动:全面负责小米3C 产品线抖音渠道运营｡通过竞品分析､价格策略 优化及直播全流程(脚本､流程)精细化管控,驱动月销售额实现25%+的环比增长,年
## 度总GMV 突破8000 万元｡ 
大促策划与流量转化:主导618､双11 等S 级大促活动策划,实现活动期间店铺曝光量 提升70%,转化率提升35%｡优化直播间话术与互动策略,将平均停留时长从40 秒提 升至1 分50 秒｡ 
数据化运营体系建设:建立从目标拆解､任务分配到日常数据监控､周期性复盘的闭环运 营体系,确保策略的敏捷调整与有效落地｡ 
2020.12-2021.12 上海宝尊电子商务有限公司 
上海宝尊电子商务有限公司| 运营主管 
2020 年12 月- 2021 年12 月 
下属:8 人| 汇报:电商运营经理 
冷启动与体系搭建:主导国际品牌GAP 女装直播间从0 到1 的冷启动及童装店铺运营, 完成账号定位､内容体系及直播标准化流程搭建｡3 个月内实现粉丝从0 增长至10 万+, 月销售额突破200 万元｡ 
大促业绩突破:统筹双11 大促,实现女装类目GMV 800 万元(目标达成率120%),童 装类目GMV 350 万元｡通过会员与粉丝运营策略优化,会员转化率达21%,高于品牌渠 道均值8 个百分点｡ 
跨部门协同与资源整合:作为品牌方与平台的关键对接人,参与品牌战略会议,有效争取 平台资源,保障大促活动顺利执行与资源最大化利用｡ 
2019.7-2020.10 上海上时表业有限公司 
上海上时表业有限公司| 运营专员 
2019 年7 月- 2020 年10 月 
负责上海牌､海鸥牌手表抖音自播业务｡ 
运营优化:将单场直播观看量提升10 倍(5000+至5 万+),转化率稳定在8%(超行 业均值3%)｡通过粉丝运营,账号粉丝增长300%,复购率提升15%｡ 
项目策划:参与策划“国货手表专场”等主题直播,实现单场GMV50 万,超额完成目标 150%｡ 
2017.9-2019.5 北京博习园教育科技有限公司 市场专员| 北京博习园教育科技有限公司
2017 年9 月- 2019 年5 月 
负责区域市场拓展与营销活动执行｡ 
渠道与活动: 
独立拓展合作机构30+ 家,贡献区域30% 新客来源｡主导执行线下活动20 余场,累计 
触达5 万人次,平均转化率达12%(超区域均值5%)｡ 
市场分析:定期输出竞品与市场分析报告,为营销决策提供数据支持｡ 
![fig_29475](https://pdf-bucket.tos-cn-beijing.volces.com/infer/20260410/06c3a0ffcd3752c162919bfb8ea56a75_1775808647384081442.jpeg?X-Tos-Algorithm=TOS4-HMAC-SHA256&amp;X-Tos-Credential=AKLTZDcxYzI0ZWI5NDkzNGRkNWI1OTdiNTVjNjZjYjU3NmQ%2F20260410%2Fcn-beijing%2Ftos%2Frequest&amp;X-Tos-Date=20260410T081047Z&amp;X-Tos-Expires=1800&amp;X-Tos-Signature=e6fea0fbc149bc97f3a7999ebc049db52b75f349ec2cfe58875aac9ec5b7e958&amp;X-Tos-SignedHeaders=host) 
相关技能 
核心能力:抖音生态全域运营､品牌0-1 搭建､直播体系规划､达人矩阵建设､大促活动 
策划､数据化运营､团队管理与培训 
业绩导向:多次实现销售额从百万到千万､千万到亿级的跨越,擅长通过策略组合达成高 速增长 
管理能力:具备多团队(6-18 人)管理经验,擅长跨部门协作与流程优化</t>
        </is>
      </c>
      <c r="R408" t="inlineStr">
        <is>
          <t>点击按钮</t>
        </is>
      </c>
      <c r="S408" t="inlineStr">
        <is>
          <t>岗位职责：
1.负责抖音业务线整体发展策略，制定运营策略对业绩结果负责，带领团队研究平台活动玩法，对接平台争取资源
2.对于千川投放及内容输出把控
3.与DP团队对接包括主播的话术提升，场内精细化运作提升转化率
4.与品牌对接负责活动策划、方案撰写、需求沟通、跟进总结等
任职要求：
1、电商运营知识扎实，对外对接处理能力，基础管理能力，积极向上及主动沟通反馈
2、有抖音运营经验优先;
3、熟悉互联网营销知识，具备平台人脉资源者优先考虑;
4、具备优秀的抗压能力，并能在高压环境下及时找到项目的核心问题所在并提供相应解决方案</t>
        </is>
      </c>
      <c r="T408">
        <v>1</v>
      </c>
    </row>
    <row r="409" ht="25.5" customHeight="1">
      <c r="A409">
        <v>862</v>
      </c>
      <c r="B409" t="inlineStr">
        <is>
          <t>抖音运营专家</t>
        </is>
      </c>
      <c r="C409" t="inlineStr">
        <is>
          <t>【抖音运营专家_上海 15-22K】王欣卓 10年以上.pdf</t>
        </is>
      </c>
      <c r="D409" t="inlineStr">
        <is>
          <t>董贇晴</t>
        </is>
      </c>
      <c r="E409" t="inlineStr">
        <is>
          <t>王欣卓</t>
        </is>
      </c>
      <c r="F409" t="inlineStr">
        <is>
          <t>期望薪资:25-30K</t>
        </is>
      </c>
      <c r="G409" t="inlineStr">
        <is>
          <t>【简历概览】35岁，11年电商运营经验，抖音运营经理，擅长全渠道运营与团队管理。
【技能拆解】
- 技术栈：抖音运营、天猫运营、京东运营、千川投放、直播运营、内容运营、品牌营销、团队管理、渠道拓展、数据分析
- 软技能：战略规划、资源整合、团队协作、沟通协调、问题解决、抗压能力、目标导向、创新思维
【与JD匹配分析】
- 硬技能匹配情况：具备抖音运营、策略制定、平台资源对接、千川投放、内容输出把控、DP团队对接等相关技能，匹配度高
- 经验年限匹配情况：11年工作经验，满足岗位对经验的要求
- 行业背景匹配情况：有丰富的抖音运营经验，曾任职抖音运营经理、总监，熟悉抖音平台规则和运营玩法，行业背景匹配</t>
        </is>
      </c>
      <c r="H409">
        <v>95</v>
      </c>
      <c r="I409" t="inlineStr">
        <is>
          <t>强烈推荐</t>
        </is>
      </c>
      <c r="J409" s="2">
        <v>46115</v>
      </c>
      <c r="K409" t="inlineStr">
        <is>
          <t>简历未通过筛选</t>
        </is>
      </c>
      <c r="L409" t="inlineStr">
        <is>
          <t>淘汰</t>
        </is>
      </c>
      <c r="M409" t="inlineStr">
        <is>
          <t>终止</t>
        </is>
      </c>
      <c r="N409"/>
      <c r="O409" t="inlineStr">
        <is>
          <t>陈亚萍,董贇晴</t>
        </is>
      </c>
      <c r="P409" s="3"/>
      <c r="Q409" t="inlineStr">
        <is>
          <t>## 王欣卓 
女 | 35岁 
![fig_26954](https://pdf-bucket.tos-cn-beijing.volces.com/infer/20260410/e5dbb7064b0e27faa47b3930a82c6843_1775808568553302445.jpeg?X-Tos-Algorithm=TOS4-HMAC-SHA256&amp;X-Tos-Credential=AKLTZDcxYzI0ZWI5NDkzNGRkNWI1OTdiNTVjNjZjYjU3NmQ%2F20260410%2Fcn-beijing%2Ftos%2Frequest&amp;X-Tos-Date=20260410T080928Z&amp;X-Tos-Expires=1800&amp;X-Tos-Signature=a4f3fb39916e6a88ba3ce6d376fb279d1dd31fa9f9f8d0be3269179f1e7e366e&amp;X-Tos-SignedHeaders=host) 
18521092053 
2896376477@qq.com 
![fig_65528](https://pdf-bucket.tos-cn-beijing.volces.com/infer/20260410/e5dbb7064b0e27faa47b3930a82c6843_1775808568553618763.jpeg?X-Tos-Algorithm=TOS4-HMAC-SHA256&amp;X-Tos-Credential=AKLTZDcxYzI0ZWI5NDkzNGRkNWI1OTdiNTVjNjZjYjU3NmQ%2F20260410%2Fcn-beijing%2Ftos%2Frequest&amp;X-Tos-Date=20260410T080928Z&amp;X-Tos-Expires=1800&amp;X-Tos-Signature=4ff2306620e1e6557e5846289fc31060b8a8c728ebf12aee6878755462e63cf7&amp;X-Tos-SignedHeaders=host) 
11年工作经验 | 国内电商运营 | 期望薪资:25-30K | 期望城市:杭州 
## 个人优势 
1.线上全渠道运营布局及拓展能力; 
2.强品牌､强策略整合营销能力; 
3.团队管理､优化,降本提效能力; 
## 工作经历 
杭州邦先生品牌管理有限公司 抖音运营经理 
2023.08-至今 
## 内容: 
1.抖音渠道整体战略规划,根据公司战略目标和资源情况制定渠道运营规划和我执行方案; 
2.内部自营团队和外部代运营综合管理｡对内垂直管理30人+运营团队(商城+直播+内容+投放+商务+客服),对外管理2家 代运营公司｡合理制定人员优化及赛马机制; 
3.行业趋势及平台政策摸底,根据市场周期调整运营策略,从营销角度输出产品策略,推动后端(研发+安装)进行产品升 级及售后优化; 
4. 品销合一,跟平台深度合作品质中国家/开新日/总裁直播等IP活动, 
5.拓展新渠道,创新求增｡在抖音站内除电商矩阵外,布局垂类大人账号;站外推展小红书､住小帮等渠道｡ 业绩: 
1.抖音渠道全年(2023.8-2024.7)总规模1.6亿 
2.抖音1店1号到2店3号,2024年H1新号增量千万级,完成新品打爆; 
## 杭州申熙网络科技有限公司 抖音运营总监 
2022.07-2023.07 
内容: 
1.负责公司所有抖音代运营项目承接,保持4个以上项目周转; 
2. 对外带领团队与品牌方共同完成抖音全域运营(内容､直播､商场)销售目标; 
3. 对内进行项目评估进行项目分级,规避风险､优化团队结构､控制成本,完成公司盈利目标; 
4. 沉淀运营方法论,提升团队专业性,培养人才梯队; 业绩: 
1.皓月0-1,3个月内月销破百万,整体 ROI 8以上; 
2. 荷乐士首月销目标达成率120%; 
3. 燕谷坊0-1,月销持续稳定增长; 
## 4. 改善产品结构,OOU 从日销几千突破到日销2万+; 上海观志网络科技有限公司 运营总监 内容: 
2021.01-2022.02 
1.抖快直播团队0-1搭建; 
2. 垂直管理30人+团队,纵向协调多部门合作; 
3. 拓展业务,主导项目比稿,对项目进行市场调研､竞争分析､目标预测､投入预算､盈亏评估,根据对项目的综合分析制
## 定营销策略及运营方案; 
4.对年度销售目标进行目标拆解､资源盘点､进度规划､预算分配､及结果回收｡ 
业绩: 
美的家居旗舰店,0-1月销破500万,平均 ROI6 
布局电器垂类账号矩阵,纯自然流日销3万 
上海观志网络科技有限公司 运营经理/主管 
2017.04-2020.12 
内容: 
1.天猫､京东代运营,带领团队完成店铺销售目标､爆款打造及内容运营布局; 
2.商务拓展,成功中标小天鹅､美的､惠而浦､三洋､卓力､奥克斯､海德泰克､康巴赫､布谷等项目,并作为美的年度运 营商比稿､卓力比稿､海德泰克比稿､奥克斯比稿核心策略人员及主讲人; 
3.在扎根传统渠道的同时,布局快手抖音小红书､下沉渠道､自建商城等项目搭建; 
业绩: 
1.美的炊具京东平台2020年年销售额6000万; 
2.布谷智能家电0-13个月销售3000万,2020年618销售破亿; 
3.美的炊具天猫0-1最高月销300万; 
上海新盈广告 营销主管 
2014.01-2017.03 
1､与品牌客户对接,了解客户需求并输出项目brief 
2､ 对内部团队下brief,并主导进行团队brainstorming,输出策略方向和活动玩法; 
3､针对品牌进行品牌线上规划､视觉营销､推广矩阵布局; 
4､ 针对产品进行创意包装,详情页､短视频､推广素材输出; 
## 项目经历 
抖快直播创业 运营主管 
2021.01-2022.02 
内容: 
项目简介 
● 布谷项目在抖音取得重大突破,且店铺直播效果显著,公司开始重视抖快渠道布局和直播业务; 
● 2021年年底,公司成为抖音第一批DP服务商,在杭州成立分公司专门承接抖快业务; 
个人分工(向老板汇报) 
● 2020年底,到杭州负责新公司抖快品牌自播业务; 
● 从0-1组建抖快品牌自播团队,垂直管理30人+团队,并横向协调达人BD､策创､客服､供应链等部门; 
● 进行成本管理､预算分配､团队优化､项目评估,对整体盈亏负责; 
● 拓展并承接美的生活电器､巴拉巴拉童装､JESSIE&amp;JANE､清风纸巾等抖音品牌直播业务; 
● 拓展并承接京东美的官方旗舰店､美的护理天猫旗舰店､美的空调京东旗舰店等店铺直播业务; 
● 进行抖音家电垂类账号矩阵搭建 
业绩: 
1.美的生活电器品牌自播从0-1,3月内日销破10万,最高月销破500万,推广roi大于5; 
2.抖音家电垂类账号在无推广状态下,自然日销破3万; 
3. 打造抖音家电爆款空气炸锅,单品单日最高产出22万; 
4. 清风快手平台无推广度过冷启动,1月内日销破3万,品牌自播最高排名top3; 布谷生活电器品牌定位及全渠道运营 渠道运营/运营经理 
内容:
布谷是美的旗下年轻化智能家电品牌,是美的与华为合作项目; 
02019年中,美的成立布谷事业部,并招标线上全渠道品牌合伙人; 上海观志通过比稿,承接了布谷品牌定位､产品包装及线上全渠道运营项目 个人分工(向老板汇报) 
● 老板牵头,与团队一起完成布谷品牌定位及营销策略全案; 
● 布谷天猫旗舰店运营及新渠道运营; 
● 抖音达人带货矩阵(2020年,通过抖音达人打造天猫免安装洗碗机单品top1)天猫和京东店铺直播 业绩: 
1.从0开始,2019年年末,3个月突破3000万销售额; 
2. 2020年打造天猫洗碗机单品 TOP1; 
3. 2020年618,全网销售额破亿; 
美的炊具天猫旗舰店及京东自营旗舰店 
运营经理 
内容: 2017.07-2020.12 
## 项目简介 
●2017年年中,美的成立炊具事业部,招标全渠道运营商｡通过比稿,上海观志以专业评分第一名拿下美的炊具天猫旗舰店 代运营项目｡运营天猫旗舰店一年后,美的进行运营商调整,用京东置换天猫渠道｡ 
个人分工(向老板汇报) 
● 在老板牵头下,主导团队一起完成比稿方案,并作为主讲人; 
● 0-1组建天猫旗舰店运营团队,垂直管理店长1人,运营1人,推广1人,数据助理1人;横向管理协同部门包括策创部､客 服部､供应链; 
● 与美的业务协调,制定店铺选品､定价､备货策略;与天猫小二沟通平台活动､资源及产品共创; ●带领团队进行入口打造､活动规划､数据监控及优化､淘客及分销管理等运营基础工作; 
● 在2018年初,很有前瞻性的进行内容运营布局,包括淘内图文､淘宝直播(与薇娅和烈儿宝贝都有合作)､店铺直播 
(淘内最早一批进行店铺直播的商家),站外小红书等平台内容推广｡ 
● 2018年9月,客户用京东渠道置换天猫旗舰店,重新开始从0-1进行京东渠道布局,包括自营+POP; 
● 跟美的业务争取京东渠道特供品,并进行多店铺布局; 
● 对接京东行业采销进行资源置换; 业绩: 
1.在天猫平台操盘新项目､新店铺达成从0-300万突破; 
2. 成功在天猫打造不粘锅品类入口单品,最高排名 top3; 
3. 京东自营+POP,2019年销售额破千万,2020年销售额6000万; 
美的系洗衣机京东及淘企运营 店铺及策略运营 
内容: 2016.01-2018.12 
美的收购小天鹅,上海观志通过比稿成为小天鹅洗衣机和美的洗衣机京东pop及淘企店铺运营商; 团队分工 
美的系洗衣机京东pop､淘企店铺运营 个人分工(向项目经理汇报) 
● 洗衣机行业市场分析､竞品对标､产品包装及营销策略､活动玩法输出; 
## ● 平台对接､活动提报､数据分析; 
● 打爆款,针对有爆款潜力的单品进行产品包装､详情页及视频创意制作并进行内容运营｡ 业绩: 
1.美的系洗衣机2016年京东双十一销售额2.15亿; 
2. 2016年淘企销售额4500万,淘企NO.1;
内容: 
项目简介 
● 华为荣耀手机线上全渠道年度整合营销; 
● 华为荣耀新品上市线上营销支持; 
● 京东自营三方资源对接 
个人分工(向老板汇报) 
● 与品牌电商部对接,整合线上全渠道资源,带领团队输出线上全平台大促､常促､日销及新品上市营销策略和执行方案; 
● 与品牌BD､京东行业采销和推广服务商对接,进行资源整合､推广数据回收及分析; 
● 与客户对接验收､结算､回款并进行项目复盘; 
业绩: 
● 协助品牌方做到2015-2016京东双十一安卓手机销售额第一; 
● 华为供应商池A级供应商,并在京东平台数码类目获得很高评价｡ 
美即面膜天猫线上营销 营销策划 
2014.04-2015.12 
内容: 
项目背景 
1.根据品牌定位及品牌策略制定天猫旗舰店年度营销规划; 
2. 美即面膜天猫旗舰店大促､常促､日销及异业合作方案输出及落地执行; 个人分工(对老板汇报) 
● 对接甲方客户需求并输出brief; 
● 对内部团队下brief并主导策略和创意brainstorming; 
● 输出策略及执行方案,制定执行进度并回收结果; 
● 搞定客户验收并进行项目复盘; 
业绩: 
● 协助品牌方拿下天猫平台面膜单品销售TOP1;2014-2015年天猫双11美妆面膜类目TOP1; 
教育经历 
大连民族大学 本科 计算机科学与技术 
2009-2013 
资格证书 
大学英语六级</t>
        </is>
      </c>
      <c r="R409" t="inlineStr">
        <is>
          <t>点击按钮</t>
        </is>
      </c>
      <c r="S409" t="inlineStr">
        <is>
          <t>岗位职责：
1.负责抖音业务线整体发展策略，制定运营策略对业绩结果负责，带领团队研究平台活动玩法，对接平台争取资源
2.对于千川投放及内容输出把控
3.与DP团队对接包括主播的话术提升，场内精细化运作提升转化率
4.与品牌对接负责活动策划、方案撰写、需求沟通、跟进总结等
任职要求：
1、电商运营知识扎实，对外对接处理能力，基础管理能力，积极向上及主动沟通反馈
2、有抖音运营经验优先;
3、熟悉互联网营销知识，具备平台人脉资源者优先考虑;
4、具备优秀的抗压能力，并能在高压环境下及时找到项目的核心问题所在并提供相应解决方案</t>
        </is>
      </c>
      <c r="T409">
        <v>1</v>
      </c>
    </row>
    <row r="410" ht="25.5" customHeight="1">
      <c r="A410">
        <v>863</v>
      </c>
      <c r="B410" t="inlineStr">
        <is>
          <t>抖音运营专家</t>
        </is>
      </c>
      <c r="C410" t="inlineStr">
        <is>
          <t>【抖音运营专家_上海 15-22K】徐先生 7年.pdf</t>
        </is>
      </c>
      <c r="D410" t="inlineStr">
        <is>
          <t>董贇晴</t>
        </is>
      </c>
      <c r="E410" t="inlineStr">
        <is>
          <t>无法提取姓名</t>
        </is>
      </c>
      <c r="F410" t="inlineStr">
        <is>
          <t>无</t>
        </is>
      </c>
      <c r="G410" t="inlineStr">
        <is>
          <t>【简历概览】
28岁男，7年直播运营经验，操盘多类目爆品，团队管理经验丰富，期望上海岗位。
【技能拆解】
- 技术栈：抖音自然流、付费流、千川投放、数据监控、复盘体系、SOP体系、短视频矩阵、商城联动
- 软技能：团队管理、策略制定、资源对接、沟通协调、问题解决、抗压能力
【与JD匹配分析】
- 硬技能匹配情况：具备抖音运营经验，熟悉千川投放和内容输出把控，有团队管理和活动策划经验，匹配度较高
- 经验年限匹配情况：7年工作经验，符合岗位对经验的要求
- 行业背景匹配情况：有家电3C、食品、服饰等多类目直播运营经验，与电商运营相关，匹配度较高</t>
        </is>
      </c>
      <c r="H410">
        <v>85</v>
      </c>
      <c r="I410" t="inlineStr">
        <is>
          <t>强烈推荐</t>
        </is>
      </c>
      <c r="J410" s="2">
        <v>46115</v>
      </c>
      <c r="K410" t="inlineStr">
        <is>
          <t>简历未通过筛选</t>
        </is>
      </c>
      <c r="L410" t="inlineStr">
        <is>
          <t>淘汰</t>
        </is>
      </c>
      <c r="M410" t="inlineStr">
        <is>
          <t>终止</t>
        </is>
      </c>
      <c r="N410"/>
      <c r="O410" t="inlineStr">
        <is>
          <t>陈亚萍,董贇晴</t>
        </is>
      </c>
      <c r="P410" s="3"/>
      <c r="Q410" t="inlineStr">
        <is>
          <t>男 | 28岁 
![fig_78390](https://pdf-bucket.tos-cn-beijing.volces.com/infer/20260410/2ea58e8f17ac7f01c808b50abce06c6b_1775808674168618855.jpeg?X-Tos-Algorithm=TOS4-HMAC-SHA256&amp;X-Tos-Credential=AKLTZDcxYzI0ZWI5NDkzNGRkNWI1OTdiNTVjNjZjYjU3NmQ%2F20260410%2Fcn-beijing%2Ftos%2Frequest&amp;X-Tos-Date=20260410T081114Z&amp;X-Tos-Expires=1800&amp;X-Tos-Signature=24e4824035345bb4e0a6e20d121755bdeb24d8a793b339aa9d7336212b6873a5&amp;X-Tos-SignedHeaders=host) 
17329420702 
![fig_66228](https://pdf-bucket.tos-cn-beijing.volces.com/infer/20260410/2ea58e8f17ac7f01c808b50abce06c6b_1775808674168815668.jpeg?X-Tos-Algorithm=TOS4-HMAC-SHA256&amp;X-Tos-Credential=AKLTZDcxYzI0ZWI5NDkzNGRkNWI1OTdiNTVjNjZjYjU3NmQ%2F20260410%2Fcn-beijing%2Ftos%2Frequest&amp;X-Tos-Date=20260410T081114Z&amp;X-Tos-Expires=1800&amp;X-Tos-Signature=660fd97ee9d56d819e48dc0c78e2cdf7db2be44a5c9f27086cafe69056b25371&amp;X-Tos-SignedHeaders=host) 
7年工作经验 | 直播运营 | 期望城市:上海 
## 个人优势 
1.全品类爆品全链路操盘:7年深耕家电3C､食品､服饰等多类目,累计操盘10+类目TOP10爆品,单品牌年GMV破1.8亿, 单场直播GMV峰值180W｡ 
2.全域流量精细化运营:精通抖音自然流+付费流双轮驱动打法 
3.团队管理与体系化建设:具备50人以内直播团队全流程管理经验,搭建可复制的主播孵化､流量运营､数据复盘标准化 SOP体系 
4.数据驱动业务迭代:搭建全链路数据监控与复盘体系,通过复盘推动决策效率提升,曾主导品牌人货场 
## 工作经历 
杭州沃虎科技有限公司 运营主管 
2023.08-至今 
杭州沃虎科技有限公司 | 直播运营PM/运营主管 | 2023.08-至今 汇报对象:老板 | 团队规模:45人 | 负责类目:家电3C全矩阵 
1.全盘负责海尔洗地机全系抖音直播运营,接手时品牌月销30W､增长遇瓶颈,通过｢场景化测评+达人联名+全域商城联 动｣组合策略,3个月拉升至月均1000W+,;其中Z10 Pro单品月销稳定600W+,稳居类目TOP10｡ 
2.针对不同价位段产品制定差异化运营策略:G300性价比款月销稳定600W+;基础款绑定平台家电焕新补贴活动,双机型 月均贡献GMV 300W+｡ 
3.主导科大讯飞智能硬件项目全链路运营,｢科技+教育｣差异化人货场模型,打造｢学霸人设主播+教育专家｣双人设直播 体系,月均GMV突破200W｡ 
4.升级全域兴趣电商打法,联动抖音商城秒杀+短视频矩阵种草,付费流量占比从72%降至45%,大幅降低成交成本｡ 
上海虎巴网络科技股份有限公司 运营主管 
2023.01-2023.08 
合肥美巴集团 
2023.01-2023.08 
新零售运营主管(全品类) 
▌女装类目(马天奴/雅莹) 
- 人货场重构: 
- 人:签约3名轻熟龄模特,粉丝画像与客群匹配度提升至82% 
- 货:推出｢直播间专供套装｣,连带率从1.3提升至2.6 
- 场:搭建｢换季衣橱｣主题场景,平均停留时长从45秒增至98秒 
- 年度GMV同比增长2000W,大促期间单场突破180W 
▌食品类目(燕庄/八马茶叶等) 
- 燕庄芝麻油: 
- 设计｢工厂溯源+古法工艺｣内容矩阵,转化率提升至4.3% 
- 绑定鲁菜大师王义均IP打造联名款,客单价从39元提至68元 
- 八马茶叶: 
- 开发｢节气茶礼+开汤鉴茶｣专属直播脚本,粉丝月均复购3.2次 
- 首创｢茶席盲盒｣玩法,活动期GMV环比增长230%
▌男装类目(九牧王) 
- 针对35-50岁男性设计｢职场穿搭公式｣内容,千川点击成本降低40% 
- 通过千川精细化运营投放,月销稳定100W+ 
教育经历 
江苏信息职业技术学院 
大专 电子商务技术 
2017-2020 
作品展示 
![fig_35633](https://pdf-bucket.tos-cn-beijing.volces.com/infer/20260410/6424c6321e733948b5231d343e616c21_1775808674220144145.jpg?X-Tos-Algorithm=TOS4-HMAC-SHA256&amp;X-Tos-Credential=AKLTZDcxYzI0ZWI5NDkzNGRkNWI1OTdiNTVjNjZjYjU3NmQ%2F20260410%2Fcn-beijing%2Ftos%2Frequest&amp;X-Tos-Date=20260410T081114Z&amp;X-Tos-Expires=1800&amp;X-Tos-Signature=50458b4073f7987645e6b24fa06d7d85366206e999741d72220a0c4ab5849d7c&amp;X-Tos-SignedHeaders=host) 
![fig_51348](https://pdf-bucket.tos-cn-beijing.volces.com/infer/20260410/6424c6321e733948b5231d343e616c21_1775808674218575934.jpeg?X-Tos-Algorithm=TOS4-HMAC-SHA256&amp;X-Tos-Credential=AKLTZDcxYzI0ZWI5NDkzNGRkNWI1OTdiNTVjNjZjYjU3NmQ%2F20260410%2Fcn-beijing%2Ftos%2Frequest&amp;X-Tos-Date=20260410T081114Z&amp;X-Tos-Expires=1800&amp;X-Tos-Signature=6e6ec48eb252d41847487574d2b0dcd699766d2a561038ff05465c4e900e721e&amp;X-Tos-SignedHeaders=host) 
Boss 直聘APP 
微信小程序</t>
        </is>
      </c>
      <c r="R410" t="inlineStr">
        <is>
          <t>点击按钮</t>
        </is>
      </c>
      <c r="S410" t="inlineStr">
        <is>
          <t>岗位职责：
1.负责抖音业务线整体发展策略，制定运营策略对业绩结果负责，带领团队研究平台活动玩法，对接平台争取资源
2.对于千川投放及内容输出把控
3.与DP团队对接包括主播的话术提升，场内精细化运作提升转化率
4.与品牌对接负责活动策划、方案撰写、需求沟通、跟进总结等
任职要求：
1、电商运营知识扎实，对外对接处理能力，基础管理能力，积极向上及主动沟通反馈
2、有抖音运营经验优先;
3、熟悉互联网营销知识，具备平台人脉资源者优先考虑;
4、具备优秀的抗压能力，并能在高压环境下及时找到项目的核心问题所在并提供相应解决方案</t>
        </is>
      </c>
      <c r="T410">
        <v>1</v>
      </c>
    </row>
    <row r="411" ht="25.5" customHeight="1">
      <c r="A411">
        <v>864</v>
      </c>
      <c r="B411" t="inlineStr">
        <is>
          <t>抖音运营专家</t>
        </is>
      </c>
      <c r="C411" t="inlineStr">
        <is>
          <t>【抖音运营专家_上海 15-22K】周凯龙 4年.pdf</t>
        </is>
      </c>
      <c r="D411" t="inlineStr">
        <is>
          <t>董贇晴</t>
        </is>
      </c>
      <c r="E411" t="inlineStr">
        <is>
          <t>周凯龙</t>
        </is>
      </c>
      <c r="F411" t="inlineStr">
        <is>
          <t>期望薪资:17-18K</t>
        </is>
      </c>
      <c r="G411" t="inlineStr">
        <is>
          <t>【简历概览】
25岁统招本科，4年直播电商运营经验，擅长抖音快手运营、千川投放及团队管理。
【技能拆解】
- 技术栈：抖音运营、快手运营、千川投放、磁力金牛、剪映、蝉妈妈、飞瓜、巨量算数、直播数据监控、短视频脚本撰写、爆款打造、店铺优化、活动策划
- 软技能：团队管理、数据分析、沟通协调、策略优化、目标达成、抗压能力
【与JD匹配分析】
- 硬技能匹配情况：具备抖音运营经验，熟悉千川投放及内容输出把控，能对接DP团队提升主播话术和转化率，具备活动策划及方案撰写能力，匹配度较高
- 经验年限匹配情况：4年工作经验，符合岗位对运营经验的要求
- 行业背景匹配情况：深耕运动鞋服赛道3年，有品牌及DP项目经验，熟悉电商运营流程，行业背景匹配</t>
        </is>
      </c>
      <c r="H411">
        <v>85</v>
      </c>
      <c r="I411" t="inlineStr">
        <is>
          <t>强烈推荐</t>
        </is>
      </c>
      <c r="J411" s="2">
        <v>46115</v>
      </c>
      <c r="K411" t="inlineStr">
        <is>
          <t>面试不通过</t>
        </is>
      </c>
      <c r="L411" t="inlineStr">
        <is>
          <t>淘汰</t>
        </is>
      </c>
      <c r="M411" t="inlineStr">
        <is>
          <t>终止</t>
        </is>
      </c>
      <c r="N411"/>
      <c r="O411" t="inlineStr">
        <is>
          <t>陈亚萍,董贇晴</t>
        </is>
      </c>
      <c r="P411" s="3"/>
      <c r="Q411" t="inlineStr">
        <is>
          <t>## 周凯龙 
![fig_97767](https://pdf-bucket.tos-cn-beijing.volces.com/infer/20260410/c24a1b504e6c85ea73f102296600e6c5_1775808759235592991.jpg?X-Tos-Algorithm=TOS4-HMAC-SHA256&amp;X-Tos-Credential=AKLTZDcxYzI0ZWI5NDkzNGRkNWI1OTdiNTVjNjZjYjU3NmQ%2F20260410%2Fcn-beijing%2Ftos%2Frequest&amp;X-Tos-Date=20260410T081239Z&amp;X-Tos-Expires=1800&amp;X-Tos-Signature=800bb5e876c451cabbbb3db5b4ed5324a8dcb28a1fa24cda50ddfc52a8a98171&amp;X-Tos-SignedHeaders=host) 
男 | 25岁 | 籍贯:上海 | 非党员 19981457978 319683344@qq.com 
![fig_96442](https://pdf-bucket.tos-cn-beijing.volces.com/infer/20260410/c24a1b504e6c85ea73f102296600e6c5_1775808759235577621.jpg?X-Tos-Algorithm=TOS4-HMAC-SHA256&amp;X-Tos-Credential=AKLTZDcxYzI0ZWI5NDkzNGRkNWI1OTdiNTVjNjZjYjU3NmQ%2F20260410%2Fcn-beijing%2Ftos%2Frequest&amp;X-Tos-Date=20260410T081239Z&amp;X-Tos-Expires=1800&amp;X-Tos-Signature=9cbf485e21f3a459bd2d4af8ea7e9f53eb216ae1dfce6659478bf3afa37e370c&amp;X-Tos-SignedHeaders=host) 
![fig_97974](https://pdf-bucket.tos-cn-beijing.volces.com/infer/20260410/c24a1b504e6c85ea73f102296600e6c5_1775808759235662724.jpeg?X-Tos-Algorithm=TOS4-HMAC-SHA256&amp;X-Tos-Credential=AKLTZDcxYzI0ZWI5NDkzNGRkNWI1OTdiNTVjNjZjYjU3NmQ%2F20260410%2Fcn-beijing%2Ftos%2Frequest&amp;X-Tos-Date=20260410T081239Z&amp;X-Tos-Expires=1800&amp;X-Tos-Signature=84c246b04101719df2b4005f45759b2a55d1afbe3f1d5b38b525bea2f184d1c7&amp;X-Tos-SignedHeaders=host) 
4年工作经验 | 求职意向:运营经理/主管 | 期望薪资:17-18K | 期望城市:上海 
## 个人优势 
教育背景:统招本科毕业,4年直播电商运营经验,具备完整的从0到1搭建直播业务的实战能力｡ 
操盘经验:具备DP及品牌双重项目经验,深耕运动鞋服赛道3年,半年美妆项目经验,操盘UA运动旗舰店,安踏上海专卖店,拓 展快手渠道,并取得GMV增长｡ 
运营能力:精通抖音､快手直播算法机制,熟练运用千川投放､磁力金牛等投放工具,具备良好的广告搭建及投放能力｡ 
数据分析:建立直播数据监控体系,建立测款数据监控体系,通过人会场多维分析优化策略,提升转化率｡ 
团队管理:直播运营经理经验,搭建并管理10人团队,建立全职主播培训体系和兼职主播激励机制,团队月均GMV提升45%｡ 
## 专业技能 
1. 具备独立撰写短视频脚本经验,熟练使用剪映等工具,懂视频创作,具备素材筛选､素材创作能力,千川爆款素材打造｡ 
2. 具备巨量千川､磁力金牛投放经验,具备从0到1搭建直播计划经验,达成公司预定费比｡ 
3. 熟练运用蝉妈妈､飞瓜､巨量算数等数据平台,整理自营及竞品数据,优化商城､短视频､直播间基础数据,以店铺维度进 行优化及复盘,找出问题及优势,快速调整运营策略｡ 
## 工作经历 
安踏体育用品集团有限公司 
直播运营经理 
2025.02-2026.01 
## 内容: 
团队管理:成功组建并领导一个10人专业团队,通过精准的人才选拔机制和持续的职业发展指导,有效提升团队整体绩效,主导 主播及场控团队的构建,建立全职主播培训体系和兼职主播激励机制,优化团队结构,为整体利润做降本增效｡ 
运营&amp;销售增长:负责直播项目全面运营,包括但不限于直播间设计､日常运维监控,以及基于数据和表现的深入分析,持续优化 直播效果｡负责安踏上海专卖店直播间运营,推动店铺 Q3､Q4 季度销售额目标超额完成,累计实现增 
量 800 万元,月均销售额达成132%｡通过爆品打造与精细化运营,618期间店铺业绩达成率达 155%｡ 
爆款打造:主导老爹鞋系列与秋冬羽绒服等重点品类爆款打造项目,完成 50+款商品详情页视觉优化与卖点包装｡主导 秋冬羽绒服品类增长,推动其销售额同比提升 288%｡其中爆款’朵朵鞋‘单月累计销售 8000+ 件,稳居快手销售榜TOP1｡ 
新赛道孵化与从 0 增长:全面负责安踏上海羽毛球专卖店的全链路冷启动与初期运营｡自 11月初开店起,通过系统化构建“球拍 +球” 
产品矩阵阵,搭建店播号直播间,实现销售额从 0 到 48w+的突破,顺利完成新店 
启动阶段增长目标,初步树立专业品类心智｡ 
数据化运营与活动执行:建立日级数据监控体系,跟踪销售､流量及竞品动态,输出数据日报,周报､月报,为备货及促销策略提 供决策支持｡独立策划并执行双十一等大促活动,统筹商品报名､页面规划与价格策略等全流程, 
保障活动顺利落地与目标达成｡ 
## 业绩: 
1. 成功孵化新渠道账号,快手-安踏上海专卖店(直播间)开播50天,累计粉丝突破10万,单场直播最高观看达8万人次,单场GM V突破15W+｡
2. 打造爆款单品“朵朵鞋”单月售出8000+件,多项数据远超同期新号水 
平,成为团队内部快速起号的标杆案例｡ 
3. 搭建羽毛球店播号直播间,实现销售额从 0 到 48w+的突破,顺利完成新店 
启动阶段增长目标｡ 
上海百秋尚美科技服务集团股份有限公司 运营主管 2023.10-2025.01 内容: 
1. 负责团队建设,包括人才筛选､新员工培训与工作监督,管理5-8人的团队｡ 
2. 主持主播的选拔和培养工作,包括筛选招募､成长规划及0-1阶段的指导｡ 
3. 直播运营管理,包括直播间的搭建､运营跟踪以及基于直播数据和主播表现的复盘分析｡ 
4.协助策划并完成内容场,选定货盘并达成业绩目标 
5. 数据分析与优化,通过分析观众数据和粉丝画像来提升转化率,并对抖音短视频数据进行分析以提升直播效果｡ - 在职期间快速晋升,提名为代理主管,并与团队实现月大促GMV达成2000万元,日销日追平两年老账号官旗业绩业绩｡ - 成功孵化培养4名定向主播,人均单月GMV超百万元 
## 业绩: 
1.入职新起账号,10W粉丝账号实现月大促GMV达成2000W+,日销期追平UA240W粉丝主账号销售业绩｡ 
2.策划UA运动旗舰店(outdoor户外专场),负责直播活动流程策划,脚本话术撰写,营造品牌内容,当场活动增粉1W+,单场CMV达成70 W,曝光观看率15%,环比提升59%, 
3.调岗至官店期间,提名代理主管,负责运营内部培训以及主播话术培训,建立完整直播SOP,帮助跟播运营成长,梳理跟播节奏,确定每 位主播的直播脚本､话术脚本等｡ 
4.从0-1搭建UA矩阵号直播间,确定直播选品,排品,主播话术等,结合产品类目升级直播间视觉效果,利用小店随心推,徕卡计划,直播加 热等付费手段辅助起号,千粉直播间单场业绩稳定达成5W+｡ 
## 达希娜(成都)文化传媒有限公司 内容运营 
2023.03-2023.09 负责快手平台2000W+主播,直播运营计划(包括直播内容,直播话术,用户活动,直播创意玩法的策划及落地实施) 
独立完成日常带货脚本撰写(种草脚本+广告脚本+福利脚本+公益脚本等)梳理分镜及跟拍,指导前期拍摄及后期剪辑工作,确保 内容输出｡ 
独立负责多个账号,撰写账号活动预热脚本,跟进视频制作全过程及直播带货效果过程,搜集粉丝反馈,帮助账号增长粉丝,提升 粘性,口碑转化等多个纬度运营｡ 
挖掘客户需求,根据需求制作多重形式创意短视频内容文案脚本+分镜,通过视频内容吸引粉丝,为达人变现方式提供粉丝支撑, 定期进行数据复盘｡ 
针对不同热点或节点,策划带货活动玩法,通过红包,福袋,限时秒杀,优惠券等营销创意玩法输出,以增加直播间人气,促进直 播间爆单,活动场均销售额400W+,入职期间累计销售额5500W+｡ 
## 上海白兔子文化传播有限公司 演员 
2022.12-2023.03 
1.熟练运用 pr 等剪辑软件 
2.后期编辑得心应手 
3.了解摄像摄影基本常识 
4.可构思剧本,改编剧本(话剧,小品,以及分镜头剧本) 
5.熟练掌握办公软件 
## 教育经历
![fig_47617](https://pdf-bucket.tos-cn-beijing.volces.com/infer/20260410/c9ee0b4f8a3a9d6316b4b2997ce567d9_1775808759227093675.jpg?X-Tos-Algorithm=TOS4-HMAC-SHA256&amp;X-Tos-Credential=AKLTZDcxYzI0ZWI5NDkzNGRkNWI1OTdiNTVjNjZjYjU3NmQ%2F20260410%2Fcn-beijing%2Ftos%2Frequest&amp;X-Tos-Date=20260410T081239Z&amp;X-Tos-Expires=1800&amp;X-Tos-Signature=4e0530dae322e45f50b91e93277edd6080388e5132e757c242f2efe52e27902b&amp;X-Tos-SignedHeaders=host) 
Boss 直聘APP 
![fig_95897](https://pdf-bucket.tos-cn-beijing.volces.com/infer/20260410/c9ee0b4f8a3a9d6316b4b2997ce567d9_1775808759226063094.jpeg?X-Tos-Algorithm=TOS4-HMAC-SHA256&amp;X-Tos-Credential=AKLTZDcxYzI0ZWI5NDkzNGRkNWI1OTdiNTVjNjZjYjU3NmQ%2F20260410%2Fcn-beijing%2Ftos%2Frequest&amp;X-Tos-Date=20260410T081239Z&amp;X-Tos-Expires=1800&amp;X-Tos-Signature=558c649a9f9d88068d991557e3ffafd1183213be46a4349292aee2b42ff3965d&amp;X-Tos-SignedHeaders=host) 
微信小程序</t>
        </is>
      </c>
      <c r="R411" t="inlineStr">
        <is>
          <t>点击按钮</t>
        </is>
      </c>
      <c r="S411" t="inlineStr">
        <is>
          <t>岗位职责：
1.负责抖音业务线整体发展策略，制定运营策略对业绩结果负责，带领团队研究平台活动玩法，对接平台争取资源
2.对于千川投放及内容输出把控
3.与DP团队对接包括主播的话术提升，场内精细化运作提升转化率
4.与品牌对接负责活动策划、方案撰写、需求沟通、跟进总结等
任职要求：
1、电商运营知识扎实，对外对接处理能力，基础管理能力，积极向上及主动沟通反馈
2、有抖音运营经验优先;
3、熟悉互联网营销知识，具备平台人脉资源者优先考虑;
4、具备优秀的抗压能力，并能在高压环境下及时找到项目的核心问题所在并提供相应解决方案</t>
        </is>
      </c>
      <c r="T411">
        <v>1</v>
      </c>
    </row>
    <row r="412" ht="25.5" customHeight="1">
      <c r="A412">
        <v>865</v>
      </c>
      <c r="B412" t="inlineStr">
        <is>
          <t>抖音运营专家</t>
        </is>
      </c>
      <c r="C412" t="inlineStr">
        <is>
          <t>范志兵 7年(1).pdf</t>
        </is>
      </c>
      <c r="D412" t="inlineStr">
        <is>
          <t>董贇晴</t>
        </is>
      </c>
      <c r="E412" t="inlineStr">
        <is>
          <t>范志兵</t>
        </is>
      </c>
      <c r="F412" t="inlineStr">
        <is>
          <t>15-30K</t>
        </is>
      </c>
      <c r="G412" t="inlineStr">
        <is>
          <t>【简历概览】
范志兵，27岁，7年电商直播运营经验，擅长多平台运营、团队管理及业绩提升。
【技能拆解】
- 技术栈：抖音、天猫、拼多多、千川投放、选品策略、直播间搭建、内容创意、数据复盘、SOP搭建、用户运营、投流优化、供应链管理、GMV提升、ROI优化
- 软技能：战略统筹、团队管理、跨部门协同、业绩驱动、目标拆解、落地执行、结果复盘、闭环思维、资源整合、高效沟通、问题解决
【与JD匹配分析】
- 硬技能匹配情况：具备抖音运营经验，熟悉千川投放及内容输出把控，能对接DP团队提升主播话术及转化率，可与品牌对接活动策划、方案撰写等，硬技能高度匹配。
- 经验年限匹配情况：7年工作时长，远超岗位对基础管理能力的要求，经验年限充分匹配。
- 行业背景匹配情况：长期深耕电商直播领域，服务多个知名品牌，熟悉平台规则及互联网营销知识，行业背景匹配度高。</t>
        </is>
      </c>
      <c r="H412">
        <v>95</v>
      </c>
      <c r="I412" t="inlineStr">
        <is>
          <t>强烈推荐</t>
        </is>
      </c>
      <c r="J412" s="2">
        <v>46115</v>
      </c>
      <c r="K412" t="inlineStr">
        <is>
          <t>简历筛选通过待面试</t>
        </is>
      </c>
      <c r="L412" t="inlineStr">
        <is>
          <t>淘汰</t>
        </is>
      </c>
      <c r="M412" t="inlineStr">
        <is>
          <t>终止</t>
        </is>
      </c>
      <c r="N412" t="inlineStr">
        <is>
          <t>不招了</t>
        </is>
      </c>
      <c r="O412" t="inlineStr">
        <is>
          <t>陈亚萍,董贇晴</t>
        </is>
      </c>
      <c r="P412" s="3"/>
      <c r="Q412" t="inlineStr">
        <is>
          <t>![fig_03419](https://pdf-bucket.tos-cn-beijing.volces.com/infer/20260410/cf5d56268c7b2f5e090ee85ed0ffd03a_1775808597777246929.jpg?X-Tos-Algorithm=TOS4-HMAC-SHA256&amp;X-Tos-Credential=AKLTZDcxYzI0ZWI5NDkzNGRkNWI1OTdiNTVjNjZjYjU3NmQ%2F20260410%2Fcn-beijing%2Ftos%2Frequest&amp;X-Tos-Date=20260410T080957Z&amp;X-Tos-Expires=1800&amp;X-Tos-Signature=c777a25febe8c12bdf64b7113467792de919a2129380b046015dd90b85723d9e&amp;X-Tos-SignedHeaders=host) 
牛人已开启手机号隐私保护 
您可使用BOSS直聘APP扫描二维码联系Ta 
232159ebe14e8611HV_3cm4PVRZgo67Vv2aWoWim7SMhNh2ww 
![fig_71613](https://pdf-bucket.tos-cn-beijing.volces.com/infer/20260410/cf5d56268c7b2f5e090ee85ed0ffd03a_1775808597777230615.jpeg?X-Tos-Algorithm=TOS4-HMAC-SHA256&amp;X-Tos-Credential=AKLTZDcxYzI0ZWI5NDkzNGRkNWI1OTdiNTVjNjZjYjU3NmQ%2F20260410%2Fcn-beijing%2Ftos%2Frequest&amp;X-Tos-Date=20260410T080957Z&amp;X-Tos-Expires=1800&amp;X-Tos-Signature=1f4accd38505c9521782a4f607c0e540c16ba3d300f1732cdc90984cdd989ca7&amp;X-Tos-SignedHeaders=host) 
联系方式 
微信号: 15918868677 
邮箱: 1733120714@qq.com 
范志兵 
男 | 27岁 
![fig_12102](https://pdf-bucket.tos-cn-beijing.volces.com/infer/20260410/cf5d56268c7b2f5e090ee85ed0ffd03a_1775808597776640963.jpeg?X-Tos-Algorithm=TOS4-HMAC-SHA256&amp;X-Tos-Credential=AKLTZDcxYzI0ZWI5NDkzNGRkNWI1OTdiNTVjNjZjYjU3NmQ%2F20260410%2Fcn-beijing%2Ftos%2Frequest&amp;X-Tos-Date=20260410T080957Z&amp;X-Tos-Expires=1800&amp;X-Tos-Signature=456093539ea5bb125c1456a6ea5c8f8693387f80b9c2baf253080e88e59d2525&amp;X-Tos-SignedHeaders=host) 
求职信息 
工作时长:7年 
求职意向:直播运营 
期望薪资:15-30K 
期望城市:杭州 
![fig_76151](https://pdf-bucket.tos-cn-beijing.volces.com/infer/20260410/cf5d56268c7b2f5e090ee85ed0ffd03a_1775808597776642615.jpeg?X-Tos-Algorithm=TOS4-HMAC-SHA256&amp;X-Tos-Credential=AKLTZDcxYzI0ZWI5NDkzNGRkNWI1OTdiNTVjNjZjYjU3NmQ%2F20260410%2Fcn-beijing%2Ftos%2Frequest&amp;X-Tos-Date=20260410T080957Z&amp;X-Tos-Expires=1800&amp;X-Tos-Signature=0cfeb8ef00f36dd8f09deaee26a77f12e5400afc449deca3145d81ca8c77fe24&amp;X-Tos-SignedHeaders=host) 
资格证书 
• 高级电子商务师 
HELLO 
![fig_16240](https://pdf-bucket.tos-cn-beijing.volces.com/infer/20260410/cf5d56268c7b2f5e090ee85ed0ffd03a_1775808597777233920.jpeg?X-Tos-Algorithm=TOS4-HMAC-SHA256&amp;X-Tos-Credential=AKLTZDcxYzI0ZWI5NDkzNGRkNWI1OTdiNTVjNjZjYjU3NmQ%2F20260410%2Fcn-beijing%2Ftos%2Frequest&amp;X-Tos-Date=20260410T080957Z&amp;X-Tos-Expires=1800&amp;X-Tos-Signature=24dba24830ef39fdef375729aa91eef111b1dcece32e6c6a92e2d12022e8c33b&amp;X-Tos-SignedHeaders=host) 
## 个人优势 
一､战略统筹能力:7年全链路电商及直播运营经验,熟悉抖音､天猫､拼多多等主流 平台运营规则,擅长从0到1搭建直播项目,制定中长期销售战略,具备目标拆解､落 地执行与结果复盘的闭环思维,确保业务可持续增长; 
二､团队管理与跨部门协同:具备10人以上团队管理经验,合理分配人员职责,推动 团队能力持续提升,高效对接品牌方､平台运营及外部合作方,通过周会､月会机制 对齐目标,实现跨部门资源整合与高效协作; 
三､业绩驱动型运营:以GMV与ROI为核心导向,累计操盘10余个知名品牌直播项目, 实现从0粉丝开播到月销售额突破千万元的业绩,付费投流ROI峰值达1:10,多次达成 平台类目销售排名TOP1; 
四､全流程操盘能力:深度参与直播运营全链路,涵盖选品策略､直播间搭建､内容 创意､投放优化､用户运营及数据复盘,善于通过数据洞察及时调整运营策略,保障 销售业绩稳定提升｡ 
## 工作经历 
杭州酷驴文化传媒有限公司 直播运营 2025.02-至今 
内容: 
1.战略操盘高端品牌账号:全权负责 “卡萨帝原创平嵌” 账号从 0 到 1 搭建与运营, 聚焦高端高客单冰箱品类,深度对接品牌方明确核心卖点,制定账号定位､内容方向 及销售目标;同时操盘 “美的净水器旗舰店体验馆” 账号,承接成熟账号优化升级任 务; 
2.团队管理与能力提升:统筹直播部门人员配置､日常管理及专业培训,明确主播､场 控､运营等岗位核心职责与考核标准,搭建 “培训 - 实操 - 复盘 - 提升” 的人才培养 体系; 
3.跨部门协同与资源整合:作为核心对接人,与品牌方､供应链､技术支持等合作方建 立常态化沟通机制,及时协调资源支持､反馈项目问题,推动直播流程顺畅落地; 
4.体系搭建与效率优化:主导直播全流程 SOP 搭建,涵盖直播筹备､现场执行､数据 复盘､策略优化等关键环节,形成可复制的运营标准,保障项目稳定运行｡
业绩: 
1.卡萨帝账号孵化:从零搭建高端冰箱垂直账号,精准定位高净值用户群体,通过场景 化直播展示､专业产品讲解强化品牌溢价,实现日均销售额稳定在5 万元;618 大促期 间,制定 “预热引流 - 定金锁定 - 爆发转化” 三段式策略,最终 GSV 突破238 万元, 100% 达成品牌预设销售目标,账号在高端冰箱直播类目跻身 TOP5; 
2.美的账号优化:接手时账号月 GSV 仅 50 万元,通过深度分析数据发现素材同质化､ 引流精准度不足等核心问题,推动素材风格改革(突出产品核心功能 + 用户使用场 景),优化投流人群标签与预算分配,协调品牌方提供独家福利资源,仅 3 个月实现 月 GSV 提升至80 万元,增长率达60%,账号粉丝量月均增长 2 万 +,品牌影响力显著 提升; 
3.团队效率提升:搭建的标准化 SOP 使团队沟通成本显著降低,直播筹备周期从15天 缩短至 7天,新人上手培训周期压缩 50%,团队整体人效提升 40%,未出现重大运营 失误｡ 
## 北京鹏泰宝尊电子商务有限公司杭州分公司 
## 2024.08-2024. 直播运营经理 12 
## 内容: 
1.双品牌战略运营:全权操盘 BISSELL 必胜(小众清洁家电)､Samsung 三星家电 2 大知名品牌官方旗舰店直播业务,结合品牌定位与平台规则,制定月度､季度､年度 销售目标,并拆解为周度流量､转化､客单价等核心指标; 
2.团队与合作统筹:管理协调直播团队(含主播､场控､投手),明确分工与协作流 程;定期发起并主导品牌方周会､月会,同步运营数据､汇报增长策略､争取品牌资 源(如独家赠品､价格支持); 
3.全维度策略优化:建立 “数据 - 策略 - 执行” 闭环,每周分析销售数据､用户行为 数据､广告投放数据,针对性优化产品展示逻辑､直播话术､推广策略及广告投放方 案; 
4.用户生命周期运营:基于用户画像分层(新用户､老用户､潜在复购用户),制定个 性化推广策略,优化售前咨询､售后跟进流程,提升用户全周期体验｡ 
## 业绩: 
1.三星旗舰店增长:制定 “全品类覆盖 + 爆款聚焦” 策略,通过中高端家电组合展 示､限时折扣､套购优惠等营销手段,推动月销售额突破100 万元,直播渠道占品牌 线上销售额比重从 15% 提升至 35%; 
2.必胜旗舰店突破:针对小众类目流量有限的痛点,聚焦 “细分场景解决方案”(如 宠物家庭清洁､顽固污渍清洁),精准抓取垂直需求用户,月销售额稳定在30 万元, 稳居同类目 TOP3,较接手前增长 200%,成为品牌线上直播核心渠道; 
3.投流效率标杆:精细化运营付费广告,通过测试不同投放时段､创意素材､人群标 签,优化广告出价策略,实现付费广告 ROI 高达1:10,较行业同类目平均水平(1:31:4)高出 150%-233%,获客成本降低 45%; 
4.用户价值提升:针对新用户推出 “新人专享券 + 免费试用” 政策,老用户提供 “复 购折扣 + 专属售后” 服务,推动顾客满意度提升 30%,复购率从 8% 增长至 15%,形 成稳定用户池; 
5.全链路转化优化:优化产品详情页描述(突出核心参数 + 用户评价)､直播间展示布 局(核心卖点可视化),提升用户决策效率,店铺整体转化率从 2.3% 提升至 3.8%, 销售额连续 4 个月环比增长 12% 以上｡
内容: 
1.项目立项与风险把控:主导品牌家电自播项目筛选,通过市场调研､竞品分析完成销 售额预估､周期测算及盈亏平衡分析,建立项目准入标准,精准判断项目可行性并推 动立项落地; 
2.直播间全流程搭建:统筹直播间从 0 到 1 搭建,包括人员配置(主播招募与培训､ 场控与投手分工)､场景设计(契合品牌调性与产品属性)､设备调试(保障直播画 质与音效);同时负责直播脚本､短视频内容､营销方案的全案策划; 
3.投流与人群运营:制定直播投流预算分配方案(自然流量 + 付费流量),实时监控 ROI 数据并动态调整投放策略(如调整人群标签､投放时段､出价);深度分析账号人 群画像,优化用户模型,拓展潜在用户群体,保障流量精准度与转化效率; 
4.营销周期规划:搭建产品营销全周期运营体系,将直播分为预热期(引流种草)､爆 发期(转化成交)､复购期(用户留存),针对性设计营销活动,最大化直播转化效 果｡ 
业绩: 
1.茵宝运动服饰旗舰店:0 粉开播,精准定位年轻运动人群,策划 “穿搭教学 + 限时秒 杀 + 明星同款推荐” 直播方案,搭配 “短视频种草 + 直播间转化” 的流量闭环,实现 最高日 GMV50 万元,月 GMV 突破500 万元,3 个月内跻身抖音运动服饰类目标杆直 播间; 
2.茵宝运动户外旗舰店:复制成功运营模式,针对户外场景优化直播内容(如露营穿 搭､徒步装备推荐),0 粉起步即实现最高日 GMV100 万元 +,成为品牌直播渠道核 心增长引擎,直播渠道销售额占品牌线上总销售额的 40%; 
3.志高移动空调:全权负责直播间搭建､运营及投流,针对夏季高温需求痛点,策划 “清凉体验 + 性价比对比 + 售后保障” 直播主题,0 粉开播后快速起量,月 GMV 突破 1000 万元,创同类目新号起量最快纪录,投流 ROI 稳定在 1:9; 
4.海尔系店铺(环境旗舰店 + 申茂环境专卖店):聚焦海尔小家电纯付费直播模式,通 过精准人群定位(家庭用户､租房人群)､场景化直播展示(厨房､卧室使用场 景),分别实现单场 GMV50 万元 +､30 万元 +,合作期间累计 GMV 突破 8000 万 元,成为海尔小家电核心直播服务商｡ 
杭州卡美啦网络科技有限公司 直播运营 2021.05-2022.04 
内容: 
1.品牌合作与目标拆解:对接 361 度､茵宝等知名运动品牌,深度挖掘品牌需求(如 新品推广､库存清仓､品牌曝光),制定定制化直播方案及销售预估目标,将目标拆 解为周 / 日执行指标(如流量目标､转化目标),并推动团队落地; 
2.直播间全流程统筹:负责直播间搭建(场景布置､设备调试)､人员招聘与培训(提 升主播专业度与话术技巧)､内容策划(直播脚本撰写､短视频方向规划)､营销方 案设计(满减､优惠券､赠品等)及投流规划; 
3.复盘与优化:建立每日 / 每周复盘机制,围绕直播数据(流量来源､转化率､客单 价､ROI)､用户反馈､直播过程中的问题进行深度分析,定位运营痛点并快速调整策 略(如优化直播话术､调整选品结构),同时开展团队内部培训,提升直播间人员专 业性; 
4.平台资源对接:对接抖音商城平台小二,实时监测平台活动规则(如 618､双 11 活
动),精准报名高流量活动(如百亿补贴､限时秒杀),最大化获取平台曝光资源, 提升直播间流量基数｡ 
业绩: 
1.361 度官方旗舰店:通过精准选品(聚焦爆款运动鞋､运动服饰)､场景化直播(运 动场景展示产品性能)及平台活动联动(报名抖音百亿补贴活动),实现月销500 万 元,直播渠道占品牌线上销售额的 35%,较合作初期提升 250%; 
2.茵宝旗舰店:搭建差异化直播策略(突出品牌英伦运动风格),优化选品结构(主推 经典款 + 新品),月销稳定在150 万元,较合作初期提升 200%,成为品牌核心直播服 务商,获得品牌方年度 “优秀合作伙伴” 称号｡ 
广州力韵时装有限公司 运营主管 2019.01-2021.05 
## 内容: 
1.多平台运营统筹:负责阿里巴巴､天猫､拼多多三大平台店铺整体运营,基于各平台 用户属性与规则差异,制定差异化运营策略(如天猫侧重品牌形象与高端产品,拼多 多侧重性价比与走量);统筹选品､定价､店铺装修､宝贝上架及活动规划; 
2.团队与店铺管理:搭建电商运营团队,明确岗位职责(运营､客服､美工)与考核标 准,建立常态化培训与沟通机制;主导店铺评分优化(DSR 评分)､直通车投放优化 (关键词筛选､出价调整),对接平台小二争取活动资源(如天猫聚划算､拼多多秒 杀活动); 
3.大促活动操盘:主导双十一､618 等年度大促活动全流程运营,前期制定大促销售目 标､预热方案(如预售､优惠券发放),中期把控流量转化､订单处理,后期进行售 后复盘､数据总结,形成大促运营 SOP｡ 
业绩: 
1.类目登顶:双十一期间,制定 “多平台联动 + 爆款聚焦 + 限时福利” 策略,操盘天 猫､拼多多平台店铺均拿下所属类目 TOP1;其中天猫店铺大促期间销售额突破800 万 元,拼多多店铺突破500 万元,合计较上一年双十一增长 180%; 
2.团队建设:搭建 6 人电商运营团队,建立标准化运营 SOP(选品､上架､客服､售 后),团队人均产出较行业平均水平提升 30%,店铺 DSR 评分稳定在 4.8 分以上(行 业平均 4.5 分); 
3.店铺优化:通过直通车优化､关键词精准布局及店铺评分提升,店铺自然流量占比从 30% 提升至 55%,运营成本降低 20%,店铺在各平台搜索排名稳居首页前 5 位｡ 
## 教育经历 
江西先锋软件职业技术学院 大专 电子商务 2016-2019 
![fig_21059](https://pdf-bucket.tos-cn-beijing.volces.com/infer/20260410/2fd5bde9eccad8ff6c8ff2dcb564e074_1775808597792050843.jpeg?X-Tos-Algorithm=TOS4-HMAC-SHA256&amp;X-Tos-Credential=AKLTZDcxYzI0ZWI5NDkzNGRkNWI1OTdiNTVjNjZjYjU3NmQ%2F20260410%2Fcn-beijing%2Ftos%2Frequest&amp;X-Tos-Date=20260410T080957Z&amp;X-Tos-Expires=1800&amp;X-Tos-Signature=65ccf4bff4ea68348d009e8eb0d60f45829833ac95206e2222ecb5a05a16e458&amp;X-Tos-SignedHeaders=host)</t>
        </is>
      </c>
      <c r="R412" t="inlineStr">
        <is>
          <t>点击按钮</t>
        </is>
      </c>
      <c r="S412" t="inlineStr">
        <is>
          <t>岗位职责：
1.负责抖音业务线整体发展策略，制定运营策略对业绩结果负责，带领团队研究平台活动玩法，对接平台争取资源
2.对于千川投放及内容输出把控
3.与DP团队对接包括主播的话术提升，场内精细化运作提升转化率
4.与品牌对接负责活动策划、方案撰写、需求沟通、跟进总结等
任职要求：
1、电商运营知识扎实，对外对接处理能力，基础管理能力，积极向上及主动沟通反馈
2、有抖音运营经验优先;
3、熟悉互联网营销知识，具备平台人脉资源者优先考虑;
4、具备优秀的抗压能力，并能在高压环境下及时找到项目的核心问题所在并提供相应解决方案</t>
        </is>
      </c>
      <c r="T412">
        <v>1</v>
      </c>
    </row>
    <row r="413" ht="25.5" customHeight="1">
      <c r="A413">
        <v>869</v>
      </c>
      <c r="B413" t="inlineStr">
        <is>
          <t>京东POP主管</t>
        </is>
      </c>
      <c r="C413" t="inlineStr">
        <is>
          <t>【京东运营主管_上海 12-17K】程丽 10年以上.pdf</t>
        </is>
      </c>
      <c r="D413" t="inlineStr">
        <is>
          <t>董贇晴</t>
        </is>
      </c>
      <c r="E413" t="inlineStr">
        <is>
          <t>程丽</t>
        </is>
      </c>
      <c r="F413" t="inlineStr">
        <is>
          <t>20-25K</t>
        </is>
      </c>
      <c r="G413" t="inlineStr">
        <is>
          <t>【简历概览】
6年京东自营运营经验，擅长全链路管理与爆品打造，团队管理能力突出。
【技能拆解】
- 技术栈：京东平台规则、全链路运营、数据分析、爆品打造、流量结构优化、价格管控、促销策划、供应链库存管理、跨部门协作、团队管理、商品上下架、标题优化、主图商详维护、推广设置
- 软技能：责任心强、认真仔细、正直、抗压能力强、闭环逻辑分析、团队协作、沟通协调
【与JD匹配分析】
- 硬技能匹配情况：具备全链路运营、数据分析、爆品打造、促销策划、跨部门协作等能力，但缺乏京东POP店铺运营及渠道管控经验。
- 经验年限匹配情况：6年京东运营经验，超3年要求；有团队管理经验，但未明确是否有优化团队经验。
- 行业背景匹配情况：曾任职母婴电器行业，熟悉小家电类目，具备爆品打造案例，但缺乏大家电经验及安装售后相关经验。</t>
        </is>
      </c>
      <c r="H413">
        <v>65</v>
      </c>
      <c r="I413" t="inlineStr">
        <is>
          <t>待定</t>
        </is>
      </c>
      <c r="J413" s="2">
        <v>46115</v>
      </c>
      <c r="K413" t="inlineStr">
        <is>
          <t>面试不通过</t>
        </is>
      </c>
      <c r="L413" t="inlineStr">
        <is>
          <t>淘汰</t>
        </is>
      </c>
      <c r="M413" t="inlineStr">
        <is>
          <t>终止</t>
        </is>
      </c>
      <c r="N413"/>
      <c r="O413" t="inlineStr">
        <is>
          <t>董贇晴,段德义,陈亚萍</t>
        </is>
      </c>
      <c r="P413" s="3"/>
      <c r="Q413" t="inlineStr">
        <is>
          <t>![fig_01757](https://pdf-bucket.tos-cn-beijing.volces.com/infer/20260410/ee13c87ee2b32ef4de4999f5e117d28a_1775808572643816348.jpeg?X-Tos-Algorithm=TOS4-HMAC-SHA256&amp;X-Tos-Credential=AKLTZDcxYzI0ZWI5NDkzNGRkNWI1OTdiNTVjNjZjYjU3NmQ%2F20260410%2Fcn-beijing%2Ftos%2Frequest&amp;X-Tos-Date=20260410T080932Z&amp;X-Tos-Expires=1800&amp;X-Tos-Signature=38e39e213b6f213f79aa2d04eaa16dd2da2d8ac3544988519a67344bf312ef1e&amp;X-Tos-SignedHeaders=host) 
资深京东运营经验:6 年京东自营店铺运营管理经验,精通平台规则,具备全链路 运营和管理能力,在京东平台有0-1 的工作经验｡ 
卓越销售业绩:任期内,2024 年店铺GMV 同比增长95.2%;成功打造多款爆品, 如便携调奶器上市2 个月内跃居类目TOP1,新款吸奶器3 个月内点击率持续上升 并成为行业第一｡ 
精细化运营能力:擅长通过消费者分析､流量结构､产品结构差异化及数据精细分 析,全面把控店铺视觉､卖点文案､价格､促销､供应链库存､费用(推广)及客 服售后等各环节,持续提升业绩｡ 
## 程丽 
## 个人信息 
效团队与跨部门协作:管理整个运营团队,统筹日常运营､任务分配与执行核查; 擅长跨部门协作(供应链､设计､财务､客服),团队人效公司领先｡ 
生日:1992.10.02 
丰富的工作经验,闭环的逻辑分析,责任心超强,认真仔细,正直,抗压能力强｡ 
性别:女 
工作经历 
婚姻:已婚 
学历:本科 
联系方式 
电话:17721130761 
微信:cheng1481815885 
邮箱:chengli20150820 @icloud.com 
## 求职信息 
工作时长:10 年 
求职意向:京东运营主管/ 店长 
期望薪资:20-25K 
期望城市:上海 
教育经历 
本科| 物流管理专业 
南昌大学科学技术学院 
上海蜜田科技有限公司|类目运营主管| 2026 年1 月-至今 
负责全渠道3000+SKU 运营管理,包括商品上下架､标题优化､主图商详维护､ 价格调整及库存监控,保证线上店铺商品信息准确｡ 
参与平台大促与日常活动策划,完成活动选品､定价､利益点包装,提升商品曝 光与转化率,根据店铺曝光情况,设置推广,增加店铺和商品曝光｡ 
通过销量､毛利､库存周转数据分析,优化商品结构,打造爆款产品和和爆款品 牌 
小白熊(上海)信息科技有限公司| 京东自营店长| 2021.03-2025.10 
战略规划与目标管理:参与制定京东自营店铺年度/月度销售目标与运营策略,推 
动目标达成与战略执行｡ 
店铺整体运营管理:统筹店铺日常运营,主导店铺策划､产品架构､活动机制､ 
页面优化等关键环节,提升店铺整体竞争力｡ 
数据驱动运营决策:持续跟踪商品与行业动态,结合店铺数据监控与分析,发现 
问题､制定策略､推动执行并复盘优化｡ 
促销活动策划执行:制定促销方案,评估费用与效果,推动产品推广策略落地, 
有效提升销售业绩与市场份额｡ 
采销关系维护:负责日常日常商务对接沟通和协调,争取更多的品牌营销资源及 平台活动资源; 
跨部门协同管理:较强的沟通协作能力,保障各项工作有效的完成｡ 
供应链:协调仓储与采购,保障货源稳定,优化库存周转与现货率; 
财务:负责店铺费用规划与费用使用过程管理,优化成本结构,管理毛保及对账 核算; 
客服:关注客户评价与反馈,处理投诉,优化客服流程,提升客户满意度与复购 率;
小白熊(上海)信息科技有限公司| 商品策略专员| 2020.07-2021.03 
基于母婴电器产品的多功能和特性,从商品开发部调至商品策略部,负责公司商品培训､详情逻辑排版､协助 运营找出竞品卖点对标并对产品卖点优化和做图,不断测出点击率更好的主图｡由于表现突出,京东店长直接 
帮调岗至京东做运营｡ 
小白熊(上海)信息科技有限公司| 商品开发专员| 2018.06-2020.07 
负责小白熊外协产品的开发的一系列工作,工作内容和在礼品公司一致,开发过多款爆款,包含宝宝辅食盒､ 宝宝围兜､辅食刀具等｡ 
鑫爵贸易(上海)有限公司| 采购+商品专员|2016 年3 月-2018 年5 月 这是一家礼品公司,基于公司对多样商品的需求,负责从产品提案-定项-打样-成本核算-生产-交货的全过程的 跟踪和执行,为后续转行运营工作奠定在产品特性､生产链路上特有的专业经验｡</t>
        </is>
      </c>
      <c r="R413" t="inlineStr">
        <is>
          <t>点击按钮</t>
        </is>
      </c>
      <c r="S413" t="inlineStr">
        <is>
          <t>岗位职责：  
1. 统筹多家京东POP店铺，制定差异化定位与打法，对接采销争取独占渠道资源；  
2. 主导价格体系与渠道管控，打击非授权店铺与低价窜货，制定流量归拢策略；  
3. 拆解销售目标，制定毛利与ROI优化策略，统筹大促多店协同方案；  
4. 结合家电高客单、强服务、季节性特性，制定爆品打法和用户体验提升方案；  
5. 负责POP团队补强与梯队建设，优化SOP与KPI，提升团队策略执行力。  
任职要求：  
1. 3年以上京东POP运营经验，1年以上团队管理经验，有接手优化团队经验者优先；  
2. 有多店矩阵运营经验或渠道治理成功案例，擅于制定差异化竞争策略；  
3. 精通京东POP流量规则与玩法（搜索权重、推荐流量、活动资源获取），擅于制定流量组合拳策略；  
4. 熟悉大家电/小家电类目，懂安装售后、大促节奏，有爆品打造成功案例；  
5. 抗压能力强，具备策略思维与落地能力，能快速适应快节奏环境。</t>
        </is>
      </c>
      <c r="T413">
        <v>1</v>
      </c>
    </row>
    <row r="414" ht="25.5" customHeight="1">
      <c r="A414">
        <v>873</v>
      </c>
      <c r="B414" t="inlineStr">
        <is>
          <t>拼多多运营主管</t>
        </is>
      </c>
      <c r="C414" t="inlineStr">
        <is>
          <t>拼多多主管栾培建简历.pdf</t>
        </is>
      </c>
      <c r="D414" t="inlineStr">
        <is>
          <t>董贇晴</t>
        </is>
      </c>
      <c r="E414" t="inlineStr">
        <is>
          <t>无法提取姓名</t>
        </is>
      </c>
      <c r="F414" t="inlineStr">
        <is>
          <t>未提及</t>
        </is>
      </c>
      <c r="G414" t="inlineStr">
        <is>
          <t>【简历概览】
30岁，9年工作经验，6年店铺运营，拼多多旗舰店年销上亿，带团队，小二对接经验。
【技能拆解】
- 技术栈：office，Photoshop，拼多多运营，百亿提报，OCPX，全站推广，搜索推广，场景推广，数据复盘，DSR管理，客服管理，供应链对接，利润审核
- 软技能：团队管理，跨部门协作，活动策划，数据分析，市场洞察，责任心，企业归属感，耐心
【与JD匹配分析】
- 硬技能匹配情况：精通拼多多平台规则、活动策划（秒杀、百亿补贴）、推广工具（OCPX/全站推广）、数据化选品及爆款打造，熟悉客服、仓储协调，符合岗位要求。
- 经验年限匹配情况：9年工作经验，其中6年店铺运营，2年以上拼多多家电类目经验，满足3年以上电商运营及2年拼多多家电经验要求。
- 行业背景匹配情况：有拼多多家电（冰箱、彩电）店铺运营经验，成功运营年销上亿店铺及千万级单品，行业背景高度匹配。</t>
        </is>
      </c>
      <c r="H414">
        <v>90</v>
      </c>
      <c r="I414" t="inlineStr">
        <is>
          <t>强烈推荐</t>
        </is>
      </c>
      <c r="J414" s="2">
        <v>46115</v>
      </c>
      <c r="K414" t="inlineStr">
        <is>
          <t>简历待筛选</t>
        </is>
      </c>
      <c r="L414" t="inlineStr">
        <is>
          <t>待定</t>
        </is>
      </c>
      <c r="M414" t="inlineStr">
        <is>
          <t>终止</t>
        </is>
      </c>
      <c r="N414" t="inlineStr">
        <is>
          <t>岗位取消招聘</t>
        </is>
      </c>
      <c r="O414" t="inlineStr">
        <is>
          <t>董贇晴</t>
        </is>
      </c>
      <c r="P414" s="3"/>
      <c r="Q414" t="inlineStr">
        <is>
          <t>男| 年龄:30岁| 
![fig_44039](https://pdf-bucket.tos-cn-beijing.volces.com/infer/20260410/6f5c5a87e4802aa8d2ddb49087c5a66c_1775808656492492576.jpg?X-Tos-Algorithm=TOS4-HMAC-SHA256&amp;X-Tos-Credential=AKLTZDcxYzI0ZWI5NDkzNGRkNWI1OTdiNTVjNjZjYjU3NmQ%2F20260410%2Fcn-beijing%2Ftos%2Frequest&amp;X-Tos-Date=20260410T081056Z&amp;X-Tos-Expires=1800&amp;X-Tos-Signature=96a0d9d62c58ecbf6bf7337f2df963a192946af9bafb415aaec5367354f465fd&amp;X-Tos-SignedHeaders=host) 
13287977915 | 297871469@qq.com 
9年工作经验| 求职意向:商家运营| 期望薪资:12-18K | 期望城市:上海 
![fig_48683](https://pdf-bucket.tos-cn-beijing.volces.com/infer/20260410/6f5c5a87e4802aa8d2ddb49087c5a66c_1775808656493592727.jpg?X-Tos-Algorithm=TOS4-HMAC-SHA256&amp;X-Tos-Credential=AKLTZDcxYzI0ZWI5NDkzNGRkNWI1OTdiNTVjNjZjYjU3NmQ%2F20260410%2Fcn-beijing%2Ftos%2Frequest&amp;X-Tos-Date=20260410T081056Z&amp;X-Tos-Expires=1800&amp;X-Tos-Signature=3c32b0756912850554202e2aab67726f8ef2253af1104f17512b352fe0c6b64f&amp;X-Tos-SignedHeaders=host) 
## 个人优势 
6年店铺运营工作,运营过拼多多旗舰店店铺,拼多多店铺年销售额上亿店铺,有带团队经验,小二对接经验,工作有耐心, 抓活动节点,洞察分析产品能力｡ 
熟练运用office ,Photoshop 作图软件,高效提供工作效率具备电商店铺运营经验,用户运营,客服经验,工作上提供不同 思路,及时对工作进行数据复盘｡ 
企业归属感强,产品以公司利益为重,责任心强｡ 
## 工作经历 
## 深圳创维-RGB电子有限公司 
拼多多运营 2023.02-至今 
1.品牌方内部对接小二完成活动对接,百亿提报,百亿产品规划,优化方案,商品主图详情上下架修改提报 
2. 跟踪客服销售,产品培训,活动方案讲解等 
3. 跟踪设计完成主图,详情修改,跟踪提报 
4.活动主图测图,竞品跟踪,推广跟踪,日销及DSR统计｡ 
5.货源复盘,发货订单跟踪,售后及时处理,对接供应链部门处理发货售后问 
题6.对接审核产品利润,规划产品操作搭配销售,日常对接｡ 
## 上海沪众网络科技有限公司 
拼多多运营 2022.03-2023.01 
## 内容: 
1.负责美的冰箱店铺运营工作,对产品进行前期规划,产品市场定价,竞品市场分析,利用推广工具推广销售 
2. 负责店铺上下架,产品维护,产品主图维护,修图,产品详情页等制作修改｡ 
3. 独立负责店铺推广,营销活动等工作,利用搜索,视频,自定义OCPX ,全站等,场景端推广工具转化销售｡ 
4. 负责店铺客服端对接,活动提报,产品售后等问题与品牌方沟通对接 
5. 与用户端保持长期沟通,提升店铺DSR ,店铺评价,评分等重要工作｡ 
6. 建立老粉回购推广等工作,利用短信营销等推广人群开回购等活动｡ 
## 业绩: 
1.独立运营美的冰箱专卖店,最高单品月销售达650W ,目前店铺销售额突破5000W, 从0突破美的单品日销30万记录｡拼多多美的 店铺最高单品记录,有独立运营单品,爆品经验 
2. 独立运营商品连续3个月占据冰箱好评榜,拼多多排行榜榜单第一位置,独立运营店铺长达6个月时间在大家电热门关注榜, 榜单前3名 
3. 熟悉运用店铺搜索端关键词筛选,场景端主图推广,等付费推广工具,提升产品ROI｡ 
## 创维-RGB电子有限公司上海分公司 
商家运营 2019.03-2022.02 
## 内容: 
工作内容:创维彩电 
1 )负责京东店铺促销,营销推广,日常维护与运营 
2 )负责店铺进行上下架推广,定期上线,产品主图,详情图更换,完善产品信息,优惠券维护,产品上传以及后期链接推广跟 进 
3 )处理产品订单,库存维护,客服咨询,日常工作咨询量管理,客服管理,客服满意度,在线咨询服务得分等日常管理｡ 
4)跟进平台规则,活动跟进推广转化,跟进平台规则选品促销,产品流量,统计跟进,统计店铺(自营)日常流量数据,客户 访问量数据,进行店铺流量,单品数据分析,产品选品,大促,6.18 ,11.11等单品流量爆破,维护后期流量进行后期流量数 据复盘, 维护总结｡ 
5 )负责平台采销等日常沟通维护,活动报名等工作,负责售后仓库,单证等出库管理工作,处理售后商品出库入库管理｡ 业绩: 
1.独立运营京东自营店铺3年,长期对接京东采销 
2.店铺销售额同比增长50% ,6.18 双十一活动档期销售额破百万,均价破6000+达到均价最高TOP5｡
3.专业客服管理经验,连续2年客服达标经验,深挖京东企业会员客户,用户会员增长80% ｡高端产品结构占比60% 获得2021年度创维上海分公司业务员KPI 考核排名第一 
## 项目经历 
负责美的店铺爆品打造工作 运营 2022.03-2023.01 
负责公司美的项目店铺运营工作,对前期外网,竞品的商品选品工作,利用推广工具推广销售 
1.项目前期利用产品优势,放大产品利益点,不断优化测图,利用搜索工具选定点击率最高图选主图推广,放大产品优势 
2. 利用人群推广,刷DSR ,销量单,评价单等推广方式,打造爆品,从而第二个月产品月销破百万 
3. 产品热度增加后通过长期百亿补贴,万人团秒杀等资源位提升产品坑产｡维护长期产品热度｡ 
4. 通过客服端团队合作,维护店铺售前售后等重要工作,从而打造单品月销600W+销售｡ 
## 教育经历 
烟台职业学院 中专/中技 园林技术 2012-2015 
国家开放大学 大专 企业管理 2023-2026 
## 资格证书 
驾驶证C1</t>
        </is>
      </c>
      <c r="R414" t="inlineStr">
        <is>
          <t>点击按钮</t>
        </is>
      </c>
      <c r="S414" t="inlineStr">
        <is>
          <t>【岗位职责】
1、全面负责拼多多平台家电类目店铺运营，制定并执行年度/月度销售计划，达成GMV、利润目标
2、精通平台规则与流量玩法，统筹店铺活动策划（秒杀、百亿补贴、品牌日）、搜索/场景推广、数据化选品及爆款打造
3、管理店铺视觉与内容呈现，指导美工、文案优化详情页、主图、短视频，提升转化率与客单价
4、监控竞品动态与市场趋势，针对性调整运营策略，建立类目竞争优势
5、协调客服、仓储、物流环节，提升店铺DSR评分与用户体验
【任职要求】
1、全日制大专及以上学历、3年以上电商运营经验，至少2年拼多多家电/数码类目实操经验，有千万级店铺成功案例者优先
2、精通拼多多后台操作、推广工具（OCPX/全站推广）、平台活动规则及数据软件（多多情报通、电霸等）
3、具备较强的市场分析、数据敏感度和策划能力，能独立完成选品、定价、爆款打造全流程
4、执行力强，能适应电商节奏，有团队管理经验，善于跨部门协同
5、结果导向，对增长有强烈渴望</t>
        </is>
      </c>
      <c r="T414">
        <v>1</v>
      </c>
    </row>
    <row r="415" ht="25.5" customHeight="1">
      <c r="A415">
        <v>874</v>
      </c>
      <c r="B415" t="inlineStr">
        <is>
          <t>拼多多运营主管</t>
        </is>
      </c>
      <c r="C415" t="inlineStr">
        <is>
          <t>拼多多主管-闫童童的简历.pdf</t>
        </is>
      </c>
      <c r="D415" t="inlineStr">
        <is>
          <t>董贇晴</t>
        </is>
      </c>
      <c r="E415" t="inlineStr">
        <is>
          <t>闫童童</t>
        </is>
      </c>
      <c r="F415" t="inlineStr">
        <is>
          <t>无</t>
        </is>
      </c>
      <c r="G415" t="inlineStr">
        <is>
          <t>【简历概览】
3年电商运营经验，擅长拼多多渠道搭建与爆款打造，家电类目年销超千万。
【技能拆解】
- 技术栈：拼多多平台运营、供应链管理、库存保障、商品合规、活动策划、付费推广、数据分析、Office、基础数据分析工具
- 软技能：跨部门协作、抗压能力、数据驱动思维、精细化运营、结果导向
【与JD匹配分析】
岗位JD如下：
【岗位职责】
1、全面负责拼多多平台家电类目店铺运营，制定并执行年度/月度销售计划，达成GMV、利润目标
2、精通平台规则与流量玩法，统筹店铺活动策划（秒杀、百亿补贴、品牌日）、搜索/场景推广、数据化选品及爆款打造
3、管理店铺视觉与内容呈现，指导美工、文案优化详情页、主图、短视频，提升转化率与客单价
4、监控竞品动态与市场趋势，针对性调整运营策略，建立类目竞争优势
5、协调客服、仓储、物流环节，提升店铺DSR评分与用户体验
【任职要求】
1、全日制大专及以上学历、3年以上电商运营经验，至少2年拼多多家电/数码类目实操经验，有千万级店铺成功案例者优先
2、精通拼多多后台操作、推广工具（OCPX/全站推广）、平台活动规则及数据软件（多多情报通、电霸等）
3、具备较强的市场分析、数据敏感度和策划能力，能独立完成选品、定价、爆款打造全流程
4、执行力强，能适应电商节奏，有团队管理经验，善于跨部门协同
5、结果导向，对增长有强烈渴望
逐项对比：
- 硬技能匹配情况：具备拼多多运营、活动策划、爆款打造、数据分析能力，缺少视觉管理及特定数据软件经验
- 经验年限匹配情况：3年电商运营经验，2年以上拼多多家电类目经验，符合要求
- 行业背景匹配情况：家电类目经验丰富，有千万级店铺成功案例，与岗位高度匹配</t>
        </is>
      </c>
      <c r="H415">
        <v>85</v>
      </c>
      <c r="I415" t="inlineStr">
        <is>
          <t>强烈推荐</t>
        </is>
      </c>
      <c r="J415" s="2">
        <v>46115</v>
      </c>
      <c r="K415" t="inlineStr">
        <is>
          <t>复试通过</t>
        </is>
      </c>
      <c r="L415" t="inlineStr">
        <is>
          <t>通过</t>
        </is>
      </c>
      <c r="M415" t="inlineStr">
        <is>
          <t>终止</t>
        </is>
      </c>
      <c r="N415" t="inlineStr">
        <is>
          <t>岗位取消招聘</t>
        </is>
      </c>
      <c r="O415" t="inlineStr">
        <is>
          <t>刘新风,董贇晴</t>
        </is>
      </c>
      <c r="P415" s="3"/>
      <c r="Q415" t="inlineStr">
        <is>
          <t>应聘岗位:电商运营 
闫童童 
籍贯:甘肃平凉 学历:本科 手机:18894039404 
籍贯:甘肃平凉 出生年月:1998.06.28 学历:本科 婚姻状况:未婚 
手机:18894039404 邮箱:860811951@qq.com 
## 教育背景 
![fig_62449](https://pdf-bucket.tos-cn-beijing.volces.com/infer/20260410/ed3befd54744f8adcb6d563b60986ced_1775808614325567154.jpg?X-Tos-Algorithm=TOS4-HMAC-SHA256&amp;X-Tos-Credential=AKLTZDcxYzI0ZWI5NDkzNGRkNWI1OTdiNTVjNjZjYjU3NmQ%2F20260410%2Fcn-beijing%2Ftos%2Frequest&amp;X-Tos-Date=20260410T081014Z&amp;X-Tos-Expires=1800&amp;X-Tos-Signature=f744cea87a894898a1c60b64df38584485a57f2431423b22872ac3cce7c37227&amp;X-Tos-SignedHeaders=host) 
2017.9~2021.6 兰州理工大学|金融专业|本科 英语能力:CET-6 
英语能力:CET-6 
## 工作经历 
2025.10-2025.12 拼多多集团 TEMU 招商运营助理 
负责全托模式商家供应链管理,提升库存保障率､商品质量､产品资质合规率; 
支持跨境商家黑五节点库存备货､平台活动宣导､确保商品合规出海; 
2022.12-2025.9 海尔集团总部 拼多多自营渠道运营经理 
从0 到1 搭建海尔洗衣机产业拼多多自营渠道,新开店铺4 家,其中海尔洗衣机官旗日销30 万 +;海尔官旗日销70 万+; 
⚫ 负责洗衣机品类运营,包含行业对接､产品规划､活动玩法制定､店铺运营､付费推广等工作; 渠道年销售额持续增长,23 年实现洗衣机销售净收入1.06 亿,(+560%),24 年实现净收入 
1.28 亿(+25%),25 年前三季度实现净收入1.5 亿,(+86%),成功打造多款行业TOP 爆品; 负责POP 客户官旗分销项目,首月销额突破300 万; 
2022.03-2022.11 海尔集团杭州小微 网格销售经理 
直营客户管理,主要内容包括:进(客户节点抢单,签约目标达成)､销(门店装修､人员培 
训､伞下店抢单回款)､存(老品清理､新品上单出样) 
网格零售指标快速增长,开盘净收入达成900 万,实现翻番增长; 
2022.01-2022.02 海尔集团总部 渠道运营专员 
⚫ 推进直营渠道42 中心提货､上账目标100%达成 
推进渠道42 中心乡镇分销目标达成,助力专卖店1 月顺利开盘 
2021.08-2021.12 海尔集团武汉小微 零售经理 
武汉工贸家电实习,零售份额占比34%,达成品牌第一首位度; 
协助推进门店活动､小区入户､异业合作,掌握扎实的产品知识､终端卖场管理经验 
## 个人技能 
电商平台､尤其是拼多多平台销售体系搭建与运营, 
数据分析与经营规划:销售目标制定､费用管控､爆品打造 
渠道管理与分销:自营与分销体系搭建､客户管理 
工具使用:Office 办公软件､基础数据分析工具 
## 自我评价 
具备3 年以上电商运营与渠道管理经验,擅长从0 到1 搭建电商渠道､打造爆品､提升销售规模｡数据驱 动思维强,能通过精细化运营实现业绩持续增长｡具备良好的跨部门协作与抗压能力,适应快节奏工作环 境｡</t>
        </is>
      </c>
      <c r="R415" t="inlineStr">
        <is>
          <t>点击按钮</t>
        </is>
      </c>
      <c r="S415" t="inlineStr">
        <is>
          <t>【岗位职责】
1、全面负责拼多多平台家电类目店铺运营，制定并执行年度/月度销售计划，达成GMV、利润目标
2、精通平台规则与流量玩法，统筹店铺活动策划（秒杀、百亿补贴、品牌日）、搜索/场景推广、数据化选品及爆款打造
3、管理店铺视觉与内容呈现，指导美工、文案优化详情页、主图、短视频，提升转化率与客单价
4、监控竞品动态与市场趋势，针对性调整运营策略，建立类目竞争优势
5、协调客服、仓储、物流环节，提升店铺DSR评分与用户体验
【任职要求】
1、全日制大专及以上学历、3年以上电商运营经验，至少2年拼多多家电/数码类目实操经验，有千万级店铺成功案例者优先
2、精通拼多多后台操作、推广工具（OCPX/全站推广）、平台活动规则及数据软件（多多情报通、电霸等）
3、具备较强的市场分析、数据敏感度和策划能力，能独立完成选品、定价、爆款打造全流程
4、执行力强，能适应电商节奏，有团队管理经验，善于跨部门协同
5、结果导向，对增长有强烈渴望</t>
        </is>
      </c>
      <c r="T415">
        <v>1</v>
      </c>
    </row>
    <row r="416" ht="25.5" customHeight="1">
      <c r="A416">
        <v>875</v>
      </c>
      <c r="B416" t="inlineStr">
        <is>
          <t>拼多多运营总监</t>
        </is>
      </c>
      <c r="C416" t="inlineStr">
        <is>
          <t>【拼多多运营经理_总监_上海 25-35K】黄先生 7年.pdf</t>
        </is>
      </c>
      <c r="D416" t="inlineStr">
        <is>
          <t>董贇晴</t>
        </is>
      </c>
      <c r="E416" t="inlineStr">
        <is>
          <t>黄嘉斌</t>
        </is>
      </c>
      <c r="F416" t="inlineStr">
        <is>
          <t>25K-30K</t>
        </is>
      </c>
      <c r="G416" t="inlineStr">
        <is>
          <t>【简历概览】
黄嘉斌，26岁，本科，6年电商经验，现任项目经理，擅长多平台运营及品牌孵化。
【技能拆解】
- 技术栈：Excel(透视表/函数)、Power BI、生意参谋、京东商智、蝉妈妈、天猫商家中心、京东掌柜宝、抖音电商罗盘、拼多多商家后台、ERP管理
- 软技能：目标感、执行力、数据驱动、团队管理、资源整合、品牌战略规划、商务拓展、精细化运营
【与JD匹配分析】
- 硬技能匹配情况：具备拼多多店群管理、爆款孵化、数据监控分析能力，熟悉平台工具，但未明确提及核心小二人脉
- 经验年限匹配情况：6年电商经验，满足5年要求，具备多店铺运营经验，但未明确3年以上拼多多经理经验及亿级操盘经历
- 行业背景匹配情况：有酒水饮料、休闲食品等快消品赛道经验，符合快消类目要求</t>
        </is>
      </c>
      <c r="H416">
        <v>75</v>
      </c>
      <c r="I416" t="inlineStr">
        <is>
          <t>推荐</t>
        </is>
      </c>
      <c r="J416" s="2">
        <v>46115</v>
      </c>
      <c r="K416" t="inlineStr">
        <is>
          <t>复试通过</t>
        </is>
      </c>
      <c r="L416" t="inlineStr">
        <is>
          <t>通过</t>
        </is>
      </c>
      <c r="M416" t="inlineStr">
        <is>
          <t>终止</t>
        </is>
      </c>
      <c r="N416" t="inlineStr">
        <is>
          <t>录用，5.22入职</t>
        </is>
      </c>
      <c r="O416" t="inlineStr">
        <is>
          <t>董贇晴,刘媛,张长伟,王勇</t>
        </is>
      </c>
      <c r="P416" s="3"/>
      <c r="Q416" t="inlineStr">
        <is>
          <t>个人简历 
Galle黄嘉斌 
![fig_76307](https://pdf-bucket.tos-cn-beijing.volces.com/infer/20260410/e718c78ec5b337ffb27093e97d50efb8_1775808630810829109.jpeg?X-Tos-Algorithm=TOS4-HMAC-SHA256&amp;X-Tos-Credential=AKLTZDcxYzI0ZWI5NDkzNGRkNWI1OTdiNTVjNjZjYjU3NmQ%2F20260410%2Fcn-beijing%2Ftos%2Frequest&amp;X-Tos-Date=20260410T081030Z&amp;X-Tos-Expires=1800&amp;X-Tos-Signature=d456ba75f43345f71dac443508822dee81a0a6070f5cfbde1f16998f3db72d68&amp;X-Tos-SignedHeaders=host) 
困难会让我变得更加优秀｡ 
男 
![fig_57417](https://pdf-bucket.tos-cn-beijing.volces.com/infer/20260410/e718c78ec5b337ffb27093e97d50efb8_1775808630810060841.jpg?X-Tos-Algorithm=TOS4-HMAC-SHA256&amp;X-Tos-Credential=AKLTZDcxYzI0ZWI5NDkzNGRkNWI1OTdiNTVjNjZjYjU3NmQ%2F20260410%2Fcn-beijing%2Ftos%2Frequest&amp;X-Tos-Date=20260410T081030Z&amp;X-Tos-Expires=1800&amp;X-Tos-Signature=49b585088c7591d474f9efe660b1a0bb8f2790ce7ac3f00b5b72332d73e9cbc9&amp;X-Tos-SignedHeaders=host) 
26岁 
![fig_57307](https://pdf-bucket.tos-cn-beijing.volces.com/infer/20260410/e718c78ec5b337ffb27093e97d50efb8_1775808630810117473.jpg?X-Tos-Algorithm=TOS4-HMAC-SHA256&amp;X-Tos-Credential=AKLTZDcxYzI0ZWI5NDkzNGRkNWI1OTdiNTVjNjZjYjU3NmQ%2F20260410%2Fcn-beijing%2Ftos%2Frequest&amp;X-Tos-Date=20260410T081030Z&amp;X-Tos-Expires=1800&amp;X-Tos-Signature=c447bd3ce582e9d49ebc1be36276c84a6c3e7d8002b9926af1371597bd434666&amp;X-Tos-SignedHeaders=host) 
汉族 
![fig_25568](https://pdf-bucket.tos-cn-beijing.volces.com/infer/20260410/e718c78ec5b337ffb27093e97d50efb8_1775808630810978026.jpg?X-Tos-Algorithm=TOS4-HMAC-SHA256&amp;X-Tos-Credential=AKLTZDcxYzI0ZWI5NDkzNGRkNWI1OTdiNTVjNjZjYjU3NmQ%2F20260410%2Fcn-beijing%2Ftos%2Frequest&amp;X-Tos-Date=20260410T081030Z&amp;X-Tos-Expires=1800&amp;X-Tos-Signature=ba71704a36ca8e2acdaccd8dc8e0c9a758f1d5cf0150e87453fd1f763649a19f&amp;X-Tos-SignedHeaders=host) 
本科 
![fig_00713](https://pdf-bucket.tos-cn-beijing.volces.com/infer/20260410/e718c78ec5b337ffb27093e97d50efb8_1775808630810886854.jpg?X-Tos-Algorithm=TOS4-HMAC-SHA256&amp;X-Tos-Credential=AKLTZDcxYzI0ZWI5NDkzNGRkNWI1OTdiNTVjNjZjYjU3NmQ%2F20260410%2Fcn-beijing%2Ftos%2Frequest&amp;X-Tos-Date=20260410T081030Z&amp;X-Tos-Expires=1800&amp;X-Tos-Signature=46f31bc4d988906de22255a812a16115f54fda781358a983ef060848868dfc7d&amp;X-Tos-SignedHeaders=host) 
上海市-黄浦区 
![fig_69335](https://pdf-bucket.tos-cn-beijing.volces.com/infer/20260410/e718c78ec5b337ffb27093e97d50efb8_1775808630811113693.jpg?X-Tos-Algorithm=TOS4-HMAC-SHA256&amp;X-Tos-Credential=AKLTZDcxYzI0ZWI5NDkzNGRkNWI1OTdiNTVjNjZjYjU3NmQ%2F20260410%2Fcn-beijing%2Ftos%2Frequest&amp;X-Tos-Date=20260410T081030Z&amp;X-Tos-Expires=1800&amp;X-Tos-Signature=3b7a56df59267c49153e0667be8cf6881445e27c85af71f96241d20b4bf50389&amp;X-Tos-SignedHeaders=host) 
6年经验 
![fig_50209](https://pdf-bucket.tos-cn-beijing.volces.com/infer/20260410/e718c78ec5b337ffb27093e97d50efb8_1775808630810051953.jpg?X-Tos-Algorithm=TOS4-HMAC-SHA256&amp;X-Tos-Credential=AKLTZDcxYzI0ZWI5NDkzNGRkNWI1OTdiNTVjNjZjYjU3NmQ%2F20260410%2Fcn-beijing%2Ftos%2Frequest&amp;X-Tos-Date=20260410T081030Z&amp;X-Tos-Expires=1800&amp;X-Tos-Signature=817e2e8a66106f79a47d9c16a714b15894ff25a13924146f27ea4970b9ffb34d&amp;X-Tos-SignedHeaders=host) 
17321130243 
![fig_05745](https://pdf-bucket.tos-cn-beijing.volces.com/infer/20260410/e718c78ec5b337ffb27093e97d50efb8_1775808630810761959.jpg?X-Tos-Algorithm=TOS4-HMAC-SHA256&amp;X-Tos-Credential=AKLTZDcxYzI0ZWI5NDkzNGRkNWI1OTdiNTVjNjZjYjU3NmQ%2F20260410%2Fcn-beijing%2Ftos%2Frequest&amp;X-Tos-Date=20260410T081030Z&amp;X-Tos-Expires=1800&amp;X-Tos-Signature=270abcc6ad9d59f73ed174b5a53fb53987cc596ec8b10a5a5b46c1bc55242a76&amp;X-Tos-SignedHeaders=host) 
843059642@qq.com 
求职意向 
![fig_96862](https://pdf-bucket.tos-cn-beijing.volces.com/infer/20260410/e718c78ec5b337ffb27093e97d50efb8_1775808630810243013.jpg?X-Tos-Algorithm=TOS4-HMAC-SHA256&amp;X-Tos-Credential=AKLTZDcxYzI0ZWI5NDkzNGRkNWI1OTdiNTVjNjZjYjU3NmQ%2F20260410%2Fcn-beijing%2Ftos%2Frequest&amp;X-Tos-Date=20260410T081030Z&amp;X-Tos-Expires=1800&amp;X-Tos-Signature=9fdc78ef67ccfa4dcedd60ea6fa1ca96de4b98ab255049e661af54cb282c0f82&amp;X-Tos-SignedHeaders=host) 
 电子商务运营经理/总监 
![fig_97551](https://pdf-bucket.tos-cn-beijing.volces.com/infer/20260410/e718c78ec5b337ffb27093e97d50efb8_1775808630810583361.jpg?X-Tos-Algorithm=TOS4-HMAC-SHA256&amp;X-Tos-Credential=AKLTZDcxYzI0ZWI5NDkzNGRkNWI1OTdiNTVjNjZjYjU3NmQ%2F20260410%2Fcn-beijing%2Ftos%2Frequest&amp;X-Tos-Date=20260410T081030Z&amp;X-Tos-Expires=1800&amp;X-Tos-Signature=94b498ea14a69b6e76d4eed0d87646a9fde7263ed8fb566ee887b89e2249000a&amp;X-Tos-SignedHeaders=host) 
 上海 
![fig_62088](https://pdf-bucket.tos-cn-beijing.volces.com/infer/20260410/e718c78ec5b337ffb27093e97d50efb8_1775808630810995005.jpg?X-Tos-Algorithm=TOS4-HMAC-SHA256&amp;X-Tos-Credential=AKLTZDcxYzI0ZWI5NDkzNGRkNWI1OTdiNTVjNjZjYjU3NmQ%2F20260410%2Fcn-beijing%2Ftos%2Frequest&amp;X-Tos-Date=20260410T081030Z&amp;X-Tos-Expires=1800&amp;X-Tos-Signature=90005cf106f41b6a910ebc3bec1605f14ffcc97db1580cdc7d8fd3696a9bb4f9&amp;X-Tos-SignedHeaders=host) 
 25K-30K 
![fig_57721](https://pdf-bucket.tos-cn-beijing.volces.com/infer/20260410/e718c78ec5b337ffb27093e97d50efb8_1775808630810090915.jpg?X-Tos-Algorithm=TOS4-HMAC-SHA256&amp;X-Tos-Credential=AKLTZDcxYzI0ZWI5NDkzNGRkNWI1OTdiNTVjNjZjYjU3NmQ%2F20260410%2Fcn-beijing%2Ftos%2Frequest&amp;X-Tos-Date=20260410T081030Z&amp;X-Tos-Expires=1800&amp;X-Tos-Signature=2bc5970681006d137b8d303458e4210cade02eddc33afbb5066297b940d0a67f&amp;X-Tos-SignedHeaders=host) 
到岗时间可议 
## 教育背景 
2019.09 - 2023.06 会计 
上海大学 
2017.09 - 2020.06 工商管理 
中博-华东理工(金山) 
2015.09 - 2017.06 计算器应用 工作经验 
中博-博通学院 
2023.03 - 至今 项目经理 核心能力 新锐消费品牌0到1线上孵化; 
鼎翎集团有限公司 
品牌战略规划与业务拓展(BD); 
全渠道运营管 理及销售目标达成; 
数据驱动的精准营销与转化率提升; 
团队协作与资源管理; 
## 项目成就 
新锐品牌孵化案例 
1. 汉口二厂:拼多多店群管理,帮助品牌2023年销售突破700万+,店群达5家,月销环比增速均超50+%; 
2. 旺旺Fixxbody:抖音等多渠道管理,帮助品牌2023年GMV突破1,000万+,2024年抖音月均销售增长超60+%; 
3. 娃哈哈保健食品:天猫拼多多双渠道管理,帮助品牌2023年GMV突破800万+,天猫渠道蝉联多季度销售榜单No.4; 
4. Singha啤酒:全渠道管理,帮助2025年度GMV超500万,超100%完成蓝星计划目标,上线中泰建交50周年大型活动*2; 成熟品牌管理案例 
1. 燕京啤酒:全渠道管理,2023年度GMV达9,000万+,同比2022年增长12%,天猫啤酒类目2C端双渠道连续3年(Y22-Y25)No.3等; 
2. 好望水:JDPOP渠道管理,2023年度GMV超1,000万,同比增长233%,ROI提升至1:5,转化率提升至23%+等; 
3. 娃哈哈:抖音快手双渠道管理,2025年度GMV达7,000万+,同比增长5%(除宗老事件发生月份外),快手渠道销售增速超过100%,抖快建联 达人月均1000+等; 
4. 库博光学:PDD渠道店铺矩阵搭建,2024年度GMV超800万,抢占行业百补坑位月均10+等; 
5. 中粮可口可乐:天猫渠道管理,2024年度销售额3,000万+,同比增长500%+,抢占行业活动频道坑位月均20+,有效帮助品牌孵化组套SKU*7 等; 
## 经验亮点 
品牌战略与BD:深度诊断并解决品牌痛点,定制全案提案,成功签约多个海外健康及休食酒水快消品牌｡ 全渠道运营体系搭建:统筹天猫､京东､抖音､拼多多等平台年度营销规划,制定差异化策略完成销售指标｡ 产品与价格策略:构建“引流款+利润款+形象款”梯队,设计促销机制以提升客单价和毛利率｡ 
数据驱动精细化运营:建立监控看板,利用UV价值､加购率等指标优化投放,店铺整体转化率提升35%｡
团队与资源管理:领导12人团队,确保项目交付准时率100%,有效对接TP､MCN､仓储物流等外部伙伴｡ ERP管理:制定SOP提高SKU把控力,确保库存周转率在合理范围内,规避滞销风险｡ 
赛道经验:酒水饮料､休闲食品､三类医疗器械､保健食品等快消品行业赛道｡ 2022.03 - 2023.03 
有生之饮(上海)信息技术有限公司 
运营高级主管 
## 工作概述: 
负责线上深度分销渠道ERTM平台京东新通路､阿里零售通､猫超､拼多多的销售运营｡具体涉及公司年度合约费用谈判､销 售计划制定及执行､ 分销客户开发､信息管理､经销商管理等工作｡ 
## 目标拆解: 
根据公司年度销售计划､渠道销售策略以及各平台特性从品牌､品类､产品的多维度制定全年生意规划､行动策略｡ 
## 信息管理: 
根据公司品牌业务发展需求和各区域市场特点,跟踪市场产品和竞品市场行情变化及竞品信息,与销售团队进行分析研究,对市场信息分析预测,为 生意决策提供改善建议并制定相应的活动策略｡ 
## 数据分析: 
1. 收集并整理平台所有销售数据并分析销售 GMV､UV､转化率､客单､产品价格等等信息结合跟踪竞品信息,重点关注异常数据并分析原因,对 销售状况进行准确判断并制定相应策略,提出有效整改建议,使各销售因子呈持续上升状态; 
2. 建立系统性的数 据库并进行可视化处理,制作成交互式仪表,每月定期进行销售回顾复盘并将结果反馈公司领导,便于指导改善工作｡ 
## 营销管理: 
1. 市场管控:根据渠道定位,拓展下线市场完成渠道下沉､深度分销,实现增量市场,维护公司价格体 系; 
2. 销售策略:构 建品牌店铺矩阵,针对产品的季节性､区域性､消费者应用场景多样性等特性施行精准营销､高效分销; 
3. 产品结构:梳理全线产品, 根据产品贡献率进行产品分类､根据渠道特点进行差异化选品､选出高毛利产品重点投入资源,利用金牛单品连带潜 力单品､制定营销方 案打造新品爆款; 
4. 费用管控:对促销活动计划及费用规划负责,根据各渠道生意情况和GSV贡献率合理分配资源,制定针对性的､差 异化的促销方案,并全程跟踪 销售执行,根据活动完成情况兑现费用支持,提升整体 ROI｡ 
## 经销商管理: 
1. 依据计划定期进行客户拜访,与经销商沟通公司营销策略､制定活动方案,帮助其制定合理的进货计 划与库存管控方 案,实现销售利润最大 化; 
2. 优化经销商管理,培训公司经营理念,带领经销商团队完成客户开发与维护,帮助其完成年销售目标 
2020.08 - 2022.03 
(电声股份)尚瑞营销策划有限公司 
## 运营专员 
计划制定:负责制定当前负责渠道店铺整体运营策略,形成店铺年度销售及活动计划,拆解至每月/每周销售目标及活动计划｡ 数据分析:收集并分析行业数据,根据自身店铺品牌产品特点,与品牌方沟通制定价格策略及爆款类目打造方向｡ 
活动策划:负责平台层面各营销活动策划､推广;负责店铺日常运营数据分析(关注UV､PV､销量､跳出率､仓·储覆盖､转化率 等)､问题整改 提升跟踪竞争及行业动态,定期给予品牌方店铺诊断报告｡ 
资源拓展:负责利用线上的资源,承接官方资源,对接平台小二,扩大品牌营销活动｡ 
爆品打造:负责探索店铺爆款打造,重点产品打造,新品打造,快速增加销量并形成粉丝圈层;策划实施店铺S级促销活动,节假日､店庆等整店 促销活动｡ 
费率管控:控制店铺整体成本预算,月度整合店铺产品毛利率,汇报经营利润､推广费用及费用变动情况并分析未来执行动作｡ 2019.05 - 2020.07 
必营网络科技有限公司 
## 运营助理 
小程序日常运营:负责小草会小程序内容撰写､活动操作､商品上下架等日常运营工作,保障小程序稳定运行｡ 活动策划与执行:参与线上活动全流程策划,包括前期调研､中期维护与后期复盘,提升活动效果｡ 设计对接与视觉优化:对接美工团队,把控活动推广图设计,提升视觉营销效果｡ 数据分析与客服管理:收集整理小程序运营数据,优化运营方向;管理外包客服团队,提升客户满意度 
## 自我评价 
“困难会让我变得更加优秀｡” 具备极强的目标感与执行力,能在模糊环境中快速厘清关键路径｡坚持“用数据说话,用结果证明”,致力于成为 品牌方最值得信赖的电商增长伙伴｡ 
## 其他 
数据分析:精通Excel(透视表/函数)､Power BI､生意参谋､京东商智､蝉妈妈 平台工具:天猫商家中心､京东掌柜宝､抖音电商罗盘､拼多多商家后台等 个人证书:全国计算机等级考试一级､游戏特效师资格证(辅助视觉理解)</t>
        </is>
      </c>
      <c r="R416" t="inlineStr">
        <is>
          <t>点击按钮</t>
        </is>
      </c>
      <c r="S416" t="inlineStr">
        <is>
          <t>拼多多渠道负责人（集团多项目统筹）
 薪资开放，工作地上海
核心定位
统筹集团旗下拼多多渠道业务，制定多店铺/多品牌的整体增长战略，对全盘GMV、利润和市场占有率负责。
核心职责
1、战略统筹：负责集团拼多多渠道的整体规划，协调各项目资源，制定多店铺差异化运营策略，实现品牌矩阵的协同增长
2、平台玩法：精通拼多多全链路玩法（百亿补贴/秒杀/万人团/大促领航员等），能针对不同项目特点设计爆品孵化路径和流量获取策略
3、商务资源：【核心加分项】 拥有拼多多快消类目核心小二人脉，能主动为集团争取平台战略资源、政策倾斜和独家合作机会
4、数据驱动：建立全盘数据监控体系，通过数据分析优化各项目货品结构、投放效率和库存周转
5、团队管理：搭建和管理多项目运营团队，建立标准化流程和绩效考核机制
岗位要求：
1、5年以上电商经验，3年以上拼多多资深运营/经理经验，操盘过年销亿级以上的多店铺/多品牌业务
2、熟悉拼多多平台规则、流量机制和最新政策，具备从0到1打造爆款的成功案例
3、具备强商务社交能力，能通过行业会议、官方对接等渠道维护和拓展平台人脉
4、有全局思维和资源整合能力，能协调多项目需求，平衡平台关系与公司利益
5、抗压皮实，有创业心态，愿与集团共同成长</t>
        </is>
      </c>
      <c r="T416">
        <v>1</v>
      </c>
    </row>
    <row r="417" ht="25.5" customHeight="1">
      <c r="A417">
        <v>876</v>
      </c>
      <c r="B417" t="inlineStr">
        <is>
          <t>拼多多运营总监</t>
        </is>
      </c>
      <c r="C417" t="inlineStr">
        <is>
          <t>【拼多多运营经理_总监_上海 25-35K】张鹏 5年.pdf</t>
        </is>
      </c>
      <c r="D417" t="inlineStr">
        <is>
          <t>董贇晴</t>
        </is>
      </c>
      <c r="E417" t="inlineStr">
        <is>
          <t>张鹏</t>
        </is>
      </c>
      <c r="F417" t="inlineStr">
        <is>
          <t>未提及</t>
        </is>
      </c>
      <c r="G417" t="inlineStr">
        <is>
          <t>【简历概览】
5年拼多多运营经验，3年团队管理，操盘年销7000万+，擅长专供品开发与爆款打造。
【技能拆解】
- 技术栈：拼多多运营、店铺运营、渠道管理、专供品开发、爆款打造、数据分析、流量获取、活动策划、团队管理、店群玩法、产品矩阵搭建、营销推广工具、大促活动规划、供应链对接
- 软技能：资源整合、沟通协调、目标拆解、策略制定、数据分析能力、团队管理能力、结果导向
【与JD匹配分析】
岗位JD如下：
拼多多渠道负责人（集团多项目统筹）
 薪资开放，工作地上海
核心定位
统筹集团旗下拼多多渠道业务，制定多店铺/多品牌的整体增长战略，对全盘GMV、利润和市场占有率负责。
核心职责
1、战略统筹：负责集团拼多多渠道的整体规划，协调各项目资源，制定多店铺差异化运营策略，实现品牌矩阵的协同增长
2、平台玩法：精通拼多多全链路玩法（百亿补贴/秒杀/万人团/大促领航员等），能针对不同项目特点设计爆品孵化路径和流量获取策略
3、商务资源：【核心加分项】 拥有拼多多快消类目核心小二人脉，能主动为集团争取平台战略资源、政策倾斜和独家合作机会
4、数据驱动：建立全盘数据监控体系，通过数据分析优化各项目货品结构、投放效率和库存周转
5、团队管理：搭建和管理多项目运营团队，建立标准化流程和绩效考核机制
岗位要求：
1、5年以上电商经验，3年以上拼多多资深运营/经理经验，操盘过年销亿级以上的多店铺/多品牌业务
2、熟悉拼多多平台规则、流量机制和最新政策，具备从0到1打造爆款的成功案例
3、具备强商务社交能力，能通过行业会议、官方对接等渠道维护和拓展平台人脉
4、有全局思维和资源整合能力，能协调多项目需求，平衡平台关系与公司利益
5、抗压皮实，有创业心态，愿与集团共同成长
逐项对比：
- 硬技能匹配情况：具备拼多多渠道运营、多店铺管理、专供品开发、爆款打造、数据分析等技能，符合战略统筹、平台玩法、数据驱动、团队管理等核心职责要求，但操盘年销未明确达亿级，多品牌经验需进一步确认
- 经验年限匹配情况：5年拼多多运营经验，3年以上团队管理经验，符合岗位要求的5年以上电商经验和3年以上拼多多资深运营/经理经验
- 行业背景匹配情况：有生物科技、控股、集团等多类型公司拼多多运营经验，具备快消类目相关经验，与岗位要求的拼多多渠道负责人背景较为契合</t>
        </is>
      </c>
      <c r="H417">
        <v>85</v>
      </c>
      <c r="I417" t="inlineStr">
        <is>
          <t>推荐</t>
        </is>
      </c>
      <c r="J417" s="2">
        <v>46115</v>
      </c>
      <c r="K417" t="inlineStr">
        <is>
          <t>简历未通过筛选</t>
        </is>
      </c>
      <c r="L417" t="inlineStr">
        <is>
          <t>淘汰</t>
        </is>
      </c>
      <c r="M417" t="inlineStr">
        <is>
          <t>终止</t>
        </is>
      </c>
      <c r="N417"/>
      <c r="O417" t="inlineStr">
        <is>
          <t>董贇晴,刘媛,张长伟,王勇</t>
        </is>
      </c>
      <c r="P417" s="3"/>
      <c r="Q417" t="inlineStr">
        <is>
          <t>姓名:张鹏 手机:15520768162 邮箱::1483204904@qq.com 地点::上海 出生年月:1998.08.18 毕业院校:四川农业大学(211) 学历:本科 
![fig_64518](https://pdf-bucket.tos-cn-beijing.volces.com/infer/20260410/9c71c5fd1aaba6760431c5dedc7773c0_1775808601893146282.jpg?X-Tos-Algorithm=TOS4-HMAC-SHA256&amp;X-Tos-Credential=AKLTZDcxYzI0ZWI5NDkzNGRkNWI1OTdiNTVjNjZjYjU3NmQ%2F20260410%2Fcn-beijing%2Ftos%2Frequest&amp;X-Tos-Date=20260410T081001Z&amp;X-Tos-Expires=1800&amp;X-Tos-Signature=4558258fadc42947031100c00afcbae2b1f1650de26d9b3b78479bdfd9423fd2&amp;X-Tos-SignedHeaders=host) 
## 求职岗位:拼多多运营经理 
2025.01-至今懿奈(上海)生物科技有限公司拼多多店长(经理) 
1､拼多多渠道店铺运营工作,对渠道销售和利润负责 
2､对外负责和平台小二进行日常工作对接,保持良好的沟通;对内负责与设计､供应链､市场､营销推广等部门 合作完成店铺销售 
3､对平台竞品进行产品功效､机制､价格分析,从而优化店铺货品结构,提升现有链接销售竞争力,不断补充资 源位链接,提升销售 
4､渠道专供品销售策略制定,平台大促活动规划及落地 
5､数据复盘总结,内部销售数据整理分析,并就销售缺口制定优化方案 
下属3 人,25 年达成率125%,全年绩效达成A,全公司达成率最高;孵化六款拼多多专供品,专供眼霜上线一周 达到类目前三,目前还有二款专供货品开发中 
2023.09-2025.01 嫚熙控股(广州)有限公司拼多多高级运营主管 
1.全面统筹拼多多渠道运营管理,对拼多多渠道销售和利润负责 
2.制定全年生意目标,拆解生意目标,实时动态调整销售节奏完成生意规划 
3.与平台保持沟通,争取平台资源,整合平台资源和公司内部资源,制定销售策略并落地执行 
4.流量来源和类型深入分析,把握推广节奏,实时调整不断提升流量,有效利用及合理配置流量结构,使流量利用 最大化 
5.市场分析,对接供应链和商品部门开发拼多多专供品,应用站内外资源打造店铺爆款 
6.内部各部门协同沟通,保证前端销售与后端支持部门信息同频,维持生意稳定 
下属4 人,2 运营2 助理,2024 年预计达成gmv7000w,同比去年2300w,提升200%开发10 余款拼多多专供品, 多个稳定畅销榜前10,目前专供品对拼多多渠道的销售贡献占比高达80% 
2022.07-2023.07 上美集团拼多多运营主管 
1.负责拼多多渠道的整体规划､制定并拆解拼多多渠道年度､季度､月度销售目标和费用预算以及相应的运营策略､ 货品策略､活动规划､推广节奏等 
2.负责拼多多自营店铺日常运营工作,包括店铺布局､活动策划､营销推广､商品上下架､视觉优化等,每日监控 相关数据,形成相关数据报告 
3.负责拼多多TP 运营团队和经销商的日常对接及管理,输出分销策略并推动落地执行,完成各阶段运营目标 
4.负责与拼多多小二对接合作,保持内部信息与平台信息同频,获取平台最新政策､相关市场信息､最新活动资源, 共同推进销售进度,定期复盘调整运营策略 
5.内部各部门协同沟通,保证前端销售与后端支持部门信息同频,维持生意稳定 
下属2 人,汇报对象运营副总监,达成22 年超星星项目gmv 目标12000w,费比20% 
2020.11-2022.07 得力集团拼多多运营 
1.负责拼多多得力文具官方旗舰店整体运营管理,制定年度､月度销售目标､费用预算,以及各类活动方案,并组 织实施和达成 
2.熟知平台政策及运营规则,制定相应营销推广策略和活动策略,定期针对推广效果复盘和数据分析,及时改进措 施,不断优化推广ROI 和流量结构 
3.负责每日数据的监控,如营销､交易､商品管理､顾客管理等,并分析和制定优化措施 
4.优化产品信息､库存和产品线,并根据实际情况整合及争取各方资源,提升店铺销量 汇报对象拼多多运营经理,店铺年gmv2000w,费比15% 
## 任职优势 
5 年拼多多品牌方运营经验(包含多个超星星项目),3 年以上拼多多运营团队管理经验,有进宝头部团长资源,擅 长拼多多店群玩法,能够设计店群模式以及搭建产品矩阵,有从0 到1 起店经验,擅长专供品开发及打造站内爆款, 熟练掌握拼多多各项营销推广工具以及活动玩法</t>
        </is>
      </c>
      <c r="R417" t="inlineStr">
        <is>
          <t>点击按钮</t>
        </is>
      </c>
      <c r="S417" t="inlineStr">
        <is>
          <t>拼多多渠道负责人（集团多项目统筹）
 薪资开放，工作地上海
核心定位
统筹集团旗下拼多多渠道业务，制定多店铺/多品牌的整体增长战略，对全盘GMV、利润和市场占有率负责。
核心职责
1、战略统筹：负责集团拼多多渠道的整体规划，协调各项目资源，制定多店铺差异化运营策略，实现品牌矩阵的协同增长
2、平台玩法：精通拼多多全链路玩法（百亿补贴/秒杀/万人团/大促领航员等），能针对不同项目特点设计爆品孵化路径和流量获取策略
3、商务资源：【核心加分项】 拥有拼多多快消类目核心小二人脉，能主动为集团争取平台战略资源、政策倾斜和独家合作机会
4、数据驱动：建立全盘数据监控体系，通过数据分析优化各项目货品结构、投放效率和库存周转
5、团队管理：搭建和管理多项目运营团队，建立标准化流程和绩效考核机制
岗位要求：
1、5年以上电商经验，3年以上拼多多资深运营/经理经验，操盘过年销亿级以上的多店铺/多品牌业务
2、熟悉拼多多平台规则、流量机制和最新政策，具备从0到1打造爆款的成功案例
3、具备强商务社交能力，能通过行业会议、官方对接等渠道维护和拓展平台人脉
4、有全局思维和资源整合能力，能协调多项目需求，平衡平台关系与公司利益
5、抗压皮实，有创业心态，愿与集团共同成长</t>
        </is>
      </c>
      <c r="T417">
        <v>1</v>
      </c>
    </row>
    <row r="418" ht="25.5" customHeight="1">
      <c r="A418">
        <v>877</v>
      </c>
      <c r="B418" t="inlineStr">
        <is>
          <t>拼多多运营总监</t>
        </is>
      </c>
      <c r="C418" t="inlineStr">
        <is>
          <t>【拼多多运营总监_上海 30-50K】单宇飞 8年.pdf</t>
        </is>
      </c>
      <c r="D418" t="inlineStr">
        <is>
          <t>董贇晴</t>
        </is>
      </c>
      <c r="E418" t="inlineStr">
        <is>
          <t>单宇飞</t>
        </is>
      </c>
      <c r="F418" t="inlineStr">
        <is>
          <t>面议</t>
        </is>
      </c>
      <c r="G418" t="inlineStr">
        <is>
          <t>【简历概览】
8年电商运营经验，专注拼多多，从0到1搭建渠道，带领团队实现销售额从千万到亿元突破。
【技能拆解】
- 技术栈：拼多多运营、淘天运营、京东运营、美团优选运营、得物运营、社区团购、即时零售、生意参谋、京东商智、拼多多数据中心、Excel数据分析、直通车、搜索推广、场景推广、信息流投放、直播运营、超级品牌日策划、团队搭建、跨部门协作、绩效管理、培训体系、代理商管理、库存管理、活动备货、物流协调、产销对接
- 软技能：战略规划、团队领导力、资源整合、跨部门协作、数据分析、商业化突破、项目管理
【与JD匹配分析】
- 硬技能匹配情况：精通拼多多全链路玩法，有百亿补贴、爆品孵化经验，具备数据监控和团队管理能力，符合岗位核心职责要求
- 经验年限匹配情况：8年电商经验，其中5年以上拼多多运营经验，操盘过年销亿级多店铺业务，超过岗位要求的5年电商及3年拼多多经理经验
- 行业背景匹配情况：有快消品（食品、保健品）拼多多运营经验，符合快消类目要求，具备平台资源整合能力</t>
        </is>
      </c>
      <c r="H418">
        <v>90</v>
      </c>
      <c r="I418" t="inlineStr">
        <is>
          <t>强烈推荐</t>
        </is>
      </c>
      <c r="J418" s="2">
        <v>46115</v>
      </c>
      <c r="K418" t="inlineStr">
        <is>
          <t>简历未通过筛选</t>
        </is>
      </c>
      <c r="L418" t="inlineStr">
        <is>
          <t>淘汰</t>
        </is>
      </c>
      <c r="M418" t="inlineStr">
        <is>
          <t>终止</t>
        </is>
      </c>
      <c r="N418"/>
      <c r="O418" t="inlineStr">
        <is>
          <t>董贇晴,刘媛,张长伟,王勇</t>
        </is>
      </c>
      <c r="P418" s="3"/>
      <c r="Q418" t="inlineStr">
        <is>
          <t>## 单宇飞 
18251957813 1501175934@qq.com 男 29 
求职意向 
意向岗位:拼多多运营经理&amp;运营总监 
意向城市:杭州 
期望月薪:面议 
核心优势 
• 8 年电商渠道运营管理经验,专注拼多多平台生态,具备从0 到1 搭建渠道体系､孵化品牌､打造爆品的完整方法 论｡ 
卓越的商业化突破能力,曾主导多个品牌年销售额从千万级突破至亿元级别,实现超2400%的盈利增长｡ 
• 丰富的多平台布局经验,精通拼多多､淘天､京东､美团､得物等主流电商及社区团购渠道的运营策略与资源整合｡ 
• 出色的团队领导力,多次从零组建并管理4-6 人精干运营团队,通过机制优化与人才培养提升团队人效｡ 
工作经历 
2023.7-至今 久爱致和(北京)科技有限公司 
拼多多渠道负责人&amp; 社区团购负责人&amp; 即时零售业务开拓 
全面负责公司拼多多主站､多多买菜及新兴渠道的战略布局与商业化落地,向业务副总汇报｡ 
渠道拓展与业绩增长 
• 统筹拼多多主站及多多买菜业务,同步拓展淘天､京东､美团优选､小象超市等多平台渠道 
• 主导拼多多渠道业绩实现三级跳:首年销售额从1000 万跃升至5000 万并扭亏为盈;第二年突破1.1 亿元,盈利 同比增长2400%+;第三年达1.5 亿元,盈利同比增长30%｡ 
团队与体系构建 
• 从0 到1 组建6 人专业化运营团队,重构拼多多店群布局策略,建立高效的跨部门协作流程,提升决策与执行效率 40%｡ 
• 主导社区团购供应链体系从零搭建,8 个月内推动多多买菜业务达成1200 万元销售额增量｡ 
战略新渠道开拓 
• 负责美团电商/优选､得物等战略渠道的前期开拓､合作谈判与运营体系搭建,为业务开辟新的增长曲线｡ 
2022.12-2023.7 浙江仁之初健康产业有限公司 
拼多多渠道负责人 
全面负责老金磨方及子品牌益颜堂在拼多多平台的运营战略与团队管理｡ 
品牌运营与榜单突破 
• 统筹品牌旗舰店体系搭建,创新差异化运营策略突破平台低价限制,推动月销售额增长200%至300 万元｡ 成功孵化新品牌,首月销售额即破百万;主导品牌进入百亿补贴门槛,助力产品斩获滋补丸品类TOP20 中15 席, 养生饮/膏方双榜TOP1｡ 
平台合作与IP 活动 
• 带领4 人团队从0 到1 孵化新品牌,通过打造差异化产品矩阵与平台达成战略级合作｡ 
• 主导行业首个非超星星品牌的超级品牌日活动,成功打造食疗滋补大榜TOP10,并完成平台流量承接体系的完整搭 建｡ 
2021.9-2022.8 青橙派电子商务有限公司 
玛氏箭牌经销项目拼多多渠道负责人 
负责玛氏箭牌品牌在拼多多渠道的经销项目运营与增长｡
产品创新与流量策略 
• 主导与品牌方共创3 款平台专供差异化产品的反向定制项目,以产品创新置换平台资源,获40 天流量扶持,新增 粉丝20 万｡ 
• 首创差异化产品分割标品流量策略,开展店铺自播,实现自播单日销售额达5 万元｡ 
渠道业绩达成 
• 2 个月内从0 到1 实现单店月销突破300 万元,年货节期间创下峰值日销50 万元的纪录｡ 
• 首年实现渠道销售额8000 万元,超额完成品牌方制定的业绩目标｡ 
2020.9-2021.9 黑龙江飞鹤乳业有限公司 
负责飞鹤乳业拼多多渠道从零开始的体系搭建与运营管理｡ 
渠道体系从0 到1 搭建 
• 从零搭建拼多多官方旗舰店及分销体系,组建并管理4 人专项运营团队｡ 设计“单品突破+产品矩阵”组合策略,整合直通车精准投放与CRM 用户运营闭环,提升流量转化效率｡ 
资源获取与业绩突破 
• 主导与平台签署超星星扶持协议,创新A+B 差异化产品组合策略,快速抢占市场份额｡ 
• 制定阶梯激励政策,配套赠品补贴与月度运营指导机制,有效赋能分销商｡ 实现官方旗舰店2 个月内销售额从0 增长至500 万元,年度自营渠道突破1 亿元,分销渠道年销售额达1300 万 元｡ 
2018.6-2020.9 上海南方寝饰有限公司 
拼多多运营 
负责公司多电商平台的运营管理与销售达成｡ 
• 统筹拼多多(2 家店铺)､唯品会､爱库存及电视购物等多平台运营体系搭建,完成各平台资源对接与库存全链路管 理,年总销售额达4000 万元｡ 
• 成功打造拼多多家纺类目TOP10 爆款单品,通过精准参与平台活动､满足坑产要求实现商品持续曝光与稳定销售｡ 
• 主导唯品会渠道从零起步,完成选品矩阵搭建及铺货策略制定,实现该渠道快速上量｡ 
• 负责小团队的人员管理与日常运营指导,提升团队协作与执行效率｡ 
相关技能 
• 电商平台运营: 拼多多､天猫淘宝､京东､美团优选､得物､唯品会､社区团购 数据分析工具: 生意参谋､京东商智､拼多多数据中心､Excel 数据分析 
• 营销推广: 直通车/搜索推广､场景推广､信息流投放､直播运营､超级品牌日策划 
• 团队管理: 团队搭建､跨部门协作､绩效管理､培训体系､代理商管理 
• 供应链协同: 库存管理､活动备货､物流协调､产销对接 
教育经历 
2014.9-2018.6 商丘职业技术学院 
计算机多媒体| 专科</t>
        </is>
      </c>
      <c r="R418" t="inlineStr">
        <is>
          <t>点击按钮</t>
        </is>
      </c>
      <c r="S418" t="inlineStr">
        <is>
          <t>拼多多渠道负责人（集团多项目统筹）
 薪资开放，工作地上海
核心定位
统筹集团旗下拼多多渠道业务，制定多店铺/多品牌的整体增长战略，对全盘GMV、利润和市场占有率负责。
核心职责
1、战略统筹：负责集团拼多多渠道的整体规划，协调各项目资源，制定多店铺差异化运营策略，实现品牌矩阵的协同增长
2、平台玩法：精通拼多多全链路玩法（百亿补贴/秒杀/万人团/大促领航员等），能针对不同项目特点设计爆品孵化路径和流量获取策略
3、商务资源：【核心加分项】 拥有拼多多快消类目核心小二人脉，能主动为集团争取平台战略资源、政策倾斜和独家合作机会
4、数据驱动：建立全盘数据监控体系，通过数据分析优化各项目货品结构、投放效率和库存周转
5、团队管理：搭建和管理多项目运营团队，建立标准化流程和绩效考核机制
岗位要求：
1、5年以上电商经验，3年以上拼多多资深运营/经理经验，操盘过年销亿级以上的多店铺/多品牌业务
2、熟悉拼多多平台规则、流量机制和最新政策，具备从0到1打造爆款的成功案例
3、具备强商务社交能力，能通过行业会议、官方对接等渠道维护和拓展平台人脉
4、有全局思维和资源整合能力，能协调多项目需求，平衡平台关系与公司利益
5、抗压皮实，有创业心态，愿与集团共同成长</t>
        </is>
      </c>
      <c r="T418">
        <v>1</v>
      </c>
    </row>
    <row r="419" ht="25.5" customHeight="1">
      <c r="A419">
        <v>878</v>
      </c>
      <c r="B419" t="inlineStr">
        <is>
          <t>拼多多运营总监</t>
        </is>
      </c>
      <c r="C419" t="inlineStr">
        <is>
          <t>【拼多多运营总监_上海 30-50K】董先生 9年.pdf</t>
        </is>
      </c>
      <c r="D419" t="inlineStr">
        <is>
          <t>董贇晴</t>
        </is>
      </c>
      <c r="E419" t="inlineStr">
        <is>
          <t>董志文</t>
        </is>
      </c>
      <c r="F419" t="inlineStr">
        <is>
          <t>无</t>
        </is>
      </c>
      <c r="G419" t="inlineStr">
        <is>
          <t>【简历概览】
30岁，8年全域电商经验，深耕拼多多等平台，擅长策略制定与团队管理，推动多业务亿级增长。
【技能拆解】
- 技术栈：全域电商战略制定、多平台运营、拼多多运营、抖音运营、淘宝运营、团队管理、爆品孵化、供应链协同、数据化运营、直播电商体系搭建、AI工具应用、Office、文案写作
- 软技能：策略思维、资源整合、项目管理、数据分析、沟通协调、团队搭建与培训、目标导向、抗压能力
【与JD匹配分析】
- 硬技能匹配情况：精通拼多多全链路玩法，具备爆品孵化、多平台运营、数据驱动和团队管理能力，符合战略统筹、平台玩法、数据驱动和团队管理要求，但未明确提及快消类目核心小二人脉。
- 经验年限匹配情况：8年电商经验，3年以上拼多多资深运营经验，操盘过年销千亿级业务，远超岗位要求。
- 行业背景匹配情况：覆盖家居百货、运动户外、美妆个护等多类目，与快消类目有一定相关性，具备多店铺/多品牌运营经验。</t>
        </is>
      </c>
      <c r="H419">
        <v>85</v>
      </c>
      <c r="I419" t="inlineStr">
        <is>
          <t>强烈推荐</t>
        </is>
      </c>
      <c r="J419" s="2">
        <v>46115</v>
      </c>
      <c r="K419" t="inlineStr">
        <is>
          <t>面试不通过</t>
        </is>
      </c>
      <c r="L419" t="inlineStr">
        <is>
          <t>淘汰</t>
        </is>
      </c>
      <c r="M419" t="inlineStr">
        <is>
          <t>终止</t>
        </is>
      </c>
      <c r="N419"/>
      <c r="O419" t="inlineStr">
        <is>
          <t>董贇晴,刘媛,张长伟,王勇</t>
        </is>
      </c>
      <c r="P419" s="3"/>
      <c r="Q419" t="inlineStr">
        <is>
          <t>## 董志文 George 
电话: 18826408618 | 邮箱: georgebest618@foxmail.com | 现居城市: 上海 
年龄: 30岁 
当前状态: 离职 | 求职意向:电商运营高级经理/总监 
![fig_04819](https://pdf-bucket.tos-cn-beijing.volces.com/infer/20260410/678fe538edc948b67a1b1ed5a9783a7f_1775808660277567264.jpeg?X-Tos-Algorithm=TOS4-HMAC-SHA256&amp;X-Tos-Credential=AKLTZDcxYzI0ZWI5NDkzNGRkNWI1OTdiNTVjNjZjYjU3NmQ%2F20260410%2Fcn-beijing%2Ftos%2Frequest&amp;X-Tos-Date=20260410T081100Z&amp;X-Tos-Expires=1800&amp;X-Tos-Signature=442f0d82027d75be10302eafcd611fa296d995adf45287b9394afa81ce516912&amp;X-Tos-SignedHeaders=host) 
## 自我介绍 
8 年全域电商招商､运营经验,深耕拼多多(百亿级)､抖音快手(亿级)､淘宝(千万级)等主流平台,覆盖家居百货､运动户外､美妆个护等多类目｡以 “机会洞察 - 生意策略- 供应链协同 - 流量运营 ” 为核心逻辑,推动多类业务实现从 0 到 1 孵化与亿级规模增长,注重经营策略思维与强实操落地能力｡基 于不同平台特性并打造差异化打法,擅长在复杂环境中攻坚,以经营思维驱动增长,构建 “洞察 - 供给 - 营销 - 数据” 闭环增长模型,擅长通过“商家端赚钱 效应”案例驱动来实现规模化业绩突破｡ 
## 工作经历 
合作电商运营咨询项目 
2024年11月 - 2025年12月 
项目负责人 
离职竞业期内,合作开展了一些电商运营咨询项目,主要目的是探索通过项目深入实践AI与电商运营的融合,通过AI技术､选品开发､供应链优化解决实际业 务场景中的增长与效率瓶颈,并积累了从0到1的完整经验｡ 
拼多多(上海)网络科技有限公司 
2021年09月 - 2024年09月 上海 
行业运营 
2022.6-2024.9 
2022.6-2024.9 行业招商运营 
职务描述:2022.6-2023.3负责家居百货,2023.3后负责行业扩展至运动户外､内衣裤袜,负责商家招募､运营与培训 
1､策略制定:基于平台战略拆解年度/季度品类增长目标,构建以“洞察驱动 ￫ 供给规划￫ 营销引爆 ￫ 商品沉淀 ￫ 数据迭代”的行业生意增长模型｡通过 行业与竞品分析制定差异化品类策略,优化价格带结构,实现从“规模扩张”向“经营质量提升”的转型｡ 
2､招商管理:建立以生意健康度为导向的商家招商管理机制(头部商家赋能､腰部商家培育､潜力商家孵化),输出增长计划与资源扶持策略｡助力100+源 头工厂完成从0到1落地,提升孵化60+亿级品牌､经销商､大贸商,通过顾问式服务带动10+头部商家实现规模性增长,总结输出行业方法论与商家经营 SOP,推动中小商家实现结构化成长,实现行业供给结构优化升级｡ 
3､商品运营:针对拼多多 “数据驱动选品 + 爆款逻辑” 特性,基于数据与用户画像,识别价格带机会及产品结构机会,推动“源头直供+差异化SKU”策 略｡协同供应链开发高转化SKU,孵化200+万单级爆款,提升新品上新成功率25%｡ 
4､营销策划: 基于人群分层与消费洞察,针对不同商品提供差异化营销策略｡围绕核心客群沉淀+边缘客群渗透的目标,策划“多场域运营”打法(大促､秒 杀､百补､9块9､多多进宝､多多直播､全站推广),实现活动与内容营销协同,通过视觉､文案､定价共振提升用户购买转化,活动ROI提升20%,用户复 购率提升15%｡ 
5､产业带招商:负责义乌､潮汕､河北､河南､安徽等地区招商与赋能｡整合品牌､协会､MCN､培训机构等外部资源,通过直播､招商会､私董会､服务 商等形式开展招募与培训,累计开展60+场线上线下招商会,覆盖商家20000+人次｡通过标杆商家“以点带面”策略,推动地区生意规模化增长｡ 
工作业绩:2023､2024年负责业务整体达成千亿级规模,同比维度提升30%,重点运营的家居百货行业对标友商平台控比翻盘 
2021.9-2022.6 行业直播运营专家 
职务概述:负责拼多多家居生活行业(生活百货､个护家清､小家电等)直播 
1.整体策略:基于家居生活行业经验及竞品分析制定行业发展策略,通过市场洞察锁定仓播赛道机会,规划 “产业带商家孵化 + 专属货品池搭建” 供给方案, 整合义乌 / 东阳产业带资源与 MCN 机构,执行 “分层运营 + 冷启赋能” 策略,输出标准化运营 SOP,以日度数据复盘优化差异化的直播脚本与选品,百货 仓播项目实现从 0 做到月销过亿｡ 
2.招商育商: 定向BD生活百货､个护家清品牌自播,整合产业带协会､MCN 机构､第三方服务商资源,利用“标杆商家孵化 + 可复制方法论输出” 模式, 全年开展 20 + 场线上线下招商活动,覆盖商家 3000 + 人次,成功打造 10 +产业带直播标杆,带动区域 500+ 中小商家落地直播业务,为义乌､东阳产业带 带来 10 亿增量规模 
3.直播运营:基于商家能力模型制定差异化运营策略,针对头部商家输出 “大场直播 + 资源倾斜” 方案,推动 3 家商家直播月 GMV 破千万;为腰部商家提 供 “冷启 SOP + 货品组合” 赋能,助力 20 家实现月销百万突破;利用AI工具搭建 “直播培训 + 脚本共创 + 投流支持” 赋能矩阵,针对性输出商家优化方 案(如货品调整､话术迭代) 
4.产品运营:联动平台流量运营､商品基建团队,推动小红盒､直播榜单等核心功能优化,为招商商家争取 “直播流量包” 等专属支持,缩短商家冷启周期至 15 天 
工作业绩:从0到1参与搭建家居生活行业直播,管理业务规模60亿+/年,同比维度提升110%,重点运营的百货仓播项目从0开始实现月销过亿｡ 
名创优品(横琴)企业管理有限公司 
2020年09月 - 2021年09月 广州 
电商运营主管 直播电商部 
1.体系搭建:统筹 8 人直播运营团队(含商务､运营､主播),构建 “分层培养 + 专项赋能” 体系｡从0到1参与建⽴了名创优品直播业务体系搭建,针对直 播平台“内容驱动 + 流量爆发” 特性,构建 “短视频场景种草￫达人 / KOL 引流￫店铺自播转化承接” 全链路打法,跑通了达人直播､店铺自播､分销代播 等业务模型,制定各业务模块目标,跟进落地情况｡ 
2.达人合作:构建 “达人分层筛选￫流程化合作方案￫全流程直播管控￫数据复盘迭代” 体系｡ 整合抖音烈儿宝贝､交个朋友､辛选等头部 KOL 及数百位中 腰部垂类达人资源,针对不同层级达人设计差异化合作模式(头部做品牌曝光 + 中腰部做精准转化),合作 800 + 场次达人直播,实现成交额 3000 万,整体 ROI 稳定超 5,带动品牌抖音矩阵账号涨粉超百万｡ 
3.自播管理:基于推荐算法逻辑,搭建垂直账号矩阵(生活百货､美妆护肤､潮玩数码等),制定自播账号成⻓计划,梳理店铺自播SOP,聚焦自播数据迭代 (实时监控 GMV､转化率､投流成本),以日度复盘调整投放与选品,优化自播团队人效,带领团队完成抖音自播月销500万,成功打造3个百万级直播间, 总结输出契合名创优品特点的直播方法论｡ 
4.代播管理:整合抖音代播服务商资源,精准开拓 18 个高匹配度代播客户,针对不同客户设计差异化代播策略(头部客户做品牌曝光 + 中小客户做精准转 化),建立“代播客户分级管理机制”(按 GMV 体量､配合度划分 A/B/C 级) ,制定 “对赌协议 + 阶梯佣金” 激励模式,提升客户代播积极性,单客户平
## 化),建 代播客户分级管 机制 (按 均代播时长从 4 小时 / 天增至 8小时 / 天 
5.商品管理:围绕品牌定位,通过飞瓜数据分析抖音用户偏好,联动商品团队优化专供品生产流程,充分发挥名创优品IP优势,以“性价比定价+高视觉冲击” 的策略开发直播专供 SKU50 +,毛利率提升35%,货品侧打造 “IP 联名款 + 直播专供款 + 日常基础款” 分层组合,传播侧统一 “平价好物 + 品质生活” 平价好物+品质生活 核心话术,配合短视频种草与直播间场景化展示,成功孵化 1 个千万级爆款､8 个百万级 SKU 
工作业绩:成功实现公司直播电商项目从0到1的搭建,搭建名创优品抖音生意矩阵,整体规模实现同比上年全年增长1200% 
广东省外贸开发有限公司 
2017年06月 - 2020年08月 广州 
电子商务部 电商运营 
2019.1--2020.8 工作职责:淘系运营主管(美妆品类) 
## 工作内容: 
1.业务管理:带领4人团队,负责美妆店铺整体运营,通过市场洞察挖掘用户护肤痛点,规划 “引流款 + 利润款” 商品组合,整合抖音 / 快手头部达人与淘系 推广工具,通过 “社群裂变 + 付费投流 + 直播转化” 联动投放,以 A/B 测试持续复盘优化文案与出价策略,实现拉新成本降低 20%,客单价提升 15% 
2.推广运营:根据产品生命周期制定差异化推广策略,针对新品冷启期,采用 “直通车测款 + 淘客冲量” 组合打法,快速积累基础销量与评价,新品上新成 功率提升 35%;针对爆款成长期,加大钻展首页推荐位投放,强化品牌曝光,单款爆款年度 GMV 突破 300 万,占店铺总 GMV 比重达 30%;通过 “关键词 热度监控 + 实时出价调整”,将核心关键词排名稳定在 TOP3,综合推广成本率从 28% 降至 22%｡ 
3.达人合作:策划店铺自播流程,编写直播脚本,设计互动环节,有效提升用户参与度和停留时长;主动拓展并精细化运营抖音､快手等站外KOL资源,通过 数据筛选高匹配度达人,平均合作ROI&gt;8,成功借助直播与内容合作拉动店铺权重及自然流量增长｡ 
4.社群运营:搭建并运营用户社群,制定垂直内容输出计划,结合话题互动与UGC鼓励机制培养核心KOC,保持社群活跃度10%以上;策划多场社群专属活 动,基于用户需求定制营销内容,单社群曾实现日GMV超2万元｡ 
工作业绩:全面负责美妆品类淘系店铺运营,成功推动公司美妆电商项目从0到1孵化,店铺年度GMV突破1000万,成为公司战略新增长点｡ 
2017.6--2019.1 工作职责:外贸客户经理(母婴品类) 
工作内容: 
1. 客户开发与管理: 
客户开发与订单管理:通过展会､平台运营及海外拜访等渠道,开发 10 + 新客户(含区域知名品牌),2017 年成交额达 3000 万美元,同比增长 2.4 倍;运用客户分层管理,助力潜力客户订单规模从 400 万美元提升至 1000 万美元｡ 
## 2.成本核算与供应商管理: 
通过供应商比价谈判,年度节约采购成本约 5%,减少交付相关客户投诉率 15%;熟练掌握国际贸易全链路操作｡ 
工作业绩:通过系统化的客户开发与订单管理流程,培养了客户经营思维,优化了客户与供应商管理机制,提升了整体业务运转效率｡ 
## 项目经历 
千店万播项目 
2021年04月 - 2021年07月 广州 项目描述:为实现集团2021年直播电商战略目标,搭建万人直播矩阵,构建匹配直播生态的货品池,沉淀组织能力,联合抖音商业化团队与第三方培训机构, 赋能线下门店开展抖音直播项目; 
电商运营主管 直播电商部 
## 项目情况: 
1.利用第三方培训机构与实战,配合集团四大业务线赋能线下门店直播项目,通过自创“前店后播”的策略,快速帮助线下门店进行互联网转型,参与项目门 店同比增长40%以上; 
2.集团品牌自有直播矩阵打造,孵化自营美妆,潮玩,百货,日化,食品,香薰等超过10个直播矩阵账号,自播销售额从0到目前月销500万,且环比不断增加 中｡成功孵化名创优品､名创优品旗舰店､名创优品LIVE等3个月销百万的直播间,7个月销20万的直播间,累计涨粉过百万｡ 
## 3.项目期间销售额突破3000万,单店同比增长最高超过100%,整体参与项目的门店整体同比增长35%以上｡ 
## 教育经历 
华南理工大学 
2018年09月 - 2021年06月 
管理科学与工程 
电子商务与商务智能方向高级课程研修班,非统招 
三峡大学 
2013年09月 - 2017年06月 
国际经济与贸易 本科 
## 其他 
技能: 全域电商战略制定､多平台运营(拼多多 / 抖音 / 淘宝等)､团队管理､爆品孵化､供应链协同､数据化运营､直播电商体系搭建｡熟练操作 Offi ce,精通文案写作,擅长运用 AI 工具辅助运营全流程｡ 
语言: 英语CET-6(流利),商务沟通无障碍</t>
        </is>
      </c>
      <c r="R419" t="inlineStr">
        <is>
          <t>点击按钮</t>
        </is>
      </c>
      <c r="S419" t="inlineStr">
        <is>
          <t>拼多多渠道负责人（集团多项目统筹）
 薪资开放，工作地上海
核心定位
统筹集团旗下拼多多渠道业务，制定多店铺/多品牌的整体增长战略，对全盘GMV、利润和市场占有率负责。
核心职责
1、战略统筹：负责集团拼多多渠道的整体规划，协调各项目资源，制定多店铺差异化运营策略，实现品牌矩阵的协同增长
2、平台玩法：精通拼多多全链路玩法（百亿补贴/秒杀/万人团/大促领航员等），能针对不同项目特点设计爆品孵化路径和流量获取策略
3、商务资源：【核心加分项】 拥有拼多多快消类目核心小二人脉，能主动为集团争取平台战略资源、政策倾斜和独家合作机会
4、数据驱动：建立全盘数据监控体系，通过数据分析优化各项目货品结构、投放效率和库存周转
5、团队管理：搭建和管理多项目运营团队，建立标准化流程和绩效考核机制
岗位要求：
1、5年以上电商经验，3年以上拼多多资深运营/经理经验，操盘过年销亿级以上的多店铺/多品牌业务
2、熟悉拼多多平台规则、流量机制和最新政策，具备从0到1打造爆款的成功案例
3、具备强商务社交能力，能通过行业会议、官方对接等渠道维护和拓展平台人脉
4、有全局思维和资源整合能力，能协调多项目需求，平衡平台关系与公司利益
5、抗压皮实，有创业心态，愿与集团共同成长</t>
        </is>
      </c>
      <c r="T419">
        <v>1</v>
      </c>
    </row>
    <row r="420" ht="25.5" customHeight="1">
      <c r="A420">
        <v>879</v>
      </c>
      <c r="B420" t="inlineStr">
        <is>
          <t>拼多多运营总监</t>
        </is>
      </c>
      <c r="C420" t="inlineStr">
        <is>
          <t>【拼多多运营总监_上海 30-50K】何立君 7年.pdf</t>
        </is>
      </c>
      <c r="D420" t="inlineStr">
        <is>
          <t>董贇晴</t>
        </is>
      </c>
      <c r="E420" t="inlineStr">
        <is>
          <t>何立君</t>
        </is>
      </c>
      <c r="F420" t="inlineStr">
        <is>
          <t>无</t>
        </is>
      </c>
      <c r="G420" t="inlineStr">
        <is>
          <t>【简历概览】
5年+运营经验，含拼多多多业务线运营，擅长行业/私域/用户运营，数据驱动增长。
【技能拆解】
- 技术栈：行业运营、用户运营、私域运营、数据拆分解析、ROI分析、漏斗模型、社群裂变、GMV增长、商家分层运营、爆品打造、流量监控、跨部门沟通、项目管理、数据分析、会员体系搭建、活动策划
- 软技能：高抗压性、学习能力强、思维活跃、经营意识、逻辑性强、解决问题能力、团队管理、沟通协调
【与JD匹配分析】
- 硬技能匹配情况：具备拼多多多业务线运营经验，熟悉平台规则和流量机制，有爆品打造案例，擅长数据驱动和商家运营，但缺乏多店铺/多品牌统筹及团队管理经验，拼多多快消类目核心小二人脉未明确提及。
- 经验年限匹配情况：5年以上电商经验，3年以上拼多多运营经验，符合岗位年限要求。
- 行业背景匹配情况：有快消品牌私域运营经验，拼多多业务涉及成人用品、快消等类目，行业背景部分匹配。</t>
        </is>
      </c>
      <c r="H420">
        <v>75</v>
      </c>
      <c r="I420" t="inlineStr">
        <is>
          <t>推荐</t>
        </is>
      </c>
      <c r="J420" s="2">
        <v>46115</v>
      </c>
      <c r="K420" t="inlineStr">
        <is>
          <t>面试不通过</t>
        </is>
      </c>
      <c r="L420" t="inlineStr">
        <is>
          <t>淘汰</t>
        </is>
      </c>
      <c r="M420" t="inlineStr">
        <is>
          <t>终止</t>
        </is>
      </c>
      <c r="N420"/>
      <c r="O420" t="inlineStr">
        <is>
          <t>董贇晴,刘媛,张长伟,王勇</t>
        </is>
      </c>
      <c r="P420" s="3"/>
      <c r="Q420" t="inlineStr">
        <is>
          <t>何立君 
求职意向:行业运营/用户运营 
性 别:男 
出生年月:1997.02 
联系方式:136-2180-2710 
邮 箱:1018985597@qq.com 
现居城市:上海市长宁区 
## 自我评价 
从业背景:5+年行业运营､用户运营及私域运营岗位,先后任职自媒体公司､动漫衍生品公司及互联网大厂;掌 握行业运营､用户运营全流程,能通过数据快速定位并找到合适的运营策略交付结果｡ 
 行业运营:先后接手拼多多各业务部内速食､酒水､餐厨､成人用品等多个行业的运营工作,对于行业增长关键点 具备敏感度,善于数据拆分解析当前ROI 最高的增长策略并落地,负责期间行业平均月度增长达到20%+ 
 私域运营:有从0 到1 将品牌运营业绩提升3 倍的经验,成功运营过多家知名快消品牌,社群粉丝受众达10+万, 业绩年GMV 规模达到3000 万+｡ 
 用户运营: 
 精通数据分析,能精准分析用户流量､漏斗数据,把控用户的拉新裂变､激活召回,构建漏斗模型｡  擅长利益点和用户路径设计,能对微信生态存量池(服务号､小程序､社群､企业微信等)进行串联裂变设计｡ 
 综合素质:性格乐观积极,思维活跃,学习能力强;高抗压性,适应快节奏的工作方式,能快速适应新项目;极具 经营意识,逻辑性强,拥有优秀的项目管理和解决问题能力｡ 
## 工作经历 
2025.7-至今 拼多多-主站 行业运营 
工作概述:负责成人用品及私处护理品类的行业运营,通过类目商家分层运营,爆品与站内资源位匹配及行业数据监控 等方式,提升类目整体GMV,定位类目发展核心问题针对性提升解决,使行业整体生态正向发展,负责期间类目流量 增长15.34%,同比GMV 数据增长32.77% 
 数据运营:通过分析类目24 年至今的数据情况,定位类目当前核心问题源于平台内部治理限制导致的整体流量､ 支付用户等数据显著下滑,采用分类目､分人群､分品牌的全新圈选逻辑,成功解除行业TOP 品类计生用品的大 部分限制,使整体流量止跌回正并逐月递增,月度增长峰值达到113.2% 
 商家运营:通过商家体量划分核心KA 商家与产业带商家,区分运营方式及运营重点,使部分核心商家在半年内实 现业绩55.24%增长,产业带商家通过批量培训及产业带地区招商的形式实现12.8%的增速,同比加快34%,同 时根据行业整体数据情况,划分趋势品相,引流品相,潜力爆品,赋能商家进行开品突破自身销售上限 
 跨部门项目沟通:对接治理､策略､产品､生态组,多方协同推进成人品类商品的正向/负向项目落地,在各方不 同的核心诉求中,寻找能够合作共赢的项目实现方式,成功推进相关项目落地20+ 
2024.11-2025.7 拼多多-TEMU 业务部 半托管卖场 
工作概述:与买手团队共同负责3 个三级类目的GMV 增长,通过数据监控及站内站外类目商品市场,发现增长机会点 赋能买手团队进行招商､打造爆品,截至5 月对接类目GMV 大盘占比由18.87%增长至19.58% 
 增量机会点挖掘:通过调研竞品平台､全托管同期商品售卖情况及国内对应类目潜力商家聚集地,寻找爆款商品及 商家信息,提供给买手团队针对性招商找品,已产出日均过1000 美金爆品30+ 
 存量商品运营:从库存､异常下架､流量波动等维度,监控组内日均销售过500 美金商品的销售情况,针对异常 波动及潜在风险品,辅助买手团队与商家沟通进行干预,确保存量爆品稳定持续售卖｡
 治理横向:对接治理侧,筛选整理与组内商品相关的管控内容,同步给买手团队进行整改,同时通过组内相关管控 的法规原文,寻找管控中不合理的部分,与治理侧进行沟通解禁,半年期间解除厨房类目相关管控10+,解除2000+ 商品销售限制 
2024.6-2024.11 拼多多-TEMU 业务部 半托管招商 
工作概述:负责引入商家入驻TEMU 平台进行经营,同时负责组内存量商家的GMV 增长,招商业绩日均2000 美金, 存量商家GMV 增长峰值达到456%,截止10 月整体增长比例287% 
 商品运营:定义潜力品及头部品,重点关注两类商品的库存､售价､在售､流量活动情况,倾斜资源到最有可能产 出高GMV 的商品上,成功扶持单日GMV 破万美金的单品2 个,破8000 美金的单品1 个,破千美金的单品十几｡ 
 活动运营:通过了解各个类目卖场的常驻/限时活动规则,合理安排BD 头部商家参与对应活动,使在售品的售价 保持足够竞争力并充分利用展示位带来的流量优势｡ 
 商家运营:日常解决商家的各类需求,并了解体系内各个环节的运营细节,与部门内中台共同撰写半托管知识库, 高效解决商家疑难问题的同时,赋能团队内部成员共同成长 
2024.3-2024.6 拼多多-多多买菜业务部-云南卖场 卖场/采销 
公司简介:拼多多顺应广大消费者家庭生活方式的变化,推出的一项实惠､安心､便民的买菜服务｡ 
工作概述:首月负责平台内小件(百货､个护家清､零食)类目的卖场工作,当月各类目GMV/毛利率完成度95%, 次月顺应卖场工作需求,转岗至采销岗位,负责的2 月内先后承接纯水､速食､碳酸饮料､纸品类目,每月均达成整体 销售目标,在部门内排名前列 
 商务谈判:与品牌商家接洽合作事项,和速食类目头部商家康师傅､白象等商家达成合作意向,入驻当月仅5 天时 间贡献gmv170 万｡ 
 类目运营:通过调整类目下商品的整体结构,划分盈利品､冲量品等不同商品类型,实现扩大整体GMV 规模的同 时保障类目毛利率,扭转了接手前类目GMV 下跌的情况负责期间各类目业绩完成度排名前3｡ 
 活动策划:担任卖场期间,负责小件类目运营,同时根据时令､热点时间及各类目营销活动需求制定每周主题活动 营销安排,当月小件整体目标完成度95%｡ 
2023.11-2024.3 拼多多-快团团业务部 交易团长运营 
工作概述:负责平台内月GMV10 万以下的交易团长GMV 增长,通过调研与数据特征对该部分团长进行分层运营,3 个月时间月增量GMV 提升45% 
 用户调研:通过随机抽样名单及社群内存量团长资源进行团长需求调研,寻找交易团长当前的增长瓶颈与潜在需求, 根据调研结论重新构建10 万以下交易团长的运营体系｡ 
 用户运营:根据团长的典型数据特征与生意经营的痛点,划分4 类不同的GMV 层级并产出对应运营模式,整体月 增量GMV 提升45%,单一层级增长峰值348%｡ 
 数据运营:主导产出100~700GMV 层级团长全新运营模式,根据数据结果调整优化实际运营策略,2 周内快速 迭代从前端招募到实际赋能策略的全环节,相比往期模式提升团长月增量GMV205% 
创新项目:基于GMV 增长命题进行创新尝试,先后负责3 个全新机会点探索,成功跑通小红书涨粉引流链路,目 前正在小范围规模化赋能交易团长中 
2022.03-2023.10 上海卡游商贸有限公司 私域运营/用户运营
公司简介:动漫衍生品市场中最具影响力的品牌之一,致力于为年轻族群提供高品质､正能量､多玩法的卡牌体验,与 国际､国内知名形象授权的合作案例已超50 项｡ 
工作概述:主导公司全流程的私域运营体系,从0 到1 构建用户运营增长体系,拓展成人集换式卡牌市场,实现私域 客群产出占销售GMV 的76%｡ 
 运营规划:结合成人卡牌的品牌定位,分析已有用户数据,建立产品链路､用户增长的算法模型,制定全年私域运 营计划,落实月度运营方案,实现私域和用户两大运营板块的数据增长｡ 
 私域运营:落实拉新､转化､活跃的全流程私域运营,实现用户触达和转化,完成消费复购,2022 年销售GMV 从0 达成至8000 万元,社群单月留存率从25%提升至66%,社群付费率达31%(小程序整体付费率14%)｡  私域搭建:搭建私域基础规则,优化拉新､转化､活跃各环节细节,提高私域社群活跃度,活跃比例峰值远超 行业平均值达31%(行业活跃平均值10.5%)｡ 
 宣发造势:协同产品部门在素材制作成卡牌后,在私域群内进行宣发造势,展现产品的核心卖点,单次UGC 活动话题曝光量达500 万,征得稿件800+份｡ 
 社群裂变:通过小红书､公众号等社交工具,激发社交流量,获取新用户,进行社群裂变,单次裂变用户数2 万+,吸收转化核心用户2000 人, 
用户运营:通过私域裂变和投放买量,搭建用户引流到成交的一体化系统,完善用户购买卡牌的社交需求｡ 
 数据分析:通过用户消费数据,分析用户的消费习惯,清晰用户画像,做好用户标签,进行活动的个性化推送｡ 
 会员体系:按数据得出的活跃时长和消费关联,得出3 个核心数据拐点,对用户进行分级处理(设定9 级), 建立会员等级体系｡ 
 用户增长:借助小程序内活动､游戏化产品功能､社群等方式,实现用户增长;从接手约6700 人的社群规模 (企业微信2100 人),一年时间实现私域增长42000 人,2023 年底突破5 万人,2023 年私域达8 万人｡ 
2019.07-2022.02 上海忻知信息科技有限公司 高级运营策划 
公司简介:国内专业的媒体渠道服务平台,聚焦私域流量运营和新兴自媒体打造｡ 
高级运营策划| 2021.04-2022.02 
工作概述:晋升至高级运营策划,统筹品牌代运营业务线,带领运营专员及客服团队,主导5 家知名互联网品牌(热风 服饰､悦诗风吟､好哩､妙可蓝多等)全流程私域运营｡ 
 项目规划:根据客户品牌定位及受众,通过过往GMV､用户数等数据,进行全年运营目标预估,建立收入提升､ 用户增长､利润倍增等测算模型,输出年度计划及月度运营方案,推动项目评审及最终落地｡ 
 运营管理:系统化沉淀私域营销方法论,精细打磨(建立连接､构建信任､复购转化､裂变新增等)整个私域营销 闭环模式;研究私域用户精细化营销,洞察私域用户需求,通过持续的运营提升私域的活跃度和粘性｡ 
 社群运营:指导6 名运营专员和客服人员执行日常社群运营工作,分析用户属性和需求,解决相关问题｡  会员营销:制定并完善会员权益与政策,丰富会员积分等活动,策划针对会员的主题营销活动或营销方案｡  数据分析:进行私域日常数据收集汇总,建立数据库及相关数据深度分析,挖掘客户消费习惯,提升转化率｡  业绩提升:超额完成运营品牌的GMV 目标,服务的大型鞋服品牌“热风”7 个月内从单月GMV18 万增长到140 万,涨幅677%;韩国化妆品品牌“悦诗风吟”3 个月内从单月GMV15 万增长至单月60 万,涨幅300%｡ 
## 教育背景 
2015.09-2019.06 上海立信会计金融学院 电子商务 本科</t>
        </is>
      </c>
      <c r="R420" t="inlineStr">
        <is>
          <t>点击按钮</t>
        </is>
      </c>
      <c r="S420" t="inlineStr">
        <is>
          <t>拼多多渠道负责人（集团多项目统筹）
 薪资开放，工作地上海
核心定位
统筹集团旗下拼多多渠道业务，制定多店铺/多品牌的整体增长战略，对全盘GMV、利润和市场占有率负责。
核心职责
1、战略统筹：负责集团拼多多渠道的整体规划，协调各项目资源，制定多店铺差异化运营策略，实现品牌矩阵的协同增长
2、平台玩法：精通拼多多全链路玩法（百亿补贴/秒杀/万人团/大促领航员等），能针对不同项目特点设计爆品孵化路径和流量获取策略
3、商务资源：【核心加分项】 拥有拼多多快消类目核心小二人脉，能主动为集团争取平台战略资源、政策倾斜和独家合作机会
4、数据驱动：建立全盘数据监控体系，通过数据分析优化各项目货品结构、投放效率和库存周转
5、团队管理：搭建和管理多项目运营团队，建立标准化流程和绩效考核机制
岗位要求：
1、5年以上电商经验，3年以上拼多多资深运营/经理经验，操盘过年销亿级以上的多店铺/多品牌业务
2、熟悉拼多多平台规则、流量机制和最新政策，具备从0到1打造爆款的成功案例
3、具备强商务社交能力，能通过行业会议、官方对接等渠道维护和拓展平台人脉
4、有全局思维和资源整合能力，能协调多项目需求，平衡平台关系与公司利益
5、抗压皮实，有创业心态，愿与集团共同成长</t>
        </is>
      </c>
      <c r="T420">
        <v>1</v>
      </c>
    </row>
    <row r="421" ht="25.5" customHeight="1">
      <c r="A421">
        <v>880</v>
      </c>
      <c r="B421" t="inlineStr">
        <is>
          <t>拼多多运营总监</t>
        </is>
      </c>
      <c r="C421" t="inlineStr">
        <is>
          <t>电商渠道运营-贺晴.pdf</t>
        </is>
      </c>
      <c r="D421" t="inlineStr">
        <is>
          <t>董贇晴</t>
        </is>
      </c>
      <c r="E421" t="inlineStr">
        <is>
          <t>贺晴</t>
        </is>
      </c>
      <c r="F421" t="inlineStr">
        <is>
          <t>未提及</t>
        </is>
      </c>
      <c r="G421" t="inlineStr">
        <is>
          <t>【简历概览】
保险学本科，3年电商运营经验，现职卡夫亨氏电商运营主管，负责拼多多渠道及社群拓展。
【技能拆解】
- 技术栈：拼多多运营、店群搭建、资源位管理、流量转化、费用管控、推广计划、新品孵化、经销商管理、打假处理、社群渠道开拓、快团团、群接龙、数据汇总分析、页面装修
- 软技能：策略制定、资源协调、数据分析、客户维护、团队协作、项目推进
【与JD匹配分析】
- 硬技能匹配情况：具备拼多多全链路运营经验（店群搭建、资源位管理、爆款孵化等），熟悉平台规则和流量机制，有从0到1开拓社群渠道案例，但集团多品牌统筹经验不足
- 经验年限匹配情况：电商经验约3年（2020.7至今），拼多多运营经验约3年（2022.1至今），未达到5年电商及操盘亿级多店铺经验要求
- 行业背景匹配情况：快消行业经验（卡夫亨氏、欧莱雅），符合快消类目要求，具备平台小二对接经验，但核心小二人脉未明确体现</t>
        </is>
      </c>
      <c r="H421">
        <v>65</v>
      </c>
      <c r="I421" t="inlineStr">
        <is>
          <t>不推荐</t>
        </is>
      </c>
      <c r="J421" s="2">
        <v>46115</v>
      </c>
      <c r="K421" t="inlineStr">
        <is>
          <t>面试不通过</t>
        </is>
      </c>
      <c r="L421" t="inlineStr">
        <is>
          <t>淘汰</t>
        </is>
      </c>
      <c r="M421" t="inlineStr">
        <is>
          <t>终止</t>
        </is>
      </c>
      <c r="N421"/>
      <c r="O421" t="inlineStr">
        <is>
          <t>董贇晴,刘媛,张长伟,王勇</t>
        </is>
      </c>
      <c r="P421" s="3"/>
      <c r="Q421" t="inlineStr">
        <is>
          <t>## 贺晴 
联系方式: (+86)18021070335 邮箱:helenahe2016@outlook.com 
出生年月:1996.12 
教育经历: 上海对外经贸大学(本科) 专业: 保险学 
语言等级: CET-6 
工作经历 
卡夫亨氏(中国)有限公司 电商运营主管 2023.03-- 至今 
负责亨氏､味事达､广合三个品牌在拼多多渠道的整体生意,拼多多渠道年复合增长率32%｡ 
1. 生意策略:负责拼多多站内店群搭建;制定站内资源位产品列进矩阵并追踪落地;追踪站内流量､转化 等情况,并制定改进措施,实现销量提升; 
2. 费用管理:负责经销商费比控制及返利管理,测算经销商盈利水平,把控费用消耗; 
3. 推广管理:制定全年推广费用计划,结合平台流量分发逻辑和产品特性提升推广效率; 
4. 新品孵化:负责制定拼多多渠道新品的上新计划,进行货盘及价格带测试,针对潜力新品组合制定打爆 计划; 
5. 经销商管理:负责追踪经销商库存情况,确保每个SKU 处于正常周转水平;协助经销商对接供应链､物 流等,协调日常货品运输; 
6. 平台治理:协同平台小二和公司法务对平台售卖假货店铺进行打假处理; 
7. 渠道拓展:负责从0 到1 开拓社群渠道,快团团和群接龙两个平台带货团长的拓展与维护｡1 个月内成功 与三个头部团长达成合作,场均GMV10 万｡ 
欧莱雅(中国)有限公司 电商运营专员 2022.01-- 2023.3 
1. 负责对接TP 和拼多多平台小二,盘点合适的产品以合适的价格提报万人团､限时秒杀､多多果园､夜 黑风高､多多进宝､快团团､多人团等资源位; 
2. 负责日常百亿资源位的对接工作,包括百亿提报､催审､报错等; 
3. 负责拼多多9 家店铺数据汇总,拆分和搭建每月building block ,并追踪每日达成进度; 
4. 负责和集团法务对接,对拼多多渠道的知识产权侵权和假货等行为进行投诉; 
5. 负责和controler､TMKT 对接,预提每月媒体费和返利等费用并核销; 
6. 参与拼多多渠道专供品的打爆项目,跟平台争取资源,通过平台主推的多人团､百亿补贴等资源位将专 供品在两个月内打造成店铺排名第三的单品; 
7. 负责对接内部视觉团队,把关新店开店的页面装修以及后续的维护工作｡ 
上海大胜卫生用品制造有限公司 大客户经理 2020.7-2021.7 
1. 负责对接跨境客户代表,维护大客户关系,合同跟进; 
2. 负责开拓新客户,通过参加行业展会等开拓并维护客户关系; 
3. 负责跟进客户需求,针对客户特殊需求,沟通生产､检测等事宜; 
4. 负责对接欧洲､美国､澳大利亚等国家和地区的认证机构,跟进行业标准更新,以及统筹年度验厂期间 不符合的进行整改和沟通工作｡</t>
        </is>
      </c>
      <c r="R421" t="inlineStr">
        <is>
          <t>点击按钮</t>
        </is>
      </c>
      <c r="S421" t="inlineStr">
        <is>
          <t>拼多多渠道负责人（集团多项目统筹）
 薪资开放，工作地上海
核心定位
统筹集团旗下拼多多渠道业务，制定多店铺/多品牌的整体增长战略，对全盘GMV、利润和市场占有率负责。
核心职责
1、战略统筹：负责集团拼多多渠道的整体规划，协调各项目资源，制定多店铺差异化运营策略，实现品牌矩阵的协同增长
2、平台玩法：精通拼多多全链路玩法（百亿补贴/秒杀/万人团/大促领航员等），能针对不同项目特点设计爆品孵化路径和流量获取策略
3、商务资源：【核心加分项】 拥有拼多多快消类目核心小二人脉，能主动为集团争取平台战略资源、政策倾斜和独家合作机会
4、数据驱动：建立全盘数据监控体系，通过数据分析优化各项目货品结构、投放效率和库存周转
5、团队管理：搭建和管理多项目运营团队，建立标准化流程和绩效考核机制
岗位要求：
1、5年以上电商经验，3年以上拼多多资深运营/经理经验，操盘过年销亿级以上的多店铺/多品牌业务
2、熟悉拼多多平台规则、流量机制和最新政策，具备从0到1打造爆款的成功案例
3、具备强商务社交能力，能通过行业会议、官方对接等渠道维护和拓展平台人脉
4、有全局思维和资源整合能力，能协调多项目需求，平衡平台关系与公司利益
5、抗压皮实，有创业心态，愿与集团共同成长</t>
        </is>
      </c>
      <c r="T421">
        <v>1</v>
      </c>
    </row>
    <row r="422" ht="25.5" customHeight="1">
      <c r="A422">
        <v>881</v>
      </c>
      <c r="B422" t="inlineStr">
        <is>
          <t>拼多多运营总监</t>
        </is>
      </c>
      <c r="C422" t="inlineStr">
        <is>
          <t>【拼多多运营总监_上海 30-50K】任学春 10年以上.pdf</t>
        </is>
      </c>
      <c r="D422" t="inlineStr">
        <is>
          <t>董贇晴</t>
        </is>
      </c>
      <c r="E422" t="inlineStr">
        <is>
          <t>任学春</t>
        </is>
      </c>
      <c r="F422" t="inlineStr">
        <is>
          <t>28-35K</t>
        </is>
      </c>
      <c r="G422" t="inlineStr">
        <is>
          <t>【简历概览】
38岁，11年电商经验，运营总监，操盘年GMV 1.1亿，多平台多类目经验，上海本地。
【技能拆解】
- 技术栈：电商运营、天猫、拼多多、抖音、视频号、京东、SOP搭建、GMV提升、推广投放、数据分析、多店铺管理、团队搭建
- 软技能：团队协作、积极主动、资源整合、跨部门沟通、项目管理、数据驱动、目标导向
【与JD匹配分析】
- 硬技能匹配情况：精通拼多多运营，熟悉平台玩法，有百亿补贴等经验，具备多店铺多品牌管理能力，能制定差异化策略，有数据监控和团队管理经验
- 经验年限匹配情况：11年电商经验，其中拼多多运营经验3年以上，操盘过年销9000万+项目，符合要求
- 行业背景匹配情况：快消类目经验丰富，涉及食品、水饮、酒类等，拥有拼多多小二资源，符合快消类目需求</t>
        </is>
      </c>
      <c r="H422">
        <v>90</v>
      </c>
      <c r="I422" t="inlineStr">
        <is>
          <t>强烈推荐</t>
        </is>
      </c>
      <c r="J422" s="2">
        <v>46115</v>
      </c>
      <c r="K422" t="inlineStr">
        <is>
          <t>复试不通过</t>
        </is>
      </c>
      <c r="L422" t="inlineStr">
        <is>
          <t>淘汰</t>
        </is>
      </c>
      <c r="M422" t="inlineStr">
        <is>
          <t>终止</t>
        </is>
      </c>
      <c r="N422"/>
      <c r="O422" t="inlineStr">
        <is>
          <t>董贇晴,刘媛,张长伟,王勇</t>
        </is>
      </c>
      <c r="P422" s="3"/>
      <c r="Q422" t="inlineStr">
        <is>
          <t>## 任学春 
男 | 年龄:38岁 | 
![fig_70103](https://pdf-bucket.tos-cn-beijing.volces.com/infer/20260410/077170cc105ff526155175b7b7757665_1775808664294268358.jpeg?X-Tos-Algorithm=TOS4-HMAC-SHA256&amp;X-Tos-Credential=AKLTZDcxYzI0ZWI5NDkzNGRkNWI1OTdiNTVjNjZjYjU3NmQ%2F20260410%2Fcn-beijing%2Ftos%2Frequest&amp;X-Tos-Date=20260410T081104Z&amp;X-Tos-Expires=1800&amp;X-Tos-Signature=16b1698fa74e21e67110a2aaa4dec75ce81698c6291003a8d36b2e97b9313d5c&amp;X-Tos-SignedHeaders=host) 
15316146639 | 
mimimids@163.com 
11年工作经验 | 求职意向:运营总监 | 期望薪资:28-35K | 期望城市:上海 
![fig_67774](https://pdf-bucket.tos-cn-beijing.volces.com/infer/20260410/077170cc105ff526155175b7b7757665_1775808664294925029.jpeg?X-Tos-Algorithm=TOS4-HMAC-SHA256&amp;X-Tos-Credential=AKLTZDcxYzI0ZWI5NDkzNGRkNWI1OTdiNTVjNjZjYjU3NmQ%2F20260410%2Fcn-beijing%2Ftos%2Frequest&amp;X-Tos-Date=20260410T081104Z&amp;X-Tos-Expires=1800&amp;X-Tos-Signature=c64a447ef9ea7e68c81540de5f26c3b505cb50b8d801dd2c3b4dcc17a9d35f9b&amp;X-Tos-SignedHeaders=host) 
## 个人优势 
1.多年电商工作经验,熟悉业务的整套流程和运营打法; 
2.从业电商行业10年+,熟悉天猫,拼多多,抖音/视频号,从0到1搭建过,清晰运营流程的sop; 
3.经手项目涉及食品,水饮,酒类,服饰运营,母婴玩具零食,等类目,有丰富的平台运营小二资源; 
4.操盘2个以上的大型项目,在线上新渠道的入驻,平台资源对接,年GMV 1.1亿,经手推广费达360W+/年; 
5.团队协作能力强,对待工作积极主动,上海本地生活稳定｡ 
## 工作经历 
## 上海精陈科技有限公司 
## 运营总监 
2025.08-至今 
## 内容: 
1. 快速调研公司业务现状､团队架构及店铺数据,诊断运营核心问题｡ 
2. 梳理现有流程,衔接跨部门资源,制定短期整改方案与长期运营目标｡ 
3. 稳定团队,明确成员分工,针对性优化推广､选品､客服等模块｡ 
4. 快速熟悉客户,建立联系,带领各项目的汇报流程,版式; 
5. 定期汇报工作进展(对客户,对公司上层),同步优化方案,推动团队与业务适配提升｡ 
## 业绩: 
1.运营sop,知识库搭建,精细化实操,提升人效; 
2.公司个护美妆,大食品各小组的生意策略制定,统筹落地; 
2.项目,团队,节点管理; 
3.主持周,月会,沟通运营支持,衔接平台与品牌方,提升项目“润滑度”,提升互动效率; 
4.团队人员发展,绩效,激励; 
5.直接管理项目月销1000万,间接管理项目月销1200万+｡ 
## 上海老仁兴食品有限公司 运营负责人 
2023.04-2025.07 
## 内容: 
1､负责公司只有工厂在各平台的入驻生鲜电商,运营和管理,为kpi负责;拼多多为主､天猫､抖音&amp;视频号､京东全平台; 
2､负责制定季度规划､产品规划/搭配､对公司销售指标､利润率目标负责; 
3､ 制定店铺推广计划并对推广活动的进行落地执行,通过有效的成本控制和营销手段,提升在线销售平台的销量､扩大市场影响 力､提升品牌调性; 
4､负责产品的对接管理工作,研究运营数据和用户反馈,挖掘用户需求,调整运营策略,制订产品优化方案; 
5､带领团队根据市场波动,提出有创意和创新性的解决方案,以保证运营绩效的持续提升,并定期出具运营分析报告｡ 
## 业绩: 
●曲桥旗舰店,老仁兴旗舰店,以及多店铺的全平台入驻; 
●多品牌,多渠道产品差异呈现; 
●0-1搭建,破“0”; 
●日销提升,次月TOP日销1.5W+;店铺矩阵稳定月销56W+;
电商总监 
1.公司运营合伙人,项目BD+落地运营; 
2.团队搭建,人员带教,日常运营实操,运营协作,平台资源对接; 
3.引入【百事可乐-杭州】,品牌角度入驻拼多多,年销售9000w+,利用多品牌多品牌店运作,单项目操盘运维推广费360W+/ 年; 
4. 负责公司经销项目的搭建,从核算,选仓,上线销售,复盘等,对项目的预估,预算,利润负责; 
5.同时在稳定运营公司在天猫,京东的基本盘,涉及食品,母婴零食,服饰类目; 
6.运营的品牌:元气森林,百吉福,舒华运动器械,乌江榨菜,克明面业,APM,百事可乐,回力｡ 
## 上海乐虞网络技术有限公司 
## 运营主管/经理 
2018.08-2019.05 
## 内容: 
1. 对接客户需求,制定代运营店铺的年度､月度运营策略与销售目标｡ 
2. 负责选品､定价､页面优化及活动策划,提升店铺流量与转化｡ 
3. 统筹推广投放,分析数据并调整策略,控制投放成本与 ROI｡ 
4. 管理客服团队,对接发货团队,优化售后流程,维护客户及店铺口碑｡ 
5. 定期向客户汇报运营数据与成果,及时沟通调整运营方案｡ 
## 业绩: 
## 运营亮点项目 
1-1.多多果园,生鲜水果供货,基础“多多抚弄”“田间地头”的话题,操盘安徽小岗村(改革开放第一村)的大吉梨项目,日维稳 供货量3500单+ 
1-2.协助小岗村,针对电商的供应系统搭建,驻点发现问题,解决问题｡如符合电商的包装,发货时效等; 
2-1.随业务稳定增长,直接归属管理的团队,人员扩充至18+人; 
3-1.积累了原始的平台资源,招商小二,运营小二; 
4-1.【斯凯奇】在拼多多的首次入驻,对接平台“大牌驾到”,单日GMV 600W+; 
4-2.针对斯凯奇项目的特性,分三级类目,拆解上架任务目标,12人10小时*7天,经过多轮复盘优化,上新7000+SKU,很好的为 品牌在资源位爆发打下基础｡ 
4-3.熟悉运作KA品牌在拼多多的销售,如其中一个数据:“下称市场”订单占比达35%+ 
## 上海曙丰实业有限公司 
## 客户经理 
2015.11-2018.08 
1.加盟客户的订货,销售,门店陈列,新品上新等日常管理对接; 
2.公司品牌“Candy Master”糖果大师天猫旗舰店的日产运营｡ 
## 上海肯德基有限公司 
门店店长 
2010.07-2015.10 
## 教育经历 
华东师范大学 
大专 
电子商务 
2006-2010</t>
        </is>
      </c>
      <c r="R422" t="inlineStr">
        <is>
          <t>点击按钮</t>
        </is>
      </c>
      <c r="S422" t="inlineStr">
        <is>
          <t>拼多多渠道负责人（集团多项目统筹）
 薪资开放，工作地上海
核心定位
统筹集团旗下拼多多渠道业务，制定多店铺/多品牌的整体增长战略，对全盘GMV、利润和市场占有率负责。
核心职责
1、战略统筹：负责集团拼多多渠道的整体规划，协调各项目资源，制定多店铺差异化运营策略，实现品牌矩阵的协同增长
2、平台玩法：精通拼多多全链路玩法（百亿补贴/秒杀/万人团/大促领航员等），能针对不同项目特点设计爆品孵化路径和流量获取策略
3、商务资源：【核心加分项】 拥有拼多多快消类目核心小二人脉，能主动为集团争取平台战略资源、政策倾斜和独家合作机会
4、数据驱动：建立全盘数据监控体系，通过数据分析优化各项目货品结构、投放效率和库存周转
5、团队管理：搭建和管理多项目运营团队，建立标准化流程和绩效考核机制
岗位要求：
1、5年以上电商经验，3年以上拼多多资深运营/经理经验，操盘过年销亿级以上的多店铺/多品牌业务
2、熟悉拼多多平台规则、流量机制和最新政策，具备从0到1打造爆款的成功案例
3、具备强商务社交能力，能通过行业会议、官方对接等渠道维护和拓展平台人脉
4、有全局思维和资源整合能力，能协调多项目需求，平衡平台关系与公司利益
5、抗压皮实，有创业心态，愿与集团共同成长</t>
        </is>
      </c>
      <c r="T422">
        <v>1</v>
      </c>
    </row>
    <row r="423" ht="25.5" customHeight="1">
      <c r="A423">
        <v>882</v>
      </c>
      <c r="B423" t="inlineStr">
        <is>
          <t>市场活动实习生</t>
        </is>
      </c>
      <c r="C423" t="inlineStr">
        <is>
          <t>【市场活动实习生_上海 150-200元_天】李涵鋆 26年应届生.pdf</t>
        </is>
      </c>
      <c r="D423" t="inlineStr">
        <is>
          <t>董贇晴</t>
        </is>
      </c>
      <c r="E423" t="inlineStr">
        <is>
          <t>李涵鋆</t>
        </is>
      </c>
      <c r="F423" t="inlineStr">
        <is>
          <t>无</t>
        </is>
      </c>
      <c r="G423" t="inlineStr">
        <is>
          <t>【简历概览】
2026届体育经济与管理本科，多段赛事运营实习，学生工作经验丰富，获多项创新创业奖项。
【技能拆解】
- 技术栈：XMind、PPT、赛事数据系统、物料进度管理、UGC内容策划、竞品分析
- 软技能：组织协调、跨部门沟通、资源整合、领导力、执行力、问题解决、快速学习
【与JD匹配分析】
- 硬技能匹配情况：具备活动策划执行、物料管理、进度监控、问题改进等相关经验，技术栈与岗位要求适配
- 经验年限匹配情况：实习经验覆盖活动执行、物料管理等岗位相关工作，符合应届生要求
- 行业背景匹配情况：虽无直接市场活动经验，但赛事运营与活动执行逻辑相通，学生工作中活动策划经验可迁移</t>
        </is>
      </c>
      <c r="H423">
        <v>78</v>
      </c>
      <c r="I423" t="inlineStr">
        <is>
          <t>推荐</t>
        </is>
      </c>
      <c r="J423" s="2">
        <v>46115</v>
      </c>
      <c r="K423" t="inlineStr">
        <is>
          <t>简历筛选通过待面试</t>
        </is>
      </c>
      <c r="L423" t="inlineStr">
        <is>
          <t>待定</t>
        </is>
      </c>
      <c r="M423" t="inlineStr">
        <is>
          <t>终止</t>
        </is>
      </c>
      <c r="N423"/>
      <c r="O423" t="inlineStr">
        <is>
          <t>王子豪,张天姝,董贇晴</t>
        </is>
      </c>
      <c r="P423" s="3"/>
      <c r="Q423" t="inlineStr">
        <is>
          <t>李涵鋆 
生日2004.03 
![fig_84004](https://pdf-bucket.tos-cn-beijing.volces.com/infer/20260410/de313a3615add513463135d0f8712ea8_1775808606628453519.jpg?X-Tos-Algorithm=TOS4-HMAC-SHA256&amp;X-Tos-Credential=AKLTZDcxYzI0ZWI5NDkzNGRkNWI1OTdiNTVjNjZjYjU3NmQ%2F20260410%2Fcn-beijing%2Ftos%2Frequest&amp;X-Tos-Date=20260410T081006Z&amp;X-Tos-Expires=1800&amp;X-Tos-Signature=4ff3851fc330c6757e7490f380c96bb33bd92598ce8a498682f212f4d861f031&amp;X-Tos-SignedHeaders=host) 
上海市闵行区 
![fig_16927](https://pdf-bucket.tos-cn-beijing.volces.com/infer/20260410/de313a3615add513463135d0f8712ea8_1775808606630003620.jpg?X-Tos-Algorithm=TOS4-HMAC-SHA256&amp;X-Tos-Credential=AKLTZDcxYzI0ZWI5NDkzNGRkNWI1OTdiNTVjNjZjYjU3NmQ%2F20260410%2Fcn-beijing%2Ftos%2Frequest&amp;X-Tos-Date=20260410T081006Z&amp;X-Tos-Expires=1800&amp;X-Tos-Signature=9b1b996952134dd6ce6d6e740d6541c75c68c3476408aa3913b217da6c395fa3&amp;X-Tos-SignedHeaders=host) 
电话13917114572 
![fig_89820](https://pdf-bucket.tos-cn-beijing.volces.com/infer/20260410/de313a3615add513463135d0f8712ea8_1775808606628510815.jpg?X-Tos-Algorithm=TOS4-HMAC-SHA256&amp;X-Tos-Credential=AKLTZDcxYzI0ZWI5NDkzNGRkNWI1OTdiNTVjNjZjYjU3NmQ%2F20260410%2Fcn-beijing%2Ftos%2Frequest&amp;X-Tos-Date=20260410T081006Z&amp;X-Tos-Expires=1800&amp;X-Tos-Signature=c2f9e4fa23d3fccafcf784df1cddde45f4298d0983b49d6c1de786b6e8add0ce&amp;X-Tos-SignedHeaders=host) 
lihannjun@163.com 
![fig_90334](https://pdf-bucket.tos-cn-beijing.volces.com/infer/20260410/de313a3615add513463135d0f8712ea8_1775808606628480179.jpg?X-Tos-Algorithm=TOS4-HMAC-SHA256&amp;X-Tos-Credential=AKLTZDcxYzI0ZWI5NDkzNGRkNWI1OTdiNTVjNjZjYjU3NmQ%2F20260410%2Fcn-beijing%2Ftos%2Frequest&amp;X-Tos-Date=20260410T081006Z&amp;X-Tos-Expires=1800&amp;X-Tos-Signature=3faec31d841b20288c506d72c3d62107cb91a48c7302ec95b1d3e8713bed2d7b&amp;X-Tos-SignedHeaders=host) 
教育背景 教育背景 
2022.09-2026.06 
本科:南京体育学院 
专业:体育经济与管理 
绩点成绩:年级前10% 
![fig_75915](https://pdf-bucket.tos-cn-beijing.volces.com/infer/20260410/de313a3615add513463135d0f8712ea8_1775808606628433339.jpg?X-Tos-Algorithm=TOS4-HMAC-SHA256&amp;X-Tos-Credential=AKLTZDcxYzI0ZWI5NDkzNGRkNWI1OTdiNTVjNjZjYjU3NmQ%2F20260410%2Fcn-beijing%2Ftos%2Frequest&amp;X-Tos-Date=20260410T081006Z&amp;X-Tos-Expires=1800&amp;X-Tos-Signature=13eba7185d57289f554c08bcbcf993f453b7f0fe7a347031135ba79b138cd3df&amp;X-Tos-SignedHeaders=host) 
实习经历 
## 上海艾德韦宣股份有限公司-pr Intern(event)-2026.01-2026.02 
全程跟进丝芙兰快闪项目,独立管理3 家供应商的物料进度,高效传递需求,保障活动顺利结束; 
分析丝芙兰年轻客群爱好,协助策划沉浸动线､网红打卡点,活动期间UGC 内容在小红书获得2000+ 的主动分享; 
独立负责活动全流程､物料清单及视觉图案的双向对齐与确认｡ 
上海锐猎体育发展有限公司-品牌及赛事与运营部实习生-2024.05-2024.08 
3 周内快速掌握赛事策划全链路,策划3 场千人规模赛事,协助赛事顺利执行落地以及赛事监控｡ 
支持赛事宣传推广,通过社交媒体和邮件营销等多渠道提升活动曝光与参与度｡ 
协助处理赛事报名､选手沟通等日常运营事务,展现良好的跨部门沟通与组织协调能力｡ 
深度调研5 家竞品赛事活动,分析其品牌定位,输出3 份竞品分析报告,为活动差异化策划提供数据支撑｡ 南京光势科技有限公司-赛事执行-2024.09-2024.10 
2 天内上手赛事数据系统,搭建实时数据看板,实现零失误､零延迟同步 
高效协调供应商､场地等,针对突发热点事件快速响应,2 小时内完成内容采集-编辑-发布全流程｡ 
![fig_81833](https://pdf-bucket.tos-cn-beijing.volces.com/infer/20260410/de313a3615add513463135d0f8712ea8_1775808606628428682.jpg?X-Tos-Algorithm=TOS4-HMAC-SHA256&amp;X-Tos-Credential=AKLTZDcxYzI0ZWI5NDkzNGRkNWI1OTdiNTVjNjZjYjU3NmQ%2F20260410%2Fcn-beijing%2Ftos%2Frequest&amp;X-Tos-Date=20260410T081006Z&amp;X-Tos-Expires=1800&amp;X-Tos-Signature=711adb65b51f90eff30b495c1ca3402588a0e9996c0fe880b06e014f63c20b6f&amp;X-Tos-SignedHeaders=host) 
奖项荣誉 
学业 
连续四年获南京体育学院校级三好学生 
获2024 年书香南体书评大赛特等奖 
科研 
获第八届江苏省大学生体育健康产业创新创业大赛一等奖 
获江苏省大学生体育健康产业创新创业大赛第六届论文报告会优秀奖 
获第八届江苏省大学生体育健康产业创新创业大赛南京体育学院校内选拔一等奖 
获第十四届”挑战杯“中国大学生创业计划竞赛南京体育学院校赛决赛三等奖 
参加社会暑期实践活动,获2023 年南京体育学院大学生暑期社会实践“优秀团队” 学生工作 
担任2024-2025 学年南京体育学院体育产业与休闲学院学联会主席 
统筹全院学生组织运营,带领20+人团队策划执行10+场大型校园活动,单场活动参与人次突破500, 负责资源协调､预算管理与对外合作｡6 个月打造1000+粉丝账号,单条爆款视频播放量5W+ 
担任2023-2024 学年南京体育学院红十字会学生分会联络部部长 
深度体育迷出身,熟知五大联赛与电竞赛事生态,擅长从球迷视角洞察用户痛点并转化为创意活动｡拥有多段 赛事运营实习经验,曾调研分析竞品策略､搭建传播矩阵实现曝光增长,具备从0 到1 的赛事策划与执行能 力｡3 周内快速掌握赛事全链路管理,熟练使用XMind､PPT 等工具输出高可视化方案｡CET-4､日语N3､ 普通话二甲,具备出色的跨部门协作与资源整合能力｡致力于在体育领域持续深耕,结合实践经验与专业技能 为团队创造价值｡ 策划校园急救知识挑战赛,跨部门联动校内5+组织,微博话题阅读量20W+,现场参与500+人｡</t>
        </is>
      </c>
      <c r="R423" t="inlineStr">
        <is>
          <t>点击按钮</t>
        </is>
      </c>
      <c r="S423" t="inlineStr">
        <is>
          <t>岗位职责：
1、活动支持与执行： 协助策划并高效执行林内线下市场活动，确保活动流程顺畅，细节到位。
2、门店形象管理：协助监控门店物料下发布置工作，并监控布置进度，反馈效果。
3、门店跑动：发现并改进门店各类关于形象和活动的各类问题。
4、完成领导安排的各类协助型任务。
岗位要求：
1、本科及以上学历，专业不限，市场类，管理类专业优先。
2、具备良好的组织能力、沟通表达能力、领导力、执行力及分析、解决问题的能力；具有丰富的社会实践经历及社团管理经验；
3、工作积极主动、责任心强，具有优秀的培养潜质，有清晰的职业规划和强烈的事业进取心，有志于管理方向发展；
4、诚实守信，具有抗压能力，良好心态及较强的稳定性和企业忠诚度及团队合作精神，认同公司企业文化、愿意和公司一起成长与发展。
</t>
        </is>
      </c>
      <c r="T423">
        <v>1</v>
      </c>
    </row>
    <row r="424" ht="25.5" customHeight="1">
      <c r="A424">
        <v>883</v>
      </c>
      <c r="B424" t="inlineStr">
        <is>
          <t>市场活动实习生</t>
        </is>
      </c>
      <c r="C424" t="inlineStr">
        <is>
          <t>【市场活动实习生_上海 150-200元_天】李敏吉 26年应届生.pdf</t>
        </is>
      </c>
      <c r="D424" t="inlineStr">
        <is>
          <t>董贇晴</t>
        </is>
      </c>
      <c r="E424" t="inlineStr">
        <is>
          <t>李敏吉</t>
        </is>
      </c>
      <c r="F424" t="inlineStr">
        <is>
          <t>无</t>
        </is>
      </c>
      <c r="G424" t="inlineStr">
        <is>
          <t>【简历概览】
22岁男，江苏科技大学工商管理本科，求职客服，有校园创业和市场部实习经历。
【技能拆解】
- 技术栈：Office办公软件、Excel数据处理、SWOT分析、PEST分析、市场调研、数据分析
- 软技能：沟通能力、共情能力、领导力、团队协作、问题解决、创新思维、批判性思考、责任心、时间管理、抗压能力、诚信
【与JD匹配分析】
- 硬技能匹配情况：具备沟通表达、组织协调、数据分析等能力，Office软件熟练，符合岗位对基础技能要求
- 经验年限匹配情况：应届生，无正式工作经验，实习和校园项目提供一定实践基础
- 行业背景匹配情况：无明确林内所属行业相关经验，市场部实习经历与活动执行有一定相关性</t>
        </is>
      </c>
      <c r="H424">
        <v>65</v>
      </c>
      <c r="I424" t="inlineStr">
        <is>
          <t>推荐</t>
        </is>
      </c>
      <c r="J424" s="2">
        <v>46115</v>
      </c>
      <c r="K424" t="inlineStr">
        <is>
          <t>简历筛选通过待面试</t>
        </is>
      </c>
      <c r="L424" t="inlineStr">
        <is>
          <t>待定</t>
        </is>
      </c>
      <c r="M424" t="inlineStr">
        <is>
          <t>终止</t>
        </is>
      </c>
      <c r="N424"/>
      <c r="O424" t="inlineStr">
        <is>
          <t>王子豪,张天姝,董贇晴</t>
        </is>
      </c>
      <c r="P424" s="3"/>
      <c r="Q424" t="inlineStr">
        <is>
          <t>![fig_49501](https://pdf-bucket.tos-cn-beijing.volces.com/infer/20260410/80e7351bc550779ddd8af9763d3fc303_1775808777253209650.jpeg?X-Tos-Algorithm=TOS4-HMAC-SHA256&amp;X-Tos-Credential=AKLTZDcxYzI0ZWI5NDkzNGRkNWI1OTdiNTVjNjZjYjU3NmQ%2F20260410%2Fcn-beijing%2Ftos%2Frequest&amp;X-Tos-Date=20260410T081257Z&amp;X-Tos-Expires=1800&amp;X-Tos-Signature=ec3f39078e7e8afbd38b68490b3d90dd74a06c5806ef46d95185950245fb1b9e&amp;X-Tos-SignedHeaders=host) 
李敏吉 
男 | 22岁 
![fig_25838](https://pdf-bucket.tos-cn-beijing.volces.com/infer/20260410/80e7351bc550779ddd8af9763d3fc303_1775808777252940213.jpeg?X-Tos-Algorithm=TOS4-HMAC-SHA256&amp;X-Tos-Credential=AKLTZDcxYzI0ZWI5NDkzNGRkNWI1OTdiNTVjNjZjYjU3NmQ%2F20260410%2Fcn-beijing%2Ftos%2Frequest&amp;X-Tos-Date=20260410T081257Z&amp;X-Tos-Expires=1800&amp;X-Tos-Signature=e98aafcb0de9738d6846235e2fa2f7fb91bf73d5a3fe17306ff1748eabe10cb5&amp;X-Tos-SignedHeaders=host) 
18101975209 
求职意向:客服 | 期望城市:上海 
## 个人优势 
## 一､专业知识的系统构建 
工商管理专业的学习使我掌握了企业运营管理的核心知识体系｡从基础的经济学原理到高级的战略管理课程,我系统学习了市场营 销､财务管理､人力资源管理､运营管理等多个领域的专业知识｡这种全面的知识结构让我能够从多维度分析企业问题,提出综合 性的解决方案｡ 
特别是在战略管理课程中,我深入研究了企业竞争优势的构建与维持,这让我形成了独特的战略思维视角｡通过案例分析､模拟经 营等教学方式,我学会了如何将理论知识应用于实际商业场景,这种能力在实习和项目实践中得到了充分验证｡ 
## 二､实践能力的全面提升 
大学期间,我积极参与各类实践活动,将理论知识转化为实际操作能力｡在校园创业项目中,我担任团队负责人,带领成员完成了 从市场调研､商业计划书撰写到项目路演的全过程｡这个经历让我深刻理解了创业的艰辛与乐趣,也锻炼了我的领导力和团队协作 能力｡ 
实习经历同样宝贵｡在某知名企业市场部的实习中,我参与了多个营销项目的策划与执行,学会了如何运用SWOT分析､PEST分析 等工具进行市场评估,掌握了基本的市场调研方法和数据分析技能｡这些实践经验让我能够快速适应职场环境,为未来的工作打下 坚实基础｡ 
## 三､软技能的持续精进 
工商管理专业的学习不仅培养了我的专业技能,更全面提升了我的人际沟通､团队协作和问题解决能力｡在小组项目和案例分析 中,我学会了如何与不同性格的同学合作,如何有效沟通自己的想法,如何协调团队资源达成共同目标｡ 
同时,我注重培养自己的创新思维和批判性思考能力｡通过参与商业竞赛和学术研讨,我学会了从不同角度审视问题,提出创新性 的解决方案｡这种能力在快速变化的商业环境中尤为重要｡ 
## 四､职业素养的自觉养成 
工商管理专业强调职业道德和社会责任,这让我形成了良好的职业操守和价值观念｡我始终秉持诚信､公正､负责的态度对待学习 和工作,注重培养自己的时间管理能力和抗压能力｡ 
大学期间,我养成了良好的自我管理习惯,能够高效平衡学习､实习和课外活动｡面对压力和挑战,我能够保持积极乐观的心态, 寻找解决问题的方法｡这些品质将帮助我在未来的职业生涯中不断成长｡ 
## 专业技能 
1､沟通与共情能力突出,乐于倾听､善于与人建立信任关系｡ 
2､责任心强,具备高度保密意识,能稳妥处理敏感信息｡ 
3､熟练使用Office办公软件,Excel数据处理能力强者优先｡
荣誉奖项 
商科竞赛 
大创 
一等奖学金 
教育经历 
江苏科技大学 
本科 
工商管理 
2022-2026 
资格证书 
大学英语四级 
大学英语六级 
计算机二级</t>
        </is>
      </c>
      <c r="R424" t="inlineStr">
        <is>
          <t>点击按钮</t>
        </is>
      </c>
      <c r="S424" t="inlineStr">
        <is>
          <t>岗位职责：
1、活动支持与执行： 协助策划并高效执行林内线下市场活动，确保活动流程顺畅，细节到位。
2、门店形象管理：协助监控门店物料下发布置工作，并监控布置进度，反馈效果。
3、门店跑动：发现并改进门店各类关于形象和活动的各类问题。
4、完成领导安排的各类协助型任务。
岗位要求：
1、本科及以上学历，专业不限，市场类，管理类专业优先。
2、具备良好的组织能力、沟通表达能力、领导力、执行力及分析、解决问题的能力；具有丰富的社会实践经历及社团管理经验；
3、工作积极主动、责任心强，具有优秀的培养潜质，有清晰的职业规划和强烈的事业进取心，有志于管理方向发展；
4、诚实守信，具有抗压能力，良好心态及较强的稳定性和企业忠诚度及团队合作精神，认同公司企业文化、愿意和公司一起成长与发展。
</t>
        </is>
      </c>
      <c r="T424">
        <v>1</v>
      </c>
    </row>
    <row r="425" ht="25.5" customHeight="1">
      <c r="A425">
        <v>884</v>
      </c>
      <c r="B425" t="inlineStr">
        <is>
          <t>市场活动实习生</t>
        </is>
      </c>
      <c r="C425" t="inlineStr">
        <is>
          <t>【市场活动实习生_上海 150-200元_天】汪思成 25年应届生.pdf</t>
        </is>
      </c>
      <c r="D425" t="inlineStr">
        <is>
          <t>董贇晴</t>
        </is>
      </c>
      <c r="E425" t="inlineStr">
        <is>
          <t>汪思成</t>
        </is>
      </c>
      <c r="F425" t="inlineStr">
        <is>
          <t>无</t>
        </is>
      </c>
      <c r="G425" t="inlineStr">
        <is>
          <t>【简历概览】25岁本科在读，2年部队宣传经验，具备活动策划执行、摄影及团队协调能力。
【技能拆解】
- 技术栈：PS、PR、摄影摄像、C1驾驶证、计算机一级、大学英语四级
- 软技能：活动策划、执行协调、客户沟通、团队管理、文案撰写、问题解决
【与JD匹配分析】
- 硬技能匹配情况：具备活动执行、物料布置监控相关经验（部队宣传活动筹备执行、项目团队调度），符合活动支持与执行、门店形象管理需求
- 经验年限匹配情况：2年部队宣传+1年综合助理+项目经验，具备活动执行和协调经验，满足基础工作需求
- 行业背景匹配情况：无市场活动及门店管理直接经验，行业背景匹配度较低</t>
        </is>
      </c>
      <c r="H425">
        <v>65</v>
      </c>
      <c r="I425" t="inlineStr">
        <is>
          <t>待定</t>
        </is>
      </c>
      <c r="J425" s="2">
        <v>46115</v>
      </c>
      <c r="K425" t="inlineStr">
        <is>
          <t>简历筛选通过待面试</t>
        </is>
      </c>
      <c r="L425" t="inlineStr">
        <is>
          <t>待定</t>
        </is>
      </c>
      <c r="M425" t="inlineStr">
        <is>
          <t>终止</t>
        </is>
      </c>
      <c r="N425"/>
      <c r="O425" t="inlineStr">
        <is>
          <t>王子豪,张天姝,董贇晴</t>
        </is>
      </c>
      <c r="P425" s="3"/>
      <c r="Q425" t="inlineStr">
        <is>
          <t>![fig_80901](https://pdf-bucket.tos-cn-beijing.volces.com/infer/20260410/8ad1e87da641482a8272929863aaf677_1775808668105566674.jpeg?X-Tos-Algorithm=TOS4-HMAC-SHA256&amp;X-Tos-Credential=AKLTZDcxYzI0ZWI5NDkzNGRkNWI1OTdiNTVjNjZjYjU3NmQ%2F20260410%2Fcn-beijing%2Ftos%2Frequest&amp;X-Tos-Date=20260410T081108Z&amp;X-Tos-Expires=1800&amp;X-Tos-Signature=5379ad4e180ded707977002003d36321a2d89e45d86b27cce1e7722779fa1843&amp;X-Tos-SignedHeaders=host) 
汪思成 
电话:17621036426 
年龄:25 
邮箱:2264419237@qq.com 
![fig_06822](https://pdf-bucket.tos-cn-beijing.volces.com/infer/20260410/8ad1e87da641482a8272929863aaf677_1775808668104252288.jpg?X-Tos-Algorithm=TOS4-HMAC-SHA256&amp;X-Tos-Credential=AKLTZDcxYzI0ZWI5NDkzNGRkNWI1OTdiNTVjNjZjYjU3NmQ%2F20260410%2Fcn-beijing%2Ftos%2Frequest&amp;X-Tos-Date=20260410T081108Z&amp;X-Tos-Expires=1800&amp;X-Tos-Signature=6f76348a3d58b72e34a8cf8b314ffd799871687bc8092a4a64023e5cc6e875b9&amp;X-Tos-SignedHeaders=host) 
政治面貌:共青团员 
![fig_92232](https://pdf-bucket.tos-cn-beijing.volces.com/infer/20260410/8ad1e87da641482a8272929863aaf677_1775808668103818645.jpg?X-Tos-Algorithm=TOS4-HMAC-SHA256&amp;X-Tos-Credential=AKLTZDcxYzI0ZWI5NDkzNGRkNWI1OTdiNTVjNjZjYjU3NmQ%2F20260410%2Fcn-beijing%2Ftos%2Frequest&amp;X-Tos-Date=20260410T081108Z&amp;X-Tos-Expires=1800&amp;X-Tos-Signature=7103e1721c30249331da48310d75acc80d5016436130ceb509bf83b189659ccf&amp;X-Tos-SignedHeaders=host) 
教育经历 
2018.09-2021.07 
上海第二工业大学 
计算机应用技术| 大专 
2024.09-至今 
上海第二工业大学 
公共关系学| 本科 
![fig_54500](https://pdf-bucket.tos-cn-beijing.volces.com/infer/20260410/8ad1e87da641482a8272929863aaf677_1775808668103727124.jpg?X-Tos-Algorithm=TOS4-HMAC-SHA256&amp;X-Tos-Credential=AKLTZDcxYzI0ZWI5NDkzNGRkNWI1OTdiNTVjNjZjYjU3NmQ%2F20260410%2Fcn-beijing%2Ftos%2Frequest&amp;X-Tos-Date=20260410T081108Z&amp;X-Tos-Expires=1800&amp;X-Tos-Signature=6045b8da637d9090aea6ba4aab9e3f1caa7d9fc283b06897c7ce7afba8edb7d8&amp;X-Tos-SignedHeaders=host) 
工作经历 
2021.09-2023.09 
武警上海市总队执勤第五支队 
机关新闻报导员| 军人 
处理宣传保卫股日常事项,负责文艺演出及主题宣传活动的筹备与执行,协调人员与场地｡兼任摄影摄像工作,拍摄各 类文体活动､演习演练､授衔仪式､节日慰问等素材,撰写新闻报道与简报｡ 
2023.10-2024.08 
上海年嘉净化科技有限公司 
综合助理| 通用设备制造 
协助处理日常办公事务,驾驶车辆完成公务外勤､客户接送等任务｡ 
![fig_35909](https://pdf-bucket.tos-cn-beijing.volces.com/infer/20260410/8ad1e87da641482a8272929863aaf677_1775808668104661797.jpg?X-Tos-Algorithm=TOS4-HMAC-SHA256&amp;X-Tos-Credential=AKLTZDcxYzI0ZWI5NDkzNGRkNWI1OTdiNTVjNjZjYjU3NmQ%2F20260410%2Fcn-beijing%2Ftos%2Frequest&amp;X-Tos-Date=20260410T081108Z&amp;X-Tos-Expires=1800&amp;X-Tos-Signature=943c9735d6660dcd7fd3598d256c69aa5c0b96f0cf23c65556f294e1360f9212&amp;X-Tos-SignedHeaders=host) 
项目经历 
2025.08-2025.09 
上海市静安区网信办应急演练拍摄 
项目负责人 
作为个人承包商,独立承接应急演练拍摄项目,全面负责客户沟通､报价与合同签订｡为保障复杂场景的拍摄质量,主 动寻源并联合一名摄影师组建临时团队,统筹制定拍摄计划､完成内部分工与现场调度｡项目结束后独立完成款项结算 与团队分配｡ 
![fig_52501](https://pdf-bucket.tos-cn-beijing.volces.com/infer/20260410/8ad1e87da641482a8272929863aaf677_1775808668104288937.jpg?X-Tos-Algorithm=TOS4-HMAC-SHA256&amp;X-Tos-Credential=AKLTZDcxYzI0ZWI5NDkzNGRkNWI1OTdiNTVjNjZjYjU3NmQ%2F20260410%2Fcn-beijing%2Ftos%2Frequest&amp;X-Tos-Date=20260410T081108Z&amp;X-Tos-Expires=1800&amp;X-Tos-Signature=927e595eb75bc8253f9f8eb04faa9cd142feb732a4d25f4ad08dd73dbe961494&amp;X-Tos-SignedHeaders=host) 
荣誉证书 
平时个人嘉奖､大学英语四级､C1 驾驶证､计算机一级 
![fig_16090](https://pdf-bucket.tos-cn-beijing.volces.com/infer/20260410/8ad1e87da641482a8272929863aaf677_1775808668103726913.jpg?X-Tos-Algorithm=TOS4-HMAC-SHA256&amp;X-Tos-Credential=AKLTZDcxYzI0ZWI5NDkzNGRkNWI1OTdiNTVjNjZjYjU3NmQ%2F20260410%2Fcn-beijing%2Ftos%2Frequest&amp;X-Tos-Date=20260410T081108Z&amp;X-Tos-Expires=1800&amp;X-Tos-Signature=84d29553f0dfded80c4f8f5296571f2e85afafb1287fa9660c4c59b8eaaf6905&amp;X-Tos-SignedHeaders=host) 
自我评价 
我拥有两年部队机关宣传岗位经验,熟练负责活动的策划支持､现场拍摄及新闻稿撰写,并能使用PS/PR 进行后期制作, 培养了严谨的工作习惯｡为将所学付诸实践,我退伍后曾独立承接商业拍摄项目,全程负责客户沟通､团队协调与落地 执行;同时也积累了线下活动的现场执行经验｡我相信,我的实战能力能让我快速融入团队,创造价值｡</t>
        </is>
      </c>
      <c r="R425" t="inlineStr">
        <is>
          <t>点击按钮</t>
        </is>
      </c>
      <c r="S425" t="inlineStr">
        <is>
          <t>岗位职责：
1、活动支持与执行： 协助策划并高效执行林内线下市场活动，确保活动流程顺畅，细节到位。
2、门店形象管理：协助监控门店物料下发布置工作，并监控布置进度，反馈效果。
3、门店跑动：发现并改进门店各类关于形象和活动的各类问题。
4、完成领导安排的各类协助型任务。
岗位要求：
1、本科及以上学历，专业不限，市场类，管理类专业优先。
2、具备良好的组织能力、沟通表达能力、领导力、执行力及分析、解决问题的能力；具有丰富的社会实践经历及社团管理经验；
3、工作积极主动、责任心强，具有优秀的培养潜质，有清晰的职业规划和强烈的事业进取心，有志于管理方向发展；
4、诚实守信，具有抗压能力，良好心态及较强的稳定性和企业忠诚度及团队合作精神，认同公司企业文化、愿意和公司一起成长与发展。
</t>
        </is>
      </c>
      <c r="T425">
        <v>1</v>
      </c>
    </row>
    <row r="426" ht="25.5" customHeight="1">
      <c r="A426">
        <v>885</v>
      </c>
      <c r="B426" t="inlineStr">
        <is>
          <t>市场活动实习生</t>
        </is>
      </c>
      <c r="C426" t="inlineStr">
        <is>
          <t>【市场活动实习生_上海 150-200元_天】朱全祥 26年应届生.pdf</t>
        </is>
      </c>
      <c r="D426" t="inlineStr">
        <is>
          <t>董贇晴</t>
        </is>
      </c>
      <c r="E426" t="inlineStr">
        <is>
          <t>朱全祥</t>
        </is>
      </c>
      <c r="F426" t="inlineStr">
        <is>
          <t>无</t>
        </is>
      </c>
      <c r="G426" t="inlineStr">
        <is>
          <t>【简历概览】
22岁酒店管理本科，有市场营销主管经验，擅长策划、团队管理和流量运营。
【技能拆解】
- 技术栈：Excel、Python、SQL、AI工具、图文创作、短视频创作
- 软技能：全链路市场营销能力、全案策划、内容矩阵搭建、团队管理、数据分析、活动执行、沟通协调
【与JD匹配分析】
岗位JD如下：
岗位职责：
1、活动支持与执行： 协助策划并高效执行林内线下市场活动，确保活动流程顺畅，细节到位。
2、门店形象管理：协助监控门店物料下发布置工作，并监控布置进度，反馈效果。
3、门店跑动：发现并改进门店各类关于形象和活动的各类问题。
4、完成领导安排的各类协助型任务。
岗位要求：
1、本科及以上学历，专业不限，市场类，管理类专业优先。
2、具备良好的组织能力、沟通表达能力、领导力、执行力及分析、解决问题的能力；具有丰富的社会实践经历及社团管理经验；
3、工作积极主动、责任心强，具有优秀的培养潜质，有清晰的职业规划和强烈的事业进取心，有志于管理方向发展；
4、诚实守信，具有抗压能力，良好心态及较强的稳定性和企业忠诚度及团队合作精神，认同公司企业文化、愿意和公司一起成长与发展。
逐项对比：
- 硬技能匹配情况：具备活动策划与执行、团队管理等相关经验，技术栈中的Excel、Python、SQL等工具可用于数据分析支持工作；但缺乏门店形象管理相关经验。
- 经验年限匹配情况：有3个月市场营销主管工作经验，经验年限较短。
- 行业背景匹配情况：过往经历主要集中在旅游咨询领域，与林内所在的家电行业背景不直接相关。</t>
        </is>
      </c>
      <c r="H426">
        <v>65</v>
      </c>
      <c r="I426" t="inlineStr">
        <is>
          <t>待定</t>
        </is>
      </c>
      <c r="J426" s="2">
        <v>46115</v>
      </c>
      <c r="K426" t="inlineStr">
        <is>
          <t>简历筛选通过待面试</t>
        </is>
      </c>
      <c r="L426" t="inlineStr">
        <is>
          <t>待定</t>
        </is>
      </c>
      <c r="M426" t="inlineStr">
        <is>
          <t>终止</t>
        </is>
      </c>
      <c r="N426" t="inlineStr">
        <is>
          <t>不招了</t>
        </is>
      </c>
      <c r="O426" t="inlineStr">
        <is>
          <t>王子豪,张天姝,董贇晴</t>
        </is>
      </c>
      <c r="P426" s="3"/>
      <c r="Q426" t="inlineStr">
        <is>
          <t>朱全祥 
身高体重:190\85 
![fig_21376](https://pdf-bucket.tos-cn-beijing.volces.com/infer/20260410/6308c77ff106d6b68a64bda5db0ff41f_1775808712330376004.jpg?X-Tos-Algorithm=TOS4-HMAC-SHA256&amp;X-Tos-Credential=AKLTZDcxYzI0ZWI5NDkzNGRkNWI1OTdiNTVjNjZjYjU3NmQ%2F20260410%2Fcn-beijing%2Ftos%2Frequest&amp;X-Tos-Date=20260410T081152Z&amp;X-Tos-Expires=1800&amp;X-Tos-Signature=13f0bce4c6f448e29d020b8692ca6a4517fdeac2340d9d2d7f52a8cff94012df&amp;X-Tos-SignedHeaders=host) 
年龄:22 岁 
![fig_95953](https://pdf-bucket.tos-cn-beijing.volces.com/infer/20260410/6308c77ff106d6b68a64bda5db0ff41f_1775808712329550914.jpg?X-Tos-Algorithm=TOS4-HMAC-SHA256&amp;X-Tos-Credential=AKLTZDcxYzI0ZWI5NDkzNGRkNWI1OTdiNTVjNjZjYjU3NmQ%2F20260410%2Fcn-beijing%2Ftos%2Frequest&amp;X-Tos-Date=20260410T081152Z&amp;X-Tos-Expires=1800&amp;X-Tos-Signature=c5e5f2050423b903aea149396109b72f8c05e55da8ac167837696d18aac168f5&amp;X-Tos-SignedHeaders=host) 
现居:杭州 
![fig_59516](https://pdf-bucket.tos-cn-beijing.volces.com/infer/20260410/6308c77ff106d6b68a64bda5db0ff41f_1775808712329934059.jpeg?X-Tos-Algorithm=TOS4-HMAC-SHA256&amp;X-Tos-Credential=AKLTZDcxYzI0ZWI5NDkzNGRkNWI1OTdiNTVjNjZjYjU3NmQ%2F20260410%2Fcn-beijing%2Ftos%2Frequest&amp;X-Tos-Date=20260410T081152Z&amp;X-Tos-Expires=1800&amp;X-Tos-Signature=92819bd7884a40aa3d8f183d3675a2043188a6b8b016c02da89e411284755354&amp;X-Tos-SignedHeaders=host) 
![fig_58168](https://pdf-bucket.tos-cn-beijing.volces.com/infer/20260410/6308c77ff106d6b68a64bda5db0ff41f_1775808712329489869.jpg?X-Tos-Algorithm=TOS4-HMAC-SHA256&amp;X-Tos-Credential=AKLTZDcxYzI0ZWI5NDkzNGRkNWI1OTdiNTVjNjZjYjU3NmQ%2F20260410%2Fcn-beijing%2Ftos%2Frequest&amp;X-Tos-Date=20260410T081152Z&amp;X-Tos-Expires=1800&amp;X-Tos-Signature=0ca7366640326b61b534825fd186f70480a6c5b0178c6d43e1f1d973e0a9fcd6&amp;X-Tos-SignedHeaders=host) 
电话:18935407069 
![fig_24161](https://pdf-bucket.tos-cn-beijing.volces.com/infer/20260410/6308c77ff106d6b68a64bda5db0ff41f_1775808712329703813.jpg?X-Tos-Algorithm=TOS4-HMAC-SHA256&amp;X-Tos-Credential=AKLTZDcxYzI0ZWI5NDkzNGRkNWI1OTdiNTVjNjZjYjU3NmQ%2F20260410%2Fcn-beijing%2Ftos%2Frequest&amp;X-Tos-Date=20260410T081152Z&amp;X-Tos-Expires=1800&amp;X-Tos-Signature=265f9c312c7acab24b2ba97848fd6674c19742f7e19755cb1e49f51100705166&amp;X-Tos-SignedHeaders=host) 
邮箱:seeyouagain2025@163.com 
![fig_06839](https://pdf-bucket.tos-cn-beijing.volces.com/infer/20260410/6308c77ff106d6b68a64bda5db0ff41f_1775808712329553148.jpg?X-Tos-Algorithm=TOS4-HMAC-SHA256&amp;X-Tos-Credential=AKLTZDcxYzI0ZWI5NDkzNGRkNWI1OTdiNTVjNjZjYjU3NmQ%2F20260410%2Fcn-beijing%2Ftos%2Frequest&amp;X-Tos-Date=20260410T081152Z&amp;X-Tos-Expires=1800&amp;X-Tos-Signature=823a6cd24a86774c4772c0bc27c7c2e92fc5031470667e2bce395f310eaf41bc&amp;X-Tos-SignedHeaders=host) 
教育背景 
2022.09-2026.06 主修课程:市场营销､消费者行为学､西方经济学､财务管理､人力资源管理 所获荣誉:优秀共青团员､优秀志愿者､优秀学生干部 
晋中学院 
酒店管理(本科) 
## 工作经历 
2024.06-2024.09 
北京智翔无忌旅游咨询有限公司 
市场营销主管 
工作总结:负责公司奥运系列旅游产品全渠道市场营销策划､流量运营与销售转化,实现销售额突破100 万 
·营销策划:独立负责法国地接社CTS Voyages 合作项目,通过与航司+酒店策划团购套餐,累计转化80 人,累计销售额15w,实现成本降低10%,利润提升35% 
·管理培训:从0 搭建15 人销售团队,建立SOP 标准销售流程与培训体系,团队转化率提升35%,项目毛 利率提升31% 
·流量营销:通过前期市场调研,小红书平台独立策划奥运会6 大内容主题,通过A/B 测试优化内容形式, 累计产出3 篇爆款笔记,曝光量10w+,笔记互动率9%､视频完播率42%;通过引流私域流量池,搭建4 层运营管理模式,实现每日新增客资70 人,转化周期提升42% 
项目经历 
2025.04-2026.02 米兰冬奥会社群用户增长与商业变现项目 
项目负责人 
·市场分析与策划:针对观赛人群信息分散的痛点,确立“专业指南+同好社交”双核定位,独立完成从 市场分析到内容矩阵的从0 到1 规划｡ 
·内容获客与增长:策划发布135 篇全周期攻略,通过数据优化实现零成本获客,账号总曝光达126 万+, 积累粉丝1,063 人,获赞藏1.3 万+｡ 
·私域沉淀与运营:设计标准化引流路径,成功沉淀273名高意向用户至微信私域 $(转化率&gt;25\%)$ ,并 分层运营,其中重点维护200+名高净值用户｡ 
·商业闭环与变现:基于需求开发数字产品与定制服务,通过精准营销实现总营收50,000+元,净利润率 超65%,付费转化率&gt;15%,核心客单价1000+元,验证了完整的“策划-执行-结果”营销模型｡ 
![fig_47795](https://pdf-bucket.tos-cn-beijing.volces.com/infer/20260410/6308c77ff106d6b68a64bda5db0ff41f_1775808712330004512.jpg?X-Tos-Algorithm=TOS4-HMAC-SHA256&amp;X-Tos-Credential=AKLTZDcxYzI0ZWI5NDkzNGRkNWI1OTdiNTVjNjZjYjU3NmQ%2F20260410%2Fcn-beijing%2Ftos%2Frequest&amp;X-Tos-Date=20260410T081152Z&amp;X-Tos-Expires=1800&amp;X-Tos-Signature=5f075a94b6e2225210665f585c9a035f6c808ad0e8b11f53f209852764d4f9c8&amp;X-Tos-SignedHeaders=host) 
自我评价 
·具备全链路市场营销能力,包括全案策划､内容矩阵搭建 
·具备Excel､Python､SQL 等工具进行数据分析,应用AI 工具进行图文&amp;短视频创作能力</t>
        </is>
      </c>
      <c r="R426" t="inlineStr">
        <is>
          <t>点击按钮</t>
        </is>
      </c>
      <c r="S426" t="inlineStr">
        <is>
          <t>岗位职责：
1、活动支持与执行： 协助策划并高效执行林内线下市场活动，确保活动流程顺畅，细节到位。
2、门店形象管理：协助监控门店物料下发布置工作，并监控布置进度，反馈效果。
3、门店跑动：发现并改进门店各类关于形象和活动的各类问题。
4、完成领导安排的各类协助型任务。
岗位要求：
1、本科及以上学历，专业不限，市场类，管理类专业优先。
2、具备良好的组织能力、沟通表达能力、领导力、执行力及分析、解决问题的能力；具有丰富的社会实践经历及社团管理经验；
3、工作积极主动、责任心强，具有优秀的培养潜质，有清晰的职业规划和强烈的事业进取心，有志于管理方向发展；
4、诚实守信，具有抗压能力，良好心态及较强的稳定性和企业忠诚度及团队合作精神，认同公司企业文化、愿意和公司一起成长与发展。
</t>
        </is>
      </c>
      <c r="T426">
        <v>1</v>
      </c>
    </row>
    <row r="427" ht="25.5" customHeight="1">
      <c r="A427">
        <v>886</v>
      </c>
      <c r="B427" t="inlineStr">
        <is>
          <t>小区推广专员</t>
        </is>
      </c>
      <c r="C427" t="inlineStr">
        <is>
          <t>【社区团购推广（家电方向）_上海 10-15K】黄柳平 10年以上.pdf</t>
        </is>
      </c>
      <c r="D427" t="inlineStr">
        <is>
          <t>董贇晴</t>
        </is>
      </c>
      <c r="E427" t="inlineStr">
        <is>
          <t>黄柳平</t>
        </is>
      </c>
      <c r="F427" t="inlineStr">
        <is>
          <t>无</t>
        </is>
      </c>
      <c r="G427" t="inlineStr">
        <is>
          <t>【简历概览】
37岁，十年家居行业经验，历任区域经理、运营总监等职，擅长渠道拓展、活动策划及团队管理。
【技能拆解】
- 技术栈：美间、酷家乐、客户关系管理系统、数据分析工具
- 软技能：资源整合、业绩转化、创新思维、团队赋能、沟通协调
【与JD匹配分析】
- 硬技能匹配情况：具备社区营销拓展、活动策划执行、社群运营、渠道开发及数据跟踪分析能力，匹配度高
- 经验年限匹配情况：十年行业经验，远超1年以上要求
- 行业背景匹配情况：有家居行业社区推广、物业合作经验，与家电行业有一定关联性，具备相关经验基础</t>
        </is>
      </c>
      <c r="H427">
        <v>85</v>
      </c>
      <c r="I427" t="inlineStr">
        <is>
          <t>强烈推荐</t>
        </is>
      </c>
      <c r="J427" s="2">
        <v>46115</v>
      </c>
      <c r="K427" t="inlineStr">
        <is>
          <t>简历筛选通过待面试</t>
        </is>
      </c>
      <c r="L427" t="inlineStr">
        <is>
          <t>待定</t>
        </is>
      </c>
      <c r="M427" t="inlineStr">
        <is>
          <t>终止</t>
        </is>
      </c>
      <c r="N427"/>
      <c r="O427" t="inlineStr">
        <is>
          <t>王子豪,张天姝,董贇晴</t>
        </is>
      </c>
      <c r="P427" s="3"/>
      <c r="Q427" t="inlineStr">
        <is>
          <t>黄柳平 
求职意向:城市区域经理/运营经理 
![fig_40815](https://pdf-bucket.tos-cn-beijing.volces.com/infer/20260410/fe81ef7ccd9c9a160f7a3a04a89ba1b6_1775808635516547312.jpg?X-Tos-Algorithm=TOS4-HMAC-SHA256&amp;X-Tos-Credential=AKLTZDcxYzI0ZWI5NDkzNGRkNWI1OTdiNTVjNjZjYjU3NmQ%2F20260410%2Fcn-beijing%2Ftos%2Frequest&amp;X-Tos-Date=20260410T081035Z&amp;X-Tos-Expires=1800&amp;X-Tos-Signature=498e6fb3921173eabc1504a91aaa16023c0b2a3ff55578551fa3f906967d4930&amp;X-Tos-SignedHeaders=host) 
地 年龄:37 
![fig_15896](https://pdf-bucket.tos-cn-beijing.volces.com/infer/20260410/fe81ef7ccd9c9a160f7a3a04a89ba1b6_1775808635517459993.jpg?X-Tos-Algorithm=TOS4-HMAC-SHA256&amp;X-Tos-Credential=AKLTZDcxYzI0ZWI5NDkzNGRkNWI1OTdiNTVjNjZjYjU3NmQ%2F20260410%2Fcn-beijing%2Ftos%2Frequest&amp;X-Tos-Date=20260410T081035Z&amp;X-Tos-Expires=1800&amp;X-Tos-Signature=c43c09a760ee9b58eb433e8ba1265d5918559f2610e8f58d8fb4d4f5b77682cc&amp;X-Tos-SignedHeaders=host) 
电话:15601627919 
民族:汉族 
![fig_94932](https://pdf-bucket.tos-cn-beijing.volces.com/infer/20260410/fe81ef7ccd9c9a160f7a3a04a89ba1b6_1775808635517199956.jpg?X-Tos-Algorithm=TOS4-HMAC-SHA256&amp;X-Tos-Credential=AKLTZDcxYzI0ZWI5NDkzNGRkNWI1OTdiNTVjNjZjYjU3NmQ%2F20260410%2Fcn-beijing%2Ftos%2Frequest&amp;X-Tos-Date=20260410T081035Z&amp;X-Tos-Expires=1800&amp;X-Tos-Signature=07a36c0728cda3b7e5e51e24e2ca31ccf582e1cfe834edec7f996d6df44160b4&amp;X-Tos-SignedHeaders=host) 
邮箱:313468900@qq.com 
![fig_62992](https://pdf-bucket.tos-cn-beijing.volces.com/infer/20260410/fe81ef7ccd9c9a160f7a3a04a89ba1b6_1775808635517532001.jpg?X-Tos-Algorithm=TOS4-HMAC-SHA256&amp;X-Tos-Credential=AKLTZDcxYzI0ZWI5NDkzNGRkNWI1OTdiNTVjNjZjYjU3NmQ%2F20260410%2Fcn-beijing%2Ftos%2Frequest&amp;X-Tos-Date=20260410T081035Z&amp;X-Tos-Expires=1800&amp;X-Tos-Signature=7a2e78bddcd30319eebcf82574609aeffb2f84ecbbcbb5aca1117f21d0372e79&amp;X-Tos-SignedHeaders=host) 
群面:共青团员 
![fig_41452](https://pdf-bucket.tos-cn-beijing.volces.com/infer/20260410/fe81ef7ccd9c9a160f7a3a04a89ba1b6_1775808635517209059.jpeg?X-Tos-Algorithm=TOS4-HMAC-SHA256&amp;X-Tos-Credential=AKLTZDcxYzI0ZWI5NDkzNGRkNWI1OTdiNTVjNjZjYjU3NmQ%2F20260410%2Fcn-beijing%2Ftos%2Frequest&amp;X-Tos-Date=20260410T081035Z&amp;X-Tos-Expires=1800&amp;X-Tos-Signature=db5d3406f692837376d16114def21d47751044ae01566e647b4ab8581f271ac2&amp;X-Tos-SignedHeaders=host) 
籍贯:江西抚州 
![fig_69576](https://pdf-bucket.tos-cn-beijing.volces.com/infer/20260410/fe81ef7ccd9c9a160f7a3a04a89ba1b6_1775808635516820730.jpg?X-Tos-Algorithm=TOS4-HMAC-SHA256&amp;X-Tos-Credential=AKLTZDcxYzI0ZWI5NDkzNGRkNWI1OTdiNTVjNjZjYjU3NmQ%2F20260410%2Fcn-beijing%2Ftos%2Frequest&amp;X-Tos-Date=20260410T081035Z&amp;X-Tos-Expires=1800&amp;X-Tos-Signature=98565b21b9cbf2427eeff6b27014eadbfd5d76a9f9d54188e6b913006ade522a&amp;X-Tos-SignedHeaders=host) 
个人优势 
深厚行业积累:十年家居行业深耕,熟悉成品家具､全屋定制及艺术涂料市场运作逻辑,精准把握行业趋势与 消费痛点,能快速制定贴合市场需求的业务策略｡ 
超强资源整合:拥有广泛的家居行业上下游资源,涵盖房地产商､经销商､装企等,可高效整合各方资源,打 造共赢合作生态,为业务开展提供坚实保障｡ 
 卓越业绩转化:擅长将策略转化为实际成果,无论是区域业绩提升､经销商孵化,还是营销活动落地,均以显 著数据成果证明个人能力,具备持续为企业创造价值的实力｡ 
创新思维驱动:在营销模式与业务拓展上敢于突破传统,积极探索直播带货､社群团购等新兴方式,以及社区 营销､装企合作等新业务场景,助力企业抢占市场先机｡ 
高效团队赋能:具备优秀的团队管理与培训能力,通过科学的管理方法与针对性培训,激发团队潜力,提升团 队战斗力,实现团队与个人的共同成长｡ 
![fig_03661](https://pdf-bucket.tos-cn-beijing.volces.com/infer/20260410/fe81ef7ccd9c9a160f7a3a04a89ba1b6_1775808635517394055.jpg?X-Tos-Algorithm=TOS4-HMAC-SHA256&amp;X-Tos-Credential=AKLTZDcxYzI0ZWI5NDkzNGRkNWI1OTdiNTVjNjZjYjU3NmQ%2F20260410%2Fcn-beijing%2Ftos%2Frequest&amp;X-Tos-Date=20260410T081035Z&amp;X-Tos-Expires=1800&amp;X-Tos-Signature=3b4ca9c9b8c966bf4dd8f7c67cbe906ead3327e165f57114b95c68c9cf05028b&amp;X-Tos-SignedHeaders=host) 
工作经历 
百安居| 渠道经理 
2024.4-2024.8 
新楼盘客户开发:深入研究房地产市场动态,结合家居消费趋势,制定差异化新楼盘客户开发策略｡通过与房 地产开发商､物业建立长期合作,举办楼盘专属家居品鉴会,精准触达目标客户｡期间累计开发新楼盘合作项 目5+,运用客户关系管理系统对潜在客户进行分级维护,实现客户资源增长200%,为后续业务拓展奠定坚 实基础｡ 
活动策划执行:主导大型促销活动全流程策划与落地,从前期市场调研､活动主题构思,到中期宣传物料设计､ 合作资源整合,再到后期现场执行与效果复盘｡成功策划并执行3 余场大型促销活动,其中通过打造“一站 式家居采购节”,联合家居品牌推出限时折扣､满减优惠等组合活动,单场活动最高实现销售额突破200 万 元,活动期间整体销售额提升80%,有效提升品牌在当地市场的知名度与影响力｡ 
销售计划管理:结合公司战略目标与区域市场特点,制定详细的年度､季度､月度销售计划｡运用数据分析工 具对销售数据进行实时监控与分析,及时调整销售策略｡带领团队通过优化销售流程､加强客户服务培训,超 额完成年度销售目标,销售额增长率超80%｡ 
上海爵思橱柜有限公司| 运营总监 
2024.1-2024.4 
市场拓展运营:深入挖掘社区市场潜力,制定社区营销拓展方案｡通过与社区物业合作､开展社区公益活动等 方式,建立社区营销渠道｡在3+社区设立驻点服务站,为社区居民提供免费家居设计咨询､测量等服务｡同 时,运用社群运营手段,建立社区业主微信群,定期推送家居装修知识､优惠活动信息等,实现社区渠道销售 额突破100 万元,成功打造社区营销样板案例｡
社区营销运营:聚焦社区精准营销,打造2 个社区样板间,邀请社区居民实地参观体验｡通过收集样板间客 户反馈,优化产品与服务,提升客户满意度｡利用客户口碑传播,开展老客户推荐新客户活动,带动社区客户 转化率提升40%,形成良好的社区营销生态,树立品牌在社区市场的良好口碑｡ 
上海优家家具股份有限公司| 区域经理 
2017.3-2024.1 
市场营销统筹:构建线上线下融合的全域营销体系,线上通过社交媒体平台､家居垂直网站进行品牌推广与活 动宣传,线下开展社区地推､异业合作等活动｡策划并落地30 + 场线上线下联动营销活动,利用直播带货､ 社群团购等新兴营销模式,累计为区域引流客户10000+,带动区域整体销售额增长200%,成功打造多个爆 款产品系列,提升品牌区域市场占有率｡ 
招商与经销商孵化:制定科学的招商策略,通过行业展会､线上招商平台等渠道拓展优质经销商资源｡建立经 销商分级管理制度,为不同阶段的经销商提供针对性的培训与支持,包括产品知识培训､销售技巧培训､店面 运营指导等｡3 年内成功签约优质经销商70 家,通过精细化运营与帮扶,孵化出3 个年销售额超800 万的 标杆经销商,树立区域市场标杆,带动其他经销商共同成长｡ 
数字化工具运营:全面负责美间､酷家乐等第三方设计工具的搭建运维及培训工作｡根据业务需求定制工具使 用流程与模板,组织15 + 场线上线下培训活动,培训人员超500 人次,涵盖经销商设计师､销售人员等｡ 通过推广使用这些工具,帮助经销商提升设计方案制作效率,缩短客户决策周期,客户转化率提升35%,同 时增强了经销商与客户之间的粘性｡ 
展销会策划执行:主导大型展销会从前期策划､场地选址､展位设计,到中期参展商邀约､活动宣传,再到后 期现场管理与客户跟进的全流程工作｡成功举办12 场大型展销会,通过打造沉浸式家居体验场景､设置互动 抽奖环节等,吸引大量客户到场参观｡单场展销会最高实现意向金额500 万元,累计意向金额达2800 万元, 有效提升品牌知名度与产品销量｡ 
新项目运营:牵头推动公司装企事业部成立,从市场调研､商业模式设计､团队组建,到业务流程制定､合作 伙伴拓展,实现项目从0 到1 的突破｡6 个月内与15 家装企(链家､圣都､百安居等)达成合作,建立 标准化的合作流程与服务体系,首年营收突破800 万元,为公司开辟新的业务增长点｡ 
![fig_22978](https://pdf-bucket.tos-cn-beijing.volces.com/infer/20260410/50d8d50caaed25f6565b45ab892e232b_1775808635527645666.jpg?X-Tos-Algorithm=TOS4-HMAC-SHA256&amp;X-Tos-Credential=AKLTZDcxYzI0ZWI5NDkzNGRkNWI1OTdiNTVjNjZjYjU3NmQ%2F20260410%2Fcn-beijing%2Ftos%2Frequest&amp;X-Tos-Date=20260410T081035Z&amp;X-Tos-Expires=1800&amp;X-Tos-Signature=786733ca76b6cb3dd9ef49dd805e2c9ff7d96f6127847c02841ce5b493f48b48&amp;X-Tos-SignedHeaders=host) 
## 核心技能 
渠道管理:拥有成熟的渠道规划与搭建方法论,精通经销商招募､培训､考核及激励体系设计,擅长根据不同 市场特点制定差异化渠道策略,实现渠道网络的快速拓展与高效运营｡ 
活动策划:具备敏锐的市场洞察力与创意策划能力,能精准把握市场热点与消费者需求,策划出具有强吸引力 的营销活动｡熟练运用活动管理工具,确保活动从策划到执行的全流程高效落地,实现品牌曝光与销售转化的 双重提升｡ 
数字化运营:深度掌握美间､酷家乐等家居行业数字化工具的功能与应用场景,能够结合业务需求进行个性化 定制与优化｡善于通过数据分析工具挖掘业务数据价值,为运营决策提供数据支持,推动业务数字化转型与升 级｡ 
团队管理:具备丰富的团队建设与管理经验,擅长人才选拔､培养与激励,能够打造高效协作的团队｡通过制 定明确的团队目标与绩效考核体系,激发团队成员的工作积极性与创造力,带领团队达成并超越业绩目标｡ 
![fig_35941](https://pdf-bucket.tos-cn-beijing.volces.com/infer/20260410/50d8d50caaed25f6565b45ab892e232b_1775808635527699216.jpg?X-Tos-Algorithm=TOS4-HMAC-SHA256&amp;X-Tos-Credential=AKLTZDcxYzI0ZWI5NDkzNGRkNWI1OTdiNTVjNjZjYjU3NmQ%2F20260410%2Fcn-beijing%2Ftos%2Frequest&amp;X-Tos-Date=20260410T081035Z&amp;X-Tos-Expires=1800&amp;X-Tos-Signature=e7ecb1d98f4221769f7b8037d7a7397b5d2b2546227eb85b15d59cec9cae09a1&amp;X-Tos-SignedHeaders=host) 
教育经历</t>
        </is>
      </c>
      <c r="R427" t="inlineStr">
        <is>
          <t>点击按钮</t>
        </is>
      </c>
      <c r="S427" t="inlineStr">
        <is>
          <t>岗位职责：
1、区域开拓与深耕： 负责指定区域内小区的渠道开拓，通过实地走访、物业合作、社区活动等多种形式，建立并维护良好的社区关系。
2、团购活动策划与执行： 针对不同小区的特点，协助策划并执行小型家电团购、品鉴会、社群秒杀等线下推广活动，有效聚集目标客户。
3、社群运营与维护： 建立并运营小区业主微信群，通过内容分享、互动答疑、优惠发放等方式，维护群内活跃度，培育潜在客户。
4、客户引流与转化： 核心目标是引导意向客户前往线下门店体验和消费，通过专业讲解和优惠激励，完成从线上引流到线下成交的闭环。
5、合作资源开发： 积极拓展与小区物业、业主委员会、装修公司、建材商等异业伙伴的合作，实现资源共享和客源互换。
6、数据跟踪与反馈： 记录并分析推广活动数据（如引流人数、成交率、社群增长等），定期提交工作报告，并为市场策略提供一线反馈和建议。
任职要求：
1、不限学历，但需有1年以上地推、扫街、社区推广、团购或家电/家居销售相关工作经验，有大家电类行业经验优先。
2、有小区推广、物业资源或本地生活服务地推经验者优先考虑。核心能力：
3、沟通能力强： 性格外向，亲和力好，能快速与不同背景的业主、物业人员建立信任关系。
4、抗压能力强： 能够适应户外工作，不惧被拒绝，有韧劲和开拓精神。
5、目标导向： 对业绩和结果有强烈追求，能独立制定每日/每周计划并有效执行。
附加优势：
有房产中介经验优先
自备交通工具（电动车/汽车），能高效覆盖区域内多个小区。
具备基本的社群运营能力和线上互动技巧。
对家电产品有兴趣或有一定了解，学习能力强。</t>
        </is>
      </c>
      <c r="T427">
        <v>1</v>
      </c>
    </row>
    <row r="428" ht="25.5" customHeight="1">
      <c r="A428">
        <v>887</v>
      </c>
      <c r="B428" t="inlineStr">
        <is>
          <t>小区推广专员</t>
        </is>
      </c>
      <c r="C428" t="inlineStr">
        <is>
          <t>【社区团购推广（家电方向）_上海 10-15K】卢文超 10年以上.pdf</t>
        </is>
      </c>
      <c r="D428" t="inlineStr">
        <is>
          <t>董贇晴</t>
        </is>
      </c>
      <c r="E428" t="inlineStr">
        <is>
          <t>卢文超</t>
        </is>
      </c>
      <c r="F428" t="inlineStr">
        <is>
          <t>12000,10000,8000,6000</t>
        </is>
      </c>
      <c r="G428" t="inlineStr">
        <is>
          <t>【简历概览】
37岁男性，大专学历，有销售、客户开发及前台管理经验，意向运营等岗位。
【技能拆解】
- 技术栈：全国计算机二级
- 软技能：亲和力、学习能力强、做事认真负责、沟通能力、客户关系维护、市场信息处理
【与JD匹配分析】
- 硬技能匹配情况：具备一定客户开发、市场分析、活动执行能力，有社群运营相关经验潜力
- 经验年限匹配情况：有多年销售及客户服务经验，满足1年以上地推等相关经验要求
- 行业背景匹配情况：有房地产、酒店等行业客户开发经验，无家电/家居销售经验，有房产中介经验为附加优势</t>
        </is>
      </c>
      <c r="H428">
        <v>70</v>
      </c>
      <c r="I428" t="inlineStr">
        <is>
          <t>推荐</t>
        </is>
      </c>
      <c r="J428" s="2">
        <v>46115</v>
      </c>
      <c r="K428" t="inlineStr">
        <is>
          <t>简历未通过筛选</t>
        </is>
      </c>
      <c r="L428" t="inlineStr">
        <is>
          <t>淘汰</t>
        </is>
      </c>
      <c r="M428" t="inlineStr">
        <is>
          <t>终止</t>
        </is>
      </c>
      <c r="N428"/>
      <c r="O428" t="inlineStr">
        <is>
          <t>王子豪,张天姝,董贇晴</t>
        </is>
      </c>
      <c r="P428" s="3"/>
      <c r="Q428" t="inlineStr">
        <is>
          <t>d529514e3511032b1HV_2tW6FVVXwoi2UPqXWOanlvfRMRVh 
![fig_05917](https://pdf-bucket.tos-cn-beijing.volces.com/infer/20260410/5775d5eff5af6ecf4e72e6c8f1be6823_1775808651801928022.jpg?X-Tos-Algorithm=TOS4-HMAC-SHA256&amp;X-Tos-Credential=AKLTZDcxYzI0ZWI5NDkzNGRkNWI1OTdiNTVjNjZjYjU3NmQ%2F20260410%2Fcn-beijing%2Ftos%2Frequest&amp;X-Tos-Date=20260410T081051Z&amp;X-Tos-Expires=1800&amp;X-Tos-Signature=f9603e88000c0f45df18e0df23bbe77cb34a9dc5cfca3304eef96cf644396228&amp;X-Tos-SignedHeaders=host) 
教育经历 
![fig_10347](https://pdf-bucket.tos-cn-beijing.volces.com/infer/20260410/5775d5eff5af6ecf4e72e6c8f1be6823_1775808651807806114.jpg?X-Tos-Algorithm=TOS4-HMAC-SHA256&amp;X-Tos-Credential=AKLTZDcxYzI0ZWI5NDkzNGRkNWI1OTdiNTVjNjZjYjU3NmQ%2F20260410%2Fcn-beijing%2Ftos%2Frequest&amp;X-Tos-Date=20260410T081051Z&amp;X-Tos-Expires=1800&amp;X-Tos-Signature=6d06ab8809e2020d619c4cc707451deebd63b66e91df6256aef787e27acade70&amp;X-Tos-SignedHeaders=host) 
2019.09-2022.03 
第二工业大学 
全国计算机二级 
卢文超 
![fig_15238](https://pdf-bucket.tos-cn-beijing.volces.com/infer/20260410/5775d5eff5af6ecf4e72e6c8f1be6823_1775808651801874286.jpg?X-Tos-Algorithm=TOS4-HMAC-SHA256&amp;X-Tos-Credential=AKLTZDcxYzI0ZWI5NDkzNGRkNWI1OTdiNTVjNjZjYjU3NmQ%2F20260410%2Fcn-beijing%2Ftos%2Frequest&amp;X-Tos-Date=20260410T081051Z&amp;X-Tos-Expires=1800&amp;X-Tos-Signature=872d2c53fbb9d4be9ce17b258b979f155ca7cb2e9f15824728c00ecda0aa5ced&amp;X-Tos-SignedHeaders=host) 
工作经历 
意向岗位:运营、市场销售、团队主管 
基本信息 
0电话:18001602772 性别:男 普年龄:37 现所在地:上海 政治面貌:群众 身高:178cm 
销售代表|房地产开发与经营 
体重:80kg 
![fig_20015](https://pdf-bucket.tos-cn-beijing.volces.com/infer/20260410/5775d5eff5af6ecf4e72e6c8f1be6823_1775808651801905914.jpg?X-Tos-Algorithm=TOS4-HMAC-SHA256&amp;X-Tos-Credential=AKLTZDcxYzI0ZWI5NDkzNGRkNWI1OTdiNTVjNjZjYjU3NmQ%2F20260410%2Fcn-beijing%2Ftos%2Frequest&amp;X-Tos-Date=20260410T081051Z&amp;X-Tos-Expires=1800&amp;X-Tos-Signature=2f90b3e19f64b12707f58dd9c7e7eaa8688fadb59281bc7cd2ae6df834db8a2b&amp;X-Tos-SignedHeaders=host) 
求职意向 
意向岗位:运营、市场销售、团队主管 求职类型:社招 
![fig_67639](https://pdf-bucket.tos-cn-beijing.volces.com/infer/20260410/5775d5eff5af6ecf4e72e6c8f1be6823_1775808651802083672.jpg?X-Tos-Algorithm=TOS4-HMAC-SHA256&amp;X-Tos-Credential=AKLTZDcxYzI0ZWI5NDkzNGRkNWI1OTdiNTVjNjZjYjU3NmQ%2F20260410%2Fcn-beijing%2Ftos%2Frequest&amp;X-Tos-Date=20260410T081051Z&amp;X-Tos-Expires=1800&amp;X-Tos-Signature=7148be52f44da4243f5371024e20bc55437c1a1582ac504c19b9ed1d66c85ae1&amp;X-Tos-SignedHeaders=host) 
自我评价 
本人喜欢交朋友,有亲和力,学习 能力强,做事认真负责 
工商管理|大专 
![fig_65617](https://pdf-bucket.tos-cn-beijing.volces.com/infer/20260410/5775d5eff5af6ecf4e72e6c8f1be6823_1775808651802669963.jpg?X-Tos-Algorithm=TOS4-HMAC-SHA256&amp;X-Tos-Credential=AKLTZDcxYzI0ZWI5NDkzNGRkNWI1OTdiNTVjNjZjYjU3NmQ%2F20260410%2Fcn-beijing%2Ftos%2Frequest&amp;X-Tos-Date=20260410T081051Z&amp;X-Tos-Expires=1800&amp;X-Tos-Signature=97a59db5a0e74fdc31fecc0ee3f1005cf9829cacc661871284a6eafb51a80e2b&amp;X-Tos-SignedHeaders=host) 
相关技能 
![fig_37564](https://pdf-bucket.tos-cn-beijing.volces.com/infer/20260410/5775d5eff5af6ecf4e72e6c8f1be6823_1775808651802250418.jpg?X-Tos-Algorithm=TOS4-HMAC-SHA256&amp;X-Tos-Credential=AKLTZDcxYzI0ZWI5NDkzNGRkNWI1OTdiNTVjNjZjYjU3NmQ%2F20260410%2Fcn-beijing%2Ftos%2Frequest&amp;X-Tos-Date=20260410T081051Z&amp;X-Tos-Expires=1800&amp;X-Tos-Signature=9d77847a123f0a544ed4c506974b2db4bb173d59df19e18982b72d32158d91cf&amp;X-Tos-SignedHeaders=host) 
兴趣爱好 
爱好赚钱,篮球,听歌 
2021.10-至今 
销售代表|互联网 
1、面对区域内的优质餐饮、休闲娱乐、酒店等本地生活服务场景拓展,负责美团产品的销售 和运营工作,并且免费为商家提供营销活动的策略支持服务; 
2、搜集商户及用户对于产品的使用情况反馈,并及时协助解决使用过程中遇到的问题; 3、与公司各部门配合,及时处理反馈市场信息,协助提升运营效率,提高用户满意度 
4、与客户建立高价值合作关系、维护客情。 
2019.03-2021.03 
客户开发与订单达成: 
·寻找潜在客户:装修销售需要主动寻找有装修需求的客户,这包括通过线上 线下的各种渠道进行宣传和推广,吸引客户的注意。 
·达成装修订单:与客户进行沟通,了解他们的装修需求和预算,提供专业的 装修建议和方案,最终促成订单的签订。 
市场调研与分析: 
·客户需求分析:深入了解目标客户的需求和偏好,以便提供更加贴合客户需 求的装修方案。 
·市场信息采集:收集市场最新的装修趋势、设计风格、价格变化等信息,为 公司的战略调整提供数据支持。 
·材料市场分析:对装修材料市场进行调研,了解材料的性能、价格、供应情 况等,以便在装修方案中做出合理的材料选择。 
竞争对手分析与差异化策略: 
·信息采集:收集所在区域内同行业竞争对手的信息,包括他们的服务内容、 价格策略、市场占有率等 
·差异化分析:对收集到的竞争对手信息进行分析,找出与本公司相比的差异 化优势,制定具有竞争力的销售策略。 
·可行性方案制定:基于差异化分析的结果,制定可行的销售策略和市场推广 方案,以提高公司在装修市场的竞争力。 
2015.12-2018.10 
我爱我家 
房产经纪人|房地产开发与经营 
12000 
1.客户咨询与需求分析 
·接待客户并提供专业置业咨询服务,分析购房预算、户型偏好等个性化需求 
·通过房号系统管理房源信息,进行市场调研和房价评估 
## 1.资源开发与匹配 
·收集/维护房源信息(包括网络平台、线下开发等渠道) 
·根据客户需求筛选合适房源,安排看房并解读房屋状况 
## 1.交易促成服务 
·代理价格谈判,运用专业谈判技巧争取最优交易条件 
·协助签订合同,处理契约鉴证、房贷咨询、契税缴纳等手续 
## 1.风险管控与售后服务 
·全程把控交易风险(如产权核查、资金监管等) 
怪兽充电宝 
10000 
尚海整装 8000
·协调物业交割、处理面积误差等售后问题 
8000 前台主管|酒店/民宿 
华美达酒店 
1.市场运营维护 ·通过广告投放(网络/站台广告等)开发客户资源 ·建立客户数据库并维护长期关系 2013.11-2015.12 
1.督导接待服务:全面负责前台接待、问询、结账等工作,确保员工提供高效优质的服务标 准,处理客人的特殊需求或投诉。 
2.房态与预订管理:掌握当日及次日客房状态,核对预订信息,协调VIP接待和团队排房,最 大化客房销售。 
3.报表与数据核查:检查每日营业报表(如离店客人报告、差异房报告等),确保数据准确 性,并向上级汇报重要经营指标。 
4.排班与考核:安排员工班次,监督考勤、仪容仪表及服务质量,填写奖惩记录。 
5.培训与指导:制定培训计划,提升员工业务技能(如系统操作、礼仪规范),定期进行业 务考核。 
6.沟通协调:主持班前例会,传达上级指令,协调前台与客房部、销售部等部门的协作。 2009.10-2012.10 上海大厦 前台|酒店/民宿 6000 
1.督导接待服务:全面负责前台接待、问询、结账等工作,确保员工提供高效优质的服务标 准,处理客人的特殊需求或投诉。 
2.房态与预订管理:掌握当日及次日客房状态,核对预订信息,协调VIP接待和团队排房,最 大化客房销售。 
3.报表与数据核查:检查每日营业报表(如离店客人报告、差异房报告等),确保数据准确 性,并向上级汇报重要经营指标。</t>
        </is>
      </c>
      <c r="R428" t="inlineStr">
        <is>
          <t>点击按钮</t>
        </is>
      </c>
      <c r="S428" t="inlineStr">
        <is>
          <t>岗位职责：
1、区域开拓与深耕： 负责指定区域内小区的渠道开拓，通过实地走访、物业合作、社区活动等多种形式，建立并维护良好的社区关系。
2、团购活动策划与执行： 针对不同小区的特点，协助策划并执行小型家电团购、品鉴会、社群秒杀等线下推广活动，有效聚集目标客户。
3、社群运营与维护： 建立并运营小区业主微信群，通过内容分享、互动答疑、优惠发放等方式，维护群内活跃度，培育潜在客户。
4、客户引流与转化： 核心目标是引导意向客户前往线下门店体验和消费，通过专业讲解和优惠激励，完成从线上引流到线下成交的闭环。
5、合作资源开发： 积极拓展与小区物业、业主委员会、装修公司、建材商等异业伙伴的合作，实现资源共享和客源互换。
6、数据跟踪与反馈： 记录并分析推广活动数据（如引流人数、成交率、社群增长等），定期提交工作报告，并为市场策略提供一线反馈和建议。
任职要求：
1、不限学历，但需有1年以上地推、扫街、社区推广、团购或家电/家居销售相关工作经验，有大家电类行业经验优先。
2、有小区推广、物业资源或本地生活服务地推经验者优先考虑。核心能力：
3、沟通能力强： 性格外向，亲和力好，能快速与不同背景的业主、物业人员建立信任关系。
4、抗压能力强： 能够适应户外工作，不惧被拒绝，有韧劲和开拓精神。
5、目标导向： 对业绩和结果有强烈追求，能独立制定每日/每周计划并有效执行。
附加优势：
有房产中介经验优先
自备交通工具（电动车/汽车），能高效覆盖区域内多个小区。
具备基本的社群运营能力和线上互动技巧。
对家电产品有兴趣或有一定了解，学习能力强。</t>
        </is>
      </c>
      <c r="T428">
        <v>1</v>
      </c>
    </row>
    <row r="429" ht="25.5" customHeight="1">
      <c r="A429">
        <v>888</v>
      </c>
      <c r="B429" t="inlineStr">
        <is>
          <t>小区推广专员</t>
        </is>
      </c>
      <c r="C429" t="inlineStr">
        <is>
          <t>【社区团购推广（家电方向）_上海 10-15K】张之豪 10年以上(1).pdf</t>
        </is>
      </c>
      <c r="D429" t="inlineStr">
        <is>
          <t>董贇晴</t>
        </is>
      </c>
      <c r="E429" t="inlineStr">
        <is>
          <t>张之豪</t>
        </is>
      </c>
      <c r="F429" t="inlineStr">
        <is>
          <t>未提及</t>
        </is>
      </c>
      <c r="G429" t="inlineStr">
        <is>
          <t>【简历概览】
31岁男，14年工作经验，10年房产经验，求职地产项目管理，期望上海10-15K。
【技能拆解】
- 技术栈：市场调查、渠道开发、渠道维护、产品培训、踩盘组织、门店管理、人员管理、营销活动策划、小区团购、异业合作、社群运营、房源销售、客户引流
- 软技能：沟通能力好、认真负责、目标导向、团队领导、资源整合
【与JD匹配分析】
- 硬技能匹配情况：具备区域开拓、团购活动策划执行、社群运营维护、客户引流转化、合作资源开发、数据跟踪反馈等相关经验
- 经验年限匹配情况：14年工作经验，远超1年以上相关工作经验要求
- 行业背景匹配情况：有房产相关经验，符合有房产中介经验优先的附加优势，缺乏家电/家居销售经验</t>
        </is>
      </c>
      <c r="H429">
        <v>75</v>
      </c>
      <c r="I429" t="inlineStr">
        <is>
          <t>推荐</t>
        </is>
      </c>
      <c r="J429" s="2">
        <v>46115</v>
      </c>
      <c r="K429" t="inlineStr">
        <is>
          <t>复试通过</t>
        </is>
      </c>
      <c r="L429" t="inlineStr">
        <is>
          <t>通过</t>
        </is>
      </c>
      <c r="M429" t="inlineStr">
        <is>
          <t>终止</t>
        </is>
      </c>
      <c r="N429" t="inlineStr">
        <is>
          <t>候选人考虑</t>
        </is>
      </c>
      <c r="O429" t="inlineStr">
        <is>
          <t>王子豪,张天姝,董贇晴</t>
        </is>
      </c>
      <c r="P429" s="3"/>
      <c r="Q429" t="inlineStr">
        <is>
          <t>张之豪 
男 | 年龄:31岁 | 
![fig_06730](https://pdf-bucket.tos-cn-beijing.volces.com/infer/20260410/c3450c9af03f65405a0fa9cc8c296129_1775808763360429297.jpeg?X-Tos-Algorithm=TOS4-HMAC-SHA256&amp;X-Tos-Credential=AKLTZDcxYzI0ZWI5NDkzNGRkNWI1OTdiNTVjNjZjYjU3NmQ%2F20260410%2Fcn-beijing%2Ftos%2Frequest&amp;X-Tos-Date=20260410T081243Z&amp;X-Tos-Expires=1800&amp;X-Tos-Signature=fad266c9d141d2c5b82cf6c7cd83bfb5d359df5989797dffec412f7c5fd4560b&amp;X-Tos-SignedHeaders=host) 
13917110537 
14年工作经验 | 求职意向:地产项目管理 | 期望薪资:10-15K | 期望城市:上海 
![fig_48740](https://pdf-bucket.tos-cn-beijing.volces.com/infer/20260410/c3450c9af03f65405a0fa9cc8c296129_1775808763360571999.jpeg?X-Tos-Algorithm=TOS4-HMAC-SHA256&amp;X-Tos-Credential=AKLTZDcxYzI0ZWI5NDkzNGRkNWI1OTdiNTVjNjZjYjU3NmQ%2F20260410%2Fcn-beijing%2Ftos%2Frequest&amp;X-Tos-Date=20260410T081243Z&amp;X-Tos-Expires=1800&amp;X-Tos-Signature=fa4dad86143fbc276ac38acad67242b2eb66c0f55b580cf689c1a76f091ab2cd&amp;X-Tos-SignedHeaders=host) 
个人优势 
10年房产经验,沟通能力好,认真负责 
工作经历 
上海好居信息科技有限公司 
渠道经理 
2025.02-至今 
## 工作内容: 
1.负责公司项目开盘前的市场调查工作,包括市场调研,周边渠道分布等｡ 
2.公司固定合作渠道的对接和维护｡ 
3.新渠道的开发､维护和深耕｡ 
4.组织合作渠道的产品培训和踩盘｡ 
宁波方太厨具有限公司 
店长 
2023.11-2024.08 
担任角色:门店店长 
负责工作:1.主要负责门店日常经营管理 
2.负责门店日常人员管理 
3.负责门店人员日常培训 
4.负责对接公司业务部安排的公司任务以及销售任务的达成｡ 
上海红星美凯龙环球家居设计博览有限公司 营销经理 
2022.12-2023.08 
在职期间主要负责上海红星美凯龙沪南商场营销部的工作: 
1､带领团队完成公司下派的带单销售任务 
2､在职期间组织商场内的商户进行小区团购落地活动(包含商场大促期间的) 
3､商场大促期间联合商户举行 PK 赛,以此发动全场一起进行蓄水,促进商场大促期间的人流情况和经营氛围 
4､整合商场内部资源进行线上活动,例如:社群爆破活动,以此为切入点吸引人流周末到店 
5､开拓商场外部资源:(1)新小区资源:通过开发票､物业､保安､核心业主等方式以商场名义组织小区团购,建立社群进行 引流,给商场内的商户进行赋能,达到一定的人流组织线下活动进行转化,(2)存量房资源:通过物业､街道､居委会､社区店 等形式,以服务作为抓手切入小区内部,达到寻求小区内翻新或换新需求的业主,引流到商场进行转化,(3)异业资源:开发商 场周边可以辐射到的异业资源,例如:银行､中介､设计师等渠道寻求合作,寻求一个双方互利的点促成合作,达成双方合作共赢 的目的 
## 深圳房多多网络科技有限公司 
## 渠道经理 
2021.01-2021.12 
在职期间主要负责虹口和五角场商圈,负责启动区域内的中介提供房源完成前期的收房,与房东洽谈完成收房,再由公司工程部完 成装修,装修完以后再次启动中介获客完成房源的销售工作,提供房源讲解,获得意向客户,洽谈逼定,完成最后的签约 
上海澜思信息科技有限公司 
市场经理 
2019.11-2021.01 
负责公司已合作项目的对接,维护案场关系,确保公司到访客户顺利看房
## 教育经历 
上海开放大学 
大专 工商管理 
2012-2016</t>
        </is>
      </c>
      <c r="R429" t="inlineStr">
        <is>
          <t>点击按钮</t>
        </is>
      </c>
      <c r="S429" t="inlineStr">
        <is>
          <t>岗位职责：
1、区域开拓与深耕： 负责指定区域内小区的渠道开拓，通过实地走访、物业合作、社区活动等多种形式，建立并维护良好的社区关系。
2、团购活动策划与执行： 针对不同小区的特点，协助策划并执行小型家电团购、品鉴会、社群秒杀等线下推广活动，有效聚集目标客户。
3、社群运营与维护： 建立并运营小区业主微信群，通过内容分享、互动答疑、优惠发放等方式，维护群内活跃度，培育潜在客户。
4、客户引流与转化： 核心目标是引导意向客户前往线下门店体验和消费，通过专业讲解和优惠激励，完成从线上引流到线下成交的闭环。
5、合作资源开发： 积极拓展与小区物业、业主委员会、装修公司、建材商等异业伙伴的合作，实现资源共享和客源互换。
6、数据跟踪与反馈： 记录并分析推广活动数据（如引流人数、成交率、社群增长等），定期提交工作报告，并为市场策略提供一线反馈和建议。
任职要求：
1、不限学历，但需有1年以上地推、扫街、社区推广、团购或家电/家居销售相关工作经验，有大家电类行业经验优先。
2、有小区推广、物业资源或本地生活服务地推经验者优先考虑。核心能力：
3、沟通能力强： 性格外向，亲和力好，能快速与不同背景的业主、物业人员建立信任关系。
4、抗压能力强： 能够适应户外工作，不惧被拒绝，有韧劲和开拓精神。
5、目标导向： 对业绩和结果有强烈追求，能独立制定每日/每周计划并有效执行。
附加优势：
有房产中介经验优先
自备交通工具（电动车/汽车），能高效覆盖区域内多个小区。
具备基本的社群运营能力和线上互动技巧。
对家电产品有兴趣或有一定了解，学习能力强。</t>
        </is>
      </c>
      <c r="T429">
        <v>1</v>
      </c>
    </row>
    <row r="430" ht="25.5" customHeight="1">
      <c r="A430">
        <v>889</v>
      </c>
      <c r="B430" t="inlineStr">
        <is>
          <t>小区推广专员</t>
        </is>
      </c>
      <c r="C430" t="inlineStr">
        <is>
          <t>【小区推广专员_上海 8-13K】唐杰 9年.pdf</t>
        </is>
      </c>
      <c r="D430" t="inlineStr">
        <is>
          <t>董贇晴</t>
        </is>
      </c>
      <c r="E430" t="inlineStr">
        <is>
          <t>唐杰</t>
        </is>
      </c>
      <c r="F430" t="inlineStr">
        <is>
          <t>无</t>
        </is>
      </c>
      <c r="G430" t="inlineStr">
        <is>
          <t>【简历概览】
30岁男，9年工作经验，市场营销策划，有广告、科技、教育等行业市场、销售经验。
【技能拆解】
- 技术栈：楼宇资源开发、项目资源维护、营销计划制定、客群开发、关系维护、回款管理、风险管理、校区引流、活动策划执行、物资采购、销售业绩、校区运营维护、客户沟通维护、二次销售、新客户挖掘、招聘、培训、员工关系、企业文化、问卷制作
- 软技能：分析能力强、性格开朗、沟通能力强、抗压能力强、容易融入集体
【与JD匹配分析】
- 硬技能匹配情况：具备楼宇资源开发、项目资源维护、活动策划执行、客群开发、关系维护等与区域开拓、活动策划、客户引流相关的技能，但缺乏家电/家居销售相关经验和社群运营经验。
- 经验年限匹配情况：9年工作经验，远超岗位要求的1年以上相关经验。
- 行业背景匹配情况：有广告、科技、教育等行业经验，无家电/家居行业经验，有一定的销售和市场推广经验。</t>
        </is>
      </c>
      <c r="H430">
        <v>65</v>
      </c>
      <c r="I430" t="inlineStr">
        <is>
          <t>待定</t>
        </is>
      </c>
      <c r="J430" s="2">
        <v>46115</v>
      </c>
      <c r="K430" t="inlineStr">
        <is>
          <t>复试通过</t>
        </is>
      </c>
      <c r="L430" t="inlineStr">
        <is>
          <t>通过</t>
        </is>
      </c>
      <c r="M430" t="inlineStr">
        <is>
          <t>终止</t>
        </is>
      </c>
      <c r="N430" t="inlineStr">
        <is>
          <t>已入职</t>
        </is>
      </c>
      <c r="O430" t="inlineStr">
        <is>
          <t>王子豪,张天姝,董贇晴</t>
        </is>
      </c>
      <c r="P430" s="3"/>
      <c r="Q430" t="inlineStr">
        <is>
          <t>![fig_64499](https://pdf-bucket.tos-cn-beijing.volces.com/infer/20260410/e112f4fd4451775fa0ac379751e2bc16_1775808739607010246.jpg?X-Tos-Algorithm=TOS4-HMAC-SHA256&amp;X-Tos-Credential=AKLTZDcxYzI0ZWI5NDkzNGRkNWI1OTdiNTVjNjZjYjU3NmQ%2F20260410%2Fcn-beijing%2Ftos%2Frequest&amp;X-Tos-Date=20260410T081219Z&amp;X-Tos-Expires=1800&amp;X-Tos-Signature=04a9beeeb058d590a0155695936b6724c03c4b870d221388f4b74f588c626088&amp;X-Tos-SignedHeaders=host) 
## 唐杰 
男 | 30岁 
1543037283@qq.com 
![fig_48069](https://pdf-bucket.tos-cn-beijing.volces.com/infer/20260410/e112f4fd4451775fa0ac379751e2bc16_1775808739606421512.jpeg?X-Tos-Algorithm=TOS4-HMAC-SHA256&amp;X-Tos-Credential=AKLTZDcxYzI0ZWI5NDkzNGRkNWI1OTdiNTVjNjZjYjU3NmQ%2F20260410%2Fcn-beijing%2Ftos%2Frequest&amp;X-Tos-Date=20260410T081219Z&amp;X-Tos-Expires=1800&amp;X-Tos-Signature=eda3a5d2d1c4e3bc39064df27d95055e979ca44789b69a41ab4a5fe4e35f38e8&amp;X-Tos-SignedHeaders=host) 
9年工作经验 | 市场营销策划 | 期望薪资:6-8K | 期望城市:上海 
## 个人优势 
有多年销售经验,上手快,分析能力强 性格开朗,容易融入集体｡沟通能力强｡有抗压能力 
## 工作经历 
上海德峰广告传播有限公司 市场专员 
2024.02-2024.10 
1. 楼宇资源开发,与楼盘所属物业公司洽谈电梯轿厢广告场地租用协议; 
2. 部门原有项目资源的维护､跟进;遵守公司及部门各项操作流程及规章制度; 
3. 与其他部门相关的各项问题,及时沟通答复,积极处理解决; 
4. 及时上报资源信息及项目跟进情况,定期进行数据报送; 
5. 部门安排的其他工作 
广州长图量传电子科技有限公司 销售代表 
2023.04-2024.02 
## 1､营销计划制定 
1)根据销售小组制定的年度/月度销售目标,分解到客户;根据目标客户清单与开发路径,现有客户资源分布,承接与选 择适合拓展的目标客户,基于客户需求分析与竞争能力分析,识别配套项目/产品的进入机会,制定客户级的销售目标与计 划;､客群开发与关系维护 
1)基于客户销售计划,制定客户关系管理计划,通过客户交流､拜访等活动,建立､维护､升级立体化的客户关系,评估 客户关系与客户满意度,更新客户关系计划;根据客户准入要求,准备相关资质,如有现场验证的需求,提交验厂申请; 
2､基于客户端销售目标和销售计划的达成情况,客户满意度情况及客户关系维持水平,竞争对手情况,评估订单获取结构 和份额的合理性,优化客户销售目标和销售计划; 
## 3､回款与风险管理 
1)管理客户回款及时性,及时识别风险,采取措施保障回款的准时率与安全性,及时开展对账､开票等过程工作; 
2)及时响应客户的需求和投诉,拉动后方资源积极合理的解决,控制事态的恶化,提高客户满意度;分析客户投诉的分布 情况,优化接单结构,从源头控制风险; 
上海秦汉胡同文化科技有限公司 市场专员 
2021.10-2022.10 
## 1.负责校区的引流工作 
2.负责校区的活动策划､落地､执行 
3.负责校区的物资采购,整理 
4.负责校区的销售业绩 
上海卡思佳教育培训有限公司 班主任/辅导员 内容: 2019.07-2021.10
1:校区日常运营维护 
2:客户的沟通维护 
3:对客户进行二次销售 
4:新客户的挖掘 
5:校区活动的策划及落地 
业绩: 
年度topcr 
上海恩派社会创新发展中心 人力资源专员/助理 
2016.04-2019.06 
招聘: 
|负责筛选简历并预约面试 
|负责安排协调面试 
|负责确认每月招聘需求并维护更新招聘渠道 
|负责制作招聘 H5 及长图文 
|负责与智联招聘､前程无忧等招聘网站关系维护 |负责校园招聘的联系及关系维护 培训: 
|负责确认培训的参训人员名单并进行通知 |负责培训现场的设备及应对突发情况 
|负责培训现场的签到及秩序维护 
|负责与培训导师进行沟通及关系维护 
|负责培训后的作业发放与回收､评分 
|负责培训后宣传 H5 及长图文的制作 员工关系: 
|负责新入职员工的聘书发放 
|负责新入职员工的合同签订 
|协助员工档案的收集､整理､ 归档､保管､查询等管理工作 企业文化: 
|负责机构所有员工的员工福利的推进 
|负责机构每月福利明细汇总 |负责上海总部的团建活动策划､组织 其他: 
|机构问卷的制作及维护 
|领导安排的其他事物 
|机构年会的行政方面工作 
教育经历 
上海财经大学浙江学院 本科 金融学</t>
        </is>
      </c>
      <c r="R430" t="inlineStr">
        <is>
          <t>点击按钮</t>
        </is>
      </c>
      <c r="S430" t="inlineStr">
        <is>
          <t>岗位职责：
1、区域开拓与深耕： 负责指定区域内小区的渠道开拓，通过实地走访、物业合作、社区活动等多种形式，建立并维护良好的社区关系。
2、团购活动策划与执行： 针对不同小区的特点，协助策划并执行小型家电团购、品鉴会、社群秒杀等线下推广活动，有效聚集目标客户。
3、社群运营与维护： 建立并运营小区业主微信群，通过内容分享、互动答疑、优惠发放等方式，维护群内活跃度，培育潜在客户。
4、客户引流与转化： 核心目标是引导意向客户前往线下门店体验和消费，通过专业讲解和优惠激励，完成从线上引流到线下成交的闭环。
5、合作资源开发： 积极拓展与小区物业、业主委员会、装修公司、建材商等异业伙伴的合作，实现资源共享和客源互换。
6、数据跟踪与反馈： 记录并分析推广活动数据（如引流人数、成交率、社群增长等），定期提交工作报告，并为市场策略提供一线反馈和建议。
任职要求：
1、不限学历，但需有1年以上地推、扫街、社区推广、团购或家电/家居销售相关工作经验，有大家电类行业经验优先。
2、有小区推广、物业资源或本地生活服务地推经验者优先考虑。核心能力：
3、沟通能力强： 性格外向，亲和力好，能快速与不同背景的业主、物业人员建立信任关系。
4、抗压能力强： 能够适应户外工作，不惧被拒绝，有韧劲和开拓精神。
5、目标导向： 对业绩和结果有强烈追求，能独立制定每日/每周计划并有效执行。
附加优势：
有房产中介经验优先
自备交通工具（电动车/汽车），能高效覆盖区域内多个小区。
具备基本的社群运营能力和线上互动技巧。
对家电产品有兴趣或有一定了解，学习能力强。</t>
        </is>
      </c>
      <c r="T430">
        <v>1</v>
      </c>
    </row>
    <row r="431" ht="25.5" customHeight="1">
      <c r="A431">
        <v>890</v>
      </c>
      <c r="B431" t="inlineStr">
        <is>
          <t>小区推广专员</t>
        </is>
      </c>
      <c r="C431" t="inlineStr">
        <is>
          <t>刘先生简历.pdf</t>
        </is>
      </c>
      <c r="D431" t="inlineStr">
        <is>
          <t>董贇晴</t>
        </is>
      </c>
      <c r="E431" t="inlineStr">
        <is>
          <t>刘先生</t>
        </is>
      </c>
      <c r="F431" t="inlineStr">
        <is>
          <t>无</t>
        </is>
      </c>
      <c r="G431" t="inlineStr">
        <is>
          <t>【简历概览】刘先生，36岁，6年工作经验，求职渠道销售，有房产销售和渠道开发经验。
【技能拆解】
- 技术栈：地推、小红书、抖音、新小区开发、装修公司合作
- 软技能：渠道开拓、合作资源开发、客户维护
【与JD匹配分析】
- 硬技能匹配情况：具备地推、小区开发、异业合作经验，缺乏社群运营、团购活动策划及家电相关技能
- 经验年限匹配情况：6年工作经验，满足1年以上相关经验要求
- 行业背景匹配情况：有房产销售经验，符合附加优势中房产中介经验优先条件，但缺乏家电/家居行业经验</t>
        </is>
      </c>
      <c r="H431">
        <v>65</v>
      </c>
      <c r="I431" t="inlineStr">
        <is>
          <t>推荐</t>
        </is>
      </c>
      <c r="J431" s="2">
        <v>46115</v>
      </c>
      <c r="K431" t="inlineStr">
        <is>
          <t>简历未通过筛选</t>
        </is>
      </c>
      <c r="L431" t="inlineStr">
        <is>
          <t>淘汰</t>
        </is>
      </c>
      <c r="M431" t="inlineStr">
        <is>
          <t>终止</t>
        </is>
      </c>
      <c r="N431"/>
      <c r="O431" t="inlineStr">
        <is>
          <t>王子豪,张天姝,董贇晴</t>
        </is>
      </c>
      <c r="P431" s="3"/>
      <c r="Q431" t="inlineStr">
        <is>
          <t>## 刘先生 
男 | 36岁 
![fig_98191](https://pdf-bucket.tos-cn-beijing.volces.com/infer/20260410/2788b1c461f0af8d570057f0a48a847a_1775808708692684961.jpg?X-Tos-Algorithm=TOS4-HMAC-SHA256&amp;X-Tos-Credential=AKLTZDcxYzI0ZWI5NDkzNGRkNWI1OTdiNTVjNjZjYjU3NmQ%2F20260410%2Fcn-beijing%2Ftos%2Frequest&amp;X-Tos-Date=20260410T081148Z&amp;X-Tos-Expires=1800&amp;X-Tos-Signature=58d8a0bdf39d5c556f49814e269a4fc751d3ff82296e16e7122e3f13d01a3d34&amp;X-Tos-SignedHeaders=host) 
18966315094 
6年工作经验 | 求职意向:渠道销售 | 期望薪资:5-10K | 期望城市:上海 
## 工作经历 
上海湖喜房地产有限公司 房产销售顾问 
1 在售楼周边小区地推 
2 做小红书 抖音 
## 项目经历 
上海沪梵全案美学空间 渠道专员 
1 新小区开发 
2 寻找装修公司合作 
![fig_74096](https://pdf-bucket.tos-cn-beijing.volces.com/infer/20260410/2788b1c461f0af8d570057f0a48a847a_1775808708692941589.jpeg?X-Tos-Algorithm=TOS4-HMAC-SHA256&amp;X-Tos-Credential=AKLTZDcxYzI0ZWI5NDkzNGRkNWI1OTdiNTVjNjZjYjU3NmQ%2F20260410%2Fcn-beijing%2Ftos%2Frequest&amp;X-Tos-Date=20260410T081148Z&amp;X-Tos-Expires=1800&amp;X-Tos-Signature=dc64cbbd4b12b81ac98d3c7ee1070d88d35cd41e63dcca6f2bae330b6ecdfb4c&amp;X-Tos-SignedHeaders=host) 
2020.05-2022.12 
2023.06-2025.12</t>
        </is>
      </c>
      <c r="R431" t="inlineStr">
        <is>
          <t>点击按钮</t>
        </is>
      </c>
      <c r="S431" t="inlineStr">
        <is>
          <t>岗位职责：
1、区域开拓与深耕： 负责指定区域内小区的渠道开拓，通过实地走访、物业合作、社区活动等多种形式，建立并维护良好的社区关系。
2、团购活动策划与执行： 针对不同小区的特点，协助策划并执行小型家电团购、品鉴会、社群秒杀等线下推广活动，有效聚集目标客户。
3、社群运营与维护： 建立并运营小区业主微信群，通过内容分享、互动答疑、优惠发放等方式，维护群内活跃度，培育潜在客户。
4、客户引流与转化： 核心目标是引导意向客户前往线下门店体验和消费，通过专业讲解和优惠激励，完成从线上引流到线下成交的闭环。
5、合作资源开发： 积极拓展与小区物业、业主委员会、装修公司、建材商等异业伙伴的合作，实现资源共享和客源互换。
6、数据跟踪与反馈： 记录并分析推广活动数据（如引流人数、成交率、社群增长等），定期提交工作报告，并为市场策略提供一线反馈和建议。
任职要求：
1、不限学历，但需有1年以上地推、扫街、社区推广、团购或家电/家居销售相关工作经验，有大家电类行业经验优先。
2、有小区推广、物业资源或本地生活服务地推经验者优先考虑。核心能力：
3、沟通能力强： 性格外向，亲和力好，能快速与不同背景的业主、物业人员建立信任关系。
4、抗压能力强： 能够适应户外工作，不惧被拒绝，有韧劲和开拓精神。
5、目标导向： 对业绩和结果有强烈追求，能独立制定每日/每周计划并有效执行。
附加优势：
有房产中介经验优先
自备交通工具（电动车/汽车），能高效覆盖区域内多个小区。
具备基本的社群运营能力和线上互动技巧。
对家电产品有兴趣或有一定了解，学习能力强。</t>
        </is>
      </c>
      <c r="T431">
        <v>1</v>
      </c>
    </row>
    <row r="432" ht="25.5" customHeight="1">
      <c r="A432">
        <v>891</v>
      </c>
      <c r="B432" t="inlineStr">
        <is>
          <t>运营助理</t>
        </is>
      </c>
      <c r="C432" t="inlineStr">
        <is>
          <t>段欣然简历..pdf</t>
        </is>
      </c>
      <c r="D432" t="inlineStr">
        <is>
          <t>董贇晴</t>
        </is>
      </c>
      <c r="E432" t="inlineStr">
        <is>
          <t>段欣然</t>
        </is>
      </c>
      <c r="F432" t="inlineStr">
        <is>
          <t>未提及</t>
        </is>
      </c>
      <c r="G432" t="inlineStr">
        <is>
          <t>【简历概览】22岁女，专科，电商运营经验1年，擅长全流程运营、数据分析及跨部门协作。
【技能拆解】
- 技术栈：Office、Excel、vlookup、透视表、剪映、ps、SQL
- 软技能：沟通协调、问题处理、跨部门协作、抗压能力、执行力、学习能力、责任心
【与JD匹配分析】
- 硬技能匹配情况：具备商品上架、订单处理、促销活动策划执行、数据分析（Excel工具）、市场调研能力，匹配岗位要求
- 经验年限匹配情况：1年运营工作经验，满足岗位基础经验要求
- 行业背景匹配情况：有小红书电商运营及新媒体运营经验，与电商运营岗位行业背景相关</t>
        </is>
      </c>
      <c r="H432">
        <v>90</v>
      </c>
      <c r="I432" t="inlineStr">
        <is>
          <t>强烈推荐</t>
        </is>
      </c>
      <c r="J432" s="2">
        <v>46115</v>
      </c>
      <c r="K432" t="inlineStr">
        <is>
          <t>通过</t>
        </is>
      </c>
      <c r="L432" t="inlineStr">
        <is>
          <t>通过</t>
        </is>
      </c>
      <c r="M432" t="inlineStr">
        <is>
          <t>终止</t>
        </is>
      </c>
      <c r="N432" t="inlineStr">
        <is>
          <t>已入职又离职</t>
        </is>
      </c>
      <c r="O432" t="inlineStr">
        <is>
          <t>董贇晴,龚凯威</t>
        </is>
      </c>
      <c r="P432" s="3"/>
      <c r="Q432" t="inlineStr">
        <is>
          <t>![fig_73587](https://pdf-bucket.tos-cn-beijing.volces.com/infer/20260410/30a661ec7f12e78f7712df55e741726e_1775808697032200497.jpg?X-Tos-Algorithm=TOS4-HMAC-SHA256&amp;X-Tos-Credential=AKLTZDcxYzI0ZWI5NDkzNGRkNWI1OTdiNTVjNjZjYjU3NmQ%2F20260410%2Fcn-beijing%2Ftos%2Frequest&amp;X-Tos-Date=20260410T081137Z&amp;X-Tos-Expires=1800&amp;X-Tos-Signature=44d36f6f1acc47ea396864416db89848f1d4aabd04a9a6b41e02110a948b4571&amp;X-Tos-SignedHeaders=host) 
## 基本信息 
姓 名: 段欣然 
年 龄: 22 岁 
性 别: 女 
求职意向:电商运营 
手机号码:13180360760 
电子邮箱:3385057743@qq.com 
![fig_09434](https://pdf-bucket.tos-cn-beijing.volces.com/infer/20260410/30a661ec7f12e78f7712df55e741726e_1775808697030687069.jpeg?X-Tos-Algorithm=TOS4-HMAC-SHA256&amp;X-Tos-Credential=AKLTZDcxYzI0ZWI5NDkzNGRkNWI1OTdiNTVjNjZjYjU3NmQ%2F20260410%2Fcn-beijing%2Ftos%2Frequest&amp;X-Tos-Date=20260410T081137Z&amp;X-Tos-Expires=1800&amp;X-Tos-Signature=599341680a2a4b9f9b10346f6e5bebd352c7bb71cc3bf3d2d770f38df29cb985&amp;X-Tos-SignedHeaders=host) 
## 个人优势 
有电商全流程实战经验,独立完成店铺从0 到1 搭建,熟悉选品､上架､标题优化等全流程,懂电商底层逻辑｡ 
· 熟练使用Office 全套办公软件,擅长Excel 数据处理(vlookup､透视表等),具备数据处理与分析能力 
· 一年的运营工作经验,拥有较强的沟通协调与问题处理能力,善于跨部门协作,抗压能力强 
教育背景 · 本人细心负责,执行力强,具有成长型思维,学习能力强,责任心强｡目标明确,愿意长期投入电商行业 2022.09-2025.06 
石家庄信息工程职业学院 
大数据与会计/专科 
主修课程:《基础会计》､《数据分析应用》､《ERP 供应链管理》､《SQL 数据库》等 
· 会计专业背景培养了对数字的敏感度和严谨细致的工作习惯,熟练使用Excel(vlookup､透视表等),具 备数据处理与分析能力｡同时熟练运用剪辑软件和作图软件,如剪映､ps 等｡ 
## 项目经历 
2024.01-2024.12 
小红书电商运营项目 
电商运营/项目负责人 
· 市场分析:通过平台搜索､竞品分析､用户评论挖掘,筛选有潜力的商品品类,结合自身优势确定选品方向, 为后续运营提供数据支持｡ 
· 店铺运营:独立完成店铺从0 到1 搭建,负责商品上下架､标题优化､SKU 组合､定价策略､详情页文案制 作,累计出单100+,交付率100%｡ 
· 商品推广:通过关键词优化､主图设计､文案包装､互动维护提升商品曝光与咨询量,结合用户反馈持续迭代 商品卖点,提升点击率与转化效率｡ 
· 营销策划:策划店铺日常促销活动,设置优惠券､满减等营销工具,结合平台活动节奏,提升用户参与度与成 交转化｡ 
· 客户服务:负责售前咨询､订单跟进､售后处理､评价管理,及时响应用户需求,提升用户满意度与复购率｡ · 数据复盘:每日监控店铺流量､转化率､GMV 等核心数据,通过数据分析复盘､优化选品策略与运营动作｡ 
## 工作经历 
2025.02-2026.01 
北京众智博傲科技有限公司 
新媒体运营/电商运营 
· 用户引流:负责小红书､抖音､视频号等多渠道用户引流与转化,通过内容策划､用户互动､精准筛选,引导用 户完成咨询与成交｡6 个月内实现个人业绩贡献增长426%(月业绩从3.7K 提升至19.5K),一年内累计创造 交易额80,000+元｡ 
· 数据复盘:每周复盘用户行为数据(咨询量､转化率､用户画像),分析内容效果与转化路径,通过数据驱 动持续优化运营策略,累计获取有效用户线索8689 条,单月最高991 条,转化效率随运营周期持续提升｡ · 跨部门协作:对接销售等部门,协调资源推动用户转化项目落地,保障营销活动顺利执行,确保用户需求高效 响应,业绩贡献连续数月超越初期水平｡</t>
        </is>
      </c>
      <c r="R432" t="inlineStr">
        <is>
          <t>点击按钮</t>
        </is>
      </c>
      <c r="S432" t="inlineStr">
        <is>
          <t>岗位职责：1‌、店铺日常运营‌：负责日常运营工作，包括商品上架、下架、更新、订单处理等基础工作。
2‌、促销活动策划与执行‌：协助策划和执行店铺的促销活动，如限时秒杀、拼团、优惠券等，并跟踪活动结果，进行评估和优化。
‌3、数据分析与报告‌：运用数据分析工具监控和分析店铺的运营数据，定期生成销售报告、用户行为报告等，为决策提供支持。‌
4、市场调研与分析‌：关注市场趋势和竞争对手动态，了解用户需求，为店铺的运营策略提供参考。
5‌、客户服务与投诉处理‌：处理客户的咨询和投诉，与客服团队紧密合作，确保客户问题得到妥善解决。
‌6、团队协作与沟通‌：与团队成员、商家和客户保持良好的沟通，确保信息的准确传递和问题的及时解决。
任职要求
1、良好的沟通协调能力‌：能够与团队成员、商家和客户有效沟通，确保工作的顺利进行。
2‌、数据分析能力‌：能够运用数据分析工具对店铺数据进行监控和分析，生成报告。
3‌、市场调研能力‌：关注市场趋势和竞争对手动态，了解用户需求。
‌4、解决问题的能力‌：能够处理客户的咨询和投诉，寻求解决方案。,岗位职责：1‌、店铺日常运营‌：负责日常运营工作，包括商品上架、下架、更新、订单处理等基础工作。
2‌、促销活动策划与执行‌：协助策划和执行店铺的促销活动，如限时秒杀、拼团、优惠券等，并跟踪活动结果，进行评估和优化。
‌3、数据分析与报告‌：运用数据分析工具监控和分析店铺的运营数据，定期生成销售报告、用户行为报告等，为决策提供支持。‌
4、市场调研与分析‌：关注市场趋势和竞争对手动态，了解用户需求，为店铺的运营策略提供参考。
5‌、客户服务与投诉处理‌：处理客户的咨询和投诉，与客服团队紧密合作，确保客户问题得到妥善解决。
‌6、团队协作与沟通‌：与团队成员、商家和客户保持良好的沟通，确保信息的准确传递和问题的及时解决。
任职要求
1、良好的沟通协调能力‌：能够与团队成员、商家和客户有效沟通，确保工作的顺利进行。
2‌、数据分析能力‌：能够运用数据分析工具对店铺数据进行监控和分析，生成报告。
3‌、市场调研能力‌：关注市场趋势和竞争对手动态，了解用户需求。
‌4、解决问题的能力‌：能够处理客户的咨询和投诉，寻求解决方案。</t>
        </is>
      </c>
      <c r="T432">
        <v>1</v>
      </c>
    </row>
    <row r="433" ht="25.5" customHeight="1">
      <c r="A433">
        <v>894</v>
      </c>
      <c r="B433" t="inlineStr">
        <is>
          <t>审计&amp;内审经理</t>
        </is>
      </c>
      <c r="C433" t="inlineStr">
        <is>
          <t>【审计_内审经理_上海 15-20K】陈云霞 10年以上.pdf</t>
        </is>
      </c>
      <c r="D433" t="inlineStr">
        <is>
          <t>胡晓玲</t>
        </is>
      </c>
      <c r="E433" t="inlineStr">
        <is>
          <t>陈云霞</t>
        </is>
      </c>
      <c r="F433" t="inlineStr">
        <is>
          <t>30 万/年</t>
        </is>
      </c>
      <c r="G433" t="inlineStr">
        <is>
          <t>【简历概览】
32岁女，本硕学历，10年物流上市公司经验，历任审计、投资管理岗位，具备财务、审计、投资复合能力。
【技能拆解】
- 技术栈：全英文邮件沟通、金蝶财务软件、多币种结算、中国银行外汇支付对接、Excel常用公式与图表、数据透视表、函数分析、办公软件、cargowise、用友、投资项目可行性研究、尽职调查、投后评价、投后退出、投研报告、可行性研究报告、尽调报告
- 软技能：逻辑思维、洞察力、沟通协调、问题解决、严谨细致、抗压能力、团队建设、培训带教、资源统筹、跨部门协同、决策支持、责任心、协作精神
【与JD匹配分析】
岗位JD如下：
1、核算与报告:负责财务核算体系质量监督与升级等；授权与审核流程；内控体系建设。任职要求:本科及以上学历等，3年以上中大型集团企业财务管理工作经验等，有流程优化或内控设计经验等，有推动跨部门协作落地的经验等，有丰富的数智化、AI应用经验等，电商、集团内控、SAP经验优先。
2、合规监督与风险管控；内控体系建设；业财协同优化；专项审计与整改。任职要求:本科及以上学历等，5年以上内控/审计经验（有集团化企业、快消/零售行业背景优先）等，精通企业内控框架等，熟悉电商平台业务模式及风控要点等，具备数据敏感度等。加分项：有AI在风控/审计场景的应用经验等。
3、参与业务部门战略规划等人力资源相关职责。任职要求:本科及以上学历等，5年以上人力资源全模块经验等。
4、负责薪酬体系的设计与优化等薪酬绩效相关职责。任职要求:具备较强的逻辑思维与数据分析能力等。
5、核算专员相关职责。任职要求:全日制大专及以上学历等，3年以上电商财务工作经验等，熟练使用Excel等，SAP优先。
6、核算专员相关职责。任职要求:全日制大专及以上学历等，3年以上电商财务工作经验等，熟练使用Excel等，SAP优先。
逐项对比：
- 硬技能匹配情况：具备审计、内控、投资管理等相关硬技能，与多个岗位的部分硬技能要求有匹配，如内控体系建设、流程优化等，但缺乏电商平台业务模式、SAP、数智化及AI应用等相关硬技能。
- 经验年限匹配情况：10年工作经验，远超多个岗位要求的3年、5年等经验年限要求。
- 行业背景匹配情况：有物流行业上市公司经验，缺乏电商、快消/零售、互联网等行业背景，与相关岗位的行业背景要求不匹配。</t>
        </is>
      </c>
      <c r="H433">
        <v>68</v>
      </c>
      <c r="I433" t="inlineStr">
        <is>
          <t>待定</t>
        </is>
      </c>
      <c r="J433" s="2">
        <v>46122</v>
      </c>
      <c r="K433" t="inlineStr">
        <is>
          <t>待定</t>
        </is>
      </c>
      <c r="L433" t="inlineStr">
        <is>
          <t>通过</t>
        </is>
      </c>
      <c r="M433" t="inlineStr">
        <is>
          <t>进行中</t>
        </is>
      </c>
      <c r="N433"/>
      <c r="O433"/>
      <c r="P433" s="3"/>
      <c r="Q433" t="inlineStr">
        <is>
          <t>## 陈云霞 
性别:女 
电话:+8617602122093 
年龄:32 邮箱:1032408306@qq.com 
求职意向 
意向岗位:审计/内控/经营分析 
意向城市:上海 
期望薪资:30 万/年 
求职类型:全职 
## 教育经历 
2011 年09 月-2015 年07 月 财务管理| 全日制本科 
上海商学院 
2012 年09 月-2015 年7 月 华东师范大学 法学| 本科辅修 
2025 年3 月-至今 上海对外经贸大学 企业管理| 硕士研究生(在读) 
## 工作经历 
2015 年9 月-2019 年2 月 港中旅华贸国际物流股份有限公司 海外应收应付专员 
主要工作内容:负责集团海外客商的应收应付全生命周期管理,包括月度往来对账､应收应付合并报表编制､协调督 促业务部门跟进,实现监督业务规范运营,提升应收账款周转率,加速资金回笼｡ 
技能:全英文邮件沟通与日常会议､金蝶财务软件使用､多币种结算､中国银行外汇支付对接､Excel 常用公式与图 表的使用｡ 
2019 年2 月-2024 年7 月 港中旅华贸国际物流股份有限公司 审计专员 
主要工作内容:按照集团年度审计计划,主导或配合完成各类审计项目(内控审计､经济责任审计､专项审计);参 与审计报告编制;执行年度内部控制评价工作;跟踪与管理审计发现问题整改情况;定期评价与优化审计相关制度; 配合上级单位检查及外部审计机构审计事宜的协调与沟通｡
技能:1)熟练掌握内部审计流程､方法及相关准则,具备独立开展内控､专项､经济责任､管理审计的能力,能精 准识别风险点并提出整改方案｡2)精通《企业内部控制基本规范》《审计法》等相关法律法规,熟悉上市公司审计合 规要求及财务､业务流程｡3)熟练使用Excel(数据透视表､函数分析)､办公软件,具备良好的数据分析､报告撰 写能力｡4)具备较强的逻辑思维､敏锐的洞察力､沟通协调及问题解决能力,工作严谨细致,能承受一定工作压力, 确保审计工作质量与效率｡ 
## 2024 年7 月-2025 年9 月 港中旅华贸国际物流股份有限公司 审计部副经理 
主要工作内容:1)制定年度审计计划,聚焦战略重点,统筹内控､经责及专项审计2)建立并优化标准审计流程, 覆盖实施､报告､整改周期,提升质效3)负责审计团队建设,通过招聘､培训与实战带教强化专业能力4)牵头搭 建线上审计管理系统,逐步实现项目全流程线上､档案规范化管理;5)对接上级集团,配合各项检查,落实上级任 务;定期向董事会､管理层提交审计及风险报告,提供决策支持及改进建议;6)联动业务与运营部门,推动合规落 地与协同风控;7)配合纪检部门,开展专项调查 
技能:1)全流程审计管理:精通年度计划制定､项目执行､团队统筹及体系优化,具备全局视野与高效推动力;2) 熟悉内审准则､《内控规范》《审计法》及上市公司合规要求,擅长识别重大风险并制定应对措施｡3)具备审计人 才招聘､培养与梯队搭建经验,能提升团队专业力并输出复合型人才｡4)主导审计管理系统建设,推动流程标准化 与审计数字化,提升风控效能｡5)擅长向上对接外部对接､横向联动业务､向下管理团队,能精准撰写审计及风险 报告,支撑决策｡6)熟练使用Excel(函数､透视表)､cargowise､用友､金蝶等工具,具备较强数据分析与报告 能力｡7)严谨细致､逻辑清晰､抗压性强,坚持客观公正原则,具备高度责任心与协作精神｡ 
## 2025 年9 月-2026 年4 月 港中旅华贸国际物流股份有限公司 投资发展部副经理 
主要工作内容:1)牵头投前尽调与可行性研究,组织跨领域团队对标的开展财务､法务､运营及市场等全面评估, 撰写专业报告,支撑管理层投资决策,并主导项目全流程高效､合规落地｡2)建立投后评价体系,定期评估已投项 目运营成效､回报水平及风险状况,提出优化建议,推动提质增效;动态监控风险,及时协调解决重大问题,保障资 产安全｡3)统筹投资项目退出工作,研判退出时机与方式(如股权转让､清算等),制定并执行退出方案,协同内 外部资源,确保合规､有序退出,最大化投资收益｡4)搭建覆盖投前､投中､投后全周期的投资风控体系,识别政策､ 市场､财务､法务等关键风险,制定预案并推动流程标准化,强化合规管控,防范投资损失 
## 技能: 
1)掌握投资项目可行性研究､尽职调查､投后评价及投后退出全流程,具备丰富的实操及统筹经验,能精准落实公 司投资计划,推动项目合规､高效落地｡2)具备扎实的投研功底,擅长聚焦行业细分领域及头部公司开展深度调研, 精准捕捉行业趋势及投资机会,熟练撰写投研报告､可行性研究报告及尽调报告,为投资决策提供专业支撑｡3)具 备完善的投后评价体系搭建及实操经验,擅长跟踪已投项目运营情况,能科学制定投后退出方案,统筹推进退出流程｡ 4)具备较强的内外部资源统筹整合能力,善于对接外部投资机构､中介机构及公司各部门,高效推进投资､投研及 退出工作,具备良好的沟通协调､谈判及汇报能力｡
具备10 年物流行业上市公司复合型经验,深耕审计､投资管理｡从海外应收应付管理起步,夯实财务与合规基础; 转型审计领域后,从专员成长为部门管理者,精通内控体系搭建､审计流程优化及风险防控,成功推动审计数字化转 型与团队专业化建设;现任投资发展部副经理,主导投资全周期管理,擅长投研分析､尽职调查､投后评价及退出策 略制定,具备敏锐的投资机会捕捉能力与风险管控意识｡兼具扎实的财务功底､系统的审计思维与前瞻的投资视野, 擅长跨部门协同与资源统筹,能以数据驱动决策,为公司战略发展与资产安全提供专业支撑｡</t>
        </is>
      </c>
      <c r="R433" t="inlineStr">
        <is>
          <t>点击按钮</t>
        </is>
      </c>
      <c r="S433" t="inlineStr">
        <is>
          <t>岗位职责：
一、合规监督与风险管控
负责集团财务流程的合规性审计，识别业务流程中的风险点，制定改进方案。
监督生态公司（子公司/合资公司）的合规化治理，确保符合集团内控标准及外部监管要求。
二、内控体系建设
建立并完善集团内控体系，包括财务控制、运营风控、反舞弊机制等，定期评估有效性。
主导内控手册的编制与更新，推动内控流程在业务端的落地执行。
三、业财协同优化
参与业财融合项目，通过数据分析发现业务与财务指标的偏差，提出降本增效建议。
协同财务、业务部门设计关键绩效指标（KPI）监控机制，提升管理效率。
四、专项审计与整改
主导供应链、线上渠道（京东/天猫/抖音等）合作方的专项审计，确保合作合规性。
跟踪审计问题的整改闭环，推动系统性改善。
任职要求：
1、学历与经验：
本科及以上学历，财务、审计、法律相关专业，5年以上内控/审计经验（有集团化企业、快消/零售行业背景优先）。
2、专业能力：
精通企业内控框架（如COSO）、审计方法论及财务流程优化；
熟悉电商平台（京东/天猫/抖音/小红书）业务模式及风控要点；
具备数据敏感度，能通过SQL/Python等工具辅助审计分析者优先。
加分项：
有AI在风控/审计场景的应用经验（如智能风险预警、流程自动化RPA、AI反欺诈模型等）；
熟悉机器学习基础逻辑，能协同技术团队推动审计工具智能化升级。
软性要求：
强沟通协调能力，能适应跨部门、多业态协同；持有CIA/CPA/CICS等证书者优先。</t>
        </is>
      </c>
      <c r="T433">
        <v>1</v>
      </c>
    </row>
    <row r="434" ht="25.5" customHeight="1">
      <c r="A434">
        <v>948</v>
      </c>
      <c r="B434" t="inlineStr">
        <is>
          <t>京东POP主管</t>
        </is>
      </c>
      <c r="C434" t="inlineStr">
        <is>
          <t>【京东pop店长_上海 14-18K】李继鹏 7年.pdf</t>
        </is>
      </c>
      <c r="D434" t="inlineStr">
        <is>
          <t>董贇晴</t>
        </is>
      </c>
      <c r="E434" t="inlineStr">
        <is>
          <t>李继鹏</t>
        </is>
      </c>
      <c r="F434" t="inlineStr">
        <is>
          <t>无</t>
        </is>
      </c>
      <c r="G434" t="inlineStr">
        <is>
          <t>【简历概览】
29岁，211肄业，5年电商运营经验，历任京东店长、经理，带团队实现销售增长。
【技能拆解】
- 技术栈：店铺运营、销售规划、活动策划、推广、宝贝编辑、销售监控、团队管理、品牌平台对接、爆款打造、付费推广、复盘规划、品类管理、行业趋势分析
- 软技能：营销思维、团队领导力、沟通协调、问题解决、学习能力、适应能力、团队荣誉感
【与JD匹配分析】
- 硬技能匹配情况：具备店铺运营、活动策划、爆款打造、团队管理等技能，但多店矩阵运营、渠道管控、流量归拢策略经验不足
- 经验年限匹配情况：5年京东运营经验，含团队管理经验，符合3年以上POP运营及1年以上团队管理要求
- 行业背景匹配情况：有小家电、厨卫等家电类目运营经验，熟悉大促节奏，符合家电行业背景要求</t>
        </is>
      </c>
      <c r="H434">
        <v>75</v>
      </c>
      <c r="I434" t="inlineStr">
        <is>
          <t>推荐</t>
        </is>
      </c>
      <c r="J434" s="2">
        <v>46122</v>
      </c>
      <c r="K434" t="inlineStr">
        <is>
          <t>面试通过待复试</t>
        </is>
      </c>
      <c r="L434" t="inlineStr">
        <is>
          <t>待定</t>
        </is>
      </c>
      <c r="M434" t="inlineStr">
        <is>
          <t>进行中</t>
        </is>
      </c>
      <c r="N434"/>
      <c r="O434" t="inlineStr">
        <is>
          <t>董贇晴,段德义,陈亚萍</t>
        </is>
      </c>
      <c r="P434" s="3"/>
      <c r="Q434" t="inlineStr">
        <is>
          <t>## 个人简历 
## 基本信息 
姓 名:李继鹏 性 别:男 民 族:汉 年 龄:29 学 历:211(肄业) 住 址:上海市青浦区华新镇 联系方式:19921899917 邮 箱:1056157365@qq.com 
## 求职意向 
期望职位:运营店长 工作地点:上海市 
入职时间:即刻 
## 专业技能 
1､能独立完成店铺运营,负责制定店铺的整体销售规划及相对应的活动规划,并加以落实｡ 
2､负责执行平台的相关营销活动,并能独立策划店铺促销活动方案,有一定营销思维; 
3､负责店铺运营､活动策划及推广,完成指定销售目标, 
4､负责店铺的日常维护更新､宝贝的添加和编辑修改､及销售监控等工作｡ 
5､能带领团队,完善的对接品牌平台上下游对接｡ 
## 工作经验 
2019.9-2024.7 上海明心信息科技有限公司 京东店长 一. 2019-2020 年威的官方旗舰店(POP 运营) 
1.店铺从0-1,月销额达100W,连续6 月完成品牌下放销售指标｡ 
2.全店的销售节奏把控,爆款打造,付费推广｡ 
3.按月度,季度,大促节奏进行复盘及规划销售目标｡ 
二. 2020-2021 年九阳小家电京东自营旗舰店(FCS 代店长) 
1.在职期间带领店铺规模由月销800W 提升至1500W 
2.小家电品类POP 行业TOP9 破壁机品类POP 品类TOP1 0 
3.全店全年销售,毛利等指标制定｡ 
4.实时跟进每月销售进度,与品牌对接月度进行复盘及规划,及行业动向监控反馈｡ 
5.实际运营后问题及时沟通上下游(品牌与平台)进行处理解决｡ 
三. 2023-2024 苏泊尔厨卫京东自营旗舰店(自营店长) 
1.在职期间保证灶品类维稳京东行业TOP1,且产品线拓展,带领店铺在大盘负20%的 情况下实现逆增长｡ 
1.带领团队完成每年品牌下放指标 
2.日常销售监控,及配合品牌或平台完成相应事项｡ 
3.团队成员工作每日监控抽检｡
4.协调各个部门配合自营运营团队完成销售指标｡ 
5.各个品类产品矩阵布置,监控行业发展动向,预判未来行业发展趋势｡ 
6. 落实规划方案实际进度,季度总结报告 
2025.03.01-2025.12.31 上海由禾集团 夏普个护旗舰店(经理) 
1.店铺从0.1-1 日销额由300 提升至3W+ 
2.店铺连续四个月环比100%提升 
3.双十一期间突破月销额4W+ 
## 教育经历 
2013.9-2016.6 浑源五中 高中 2016.9-2017.3 太原理工大学(清徐分院) 平面设计 
自我评价 
本人比较喜欢关于计算机方面的东西,所以在对于实操时有些东西可能不熟悉,但是学 习速度也很快; 
对于电商营销方面的前沿和动向有一定的了解,善于分析和吸取经验; 
个性开朗,容易相处,团队荣誉感强; 
思维活跃,接受能力强｡能迅速适应工作环境 
热爱电子商务,希望在此行业长期发展</t>
        </is>
      </c>
      <c r="R434" t="inlineStr">
        <is>
          <t>点击按钮</t>
        </is>
      </c>
      <c r="S434" t="inlineStr">
        <is>
          <t>岗位职责：  
1. 统筹多家京东POP店铺，制定差异化定位与打法，对接采销争取独占渠道资源；  
2. 主导价格体系与渠道管控，打击非授权店铺与低价窜货，制定流量归拢策略；  
3. 拆解销售目标，制定毛利与ROI优化策略，统筹大促多店协同方案；  
4. 结合家电高客单、强服务、季节性特性，制定爆品打法和用户体验提升方案；  
5. 负责POP团队补强与梯队建设，优化SOP与KPI，提升团队策略执行力。  
任职要求：  
1. 3年以上京东POP运营经验，1年以上团队管理经验，有接手优化团队经验者优先；  
2. 有多店矩阵运营经验或渠道治理成功案例，擅于制定差异化竞争策略；  
3. 精通京东POP流量规则与玩法（搜索权重、推荐流量、活动资源获取），擅于制定流量组合拳策略；  
4. 熟悉大家电/小家电类目，懂安装售后、大促节奏，有爆品打造成功案例；  
5. 抗压能力强，具备策略思维与落地能力，能快速适应快节奏环境。</t>
        </is>
      </c>
      <c r="T434">
        <v>1</v>
      </c>
    </row>
    <row r="435" ht="25.5" customHeight="1">
      <c r="A435">
        <v>949</v>
      </c>
      <c r="B435" t="inlineStr">
        <is>
          <t>京东POP主管</t>
        </is>
      </c>
      <c r="C435" t="inlineStr">
        <is>
          <t>【京东pop店长_上海 14-18K】慕女士 6年 (1).pdf</t>
        </is>
      </c>
      <c r="D435" t="inlineStr">
        <is>
          <t>董贇晴</t>
        </is>
      </c>
      <c r="E435" t="inlineStr">
        <is>
          <t>慕晓林</t>
        </is>
      </c>
      <c r="F435" t="inlineStr">
        <is>
          <t>无</t>
        </is>
      </c>
      <c r="G435" t="inlineStr">
        <is>
          <t>【简历概览】
6年电商运营经验，覆盖多品类，亿级项目操盘，现任母婴电器电商店长。
【技能拆解】
- 技术栈：PPT、EXCEL、数透图表、全链路运营、选品、推广、内容、直播、数据、视觉、人群运营、活动策划、天猫、京东、抖音、小红书、达摩盘、生参、数据银行、SEO优化
- 软技能：自驱力强、目标感、发现问题、提供新思路、沟通交流、团队协作、抗压能力、策略思维、落地能力
【与JD匹配分析】
- 硬技能匹配情况：具备多平台运营经验，有爆品打造、数据分析、人群运营、活动策划能力，但缺乏京东POP店铺统筹及渠道管控经验。
- 经验年限匹配情况：电商运营经验6年，满足3年以上要求，无明确团队管理经验。
- 行业背景匹配情况：有3C母婴电器类目经验，熟悉高客单商品运营，符合家电类目要求。</t>
        </is>
      </c>
      <c r="H435">
        <v>65</v>
      </c>
      <c r="I435" t="inlineStr">
        <is>
          <t>待定</t>
        </is>
      </c>
      <c r="J435" s="2">
        <v>46122</v>
      </c>
      <c r="K435" t="inlineStr">
        <is>
          <t>简历筛选通过待面试</t>
        </is>
      </c>
      <c r="L435" t="inlineStr">
        <is>
          <t>待定</t>
        </is>
      </c>
      <c r="M435" t="inlineStr">
        <is>
          <t>进行中</t>
        </is>
      </c>
      <c r="N435"/>
      <c r="O435" t="inlineStr">
        <is>
          <t>董贇晴,段德义,陈亚萍</t>
        </is>
      </c>
      <c r="P435" s="3"/>
      <c r="Q435" t="inlineStr">
        <is>
          <t>![fig_68874](https://pdf-bucket.tos-cn-beijing.volces.com/infer/20260410/663f2d15372361bb4bdd4c35463dc7f9_1775810919205337653.jpg?X-Tos-Algorithm=TOS4-HMAC-SHA256&amp;X-Tos-Credential=AKLTZDcxYzI0ZWI5NDkzNGRkNWI1OTdiNTVjNjZjYjU3NmQ%2F20260410%2Fcn-beijing%2Ftos%2Frequest&amp;X-Tos-Date=20260410T084839Z&amp;X-Tos-Expires=1800&amp;X-Tos-Signature=f40b65324f54f8affa0e3fb13b9cad86c9a759ade3bc00361962cf5db44e5ab9&amp;X-Tos-SignedHeaders=host) 
工作经验 
![fig_71010](https://pdf-bucket.tos-cn-beijing.volces.com/infer/20260410/663f2d15372361bb4bdd4c35463dc7f9_1775810919207884709.jpg?X-Tos-Algorithm=TOS4-HMAC-SHA256&amp;X-Tos-Credential=AKLTZDcxYzI0ZWI5NDkzNGRkNWI1OTdiNTVjNjZjYjU3NmQ%2F20260410%2Fcn-beijing%2Ftos%2Frequest&amp;X-Tos-Date=20260410T084839Z&amp;X-Tos-Expires=1800&amp;X-Tos-Signature=12a21fe6580233f8eb374231e218c471ce810786494152ac6ce89d34b22f39ad&amp;X-Tos-SignedHeaders=host) 
慕晓林 
个人信息 
姓名:慕晓林 
出生日期:1995年4月 
毕业院校:哈尔滨商业大学 
专业:产品设计专业 
工作经验:6年 
MBTI: ENFJ 
职务:电商店长 
性格描述 
自驱力强,有目标感,期望在工 作中实现个人价值,不断提升进 步,擅长发现问题并提供新思路 ,与人为善,喜欢沟通交流,与 项目的伙伴友好相处。 
联系方式 
手机:18502120662 
邮箱:327099360@qq.com 
微信:mxl8888948 
证书软件 
A 英语CET-6级证书 C1驾驶证 
&gt;PPT、EXCEL等软件精通熟练 &gt;擅长数透等图表制作 
1.经历: 
√6年电商运营经验 
√覆盖服饰、美妆、3C电器、潮玩等品类 
√亿级头部项目操盘经历 
√头部达人直播资源对接 
## 2.业绩: 
√操盘0-1项目冷启动、百万单品爆款打造,达成率90%+ 
独立策划S级大促GMV同比+90% 
√3C母婴电器类目TOP10、同客单TOP1,站内推广ROI 10-15 
√老店重启销售同比翻倍,第一层级到第五层级突破 
## 3.擅长: 
√独立负责全链路运营(选品、推广、内容、直播、数据、视觉) 
√擅长人群运营、活动策划 
√多平台实操运营经验(天猫/京东/抖音/小红书) 
目前就职于母婴电器行业TOP1品牌方,担任电商店长职务,独立运营全站运营工作, 帮助品牌多平台开店并3个月内打造爆款百万单品,由于个人发展规划原因想要接触新 的电商工作机会。 
![fig_30791](https://pdf-bucket.tos-cn-beijing.volces.com/infer/20260410/663f2d15372361bb4bdd4c35463dc7f9_1775810919203611251.jpg?X-Tos-Algorithm=TOS4-HMAC-SHA256&amp;X-Tos-Credential=AKLTZDcxYzI0ZWI5NDkzNGRkNWI1OTdiNTVjNjZjYjU3NmQ%2F20260410%2Fcn-beijing%2Ftos%2Frequest&amp;X-Tos-Date=20260410T084839Z&amp;X-Tos-Expires=1800&amp;X-Tos-Signature=f82b980fcac67c99dd895964c55c579939f7ad12cbe694ef7c9effa48e04187f&amp;X-Tos-SignedHeaders=host) 
工作经历 
## 2025.08-至今小白熊信息科技有限公司:KIWY母婴旗舰店(3C电器类) 电商店长 
1.爆品运营:店铺主推高客单商品0启动打爆,GMV300W+单品,3C母婴电器二级类目TOP10,同客单TOP1 
2.站内推广:负责站内付费推广,整体投放ROI7-8,擅长竞对人群圈选ROI 10-15,占比店铺销售65%+ 
3.内容运营:站内逛逛内容、短视频投放效果分析,提高优质内容产出,种草成交金额月均提升+20% 
4.竞品分析:行业竞品爆款商品数据分析,竞对核心动作细拆多维度分析并参考借鉴 
5.人群圈选:达摩盘人群圈选,生参及数据银行对自店核心人群及竞品人群画像分析赋能投放策略及人群触达 
6.视觉优化:店铺首页、详情页、推广素材视觉优化与卖点提炼,提升点击与转化率,降低跳出率 
7.资源对接:天猫行业小二、优质大淘客团长、天猫头部达人主播对接与合作 
8.内部协作:与站外媒介、产品研发、设计、客服等部门配合协作并定期数据复盘 
9.流量优化:横向分析行业及竞品搜索词、引流词,拦截竞对品牌词,提升行业品类词曝光与转化 
2022.06-2025.03榕智营销策划股份有限公司:莫杰香水、portspure天猫官方旗舰店(服饰类) 电商店长 
1.指标拆解:拆解年度渠道销售目标与规划,月度核心销售指标GMV/UV/CVR等拆解优化 
2.活动运营:店铺活动618/D11营销方案制定(玩法&amp;会员&amp;新老客)会员权益制定提升老客粘性 
3.商品运营:活动商品盘价,主推品营销策略规划,销售增长action拟定,竞店分析 
4.达人直播:达人直播资源对接,全流程跟进,直播后业绩复盘 
5.数据分析:分析店铺核心数据指标,每日跟进业务销售情况,调优数据指标 
6.页面指导:定好首页及商详页面框架(文案&amp;视觉风格&amp;排版)完成首页及商详装修 
## 2020.06-2022.04致时装有限公司:Vero Moda天猫旗舰店(快消服饰类) 电商运营 
1.页面装修:日常页面及品类活动二级页面搭建装修 
2.SEO优化:商品SEO(标题关键字详情)优化实操,助力搜索词引流提升产品转化 
3.主推选品:大促主推商品选品list制定(结合库存及以往销量) 
4.买手对接:售后问题商品记录,对接反馈买手,处理客诉问题 
5.库存调拔:商品库存监控与多渠道调选分配,KOL直播对接,库存监控协调 
6.多平台实操:后台商品库存价格设置、主图视频优化(天猫、京东、小红书、唯品会)</t>
        </is>
      </c>
      <c r="R435" t="inlineStr">
        <is>
          <t>点击按钮</t>
        </is>
      </c>
      <c r="S435" t="inlineStr">
        <is>
          <t>岗位职责：  
1. 统筹多家京东POP店铺，制定差异化定位与打法，对接采销争取独占渠道资源；  
2. 主导价格体系与渠道管控，打击非授权店铺与低价窜货，制定流量归拢策略；  
3. 拆解销售目标，制定毛利与ROI优化策略，统筹大促多店协同方案；  
4. 结合家电高客单、强服务、季节性特性，制定爆品打法和用户体验提升方案；  
5. 负责POP团队补强与梯队建设，优化SOP与KPI，提升团队策略执行力。  
任职要求：  
1. 3年以上京东POP运营经验，1年以上团队管理经验，有接手优化团队经验者优先；  
2. 有多店矩阵运营经验或渠道治理成功案例，擅于制定差异化竞争策略；  
3. 精通京东POP流量规则与玩法（搜索权重、推荐流量、活动资源获取），擅于制定流量组合拳策略；  
4. 熟悉大家电/小家电类目，懂安装售后、大促节奏，有爆品打造成功案例；  
5. 抗压能力强，具备策略思维与落地能力，能快速适应快节奏环境。</t>
        </is>
      </c>
      <c r="T435">
        <v>1</v>
      </c>
    </row>
    <row r="436" ht="25.5" customHeight="1">
      <c r="A436">
        <v>962</v>
      </c>
      <c r="B436" t="inlineStr">
        <is>
          <t>初级设计</t>
        </is>
      </c>
      <c r="C436" t="inlineStr">
        <is>
          <t>【初级设计师_上海 7-8K】菜菜 7年.png</t>
        </is>
      </c>
      <c r="D436" t="inlineStr">
        <is>
          <t>董贇晴</t>
        </is>
      </c>
      <c r="E436" t="inlineStr">
        <is>
          <t>李家的李天真</t>
        </is>
      </c>
      <c r="F436" t="inlineStr">
        <is>
          <t>未提及薪资相关信息</t>
        </is>
      </c>
      <c r="G436" t="inlineStr">
        <is>
          <t>【简历概览】
候选人涉及多个项目设计，掌握多款设计软件，有金融、电商等行业经验。
【技能拆解】
- 技术栈：FIGMA、AI、SKETCH、平方pingFang SC、DIN、Medium Bold、PS（推测）、Illustrator（推测）
- 软技能：团队协作、沟通能力、学习能力、问题解决能力
【与JD匹配分析】
- 硬技能匹配情况：熟练掌握FIGMA、AI、SKETCH等设计软件，具备电商设计相关技能，符合岗位对设计软件的要求，对AI与视觉工作结合有一定基础。
- 经验年限匹配情况：未明确提及电商平面设计工作经验年限，无法确定是否满足1年以上要求。
- 行业背景匹配情况：有电商相关项目经验（如电商购物app设计），但未明确家电数码类电商设计经验，相关经验待确认。</t>
        </is>
      </c>
      <c r="H436">
        <v>70</v>
      </c>
      <c r="I436" t="inlineStr">
        <is>
          <t>待定</t>
        </is>
      </c>
      <c r="J436" s="2">
        <v>46122</v>
      </c>
      <c r="K436" t="inlineStr">
        <is>
          <t>简历未通过筛选</t>
        </is>
      </c>
      <c r="L436" t="inlineStr">
        <is>
          <t>淘汰</t>
        </is>
      </c>
      <c r="M436" t="inlineStr">
        <is>
          <t>进行中</t>
        </is>
      </c>
      <c r="N436"/>
      <c r="O436" t="inlineStr">
        <is>
          <t>董贇晴,沈闻添</t>
        </is>
      </c>
      <c r="P436" s="3"/>
      <c r="Q436" t="inlineStr">
        <is>
          <t>812596602w品
-作品集
FIGMA
AI
P
1
否
2025
1
1
SKETCH
一
1
VX:17349811830
经典案例一无锡某银行互联网金融风险评估项目
互联网金融行业针对个人风险和新涌评分标准化､全覆盖难以实现,各系统数据来源､评分标准､对接方式等方面存在较大
差异,难以实现统一的､实时的评判｡需要结合运营商大数据实现更加完整科学的风险评估｡
定制和信分
催收分
从身特征,信用历史,请信行为,消费,业务使用5个方害型,得到用户型
合用户生叫次数,信App使用据,同站咨物,建立强饮分应用模型,利是
方案概述:
方案概述:
分
否存在被信收风
应用场景:
可通过保型分分析用户信用价值,机助信业务,模型分对最高的,可考意
应需场景:
但中请人与收号码及理似收号通话行为进行统计分析,对象量长收
应用效果:
提模型强和完,模型值提升20%身份特证
应用数果:
合营商通信索制评分建,力客户书成本100+万元｡
身份证
病两奶走
白天异骨关机,夜晚异肯通话
生肖使用
轩券信号
评机信息
催收库电话往来
卡
2
优货App,网始访问
+比2
企分区
强收员催收
2001
相合议
通信行为
消费费
社交景图
音光间
社交集院
充 音式
测量为计
交绩金
健
拒绝放款
数据能力
聚合量,分和利其内在值,计算是关的决之,苏机构等生,索,,系,门,业应用,式,新应用,业
"真实性､准确性､丰富性､连续性､完整性"等优势,对金融"数据补全､交叉验证"等优势明显
中国移动
互联网
优骑=真实｡准确,完整
劣势:不易获取客户真实身份惊息
身份补全
电话号码,地色,职业,流住址环户,通风录,音,据
互联河企全的职户信的主,少款为实台制注备,信多体虚0,真实信海口
优剪:全场度,全时空,连续性
劣势:额分嫌度,时空调,不连续
行为补全
有户什么时间联,过什么地方,阿站,使过什么app.网的型,4pp型等
社交,集有费,有行业基地,式,时,信
无法事
金融行业数据
金融行业数据
全行业生态参与方,如银行､险公司,高,互金企业等,可用户个人信息,设备信息,账户信
金融行业生态与方,如医行,保险公司､､五金企业等,可供用户个人信息,设备信息,账户信
息,交信息在内的业务数据参与私计算合作
息,交易信息在内的业务数据参与限私计算合作
我力主电大生产用的个
于音开
1
电力首
苏乐
2
联名脚
医,生,P士,行音
安苏型土需于6G发
医
电5
食教
产联内为,村方式,社空
然4行
互
9:41
9:41
广场
最新热门
&lt;
&lt;
编辑资料
保存
对话
助手
哈喽
奖
投资睡
蒲试官
欢迎使用时A助手,我订会国器福出的信
,各种
奔询
照片墙
推荐作品
哈话,小A
你好啊,请问有什么网地需要找解的吗?
语音秀
006
语音录制
X
G进销国中国批关食的能力与的事
二次元世界
0S
特锅网,一道言中国东北的典
食,家特的口感和丰高的文化内引
了无数会圈,今天,让我们一起无法这
美食的世界,保导信的历史测,制作方法
L.R
新的事
史国原锅包肉的
房电源于中国北的课龙江省,这重的
饮文化证,古少
用,,锅包同最早可以到来
年,由一位名你兴文的温发,当
的,别州文为了最一位自保护者
二次元世界
口味,特家将音制方法,创生
人音
点击录制,最少38,不超过608
使用了"的方式,从生了具有国
直,蓝天云,先
出,光
高4标,年计,
7
图
9:41
9
编辑资料
保存
编辑资料
保存
&lt;
&lt;
所有照片
D
拍摄照片
照片墙
照片墙
审 中
审 中
语音秀
语音秀
中中中小中99S
国中中208
语音录制
X
语音录制
X
358
358
重置
发布
主置
发布
点击试听
点击结束录制
D
深度思考
知识问答
先思考后回答,解决推理难题
Al详细讲解,助你启迪新知
9:41
9:41
l
热门广场
最新
最新热门
广场
C
检
面试言
营销划
福圳
赠友
F乐偶
AI 影
视排写作
A 程
灵感创意
推荐作品
224w
｢文案创作｣
可以轻松写规划文案方案
小小手
玩复器冰器
梓皇文水
｢高级插画｣
不同风适画应有思有
第T
次元世界
17人注
,
推荐作品
大开
L.R
AI图神图
公众号配文
为你制作多种D闪格的人
为你创作多种文意素材内
美图
二次元世界
C人
人
在日天｡重天白云,阳
云,好光
英理辑,年轻设计师,班发,
组发｡.
兴趣圈交友
发现缘分
发现契合的Ta
附近好友新鲜事
社交玩法
精准匹配连接心灵的距离
5:45
941
语音速配
红 平线
为你匹配的用户
回城
交友 无室
Y降选
赵姐
地中
抖
冯胶妍
已句选1个进入交友
西
147
同城
交友聊天室
全部
为你匹配的用户
关注Tn获得对方对你更多的互动
小数坚 子机
9:41
网送松249
已
王
已勾选1个进入交友
一
抖
9:41
138****000
原交友夏汗文
视频迷配
查画 配
红 线
快捷登录
人
推荐
新人
V法
小养了一只小妹
使用其它号码登录
赵妍(
065
1其他
9关注
CWu
W
吴巍东
礼物墙
避消墙
1岁/其地
的子!队,一个生,开
,城中,,
字国队人
,,一起,一
20岁H7ni长
决,!
音
吴巍东
中国中中
的1541科
标音
冯 妍
22岁(16其他
合量就行
0
FORCH
TORCH
141
1:41
(MOrg
11
a
ORCH
CORCH
Tarch Part 5earch
Lo
ORCH
H
Jshn
爱阳i
w
凹1
0作香
AV Fin
D
A P
Las
中
9:41
9:41
Sign Up
IMPECCABLE
CLFANING
SERVICES
Good to see you back!
Enber mobile number
Log In
Good to see you back!
Enter werthcation code
Welcome to
Bend veriheatkn coda
Home Service
Enter mobile number
Enter your password
Our service is to help you to clean your
Enter your pasaword
hause as quick as possible.
Conhrm password
Fergot Pasword
Sign In
Let's get started
Sign Up
Canosl
I already have an account
Cancel
I hove read and agred to the (Plaform Privary Pol)
9:41
9:41
a
Search now
House type
What Services clo
selection
you need?
Get Startod
Kitchen
Bathroom
2-1
2-2
House
House
Category
3-1
3-2
House
House
Toilets
Bedrooms
Child care
Kitchen
Narnry
Living rocm
ckoan
ckaning
4-1
4-2
House
House
More than 5-2
Two floors
House
Appliance
Cook by
Orgsnlze
Wasteland
Laundry
Windows
Pepair
the hour
and store
cleaning
"Aoring o the aporimrt typs you hra
Recommending officer
lectad, he sgalem al prlh you with two
Bervice sat
YES
Aunt Wang
Aunt Wang
S20/min
$20/min
首页
核算
家运
我的
9:41
9:41
9:41
中
常
&lt;
Bathroom
Kitchen
House type
日
selection
Oven
Fndge (reorganise and clean)
Grout
Walls
Celing
Skirtings
Whether additional
Inslde cabinetRangehood Indudes fiters
Exhsust fan
Inside cupboord
services are needed
Walls
Binds
Grout
Colling
Soap scum/ mould remowal
NO
YES
"For aditioned senkes prowded by wo or more dieoning
*For additional services provided by two
Iollets
Bearooms
shatt, one more ckeaning sha member wil be added
staff, one more cleaning staff member w
YES
YES
Laundry
Windows
9:41
9:41
9:41
Toilets
&lt;
Bedrooms
&lt;
Laundry
Wals
Ceing
Skirtings
Walk
Colling
Skirtinga
Wall
Caiing
Skirtings
Inside cupboarcs
Washing machin/dryer inside
*For additional services provided by two
staff, one more cleaning staff member w
"For additional services provided by two
*For aditional services provided by two
staft, one more cleaning staf member w
staff, one more cleaning staff member w
YES
YES
YES
9:41
中
8:41
9:41
&lt;
Please select the number of layers
1234455221
Single layer
Double layer
Tel
*Aoording to the
*According to the
Is there any furniture?
apartmant type you
aaen ype you
sethe sy wl
th i
pron you h on
prunca you sih one
YES
NO
Email 1234455221
srvicn shatl mamber
nio ataff merbar
Warm reminder:
Contact our professional team
9:41
9:41
House type
2x1house
Additional services
Additional services
Kitchen
Carpat claning
Carpet cloaning
Toilet
Kitchen
Windows
Dven.Frige (reorganise and can)
EUR1653m
EUR1654ml
The number of cleaners
12118 Thornrldge Chr.Syracuse,New
2 Cleaner
City, Connecticut 35624
Ground
Coal alr
Laundry
caical 12345677888
Select the date
Order Remarks
How clean is the house?
&lt;
February
Sand a messig to th merthant
S
M
T
T
F
S
W
27
28
30
31
2
29
1
添加图片
3
4
5
6
7
8
9
Medium Very good
poor
10
11
12
13
14
15
16
17
18
19
20
21
22
23
Coupon
25
27
29
24
26
28
30
Weekly cleaning
ctn das
:00
13:00
15:00
17:0
11:00
Book now
Quantity
Free time
1
Total:$,190
Pay
5.190
Aunt Wang
Aart Wang
Aunt Wang
$20/min
$20/min
$20/min
fuet Wang
hae ong
Aa Wang
$20/min
$20/min
$20/min
Aunt Wang
Aart Wong
Aurt Wang
$20/min
$20/min
$20/min
YES
9:41
9:40
4140
4:41
l
注册
计
峻鹰部落
开通记录
会员12354
峻 鲜落
体验商
566
564
554
00.5-2收益
消费积分
科收益
我的全选
399费邮计
立即开通
升疫领特权
我充成补的的小机斗生8
1级加盟商
0请输入手成可
我的团队
音&gt;
日HO5%-5%
语谢时友
联常客科
热门
查看详情
1000分
请人
直播有器人数
直播有人
立即开通
我的团队
V黄金卡
2级加盟商
日105%-5益
表者好友
5000
立即开通
登录
个人翻料
海日中心
最私
享爱的量40%
收编
3级加盟商
抖社林技上
¥500.00
DH0E
15000米分
0
4级加盟商
日105%-5
50000元
5级加盟商
日105%-5%益
150000
440
热门资讯
华南城度程重挑战和放次风网｡
华南地-根限团果拓展战限线
下个
实弹射击
枪手就是你
即刻开启
实弹射击
专业教练
一对一专业指导
我回第了世
为了的一
挑战极限精准射击
峻鹰部落
1
同有爱购APP是一为及学生家长做的电商购物app,围绕校服这块延
展开发用户群体学生购物平台,是用户提供品牌专属优惠购物平台,
品牌包含健康零食､护肤品､生活用品｡为用户提供优惠购物服务｡
9:41
Q欧诗漫
搜索
0
品牌精选
爆晶抢购
打折促销
分类
爆品抢购
打折促销
分类
国派莲花流苏耳钉小清新
国年钉小流新
百搭轻奢螺丝耳环耳钩
百轻奢试丝冒环构
62.9
w62.9
20人付款
国潮莲花流苏耳灯小清新
百搭轻奢丝耳环耳钩
¥62.9
2000人付款
国莲花温茅小新
直播轻奢镜丝耳环耳
¥62.9
300M
国浙莲花流苏耳钉小清新
小
百搭轻奢螺丝耳环耳钩
口
3
a
硬
智动车
¥62.9
200人何款
国湖黑花流苏耳钉小清新
百搭轻奢螺丝耳环耳钩
口
3
8
¥62.9
我的
2000人付款19
民地年
配色字体
20
大标题
A
平方pingFang SC
Regular / Medium/ Semibold
标题
16
DIN
正文
14
Medium Bold
辅助文字
12
主色
辅色
#FF3B3D
#151515
标题
背景色
点缀色
大标题
文本
弱文本
#FF3B3D
#151515
#333333
#666666
#D7D7D7
#F8F8F8
产品结构
L
首页
分类
消息
我的
购物车
品牌精选
添加好友
我的钱包
爆品抢购
我的推广
我的订单
打折促销
常用功能
分类
页面展示
初搞
定搞
+第
0:41
1
搜索栏
8源
此区域主要针对目标用户,该类用户需
半型专研美白新落窝
求明确,可直接对某项功能进行操作.
品精选
添抢购
打折音播
公费
添加热门推荐服务,提高用户跳转率｡
零业5
品牌精选
心群江儿湿水
品质钻选
爆品电器
打机说销
检置决式制
分类
打折阅辑
喝品抢码
宁
心人水
首页参考了淘宝拼多多等最终将页面简
2.5
-12.9
洁化,板块改为改成图标形式
美妆物品日期香看配手
K5
夏季社的搭片
赛家直凉息
67.9
玉香官
R
购物车
我的
首页
分类
消息
32
众
00
&lt;
0
Cl
"
品牌精选
美妆护肤口面R品配
此区域调出8个品牌供用户筛选
暑美容
男士P理
护
西水黑甲
关金护
新工具
此处进行了三个层级分类,应产
S
品要求
苏耳小
音乐者铁出耳其
629
耳小多
再保音比耳环耳
525
A
放心买·精选榜
我0天
O十-
车费待交小通十里
120030
65卡
程十安体
特大水通干单
5254
¥200.2
9:41
¥200.23
675fH
爆品H
￫
十样立体息
定型音特久水通于
打折销
525H
¥20623
特价专区
S十安推荐-神型
427
定型音持父国水里
疯压让利限时低价抢购
75H
¥20023
热卖
爆款
在十神体
型骨特只水子
¥206.23
S程十安样全体
型特火水通干
二益典RE
三凡
二月
2.9
429
¥52.9
+2023
+525
E订
有十立体
西者铁丝环R
型特水通
42
¥206.00
6
自环让看血其
62.9
程十样体
北型育待文水通千息
-62.5
2002
554
花油国小
直开加老丝黑环
见小
WONJO有十安推村立体
657
西球丝耳环耳你
望取音久满建十解.
分
区谢美耳新
2009
5H
西信好耳耳
1宁
O十-体型
了车青诗交水进十
部分页面展示
0h:41
141
&lt;
遗款详情
2
9:41
S营,更人智
美妆护肤
普同直动
音品装师
出型
歌
评价
退0/贵
爆蛋抢购
通取协议神协卖审确
941
冰国时音
R1护
选择款市式与商品
X
0
..
,一
蒸汽火车的 子
卧蛋自
人
2
11
通/协议
内际
我的建包
直季人学准电和
热卖
223.90
1
爆款
我的推
2量/
立国乐
国小
开通广
我的推广
我的想广
酸料卡
百请比耳环
5
我的订单
直让者出其外国
4?
阿叶
净
精评价
耳
常得功笔
百比年开
提交
新品水量
E
自中心
0
民消耳机小机
69.5
西者成耳环耳
更多
修改申请
525
R
图
1
88
0
四8车
国梦打
百理抖者器丝月黑
427
待收
待评价
数售吧
国2苏小满新
0:41
当然耳环耳
-675
941
1-41
X
补套描述和凭证
系激道知
&lt;的e
R
打折G销
1
重大播
特价专区
0:41
王大楼
疯狂让利限时低价抢购
全部
发皮
情收货
你价
遇款/盛后
直播管科
小西的店
微付
629
更人字推沙减的社更甲
#性州
国花打小炒
真调体
-625
233.
1
三料照抖间音
三
三月和梦4
162.9
429
文小西的店
华人中州学
THK
发耳新
百轻者耳有
森轻H¥233.3
42.9
耳村小清
址
西经丝耳环耳
号
和花苏理小清新
是智著界比耳环耳
45
直播音家丝
直播抖者洋列排有
b
猫悦阅读
猫阅小说是一款主要服务于年轻人尤其是年轻女性的网络文学阅读小说的一款app｡随着数字阅读在
互联网移动端迅速发展,大家的阅读习惯不在只停留在枯燥乏味文字界面上,更多是一个产品带给
读者的视觉上的感官体验,猫悦小说上个版本缺乏品牌感,体验感差,功能结构混乱和视觉风格陈
旧,需要更年轻化的设计来承载,从色彩､布局､交互给读者带来的阅读体验希本次设计方案对产
品重构设计,重新定义视觉与交互体验,让用户体验度更高｡提升用户的留存率
3:41
地
州
2
鼓娜
8
我动
抖
精选推荐
其少的智体娘
O0
于亿血
千亿慧裁
看上
宠上
要上
环保
千把琴者
千亿
宜上线
上说
产品现状
PRODUCT STATUS
丰富的突器,让用产让读者产
产品层面
使命愿录
流桂氣杂,目林不
主督需感肌轻松解生活中
的压力和疲劳
产品
品牌
视觉风旧日
丰以艺术形式再现生活界;
表现层面
核心价值
精变低,缺乏品牌感
要是人以美的享受｡
现状
DNA
产品定坐不清精
范围层面
品牌特征
信任,深骚,年12
体验不好
结构不清晰
品牌感知感弱
设计目标
DESIGN OBJECTIVE
简洁舒适
交互简化
提升视觉感受
重新梳理界面功,调整功能入口,
重新检理界面动能,调整功能入口,
重新定义视做色彩,第一视位范对
优化信息属,突出重动,升
字体,颜色,图等,增加是弹用户
优化信息层级,出重要动能,提升
好感.
用户体验和转化率｡
用户体验和化率｡
关键词提炼
幻想
青春期
见
解压
个性
简约
年轻
中二
舒适
质量
趣味
宅
沉浸
社交
看书
娱乐
高效
情绪版
Mood Bored
根据产品位､关键间,我们寻找到了一些相关图
片复库出元素进行启续的品牌和视设计,
简洁
趣味
文艺青环
吐情
1天于关音
空的时间比较村,喜欢看州并是
出欢你求补
实的书题,件格不拍一强
职 白领
干休
成场
的事物,希望通过AP己喜欢的
和作者
1关于
平从事互联网工作,工作比较的忙,片
以体感时候,欢放空一下自己,读
发6,平控量界,复
士
无解自己的供,也整开
自己.
1集点
不不加,
火器学天
的,
林浩
时业:台聊
女3音
路妍
用户画像
歌:
AAatla
中午重
Marketplace
关干淘
工作压力大,上下迷默时间,没有时间
通过对目标人群进行用户分析司以得出这部分精准
民书,会连载收藏的热来灯分时间,
人群的视觉偏好以及让产品更符合用户需求,
的阅读过看望有个好话的阅读体验｡
网瘾少年
老河
00后
1关于阅
一名声一的热中生,在作闲去
书店成,特利查看小
说,通过看小说来来自己的写作水平｡
商城下门店价格,小说种灵少,
男4已
高京美
下门音,
N
单:W音经
第1高
黑戈
大学生
颜色规范
A
PODCC85
UD48178
#333333
998999
1604666
字号规范
22
超大标题
19
大标题
平方pingFang SC
标题
16
Regular /Medium/semibold
正文
14
DIN
辅助文字
12
Medium Bold
辅助文字
10
页面介绍
PAGE INTRODUCTION
2:41
视频
女狮
政姆
8
分类
发
标单
中国
|选项卡
精选推荐
选璞卡包括搜索,功能入口,等内容｡方
第少的潜博舞
使用户迅速找到所需内容｡布局采用大量
2
留白,暑阅读｡根据产品改版需求分析,
好了
简化了不重要的内容
个人
推荐
舅频
劲想
女
J
重汁测
T亿总宝
平亿总宝
牛亿是宝
真上餐
|金刚区
千亿味宝
红
千亿着宝
千亿总宝
根据产品设计方向和品牌调性,融入产品
特点进行设计｡采用不同色系应用流行元
素,增强味性,吸引用户
排行榜
必辣纯
第机
要
00
0
分享
活动
枪量
会员
干亿总
千亿有
上遍
平亿
千亿
更上嘛
千亿
千亿
要上猫
要上瘾
第日性测
猜你喜欢
3星性
黑忆的妮绝不贴交五天
城空,手
|猜你喜欢
根据用户平时所看书糖的喜好,大数据给
民忆的月械不破交五天
45元
用户推荐好书籍方使用户更多的满足间
号
读的喜好
人
居纪的理妮不交五天
回忆的四账结不交天
4.5分
45
加里,有
西,,我二
中的人
首页
R41
1233
¥
V·
|奖励领取
WP立即网通·享全站免费假的
音
领取金币改版交互上去掉去完成和领取奖
财按钮,也能让用户获取到产品信息｡去
每日查到
操让页直显示更多的内容
T
天的
每天的阅读奖励
1腾速时长
+3
+20金
1个章节
1分享小镇
+20
+201
|新人奖励
"新人奖励"
私人温起
图标采用了黑色｡更是著,用户能快速的
大毛产
看到,促成用户完成任务
古完鸡
添加/新定号央全
道
添加到机库
去北难
完善用产信
普次播
ARS
海写点
开通音告
无肉
新
首次1分1/1
2T
9:41
9
|会员页面
VIP会员
VP会
产品需求高感背景,一屏要有Vp SMP
蓝胖子
蓝胖子
已开
有
VIP
VIP
9州
VIP会酒
三个两会员
一个月
三个月会员
一个月
滋胖子w
你二
8VIP
SVP
三个用音西
三个月合器
9041
VIP会员
苏料子山
音
支付方式
支付方式
Gagl Py
Gagk Rlry
会员保益
會员
18
高新
高更
南身份
我重
单我身份
向第一车神记的
the
推荐
女频
男频
的5对不交天
时
|猜你喜欢
卡片视布局,左边对面右边文案｡方使用
神医毒记的绝代或
户通过封直和简介获取信息,引导用户观
的不空五天
400
21-40
1-20
忆的不五天
1
小
1
子
忆的不天
1
1
化的国体不结交
1
心
的不M交天
首页
剧场
|标签
青春校园-
采用左右滑动,滑动效果具有趣味性｡减
2
穿校理生
少枯燥感,重要的现显示在前边｡这样的
布局空间,能更多的视觉聚集到书籍上
回忆的玛妮绝不绝
交五天
唱代言
古代言播
都市视代
常音空间
科空间
还表-红集全
总R减下
续仙膜
百小说
百时蛋1
游戏香
2注
|书籍
三行牌版
回忆的城
回忆的月起
自忆的抖
网忆的啊
的
的题
|背景
灰色背景
王体0
产品喜欢高级感的背景不喜欢毛璃风格
9:41
8产
韩福合创车士1
风享全生器
VP立即·享全生:开
|我的金币
中心
突出金币充值减弱开通ip功能
活动中心
反法
过那
采用主题色打底充值按用了黑色刺激用
户点击充值
来有
45235
我的抖音
623
VP立即·享全站来费酒
S
领置中心
智售
售售
I阅读历史
电模
我的评论
将重要的从卡片中提取出来,不用的
排版减少疲劳
1男度快
微登史
0回置中心
E
贵音
199
1
青
全部页面
精選书库
舒適阅讀
優質小说品類富
跟眼模式久看不累
精選书库
分類乾淨
猜你喜歡
優質小說品類富
方便你開讀
人氣爆款随时掌握
1233
2国第一集毒肥的
1
1n
剧场
推荐
女频男频
QX
青喜拉寿-视频
提代言情
古代血情
居忆的码成难不抽交玉天
干
穿新
回忆的马妮结不结
交五天
神医毒记的绝代双娇
收称
法话·60集士
已宾1·共8
忆的不交
1-20
21-40
41-60
星后
三
1
1
1
1
1
1
著忆的复不精
1
士
因忆的马娜
回忆的玛妮
因忆的马
1
1
1
1
智忆的聊腿不突五天
1
1
1
1
首页
R:41
1233
94
9:41
大厅
韩州册合创车主1
VP立的通-享全站免的
12
今020分钟
V/P
立部·享
每日签到
第0天
第2天
第0天
分
助5
活动中心
充值
4523m
最
最次
最次
2
每天的阅读奖励
1阅时快
分价分
快快
侠
分分
+00金号
我的评论
1解对个章节
老费星病
门客理
+金M
温置中心
1分享小坝
"新人奖励"
941
1:41
.
添加单新定账号安全
VP会
推盖
男频
2
延样子
添加到礼库
有二天
产
出
首次直线
分量
活语
公西
产
VIP
精选推荐
开通音
产
三个月合员
贵少的目助娘
首次/
22TC
目神
1
量中人看2的事
SVIP
二个月合员
二个月会员
三个月合员
三个月合
6元
LV
L
千亿总相液
千亿能
千亿总
千亿教
1
1期后
1
上
上
请上
请上
0:41
支付方式
完
推菌
删战
千亿想裁
千亿县教分
合同益
千亿总微
千亿基微
春上赛
上有
上有
看上道
千单免费
高线更器
计器
立部心
音
排行榜
热门分类
首类身份
集集告
N
第气技
完健榜
必视频
二次民
邮市
T亿社
1亿
夏上后
品具
奇视料准
非典型仙
H亿
千亿总宝
曹上
好评榜
校理材分类
千亿总
千化总转
S灯
都市社间
70
束理
夏
重生
猜你喜欢
固忆的妮是不结交五天
4.5w
,
1
国忆的妮不感交五天
45w
关颜型冲,音子
,
1中中国队人保
回忆的码妮不结交五天
1
人间失格
历史·还载-5万中
作者:王思聊
5.0****
500万
13万
周领
中M都合单4
本书简介联至有神,身子最,武功高,她
请,手,式音,部
清他骨的
10小时前新&gt;
141
天不子
白银行
历史指索
评论
[13&gt;
人民先
寻找比
热门推索
有了读心术后,王
第一 我自黑中重生
A828
A方野主5
决美的艺术
爷每天都在攻略医
2
妃
8
本恩热搜
加入书架
开始阅读
墨2理
2验
3自夜行
4十
上一页
下一页
5南 往事
6夏口萤
7
8
9
黄生时代
10全手回
q
W
r
1
Y
U
i
e
d
1i
h
j
8
9
8
b
Z
X
C
V
11
m
123
ace
扭拍app
因为什么让
为什让
终条心
这友什么让有
e0
爆为什让你变
人的
为
创建房间
4S
入了
放弃了她?
流
Project
圈子可城
background-
项目背景
解级
扭拍是一款定位于以视频交友的社交app产品,目前国内出名的
社交软件如陌陌､sou､都以聊文字进行交友,抖音的爆火告诉
我们视频能让用户更好的表达读取信息以及表达自己的个性,造
成更大的视觉冲击感｡2023年擦边视频越来越受到人们的喜
欢,而以视频交友全新的交友方式,让更多有趣灵魂,体验全新
的娱乐交友方式｡
User
Portrait-
用户画像
职场白领
大学生
职场打工人
在当今的阴场环境中,大多数人内向骚不
在校大学生对新事物有较高接受度,且喜欢
工作压力大,经常加班,情商高,孤独寂
善交际或懒得交际,但又充满对社交的渴
表现白我彰显个性,需要一个能与人分享生
宽,喜欢拍照摄影,喜欢分享生活｡需整分
望,需要一个善于倾听的树洞,下班时任可
话爱好心情的地方
享自己,喜欢被赞美｡
以娱乐｡
商城
圈子
圈子
商城
圈子
用圈子和首页两板块进行推送增加用户黏度,也能满足不用用户
17
心理需求
(刷累了换个板块继续,有的用户喜欢首页刷有的用户喜欢圈子排
版刷视频)
上快乐
9:41
别心
1:41
学
聊天室
精刀
附近
11
暂停
1
聊天室
因为什么让你机实
因为什么让你视乐
放弃了她?
欧弃了娃?
黑和联人广接上温售,江有更多人进人的
聊天室采用黑色原因当用户有聊天室需求时他有强烈的灵魂释放
比2
公:
欲望｡黑色也更能带入用户,带人感也会加强｡
小时在,
力果,不,
太过浓厚的色系太过实出,太赤眼,视觉和交互都没有暗色的
1,U
好,例如陌陌｡进入聊天室,辅助色用了洋红色,聊天室犹如现
十三
实版ktv,这个配色在这里能让用户感受到亲切,大胆｡
因为什让你
因为什么让你相等
进入了房间
放弃了她?
大键房拍
因为了
W
放弃了她?
周接
总榜
不确
排行榜
1
2
31
地榜
小羊同学
4
关注
排行榜黄绿色是主题色的临近色,不会有视觉冲突｡这个配色给
人温暖,拉近彼此距离､更亲密｡
刀能
空心
关注
5
关注
陪伴 :1.4w
心动:121
监恶星鸡
关注
毛耳爱的公举
6
评论:1A
心14
无心,我系你
关注
7
7
心动:14
中羊网学
坐强星用
身伴:L4
2心
陪伴 :151
有我我的公
941
9:41
d
R
北流品
口往
保湿系列
头密拍
推荐
年
秋冬上新
0
国
1
高化妆
商城
独枣上
1
25
新A
2
这块内容前期不是主推,所以搜索框采用了重一点的配色引导户
提索爆款商品｡简单的围绕情侣做了三个分类满足不同用户需
产品推荐
求｡
持存在配25
被在25
L香
商品详情
2
OCI
BCI
社交app的商城主要推荐一些这个群体的商品,从商进入宝贝
详情有两种情况:
1没有宝贝视频只有五张图片是3
¥345
2有宝贝视频是1
人
单击显示3向上拖动显示2｡参考的是b站
All
Page-
全部页面
9:41
带
聊天室
州交友
近
关注
KTV
1
1
什么让你知
因为什么让你乐
放弃了她?
抖
x
点
创建房间
有感更的人
因为什么让你彻医
为什么让你
放弃了她?
首见2心
有了对后动的人怎么办
遗选择房间类型
创建购间
哈8率
力
放弃了她?
军功款
P交流
意洋心向
鼠伴集
机物呐
0:41
快注购
固榜
2
遇礼物
4
4
大
111
语心
属榜
珍榜
全0
小年同学
4
心动信:L4
窒心
停唱
关T
5
刀歌
心:12
关注
格评:1.4w
人声
毛的公学
6
坠笔星鸡
暂中
暂停
体凌
关注
心:14
做评:1.4
刀歌
无心,我果你
7
3
关注
心时情:1
梨霍海
小羊同学
8
停:14
2心
5
陪伴 :121
毛我的公
内时有意,州,
,利,
,以9
十三
进入了房间
糖果 心
经点什么
快屏猫心
排行榜
刀车
2
R:41
房间记录
清空记录
身
精洋心
已点
无心,我要需你
空心
加人
正在我前大室·4人
4
小 同学
毛耳洞的怂举福
加入
制天堂·4人
5
童心
昨大
刀歌
毛我的单
1分钟前在线
更早
每日手气十
121
H01201
心12
无心,传你
1时前在续
6天刺在线
2T
D2T
D1
941
推荐
2
时加快乐
人:带!
9:41
9:41
推荐
保重系列
面
化妆画
口
秋冬上新
利尚相国
零动行
1
T
中
Pa的北品
城对加音乐
人员:号
老有女朋了
生
和冬上新
1
25
4生15
加
K
6持集2
产品推荐
a2
圈子商城
a
k小风外
4
0:41
李纯一
感加上#今日快乐
¥345
夏季新物头仙女风酒明离科器
V345
水站一字扣添到新款星漫
笑
会
消费
法E代
处0
量
有一
保3
只料
药品评价
查看过
ML
我
服务保障
文间购买
加人的车
立
保了
为动费老州代集5务的1活
4时的复
保证公保
9:41
4金,月于
141
&lt;
退货包运势
阅间
承洋音后线
什么是温音信
107
10712
419
买术纸进换出智运费是意保地公司合作地出的一项
R订单
作日客户
nAR
热信服关,用家购买,看在
戏,实本发起被质水时,保险公司
复新产生的补
107
10712
419
订中肤
零客户放
2服务程
享购买果品
活辑管理
商品管理
订单
添加奇
商本发然务复
订管理
联量老王军的店铺
B1
家2
2季人字人平
/味种合理好要水
保持
买家空林
奥利美官方理息
2小时到
编目
加入音保等
O
O
行业解决方案
关于奥讯
的有
买6来量
72
列
21
黑花｡
家｡
l
1
为这量有定制解决方案,助高效实业务口标
交通优化
01安宝动
加
C
D4N
23
100C100
LOCLING
HUENEI
Tcen3
Aqerl
M
aUhua
哥安钻
达是
Abee
有丽树件
0
人才招聘
人
解决方案
基于先技术和深入行业理解,我们例个
性化､两微､对 的解法污需
加
百
平件工告
制门的工作音
长音
AE
03
工心声让
66
23
成功案例
力
PI
确认过的
8,小西
1
三都机新名体系
最关体系
三村触来
宣传特料
公司人事十二大影
公司业文化
检验情
宣物料
5NSON三集团
资料下载
三秒地板
n
春
思
宁
专
字节/支付/本地生活平台/商户收银系统
让支付不止于支付
暨音付本地生活项日渠道商线下招商会
音付是什么?
商业模式 收益点
音付是一款顾客通过微信､支付宝､抖音进行扫码
支付后生成一条商家的操店视频,用户一键转发出
音付
去就会推荐相关视频｡既实现了收款功能,又提升
商家的同城曝光量,带来抖音团购/抖音外卖的订
单爆发式增长
抖音日活流量
800000000+
|成功案例
道回的外看是风口!但是问?抖音量星大,但
是商家不懂拍视频､视频,监置!我们如何赋能给家?
抖音巨大的流量
朝天门火锅店
音付强大的系统功能
怎么利用?
视频AI混剪
抖音团购/外卖
发的我可关肤:发的抖音
打卡排行榜
顾客扫码付款
一键转发抖音视频
他条天台餐厅
音付软硬件
五大营销工具
|商家引流变现
国队外套收益
打卡排行榜
万+控光,
门店 光
矮子馅饼
的店铺的一个家
个月1万+的
收迎
的视,为同
维子烙拔
热门话题/打卡榜
加量,人
用户扫码
开始支付
发布视频
发布成功
果过好
打造红9
名取量
热题上,打黄食
你通二次成交!
门门,的门
9不活
国购收益
防 光
欢迎参加,大屏幕
100+
抖音扫一扫立即签到
新建大屏幕
大屏幕抽奖
欢迎参加,大屏幕
已签到的用户
已中奖用户
李家的事天真
李 的 天真
李面的 天真
的李天真
李家的李天真
平事的事天真
李家的学天真
李家的李天真
李 的 大真
李洋的李天真
率的李灭真
李家的李天真
5000+
5000
李家的李天真
李家的李天真
李家的李天真
更多
李家的李天真
李家的李天
更多
大屏幕抽奖
9:41
9:41
9:41
2一
大屏幕抽奖
您已成为抖音传播达人
参与的抖音作品星
当前参与人数
6666666
发布视频中
发布视频中
小
活动规则:
活动介绍
一时抓一时快乐,一直抓一直快乐
当前参与人数
同意发布视频
OSM
美妆盛典
OSM
OSM
夏季大促必备清单</t>
        </is>
      </c>
      <c r="R436" t="inlineStr">
        <is>
          <t>点击按钮</t>
        </is>
      </c>
      <c r="S436" t="inlineStr">
        <is>
          <t>岗位职责：        
1. 负责京东平台的视觉物料设计，在业务主管及美术指导的引导下，熟练完成主图套版、物料延展等工作；
2. 与运营、策划团队紧密协作，把握设计主旨，确保视觉工作正常推进；
3. 跟进电商平台设计规范与趋势变化，主动学习不断优化视觉呈现；
4. 其它业务主管下达的工作内容；
任职要求        
1. 大专及以上学历，平面设计、视觉传达等相关专业，具备1年以上电商平面设计工作经验，有家电数码类电商设计经验者优先，有主图工作经验者优先；
2. 熟练掌握 Adobe Photoshop、Illustrator等设计软件，能够独立完成电商设计作品；
3. 对AI与实际视觉工作结合有一定实操经验且愿意深入学习者优先；
4. 工作细致认真，责任心强，能与部门负责人紧密配合，在实战中不断学习强化专业能力；
5. 拥有良好的团队协作精神与沟通能力，能够积极与跨部门团队合作交流，接受反馈并快速优化设计方案，共同推动电商业务的顺利发展；</t>
        </is>
      </c>
      <c r="T436">
        <v>1</v>
      </c>
    </row>
    <row r="437" ht="25.5" customHeight="1">
      <c r="A437">
        <v>965</v>
      </c>
      <c r="B437" t="inlineStr">
        <is>
          <t>初级设计</t>
        </is>
      </c>
      <c r="C437" t="inlineStr">
        <is>
          <t>【初级设计师_上海 7-8K】刘栋 1年.pdf</t>
        </is>
      </c>
      <c r="D437" t="inlineStr">
        <is>
          <t>董贇晴</t>
        </is>
      </c>
      <c r="E437" t="inlineStr">
        <is>
          <t>刘栋</t>
        </is>
      </c>
      <c r="F437" t="inlineStr">
        <is>
          <t>无</t>
        </is>
      </c>
      <c r="G437" t="inlineStr">
        <is>
          <t>【简历概览】
刘栋，1年电商美工经验，熟练使用PS/AI等软件，擅长电商主图、详情页等设计。
【技能拆解】
- 技术栈：PS、AI、3ds Max、CAD、AE、酷家乐、电商主图、详情页、海报、图片合成、排版设计
- 软技能：独立完成设计、运营与设计综合实操、团队协作
【与JD匹配分析】
- 硬技能匹配情况：熟练掌握PS/AI，具备电商主图等设计能力，符合要求
- 经验年限匹配情况：1年电商设计经验，符合1年以上经验要求
- 行业背景匹配情况：服务家居/3C类目，3C类目与家电数码类相关，有一定匹配度</t>
        </is>
      </c>
      <c r="H437">
        <v>80</v>
      </c>
      <c r="I437" t="inlineStr">
        <is>
          <t>推荐</t>
        </is>
      </c>
      <c r="J437" s="2">
        <v>46122</v>
      </c>
      <c r="K437" t="inlineStr">
        <is>
          <t>简历未通过筛选</t>
        </is>
      </c>
      <c r="L437" t="inlineStr">
        <is>
          <t>淘汰</t>
        </is>
      </c>
      <c r="M437" t="inlineStr">
        <is>
          <t>进行中</t>
        </is>
      </c>
      <c r="N437"/>
      <c r="O437" t="inlineStr">
        <is>
          <t>董贇晴,沈闻添</t>
        </is>
      </c>
      <c r="P437" s="3"/>
      <c r="Q437" t="inlineStr">
        <is>
          <t>![fig_22885](https://pdf-bucket.tos-cn-beijing.volces.com/infer/20260410/3bb1e27da88bbb1f3f067838e5106ad1_1775811128686976636.jpeg?X-Tos-Algorithm=TOS4-HMAC-SHA256&amp;X-Tos-Credential=AKLTZDcxYzI0ZWI5NDkzNGRkNWI1OTdiNTVjNjZjYjU3NmQ%2F20260410%2Fcn-beijing%2Ftos%2Frequest&amp;X-Tos-Date=20260410T085208Z&amp;X-Tos-Expires=1800&amp;X-Tos-Signature=072b07b989300092d790650db317a66e4bbac3920701dbfad4bb9e5bfa79cdd1&amp;X-Tos-SignedHeaders=host) 
个人美工作品集 电商设计作品集 
DESIGNED BY 刘栋· 电商美工 ·2026
个人简介 
![fig_57494](https://pdf-bucket.tos-cn-beijing.volces.com/infer/20260410/b0481f85f8e7e9a6649bea18ac325f3e_1775811128654082307.jpeg?X-Tos-Algorithm=TOS4-HMAC-SHA256&amp;X-Tos-Credential=AKLTZDcxYzI0ZWI5NDkzNGRkNWI1OTdiNTVjNjZjYjU3NmQ%2F20260410%2Fcn-beijing%2Ftos%2Frequest&amp;X-Tos-Date=20260410T085208Z&amp;X-Tos-Expires=1800&amp;X-Tos-Signature=a280a5241aa9857c3d8ae133aa2bba4910e4b8828c25177ababdf750b2d7702f&amp;X-Tos-SignedHeaders=host) 
姓名:[刘栋] 
![fig_60364](https://pdf-bucket.tos-cn-beijing.volces.com/infer/20260410/b0481f85f8e7e9a6649bea18ac325f3e_1775811128653469069.jpeg?X-Tos-Algorithm=TOS4-HMAC-SHA256&amp;X-Tos-Credential=AKLTZDcxYzI0ZWI5NDkzNGRkNWI1OTdiNTVjNjZjYjU3NmQ%2F20260410%2Fcn-beijing%2Ftos%2Frequest&amp;X-Tos-Date=20260410T085208Z&amp;X-Tos-Expires=1800&amp;X-Tos-Signature=1797cb608afc7d00885b3913fc6f1c31d7d58a635919c12dcd55e77b681a85e3&amp;X-Tos-SignedHeaders=host) 
电话:[13262058833] 
![fig_84343](https://pdf-bucket.tos-cn-beijing.volces.com/infer/20260410/b0481f85f8e7e9a6649bea18ac325f3e_1775811128653556611.jpeg?X-Tos-Algorithm=TOS4-HMAC-SHA256&amp;X-Tos-Credential=AKLTZDcxYzI0ZWI5NDkzNGRkNWI1OTdiNTVjNjZjYjU3NmQ%2F20260410%2Fcn-beijing%2Ftos%2Frequest&amp;X-Tos-Date=20260410T085208Z&amp;X-Tos-Expires=1800&amp;X-Tos-Signature=fd12762e70cd2be3c610f47114d920a13bb993976bfecf0aa62ce2120e3f6fbc&amp;X-Tos-SignedHeaders=host) 
邮箱:[3305273907@qq.com] 
## 核心技能 
![fig_86428](https://pdf-bucket.tos-cn-beijing.volces.com/infer/20260410/b0481f85f8e7e9a6649bea18ac325f3e_1775811128653567334.jpeg?X-Tos-Algorithm=TOS4-HMAC-SHA256&amp;X-Tos-Credential=AKLTZDcxYzI0ZWI5NDkzNGRkNWI1OTdiNTVjNjZjYjU3NmQ%2F20260410%2Fcn-beijing%2Ftos%2Frequest&amp;X-Tos-Date=20260410T085208Z&amp;X-Tos-Expires=1800&amp;X-Tos-Signature=06bcdc6f8691e8456441360d1b02051bd508c1a7879a763a1d69e2a13c755c3c&amp;X-Tos-SignedHeaders=host) 
软件:PS/AI/3ds Max/CAD/AE/酷家乐 
![fig_76870](https://pdf-bucket.tos-cn-beijing.volces.com/infer/20260410/b0481f85f8e7e9a6649bea18ac325f3e_1775811128653746933.jpg?X-Tos-Algorithm=TOS4-HMAC-SHA256&amp;X-Tos-Credential=AKLTZDcxYzI0ZWI5NDkzNGRkNWI1OTdiNTVjNjZjYjU3NmQ%2F20260410%2Fcn-beijing%2Ftos%2Frequest&amp;X-Tos-Date=20260410T085208Z&amp;X-Tos-Expires=1800&amp;X-Tos-Signature=09ce29332cd1a3be96dca0305b588f5a6c20a5f52ac40056894e0b51e797f7d0&amp;X-Tos-SignedHeaders=host) 
领域:电商主图、详情页、海报、图片合成、排版设计 
## 工作经验 
1年电商美工经验,服务家居/3C类目,具备运营+设计综合实操能力, 能独立完成全案设计。 
![fig_13604](https://pdf-bucket.tos-cn-beijing.volces.com/infer/20260410/b0481f85f8e7e9a6649bea18ac325f3e_1775811128654990436.jpeg?X-Tos-Algorithm=TOS4-HMAC-SHA256&amp;X-Tos-Credential=AKLTZDcxYzI0ZWI5NDkzNGRkNWI1OTdiNTVjNjZjYjU3NmQ%2F20260410%2Fcn-beijing%2Ftos%2Frequest&amp;X-Tos-Date=20260410T085208Z&amp;X-Tos-Expires=1800&amp;X-Tos-Signature=9a6c319a94e9618761da92ff170b8eedfca1f7710189a4d8e2aff5b07844f28c&amp;X-Tos-SignedHeaders=host) 
![fig_13995](https://pdf-bucket.tos-cn-beijing.volces.com/infer/20260410/b0481f85f8e7e9a6649bea18ac325f3e_1775811128654312380.jpeg?X-Tos-Algorithm=TOS4-HMAC-SHA256&amp;X-Tos-Credential=AKLTZDcxYzI0ZWI5NDkzNGRkNWI1OTdiNTVjNjZjYjU3NmQ%2F20260410%2Fcn-beijing%2Ftos%2Frequest&amp;X-Tos-Date=20260410T085208Z&amp;X-Tos-Expires=1800&amp;X-Tos-Signature=0fd3132dba005ba4b04a1ac6b1bfe747ddbc72ca049c6ceda5a81fef7fc8b9e0&amp;X-Tos-SignedHeaders=host) 
作品集链接 
[请替换为您的作品集链接]
作品分类导航 
![fig_90451](https://pdf-bucket.tos-cn-beijing.volces.com/infer/20260410/02e46351be0c1cb727ae801b0f5f870a_1775811128687980984.jpg?X-Tos-Algorithm=TOS4-HMAC-SHA256&amp;X-Tos-Credential=AKLTZDcxYzI0ZWI5NDkzNGRkNWI1OTdiNTVjNjZjYjU3NmQ%2F20260410%2Fcn-beijing%2Ftos%2Frequest&amp;X-Tos-Date=20260410T085208Z&amp;X-Tos-Expires=1800&amp;X-Tos-Signature=49a91592b7371ddb831d9db8af6445b890b8cc5d6505046bfc5cfbb7f4f852d6&amp;X-Tos-SignedHeaders=host) 
![fig_36852](https://pdf-bucket.tos-cn-beijing.volces.com/infer/20260410/02e46351be0c1cb727ae801b0f5f870a_1775811128687612066.jpeg?X-Tos-Algorithm=TOS4-HMAC-SHA256&amp;X-Tos-Credential=AKLTZDcxYzI0ZWI5NDkzNGRkNWI1OTdiNTVjNjZjYjU3NmQ%2F20260410%2Fcn-beijing%2Ftos%2Frequest&amp;X-Tos-Date=20260410T085208Z&amp;X-Tos-Expires=1800&amp;X-Tos-Signature=a30c737151727a129895a1964095364c6be2fac6a6abaebd67b6b0936c9afc31&amp;X-Tos-SignedHeaders=host) 
电商主图系列 
![fig_68009](https://pdf-bucket.tos-cn-beijing.volces.com/infer/20260410/02e46351be0c1cb727ae801b0f5f870a_1775811128687797752.jpeg?X-Tos-Algorithm=TOS4-HMAC-SHA256&amp;X-Tos-Credential=AKLTZDcxYzI0ZWI5NDkzNGRkNWI1OTdiNTVjNjZjYjU3NmQ%2F20260410%2Fcn-beijing%2Ftos%2Frequest&amp;X-Tos-Date=20260410T085208Z&amp;X-Tos-Expires=1800&amp;X-Tos-Signature=ac3e6bf6d0ab8e2074414514b6b484a7e4005f7ba438856b154b2cee9a689989&amp;X-Tos-SignedHeaders=host) 
详情页设计 
活动图 
高点击转化视觉设计 
深度种草与卖点解析 
节日氛围与促销传达 
![fig_00197](https://pdf-bucket.tos-cn-beijing.volces.com/infer/20260410/02e46351be0c1cb727ae801b0f5f870a_1775811128687925742.jpg?X-Tos-Algorithm=TOS4-HMAC-SHA256&amp;X-Tos-Credential=AKLTZDcxYzI0ZWI5NDkzNGRkNWI1OTdiNTVjNjZjYjU3NmQ%2F20260410%2Fcn-beijing%2Ftos%2Frequest&amp;X-Tos-Date=20260410T085208Z&amp;X-Tos-Expires=1800&amp;X-Tos-Signature=3687d42a82e748dfa7b31782afb9dfe8bdfb679a745d8ce2c865e55d12cbc842&amp;X-Tos-SignedHeaders=host) 
Banner 图 
极致质感与创意合成
![fig_49391](https://pdf-bucket.tos-cn-beijing.volces.com/infer/20260410/8774ac942836de08f430807e0cfbb770_1775811129114629527.jpeg?X-Tos-Algorithm=TOS4-HMAC-SHA256&amp;X-Tos-Credential=AKLTZDcxYzI0ZWI5NDkzNGRkNWI1OTdiNTVjNjZjYjU3NmQ%2F20260410%2Fcn-beijing%2Ftos%2Frequest&amp;X-Tos-Date=20260410T085209Z&amp;X-Tos-Expires=1800&amp;X-Tos-Signature=74ec8d0a69242b87f35848f14350976ae8128cc57f58da6dfc897c5ab196f7d8&amp;X-Tos-SignedHeaders=host) 
![fig_15365](https://pdf-bucket.tos-cn-beijing.volces.com/infer/20260410/8774ac942836de08f430807e0cfbb770_1775811129124626497.jpg?X-Tos-Algorithm=TOS4-HMAC-SHA256&amp;X-Tos-Credential=AKLTZDcxYzI0ZWI5NDkzNGRkNWI1OTdiNTVjNjZjYjU3NmQ%2F20260410%2Fcn-beijing%2Ftos%2Frequest&amp;X-Tos-Date=20260410T085209Z&amp;X-Tos-Expires=1800&amp;X-Tos-Signature=7151756669403f75acfce36ec66278929b6a916bf348d272ff8f7ae22b25f982&amp;X-Tos-SignedHeaders=host) 
![fig_43092](https://pdf-bucket.tos-cn-beijing.volces.com/infer/20260410/8774ac942836de08f430807e0cfbb770_1775811129123037407.jpg?X-Tos-Algorithm=TOS4-HMAC-SHA256&amp;X-Tos-Credential=AKLTZDcxYzI0ZWI5NDkzNGRkNWI1OTdiNTVjNjZjYjU3NmQ%2F20260410%2Fcn-beijing%2Ftos%2Frequest&amp;X-Tos-Date=20260410T085209Z&amp;X-Tos-Expires=1800&amp;X-Tos-Signature=b9244fc68a5eba54bfb983cc0f1afc454128873ce3a9c8db3983bc9c7a812f96&amp;X-Tos-SignedHeaders=host) 
![fig_71233](https://pdf-bucket.tos-cn-beijing.volces.com/infer/20260410/8774ac942836de08f430807e0cfbb770_1775811129122818014.jpg?X-Tos-Algorithm=TOS4-HMAC-SHA256&amp;X-Tos-Credential=AKLTZDcxYzI0ZWI5NDkzNGRkNWI1OTdiNTVjNjZjYjU3NmQ%2F20260410%2Fcn-beijing%2Ftos%2Frequest&amp;X-Tos-Date=20260410T085209Z&amp;X-Tos-Expires=1800&amp;X-Tos-Signature=7235722f8d9e874d6d5fd5c2941ebc6f89c0123e404d623eb1bbcec070ebef7a&amp;X-Tos-SignedHeaders=host) 
![fig_44337](https://pdf-bucket.tos-cn-beijing.volces.com/infer/20260410/8774ac942836de08f430807e0cfbb770_1775811129121688472.jpg?X-Tos-Algorithm=TOS4-HMAC-SHA256&amp;X-Tos-Credential=AKLTZDcxYzI0ZWI5NDkzNGRkNWI1OTdiNTVjNjZjYjU3NmQ%2F20260410%2Fcn-beijing%2Ftos%2Frequest&amp;X-Tos-Date=20260410T085209Z&amp;X-Tos-Expires=1800&amp;X-Tos-Signature=e9435a03620521eae2c39f87cc3d3189b4dd0789f0cecada56c87b3f64825e7e&amp;X-Tos-SignedHeaders=host)
电商主图合集 (2) 
香甜酥软清香不腻 
力回放 《力回族 Pia 榴莲饼 
![fig_42828](https://pdf-bucket.tos-cn-beijing.volces.com/infer/20260410/2068612dc1a9e80385910178b4d7c19c_1775811128911944228.jpg?X-Tos-Algorithm=TOS4-HMAC-SHA256&amp;X-Tos-Credential=AKLTZDcxYzI0ZWI5NDkzNGRkNWI1OTdiNTVjNjZjYjU3NmQ%2F20260410%2Fcn-beijing%2Ftos%2Frequest&amp;X-Tos-Date=20260410T085208Z&amp;X-Tos-Expires=1800&amp;X-Tos-Signature=40622f388cc54d990ddc334a03eeab8468faf5cecccd07685aefdc3e042f1339&amp;X-Tos-SignedHeaders=host) 
流心满满看得见 
![fig_98401](https://pdf-bucket.tos-cn-beijing.volces.com/infer/20260410/2068612dc1a9e80385910178b4d7c19c_1775811128904161614.jpeg?X-Tos-Algorithm=TOS4-HMAC-SHA256&amp;X-Tos-Credential=AKLTZDcxYzI0ZWI5NDkzNGRkNWI1OTdiNTVjNjZjYjU3NmQ%2F20260410%2Fcn-beijing%2Ftos%2Frequest&amp;X-Tos-Date=20260410T085208Z&amp;X-Tos-Expires=1800&amp;X-Tos-Signature=74e2ab53240519174c050f56a25b03d9bfdc3b6c788d7ba3bfcd41bc2f4924a8&amp;X-Tos-SignedHeaders=host) 
量大 优惠 
日期新鲜现货速发
## 详情页设计 (1) 
![fig_29469](https://pdf-bucket.tos-cn-beijing.volces.com/infer/20260410/dd5905d7a0a1571db8bd71349ba3c6b8_1775811128783120658.jpeg?X-Tos-Algorithm=TOS4-HMAC-SHA256&amp;X-Tos-Credential=AKLTZDcxYzI0ZWI5NDkzNGRkNWI1OTdiNTVjNjZjYjU3NmQ%2F20260410%2Fcn-beijing%2Ftos%2Frequest&amp;X-Tos-Date=20260410T085208Z&amp;X-Tos-Expires=1800&amp;X-Tos-Signature=8e7493d19e8067d003a2b5049825ac17bd965f0d4b3d308e8600f5972f465edf&amp;X-Tos-SignedHeaders=host) 
设计思路与逻辑 遵循“首屏吸引-产品 带入-细节拆解-功能介绍” 的逻辑闭环｡首屏通过强 视觉冲击力的场景图瞬间 抓住眼球;中段详细展示 产品材质与功能细节,解 决用户疑虑;尾部提供完 整参数与售后保障,促进 下单转化｡ 
![fig_67157](https://pdf-bucket.tos-cn-beijing.volces.com/infer/20260410/dd5905d7a0a1571db8bd71349ba3c6b8_1775811128795328530.jpeg?X-Tos-Algorithm=TOS4-HMAC-SHA256&amp;X-Tos-Credential=AKLTZDcxYzI0ZWI5NDkzNGRkNWI1OTdiNTVjNjZjYjU3NmQ%2F20260410%2Fcn-beijing%2Ftos%2Frequest&amp;X-Tos-Date=20260410T085208Z&amp;X-Tos-Expires=1800&amp;X-Tos-Signature=7a658267b46136adfe686601802536d0690aa8d63e1b90ed34958e4b15d47090&amp;X-Tos-SignedHeaders=host)
## 详情页设计 (2) 
产品与平台 
官方品质 
小小体型 
TEUE 
蓝牙5.0 功耗更低续航更久 
![fig_25932](https://pdf-bucket.tos-cn-beijing.volces.com/infer/20260410/2f39879b9060b1d731f1f61992d4d0f1_1775811128664383481.jpg?X-Tos-Algorithm=TOS4-HMAC-SHA256&amp;X-Tos-Credential=AKLTZDcxYzI0ZWI5NDkzNGRkNWI1OTdiNTVjNjZjYjU3NmQ%2F20260410%2Fcn-beijing%2Ftos%2Frequest&amp;X-Tos-Date=20260410T085208Z&amp;X-Tos-Expires=1800&amp;X-Tos-Signature=ab2b4301185ae4cecf4aeca88e8dce5fe5a02a99c02583f8f294b4f75a104ffe&amp;X-Tos-SignedHeaders=host) 
智能降噪耳机 / 天猫旗舰店 
全新升级 
握在手中 这一刻爱不释手 半入耳设计结合腔体小的工艺,佩戴0压迫感 犹如耳坠,戴着却忘了TA的存在 
核建新型新品4H播 
188值 
![fig_38353](https://pdf-bucket.tos-cn-beijing.volces.com/infer/20260410/2f39879b9060b1d731f1f61992d4d0f1_1775811128664352355.jpg?X-Tos-Algorithm=TOS4-HMAC-SHA256&amp;X-Tos-Credential=AKLTZDcxYzI0ZWI5NDkzNGRkNWI1OTdiNTVjNjZjYjU3NmQ%2F20260410%2Fcn-beijing%2Ftos%2Frequest&amp;X-Tos-Date=20260410T085208Z&amp;X-Tos-Expires=1800&amp;X-Tos-Signature=8bfa712b77415e40c7c420c2b5328927f7e888cc879fbb13bd6178d3180814c8&amp;X-Tos-SignedHeaders=host) 
核心卖点提炼 主动降噪 · 30h 续航 · 无感佩 戴 
T 
![fig_90726](https://pdf-bucket.tos-cn-beijing.volces.com/infer/20260410/2f39879b9060b1d731f1f61992d4d0f1_1775811128668754185.jpg?X-Tos-Algorithm=TOS4-HMAC-SHA256&amp;X-Tos-Credential=AKLTZDcxYzI0ZWI5NDkzNGRkNWI1OTdiNTVjNjZjYjU3NmQ%2F20260410%2Fcn-beijing%2Ftos%2Frequest&amp;X-Tos-Date=20260410T085208Z&amp;X-Tos-Expires=1800&amp;X-Tos-Signature=7ecba5cac83474f847eb5168228309b5bb37247af8c7351cf80d1f4a9033e7f6&amp;X-Tos-SignedHeaders=host) 
自:88 
超大振膜 美妙的声音,娓娓动听 对比 
全新3大升级 全新5代功能更出色 
DSP干扰 时尚小调盒 石墨烯续 
产品参数 
![fig_78370](https://pdf-bucket.tos-cn-beijing.volces.com/infer/20260410/2f39879b9060b1d731f1f61992d4d0f1_1775811128664207760.jpeg?X-Tos-Algorithm=TOS4-HMAC-SHA256&amp;X-Tos-Credential=AKLTZDcxYzI0ZWI5NDkzNGRkNWI1OTdiNTVjNjZjYjU3NmQ%2F20260410%2Fcn-beijing%2Ftos%2Frequest&amp;X-Tos-Date=20260410T085208Z&amp;X-Tos-Expires=1800&amp;X-Tos-Signature=b191686bf8bd79f3fe85906e27b72e323184658c178ff5932db036146578028d&amp;X-Tos-SignedHeaders=host) 
视觉设计思路 极 简 科 技 风 · 沉浸式场 景展示 
小到新境界 
自:88 
产品名称 蓝牙型号 最远距离 20米 
自:88 
蓝牙耳机 5.0蓝牙 
支持 300amh 
10小时 
语音通话 
电池大小 
续航能力
活动图 
![fig_69031](https://pdf-bucket.tos-cn-beijing.volces.com/infer/20260410/2e2f0eaa70fa9dab94ecc2df8c8dd4bd_1775811129085082752.jpg?X-Tos-Algorithm=TOS4-HMAC-SHA256&amp;X-Tos-Credential=AKLTZDcxYzI0ZWI5NDkzNGRkNWI1OTdiNTVjNjZjYjU3NmQ%2F20260410%2Fcn-beijing%2Ftos%2Frequest&amp;X-Tos-Date=20260410T085209Z&amp;X-Tos-Expires=1800&amp;X-Tos-Signature=5cc46748f90346aea8394ec8844a075fa14d756c4eeb1ceda5e16c116fc5dc25&amp;X-Tos-SignedHeaders=host)
Banner 图 芝香浓浓 奶味十足一 清新奶香,顺滑芝士 QINGXINNAIXIANG SHUNHAUZHISHI 
松软芝香浓浓,清新奶香 细腻丝滑,入口绵软 
全麦坚果厚切吐司 层层精选健康美味 
![fig_30711](https://pdf-bucket.tos-cn-beijing.volces.com/infer/20260410/4276183f264b48ce0637031a3ec51903_1775811128761073572.jpeg?X-Tos-Algorithm=TOS4-HMAC-SHA256&amp;X-Tos-Credential=AKLTZDcxYzI0ZWI5NDkzNGRkNWI1OTdiNTVjNjZjYjU3NmQ%2F20260410%2Fcn-beijing%2Ftos%2Frequest&amp;X-Tos-Date=20260410T085208Z&amp;X-Tos-Expires=1800&amp;X-Tos-Signature=80905643bf212b4dae7b44bfdd11d996b9aefb735b7efe31aa8031cedd091796&amp;X-Tos-SignedHeaders=host)
感谢观看 
![fig_51834](https://pdf-bucket.tos-cn-beijing.volces.com/infer/20260410/ad32c7fde1fb0da6e4d20dac4b3840a2_1775811128679393272.jpg?X-Tos-Algorithm=TOS4-HMAC-SHA256&amp;X-Tos-Credential=AKLTZDcxYzI0ZWI5NDkzNGRkNWI1OTdiNTVjNjZjYjU3NmQ%2F20260410%2Fcn-beijing%2Ftos%2Frequest&amp;X-Tos-Date=20260410T085208Z&amp;X-Tos-Expires=1800&amp;X-Tos-Signature=598565405b4277eaec544ab88b79d54c3d9e34e7b00918cae91b886c8c5ff145&amp;X-Tos-SignedHeaders=host) 
电话:132-620-58833 
![fig_09769](https://pdf-bucket.tos-cn-beijing.volces.com/infer/20260410/ad32c7fde1fb0da6e4d20dac4b3840a2_1775811128679866141.jpeg?X-Tos-Algorithm=TOS4-HMAC-SHA256&amp;X-Tos-Credential=AKLTZDcxYzI0ZWI5NDkzNGRkNWI1OTdiNTVjNjZjYjU3NmQ%2F20260410%2Fcn-beijing%2Ftos%2Frequest&amp;X-Tos-Date=20260410T085208Z&amp;X-Tos-Expires=1800&amp;X-Tos-Signature=5fb65adb7240818056060c94e3e6553adb0325edf0461316453bbc9ff654c8ac&amp;X-Tos-SignedHeaders=host) 
邮箱:3305273907@qq.com</t>
        </is>
      </c>
      <c r="R437" t="inlineStr">
        <is>
          <t>点击按钮</t>
        </is>
      </c>
      <c r="S437" t="inlineStr">
        <is>
          <t>岗位职责：        
1. 负责京东平台的视觉物料设计，在业务主管及美术指导的引导下，熟练完成主图套版、物料延展等工作；
2. 与运营、策划团队紧密协作，把握设计主旨，确保视觉工作正常推进；
3. 跟进电商平台设计规范与趋势变化，主动学习不断优化视觉呈现；
4. 其它业务主管下达的工作内容；
任职要求        
1. 大专及以上学历，平面设计、视觉传达等相关专业，具备1年以上电商平面设计工作经验，有家电数码类电商设计经验者优先，有主图工作经验者优先；
2. 熟练掌握 Adobe Photoshop、Illustrator等设计软件，能够独立完成电商设计作品；
3. 对AI与实际视觉工作结合有一定实操经验且愿意深入学习者优先；
4. 工作细致认真，责任心强，能与部门负责人紧密配合，在实战中不断学习强化专业能力；
5. 拥有良好的团队协作精神与沟通能力，能够积极与跨部门团队合作交流，接受反馈并快速优化设计方案，共同推动电商业务的顺利发展；</t>
        </is>
      </c>
      <c r="T437">
        <v>1</v>
      </c>
    </row>
    <row r="438" ht="25.5" customHeight="1">
      <c r="A438">
        <v>967</v>
      </c>
      <c r="B438" t="inlineStr">
        <is>
          <t>初级设计</t>
        </is>
      </c>
      <c r="C438" t="inlineStr">
        <is>
          <t>【初级设计师_上海 7-8K】王跃 1年.pdf</t>
        </is>
      </c>
      <c r="D438" t="inlineStr">
        <is>
          <t>董贇晴</t>
        </is>
      </c>
      <c r="E438" t="inlineStr">
        <is>
          <t>王跃</t>
        </is>
      </c>
      <c r="F438" t="inlineStr">
        <is>
          <t>未提及</t>
        </is>
      </c>
      <c r="G438" t="inlineStr">
        <is>
          <t>【简历概览】
王跃，23岁本科学历，视觉传达设计专业，有快销品包装及电商设计经验，熟练掌握PS、AI等设计软件。
【技能拆解】
- 技术栈：Adobe Photoshop、Adobe Illustrator、ID、C4D、AIGC、Figma、Word、office、全国计算机一级证书、普通二乙证书
- 软技能：团队管理能力、与人合作精神、沟通能力、积极认真、吃苦耐劳、诚信正直、学习能力
【与JD匹配分析】
- 硬技能匹配情况：熟练掌握Adobe Photoshop、Illustrator等设计软件，具备AIGC实操经验，符合要求
- 经验年限匹配情况：有正式工作经历（2025.7-2026.至今），不足1年，不符合1年以上电商平面设计工作经验要求
- 行业背景匹配情况：有快销品包装及电商设计经验，但无家电数码类电商设计经验，部分符合</t>
        </is>
      </c>
      <c r="H438">
        <v>70</v>
      </c>
      <c r="I438" t="inlineStr">
        <is>
          <t>待定</t>
        </is>
      </c>
      <c r="J438" s="2">
        <v>46122</v>
      </c>
      <c r="K438" t="inlineStr">
        <is>
          <t>简历未通过筛选</t>
        </is>
      </c>
      <c r="L438" t="inlineStr">
        <is>
          <t>淘汰</t>
        </is>
      </c>
      <c r="M438" t="inlineStr">
        <is>
          <t>进行中</t>
        </is>
      </c>
      <c r="N438"/>
      <c r="O438" t="inlineStr">
        <is>
          <t>董贇晴,沈闻添</t>
        </is>
      </c>
      <c r="P438" s="3"/>
      <c r="Q438" t="inlineStr">
        <is>
          <t>姓名:王跃 
求职岗位:平面设计 包装设计 品牌设计 
![fig_25589](https://pdf-bucket.tos-cn-beijing.volces.com/infer/20260410/2413c19156dc99adc1838c6d117fcf77_1775811119142684322.jpg?X-Tos-Algorithm=TOS4-HMAC-SHA256&amp;X-Tos-Credential=AKLTZDcxYzI0ZWI5NDkzNGRkNWI1OTdiNTVjNjZjYjU3NmQ%2F20260410%2Fcn-beijing%2Ftos%2Frequest&amp;X-Tos-Date=20260410T085159Z&amp;X-Tos-Expires=1800&amp;X-Tos-Signature=fc6f6ef886422baa8d0296c33d0f215a198c16ef31b97f0e1efbcb147c9f9620&amp;X-Tos-SignedHeaders=host) 
年龄:23 
![fig_79931](https://pdf-bucket.tos-cn-beijing.volces.com/infer/20260410/2413c19156dc99adc1838c6d117fcf77_1775811119142656484.jpg?X-Tos-Algorithm=TOS4-HMAC-SHA256&amp;X-Tos-Credential=AKLTZDcxYzI0ZWI5NDkzNGRkNWI1OTdiNTVjNjZjYjU3NmQ%2F20260410%2Fcn-beijing%2Ftos%2Frequest&amp;X-Tos-Date=20260410T085159Z&amp;X-Tos-Expires=1800&amp;X-Tos-Signature=1f92715877c780655fa6f0b535035012c9239978ce8b14675118ac7794cc11a7&amp;X-Tos-SignedHeaders=host) 
电话:19956426296 
![fig_23434](https://pdf-bucket.tos-cn-beijing.volces.com/infer/20260410/2413c19156dc99adc1838c6d117fcf77_1775811119142710274.jpg?X-Tos-Algorithm=TOS4-HMAC-SHA256&amp;X-Tos-Credential=AKLTZDcxYzI0ZWI5NDkzNGRkNWI1OTdiNTVjNjZjYjU3NmQ%2F20260410%2Fcn-beijing%2Ftos%2Frequest&amp;X-Tos-Date=20260410T085159Z&amp;X-Tos-Expires=1800&amp;X-Tos-Signature=0a7da24179aba3dc0a157ef30c716ef21c4b950afd18ff0ca30cbfa4e43958f6&amp;X-Tos-SignedHeaders=host) 
学历:本科学士学位 
邮箱:1361377022@qq.com 
![fig_01701](https://pdf-bucket.tos-cn-beijing.volces.com/infer/20260410/2413c19156dc99adc1838c6d117fcf77_1775811119143000792.jpeg?X-Tos-Algorithm=TOS4-HMAC-SHA256&amp;X-Tos-Credential=AKLTZDcxYzI0ZWI5NDkzNGRkNWI1OTdiNTVjNjZjYjU3NmQ%2F20260410%2Fcn-beijing%2Ftos%2Frequest&amp;X-Tos-Date=20260410T085159Z&amp;X-Tos-Expires=1800&amp;X-Tos-Signature=4286416f0f58d4abb799a66fb767ec6f9cc8566a51fcbbbb88fe285811dba0f6&amp;X-Tos-SignedHeaders=host) 
Education 教育背景 
2021.09-2025.06 
景德镇陶瓷大学 
视觉传达设计 
主修课程:UI 设计､书籍设计､字体设计､插画设计､标志设计､海报设计､容器设计､包装设计､品牌视觉提升 设计､品牌形象塑造设计､广告艺术设计､交互设计､印刷工艺设计等｡ 
工作经历 
## Experience 
正式经历(安徽众聚得食品有限公司2025.7-2026.至今) 
全案平面设计师/电商设计 
【俄罗斯好茶GOOD TEA-奶茶品牌项目】 
1. 独立负责品牌全案视觉体系搭建,涵盖品牌视觉､产品包装､宣传物料､线上线下推广等全流程设计 
2.主导品牌视觉风格定位与视觉规范输出,统一品牌调性,强化国风高端茶饮形象 
3.完成海报､菜单､包装､门店视觉､新媒体配图等系列设计,提升品牌辨识度与传播力 
【国内知名品牌快销品包装设计以及电商设计】 
1.盼盼牛奶线下外包装箱设计 
2.店铺商品主图､sku､详情页､维护装修等设计,协助运营团队稳步保持店铺销量增长 
实习经历(杭州乐圣信文科技有限责任公司2024.10-2025.4) 
图片视觉优化师 
【Jigsawscapes® - Jigsaw Puzzles 国外头部免费休闲类拼图游戏】 
1.协助团队完成产品选图以及找图需求 2.根据产品数据分析欧美用户喜好 
3.使用AIGC 生成活动图以及Banner 等 
## 【工作业绩】 
1.独立负责俄罗斯好茶奶茶品牌全案视觉设计,统筹品牌形象､产品包装､宣传物料､门店视觉及新媒体传播等 全流程设计,打造统一高端国风视觉体系｡完成包装､海报､菜单､活动主视觉等设计输出,确保线上线下视觉 统一落地｡高效对接需求,把控设计质量与交付进度,支撑品牌推广､门店运营及营销活动顺利开展｡ 
2.协助国内运营团队,提升店铺销量､以及线下的销量提升.盼盼牛奶春节单月销量80000 多箱,配合运营从0 孵化一个头部产品的店铺,三个月从日销1000 突破到日销最高80000➕(去退款) 
## Expertise 个人技能 
专业证书:全国计算机一级证书､普通二乙证书｡ 
掌握技能:掌握Adobe Photoshop､Adobe Illustrator､ID､C4D､AIGC､Figma､Word､office 等软件 
荣誉奖项 Award 
荣获香港国际青年ICDA 环保类海报设计大赛铜奖 
荣获香港国际青年ICDA 保护动物类海报设计大赛优秀奖 
## Evaluate 自我评价 
本人是设计类专业院校毕业生,具有高度的审美基础,性格开朗,为人诚恳,积极乐观,能够吃苦耐劳,坚守诚信正 直的原则;敢于挑战自我,开发自身潜力,对待工作积极认真,能够全身心投入事业中;具备良好的人品,乐于与别 人沟通,拥有较强的团队管理能力和与人合作的精神,能够与小组成员积极互动并且努力达成团队的目标,相信自己 能够在很短的时间内融入一个新的领域,适应并努力做好｡</t>
        </is>
      </c>
      <c r="R438" t="inlineStr">
        <is>
          <t>点击按钮</t>
        </is>
      </c>
      <c r="S438" t="inlineStr">
        <is>
          <t>岗位职责：        
1. 负责京东平台的视觉物料设计，在业务主管及美术指导的引导下，熟练完成主图套版、物料延展等工作；
2. 与运营、策划团队紧密协作，把握设计主旨，确保视觉工作正常推进；
3. 跟进电商平台设计规范与趋势变化，主动学习不断优化视觉呈现；
4. 其它业务主管下达的工作内容；
任职要求        
1. 大专及以上学历，平面设计、视觉传达等相关专业，具备1年以上电商平面设计工作经验，有家电数码类电商设计经验者优先，有主图工作经验者优先；
2. 熟练掌握 Adobe Photoshop、Illustrator等设计软件，能够独立完成电商设计作品；
3. 对AI与实际视觉工作结合有一定实操经验且愿意深入学习者优先；
4. 工作细致认真，责任心强，能与部门负责人紧密配合，在实战中不断学习强化专业能力；
5. 拥有良好的团队协作精神与沟通能力，能够积极与跨部门团队合作交流，接受反馈并快速优化设计方案，共同推动电商业务的顺利发展；</t>
        </is>
      </c>
      <c r="T438">
        <v>1</v>
      </c>
    </row>
    <row r="439" ht="25.5" customHeight="1">
      <c r="A439">
        <v>970</v>
      </c>
      <c r="B439" t="inlineStr">
        <is>
          <t>抖音运营经理</t>
        </is>
      </c>
      <c r="C439" t="inlineStr">
        <is>
          <t>【抖音运营经理_上海 20-30K】尹亚狮 10年.pdf</t>
        </is>
      </c>
      <c r="D439" t="inlineStr">
        <is>
          <t>董贇晴</t>
        </is>
      </c>
      <c r="E439" t="inlineStr">
        <is>
          <t>尹亚狮</t>
        </is>
      </c>
      <c r="F439" t="inlineStr">
        <is>
          <t>期望薪资:18-25K</t>
        </is>
      </c>
      <c r="G439" t="inlineStr">
        <is>
          <t>【简历概览】
31岁男运营经理，10年经验，5年抖音电商操盘，管理14人团队，操盘过松下等国际品牌。
【技能拆解】
- 技术栈：短视频 商品卡 直播 巨量千川 DOU+ GPM ROI 飞书 SOP 货盘策略 人群画像 自然流 付费投流 店铺运营 账号起号 黑标旗舰 DSR评分 会员体系 数据分析 选品 测款 爆量 退款率管控
- 软技能：团队管理 跨部门协同 目标拆解 人才培养 流程优化 激励机制 沟通协调 项目复盘 压力应对 资源整合
【与JD匹配分析】
- 硬技能匹配情况：具备抖音电商运营、店铺运营、直播运营、短视频运营、投流优化、数据分析、团队管理、SOP搭建、预算管控等硬技能，与岗位要求的GMV目标达成、店铺矩阵运营、DP服务商管理、达播统筹、营销策略制定、预算管控、数据监控等职责匹配度较高。
- 经验年限匹配情况：10年工作经验，其中5年抖音电商实战经验，符合岗位3年以上抖音渠道运营经验的要求。
- 行业背景匹配情况：有3C数码（松下Lumix、Technics、舒尔）、汽车用品（米其林车膜）等品类经验，属于高客单品类，与岗位要求的大家电、家装建材或高客单品类经验优先的条件部分匹配。</t>
        </is>
      </c>
      <c r="H439">
        <v>85</v>
      </c>
      <c r="I439" t="inlineStr">
        <is>
          <t>强烈推荐</t>
        </is>
      </c>
      <c r="J439" s="2">
        <v>46122</v>
      </c>
      <c r="K439" t="inlineStr">
        <is>
          <t>简历未通过筛选</t>
        </is>
      </c>
      <c r="L439" t="inlineStr">
        <is>
          <t>淘汰</t>
        </is>
      </c>
      <c r="M439" t="inlineStr">
        <is>
          <t>进行中</t>
        </is>
      </c>
      <c r="N439"/>
      <c r="O439" t="inlineStr">
        <is>
          <t>董贇晴,陈政华</t>
        </is>
      </c>
      <c r="P439" s="3"/>
      <c r="Q439" t="inlineStr">
        <is>
          <t>牛人已开启手机号隐私保护 
![fig_28495](https://pdf-bucket.tos-cn-beijing.volces.com/infer/20260410/fc0c68d9a57e0fbc8b534be1f17e8582_1775811158232961484.jpg?X-Tos-Algorithm=TOS4-HMAC-SHA256&amp;X-Tos-Credential=AKLTZDcxYzI0ZWI5NDkzNGRkNWI1OTdiNTVjNjZjYjU3NmQ%2F20260410%2Fcn-beijing%2Ftos%2Frequest&amp;X-Tos-Date=20260410T085238Z&amp;X-Tos-Expires=1800&amp;X-Tos-Signature=0484fa72e543d86e078ae2f00a20151f4c201b600355d5d61eaeb0091806274f&amp;X-Tos-SignedHeaders=host) 
您可使用BOSS直聘APP扫描二维码联系Ta 
1c0b71b8501108d31HZz3d5PItUwo2_V_jaWOanlvRMRVh 
## 尹亚狮 
男 | 31岁 
![fig_93685](https://pdf-bucket.tos-cn-beijing.volces.com/infer/20260410/fc0c68d9a57e0fbc8b534be1f17e8582_1775811158232669737.jpeg?X-Tos-Algorithm=TOS4-HMAC-SHA256&amp;X-Tos-Credential=AKLTZDcxYzI0ZWI5NDkzNGRkNWI1OTdiNTVjNjZjYjU3NmQ%2F20260410%2Fcn-beijing%2Ftos%2Frequest&amp;X-Tos-Date=20260410T085238Z&amp;X-Tos-Expires=1800&amp;X-Tos-Signature=3f7908778549a83f1f55960b3dff8e70cb6e0441375167a5aa57dbd8e1f5f94f&amp;X-Tos-SignedHeaders=host) 
![fig_35460](https://pdf-bucket.tos-cn-beijing.volces.com/infer/20260410/fc0c68d9a57e0fbc8b534be1f17e8582_1775811158232133572.jpeg?X-Tos-Algorithm=TOS4-HMAC-SHA256&amp;X-Tos-Credential=AKLTZDcxYzI0ZWI5NDkzNGRkNWI1OTdiNTVjNjZjYjU3NmQ%2F20260410%2Fcn-beijing%2Ftos%2Frequest&amp;X-Tos-Date=20260410T085238Z&amp;X-Tos-Expires=1800&amp;X-Tos-Signature=c86cbd069506bd6bebff2201ba22dc4297e8be8e99ac0ef62396c0a78c0b1664&amp;X-Tos-SignedHeaders=host) 
18717864032 
yashiyin@foxmail.com 
10年工作经验 | 运营经理/主管 | 期望薪资:18-25K | 期望城市:上海 
![fig_28640](https://pdf-bucket.tos-cn-beijing.volces.com/infer/20260410/fc0c68d9a57e0fbc8b534be1f17e8582_1775811158232284775.jpg?X-Tos-Algorithm=TOS4-HMAC-SHA256&amp;X-Tos-Credential=AKLTZDcxYzI0ZWI5NDkzNGRkNWI1OTdiNTVjNjZjYjU3NmQ%2F20260410%2Fcn-beijing%2Ftos%2Frequest&amp;X-Tos-Date=20260410T085238Z&amp;X-Tos-Expires=1800&amp;X-Tos-Signature=2eebbafe9d6c594863d8fa0251c2d98dba2e7fef706a2f52d7af5b49dd4e86aa&amp;X-Tos-SignedHeaders=host) 
个人优势 
【全域电商操盘专家】 5年抖音电商实战经验,操盘过松下､米其林､舒尔､贝亲､正官庄等国际一线品牌｡精通“短视频 +商品卡+直播”全渠道增长模型,具备跨类目(3C数码/汽车用品/母婴/保健品)的高效变现能力｡ 
【卓越的爆款与0-1起盘能力】 主导过 3C数码与母婴类目的 0-1 冷启动项目,拥有完整的“选品-测款-起号-爆量”全生命 周期运营经验,单月 GMV 突破百万级,历史累计操盘盘子超 3000万+｡ 
【精细化投流与数据驱动】 精通巨量千川全域投放与 DOU+ 组合策略,擅长基于用户行为与 GPM 反馈优化流量结构(最 高 ROI 达 36)｡具备强大的利润管控意识,曾在 3C 高客单项目中将退款率大幅压降 24%｡ 
【赋能型团队管理者】 10年职场经验(含4年专业企业培训经验),目前管理14人跨职能团队｡有效搭建直播团队培训体 系与跨部门协同SOP,累计培养优质主播/运营20+人次,擅长打造高执行力､高产出的狼性团队｡ 
![fig_06499](https://pdf-bucket.tos-cn-beijing.volces.com/infer/20260410/fc0c68d9a57e0fbc8b534be1f17e8582_1775811158232285547.jpg?X-Tos-Algorithm=TOS4-HMAC-SHA256&amp;X-Tos-Credential=AKLTZDcxYzI0ZWI5NDkzNGRkNWI1OTdiNTVjNjZjYjU3NmQ%2F20260410%2Fcn-beijing%2Ftos%2Frequest&amp;X-Tos-Date=20260410T085238Z&amp;X-Tos-Expires=1800&amp;X-Tos-Signature=f4248e765e0fe7cb534ee360bbfd78fea4d05a0f4e66b1ec0b1dc801619a2652&amp;X-Tos-SignedHeaders=host) 
工作经历 
上海坤卫文化传播有限公司 电商运营经理 
2025.09-至今 
内容: 
【项目综述】 
全面操盘世界500强品牌 松下(Panasonic)旗下 Lumix(专业数码相机)及 Technics(高端音响)在抖音平台的业务｡ 
负责3个抖音账号､1个旗舰店铺运营直接管理包括店铺运营､直播运营团队,协同管理短视频､设计及客服在内的跨职能 团队,直接负责代运营项目的客户对接及全链路GMV目标交付｡ 
【核心业绩】 
1.业绩逆袭:入职后迅速扭转前期低迷态势,在不增加预算前提下,实现月均GMV591万,多月连续超额完成指标｡ 
2.效能巅峰:实现ROI从32提升至36,并将退款率从63.94% 压降至48.41%,显著优化项目盈利结构｡ 
3.流量驱动:构建高自然流增长模型,自然流量占比稳居 60%,通过拉升直播间GPM 成功撬动系统高净值流量｡ 
## 【团队管理与领导力】 
1.精准定岗与KPI考核体系:将14人团队划分为“店铺､直播､投放”三大核心板块:店铺岗核心考核商品卡与短视频综合 目标;直播岗(运营/主播/场控)聚焦场次成交目标;投放岗对全域转化及ROI结果负责｡通过权责对等的考核机制,确保 全员目标一致｡ 
2.人才赋能与标准化建设(SOP):依托飞书建立“日/周/月”三级复盘机制,沉淀在线知识库与标准化SOP｡通过共享优 秀主播/场控的高转化经验,缩短新员工试用期上手时间,实现团队经验的快速复制与组织效能的持续进化｡
3.柔性管理与激励机制:针对直播行业高压特性,建立人员状态监测与人文关怀机制｡通过动态调整排班､心理疏导避免负 面情绪影响直播效果;策划并执行大促专项激励政策,极大地提升了团队在高强度作战期间的战斗力与获得感｡ 
## 4.跨部门协同与资源整合: 
主持跨部门(设计､短视频､客服)周度复盘会,通过飞书协作文档打破“信息孤岛”,针对协作推诿及效率瓶颈进行针 对性优化,确保项目推进无死角｡ 
【投流与流量运营方法论】 
1.素材工业化:建立基于CTR/CVR的素材跑分机制,提炼高转化元素指导内容生产,实现“优质素材可复制”｡ 
## 2.流量杠杆与全域协同: 
a.付费撬动自然流:利用精准投流卡位高转化人群,通过提升 GPM 数据反馈触发平台算法,引入高净值自然流,形成“付 费打通路径､自然贡献利润”的良性闭环｡ 
b.多工具组合策略:协同使用DOU+与千川｡基于短视频质量动态决策加推策略,通过预热投放与画面优化,实现流量从曝 光到转化的全链路提效｡ 
## 3.精细化目标管理与 SOP 建设: 
a.科学指标拆解:基于流量入口历史转化权重(商品卡静态 vs 直播动态)科学拆解业绩指标,确保目标可量化､可追溯｡ 
b.体系化协同:依托飞书构建全流程投研协同SOP｡涵盖素材规划､审核确认､投放实验及复盘优化,通过在线数据沉淀规 避业务断点,提升团队整体交付质量｡ 
业绩: 
1.业绩逆袭:入职后迅速扭转前期低迷态势,在不增加预算前提下,实现月均GMV591万,多月连续超额完成指标｡ 
2.效能巅峰:实现ROI从32提升至36,并将退款率从63.94% 压降至48.41%,显著优化项目盈利结构｡ 
3.流量驱动:构建高自然流增长模型,自然流量占比稳居 60%,通过拉升直播间GPM 成功撬动系统高净值流量｡ 
上海米连汽车科技有限公司 电商运营主管 
2024.11-2025.08 
项目从0到1搭建:主导米其林车品牌车膜产品在抖音电商平台的冷启动,负责店铺基建建设､直播团队组建､直播流程制 定及资源整合,成功在目标周期内实现店铺+直播业务上线｡ 
全域运营管理:统筹店铺运营,实现日均UV提升100%,直播运营方面,首月开播GMV突破30W,短视频运营方面,高赞 视频超过10条｡ 
业务增长推动:通过精细化流量运营(千川投放ROI 1:2.5)及内容矩阵建设(每周更新短视频超过12条)｡ 
跨部门协同:联动产品､设计､客服团队建立标准化SOP,客诉响应时效缩短至30分钟内,店铺评分稳定保持在4.9以上｡ 
上海蓝色商道科技有限公司 电商运营主管 
2023.08-2024.10 
负责项目品牌:舒尔(3C数码类目) 
- 核心职责: 
1､短视频管理: 
-根据GMV目标规划拆解短视频GMV占比,对应制作短视频数量与制作预算,非带货短视频播放､互动､涨粉;带货短视频 成交转化等关键数据指标达成｡ 
## 2､店铺运营管理: 
-拆解GMV目标,设计商品组合结构及站内全渠道营销(商品卡/短视频/直播/达人)｡ 
-维护DSR评分4.9+,协调商品/物流/服务保障平台优质流量｡ 
-分析人群画像,优化曝光-点击-转化链路｡ 
-管理付费投放策略(内容/周期/预算)｡ 
3､直播管理:
-规划直播间搭建､主播排班及营销活动;对接达人合作(货盘/佣金)｡ 
-制定投放策略,优化流量结构与ROI;竞品动态追踪调优己方优势｡ 
## 4､品牌方对接: 
-月度､年度复盘及规划方案汇报,品牌资源沟通,品牌达人合作沟通｡ 
## 成果: 
1､从0-1搭建抖音电商渠道(账号､店铺､直播),累计GMV 960W; 
2､店铺黑标旗舰达成; 
3､月均目标100%达成｡ 
上海涛尊电子商务有限公司 电商运营主管 
2020.09-2023.03 
## 负责项目品牌:贝亲(母婴用品类目) 
## 核心职责: 
1､从0-1组建直播团队,规划全年营销目标及货盘策略｡ 
2､账号起号､直播流程管理;短视频内容策划与账号增粉｡ 
3､直播间数据复盘优化;直播团队培训与直播SOP制定｡ 
4､直播间投放策略制定,投放预算把控;监控竟品营销活动并及时调整己方策略,稳定品牌产品优势｡ 
5､品牌方对接:月度､年度复盘及规划方案汇报,品牌资源沟通｡ 
## 成果: 
1､店铺成交累计GMV300W; 
2､账号达人等级4级(口碑分4.97); 
3､孵化爆款单品(迪士尼系列-米奇奶瓶)月销40W(品牌方销售渠道TOP2)｡ 
## 负责项目品牌:正官庄(保健食品类目) 
## 核心职责: 
1､店铺管理:产品上下架､店铺装修､会员体系建设､平台活动报名､行业小二对接,物流､客服协同管理,全年目标及 货盘策略制定｡ 
2､短视频管理:短视频数量及预算制定､拍摄脚本审核､播放效果数据跟踪及优化方向把控｡ 
3､直播管理:直播岗位人员面试､培训､排期,直播流程制定,直播内容策划及效果优化｡ 
4､投流管理:投放策略及预算管理,投放效果及数据情况跟进并协同投手复盘分析及优化｡ 
5､品牌方对接:月度､年度复盘及规划方案汇报,品牌资源沟通,品牌达人合作沟通｡ 
## 成果: 
1､店铺交易累计GMV1800W; 
2､达成旗舰店铺黑标,DSR月均4.96+; 
3､账号粉丝数35W｡ 
上海木木生活贸易有限公司 
高级培训专员 
2016.07-2020.08 
## 负责公司内部培训: 
## 核心职责: 
1､负责公司内培训的流程策划､组织､实施与效果评估工作｡ 
2､收集公司各部门培训需求,组织对应培训安排,对接内外部培训相关资源,统筹培训流程实施与培训结果考核｡ 
3､定期策划企业文化活动,增强企业员工归属感､企业文化认同感｡ 
4､丰富企业培训内容及传播形式,有效通过微信公众号等线上渠道进行培训内容输出｡ 
5､完成培训内容相关课件制作及对应公司培训体系课程开发｡ 
## 成果: 
1､成功完成中层领导力培训项目,培训完课率达98%以上,培训满意度达100%;
2､门店新员工培训周期内人员流失率成功控制在5%-10%; 
3､成功完成校招管培生项目,项目周期内培训10名储备店长人员; 
4､独立运营公司培训微信公众号,撰写培训相关内容获公司优秀员工奖｡ 
教育经历 
江西经济管理干部学院 大专 市场营销 
2013-2016 
![fig_84892](https://pdf-bucket.tos-cn-beijing.volces.com/infer/20260410/1239082d7f276339d7c61d81804b185c_1775811158204140336.jpg?X-Tos-Algorithm=TOS4-HMAC-SHA256&amp;X-Tos-Credential=AKLTZDcxYzI0ZWI5NDkzNGRkNWI1OTdiNTVjNjZjYjU3NmQ%2F20260410%2Fcn-beijing%2Ftos%2Frequest&amp;X-Tos-Date=20260410T085238Z&amp;X-Tos-Expires=1800&amp;X-Tos-Signature=679540f573dece0a20ddda0395d74642d4430d1168f4438596abdc4d56aac550&amp;X-Tos-SignedHeaders=host) 
资格证书 
驾驶证C2</t>
        </is>
      </c>
      <c r="R439" t="inlineStr">
        <is>
          <t>点击按钮</t>
        </is>
      </c>
      <c r="S439" t="inlineStr">
        <is>
          <t>岗位职责
1、业绩达成：负责抖音渠道年度GMV目标达成，对渠道销售额及基础利润指标负责，推动月度/季度目标拆解与执行。
2、店铺矩阵运营：统筹店铺矩阵日常运营（旗舰店+专卖店+区域号），优化货盘结构、流量承接及账号定位，提升矩阵号整体产出效率。
3、DP服务商管理（自播侧）：对接并管理DP代运营服务商，制定自播团队KPI（GMV、费比、日播时长、内容产出量），审核直播方案与排期，监控执行质量与数据达成，定期复盘优化。
4、达播统筹：筛选匹配达人资源，统筹达播合作排期、选品及Brief输出，跟进执行效果并复盘ROI。
5、营销策略玩法：策划并统筹渠道营销活动（品牌日、品类日、大促节点等），制定平台玩法策略（短视频种草+直播收割闭环、商城运营、搜索优化、会员体系搭建），输出月度内容营销日历，推动DP服务商及内部团队落地执行。
6、预算管控：负责渠道月度费用预算编制与执行跟踪（投放、DP服务费、达人佣金、物流等），监控费比健康度，超支预警并及时调整。
7、品牌对接：作为渠道日常对接窗口，定期向品牌方同步销售数据、活动计划及复盘报告，协调资源支持，确保运营符合品牌调性。
8、渠道布局：基于品类特性与平台趋势，规划店铺矩阵扩张节奏，探索新账号/新内容形态的测试与落地。
9、数据监控：每日追踪矩阵号流量、转化、投放效率及成本结构，通过数据分析定位问题并推动DP服务商或内部团队调优。
任职要求
1、经验要求：3年以上抖音渠道运营经验，有大家电、家装建材或高客单品类经验优先，熟悉抖音电商底层逻辑及经销模式。
2、店铺体量：操盘过年GMV8000万+规模店铺矩阵，熟悉旗舰店+专卖店+区域号多店型运营，有达播资源积累。
3、DP服务商管理：有DP代运营服务商全周期管理经验（筛选→合同→KPI制定→日常监控→考核汰换），能独立输出考核标准并推动执行落地。
4、预算能力：具备月度/季度费用预算编制与管控经验，熟悉千川投放、DP服务费、达人佣金等成本结构，能基于销售目标反推费用分配。
5、数据能力：熟练使用抖音电商罗盘、千川后台等工具，能从流量、转化、客单、费比等维度定位问题，推动服务商或内部调整策略。
6、综合素质：跨部门沟通顺畅，抗压能力强，有从0到1搭建新账号或开拓新渠道的项目经验优先。</t>
        </is>
      </c>
      <c r="T439">
        <v>1</v>
      </c>
    </row>
    <row r="440" ht="25.5" customHeight="1">
      <c r="A440">
        <v>971</v>
      </c>
      <c r="B440" t="inlineStr">
        <is>
          <t>京东POP主管</t>
        </is>
      </c>
      <c r="C440" t="inlineStr">
        <is>
          <t>【京东pop店长_上海 14-18K】何苏浩 5年.pdf</t>
        </is>
      </c>
      <c r="D440" t="inlineStr">
        <is>
          <t>董贇晴</t>
        </is>
      </c>
      <c r="E440" t="inlineStr">
        <is>
          <t>何苏浩</t>
        </is>
      </c>
      <c r="F440" t="inlineStr">
        <is>
          <t>17-25K</t>
        </is>
      </c>
      <c r="G440" t="inlineStr">
        <is>
          <t>【简历概览】
4年电商运营经验，有运营经理任职经历，熟悉多平台规则与全渠道运营，擅长团队管理和数据分析。
【技能拆解】
- 技术栈：团队管理、运营管理、产品规划、产品运营、营销推广、数据分析、供应链优化、Word、Excel、PPT、PS、电子商务全渠道运营、平台资源对接、大促活动策划执行、竞品分析、库存管理
- 软技能：沟通协调、问题解决、项目跟进、逻辑思维、学习能力、适应能力、认真踏实、积极进取
【与JD匹配分析】
- 硬技能匹配情况：具备团队管理、多渠道运营、资源对接、大促活动策划执行、数据分析等相关硬技能，但未明确提及京东POP流量规则与玩法、价格体系与渠道管控、爆品打造等岗位要求的核心硬技能。
- 经验年限匹配情况：4年工作经验，满足3年以上京东POP运营经验的要求，有运营经理任职经历，满足1年以上团队管理经验的要求。
- 行业背景匹配情况：有大家电类产品运营经验，熟悉大促节奏，符合熟悉大家电类目、懂大促节奏的行业背景要求，但未提及安装售后相关经验。</t>
        </is>
      </c>
      <c r="H440">
        <v>65</v>
      </c>
      <c r="I440" t="inlineStr">
        <is>
          <t>待定</t>
        </is>
      </c>
      <c r="J440" s="2">
        <v>46122</v>
      </c>
      <c r="K440" t="inlineStr">
        <is>
          <t>面试通过待复试</t>
        </is>
      </c>
      <c r="L440" t="inlineStr">
        <is>
          <t>待定</t>
        </is>
      </c>
      <c r="M440" t="inlineStr">
        <is>
          <t>进行中</t>
        </is>
      </c>
      <c r="N440"/>
      <c r="O440" t="inlineStr">
        <is>
          <t>董贇晴,段德义,陈亚萍</t>
        </is>
      </c>
      <c r="P440" s="3"/>
      <c r="Q440" t="inlineStr">
        <is>
          <t>## 何苏浩 
男 | 籍贯:南通 | 共产党员 | 
![fig_24148](https://pdf-bucket.tos-cn-beijing.volces.com/infer/20260410/aec919963289f40c8626a65125af52be_1775811132169506225.jpeg?X-Tos-Algorithm=TOS4-HMAC-SHA256&amp;X-Tos-Credential=AKLTZDcxYzI0ZWI5NDkzNGRkNWI1OTdiNTVjNjZjYjU3NmQ%2F20260410%2Fcn-beijing%2Ftos%2Frequest&amp;X-Tos-Date=20260410T085212Z&amp;X-Tos-Expires=1800&amp;X-Tos-Signature=6e1f181f6d8e548097aead7b2eb35cf2b53bbd0067be081501fdd828a15bc2e9&amp;X-Tos-SignedHeaders=host) 
13872330074 | 
1311544959@qq.com 
4年工作经验 | 求职意向:运营经理 | 期望薪资:17-25K | 期望城市:上海 
## 个人优势 
拥有4年电商行业运营经验,具备运营高级主管､运营经理完整任职经历,熟悉手机､平板､穿戴､大家电类产品全渠道运营逻 辑,精通拼多多､京东､天猫､抖音等主流平台规则与运营技巧｡具备扎实的团队管理能力,可高效协调团队､分配工作､开展培 训,带领团队达成业绩目标;擅长精细化运营､数据驱动决策,能通过行业分析､竞品监测､数据复盘,优化运营策略,推动销售 额持续增长｡具备敏锐的市场洞察力和较强的资源整合能力,可高效对接平台方､品牌方资源,落地精准营销方案;熟悉供应链管 理,能优化库存结构､提升周转效率,支撑大促运营需求｡逻辑思维清晰,沟通协调､问题解决､项目跟进能力突出,工作认真踏 实､积极进取,善于学习新技能､适应行业变化;可熟练操作Word､Excel､PPT､PS等办公软件,满足运营工作全流程需求｡相 关技能核心技能团队管理､运营管理､产品规划､产品运营､营销推广､数据分析､供应链优化办公技能Word､Excel､PPT､P S､各类办公软件行业技能电子商务全渠道运营､平台资源对接､大促活动策划执行､竞品分析､库存管理 
## 工作经历 
上海能良电子科技有限公司 运营高级主管 
2022.11-2024.11 
多渠道运营管理:主导手机､平板､穿戴类产品在拼多多､京东､天猫等主流平台的整体运营,独立负责粉丝量超10万的店铺, 通过精细化运营策略,保持产品销量及新品排名行业领先,多次斩获天猫､京东､拼多多平台Top1店铺荣誉｡ 
核心业绩贡献:个人业绩远超公司KPI指标,在618､双11､双12等大型促销活动中表现突出,单场活动销售额达数千万,年度销 售额突破1亿元｡ 
产品与行业策略:深度参与产品规划,结合市场定位与用户需求,确保产品布局与品牌战略同频;定期开展行业大盘数据分析,监 测竞品动态,以流量､成交等数据为核心,优化营销策略,提升品牌核心竞争力｡ 
数据分析与决策支持:定期收集全渠道竞店销售､运营数据及行业趋势,汇总分析并评估运营成效,输出日报､周报,为运营方向 调整提供精准数据支撑,助力目标最大化达成｡ 
资源与营销推广:对接平台小二,争取优质广告位､促销活动等外部资源;结合品牌特点与市场动态,制定精准推广策略,协调各 方资源并跟进落地,提升品牌知名度与市场占有率｡ 
供应链优化:优化库存管理体系,提升库存周转率,减少库存积压,保障供应链高效运转,支撑日常及大促期间的运营需求｡ 
## 昆明华人通讯有限公司 运营经理 
2025.01-2026.01 
全渠道运营统筹:主导华为､荣耀､小米､OV､美的等知名品牌在拼多多､京东､天猫､抖音平台的运营管理,覆盖手机､平 板､穿戴､大家电四大核心品类,牵头全国国补政策的多渠道资源整合与落地执行,保障政策高效落地｡ 
数据驱动决策体系搭建:建立全渠道竞品分析框架,通过实时监测运营数据､研判行业趋势,输出日报､周报,为产品策略调整提 供关键决策支持,提升运营决策的精准度｡ 
跨方资源整合攻坚:成功对接平台方,获取优质广告位及促销资源;同步协调品牌方资源,融入厂商生意计划,大幅提升资源利用 效率,实现多方共赢｡ 
精准营销方案落地:结合各品牌调性,制定差异化推广策略,通过目标用户精准定位､活动节奏科学把控,推动重点单品市场份额 稳步增长｡ 
供应链管理优化:重构库存管理机制,通过精准销售预测､实时周转监控,改善库存健康度,确保618､双11等大促期间供应链高 效运转,无缺货､积压问题｡ 
核心业绩贡献:个人业绩远超公司KPI指标,618､双11､双12等大型促销活动单场销售额达数千万,年度销售额突破亿元｡ 
资源与营销推广:对接平台小二争取优质广告位､促销活动等外部资源;结合品牌特点与市场动态制定精准推广策略,协调资源并
跟进流程,提升品牌知名度与市场占有率｡ 
供应链优化:优化库存管理,提高库存周转率,减少积压,保障供应链高效运作｡ 
## 教育经历 
武汉软件工程职业学院 大专 应用化工 
2018-2021 
校内经历:青年志愿者协会 
活动组织:负责大型晚会､志愿活动､人物采访等各类活动的策划与执行,撰写活动方案､协调现场流程､把控活动进度,确保活 动顺利落地｡ 
活动宣传:负责活动宣传推广工作,设计活动海报,通过多渠道扩散宣传,提升活动曝光度,吸引更多同学参与｡ 
人物采访:专项采访优秀人物董明,完成采访资料收集､提纲撰写､现场提问及记录工作,保障采访任务高质量完成｡ 团队协助:协助部长开展团队管理,负责日常工作安排､人员培训及招募纳新,保障部门工作有序高效推进｡</t>
        </is>
      </c>
      <c r="R440" t="inlineStr">
        <is>
          <t>点击按钮</t>
        </is>
      </c>
      <c r="S440" t="inlineStr">
        <is>
          <t>岗位职责：  
1. 统筹多家京东POP店铺，制定差异化定位与打法，对接采销争取独占渠道资源；  
2. 主导价格体系与渠道管控，打击非授权店铺与低价窜货，制定流量归拢策略；  
3. 拆解销售目标，制定毛利与ROI优化策略，统筹大促多店协同方案；  
4. 结合家电高客单、强服务、季节性特性，制定爆品打法和用户体验提升方案；  
5. 负责POP团队补强与梯队建设，优化SOP与KPI，提升团队策略执行力。  
任职要求：  
1. 3年以上京东POP运营经验，1年以上团队管理经验，有接手优化团队经验者优先；  
2. 有多店矩阵运营经验或渠道治理成功案例，擅于制定差异化竞争策略；  
3. 精通京东POP流量规则与玩法（搜索权重、推荐流量、活动资源获取），擅于制定流量组合拳策略；  
4. 熟悉大家电/小家电类目，懂安装售后、大促节奏，有爆品打造成功案例；  
5. 抗压能力强，具备策略思维与落地能力，能快速适应快节奏环境。</t>
        </is>
      </c>
      <c r="T440">
        <v>1</v>
      </c>
    </row>
    <row r="441" ht="25.5" customHeight="1">
      <c r="A441">
        <v>972</v>
      </c>
      <c r="B441" t="inlineStr">
        <is>
          <t>京东POP主管</t>
        </is>
      </c>
      <c r="C441" t="inlineStr">
        <is>
          <t>【京东pop店长_上海 14-18K】胡洋 8年.pdf</t>
        </is>
      </c>
      <c r="D441" t="inlineStr">
        <is>
          <t>董贇晴</t>
        </is>
      </c>
      <c r="E441" t="inlineStr">
        <is>
          <t>胡洋</t>
        </is>
      </c>
      <c r="F441" t="inlineStr">
        <is>
          <t>12K-18K</t>
        </is>
      </c>
      <c r="G441" t="inlineStr">
        <is>
          <t>【简历概览】5年电商运营经验，擅长多平台店铺搭建与运营，有过亿项目经验和团队管理能力。
【技能拆解】- 技术栈：京东、拼多多、苏宁、天猫、数据分析、店铺搭建、WPS、OFFICE
- 软技能：指标导向、结果呈现、思维灵活、逻辑清晰、沟通协调、团队协作、持续学习
【与JD匹配分析】- 硬技能匹配情况：具备京东POP运营经验，熟悉多平台运营打法，有店铺搭建和渠道管控经验，符合岗位对京东POP流量规则和多店矩阵运营的要求。
- 经验年限匹配情况：5年电商运营经验，超过岗位要求的3年以上京东POP运营经验，具备团队管理经验。
- 行业背景匹配情况：有家电类目（小天鹅洗衣机、美的空调等）运营经验，熟悉家电高客单、强服务特性，有爆品打造成功案例，符合岗位行业背景要求。</t>
        </is>
      </c>
      <c r="H441">
        <v>85</v>
      </c>
      <c r="I441" t="inlineStr">
        <is>
          <t>强烈推荐</t>
        </is>
      </c>
      <c r="J441" s="2">
        <v>46122</v>
      </c>
      <c r="K441" t="inlineStr">
        <is>
          <t>待定</t>
        </is>
      </c>
      <c r="L441" t="inlineStr">
        <is>
          <t>待定</t>
        </is>
      </c>
      <c r="M441" t="inlineStr">
        <is>
          <t>终止</t>
        </is>
      </c>
      <c r="N441" t="inlineStr">
        <is>
          <t>不招了</t>
        </is>
      </c>
      <c r="O441" t="inlineStr">
        <is>
          <t>董贇晴,段德义,陈亚萍</t>
        </is>
      </c>
      <c r="P441" s="3"/>
      <c r="Q441" t="inlineStr">
        <is>
          <t>![fig_24993](https://pdf-bucket.tos-cn-beijing.volces.com/infer/20260410/8ee32d023d9e75b27c44fed82892e12d_1775811147252926883.jpeg?X-Tos-Algorithm=TOS4-HMAC-SHA256&amp;X-Tos-Credential=AKLTZDcxYzI0ZWI5NDkzNGRkNWI1OTdiNTVjNjZjYjU3NmQ%2F20260410%2Fcn-beijing%2Ftos%2Frequest&amp;X-Tos-Date=20260410T085227Z&amp;X-Tos-Expires=1800&amp;X-Tos-Signature=d6938a125127e805bf8293c00c0db9d201022afea6a474e5c6cd317cc2cc0130&amp;X-Tos-SignedHeaders=host) 
胡洋 
电话:18805157717 
意向岗位:电商运营 
邮箱:915093271@qq.com 
![fig_20406](https://pdf-bucket.tos-cn-beijing.volces.com/infer/20260410/8ee32d023d9e75b27c44fed82892e12d_1775811147252860512.jpg?X-Tos-Algorithm=TOS4-HMAC-SHA256&amp;X-Tos-Credential=AKLTZDcxYzI0ZWI5NDkzNGRkNWI1OTdiNTVjNjZjYjU3NmQ%2F20260410%2Fcn-beijing%2Ftos%2Frequest&amp;X-Tos-Date=20260410T085227Z&amp;X-Tos-Expires=1800&amp;X-Tos-Signature=3ba58feca49b153aaf789ec642a7f3bf643f824728fecd052205980b1fe0eed3&amp;X-Tos-SignedHeaders=host) 
求职意向 
意向岗位:电商运营 
意向城市:南京､杭州､上海 
期望薪资:12K-18K 
学历:盱眙技师学院大专 
![fig_15108](https://pdf-bucket.tos-cn-beijing.volces.com/infer/20260410/8ee32d023d9e75b27c44fed82892e12d_1775811147252755971.jpg?X-Tos-Algorithm=TOS4-HMAC-SHA256&amp;X-Tos-Credential=AKLTZDcxYzI0ZWI5NDkzNGRkNWI1OTdiNTVjNjZjYjU3NmQ%2F20260410%2Fcn-beijing%2Ftos%2Frequest&amp;X-Tos-Date=20260410T085227Z&amp;X-Tos-Expires=1800&amp;X-Tos-Signature=8f79bd48ff295b6bd329ea59fe9997567cf15b6792837aee394af627927dc346&amp;X-Tos-SignedHeaders=host) 
工作经历 
南京昂瑞网络科技有限公司| 电商运营 2021.7-2025.2 
多个电商平台的运营管理,包括京东､拼多多､苏宁等渠道,主导从0 到1 的店铺搭建与运营,实现销售目标并提升品 牌影响力｡ 
核心运营成果 
• 哈啰电动车京东渠道POP 店铺运营,年度达成5000 万销售目标,双11 哈啰小金刚系列电动车类目TOP1 单品,销 售占比品牌40%,控比品牌旗舰店150%｡ 
• 哈啰京东POP&amp;自营&amp;;FCS&amp;多多运营,细分达成:POP 店铺达成3000 万,FCS 店铺达成500 万,整体销售占比哈 啰京东60%;｡ 
• 小天鹅洗衣机京东POP 店铺,完成从0 到1 的搭建,新店第三个月销售600 万｡ 
• 小天鹅官方旗舰店TP 负责腰部产品,23 年销售2.2 亿,销售占比30%,24 年1.2 亿,销售占比18%,控比海尔 105%-110%; 
• ROKID VR 眼镜京东自营TP,销售产出1500 万; 
• 美的空调苏宁自营&amp;猫宁店铺TP,年度达成8000 万,全渠道销售1.35 亿,控比格力120%｡ 
• 美的&amp;华凌空调经销项目,整体达成3500 万,主站1500 万,猫宁500 万,SOP1000 万｡ 
• 京东供销渠道美的小天鹅京东渠道分销客户管理,渠道客户年度达成3.2 亿,120%达成｡ 
南京卫岗乳业有限公司| 电商运营 2025.2-至今 
• 京东自营常温店铺销售达成1800 万,同比5%,跑赢大盘｡ 
![fig_61275](https://pdf-bucket.tos-cn-beijing.volces.com/infer/20260410/8ee32d023d9e75b27c44fed82892e12d_1775811147252751223.jpg?X-Tos-Algorithm=TOS4-HMAC-SHA256&amp;X-Tos-Credential=AKLTZDcxYzI0ZWI5NDkzNGRkNWI1OTdiNTVjNjZjYjU3NmQ%2F20260410%2Fcn-beijing%2Ftos%2Frequest&amp;X-Tos-Date=20260410T085227Z&amp;X-Tos-Expires=1800&amp;X-Tos-Signature=bd217b7a178dee34c51402990eb66767d8750757ab995fb458e844692f9f1a86&amp;X-Tos-SignedHeaders=host) 
电商项目经验 
哈啰电动车京东渠道运营 2021.07 - 2021.12 【达成5000 万项目负责】 
• 对接平台采销､品牌业务､平台&amp;品牌日常作业提报､填写及相关节点数据复盘,平台核心会场坑位争取&amp;厂家月度/ 季度/年度政策对赌及后返点位洽谈补充项目利润; 
• 店铺价格促销维护,卖点调整,视觉素材协助美工优化制作;(如主图､权益图､产品一页纸等),推广计划数据监控, 推广词及人群解析调整; 
• 客服数据监控,接待记录查询,了解用户需求,及时修改客服话术,同时根据行业数据制定合理KPI 考核同步HR 进 行考核; 
哈啰/小天鹅洗衣机项目拓展 2022.01- 2022.8【HLpop3000 万,FCS500 万,自营1000 万,洗衣机600 万】
• 哈啰拼多多旗舰店/京东FCS､自营店铺､小天鹅洗衣机京东POP 项目(4-8 月)项目对接,年度任务及资金预算拆 解,产品计划需求/矩阵沟通,两侧年度政策资源沟通,对赌协议签订,店铺运营及客服面试/配置; 
小天鹅官方旗舰店TP 2022.09 - 2023.03 【23 年2.2 亿,24 年1.2 亿腰部产品运营】 
• 按照入口､腰部､高端､套装维护,主要运营腰部产品,日常作业填写,平台活动提报,竞品数据及份额监控; 
• 协同美工优化店铺素材,如产品一页纸､单品权益等,提升点击,引店提升转化率; 
• 日度､周度､月度､大促等数据复盘,调整单品运营方向; 
• 对接品牌业务,了解品牌需求,资源获取,补充腰部产品销售,提升品牌份额占比 
• 对于个人运营提升较高,精细化运营,如何更有效的对于竞品卡位,推广计划优化等; 
ROKID VR 眼镜京东自营&amp;FCS TP 2022.09 - 2023.03 【1500 万项目负责】 
• 品牌业务及平台采销､汇通达业务对接,年度任务拆解及资金预算需求,运营指导等工作; 
• 滚动计划需求提报,平台资源争取提报,日报数据填写; 
• 公司其他项目组挂靠下面,主要针对店铺运营指导及协助,核心对接等业务; 
苏宁易购美的空调自营&amp;猫宁TP 2023.04 - 2023.12【易购5000 万,猫宁3000 万,其他渠道5500 万项目负责】 
• 项目竞标,按照厂家年度达成需求､30%技术+70%价格规则整理投标方案,及投标资料整理; 
• 年度任务拆解,产品矩阵规划,行业份额竞品跟进监控; 
• 品牌业务对接,针对年度政策及月度､季度费用需求,拆解到推广,客服,内容,直播等板块营销费用,及月度月度 TP 费用资料整理核算,大促TP 补贴政策申请; 
• 平台业务对接,站内价格促销活动沟通,月度及大促付费资源包坑位洽谈购买,日常免费资源坑位沟通获取及供应链 计划采购需求等; 
• 协同运营及美工进行店铺视觉素材优化,推广计划及卖点调整,客服端话术权益整理及产品知识点培训,接待数据监 控,日度周度数据复盘等; 
美的&amp;华凌空调经销项目 2023.04 - 2023.12 【主站1500 万,猫宁500 万,SOP1000 万项目负责】 
• 年度任务､资金预算､备货计划､人员需求､仓库配置拆解; 
• 品牌业务对接,店铺授权,年度销售规划,月度政策､年返政策､备货政策､产品需求沟通; 
• 平台采销对接,月度､年度销售规划,SLO2 模式打通,月度资源,年返政策沟通等; 
• 备货计划整理,协同运营及美工进行店铺视觉素材优化,推广计划及卖点调整,客服端话术权益整理及产品知识点培 训,接待数据监控,日度周度数据复盘等; 
• 月度政策资料整理核销,补充项目利润; 
京东供销渠道美的小天鹅京东渠道分销TP 2024.07 - 2025.2 【3.2 亿分销业务】 
• 对接品牌业务,制定客户层级政策､月度､年度任务对应到各层级客户､旗舰店份额､政策核销､应收款项及各节点 战略需求,如大促营销支持,新客户资源支持,产品需求等; 
• 对接渠道客户､月度政策及节点战略宣贯､产品需求､销售对赌､月度政策核销等 
• 渠道价格宣贯及管理,制定对应处罚机制考核,视觉素材管理,维护品牌形象,运营支持,协助提升弱势客户销售, 周度月度复盘,了解客户实时需求实时解决提升客户销售,主推品分品,减少内部销售,抢占外部市场等; 
卫岗京东自营旗舰店 2025.02 - 至今【1800 万,店长】 
• 对接平台采销,资源坑位争取,月度销售对赌,新品支持,年度销售政策,定额费用,包销品,专供品等沟通; 
• 预算拆解,年度销售及资金预算,细分到单月､单品､内容､推广等各板块; 
• 供应链计划､月度政策､结案资料､折让､产品需求等整理沟通; 
• 协同美工进行店铺视觉素材优化,推广计划及卖点调整,客服端话术权益整理及产品知识点培训,接待数据监控,日
度周度数据复盘等; 
## 个人技能 
• 5 年电商运营经验,熟悉京东､拼多多､苏宁､天猫等平台运营打法,具备独立数据分析能力｡ • 过亿项目与KA 品牌经验丰富,擅长3C 类目从0 到1 的店铺搭建(京东POP､FCS､自营等)｡ • 指标导向,结果呈现能力强,思维灵活,逻辑清晰,能根据数据表现及时调整策略｡ • 独立统筹品牌与平台侧资源沟通,擅长月/季/年任务拆解与达成｡ • 熟练使用WPS､OFFICE 等办公软件,能撰写行业相关报告｡ 
![fig_87666](https://pdf-bucket.tos-cn-beijing.volces.com/infer/20260410/aec1ffea47315a69a9eb848649b7e9a3_1775811147156502609.jpg?X-Tos-Algorithm=TOS4-HMAC-SHA256&amp;X-Tos-Credential=AKLTZDcxYzI0ZWI5NDkzNGRkNWI1OTdiNTVjNjZjYjU3NmQ%2F20260410%2Fcn-beijing%2Ftos%2Frequest&amp;X-Tos-Date=20260410T085227Z&amp;X-Tos-Expires=1800&amp;X-Tos-Signature=749504187d5c6fc453c938ffd725fcc50210e67815e58d23264e46456b1a5863&amp;X-Tos-SignedHeaders=host) 
个人评价 
• 性格开朗､阳光､不拘束,责任心强,对本行业有深刻认识与专业见解｡ • 具备良好的分析判断与事务处理能力,面对困难冷静应对,善于寻找解决方案｡ • 工作认真､责任感强,喜欢团队协作,沟通与协调能力出色｡ • 持续学习行业新知识并快速应用,不断提升专业水平与实战能力｡</t>
        </is>
      </c>
      <c r="R441" t="inlineStr">
        <is>
          <t>点击按钮</t>
        </is>
      </c>
      <c r="S441" t="inlineStr">
        <is>
          <t>岗位职责：  
1. 统筹多家京东POP店铺，制定差异化定位与打法，对接采销争取独占渠道资源；  
2. 主导价格体系与渠道管控，打击非授权店铺与低价窜货，制定流量归拢策略；  
3. 拆解销售目标，制定毛利与ROI优化策略，统筹大促多店协同方案；  
4. 结合家电高客单、强服务、季节性特性，制定爆品打法和用户体验提升方案；  
5. 负责POP团队补强与梯队建设，优化SOP与KPI，提升团队策略执行力。  
任职要求：  
1. 3年以上京东POP运营经验，1年以上团队管理经验，有接手优化团队经验者优先；  
2. 有多店矩阵运营经验或渠道治理成功案例，擅于制定差异化竞争策略；  
3. 精通京东POP流量规则与玩法（搜索权重、推荐流量、活动资源获取），擅于制定流量组合拳策略；  
4. 熟悉大家电/小家电类目，懂安装售后、大促节奏，有爆品打造成功案例；  
5. 抗压能力强，具备策略思维与落地能力，能快速适应快节奏环境。</t>
        </is>
      </c>
      <c r="T441">
        <v>1</v>
      </c>
    </row>
    <row r="442" ht="25.5" customHeight="1">
      <c r="A442">
        <v>973</v>
      </c>
      <c r="B442" t="inlineStr">
        <is>
          <t>初级设计</t>
        </is>
      </c>
      <c r="C442" t="inlineStr">
        <is>
          <t>何靖琳18258565810.pdf</t>
        </is>
      </c>
      <c r="D442" t="inlineStr">
        <is>
          <t>董贇晴</t>
        </is>
      </c>
      <c r="E442" t="inlineStr">
        <is>
          <t>无法提取姓名</t>
        </is>
      </c>
      <c r="F442" t="inlineStr">
        <is>
          <t>无</t>
        </is>
      </c>
      <c r="G442" t="inlineStr">
        <is>
          <t>【简历概览】
2003年生，浙江绍兴人，武汉华夏理工学院产品设计本科，UI/视觉设计经验，擅长多软件及AIGC工具。
【技能拆解】
- 技术栈：Figma, PS, AI, CAD, Rhinoceros, keyshot, MJ, chatGPT, Gemini, 即梦, 豆包
- 软技能：团队协作, 跨部门沟通, 需求理解, 方案落地, 持续学习
【与JD匹配分析】
- 硬技能匹配情况：熟练掌握PS、AI等设计软件，具备AIGC工具实操经验，符合要求
- 经验年限匹配情况：实习及设计助理经历累计约1年，接近1年工作经验要求
- 行业背景匹配情况：无电商平台设计经验，缺乏家电数码类电商设计及主图工作经验</t>
        </is>
      </c>
      <c r="H442">
        <v>65</v>
      </c>
      <c r="I442" t="inlineStr">
        <is>
          <t>待定</t>
        </is>
      </c>
      <c r="J442" s="2">
        <v>46122</v>
      </c>
      <c r="K442" t="inlineStr">
        <is>
          <t>面试通过待复试</t>
        </is>
      </c>
      <c r="L442" t="inlineStr">
        <is>
          <t>待定</t>
        </is>
      </c>
      <c r="M442" t="inlineStr">
        <is>
          <t>进行中</t>
        </is>
      </c>
      <c r="N442"/>
      <c r="O442" t="inlineStr">
        <is>
          <t>董贇晴,沈闻添</t>
        </is>
      </c>
      <c r="P442" s="3"/>
      <c r="Q442" t="inlineStr">
        <is>
          <t>个人信息 
籍贯: 浙江省绍兴市 
生日: 2003.07.26 
邮箱: 18258565810@163.com 
电话: 18258565810 
求职意向: UI设计师､视觉设计师 
![fig_80330](https://pdf-bucket.tos-cn-beijing.volces.com/infer/20260410/fcafdcd5442e2c66e74e6bb8239bc043_1775811154206560452.jpeg?X-Tos-Algorithm=TOS4-HMAC-SHA256&amp;X-Tos-Credential=AKLTZDcxYzI0ZWI5NDkzNGRkNWI1OTdiNTVjNjZjYjU3NmQ%2F20260410%2Fcn-beijing%2Ftos%2Frequest&amp;X-Tos-Date=20260410T085234Z&amp;X-Tos-Expires=1800&amp;X-Tos-Signature=8d8bac2fc794ce7353044a34b53d093ac6671d1e483d7f1888194223a33b0ce5&amp;X-Tos-SignedHeaders=host) 
教育背景 
武汉华夏理工学院 
产品设计 
全日制本科 
. 主修核心课程:设计方法论､交互设计､人机工程学､数字化设计…… 专业成绩排名前 10%,专业基础扎实,设计相关学科成绩优异 
工作经历 
2024.09-2025.03 
搜狐畅游 
UI设计实习生 
产品:参与社交类 APP UI 设计,协同产品､交互团队完成需求构思与方案输出,配合完成界面设计,配合开发切图出 图,保障 3 + 功能模块顺利上线｡制定并落地 APP 视觉设计规范,根据业务迭代持续优化更新,统一端内视觉风格｡ 
. 
视觉:负责端内运营视觉物料(banner / 弹窗 / 配图)及线下活动物料(海报 / 易拉宝 / UGC 测试题配图)设计,累计 输出物料30 + 份;独立完成站内 icon 的 3D 建模与渲染; 适配 APP 多端展示需求,提升产品视觉统一性｡ 
2025.06-2026.01 
兑幸(浙江)物联网有限公司 
设计助理 
UI:独立完成本地生活项目 UI 界面设计,优化用户交互体验,贴合产品定位输出高适配视觉方案,有效提升产品页面点击 率;统筹顶兑小程序官网全链路视觉风格打造,从页面架构规划到视觉元素落地,强化品牌调性｡ 
平面:独立完成品牌手册､三折页､产品包装等平面物料设计,梳理内容逻辑并结合创意视觉,有落地物料经验;配合跨 部门协作,高效对接开发､营销团队,保障设计方案从输出到落地的一致性与时效性｡ 
项目经历 
. 
## 七猫小说听书链路用户体验升级 
项目背景:听书界面很多功能缺失,无法满足用户多元化需求,需要升级听书链路,给用户更好的使用体验｡ 
UI设计 
主要工作:UI改版: 结合前期调研成果,对产品听书链路进行升级改版,打造个性化,沉浸式,年轻化的使用体验和呈现 体验｡ 
2024.12 超引力搭子运营活动 
视觉设计 
. 项目内容:根据运营提供的活动需求,绘制配套banner位､弹窗资源位､官方配图｡根据活动内容在视觉规范内,绘制适 配的背景､贴纸､主体物｡能够为运营活动提供良好的吸睛效果,增加运营活动的活跃量｡ 
项目成果:累计输出活动视觉物料 20 + 份,物料上线后活动页面参与人数上万,有效提升活动吸睛度与用户参与度｡ 2025.08-2025.11 
顶兑官网设计 
网页设计 
项目背景:为顶兑小程序打造官方品牌展示平台,需清晰呈现多板块业务内容,同时适配 PC､移动端､平板三端使用场 景,强化品牌专业形象｡ 
核心职责:独立负责官网全流程 UI 设计,完成竞品调研､视觉风格制定､品牌调性把控;独立绘制品牌 icon､3D 建模配 图,结合 AIGC 工具辅助视觉产出;完成三端适配设计,输出完整设计规范与组件库,全程对接开发团队保障落地｡ 
项目成果:完成首页､新闻页､顶兑业务等 8 大模块 30 + 页面设计,输出标准化设计规范 1 套､组件库 1 个;开发对接 零沟通障碍,完美落地上线｡ 
荣誉与奖项 
国际设计大赛 
2022.3 2022.3 第七届“包豪斯”国际设计大赛 2023.5 第十四届“挑战杯”大学生课外学术科技作品竞赛 2023.6 第九届中国国际“互联网+”大学生创新创业大赛校级决赛 2023.11 “建行杯”第六届湖北省“我梦见-楚天创客”大赛 
院校级优秀奖 湖北省三等奖 二等奖 铜奖 
2023.5 2023.6 2023.11 
个人能力 
技能资格证 语言技能:普通话二级甲等,英语四级过线｡ 软件技能:熟练使用Figma,PS,AI,CAD,Rhinoceros,keyshot等设计软件｡ AIGC技能:熟练使用当前主流AIGC工具,如MJ,chatGPT,Gemini,即梦,豆包…… 
院校级铜奖</t>
        </is>
      </c>
      <c r="R442" t="inlineStr">
        <is>
          <t>点击按钮</t>
        </is>
      </c>
      <c r="S442" t="inlineStr">
        <is>
          <t>岗位职责：        
1. 负责京东平台的视觉物料设计，在业务主管及美术指导的引导下，熟练完成主图套版、物料延展等工作；
2. 与运营、策划团队紧密协作，把握设计主旨，确保视觉工作正常推进；
3. 跟进电商平台设计规范与趋势变化，主动学习不断优化视觉呈现；
4. 其它业务主管下达的工作内容；
任职要求        
1. 大专及以上学历，平面设计、视觉传达等相关专业，具备1年以上电商平面设计工作经验，有家电数码类电商设计经验者优先，有主图工作经验者优先；
2. 熟练掌握 Adobe Photoshop、Illustrator等设计软件，能够独立完成电商设计作品；
3. 对AI与实际视觉工作结合有一定实操经验且愿意深入学习者优先；
4. 工作细致认真，责任心强，能与部门负责人紧密配合，在实战中不断学习强化专业能力；
5. 拥有良好的团队协作精神与沟通能力，能够积极与跨部门团队合作交流，接受反馈并快速优化设计方案，共同推动电商业务的顺利发展；</t>
        </is>
      </c>
      <c r="T442">
        <v>1</v>
      </c>
    </row>
    <row r="443" ht="25.5" customHeight="1">
      <c r="A443">
        <v>975</v>
      </c>
      <c r="B443" t="inlineStr">
        <is>
          <t>初级设计</t>
        </is>
      </c>
      <c r="C443" t="inlineStr">
        <is>
          <t>作品集【初级设计师_上海 7-8K】周女士 3年.pdf</t>
        </is>
      </c>
      <c r="D443" t="inlineStr">
        <is>
          <t>董贇晴</t>
        </is>
      </c>
      <c r="E443" t="inlineStr">
        <is>
          <t>周佳怡</t>
        </is>
      </c>
      <c r="F443" t="inlineStr">
        <is>
          <t>未提及</t>
        </is>
      </c>
      <c r="G443" t="inlineStr">
        <is>
          <t>【简历概览】
周佳怡，上海理工大学环境设计本科，3年设计经验，求职平面/视觉设计，技能全面。
【技能拆解】
- 技术栈：Word、PPT、Lumion、Sketchup、Ps、Ai、CAD、Lr、摄影
- 软技能：团队协作、沟通能力、项目管理、活动策划、市场调研
【与JD匹配分析】
- 硬技能匹配情况：熟练掌握Ps、Ai等设计软件，符合电商设计工具要求，但未提及AI实操经验
- 经验年限匹配情况：总设计经验3年，满足1年以上电商设计经验要求
- 行业背景匹配情况：有医疗器械、公关文化等行业设计经验，缺乏家电数码类电商设计经验</t>
        </is>
      </c>
      <c r="H443">
        <v>65</v>
      </c>
      <c r="I443" t="inlineStr">
        <is>
          <t>待定</t>
        </is>
      </c>
      <c r="J443" s="2">
        <v>46122</v>
      </c>
      <c r="K443" t="inlineStr">
        <is>
          <t>简历未通过筛选</t>
        </is>
      </c>
      <c r="L443" t="inlineStr">
        <is>
          <t>淘汰</t>
        </is>
      </c>
      <c r="M443" t="inlineStr">
        <is>
          <t>进行中</t>
        </is>
      </c>
      <c r="N443"/>
      <c r="O443" t="inlineStr">
        <is>
          <t>董贇晴,沈闻添</t>
        </is>
      </c>
      <c r="P443" s="3"/>
      <c r="Q443" t="inlineStr">
        <is>
          <t>MOVING 
2026 
![fig_17200](https://pdf-bucket.tos-cn-beijing.volces.com/infer/20260410/53368cb180180586e105d5759c619b05_1775811163132703131.jpg?X-Tos-Algorithm=TOS4-HMAC-SHA256&amp;X-Tos-Credential=AKLTZDcxYzI0ZWI5NDkzNGRkNWI1OTdiNTVjNjZjYjU3NmQ%2F20260410%2Fcn-beijing%2Ftos%2Frequest&amp;X-Tos-Date=20260410T085243Z&amp;X-Tos-Expires=1800&amp;X-Tos-Signature=a6cf747214d8928485d558544b8ed9c47e4de2f2365dd56018a31b4c18cbbe98&amp;X-Tos-SignedHeaders=host) 
环境设计 Environmental Design 
DESIGN 
产品设计 Product Design 
PORTFOLIO 
WORLD 
画册设计 Book design 
設計作品 
宣传设计 Advertising Design kv设计 Main visual design 
TO 
WELCOME 
MAIL:1440994718@qq.com 
PHONE:15102195931 
求职岗位:平面/视觉设计
## 个人介绍 
## A B O U T M E 
![fig_52429](https://pdf-bucket.tos-cn-beijing.volces.com/infer/20260410/a33110b37a7df7b3da0a64cda23f5399_1775811162928007298.jpg?X-Tos-Algorithm=TOS4-HMAC-SHA256&amp;X-Tos-Credential=AKLTZDcxYzI0ZWI5NDkzNGRkNWI1OTdiNTVjNjZjYjU3NmQ%2F20260410%2Fcn-beijing%2Ftos%2Frequest&amp;X-Tos-Date=20260410T085242Z&amp;X-Tos-Expires=1800&amp;X-Tos-Signature=cc8721aadeb78e5049e4324b10433a8db821bdcd436d5c37acc3243a53ab9a47&amp;X-Tos-SignedHeaders=host) 
个人信息 
姓名:周佳怡 
求职意向:平面/视觉设计 
电话:15102195931 
邮箱:1440994718@qq.com 
![fig_60372](https://pdf-bucket.tos-cn-beijing.volces.com/infer/20260410/a33110b37a7df7b3da0a64cda23f5399_1775811162928039985.jpg?X-Tos-Algorithm=TOS4-HMAC-SHA256&amp;X-Tos-Credential=AKLTZDcxYzI0ZWI5NDkzNGRkNWI1OTdiNTVjNjZjYjU3NmQ%2F20260410%2Fcn-beijing%2Ftos%2Frequest&amp;X-Tos-Date=20260410T085242Z&amp;X-Tos-Expires=1800&amp;X-Tos-Signature=90d02ce0804c43a9aa955c406b225a5a4daf1f346192f927c9ca922e758c0690&amp;X-Tos-SignedHeaders=host) 
教育背景 
上海理工大学 环境设计(本科) 
·主修课程:平面类:造型基础､平面构成､色彩构成､空间形态构成､摄影､设计表达､计算机图形､设计史､手绘写生､环境设计制图及CAD 
景观类:室内:建筑设计(独立住宅)/(风景建筑)､独立住宅室内设计､文教空间室内设计 
室外:景观设施设计､景观模型制作､庭院景观设计､环境建筑考察､空间形态与意向(城市广场)､场所与环境行为(居住区景观)､城市空间微更新､传统园林抄绘､ 生态与可持续设计(城市绿地与滨水景观)､村落有机更新 
·沪江青年报 美编部(副部长):负责20余人团队的报纸排版任务布置､审核､修改;制作部门宣传(活动)海报､传单;节庆祝海报设计;漫画､头像绘制｡ 
·英国文化交流中心 摄影部(部员)制作宣传海报､展板;活动策划､摄影;展览活动前台｡ 
·上理空间设计协会 外联部(部员)加强与学校其他院系之间的联系,让大家的学术交流更加频繁;支持协助组织各种文艺活动｡ 
![fig_88564](https://pdf-bucket.tos-cn-beijing.volces.com/infer/20260410/a33110b37a7df7b3da0a64cda23f5399_1775811162928103057.jpg?X-Tos-Algorithm=TOS4-HMAC-SHA256&amp;X-Tos-Credential=AKLTZDcxYzI0ZWI5NDkzNGRkNWI1OTdiNTVjNjZjYjU3NmQ%2F20260410%2Fcn-beijing%2Ftos%2Frequest&amp;X-Tos-Date=20260410T085242Z&amp;X-Tos-Expires=1800&amp;X-Tos-Signature=f1a94620afd22ebb449e702eda0e6553647b081f95de500250a66ab20164ef7a&amp;X-Tos-SignedHeaders=host) 
专业技能 
Word / PPT / Lumion / Sketchup / Ps / Ai / CAD / Lr / 摄影
![fig_30141](https://pdf-bucket.tos-cn-beijing.volces.com/infer/20260410/ce82fba106f78af36d562727f0ade5fb_1775811162902613396.jpg?X-Tos-Algorithm=TOS4-HMAC-SHA256&amp;X-Tos-Credential=AKLTZDcxYzI0ZWI5NDkzNGRkNWI1OTdiNTVjNjZjYjU3NmQ%2F20260410%2Fcn-beijing%2Ftos%2Frequest&amp;X-Tos-Date=20260410T085242Z&amp;X-Tos-Expires=1800&amp;X-Tos-Signature=b2fcaa697473647211a72bcfe2957ced2848c8c5c363aec37ff8180c39cdb42e&amp;X-Tos-SignedHeaders=host) 
工作经历 
2019.1-2020.03 
2019.1-2020.03 美术集训画室 助教 
·对学生的手绘内容进行指导､修改,给学生进行示范,布置作业; 
·下课后对一天的教学内容进行总结､归纳,制定第二天的教学计划; 
·协助主教做好日程安排与教学内容｡ 
2021.7-2021.9 
2021.7-2021.9 上海太阳生物技术有限公司 设计 
·医疗器械海报､宣传册制作,公司翻新区域景观设计; 
·参与部门会议,对向其他公司的调研内容进行分析;参与制定和执行媒体投放计划,跟踪和监督媒体投放效果; 
·定期进行市场调查,为产品海报提供建议｡ 
2022.8-2022.11 携程 设计助理 
携程设计助理 
·负责部门企业文化活动的策划､实施和电子宣传海报制作; 
·负责采购和设计活动物料; 
·负责拍摄活动现场图片和视频; 
·偶尔负责面试接待､员工入职等事宜｡ 
2023.4-2024.10 上海靖羽公关文化有限公司 设计 
·负责企业文化活动的设计､排版文件制作,并根据需求实时更改; 
·负责外出对接设计内容(文化墙､kv､屏幕海报､物料､logo､墙绘､活动效果图等)并设计实施; 
·负责拍摄产品照片,并修图处理｡ 
2024.10-至今 自由设计师 
## 自由设计师 
·根据需求对照片进行后期修图,包括脸部精修､场景特效､后期打光､人物发丝绘画､服装配饰精修等; 
·拍摄内景/外景人物照片,前期拍摄脚本撰写,根据脚本对人物进行简单灯光打光､动作指导; 
·对已经精修完成的照片进行排版并整理成册,联系厂家确认工艺材质并打印; 
·平台内容运营,深入了解目标用户需求,定位账号方向,围绕产出图文或视频并发布｡
环境设计|归园 
该项目位于上海市嘉定区华亭镇最北 端,距离上海市中心直线距离26公里,作为 上海统筹城乡社会经济发展､推进“土地 向规模集中,工业向园区集中､农民居住向 城镇集中”的战略举措之一,嘉定区“十一 五”农业发展规划明确华亭镇为农业重点 镇,我们所选择改造的区域为河道滨水区域 以及周边建筑改造｡ 
首先,我对河道滨水区域秉承着传统与 现代的碰撞,生态与人文的融入,开发与保护 的平衡的理念,充分考虑各类群体的活动喜 好,生活习惯,景观偏好等因素,设计出适老 化滨水空;并充分结合地区赋条件,汲取历史 文化需要,形成复合旅游休闲,特色文化遗存, 生态滨水景观三个目标｡其次,对于周边建 筑改造方面,从毛桥村实际出发选择“保留 式改造”方案建设新农村,充分保留农村特 色和农业本色,引进城市化,使得城市化与农 村化相融合的规格｡ 
![fig_19629](https://pdf-bucket.tos-cn-beijing.volces.com/infer/20260410/e3d5ff4fe3f5362b1c6d26c0bd4e87db_1775811162979470044.jpeg?X-Tos-Algorithm=TOS4-HMAC-SHA256&amp;X-Tos-Credential=AKLTZDcxYzI0ZWI5NDkzNGRkNWI1OTdiNTVjNjZjYjU3NmQ%2F20260410%2Fcn-beijing%2Ftos%2Frequest&amp;X-Tos-Date=20260410T085242Z&amp;X-Tos-Expires=1800&amp;X-Tos-Signature=4e28a48f2dd7a30e803d4581d1ff26b875ee21e9d65af73ce3103bd2fa6374df&amp;X-Tos-SignedHeaders=host)
## 环境设计|红色文化 
![fig_88878](https://pdf-bucket.tos-cn-beijing.volces.com/infer/20260410/1bd917d743f38646d2a7b60e3444444c_1775811163057566269.jpeg?X-Tos-Algorithm=TOS4-HMAC-SHA256&amp;X-Tos-Credential=AKLTZDcxYzI0ZWI5NDkzNGRkNWI1OTdiNTVjNjZjYjU3NmQ%2F20260410%2Fcn-beijing%2Ftos%2Frequest&amp;X-Tos-Date=20260410T085243Z&amp;X-Tos-Expires=1800&amp;X-Tos-Signature=b0b19c5b136269846986ff4ee1a0dddecc53aadc04d8b55a8b192023a9a22beb&amp;X-Tos-SignedHeaders=host) 
该项目位于江西省瑞金市西南部武阳镇的武阳村和国兴村,其主题为蜿蜓的红,主要以瑞金武阳村和国兴村作为旅游文化一体化为设计对象,而我选择改造的则是两村间的滨水空间以及两个 村的入口设计、道路改造以及部分建筑造,以红色引领,色传承贯穿全。其,对于两个村入口处设计红色文化景观节点道路设计为红色慢行道以及红色景观步道,沿路做小体量的公共休闲 设置,沿街放置公共区域及历史宣传类设施,对于滨水空间,采用中国丝绸式的带状为基础,滨江沿岸设计亲水台阶、观景平台以及活动草坪,给人们足够的功能分区满足不同年龄段人们的需求,以上 为我们此次项目的设计思路,在设计中结合了娱乐、生态和旅游活动,在河岸、道路、高位的公园等之间建立联系,实现以瑞金为代表的新红色旅游方式,形成历史鲜活丰满、生态环境优越的面向全 年龄段的红色名村。
时光回溯|众心逐梦 
![fig_42992](https://pdf-bucket.tos-cn-beijing.volces.com/infer/20260410/8535aa42f2959b87af470154571230e4_1775811162978400704.jpeg?X-Tos-Algorithm=TOS4-HMAC-SHA256&amp;X-Tos-Credential=AKLTZDcxYzI0ZWI5NDkzNGRkNWI1OTdiNTVjNjZjYjU3NmQ%2F20260410%2Fcn-beijing%2Ftos%2Frequest&amp;X-Tos-Date=20260410T085242Z&amp;X-Tos-Expires=1800&amp;X-Tos-Signature=8ec9b448b52524701eb899ced7a5479858d4de49185f940c65caa108fe4616a8&amp;X-Tos-SignedHeaders=host) 
为居民打造一条步行体验良好,同时具有红色教育功能的城市生活性街道。在体验、红色文化及精神、景观质量、综合形象等方面进行提升改造设计,从而发展为生活性街道的标杆。不仅 居民拥有一个良好的步行环境,更将红色基因根植于居民心中,提升市民对家乡的认同感。归属感与自豪感。主要包括体现红色传承性,道路的生态性以及以人为本的基本理念。通过不同设计手法及 铺装,打造现代化都市感的北侧街道以及年代感历史氛围浓厚的南侧街道。风格迥异的南北街道,让使用者仿佛在时间轴上漫步,成为历史的见证者,成为新时代的参与者。
这是一套面向医疗行业的高端礼盒包装设计,以生命科学与专业关怀为核心创作理念,将医疗属性与礼品仪式感深度融合,适用于学术交流、客户答谢、健康馈赠等场景。 在视觉表达上,我们以深邃藏蓝与哑光黑为主色调,传递医疗行业的严谨、沉稳与可信赖感;提取DNA双螺旋结构作为核心视觉符号,贯穿外盒、内盒与手提袋,隐喻生命的延续 与医学的探索精神,搭配微观分子气泡与星点元素,弱化医疗的冰冷感,赋予包装生命温度。品牌标识采用简洁无衬线字体,强化国际化专业形象,与整体视觉风格高度统一。 结构与工艺上,外盒选用高硬度特种纸搭配光覆膜工艺,提升触感与耐磨度;内部采用阶梯式抽屉结构,搭配磁吸开合设计,既实现分层收纳、保护精密医疗相关物品,又赋予 开箱仪式感;配套手提袋延续同款视觉语言,采用皮质提手与立体加固结构,兼顾美观与实用性,形成完整的礼品视觉体系。 
整套设计在传递医疗科技专业感的同时,以人文关怀为内核,让包装不仅是产品的容器,更是品牌温度与专业价值的载体,实现了专业感+仪式感+情感联结的三重设计目标, 
![fig_60167](https://pdf-bucket.tos-cn-beijing.volces.com/infer/20260410/6221deebdb0eb35f7831e55432d73eec_1775811162972900497.jpeg?X-Tos-Algorithm=TOS4-HMAC-SHA256&amp;X-Tos-Credential=AKLTZDcxYzI0ZWI5NDkzNGRkNWI1OTdiNTVjNjZjYjU3NmQ%2F20260410%2Fcn-beijing%2Ftos%2Frequest&amp;X-Tos-Date=20260410T085242Z&amp;X-Tos-Expires=1800&amp;X-Tos-Signature=0a4e3d53e1633ebf640c72b58468953faf685e5068e51ec8951d17e51d984542&amp;X-Tos-SignedHeaders=host)
![fig_35683](https://pdf-bucket.tos-cn-beijing.volces.com/infer/20260410/92f99699199a57709ec205ce87f640f8_1775811163057862755.jpg?X-Tos-Algorithm=TOS4-HMAC-SHA256&amp;X-Tos-Credential=AKLTZDcxYzI0ZWI5NDkzNGRkNWI1OTdiNTVjNjZjYjU3NmQ%2F20260410%2Fcn-beijing%2Ftos%2Frequest&amp;X-Tos-Date=20260410T085243Z&amp;X-Tos-Expires=1800&amp;X-Tos-Signature=fb955b70ab006ed6aeae4b5b8e85be05f5488f126b8efb51c056f3cf03c915d2&amp;X-Tos-SignedHeaders=host) 
本画册以人物情感与四季叙事为核心,采用日式文艺纪实风格,通过「人物摄影+文字排版」的细腻组合,记录不同季节里的生活片段与情绪流动。 在排版上,以「春-夏-秋-冬」为时间轴线划分版面,运用大图突出人物瞬间、小图补充场景叙事,文字以竖排为主嵌入留白处,既保证人物为视觉核心,又强化画面情绪,营造东方 美学的含蓄诗意。色彩上遵循四季氛围逻辑,全册采用低和度莫兰迪色系:春日浅蓝清新、夏日暖棕慵懒、秋日灰蓝沉稳、冬日冷调温柔,文字以黑、深灰为主,与背景形成柔和对比, 既保证可读性,又让整册视觉连贯统一。整套设计以「图载情、文衬意」,让画册不仅是影像集合,更是一段关于陪伴与成长的情感档案,实现了视觉美感与情感传递的双重目标
/Trip Forwvard 
## 宣传页设计|司庆活动 
司庆日活动预告 时制过0 的第2个生日 NO. 二十三室一 
以携程品牌视觉体系为核心基底,延续平面插画风格,融合司 庆､团建､节日活动的多元场景,打造兼具品牌辨识度与活动氛围 感的长图宣传物料,实现｢活动预告高效触达 + 活动回顾情感沉淀｣ 的双重目标｡ • 沿用携程经典平面插画风格,以简洁明快的线条､活泼的色块拼 接,契合年轻团队的审美偏好,同时保持品牌视觉的一致性｡ • 融入携程吉祥物海豚YOYO元素,贯穿邀请函､活动预告､回顾长 图等所有物料,强化品牌记忆点｡ • 配色上以携程品牌蓝为主色调,搭配暖黄､活力橙等辅助色,区 分｢活动预告｣与｢活动回顾｣模块,提升信息层级的可读性｡ 通过品牌风格延续+场景化视觉表达+清晰信息架构,既满足了 司庆､团建､节日等多类型活动的宣传需求,又强化了携程团队的 文化认同感与归属感,实现了｢业务属性+团队情感+品牌价值｣的 三重传递｡ 
职能区 荣耀之旅 
在粘上写上自已的工号树技 
Yor-品所有者将获兴惊宜礼 最情时刻 
祝福墙 
![fig_30161](https://pdf-bucket.tos-cn-beijing.volces.com/infer/20260410/e8ccec3be9388f17cacd95236d80aeaf_1775811163056993399.jpg?X-Tos-Algorithm=TOS4-HMAC-SHA256&amp;X-Tos-Credential=AKLTZDcxYzI0ZWI5NDkzNGRkNWI1OTdiNTVjNjZjYjU3NmQ%2F20260410%2Fcn-beijing%2Ftos%2Frequest&amp;X-Tos-Date=20260410T085243Z&amp;X-Tos-Expires=1800&amp;X-Tos-Signature=02c0e231dc61fe718aee1a84baadd251cf6b93923440bb006de0670a6c77ddb1&amp;X-Tos-SignedHeaders=host) 
![fig_36057](https://pdf-bucket.tos-cn-beijing.volces.com/infer/20260410/e8ccec3be9388f17cacd95236d80aeaf_1775811163058077142.jpeg?X-Tos-Algorithm=TOS4-HMAC-SHA256&amp;X-Tos-Credential=AKLTZDcxYzI0ZWI5NDkzNGRkNWI1OTdiNTVjNjZjYjU3NmQ%2F20260410%2Fcn-beijing%2Ftos%2Frequest&amp;X-Tos-Date=20260410T085243Z&amp;X-Tos-Expires=1800&amp;X-Tos-Signature=f408cbf41b89c0b13626ecbcc3d7a24e4d7d7556b70bac5a24e37d372937a6cb&amp;X-Tos-SignedHeaders=host) 
YOYO带你环游世界 
皮划艇远征 
![fig_19489](https://pdf-bucket.tos-cn-beijing.volces.com/infer/20260410/e8ccec3be9388f17cacd95236d80aeaf_1775811163057991521.jpeg?X-Tos-Algorithm=TOS4-HMAC-SHA256&amp;X-Tos-Credential=AKLTZDcxYzI0ZWI5NDkzNGRkNWI1OTdiNTVjNjZjYjU3NmQ%2F20260410%2Fcn-beijing%2Ftos%2Frequest&amp;X-Tos-Date=20260410T085243Z&amp;X-Tos-Expires=1800&amp;X-Tos-Signature=1c300ccab8fa9932ed134b2fe7dd5d2421683b37d575f3c6b2b77c00c95890f4&amp;X-Tos-SignedHeaders=host) 
联能区人力资腰部 
携程公益赫
## KV主视觉设计 
本系列KV设计以场景化视觉表达 为核心,针对企业会议､公益活动､ 周年聚会等多元场景,通过精准的色 彩体系､符号化视觉元素与清晰的信 息层级,打造兼具视觉冲击力与主题 辨识度的主视觉物料｡ 
商务场景以深蓝､科技光效传递 奋进与未来感,公益场景以清新插画 与暖色调传递温暖与民生情怀,纪念 场景以红金庄重质感传递情感联结与 仪式感,所有设计均兼顾线下展板､ 线上海报等多渠道传播需求,让核心 活动信息高效触达受众,成为活动的 “第一眼名片”｡ 
![fig_30638](https://pdf-bucket.tos-cn-beijing.volces.com/infer/20260410/f45b66c09f14b0db79920a4c93168788_1775811162979473340.jpeg?X-Tos-Algorithm=TOS4-HMAC-SHA256&amp;X-Tos-Credential=AKLTZDcxYzI0ZWI5NDkzNGRkNWI1OTdiNTVjNjZjYjU3NmQ%2F20260410%2Fcn-beijing%2Ftos%2Frequest&amp;X-Tos-Date=20260410T085242Z&amp;X-Tos-Expires=1800&amp;X-Tos-Signature=6de3a2c86db0795ecdc1279c467f499a62b615f6eee70e5c06564d6a37310c01&amp;X-Tos-SignedHeaders=host)
## 多元场景物料设计 
本系列为多元场景物料设计,覆盖企 业活动､民生市集､医疗健康､品牌 视觉等领域,以场景适配为核心,通 过精准的色彩体系､符号化视觉元素 与清晰的信息层级,打造兼具视觉感 染力与信息传递效率的设计作品｡ 活泼场景用明快色彩与生活化插画传 递烟火与活力,严谨场景以低饱和色 调与极简排版传递专业与稳重,所有 设计均兼顾线下海报､线上传播等多 渠道需求,展现了灵活适配不同行业 与受众的设计能力｡ 
![fig_56216](https://pdf-bucket.tos-cn-beijing.volces.com/infer/20260410/687a50c71b97c35a7d84a0faca3e0abe_1775811162949282860.jpeg?X-Tos-Algorithm=TOS4-HMAC-SHA256&amp;X-Tos-Credential=AKLTZDcxYzI0ZWI5NDkzNGRkNWI1OTdiNTVjNjZjYjU3NmQ%2F20260410%2Fcn-beijing%2Ftos%2Frequest&amp;X-Tos-Date=20260410T085242Z&amp;X-Tos-Expires=1800&amp;X-Tos-Signature=e184e7301088b93f0678df9fe0183743a34fa2ad2c7dc18315bab811ad7af0b1&amp;X-Tos-SignedHeaders=host)
T O 
B E 
O R N O T 
MOVING 
2026 
![fig_51298](https://pdf-bucket.tos-cn-beijing.volces.com/infer/20260410/4fee052fce83e3063e65e5019b400644_1775811163023528142.jpg?X-Tos-Algorithm=TOS4-HMAC-SHA256&amp;X-Tos-Credential=AKLTZDcxYzI0ZWI5NDkzNGRkNWI1OTdiNTVjNjZjYjU3NmQ%2F20260410%2Fcn-beijing%2Ftos%2Frequest&amp;X-Tos-Date=20260410T085243Z&amp;X-Tos-Expires=1800&amp;X-Tos-Signature=f999d72c3167dd80476d677d3cad67c4b3cd5637fef6ac6595e474ef19d4a522&amp;X-Tos-SignedHeaders=host) 
环境设计 Environmental Design 产品设计 Product Design 
FOR WATCHING 感謝觀看 
REPLY 
画册设计 Book design 
FORWARD 宣传设计 Advertising Design 
YOUR 
TO 
MAIL:1440994718@qq.com kv设计 Main visual design 
PHONE:15102195931 
求职岗位:平面/视觉设计</t>
        </is>
      </c>
      <c r="R443" t="inlineStr">
        <is>
          <t>点击按钮</t>
        </is>
      </c>
      <c r="S443" t="inlineStr">
        <is>
          <t>岗位职责：        
1. 负责京东平台的视觉物料设计，在业务主管及美术指导的引导下，熟练完成主图套版、物料延展等工作；
2. 与运营、策划团队紧密协作，把握设计主旨，确保视觉工作正常推进；
3. 跟进电商平台设计规范与趋势变化，主动学习不断优化视觉呈现；
4. 其它业务主管下达的工作内容；
任职要求        
1. 大专及以上学历，平面设计、视觉传达等相关专业，具备1年以上电商平面设计工作经验，有家电数码类电商设计经验者优先，有主图工作经验者优先；
2. 熟练掌握 Adobe Photoshop、Illustrator等设计软件，能够独立完成电商设计作品；
3. 对AI与实际视觉工作结合有一定实操经验且愿意深入学习者优先；
4. 工作细致认真，责任心强，能与部门负责人紧密配合，在实战中不断学习强化专业能力；
5. 拥有良好的团队协作精神与沟通能力，能够积极与跨部门团队合作交流，接受反馈并快速优化设计方案，共同推动电商业务的顺利发展；</t>
        </is>
      </c>
      <c r="T443">
        <v>1</v>
      </c>
    </row>
    <row r="444" ht="25.5" customHeight="1">
      <c r="A444">
        <v>977</v>
      </c>
      <c r="B444" t="inlineStr">
        <is>
          <t>抖音运营助理</t>
        </is>
      </c>
      <c r="C444" t="inlineStr">
        <is>
          <t>【抖音运营助理_上海 6-8K】刘心锁 2年.pdf</t>
        </is>
      </c>
      <c r="D444" t="inlineStr">
        <is>
          <t>董贇晴</t>
        </is>
      </c>
      <c r="E444" t="inlineStr">
        <is>
          <t>刘心锁</t>
        </is>
      </c>
      <c r="F444" t="inlineStr">
        <is>
          <t>无</t>
        </is>
      </c>
      <c r="G444" t="inlineStr">
        <is>
          <t>【简历概览】24岁大专学历，1年直播运营经验，熟悉抖音生态及多平台店铺运营，目标上海6-10K岗位。
【技能拆解】
- 技术栈：淘宝、京东、拼多多、抖店、抖音、快手、蝉妈妈、热浪、千川、磁力金牛、办公软件、剪辑
- 软技能：学习能力、责任心、细节关注、抗压能力、团队协作、沟通能力、组织协调能力
【与JD匹配分析】
- 硬技能匹配情况：具备抖音店铺运营经验，熟悉后台操作、数据统计分析及页面监控优化，符合岗位要求
- 经验年限匹配情况：1年工作经验，满足岗位对经验的基本要求
- 行业背景匹配情况：有电商公司直播运营经验，涉及多平台店铺运营，与岗位电商行业背景匹配</t>
        </is>
      </c>
      <c r="H444">
        <v>85</v>
      </c>
      <c r="I444" t="inlineStr">
        <is>
          <t>强烈推荐</t>
        </is>
      </c>
      <c r="J444" s="2">
        <v>46122</v>
      </c>
      <c r="K444" t="inlineStr">
        <is>
          <t>面试不通过</t>
        </is>
      </c>
      <c r="L444" t="inlineStr">
        <is>
          <t>淘汰</t>
        </is>
      </c>
      <c r="M444" t="inlineStr">
        <is>
          <t>进行中</t>
        </is>
      </c>
      <c r="N444"/>
      <c r="O444" t="inlineStr">
        <is>
          <t>董贇晴,陈亚萍,周家豪</t>
        </is>
      </c>
      <c r="P444" s="3"/>
      <c r="Q444" t="inlineStr">
        <is>
          <t>## 刘心锁 
男 | 24岁 
![fig_01734](https://pdf-bucket.tos-cn-beijing.volces.com/infer/20260410/deaddaf988e6f87148ff5a8d11f9e8c6_1775812440191897561.jpeg?X-Tos-Algorithm=TOS4-HMAC-SHA256&amp;X-Tos-Credential=AKLTZDcxYzI0ZWI5NDkzNGRkNWI1OTdiNTVjNjZjYjU3NmQ%2F20260410%2Fcn-beijing%2Ftos%2Frequest&amp;X-Tos-Date=20260410T091400Z&amp;X-Tos-Expires=1800&amp;X-Tos-Signature=eb292ef7be7166432d530c76440392951ae317b577d24071be5b8a8519cf3823&amp;X-Tos-SignedHeaders=host) 
18964389679 
1165491967@qq.com 
![fig_90250](https://pdf-bucket.tos-cn-beijing.volces.com/infer/20260410/deaddaf988e6f87148ff5a8d11f9e8c6_1775812440192253579.jpeg?X-Tos-Algorithm=TOS4-HMAC-SHA256&amp;X-Tos-Credential=AKLTZDcxYzI0ZWI5NDkzNGRkNWI1OTdiNTVjNjZjYjU3NmQ%2F20260410%2Fcn-beijing%2Ftos%2Frequest&amp;X-Tos-Date=20260410T091400Z&amp;X-Tos-Expires=1800&amp;X-Tos-Signature=effd39b4c2d8e7e2e4e1aa663f0cc83e9eaf6418a6fff513d5e0562ca638f6bf&amp;X-Tos-SignedHeaders=host) 
1年工作经验 | 直播运营 | 期望薪资:6-10K | 期望城市:上海 
## 个人优势 
1对电商行业感兴趣持续保持学习心态和学习动力 
2具有良好的学习能力 对事物感兴趣 坚韧 务实 严于虑自 精力充沛 3具有良好的复盘及时的管理能力注重工作效率更快落实结果速度 热爱直播行业,对抖音生态有深刻理解和浓厚兴趣｡精力充沛,能长时间保持热情｡ 学习能力强,能快速适应不同主播风格和直播间调性｡ 
责任心强,注重细节,能高效执行运营策略｡ 
渴望在优秀的直播团队中不断成长,为提升直播间效果贡献力量 
## 工作经历 
上海砂昀电子商务有限公 司 
直播运营 
2024.03-2026.03 
## 直播运营及店铺运营 
1 淘宝,京东,拼多多,抖店店铺日常运营管理,产品链接､商详页更新､产品页信息产品的上下架､标题优化､SKU 管理 及日常维护 
协助运营经理完成活动报名､素材准备与数据统计工作,成功报名处理售后问题等操作处理及规则 
2 拥有直播运营经验抖音/快手/淘宝 擅长直播全流程策划与执行(选品､脚本､引流､场控､复盘),精通直播数据分析用 户画像､流量结构､转化漏斗与优化策略,成功操盘[日播/大促/新品]直播间, 
设定店铺促销活动的申报,确保活动顺利进行 
店铺数据监控,销售数据､客户反馈,调整运营策略精通直播数据分析用户画像､流量结构､转化漏斗与优化,成功操盘[日 播/大促/新品]直播间 [场均GMV提升50%]､[核心数据如平均在线人数增长50%]｡ 
熟悉[相关工具,如蝉妈妈/热浪/千川/磁力金牛]投放逻辑,具备较强的抗压能力和团队协作精神,寻求发挥价值｡ 
3直播策划:负责服饰品类/主题直播的选品策略､脚本策划(撰写/审核)､活动玩法设计(秒杀､福袋､抽奖等)､预热 引流方案(短视频､社群､付费流量)｡直播执行与场控:负责/协助直播中控台操作(商品上架､改价､发券､福袋)､ 实时监控数据(在线人数､互动､转化)､与主播/助播/客服团队紧密配合､处理突发状况､引导用户互动/下单｡ 流量获取与投放负责/参与直播付费流量投放(如抖音千川､淘宝直通车､引力魔方),优化投放策略提升ROI｡负责自然流 量获取策略(短视频引流､直播推荐流优化､粉丝运营)｡ 
数据分析与复盘:负责直播数据全面复盘(观看数据､互动数据､商品数据､流量来源､用户画像等),分析优劣点,产出 可落地的优化方案并推动执行｡ 
目标达成明确负责的直播间的核心KPI(如GMV､UV价值､转粉率､互动率､停留时长等)及达成情况｡ 
团队协作:与主播､选品､设计､客服､供应链等团队的协作经验｡ 
策划与执行:独立负责品牌抖音直播间(日播)的全流程运营,包括月度直播日历规划､选品排期(日均50个SKU)､直播 脚本撰写(突出产品卖点与话术)､活动玩法设计(每日2场限时秒杀),场均观看人数提升50%,平均停留时长延长至2分 30秒｡ 
流量与投放:优化千川投放策略,精细化定向人群包,调整出价与创意组合,将直播间付费流量ROI从1:2提1:3,引流成本 降低15%｡策划执行短视频预热矩阵,成功为大促场直播引流5万+精准观众｡ 
数据分析与优化:每日/周/月进行深度直播复盘,通过分析用户流失节点优化直播流程与话术,推动直播间商品点击率提升 20%,下单转化率提升15%｡根据用户画像数据调整选品策略,高客单商品GMV占比提升至30%｡ 
目标达成:负责直播间核心KPI达成,Q3季度GMV超额完成120%,UV价值达到30元｡
## 4. 项目经历:项目名称:Essen tails品牌618抖音超级大促直播项目,当季新品首发快闪直播间｡提高整体店铺gmv 5. 熟练各种办公软件 pc以及剪辑 
## 教育经历 
郑州科技学院 大专 市场营销 
2021-2024 
## 担任副班长 
获得普通话证书 
本人性格开朗､为人诚恳､乐观向上､兴趣广泛､拥有较强的组织能力和适应能力､并具有较强的管理策划与组织管理协调 能力 
在校期间,我积极参与市场营销相关 的活动和课程｡我曾参与学校组织的 市场调研项目,通过问卷调查和数据 分析,了解 消费者需求和市场趋势｡ 我还参加了市场营销俱乐部,担任过 宣传部长,负责策划和执行各类推广 活动｡此外,我还参加 了市场营销竞 赛,获得了一些奖项｡通过这些经历,我培养了市场分析､推广策划和团队合作的能力,为将来从事市场营 销工作打下了坚实的基础 
## 社团经历 
郑州科技学院市场营销 副班长 
2021.09-2024.07 
在校期间,我积极参与市场营销相关的活动和课程｡我曾参与学校组织的市场调研项目,通过问卷调查和数据分析,了解消费者 需求和市场趋势｡我还参加了市场营销俱乐部,担任过宣传部长,负责策划和执行各类推广活动｡此外,我还参加了市场营销竞 赛,获得了一些奖项｡通过这些经历,我培养了市场分析､推广策划和团队合作的能力,为将来从事市场营销工作打下了坚实的 基础 
## 资格证书 
营销师资格证</t>
        </is>
      </c>
      <c r="R444" t="inlineStr">
        <is>
          <t>点击按钮</t>
        </is>
      </c>
      <c r="S444" t="inlineStr">
        <is>
          <t>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t>
        </is>
      </c>
      <c r="T444">
        <v>1</v>
      </c>
    </row>
    <row r="445" ht="25.5" customHeight="1">
      <c r="A445">
        <v>978</v>
      </c>
      <c r="B445" t="inlineStr">
        <is>
          <t>抖音运营助理</t>
        </is>
      </c>
      <c r="C445" t="inlineStr">
        <is>
          <t>【抖音运营助理_上海 6-8K】朱帅歌 2年.pdf</t>
        </is>
      </c>
      <c r="D445" t="inlineStr">
        <is>
          <t>董贇晴</t>
        </is>
      </c>
      <c r="E445" t="inlineStr">
        <is>
          <t>朱帅歌</t>
        </is>
      </c>
      <c r="F445" t="inlineStr">
        <is>
          <t>7-9K</t>
        </is>
      </c>
      <c r="G445" t="inlineStr">
        <is>
          <t>【简历概览】
朱帅歌，男，2年国内电商运营经验，熟悉商品管理、数据分析及活动策划，期望上海7-9K岗位。
【技能拆解】
- 技术栈：EXCEL, WORD, PPT, WPS Office, Ps, Pr, 剪映
- 软技能：内驱力强，适应力佳，团队协作，坚韧负责，沟通能力出色
【与JD匹配分析】
- 硬技能匹配情况：具备商品上下架、主图优化等基础操作经验，掌握数据统计分析能力，熟悉办公及设计软件，但缺乏抖音平台专项经验
- 经验年限匹配情况：2年电商运营经验，符合岗位对经验的基本要求
- 行业背景匹配情况：有国内电商运营经验，涉及商品管理、活动策划等相关工作，但非抖音平台专项经验，行业背景部分匹配</t>
        </is>
      </c>
      <c r="H445">
        <v>65</v>
      </c>
      <c r="I445" t="inlineStr">
        <is>
          <t>待定</t>
        </is>
      </c>
      <c r="J445" s="2">
        <v>46122</v>
      </c>
      <c r="K445" t="inlineStr">
        <is>
          <t>通过</t>
        </is>
      </c>
      <c r="L445" t="inlineStr">
        <is>
          <t>通过</t>
        </is>
      </c>
      <c r="M445" t="inlineStr">
        <is>
          <t>进行中</t>
        </is>
      </c>
      <c r="N445" t="inlineStr">
        <is>
          <t>通过</t>
        </is>
      </c>
      <c r="O445" t="inlineStr">
        <is>
          <t>董贇晴,陈亚萍,周家豪</t>
        </is>
      </c>
      <c r="P445" s="3"/>
      <c r="Q445" t="inlineStr">
        <is>
          <t>![fig_43010](https://pdf-bucket.tos-cn-beijing.volces.com/infer/20260410/5dcfe69804bac274a25c93a6e314485d_1775812444295807133.jpeg?X-Tos-Algorithm=TOS4-HMAC-SHA256&amp;X-Tos-Credential=AKLTZDcxYzI0ZWI5NDkzNGRkNWI1OTdiNTVjNjZjYjU3NmQ%2F20260410%2Fcn-beijing%2Ftos%2Frequest&amp;X-Tos-Date=20260410T091404Z&amp;X-Tos-Expires=1800&amp;X-Tos-Signature=1aa2f4b21d39f3abfbe8d588868806983947ab8a3a6f9169e0217b14321d7ca4&amp;X-Tos-SignedHeaders=host) 
联系方式 
电话: 13155586882 邮箱: 2982236675@qq.com 
## HELLO 
## 朱帅歌 男 
![fig_84940](https://pdf-bucket.tos-cn-beijing.volces.com/infer/20260410/5dcfe69804bac274a25c93a6e314485d_1775812444296205816.jpeg?X-Tos-Algorithm=TOS4-HMAC-SHA256&amp;X-Tos-Credential=AKLTZDcxYzI0ZWI5NDkzNGRkNWI1OTdiNTVjNjZjYjU3NmQ%2F20260410%2Fcn-beijing%2Ftos%2Frequest&amp;X-Tos-Date=20260410T091404Z&amp;X-Tos-Expires=1800&amp;X-Tos-Signature=5889885792daa4ebabb91b0f37d307f3f92555c1837061a45fdcf837f2271844&amp;X-Tos-SignedHeaders=host) 
![fig_90647](https://pdf-bucket.tos-cn-beijing.volces.com/infer/20260410/5dcfe69804bac274a25c93a6e314485d_1775812444295844549.jpeg?X-Tos-Algorithm=TOS4-HMAC-SHA256&amp;X-Tos-Credential=AKLTZDcxYzI0ZWI5NDkzNGRkNWI1OTdiNTVjNjZjYjU3NmQ%2F20260410%2Fcn-beijing%2Ftos%2Frequest&amp;X-Tos-Date=20260410T091404Z&amp;X-Tos-Expires=1800&amp;X-Tos-Signature=889f3f8c5ffd687300cb67c41357af8dd63ff1b8a26c116da0676936eb1fd2bf&amp;X-Tos-SignedHeaders=host) 
求职信息 
## 工作经历 
工作时长:2年 
期望薪资:7-9K 
## 安徽佳洪健康产业有限公司 
国内电商运营 
2024.05-2026.02 
期望城市:上海 
1､用户反馈与数据分析:整合多渠道用户反馈,结合行为数据深度挖掘用户痛点与潜 在需求,构建用户画像,将碎片化信息转化为结构化洞察,为产品规划提供决策依 据｡ 
![fig_40925](https://pdf-bucket.tos-cn-beijing.volces.com/infer/20260410/5dcfe69804bac274a25c93a6e314485d_1775812444295820413.jpeg?X-Tos-Algorithm=TOS4-HMAC-SHA256&amp;X-Tos-Credential=AKLTZDcxYzI0ZWI5NDkzNGRkNWI1OTdiNTVjNjZjYjU3NmQ%2F20260410%2Fcn-beijing%2Ftos%2Frequest&amp;X-Tos-Date=20260410T091404Z&amp;X-Tos-Expires=1800&amp;X-Tos-Signature=9e318b54d0d93dc356e300413f527ae01015669badc484782c95de32d356c978&amp;X-Tos-SignedHeaders=host) 
资格证书 
2､产品优化与迭代:基于数据洞察输出产品优化方案,针对功能逻辑与交互体验提出 改进措施,提升产品竞争力｡ 
• 驾驶证C1 
3､商品全周期管理:主导新品上架与商品信息优化,包括标题､卖点及详情页设计, 确保信息准确且具吸引力｡基于销售与市场数据调整运营策略,打造高转化商品矩 阵｡ 
• 普通话二级乙等 
4､订单履约管理:负责订单全流程处理,从审核､库存分配到物流跟踪,确保及时准 确发货｡建立异常预警机制,快速响应缺货､物流延迟等问题,保障交付体验｡ 
5､客户服务与体验:专业高效处理客户咨询与投诉,提升满意度与忠诚度｡建立反馈 归因机制,将共性问题反哺至产品与运营环节,驱动服务质量持续改进｡ 
## 项目经历 
## 独立开展运营拼多多业务 
## 运营 
2025.04-2026.02 
1､商品全盘运营:主导商品上架策略,涵盖标题撰写､主图优化及SKU防比价设置｡ 建立动态价格调整与库存优化机制,提升资金周转率｡ 
2､营销活动策划:主导拼多多等平台促销活动,通过精准选品与玩法设计,有效拉升 活动期间的UV/PV及投入产出比｡ 
3､流量推广优化:负责精准流量投放,通过关键词挖掘､出价策略优化及素材创意迭 代,实现低成本引流与转化增长｡ 
## 个人优势 
1､内驱力强,适应力佳:具备强烈的自我驱动力,大学期间通过多种兼职积累了丰富 的实践经验,能迅速适应新环境并独立解决问题｡ 
2､团队协作,共促成长:拥有良好的团队意识,能高效完成团队任务,善于沟通协 作,与团队成员共同进步｡ 
3､坚韧负责,大局为重:性格坚韧,抗压性强;具备大局观,以身作则,责任心强, 沟通能力出色｡ 
## 教育经历
## 专业技能 
EXCEL,WORD,熟练运用PPT,WPS Office等办公软件;会使用Ps做图,Pr制作视 频,剪映等应用软件 
![fig_02118](https://pdf-bucket.tos-cn-beijing.volces.com/infer/20260410/09ce6b3dc04cc161b65d14914a941560_1775812444237132342.jpeg?X-Tos-Algorithm=TOS4-HMAC-SHA256&amp;X-Tos-Credential=AKLTZDcxYzI0ZWI5NDkzNGRkNWI1OTdiNTVjNjZjYjU3NmQ%2F20260410%2Fcn-beijing%2Ftos%2Frequest&amp;X-Tos-Date=20260410T091404Z&amp;X-Tos-Expires=1800&amp;X-Tos-Signature=aab801c2282151cb1ca750cf241e88c2488643866ea68d7923d8028d11bc4874&amp;X-Tos-SignedHeaders=host)</t>
        </is>
      </c>
      <c r="R445" t="inlineStr">
        <is>
          <t>点击按钮</t>
        </is>
      </c>
      <c r="S445" t="inlineStr">
        <is>
          <t>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t>
        </is>
      </c>
      <c r="T445">
        <v>1</v>
      </c>
    </row>
    <row r="446" ht="25.5" customHeight="1">
      <c r="A446">
        <v>979</v>
      </c>
      <c r="B446" t="inlineStr">
        <is>
          <t>抖音运营助理</t>
        </is>
      </c>
      <c r="C446" t="inlineStr">
        <is>
          <t>【抖音运营助理_上海 6-8K】刘浩杰 3年.pdf</t>
        </is>
      </c>
      <c r="D446" t="inlineStr">
        <is>
          <t>董贇晴</t>
        </is>
      </c>
      <c r="E446" t="inlineStr">
        <is>
          <t>刘浩杰</t>
        </is>
      </c>
      <c r="F446" t="inlineStr">
        <is>
          <t>面议</t>
        </is>
      </c>
      <c r="G446" t="inlineStr">
        <is>
          <t>【简历概览】25岁女大专，铁路物流管理专业，2年抖音直播带货经验，擅长转化、数据分析与内容策划。
【技能拆解】
- 技术栈：抖音直播带货、商品卖点提炼、转化逻辑、用户决策路径、数据分析、商品文案优化、主图优化、销量提升、直播复盘、话术优化、节奏优化、活动策略优化、抖店运营维护、短视频选题、文案设计、活动方案设计、点击率提升、用户互动提升、脚本撰写、场控、上下架、互动维护、活动执行、引流内容拍摄、普通话二级甲等、计算机一级
- 软技能：踏实细心、沟通协作、积极进取、独立完成任务、数据分析能力、学习能力
【与JD匹配分析】
岗位JD如下：负责配合抖音店铺运营工作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
逐项对比：
- 硬技能匹配情况：具备抖音直播运营相关经验，熟悉数据分析、商品优化、活动策划等，部分后台操作经验需补充
- 经验年限匹配情况：有2年相关工作经验，符合岗位对经验的要求
- 行业背景匹配情况：有电商公司直播带货经验，符合电商行业背景要求</t>
        </is>
      </c>
      <c r="H446">
        <v>75</v>
      </c>
      <c r="I446" t="inlineStr">
        <is>
          <t>推荐</t>
        </is>
      </c>
      <c r="J446" s="2">
        <v>46122</v>
      </c>
      <c r="K446" t="inlineStr">
        <is>
          <t>面试不通过</t>
        </is>
      </c>
      <c r="L446" t="inlineStr">
        <is>
          <t>淘汰</t>
        </is>
      </c>
      <c r="M446" t="inlineStr">
        <is>
          <t>进行中</t>
        </is>
      </c>
      <c r="N446"/>
      <c r="O446" t="inlineStr">
        <is>
          <t>董贇晴,陈亚萍,周家豪</t>
        </is>
      </c>
      <c r="P446" s="3"/>
      <c r="Q446" t="inlineStr">
        <is>
          <t>![fig_19143](https://pdf-bucket.tos-cn-beijing.volces.com/infer/20260410/f1ffb889d31a5226138cf688a1be39e7_1775812490641977551.jpeg?X-Tos-Algorithm=TOS4-HMAC-SHA256&amp;X-Tos-Credential=AKLTZDcxYzI0ZWI5NDkzNGRkNWI1OTdiNTVjNjZjYjU3NmQ%2F20260410%2Fcn-beijing%2Ftos%2Frequest&amp;X-Tos-Date=20260410T091450Z&amp;X-Tos-Expires=1800&amp;X-Tos-Signature=e0dbc4157ebd0166d818eb27bc4ff74d981f694dda3f2b35d043bb80f2ea497b&amp;X-Tos-SignedHeaders=host) 
## 刘浩杰 
女 | 25岁 | 上海 18726260454 
求职意向:电商运营 | 期望薪资:面议 
个人优势 
1､具备电商实操与转化经验:有店铺运营经验,并且长期从事抖音直播带货,熟悉商 品卖点提炼､转化逻辑及用户决策路径 
2､具备数据分析与优化能力:能够基于店铺数据通过优化商品文案､主图等手段提高 销量,直播上根据数据进行复盘,优化话术､节奏与活动策略,持续提升转化率,期 间协助抖店的运营维护 
3､具备内容与活动策划能力:可独立完成短视频选题､文案及活动方案设计,提升点 击率与用户互动 
4､职业方向明确: 长期看好电商行业,为人踏实细心,有数据分析能力,非常适合店 
2024.12-2026.02 
•负责直播间商品转化,通过优化话术与节奏设计,提升用户停留时长与下单转化率 
•基于每日直播数据(点击率､转化率等)进行复盘,持续优化产品讲解逻辑与活动策 略 
•参与短视频内容策划与引流,通过热点选题与场景化文案提升视频曝光与点击 
•关注竞品直播间策略(价格/活动/话术),并进行对标优化 
•协同售后与技术团队处理用户问题,优化用户体验闭环 优化用户体验闭 
芜湖喵山人网络科技有限公司 带货主播 
2024.06-2024.12 
•负责直播引流与销售转化,提升直播间互动率与成交效率 
•独立完成直播话术设计与复盘优化,提高用户停留与转化表现 
芜湖悠派护理用品科技股份有限公司 带货主播 
2023.07-2024.05 
•负责抖音直播全流程(脚本撰写､讲解､复盘优化) 
•协助完成直播间场控(上下架､互动维护､活动执行) 
•配合短视频团队完成引流内容拍摄 
安徽职业技术学院 大专 铁路物流管理 
2020-2023 
资格证书 
普通话二级甲等 计算机一级</t>
        </is>
      </c>
      <c r="R446" t="inlineStr">
        <is>
          <t>点击按钮</t>
        </is>
      </c>
      <c r="S446" t="inlineStr">
        <is>
          <t>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t>
        </is>
      </c>
      <c r="T446">
        <v>1</v>
      </c>
    </row>
    <row r="447" ht="25.5" customHeight="1">
      <c r="A447">
        <v>980</v>
      </c>
      <c r="B447" t="inlineStr">
        <is>
          <t>抖音运营助理</t>
        </is>
      </c>
      <c r="C447" t="inlineStr">
        <is>
          <t>【抖音运营助理_上海 6-8K】钱女士 3年 (1).pdf</t>
        </is>
      </c>
      <c r="D447" t="inlineStr">
        <is>
          <t>董贇晴</t>
        </is>
      </c>
      <c r="E447" t="inlineStr">
        <is>
          <t>钱女士</t>
        </is>
      </c>
      <c r="F447" t="inlineStr">
        <is>
          <t>无</t>
        </is>
      </c>
      <c r="G447" t="inlineStr">
        <is>
          <t>【简历概览】24岁，3年电商运营经验，熟悉主流平台规则，擅长全链路操盘与数据分析，期望上海8-12K岗位。
【技能拆解】
- 技术栈：拼多多、淘宝、天猫、Office、PS、剪映、Excel、vlookup、数据透视表、C2驾照
- 软技能：数据驱动决策、视觉审美、内容创作、沟通协调、纠纷调解、耐心、服务意识、学习能力、责任心
【与JD匹配分析】
岗位JD如下：负责配合抖音店铺运营工作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
逐项对比：
- 硬技能匹配情况：具备产品上下架、活动提报、优惠券设置、数据统计分析（Excel函数、数据报表）、页面优化（主图/详情页）等基础操作能力，但缺乏抖音平台专项经验及人脉资源
- 经验年限匹配情况：3年电商经验，满足电商公司经验要求，其中运营助理工作时长1年9个月，与岗位助理定位基本匹配
- 行业背景匹配情况：国内电商运营背景，熟悉主流平台规则，适配电商快节奏环境，但无抖音平台直接经验，需补充平台特定技能</t>
        </is>
      </c>
      <c r="H447">
        <v>65</v>
      </c>
      <c r="I447" t="inlineStr">
        <is>
          <t>待定</t>
        </is>
      </c>
      <c r="J447" s="2">
        <v>46122</v>
      </c>
      <c r="K447" t="inlineStr">
        <is>
          <t>通过</t>
        </is>
      </c>
      <c r="L447" t="inlineStr">
        <is>
          <t>通过</t>
        </is>
      </c>
      <c r="M447" t="inlineStr">
        <is>
          <t>进行中</t>
        </is>
      </c>
      <c r="N447" t="inlineStr">
        <is>
          <t>二选一 定薪沟通</t>
        </is>
      </c>
      <c r="O447" t="inlineStr">
        <is>
          <t>董贇晴,陈亚萍,周家豪</t>
        </is>
      </c>
      <c r="P447" s="3"/>
      <c r="Q447" t="inlineStr">
        <is>
          <t>钱女士 
女 | 24岁 
![fig_99138](https://pdf-bucket.tos-cn-beijing.volces.com/infer/20260410/2b785d86ec049b3fbbb121d1448105b7_1775812538288892007.jpeg?X-Tos-Algorithm=TOS4-HMAC-SHA256&amp;X-Tos-Credential=AKLTZDcxYzI0ZWI5NDkzNGRkNWI1OTdiNTVjNjZjYjU3NmQ%2F20260410%2Fcn-beijing%2Ftos%2Frequest&amp;X-Tos-Date=20260410T091538Z&amp;X-Tos-Expires=1800&amp;X-Tos-Signature=7d599476e38948bdfda97157204c021365f5e44060ca2c607559eb743dc223be&amp;X-Tos-SignedHeaders=host) 
17356279971 
3166787419@qq.com 
![fig_24896](https://pdf-bucket.tos-cn-beijing.volces.com/infer/20260410/2b785d86ec049b3fbbb121d1448105b7_1775812538289177057.jpeg?X-Tos-Algorithm=TOS4-HMAC-SHA256&amp;X-Tos-Credential=AKLTZDcxYzI0ZWI5NDkzNGRkNWI1OTdiNTVjNjZjYjU3NmQ%2F20260410%2Fcn-beijing%2Ftos%2Frequest&amp;X-Tos-Date=20260410T091538Z&amp;X-Tos-Expires=1800&amp;X-Tos-Signature=cc24884158b4f065fadd1f67270291920becf9afd3165db8e65529efaea256f7&amp;X-Tos-SignedHeaders=host) 
3年工作经验 | 国内电商运营 | 期望薪资:8-12K | 期望城市:上海 
## 个人优势 
• 深耕国内电商运营2年,熟悉拼多多､淘宝电商等主流平台规则,具备从产品布局､内容优化到付费投放的全链路操盘能 力,适配上海电商行业快节奏､高竞争的业务环境｡ 
• 精通Office､PS､剪映等工具,可独立完成产品主图/详情页优化､短视频剪辑及数据报表制作,具备较强的视觉审美与内 容创作能力｡ 
• 擅长数据驱动决策,能通过流量､转化､ROI等核心指标复盘优化运营策略,曾主导爆款打造与付费推广,具备应对上海头 部电商企业复杂业务场景的经验｡ 
• 持有C2驾照,可灵活配合外勤及跨区域工作需求;学习能力强,能快速掌握新平台玩法与工具,渴望在电商行业深耕,与 企业共同成长｡ 
## 工作经历 
澜图电子商务有限公司 电商客服 
内容: 2023.06-2024.05 
1､负责淘宝､拼多多店铺售前咨询接待,日均回复客户消息500+条,响应时间控制在15秒内,客户咨询转化率达45%左右 
2､协助整理客户常见问题,优化客服话术库,提升团队整体回复效率20% 
3､熟练运用Excel进行订单数据统计､客户信息整理 
4､擅长客户沟通､纠纷调解､中差评处理,具备极强的耐心和服务意识 业绩: 
在公司连续半年以上因业绩第一而获得奖金 
梵邦电子商务有限公司 运营助理 
2024.06-2026.03 
内容: 
1､负责天猫,拼多多等平台上下链接,优化标题,改价,sku维护 
2､负责店铺活动报名､后台设置､优惠券设置,对接美工/设计完成页面更新 
3､跟进订单发货,库存核对,确保店铺正常售卖 
4､熟练使用vlookup,数据透视表等函数,制作运营日报､周报､活动复盘表,提交上级使用 
5､熟悉天猫､拼多多等平台规则,避免违规､降权､处罚 业绩: 
参与618/双11大促,负责活动商品报名与页面搭建,助力店铺大促期间GMV突破 15万元 
## 教育经历 
安庆师范大学 本科 汉语言文学 
芜湖职业技术学院 大专 幼儿发展与健康管理</t>
        </is>
      </c>
      <c r="R447" t="inlineStr">
        <is>
          <t>点击按钮</t>
        </is>
      </c>
      <c r="S447" t="inlineStr">
        <is>
          <t>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t>
        </is>
      </c>
      <c r="T447">
        <v>1</v>
      </c>
    </row>
    <row r="448" ht="25.5" customHeight="1">
      <c r="A448">
        <v>981</v>
      </c>
      <c r="B448" t="inlineStr">
        <is>
          <t>运营助理</t>
        </is>
      </c>
      <c r="C448" t="inlineStr">
        <is>
          <t>【电商运营助理实习生_上海 3-7K】胡佳豪 26年应届生.pdf</t>
        </is>
      </c>
      <c r="D448" t="inlineStr">
        <is>
          <t>董贇晴</t>
        </is>
      </c>
      <c r="E448" t="inlineStr">
        <is>
          <t>董贇晴</t>
        </is>
      </c>
      <c r="F448" t="inlineStr">
        <is>
          <t>1</t>
        </is>
      </c>
      <c r="G448" t="inlineStr">
        <is>
          <t>【简历概览】
胡佳豪，三亚学院电子信息工程本科，有电商运营项目及数据采集实习经验，求职电商运营岗。
【技能拆解】
- 技术栈：Python、SQL、影刀RPA、Excel、旺铺通ERP、拼多多商家版、京麦、千牛App、OBS、即梦AI、Google Gemini、GPT、Claude Code
- 软技能：学习能力、执行力、细致认真、责任心强、抗压能力、团队协作意识
【与JD匹配分析】
- 硬技能匹配情况：熟练掌握商品上架、订单处理等店铺日常运营技能，会使用数据分析工具，具备一定市场分析能力，能处理客户问题
- 经验年限匹配情况：有4个月电商运营项目经验，经验年限较短
- 行业背景匹配情况：有饮品类电商运营经验，具备一定电商行业背景</t>
        </is>
      </c>
      <c r="H448">
        <v>75</v>
      </c>
      <c r="I448" t="inlineStr">
        <is>
          <t>推荐</t>
        </is>
      </c>
      <c r="J448" s="2">
        <v>46122</v>
      </c>
      <c r="K448" t="inlineStr">
        <is>
          <t>通过</t>
        </is>
      </c>
      <c r="L448" t="inlineStr">
        <is>
          <t>通过</t>
        </is>
      </c>
      <c r="M448" t="inlineStr">
        <is>
          <t>终止</t>
        </is>
      </c>
      <c r="N448" t="inlineStr">
        <is>
          <t>已入职</t>
        </is>
      </c>
      <c r="O448" t="inlineStr">
        <is>
          <t>董贇晴,段德义</t>
        </is>
      </c>
      <c r="P448" s="3"/>
      <c r="Q448" t="inlineStr">
        <is>
          <t>## 个人简历 
![fig_76004](https://pdf-bucket.tos-cn-beijing.volces.com/infer/20260410/66c314a72ac4fd31d871dbd0e17a142b_1775812612702505826.jpg?X-Tos-Algorithm=TOS4-HMAC-SHA256&amp;X-Tos-Credential=AKLTZDcxYzI0ZWI5NDkzNGRkNWI1OTdiNTVjNjZjYjU3NmQ%2F20260410%2Fcn-beijing%2Ftos%2Frequest&amp;X-Tos-Date=20260410T091652Z&amp;X-Tos-Expires=1800&amp;X-Tos-Signature=5c91ee241c2a0548e480acd43bd0cd245b4501436a4ed07fc0a61f284022f700&amp;X-Tos-SignedHeaders=host) 
## 基本信息 
姓 名:胡佳豪 性 
别:男 
民 族:汉族 
![fig_91343](https://pdf-bucket.tos-cn-beijing.volces.com/infer/20260410/66c314a72ac4fd31d871dbd0e17a142b_1775812612701997510.jpeg?X-Tos-Algorithm=TOS4-HMAC-SHA256&amp;X-Tos-Credential=AKLTZDcxYzI0ZWI5NDkzNGRkNWI1OTdiNTVjNjZjYjU3NmQ%2F20260410%2Fcn-beijing%2Ftos%2Frequest&amp;X-Tos-Date=20260410T091652Z&amp;X-Tos-Expires=1800&amp;X-Tos-Signature=0efc3585d66b2b3a550957791b29e5cd755ee51dbd8a6b8aa01100d5b0626035&amp;X-Tos-SignedHeaders=host) 
政治面貌:共青团员 
求职意向:电商运营相关岗位 
出生年月:2004.09 
电子邮箱:2749447529@qq.com 
联系方式:15937675919 
## 教育背景 
2022.09-2026.06 
三亚学院 
电子信息工程/ 本科 
学业成果:大学期间,保持绩点2.8,专业排名前30%,多次荣获校级一等奖学金､优秀学生称号｡此外,还积 极参与学校组织的凌特杯通信系统设计大赛赛道二优秀作品,通过竞赛巩固专业知识,提升实战能力｡ 
专业课程:系统学习Python､数字电路､信号与系统等专业课程,具备良好的数据处理与逻辑分析能力,能够将 技术背景应用于电商运营中的数据分析､用户行为理解及运营效率优化｡ 
## 实习经历 
2025.07-2025.11 
半图科技有限公司 
数据采集实习生 
数据采集:根据业务需求设计并开发数据采集方案,完成数据抓取､整理与清洗 
工作流程:搭建标准化数据处理流程,提升效率约30% 
图文创作:参与游戏内容策划,完成剧情脚本设计 
动捕拍摄:负责人物动作捕捉数据采集流程,保障数据质量与项目进度 
## 电商经历 
2025.12-2026.04 
电商运营项目(华山牧) 
负责饮品类产品在拼多多､京东､淘宝平台的日常运营工作 
熟练使用旺铺通ERP 进行订单处理､库存管理及数据统计 
熟练操作拼多多商家版､京麦､千牛App,完成商品上架､订单处理及售后跟进  
优化商品标题､主图及详情页,提高点击率与转化率 
 参与平台活动(如拼多多促销活动),提升产品曝光与销量 
跟踪店铺数据(访客､转化率等),进行基础分析并优化运营策略 
 对接客服与仓储,保障发货效率及用户体验 
## 相关技能 
数据能力:具备Python 数据处理与SQL 数据库基础,结合影刀RPA 实现数据采集与自动化处理,能够完成数据整 理､清洗及基础分析,支持电商运营优化与决策｡ 
语言能力:英语CET-4,掌握日语,具备良好的读写能力及基础沟通能力,可用于跨境电商资料查阅与信息获取 软件技能:熟练使用Excel(函数､数据透视表等)进行数据整理与分析;熟练使用旺铺通ERP 及拼多多商家版､ 京麦､千牛App 进行店铺日常运营;掌握OBS 等工具,支持数据采集与内容制作｡ 
AI 软件使用:熟练使用多类AI 工具(如即梦AI､Google Gemini､GPT､Claude Code),可用于文案生成､数据 辅助分析及基础编程支持,提升运营效率｡ 
## 自我评价 
具备良好的学习能力和执行力,能够快速适应电商行业节奏;具备数据处理与内容策划基础,能够从数据与用户 角度优化运营效果;做事细致认真,责任心强,具备较强的抗压能力与团队协作意识｡</t>
        </is>
      </c>
      <c r="R448" t="inlineStr">
        <is>
          <t>点击按钮</t>
        </is>
      </c>
      <c r="S448" t="inlineStr">
        <is>
          <t>岗位职责：1‌、店铺日常运营‌：负责日常运营工作，包括商品上架、下架、更新、订单处理等基础工作。
2‌、促销活动策划与执行‌：协助策划和执行店铺的促销活动，如限时秒杀、拼团、优惠券等，并跟踪活动结果，进行评估和优化。
‌3、数据分析与报告‌：运用数据分析工具监控和分析店铺的运营数据，定期生成销售报告、用户行为报告等，为决策提供支持。‌
4、市场调研与分析‌：关注市场趋势和竞争对手动态，了解用户需求，为店铺的运营策略提供参考。
5‌、客户服务与投诉处理‌：处理客户的咨询和投诉，与客服团队紧密合作，确保客户问题得到妥善解决。
‌6、团队协作与沟通‌：与团队成员、商家和客户保持良好的沟通，确保信息的准确传递和问题的及时解决。
任职要求
1、良好的沟通协调能力‌：能够与团队成员、商家和客户有效沟通，确保工作的顺利进行。
2‌、数据分析能力‌：能够运用数据分析工具对店铺数据进行监控和分析，生成报告。
3‌、市场调研能力‌：关注市场趋势和竞争对手动态，了解用户需求。
‌4、解决问题的能力‌：能够处理客户的咨询和投诉，寻求解决方案。,岗位职责：1‌、店铺日常运营‌：负责日常运营工作，包括商品上架、下架、更新、订单处理等基础工作。
2‌、促销活动策划与执行‌：协助策划和执行店铺的促销活动，如限时秒杀、拼团、优惠券等，并跟踪活动结果，进行评估和优化。
‌3、数据分析与报告‌：运用数据分析工具监控和分析店铺的运营数据，定期生成销售报告、用户行为报告等，为决策提供支持。‌
4、市场调研与分析‌：关注市场趋势和竞争对手动态，了解用户需求，为店铺的运营策略提供参考。
5‌、客户服务与投诉处理‌：处理客户的咨询和投诉，与客服团队紧密合作，确保客户问题得到妥善解决。
‌6、团队协作与沟通‌：与团队成员、商家和客户保持良好的沟通，确保信息的准确传递和问题的及时解决。
任职要求
1、良好的沟通协调能力‌：能够与团队成员、商家和客户有效沟通，确保工作的顺利进行。
2‌、数据分析能力‌：能够运用数据分析工具对店铺数据进行监控和分析，生成报告。
3‌、市场调研能力‌：关注市场趋势和竞争对手动态，了解用户需求。
‌4、解决问题的能力‌：能够处理客户的咨询和投诉，寻求解决方案。</t>
        </is>
      </c>
      <c r="T448">
        <v>1</v>
      </c>
    </row>
    <row r="449" ht="25.5" customHeight="1">
      <c r="A449">
        <v>995</v>
      </c>
      <c r="B449" t="inlineStr">
        <is>
          <t>产品经理</t>
        </is>
      </c>
      <c r="C449" t="inlineStr">
        <is>
          <t>(1)陆舒婷-平面、IP、插画，设计经验5年-13145008694.pdf</t>
        </is>
      </c>
      <c r="D449" t="inlineStr">
        <is>
          <t>陈佩丽</t>
        </is>
      </c>
      <c r="E449" t="inlineStr">
        <is>
          <t>陆淑婷</t>
        </is>
      </c>
      <c r="F449"/>
      <c r="G449"/>
      <c r="H449"/>
      <c r="I449"/>
      <c r="J449" s="2">
        <v>46122</v>
      </c>
      <c r="K449" t="inlineStr">
        <is>
          <t>简历筛选通过待面试</t>
        </is>
      </c>
      <c r="L449" t="inlineStr">
        <is>
          <t>通过</t>
        </is>
      </c>
      <c r="M449" t="inlineStr">
        <is>
          <t>进行中</t>
        </is>
      </c>
      <c r="N449"/>
      <c r="O449" t="inlineStr">
        <is>
          <t>郭诚,秦捷,陈佩丽</t>
        </is>
      </c>
      <c r="P449" s="3"/>
      <c r="Q449" t="inlineStr">
        <is>
          <t>cb43f39190f45f0d1HZz3N69FFJVyoi9WP-ZWOGnn_fZPxNj3Q~~ 
打扰 壹下 EXCUSE ME 
加入你们,一起冲吧~~ LULUL 
BIU DESIGN 
陆舒婷 
硬盘 
![fig_78561](https://pdf-bucket.tos-cn-beijing.volces.com/infer/20260410/a7bb336ccec8141bbfc5ac6065814d83_1775821193373336372.jpg?X-Tos-Algorithm=TOS4-HMAC-SHA256&amp;X-Tos-Credential=AKLTZDcxYzI0ZWI5NDkzNGRkNWI1OTdiNTVjNjZjYjU3NmQ%2F20260410%2Fcn-beijing%2Ftos%2Frequest&amp;X-Tos-Date=20260410T113953Z&amp;X-Tos-Expires=1800&amp;X-Tos-Signature=6f17c2365ffd8d12f484ccc9883b29a79a12dcfa09903a07b17068fef996aa56&amp;X-Tos-SignedHeaders=host) 
一 cb43f39190f45f0d1HZz3N69FFJVyoi9WP-ZWOGnn_fZPxNj3Q~~ 
什么都会一点干活小能手 
希望下一站能花开万里 
![fig_23775](https://pdf-bucket.tos-cn-beijing.volces.com/infer/20260410/a7bb336ccec8141bbfc5ac6065814d83_1775821193374306135.jpg?X-Tos-Algorithm=TOS4-HMAC-SHA256&amp;X-Tos-Credential=AKLTZDcxYzI0ZWI5NDkzNGRkNWI1OTdiNTVjNjZjYjU3NmQ%2F20260410%2Fcn-beijing%2Ftos%2Frequest&amp;X-Tos-Date=20260410T113953Z&amp;X-Tos-Expires=1800&amp;X-Tos-Signature=667216597897f4761a1eff62f6a92c84073cab061d1b51387f1f37554b6e3b1c&amp;X-Tos-SignedHeaders=host)
打扰 壹下 EXCUSE ME 
## 工作经验 
日 
希望下一站能花开万里 2023.02-2023.08 上海路易福森商贸有限公司 
2025.05-至今 上海源笔文化科技有限公司 负费公司有品MOAP品牌包优化和更新,业发计优化 负责小红市和微信长重文的设计制作,主要品臂有: 
1.神料牌下的产品进行新最包获设计,老晶包装优化工作。 
→博基、小肥 →大健身品诺 →法国香水品乐(Lo din Ratouv) 
2.力利里NN产以处加日U 
4.线下展的设计 
→中国上海的本土设计舞品A.SOCIETYE A.SOCIETY 
5.利印期厂的沟通,黑,请保新品、成晶期无演 
的对,发体平台 2026想换工作原因:不想在做长图文设计 
于了13款得利明星产品包装,从纸盒的结构,内单四,再到视觉量现, 都新定改,已经在京东言得利旗舰店上线,单品销售营业都提升百分之20%, 高职原因:企业负增长,部门解散 
2023.08-2025.04 浙江浦江货郎先生工贸有限公司 牌设计维护工作推企有的品行包工,线出理下 陈列设计,优化维护企业设计规范,对于业新产品,需要从0-1的理设计需求新品硬,证企业对外宣 你格料的统一。 
富福来是专门廉实富件手礼的企业。 1.工作的主要内容是新品进行产品期的图片简单的修图,制作详情页工作。 2.计不同风格的外包装盒,上线售卖工作。 上海喜福来朝阳食品有限公司 
2020.02-2023.01 
![fig_05511](https://pdf-bucket.tos-cn-beijing.volces.com/infer/20260410/be9ce7a1047018771f7d44eceda24bd0_1775821193398216636.jpg?X-Tos-Algorithm=TOS4-HMAC-SHA256&amp;X-Tos-Credential=AKLTZDcxYzI0ZWI5NDkzNGRkNWI1OTdiNTVjNjZjYjU3NmQ%2F20260410%2Fcn-beijing%2Ftos%2Frequest&amp;X-Tos-Date=20260410T113953Z&amp;X-Tos-Expires=1800&amp;X-Tos-Signature=ff40bc7f872522d795da3443343078b156b9828d98d64dadd2e28d463917e787&amp;X-Tos-SignedHeaders=host) 
主题产品包设计:计对新或者行业行,在央属力产品行主题包装的量、外包装统 一设计,线下围物害设计。 全业主题活动下料计:企业学营动,计线下主,下打卡点、围小物料。 参与乙方公司提案:我都先生线下加型企业,目制国门口00,作的乙方公司众多。必要时刻要参与乙 方公司的新开发期,模据公司产品需求费出建议。 为公司构建完整的品产品设计规范,实现从无到有的系统化设计统一,提升品牌形象, 通过与开发团队禁密合作,针对现有产品进行,确保设计主题与产品特性高度配,增强市场竞争力。 优化设计流程,减少设计生产间的沟遵本,提高工作效率及项目交付速度。 
3.必要的时行新品的工作,在5U上行。 4.天猫、京东等大平的活动设计。 
从0-1到,负责设计产品包到上线,单个链接上架3个月,月销售额稳定在8-10万。 整体市场反应好,客户好评不断。 高职原因:呆得太久,就想换一个环境 
高职原因:工作地点在浙江,个人发展原因,需要回到上海 
什么都会一点干活小能手~~ 
![fig_00142](https://pdf-bucket.tos-cn-beijing.volces.com/infer/20260410/be9ce7a1047018771f7d44eceda24bd0_1775821193397297041.jpg?X-Tos-Algorithm=TOS4-HMAC-SHA256&amp;X-Tos-Credential=AKLTZDcxYzI0ZWI5NDkzNGRkNWI1OTdiNTVjNjZjYjU3NmQ%2F20260410%2Fcn-beijing%2Ftos%2Frequest&amp;X-Tos-Date=20260410T113953Z&amp;X-Tos-Expires=1800&amp;X-Tos-Signature=1f0fd1af856bd92a880b6f9fbb2c84898223c0e05075d96de5eea993f4cef61c&amp;X-Tos-SignedHeaders=host) 
加入你们,一起冲吧~~ 
PORTPOD
打扰 壹下 
这是我能做的 
BIU DESIGN 
EXCUSE ME 
02 IP设计 04 活动设计 
03 1 一 
![fig_32057](https://pdf-bucket.tos-cn-beijing.volces.com/infer/20260410/bbfc47fdc4778496f248094521b7876a_1775821193431583439.jpg?X-Tos-Algorithm=TOS4-HMAC-SHA256&amp;X-Tos-Credential=AKLTZDcxYzI0ZWI5NDkzNGRkNWI1OTdiNTVjNjZjYjU3NmQ%2F20260410%2Fcn-beijing%2Ftos%2Frequest&amp;X-Tos-Date=20260410T113953Z&amp;X-Tos-Expires=1800&amp;X-Tos-Signature=3cf02d8e9b3f1807119d0d49553dba305852ee68d587121d23c913fa64aed042&amp;X-Tos-SignedHeaders=host) 
05 西 其他设计 
![fig_27614](https://pdf-bucket.tos-cn-beijing.volces.com/infer/20260410/bbfc47fdc4778496f248094521b7876a_1775821193422585116.jpg?X-Tos-Algorithm=TOS4-HMAC-SHA256&amp;X-Tos-Credential=AKLTZDcxYzI0ZWI5NDkzNGRkNWI1OTdiNTVjNjZjYjU3NmQ%2F20260410%2Fcn-beijing%2Ftos%2Frequest&amp;X-Tos-Date=20260410T113953Z&amp;X-Tos-Expires=1800&amp;X-Tos-Signature=b532f2cae5b9cbcd584b8f538dd40fb257636c37d78c47ac55fc27f0102d1910&amp;X-Tos-SignedHeaders=host) 
TPOLG
DDD 
01主视觉全案设计 一 000 
!i 
创作说明: 
天地一指也,万物一马也,何者是骑?何者为乘?琴音碎作蝌蚪文,你我皆在蓝马的褶皱里,做彼此的榫卯,彼此的缝。 天地不过是一个指印,万物不过是一匹马。到底谁在骑乘?谁在被骑?琴声碎成跳动的文字,你和我都陷在蓝色马匹的皱里,互相成为对方头眼,互相成为缝合彼此的线。 
![fig_08681](https://pdf-bucket.tos-cn-beijing.volces.com/infer/20260410/084c1729a8cdeae752be112f5099e26b_1775821193512002612.jpg?X-Tos-Algorithm=TOS4-HMAC-SHA256&amp;X-Tos-Credential=AKLTZDcxYzI0ZWI5NDkzNGRkNWI1OTdiNTVjNjZjYjU3NmQ%2F20260410%2Fcn-beijing%2Ftos%2Frequest&amp;X-Tos-Date=20260410T113953Z&amp;X-Tos-Expires=1800&amp;X-Tos-Signature=ffe61b6117c22f7d817b24c9b94b5b98b509a90e08359b53c5066a34e13b30fb&amp;X-Tos-SignedHeaders=host)
创作说明: 
霓虹裁作鞍色,双首同向太虚。子为尘心为釉,屏照见百围。是庄周梦蝶耶?是浮士德局耶?苹果焚作赤金火,蹄声踏碎塞尚的树。车马、问螺壳、问符号织就的雾。 
谁是镜中骑者?谁是被骑的虚无? 
电子火焰灼烧着规则,踏碎传统的美。当信号编织出迷雾,我们都在追问:究竟是人在驾驭工具,还是工具在驾驭人? 
![fig_87655](https://pdf-bucket.tos-cn-beijing.volces.com/infer/20260410/0649122d8ef7eef59ccf9ceef383be0f_1775821193525899489.jpg?X-Tos-Algorithm=TOS4-HMAC-SHA256&amp;X-Tos-Credential=AKLTZDcxYzI0ZWI5NDkzNGRkNWI1OTdiNTVjNjZjYjU3NmQ%2F20260410%2Fcn-beijing%2Ftos%2Frequest&amp;X-Tos-Date=20260410T113953Z&amp;X-Tos-Expires=1800&amp;X-Tos-Signature=a80e6f3854f1ee3804fb7ab97ef9061ed10bc53899513ff0c16bb55894998f38&amp;X-Tos-SignedHeaders=host)
YOU ANDI ARE BOTH IN THE FOLDS OF THE BLUE HORSE 
MAKING EACH OTHERS MORTISE AND TENON JOINTS 
![fig_04533](https://pdf-bucket.tos-cn-beijing.volces.com/infer/20260410/6391ceb31d6cabe63b314fc5833dbdc2_1775821193486498150.jpg?X-Tos-Algorithm=TOS4-HMAC-SHA256&amp;X-Tos-Credential=AKLTZDcxYzI0ZWI5NDkzNGRkNWI1OTdiNTVjNjZjYjU3NmQ%2F20260410%2Fcn-beijing%2Ftos%2Frequest&amp;X-Tos-Date=20260410T113953Z&amp;X-Tos-Expires=1800&amp;X-Tos-Signature=aed769039a1fd7dd148ad258ad57e7a980114a9da68a0f85e138503720e32f43&amp;X-Tos-SignedHeaders=host) 
MAKING EACHOTHERSNORTISE AND TENONIOINIS 
![fig_16311](https://pdf-bucket.tos-cn-beijing.volces.com/infer/20260410/6391ceb31d6cabe63b314fc5833dbdc2_1775821193488093739.jpg?X-Tos-Algorithm=TOS4-HMAC-SHA256&amp;X-Tos-Credential=AKLTZDcxYzI0ZWI5NDkzNGRkNWI1OTdiNTVjNjZjYjU3NmQ%2F20260410%2Fcn-beijing%2Ftos%2Frequest&amp;X-Tos-Date=20260410T113953Z&amp;X-Tos-Expires=1800&amp;X-Tos-Signature=466eab68edb4dff95cf63f1374e3918fb39e9d24f252406c017537b65ad61b8a&amp;X-Tos-SignedHeaders=host) 
YOUANDI ARE BOTH IN THE FOLDS OF THE BLUE HORSE
2026 
说中双马辞 
![fig_55892](https://pdf-bucket.tos-cn-beijing.volces.com/infer/20260410/a2673a3cc1790bcf3f4676d41aade8ea_1775821193415716554.jpg?X-Tos-Algorithm=TOS4-HMAC-SHA256&amp;X-Tos-Credential=AKLTZDcxYzI0ZWI5NDkzNGRkNWI1OTdiNTVjNjZjYjU3NmQ%2F20260410%2Fcn-beijing%2Ftos%2Frequest&amp;X-Tos-Date=20260410T113953Z&amp;X-Tos-Expires=1800&amp;X-Tos-Signature=ac312c8a2fa8d7488cc1b587678875d7faa05d2f84c726de9bf28d8c0c8f18e4&amp;X-Tos-SignedHeaders=host)
BGHTSIDE 
FRONT RIHT SIDC LACK 
![fig_31983](https://pdf-bucket.tos-cn-beijing.volces.com/infer/20260410/004e2ce04d63950a47c5b09b9f9960f3_1775821193378981337.jpg?X-Tos-Algorithm=TOS4-HMAC-SHA256&amp;X-Tos-Credential=AKLTZDcxYzI0ZWI5NDkzNGRkNWI1OTdiNTVjNjZjYjU3NmQ%2F20260410%2Fcn-beijing%2Ftos%2Frequest&amp;X-Tos-Date=20260410T113953Z&amp;X-Tos-Expires=1800&amp;X-Tos-Signature=6dfd44a0f863dbc1c256a692048e66d6072c5f3b341d341cbf485f85037b7f2c&amp;X-Tos-SignedHeaders=host) 
人 
![fig_01212](https://pdf-bucket.tos-cn-beijing.volces.com/infer/20260410/004e2ce04d63950a47c5b09b9f9960f3_1775821193385438106.jpg?X-Tos-Algorithm=TOS4-HMAC-SHA256&amp;X-Tos-Credential=AKLTZDcxYzI0ZWI5NDkzNGRkNWI1OTdiNTVjNjZjYjU3NmQ%2F20260410%2Fcn-beijing%2Ftos%2Frequest&amp;X-Tos-Date=20260410T113953Z&amp;X-Tos-Expires=1800&amp;X-Tos-Signature=ad172a977d4fad50acde53b5bfaa681e20edb27cb3f67eb1d62839bc91309229&amp;X-Tos-SignedHeaders=host) 
&lt;袜子系列…
。种 
A 
乌东章2026 
蓝马乐章 
马乐章2026蓝马乐新 
![fig_45800](https://pdf-bucket.tos-cn-beijing.volces.com/infer/20260410/5bc3992a71b2ca6211cef55f5974bdc3_1775821193436383420.jpg?X-Tos-Algorithm=TOS4-HMAC-SHA256&amp;X-Tos-Credential=AKLTZDcxYzI0ZWI5NDkzNGRkNWI1OTdiNTVjNjZjYjU3NmQ%2F20260410%2Fcn-beijing%2Ftos%2Frequest&amp;X-Tos-Date=20260410T113953Z&amp;X-Tos-Expires=1800&amp;X-Tos-Signature=7de540084bf911cf9ed7c7b287a2c42e84d30d8354d80336ece4f7ecd9f03ffc&amp;X-Tos-SignedHeaders=host) 
![fig_75423](https://pdf-bucket.tos-cn-beijing.volces.com/infer/20260410/5bc3992a71b2ca6211cef55f5974bdc3_1775821193437367842.jpg?X-Tos-Algorithm=TOS4-HMAC-SHA256&amp;X-Tos-Credential=AKLTZDcxYzI0ZWI5NDkzNGRkNWI1OTdiNTVjNjZjYjU3NmQ%2F20260410%2Fcn-beijing%2Ftos%2Frequest&amp;X-Tos-Date=20260410T113953Z&amp;X-Tos-Expires=1800&amp;X-Tos-Signature=1410de179c5b2fcf08b65d65d97320d5f769cf48b4299a863e6a75778c34ef94&amp;X-Tos-SignedHeaders=host)
## 02IP设计 
![fig_08340](https://pdf-bucket.tos-cn-beijing.volces.com/infer/20260410/fdf38925b1571dd07d460753f7130eda_1775821193435007940.jpg?X-Tos-Algorithm=TOS4-HMAC-SHA256&amp;X-Tos-Credential=AKLTZDcxYzI0ZWI5NDkzNGRkNWI1OTdiNTVjNjZjYjU3NmQ%2F20260410%2Fcn-beijing%2Ftos%2Frequest&amp;X-Tos-Date=20260410T113953Z&amp;X-Tos-Expires=1800&amp;X-Tos-Signature=e967303cc632dbdc28251f7453ea41b98b5573bbb9325a1ffd7444497476a749&amp;X-Tos-SignedHeaders=host)
![fig_12293](https://pdf-bucket.tos-cn-beijing.volces.com/infer/20260410/281d3f0d733484cce1281c09ea7e0a1c_1775821193398506374.jpg?X-Tos-Algorithm=TOS4-HMAC-SHA256&amp;X-Tos-Credential=AKLTZDcxYzI0ZWI5NDkzNGRkNWI1OTdiNTVjNjZjYjU3NmQ%2F20260410%2Fcn-beijing%2Ftos%2Frequest&amp;X-Tos-Date=20260410T113953Z&amp;X-Tos-Expires=1800&amp;X-Tos-Signature=7448c7312de7f4928a01eaa60ba915ec7c550138331649f4e3074f5cdf3b057b&amp;X-Tos-SignedHeaders=host) 
IP ORA IP江湖 
![fig_70366](https://pdf-bucket.tos-cn-beijing.volces.com/infer/20260410/281d3f0d733484cce1281c09ea7e0a1c_1775821193420016121.jpg?X-Tos-Algorithm=TOS4-HMAC-SHA256&amp;X-Tos-Credential=AKLTZDcxYzI0ZWI5NDkzNGRkNWI1OTdiNTVjNjZjYjU3NmQ%2F20260410%2Fcn-beijing%2Ftos%2Frequest&amp;X-Tos-Date=20260410T113953Z&amp;X-Tos-Expires=1800&amp;X-Tos-Signature=079f0130921c73f3ebc34ba06d77655b59530342edf88d29e47f6cb6781aba3c&amp;X-Tos-SignedHeaders=host) 
活泼 贤达 好奇独居 脑袋是橘子的形状,五官又是橘猫的脸部每 一个IP都是独一无二的故事,每一段旅程都 满载着情绪的色彩。 
LA N 
IP江湖ALL CORNERS OF THE COUNTRY&gt;&gt;&gt; HELLO 娱乐生活 快乐至上
您没事吧 
IP江湖 萌翻每一天 2024 
IP江湖 ALL CORNERS OF THE COUNTRY&gt;&gt;&gt; HELLO 娱乐生活 快乐至上
.citrine.第一弹 
动作延展VERY Chill 
娱乐生活 快乐至上 
![fig_52937](https://pdf-bucket.tos-cn-beijing.volces.com/infer/20260410/81a76a3b3f5ddd219ebda66f2278e436_1775821193522996822.jpg?X-Tos-Algorithm=TOS4-HMAC-SHA256&amp;X-Tos-Credential=AKLTZDcxYzI0ZWI5NDkzNGRkNWI1OTdiNTVjNjZjYjU3NmQ%2F20260410%2Fcn-beijing%2Ftos%2Frequest&amp;X-Tos-Date=20260410T113953Z&amp;X-Tos-Expires=1800&amp;X-Tos-Signature=fbe9480582c25ce1339febb09023c0ca212add9440d15e3896c199b53aecbabd&amp;X-Tos-SignedHeaders=host) 
IP江湖ALL CORNERS OF THE COUNTRY&gt;&gt;&gt; HELLO 动作延伸 快乐至上
..itrine.第一弹 动作延展VERY Chil 
![fig_65546](https://pdf-bucket.tos-cn-beijing.volces.com/infer/20260410/27f72f0f9c95aee60c50d75bf09177d6_1775821193398206990.jpg?X-Tos-Algorithm=TOS4-HMAC-SHA256&amp;X-Tos-Credential=AKLTZDcxYzI0ZWI5NDkzNGRkNWI1OTdiNTVjNjZjYjU3NmQ%2F20260410%2Fcn-beijing%2Ftos%2Frequest&amp;X-Tos-Date=20260410T113953Z&amp;X-Tos-Expires=1800&amp;X-Tos-Signature=d9ba86fc2668bcae410afe6bfcd1dbbc4d842d692786b5eb107412a60840c8d7&amp;X-Tos-SignedHeaders=host) 
![fig_23140](https://pdf-bucket.tos-cn-beijing.volces.com/infer/20260410/27f72f0f9c95aee60c50d75bf09177d6_1775821193431569684.jpg?X-Tos-Algorithm=TOS4-HMAC-SHA256&amp;X-Tos-Credential=AKLTZDcxYzI0ZWI5NDkzNGRkNWI1OTdiNTVjNjZjYjU3NmQ%2F20260410%2Fcn-beijing%2Ftos%2Frequest&amp;X-Tos-Date=20260410T113953Z&amp;X-Tos-Expires=1800&amp;X-Tos-Signature=3249d6ff04da587a031f7403cde2c3aebee8bfec23fa748aae20fd46c6e0231d&amp;X-Tos-SignedHeaders=host) 
![fig_24278](https://pdf-bucket.tos-cn-beijing.volces.com/infer/20260410/27f72f0f9c95aee60c50d75bf09177d6_1775821193394495523.jpg?X-Tos-Algorithm=TOS4-HMAC-SHA256&amp;X-Tos-Credential=AKLTZDcxYzI0ZWI5NDkzNGRkNWI1OTdiNTVjNjZjYjU3NmQ%2F20260410%2Fcn-beijing%2Ftos%2Frequest&amp;X-Tos-Date=20260410T113953Z&amp;X-Tos-Expires=1800&amp;X-Tos-Signature=548d61323316c69f94b0d8a80bab780614bcbb53a91c737f6480bff1e577924c&amp;X-Tos-SignedHeaders=host) 
脑袋是橘子的形状,五官又是橘猫的脸部每一个IP都是独一无二 的故事,每一段旅程都满载着情绪的色彩 IP江湖ALL CORNERS OF THE COUNTRY&gt;&gt;&gt; 用破 dI.. HELLO 动作延伸 快乐至上
![fig_03974](https://pdf-bucket.tos-cn-beijing.volces.com/infer/20260410/946711b498d22312964264a155f1b7b1_1775821193394974046.jpg?X-Tos-Algorithm=TOS4-HMAC-SHA256&amp;X-Tos-Credential=AKLTZDcxYzI0ZWI5NDkzNGRkNWI1OTdiNTVjNjZjYjU3NmQ%2F20260410%2Fcn-beijing%2Ftos%2Frequest&amp;X-Tos-Date=20260410T113953Z&amp;X-Tos-Expires=1800&amp;X-Tos-Signature=4b81293cf6464a5bb53c9fe8378c8c999ba864ebddee240154411d3573f679ed&amp;X-Tos-SignedHeaders=host) 
第二弹 场景延展设计Scene extension .citrine.. 
不止生活 还有氛围 
快乐至上 
![fig_51781](https://pdf-bucket.tos-cn-beijing.volces.com/infer/20260410/946711b498d22312964264a155f1b7b1_1775821193467504728.jpg?X-Tos-Algorithm=TOS4-HMAC-SHA256&amp;X-Tos-Credential=AKLTZDcxYzI0ZWI5NDkzNGRkNWI1OTdiNTVjNjZjYjU3NmQ%2F20260410%2Fcn-beijing%2Ftos%2Frequest&amp;X-Tos-Date=20260410T113953Z&amp;X-Tos-Expires=1800&amp;X-Tos-Signature=9c84bdd5ba1f7eaeb649d7eac88d21032a9d0d21433acd2de280db7c5f576c37&amp;X-Tos-SignedHeaders=host)
乐园欢乐 时光 IP江视 2024 
.citrine. CITY 
游乐园CHELL 
IP江湖 游乐园的时光 活泼愉快新奇娱乐 
以娱乐至上为核心,打造一个欢乐的游乐园世界,以明亮颜色为主,这些色 彩能够迅速吸引视线,营造出活课,欢快的氛围。 
设计多样化的游乐设施,如旋转木马,各种可爱的卡通角色,动物朋友们等,他 们或参与游乐,增加画面的故事性和互动性。 
![fig_77437](https://pdf-bucket.tos-cn-beijing.volces.com/infer/20260410/c4a49f28259639c4311e00feeee71602_1775821193386786923.jpg?X-Tos-Algorithm=TOS4-HMAC-SHA256&amp;X-Tos-Credential=AKLTZDcxYzI0ZWI5NDkzNGRkNWI1OTdiNTVjNjZjYjU3NmQ%2F20260410%2Fcn-beijing%2Ftos%2Frequest&amp;X-Tos-Date=20260410T113953Z&amp;X-Tos-Expires=1800&amp;X-Tos-Signature=7cf4a38f9cee74ad45f4db9067626fef2a8a0e23f1c18aa9887e1669ba337de5&amp;X-Tos-SignedHeaders=host)
![fig_10475](https://pdf-bucket.tos-cn-beijing.volces.com/infer/20260410/6b11fe26062ec2257c953dc66cbdf0af_1775821193383052352.jpg?X-Tos-Algorithm=TOS4-HMAC-SHA256&amp;X-Tos-Credential=AKLTZDcxYzI0ZWI5NDkzNGRkNWI1OTdiNTVjNjZjYjU3NmQ%2F20260410%2Fcn-beijing%2Ftos%2Frequest&amp;X-Tos-Date=20260410T113953Z&amp;X-Tos-Expires=1800&amp;X-Tos-Signature=dd8039287ff6de1e80f207a74cb38777b953caf908038c6458231a3239608fef&amp;X-Tos-SignedHeaders=host) 
第二弹 .citrine.. 
场景延展设计Scene extension 不止生活 还有氛围 
![fig_64591](https://pdf-bucket.tos-cn-beijing.volces.com/infer/20260410/6b11fe26062ec2257c953dc66cbdf0af_1775821193430202537.jpg?X-Tos-Algorithm=TOS4-HMAC-SHA256&amp;X-Tos-Credential=AKLTZDcxYzI0ZWI5NDkzNGRkNWI1OTdiNTVjNjZjYjU3NmQ%2F20260410%2Fcn-beijing%2Ftos%2Frequest&amp;X-Tos-Date=20260410T113953Z&amp;X-Tos-Expires=1800&amp;X-Tos-Signature=22742ea3d60a366eb997f3014174fb66b3c3498d310c019cc00a9db75a8db7fb&amp;X-Tos-SignedHeaders=host) 
IP江湖 ALL CORNERS OF THE COUNTRY&gt;&gt;&gt; HELLO 动作延伸 快乐至上
![fig_43135](https://pdf-bucket.tos-cn-beijing.volces.com/infer/20260410/b7fdb31dcf0b93b51b38eca3bbc2bfda_1775821193395623091.jpg?X-Tos-Algorithm=TOS4-HMAC-SHA256&amp;X-Tos-Credential=AKLTZDcxYzI0ZWI5NDkzNGRkNWI1OTdiNTVjNjZjYjU3NmQ%2F20260410%2Fcn-beijing%2Ftos%2Frequest&amp;X-Tos-Date=20260410T113953Z&amp;X-Tos-Expires=1800&amp;X-Tos-Signature=9762c093368a42a0633a1671c9896a492e19bbbf3c731655650e384404460271&amp;X-Tos-SignedHeaders=host) 
旗帜/地毯 
文创产品延展 
![fig_93022](https://pdf-bucket.tos-cn-beijing.volces.com/infer/20260410/b7fdb31dcf0b93b51b38eca3bbc2bfda_1775821193398279879.jpg?X-Tos-Algorithm=TOS4-HMAC-SHA256&amp;X-Tos-Credential=AKLTZDcxYzI0ZWI5NDkzNGRkNWI1OTdiNTVjNjZjYjU3NmQ%2F20260410%2Fcn-beijing%2Ftos%2Frequest&amp;X-Tos-Date=20260410T113953Z&amp;X-Tos-Expires=1800&amp;X-Tos-Signature=e19dafe77336d75a9acc8163044b6121d8c49e8b5345312695fed817ebfaa1ac&amp;X-Tos-SignedHeaders=host) 
便利贴 
Orange Cat is my 咪咪猫咪 
手机套 
![fig_70088](https://pdf-bucket.tos-cn-beijing.volces.com/infer/20260410/b7fdb31dcf0b93b51b38eca3bbc2bfda_1775821193403085591.jpg?X-Tos-Algorithm=TOS4-HMAC-SHA256&amp;X-Tos-Credential=AKLTZDcxYzI0ZWI5NDkzNGRkNWI1OTdiNTVjNjZjYjU3NmQ%2F20260410%2Fcn-beijing%2Ftos%2Frequest&amp;X-Tos-Date=20260410T113953Z&amp;X-Tos-Expires=1800&amp;X-Tos-Signature=01230ce9a28bdd64fc6ffffd33ece7dc4c4739c55e3102fdbf65d835d8fb0bda&amp;X-Tos-SignedHeaders=host) 
IP江湖 ALL CORNERS OF THE COUNTRY&gt;&gt;&gt; HELLO 动作延伸 快乐至上
![fig_19484](https://pdf-bucket.tos-cn-beijing.volces.com/infer/20260410/a5b403150c686bbb4dde5caef5277f86_1775821193403716307.jpg?X-Tos-Algorithm=TOS4-HMAC-SHA256&amp;X-Tos-Credential=AKLTZDcxYzI0ZWI5NDkzNGRkNWI1OTdiNTVjNjZjYjU3NmQ%2F20260410%2Fcn-beijing%2Ftos%2Frequest&amp;X-Tos-Date=20260410T113953Z&amp;X-Tos-Expires=1800&amp;X-Tos-Signature=5287a3755855bd6f036ead4be89f4400a527167d9e6336bac148754de738be20&amp;X-Tos-SignedHeaders=host) 
文创产品延展 
不止生活 还有氛围 
![fig_31854](https://pdf-bucket.tos-cn-beijing.volces.com/infer/20260410/a5b403150c686bbb4dde5caef5277f86_1775821193435412531.jpg?X-Tos-Algorithm=TOS4-HMAC-SHA256&amp;X-Tos-Credential=AKLTZDcxYzI0ZWI5NDkzNGRkNWI1OTdiNTVjNjZjYjU3NmQ%2F20260410%2Fcn-beijing%2Ftos%2Frequest&amp;X-Tos-Date=20260410T113953Z&amp;X-Tos-Expires=1800&amp;X-Tos-Signature=e80e5fdd77e37abeea231e63fa26cce6ca1990f81ce0cf3881fdd7d5e2da89b0&amp;X-Tos-SignedHeaders=host) 
IP江湖 ALL CORNERS OF THE COUNTRY&gt;&gt;&gt; HELLO 动作延伸 快乐至上
![fig_43148](https://pdf-bucket.tos-cn-beijing.volces.com/infer/20260410/b078efe7b1b7da0b3214b78398486360_1775821193426587676.jpg?X-Tos-Algorithm=TOS4-HMAC-SHA256&amp;X-Tos-Credential=AKLTZDcxYzI0ZWI5NDkzNGRkNWI1OTdiNTVjNjZjYjU3NmQ%2F20260410%2Fcn-beijing%2Ftos%2Frequest&amp;X-Tos-Date=20260410T113953Z&amp;X-Tos-Expires=1800&amp;X-Tos-Signature=7ba928f7f5665987096b337317caaafe201e8453fe5d2e78dd63fbad2fec540e&amp;X-Tos-SignedHeaders=host)
创作说明: 
手机壳的设计是一个既富有创意又充满乐趣的过程。画面视觉中心使用了闪魔字体进行图形设计,展示一个充满奇幻与创意的世界。在这个世界里,各种生物和文字元素都可以不分界限的融入 其中,表达了不同的消费者都可以在Smart Devil找到情绪共鸣。比喻品牌实力能满足不同客户的情绪价值,并传达出积极、欢乐的情感氛围通过艳的色和活泼的场景设计,营造出一种充 满生命力和活力的氛围。每一种颜色都被赋予了独特的意义和情感,共同构成了一个多彩而和谐的世界。 
![fig_05076](https://pdf-bucket.tos-cn-beijing.volces.com/infer/20260410/649c3263bf69eef2c1b4c9a8db5bda38_1775821193670515920.jpg?X-Tos-Algorithm=TOS4-HMAC-SHA256&amp;X-Tos-Credential=AKLTZDcxYzI0ZWI5NDkzNGRkNWI1OTdiNTVjNjZjYjU3NmQ%2F20260410%2Fcn-beijing%2Ftos%2Frequest&amp;X-Tos-Date=20260410T113953Z&amp;X-Tos-Expires=1800&amp;X-Tos-Signature=23136aa8d6fecee26e4c87d54bc0f91eee56c82a1f782b528acc0a30027729d9&amp;X-Tos-SignedHeaders=host)
![fig_23219](https://pdf-bucket.tos-cn-beijing.volces.com/infer/20260410/ddff16671eb31c915b6debf7dd22efad_1775821193625301232.jpg?X-Tos-Algorithm=TOS4-HMAC-SHA256&amp;X-Tos-Credential=AKLTZDcxYzI0ZWI5NDkzNGRkNWI1OTdiNTVjNjZjYjU3NmQ%2F20260410%2Fcn-beijing%2Ftos%2Frequest&amp;X-Tos-Date=20260410T113953Z&amp;X-Tos-Expires=1800&amp;X-Tos-Signature=545d8ed7261883f111a3486fdc1d567c045b8cc17990d8dd10c5daee07092def&amp;X-Tos-SignedHeaders=host) 
![fig_62925](https://pdf-bucket.tos-cn-beijing.volces.com/infer/20260410/ddff16671eb31c915b6debf7dd22efad_1775821193625578440.jpg?X-Tos-Algorithm=TOS4-HMAC-SHA256&amp;X-Tos-Credential=AKLTZDcxYzI0ZWI5NDkzNGRkNWI1OTdiNTVjNjZjYjU3NmQ%2F20260410%2Fcn-beijing%2Ftos%2Frequest&amp;X-Tos-Date=20260410T113953Z&amp;X-Tos-Expires=1800&amp;X-Tos-Signature=8b6760e5b026dcd8cd82cda6c85e676d2431b4641402e45166cc35d5985e314e&amp;X-Tos-SignedHeaders=host)
![fig_67792](https://pdf-bucket.tos-cn-beijing.volces.com/infer/20260410/7bae9fcf5fcbb92fd8a6439a2f183728_1775821193671264020.jpg?X-Tos-Algorithm=TOS4-HMAC-SHA256&amp;X-Tos-Credential=AKLTZDcxYzI0ZWI5NDkzNGRkNWI1OTdiNTVjNjZjYjU3NmQ%2F20260410%2Fcn-beijing%2Ftos%2Frequest&amp;X-Tos-Date=20260410T113953Z&amp;X-Tos-Expires=1800&amp;X-Tos-Signature=2429c8333812aece62d9b2e015874e4657f40f055a337d424cbe96c6951259cc&amp;X-Tos-SignedHeaders=host)
![fig_09443](https://pdf-bucket.tos-cn-beijing.volces.com/infer/20260410/48fdb710487edff2289487026c69a1f9_1775821193716276767.jpg?X-Tos-Algorithm=TOS4-HMAC-SHA256&amp;X-Tos-Credential=AKLTZDcxYzI0ZWI5NDkzNGRkNWI1OTdiNTVjNjZjYjU3NmQ%2F20260410%2Fcn-beijing%2Ftos%2Frequest&amp;X-Tos-Date=20260410T113953Z&amp;X-Tos-Expires=1800&amp;X-Tos-Signature=1c43ea8748d26d33e0b3715789ed6ebf4f8a3b02e781a1a66a76024b3c087711&amp;X-Tos-SignedHeaders=host) 
![fig_59963](https://pdf-bucket.tos-cn-beijing.volces.com/infer/20260410/48fdb710487edff2289487026c69a1f9_1775821193716391319.jpg?X-Tos-Algorithm=TOS4-HMAC-SHA256&amp;X-Tos-Credential=AKLTZDcxYzI0ZWI5NDkzNGRkNWI1OTdiNTVjNjZjYjU3NmQ%2F20260410%2Fcn-beijing%2Ftos%2Frequest&amp;X-Tos-Date=20260410T113953Z&amp;X-Tos-Expires=1800&amp;X-Tos-Signature=a3782a531909c94e5adbfda72e002e42398683323b780f3154722cb4d3f04220&amp;X-Tos-SignedHeaders=host)
![fig_17988](https://pdf-bucket.tos-cn-beijing.volces.com/infer/20260410/8d178c89db169bba9ce10b3c6d5b6891_1775821193764795585.jpg?X-Tos-Algorithm=TOS4-HMAC-SHA256&amp;X-Tos-Credential=AKLTZDcxYzI0ZWI5NDkzNGRkNWI1OTdiNTVjNjZjYjU3NmQ%2F20260410%2Fcn-beijing%2Ftos%2Frequest&amp;X-Tos-Date=20260410T113953Z&amp;X-Tos-Expires=1800&amp;X-Tos-Signature=00b45e4035b35f9276a63b659f320303e490866bcf54cba1cfd4b023f2e48198&amp;X-Tos-SignedHeaders=host)
包装盒 
设计 
玉 福 SWRRVL 防脂搜好记好 R战!!YES 
SHAN 
SMART CEVIL WA!
## 04活动设计 
创作说明: 
播画作品充满了活力与激情,仿佛 将观众直接带入了那个充满音乐 与狂欢的现场。让人瞬间感受到音 乐节的热烈氛围。舞台上的音乐家 们正全情投入地演奏,情享受着这 场音乐的盛宴。整个画面充满了动 感与欢乐,完美地捕捉了音乐节那 种无与伦比的热情和活力。这幅播 画不仅是一次视觉的盛宴,更是一 次心灵的触动,让人仿佛亲身经历 了那场令人难以忘怀的音乐节。 
![fig_81232](https://pdf-bucket.tos-cn-beijing.volces.com/infer/20260410/ebad763e742aaefd99c894c1d7f9c9b6_1775821193762778994.jpg?X-Tos-Algorithm=TOS4-HMAC-SHA256&amp;X-Tos-Credential=AKLTZDcxYzI0ZWI5NDkzNGRkNWI1OTdiNTVjNjZjYjU3NmQ%2F20260410%2Fcn-beijing%2Ftos%2Frequest&amp;X-Tos-Date=20260410T113953Z&amp;X-Tos-Expires=1800&amp;X-Tos-Signature=4a841799e372298ff78d90394e2320b8835c1e2086f555ed580eeb24f06ab02f&amp;X-Tos-SignedHeaders=host)
LULUL DESiGN 
![fig_27671](https://pdf-bucket.tos-cn-beijing.volces.com/infer/20260410/fb30aba1f10289b0223c20252560fa6d_1775821193659853496.jpg?X-Tos-Algorithm=TOS4-HMAC-SHA256&amp;X-Tos-Credential=AKLTZDcxYzI0ZWI5NDkzNGRkNWI1OTdiNTVjNjZjYjU3NmQ%2F20260410%2Fcn-beijing%2Ftos%2Frequest&amp;X-Tos-Date=20260410T113953Z&amp;X-Tos-Expires=1800&amp;X-Tos-Signature=1590f39cc2611ab5ed6b9a1ec4ac710196cc3cbb19f3ac2d7bcaafc4994932b0&amp;X-Tos-SignedHeaders=host) 
超能音乐节 
![fig_33592](https://pdf-bucket.tos-cn-beijing.volces.com/infer/20260410/fb30aba1f10289b0223c20252560fa6d_1775821193660082304.jpg?X-Tos-Algorithm=TOS4-HMAC-SHA256&amp;X-Tos-Credential=AKLTZDcxYzI0ZWI5NDkzNGRkNWI1OTdiNTVjNjZjYjU3NmQ%2F20260410%2Fcn-beijing%2Ftos%2Frequest&amp;X-Tos-Date=20260410T113953Z&amp;X-Tos-Expires=1800&amp;X-Tos-Signature=70fe906535ed2d840d1648e91a5c2724104d22e7028871da2a022043cf2eeee1&amp;X-Tos-SignedHeaders=host) 
一起乐逍遥 
DESIGN插画视|觉···· 音乐 入场券 
设计展示 {门票} 使用 说明 9月15号 
![fig_98612](https://pdf-bucket.tos-cn-beijing.volces.com/infer/20260410/fb30aba1f10289b0223c20252560fa6d_1775821193668214064.jpg?X-Tos-Algorithm=TOS4-HMAC-SHA256&amp;X-Tos-Credential=AKLTZDcxYzI0ZWI5NDkzNGRkNWI1OTdiNTVjNjZjYjU3NmQ%2F20260410%2Fcn-beijing%2Ftos%2Frequest&amp;X-Tos-Date=20260410T113953Z&amp;X-Tos-Expires=1800&amp;X-Tos-Signature=a441624bffb269d35da168ee66169653c5ae4a07c23486a137a1330e0f1a6052&amp;X-Tos-SignedHeaders=host) 
超能音乐节 副券 1 
2024 9/15号 
入场 
![fig_24124](https://pdf-bucket.tos-cn-beijing.volces.com/infer/20260410/fb30aba1f10289b0223c20252560fa6d_1775821193676413171.jpg?X-Tos-Algorithm=TOS4-HMAC-SHA256&amp;X-Tos-Credential=AKLTZDcxYzI0ZWI5NDkzNGRkNWI1OTdiNTVjNjZjYjU3NmQ%2F20260410%2Fcn-beijing%2Ftos%2Frequest&amp;X-Tos-Date=20260410T113953Z&amp;X-Tos-Expires=1800&amp;X-Tos-Signature=4a92fe8d2dc1e6740c4c98751ead0294eb8650f62c4aa8e050ad6dd426ec82ae&amp;X-Tos-SignedHeaders=host)
LL Q DESIGN 
![fig_65301](https://pdf-bucket.tos-cn-beijing.volces.com/infer/20260410/a392b111cabbf537b1de0a6c0180694a_1775821193762517342.jpg?X-Tos-Algorithm=TOS4-HMAC-SHA256&amp;X-Tos-Credential=AKLTZDcxYzI0ZWI5NDkzNGRkNWI1OTdiNTVjNjZjYjU3NmQ%2F20260410%2Fcn-beijing%2Ftos%2Frequest&amp;X-Tos-Date=20260410T113953Z&amp;X-Tos-Expires=1800&amp;X-Tos-Signature=3b0970e37ff727dc8507e3d5940ab10ac637107fc30fc93df85300d262b7ecbd&amp;X-Tos-SignedHeaders=host) 
超能音乐节 
一起乐逍遥 
DESIGN插画视觉··· 
![fig_93152](https://pdf-bucket.tos-cn-beijing.volces.com/infer/20260410/a392b111cabbf537b1de0a6c0180694a_1775821193762837957.jpg?X-Tos-Algorithm=TOS4-HMAC-SHA256&amp;X-Tos-Credential=AKLTZDcxYzI0ZWI5NDkzNGRkNWI1OTdiNTVjNjZjYjU3NmQ%2F20260410%2Fcn-beijing%2Ftos%2Frequest&amp;X-Tos-Date=20260410T113953Z&amp;X-Tos-Expires=1800&amp;X-Tos-Signature=4fc51d188cc08b6435dc863309faca1b70dfdf477f166104e0bfc0278e1066d4&amp;X-Tos-SignedHeaders=host) 
设计展示{风格海报} 
![fig_76975](https://pdf-bucket.tos-cn-beijing.volces.com/infer/20260410/a392b111cabbf537b1de0a6c0180694a_1775821193763028278.jpg?X-Tos-Algorithm=TOS4-HMAC-SHA256&amp;X-Tos-Credential=AKLTZDcxYzI0ZWI5NDkzNGRkNWI1OTdiNTVjNjZjYjU3NmQ%2F20260410%2Fcn-beijing%2Ftos%2Frequest&amp;X-Tos-Date=20260410T113953Z&amp;X-Tos-Expires=1800&amp;X-Tos-Signature=134b845d5c7c1b47489f75e0eeefa4bc52eb35be0cd13191a909fd67f95e052a&amp;X-Tos-SignedHeaders=host) 
一起乐逍遥 HAVE FUN TOGETHER 超能音乐节 SUPER MUSIC FESTIVAL 
一起乐逍遥 
一起乐逍遥 
![fig_05736](https://pdf-bucket.tos-cn-beijing.volces.com/infer/20260410/a392b111cabbf537b1de0a6c0180694a_1775821193763477780.jpg?X-Tos-Algorithm=TOS4-HMAC-SHA256&amp;X-Tos-Credential=AKLTZDcxYzI0ZWI5NDkzNGRkNWI1OTdiNTVjNjZjYjU3NmQ%2F20260410%2Fcn-beijing%2Ftos%2Frequest&amp;X-Tos-Date=20260410T113953Z&amp;X-Tos-Expires=1800&amp;X-Tos-Signature=02c8d768ac99e5959305c4e2676a4d7323baaaef383a1b3b41b543e5eb8c9898&amp;X-Tos-SignedHeaders=host) 
HAVE FUN TOGETHER 超能音乐节 SUPER MUSIC FESTIVAL 
![fig_70900](https://pdf-bucket.tos-cn-beijing.volces.com/infer/20260410/a392b111cabbf537b1de0a6c0180694a_1775821193763158278.jpg?X-Tos-Algorithm=TOS4-HMAC-SHA256&amp;X-Tos-Credential=AKLTZDcxYzI0ZWI5NDkzNGRkNWI1OTdiNTVjNjZjYjU3NmQ%2F20260410%2Fcn-beijing%2Ftos%2Frequest&amp;X-Tos-Date=20260410T113953Z&amp;X-Tos-Expires=1800&amp;X-Tos-Signature=8ad10c94d022e84bc0ffc98f2253cb1ab6a1237bb9defc3a7a6ecfd161f8b1ae&amp;X-Tos-SignedHeaders=host) 
HAVE FUN TOGETHER 超能音乐节 SUPER MUSIC FESTIVAL 
000100 
快点来玩呀~ 9月15号~ 不见不散 LUSHUTING HAVE FUN TOGETHEA 
快点来玩呀 9月15号~ 不见不散 LUSHUTING HAVE FUN TOGETHER 
《乐: 快点来玩呀~ 9月15号~ 不见不散 LUSHUTING HAVE FUN TOGETHER
LL DESIGN 
![fig_23095](https://pdf-bucket.tos-cn-beijing.volces.com/infer/20260410/38570789983c00b680bbde62e05b2885_1775821193693766188.jpg?X-Tos-Algorithm=TOS4-HMAC-SHA256&amp;X-Tos-Credential=AKLTZDcxYzI0ZWI5NDkzNGRkNWI1OTdiNTVjNjZjYjU3NmQ%2F20260410%2Fcn-beijing%2Ftos%2Frequest&amp;X-Tos-Date=20260410T113953Z&amp;X-Tos-Expires=1800&amp;X-Tos-Signature=851634a8922133e2c541e74035ca9f074e7e0952e18e8367d9774ab94bb95397&amp;X-Tos-SignedHeaders=host) 
超能音乐节 
![fig_59961](https://pdf-bucket.tos-cn-beijing.volces.com/infer/20260410/38570789983c00b680bbde62e05b2885_1775821193693906486.jpg?X-Tos-Algorithm=TOS4-HMAC-SHA256&amp;X-Tos-Credential=AKLTZDcxYzI0ZWI5NDkzNGRkNWI1OTdiNTVjNjZjYjU3NmQ%2F20260410%2Fcn-beijing%2Ftos%2Frequest&amp;X-Tos-Date=20260410T113953Z&amp;X-Tos-Expires=1800&amp;X-Tos-Signature=750bcd38236111bd708cb88850b3db3d6fa561a338a1de264725a6299db4fc5b&amp;X-Tos-SignedHeaders=host) 
一起乐逍遥 
设计展示{活动物料设计} 
![fig_50581](https://pdf-bucket.tos-cn-beijing.volces.com/infer/20260410/38570789983c00b680bbde62e05b2885_1775821193738872048.jpg?X-Tos-Algorithm=TOS4-HMAC-SHA256&amp;X-Tos-Credential=AKLTZDcxYzI0ZWI5NDkzNGRkNWI1OTdiNTVjNjZjYjU3NmQ%2F20260410%2Fcn-beijing%2Ftos%2Frequest&amp;X-Tos-Date=20260410T113953Z&amp;X-Tos-Expires=1800&amp;X-Tos-Signature=d7db2c8d34562eb4f7a0b720c20afb3a6cd9f8f09ee9ac08db20d63bf3dcf590&amp;X-Tos-SignedHeaders=host)
u 
超能音乐节 
![fig_15386](https://pdf-bucket.tos-cn-beijing.volces.com/infer/20260410/103ee90219727a5a5a0ea2148455dae6_1775821193696335148.jpg?X-Tos-Algorithm=TOS4-HMAC-SHA256&amp;X-Tos-Credential=AKLTZDcxYzI0ZWI5NDkzNGRkNWI1OTdiNTVjNjZjYjU3NmQ%2F20260410%2Fcn-beijing%2Ftos%2Frequest&amp;X-Tos-Date=20260410T113953Z&amp;X-Tos-Expires=1800&amp;X-Tos-Signature=bbda14ba98968b3377c61eaba041dd446c05466dcca8e673d63615f209a54e68&amp;X-Tos-SignedHeaders=host) 
起乐逍遥 
DESIGN插画视觉·· 
设计展示{活动旗帜} 
什么都么啊~ Hello ~ 
![fig_60515](https://pdf-bucket.tos-cn-beijing.volces.com/infer/20260410/103ee90219727a5a5a0ea2148455dae6_1775821193701519837.jpg?X-Tos-Algorithm=TOS4-HMAC-SHA256&amp;X-Tos-Credential=AKLTZDcxYzI0ZWI5NDkzNGRkNWI1OTdiNTVjNjZjYjU3NmQ%2F20260410%2Fcn-beijing%2Ftos%2Frequest&amp;X-Tos-Date=20260410T113953Z&amp;X-Tos-Expires=1800&amp;X-Tos-Signature=62af28e28e5fb51bf649db4245b11d29bcc0e1b91315d0368719cd4b07da8040&amp;X-Tos-SignedHeaders=host) 
音乐VLOG {大赏} 
) 
MUSE 
MUSE 
超能音乐节 
1|超能音乐节 
![fig_49754](https://pdf-bucket.tos-cn-beijing.volces.com/infer/20260410/103ee90219727a5a5a0ea2148455dae6_1775821193696515225.jpg?X-Tos-Algorithm=TOS4-HMAC-SHA256&amp;X-Tos-Credential=AKLTZDcxYzI0ZWI5NDkzNGRkNWI1OTdiNTVjNjZjYjU3NmQ%2F20260410%2Fcn-beijing%2Ftos%2Frequest&amp;X-Tos-Date=20260410T113953Z&amp;X-Tos-Expires=1800&amp;X-Tos-Signature=dc121d02d3721df69b927ccb71b514c3f2ff87fe6528d433a78fcd78a95a6f1e&amp;X-Tos-SignedHeaders=host) 
一起乐逍I| 
DESIGN插画视觉·· 
设计展示 {活动手环} 
![fig_09035](https://pdf-bucket.tos-cn-beijing.volces.com/infer/20260410/103ee90219727a5a5a0ea2148455dae6_1775821193697336842.jpg?X-Tos-Algorithm=TOS4-HMAC-SHA256&amp;X-Tos-Credential=AKLTZDcxYzI0ZWI5NDkzNGRkNWI1OTdiNTVjNjZjYjU3NmQ%2F20260410%2Fcn-beijing%2Ftos%2Frequest&amp;X-Tos-Date=20260410T113953Z&amp;X-Tos-Expires=1800&amp;X-Tos-Signature=9ba9824354c8b5689f48cc771ffa2c9f2a81affec6339f4163c43dfc9a394e55&amp;X-Tos-SignedHeaders=host) 
![fig_01963](https://pdf-bucket.tos-cn-beijing.volces.com/infer/20260410/103ee90219727a5a5a0ea2148455dae6_1775821193697895657.jpg?X-Tos-Algorithm=TOS4-HMAC-SHA256&amp;X-Tos-Credential=AKLTZDcxYzI0ZWI5NDkzNGRkNWI1OTdiNTVjNjZjYjU3NmQ%2F20260410%2Fcn-beijing%2Ftos%2Frequest&amp;X-Tos-Date=20260410T113953Z&amp;X-Tos-Expires=1800&amp;X-Tos-Signature=130d3fbeb863dcdd2106d09a445f0100efdf130c4102fdf8dd364c20ad7c5f30&amp;X-Tos-SignedHeaders=host) 
超能音乐节 超能音乐节 超能首乐节 
什么都鱼病 超能音乐节 SUPER MUSIC FESTIUAL 
一起乐逍遥 HAVE FUN TOOETHER 
![fig_74354](https://pdf-bucket.tos-cn-beijing.volces.com/infer/20260410/103ee90219727a5a5a0ea2148455dae6_1775821193725936511.jpg?X-Tos-Algorithm=TOS4-HMAC-SHA256&amp;X-Tos-Credential=AKLTZDcxYzI0ZWI5NDkzNGRkNWI1OTdiNTVjNjZjYjU3NmQ%2F20260410%2Fcn-beijing%2Ftos%2Frequest&amp;X-Tos-Date=20260410T113953Z&amp;X-Tos-Expires=1800&amp;X-Tos-Signature=96366cb41b0b9abdb0fc59617ec5b00b34a30cd577c078495a61951f72f78d67&amp;X-Tos-SignedHeaders=host) 
超能音乐节 SUPER USIC FUSTIUAL 
一起乐逍遥 HAVE FUN TOGETHER 
超能音乐节 SUPER MUSIC FESTIUAC 
画生快乐乌托 
音乐VLOG {欢呼] 
MUSE 超能音乐节 超能音乐节 
一起乐逍遥 HAVE FUN TOGETHER
BUS 
![fig_84890](https://pdf-bucket.tos-cn-beijing.volces.com/infer/20260410/d86293dd61785a01e6d4ffc12323b96f_1775821193682839474.jpg?X-Tos-Algorithm=TOS4-HMAC-SHA256&amp;X-Tos-Credential=AKLTZDcxYzI0ZWI5NDkzNGRkNWI1OTdiNTVjNjZjYjU3NmQ%2F20260410%2Fcn-beijing%2Ftos%2Frequest&amp;X-Tos-Date=20260410T113953Z&amp;X-Tos-Expires=1800&amp;X-Tos-Signature=9aa9652aa7f36e75f2a8f5329e111c83ebed1b1d25a195ad423aef35cbfb98ac&amp;X-Tos-SignedHeaders=host) 
![fig_47549](https://pdf-bucket.tos-cn-beijing.volces.com/infer/20260410/d86293dd61785a01e6d4ffc12323b96f_1775821193662242822.jpg?X-Tos-Algorithm=TOS4-HMAC-SHA256&amp;X-Tos-Credential=AKLTZDcxYzI0ZWI5NDkzNGRkNWI1OTdiNTVjNjZjYjU3NmQ%2F20260410%2Fcn-beijing%2Ftos%2Frequest&amp;X-Tos-Date=20260410T113953Z&amp;X-Tos-Expires=1800&amp;X-Tos-Signature=87d5ddebf2ace3ac29e49578fcd24109c1dc3eb36c20e4a44716769947ed8378&amp;X-Tos-SignedHeaders=host) 
加入你们,一起冲吧~~2026GO!
ODD 创作说明:清新明亮的色彩为基调,营造出一种春夏季节的生机勃勃氛围。 主标题占据KV中心,清晰地传达了本次活动的主题。左右两边的展板展示了新品的独特卖点。一个标签上写着每款新品,都好好好。这句话简短而有力,表达了品牌对新品品质的自信 与承诺。除了文字部分,海报还巧妙地运用了植物、花卉等自然元素作为装饰,符合春夏季节的清新风格,又增添了画面的生机与活力。 
04活动设计 
![fig_83636](https://pdf-bucket.tos-cn-beijing.volces.com/infer/20260410/8a1560a43e0e127e15a832a4474c3077_1775821193712853223.jpg?X-Tos-Algorithm=TOS4-HMAC-SHA256&amp;X-Tos-Credential=AKLTZDcxYzI0ZWI5NDkzNGRkNWI1OTdiNTVjNjZjYjU3NmQ%2F20260410%2Fcn-beijing%2Ftos%2Frequest&amp;X-Tos-Date=20260410T113953Z&amp;X-Tos-Expires=1800&amp;X-Tos-Signature=7757b453ed57417b0854cb3394cf9bf9561a5cd71a53b989b4f4aaeb536a3428&amp;X-Tos-SignedHeaders=host) 
货郎先生 Mr.HUOLANG 
每款新品 都好好好 
货郎先生特别原划。 
GOOD LIFE.ITTS CHEAP 
WELCOME TO MR. HUOLANG 
看夏新品岁布会 2024/03/19SPRING/SUMMER 
新品 
云集 Tidal market 
好生活,真不贵 
春 夏 
MOC W 
Hello 2024/03/19 SPRING/SUMMER 
好物来袭 
春夏新品发布云
![fig_47906](https://pdf-bucket.tos-cn-beijing.volces.com/infer/20260410/2f5041a98b5470fbabb3b37bdec86232_1775821193742291840.jpg?X-Tos-Algorithm=TOS4-HMAC-SHA256&amp;X-Tos-Credential=AKLTZDcxYzI0ZWI5NDkzNGRkNWI1OTdiNTVjNjZjYjU3NmQ%2F20260410%2Fcn-beijing%2Ftos%2Frequest&amp;X-Tos-Date=20260410T113953Z&amp;X-Tos-Expires=1800&amp;X-Tos-Signature=e89330c3492c1384ade94e04793eaebdfbb1c9acbdc51b7d4610729ba0f8bc61&amp;X-Tos-SignedHeaders=host) 
![fig_47991](https://pdf-bucket.tos-cn-beijing.volces.com/infer/20260410/2f5041a98b5470fbabb3b37bdec86232_1775821193698518259.jpg?X-Tos-Algorithm=TOS4-HMAC-SHA256&amp;X-Tos-Credential=AKLTZDcxYzI0ZWI5NDkzNGRkNWI1OTdiNTVjNjZjYjU3NmQ%2F20260410%2Fcn-beijing%2Ftos%2Frequest&amp;X-Tos-Date=20260410T113953Z&amp;X-Tos-Expires=1800&amp;X-Tos-Signature=e03dec98228e84b265735e42e10e34e669bffef2339201d9e5d2a3dedb78a040&amp;X-Tos-SignedHeaders=host) 
加入你们,一起冲吧~~2026GO!
轻松落地 活动物料 
m 
春新品发你 
轻 nn 4 ? 
香夏新品发布会 限时参与 
新品 
HILO 
惊喜 警 盲 
×2026GO! 
委品典 
非户 
新 
新菌 
報 
动 
赢急墙 
福 惊喜 
盒
![fig_05704](https://pdf-bucket.tos-cn-beijing.volces.com/infer/20260410/921db5c15e8ade152a58364a16581042_1775821193745430207.jpg?X-Tos-Algorithm=TOS4-HMAC-SHA256&amp;X-Tos-Credential=AKLTZDcxYzI0ZWI5NDkzNGRkNWI1OTdiNTVjNjZjYjU3NmQ%2F20260410%2Fcn-beijing%2Ftos%2Frequest&amp;X-Tos-Date=20260410T113953Z&amp;X-Tos-Expires=1800&amp;X-Tos-Signature=b40bad3419e295fd32b5417aac346d2c1230d62945a93992be2057ee025eea52&amp;X-Tos-SignedHeaders=host) 
04 活动设计户外露营野炊系列 
创作说明: 在这片远离尘嚣的绿野之 中,我们精心策划了一场融 合自然与美食的烧烤露营 之旅。夕阳如熔金般洒落, 天边最后一抹余晖与初上 的星光交织成一幅梦幻画 卷。此时此刻,与亲朋好友 围坐,享受着亲手烹制的烧 烤美味,身心彻底沉醉于这 份难得的宁静与欢聚之中。 专属系列套装:根据户外露 营野炊出题,由我主导设计 定制主题的系列包装,灵感 来源于户外青山、 
去撒野 放肆 B8O WELCOME TO 
奔向户外 
![fig_46810](https://pdf-bucket.tos-cn-beijing.volces.com/infer/20260410/921db5c15e8ade152a58364a16581042_1775821193764905858.jpg?X-Tos-Algorithm=TOS4-HMAC-SHA256&amp;X-Tos-Credential=AKLTZDcxYzI0ZWI5NDkzNGRkNWI1OTdiNTVjNjZjYjU3NmQ%2F20260410%2Fcn-beijing%2Ftos%2Frequest&amp;X-Tos-Dat</t>
        </is>
      </c>
      <c r="R449" t="inlineStr">
        <is>
          <t>点击按钮</t>
        </is>
      </c>
      <c r="S449"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t>
        </is>
      </c>
      <c r="T449">
        <v>1</v>
      </c>
    </row>
    <row r="450" ht="25.5" customHeight="1">
      <c r="A450">
        <v>996</v>
      </c>
      <c r="B450" t="inlineStr">
        <is>
          <t>产品经理</t>
        </is>
      </c>
      <c r="C450" t="inlineStr">
        <is>
          <t>【产品经理_上海 15-25K】徐浩南 6年.pdf</t>
        </is>
      </c>
      <c r="D450" t="inlineStr">
        <is>
          <t>陈佩丽</t>
        </is>
      </c>
      <c r="E450" t="inlineStr">
        <is>
          <t>徐浩南</t>
        </is>
      </c>
      <c r="F450"/>
      <c r="G450"/>
      <c r="H450"/>
      <c r="I450"/>
      <c r="J450" s="2">
        <v>46122</v>
      </c>
      <c r="K450" t="inlineStr">
        <is>
          <t>简历筛选通过待面试</t>
        </is>
      </c>
      <c r="L450" t="inlineStr">
        <is>
          <t>通过</t>
        </is>
      </c>
      <c r="M450" t="inlineStr">
        <is>
          <t>进行中</t>
        </is>
      </c>
      <c r="N450"/>
      <c r="O450" t="inlineStr">
        <is>
          <t>郭诚,秦捷,陈佩丽</t>
        </is>
      </c>
      <c r="P450" s="3"/>
      <c r="Q450" t="inlineStr">
        <is>
          <t>![fig_47400](https://pdf-bucket.tos-cn-beijing.volces.com/infer/20260410/d8e4b47ab071e0f183c740f61a1a62d7_1775821197759207461.jpeg?X-Tos-Algorithm=TOS4-HMAC-SHA256&amp;X-Tos-Credential=AKLTZDcxYzI0ZWI5NDkzNGRkNWI1OTdiNTVjNjZjYjU3NmQ%2F20260410%2Fcn-beijing%2Ftos%2Frequest&amp;X-Tos-Date=20260410T113957Z&amp;X-Tos-Expires=1800&amp;X-Tos-Signature=fd70f747cbeb81615ac927d0095f8411abc8668e14b25f84f91743d19d274522&amp;X-Tos-SignedHeaders=host) 
EDUCATION 
贵州大学(211/双一流) 艺术专业 2018-2022 
·负责深度对接海蓝之谜､卡诗､祖玛珑､亿滋､玛氏等品牌客户,围绕新品上新需求 开展前置调研,分析竞品定位及策略玩法,结合行业热点整合数据,为上新策略制定 提供核心依据,保障营销内容贴合市场需求与品牌理念｡ 
SKILL 
Office､Keynote 数据分析､竞品分析 
·负责快销客户&amp;美妆品牌GWP策略规划,核心负责调研竞品 GWP 玩法,围绕调性适 配､UGC 传播潜力､产品使用场景,定制设计传递品牌理念,助力营销转化与曝光扩 散｡ 
MAJOR 
·主要负责项目进度&amp;执行落地,联合设计､文案等多部门,同步MR/GWP 创作标准, 把控交付标准;同步负责客户产品的打样对接与完稿确认,全程配合客户跟踪产品从 设计稿确认到打样全流程｡主动推进各环节执行周期,确保准时按照排期交付｡ 
新闻传播学 艺术学 文艺作品演播学概论 新闻学概论 
·完成产品/品牌日常信息维护并协同财务部门对接相关事宜,主动跟进结款､发票等 财务流程,确保甲乙双方权益,维系后续合作持续推进｡ 
HONER 
贵州广辰科技有限责任公司 Account Executive 2023.09-2025.04 
2025年第一届主理人创新创 业大赛设计赛道第一名 (负责策划主题方向) 
·负责CK､TOMMY等品牌客户,主要围绕品牌 CNY &amp; SS 新品上新需求,拆解竞品核 心玩法,找到差异化的产品策略与营销路径,实现新品销量与品牌声量的双重提升｡ 
2025年第一届主理人创新创 业大赛嗨玩推介赛道第二名 
WORK EXPERIENCE 
上海栗壳广告有限公司 Senior Account Executive 
2025.09-至今 
·负责文旅周边产品全流程推进,带领团队打造兼具辨识度与传播力的文化 IP 形象, 从 IP 形象的设计构思到打样生产及上架,全程把控产品质量与文化还原度,实现文化 价值与商业价值的有效结合｡ 
·负责供应商管理,统筹供应商筛选､评估与协同推进,保障产品生产工艺标准､交付 周期及成本管控的合理性｡ 
# 徐浩南 
年龄:25岁 邮箱:xhn0328sg@163.com 电话:15285112318
## PROJECT EXPERIENC 
## ACANA ｢莓烦恼 畅嘘嘘｣SBD Campaign 
2025.11 - 2026.03 
## 项目背景: 
养宠人群泌尿健康痛点突出,年轻养宠群体对专业护理粮需求迫切,天然配方､适口性及场景化认知有缺口｡ACANA围绕 “40年专家+超20种超级食材”推出Nutraduo 双拼新品,搭配互动型 GWP,强化用户连接与传播力提高商品销量｡ 
## 项目内容: 
1.开展前期调研,挖掘护理粮核心需求､消费决策及使用场景,分析竞品配方､卖点､GWP玩法等优劣势;调研功能粮趋势及 年轻养宠人(含电竞圈层)偏好,为新品策略及GWP(定制头像粮勺､金铲铲铲屎勺､“天生一袋” 粘手袋､食材盲盒)设 计提供依据｡ 
2.构建产品内容体系,串联核心卖点､品牌理念与GWP价值(情感连接､破圈､激发UGC);明确 “专业护泌+互动体验” 传 播核心,通过GWP实现功能､情感与社交价值传递,助力用户沉淀｡ 
## Stride RENO 炫迈无糖口香糖&amp;哈啰联名 
## 2025.09 - 2025.11 
## 项目背景: 
炫迈核心目标使用群体为大学生,结合其校园出行核心场景及兴趣偏好,推进炫迈RENO系列产品新包装焕新,联名哈啰单车 推出联名单车及GWP｢炫仔｣毛绒挂件,深度触达目标群体,深化品牌年轻化心智并提升传播效能｡ 项目内容: 
1.基于大学生喜爱萌系玩偶､热衷跨界联名的调研结论,定制GWP｢炫仔｣｡根据用户使用场景设计背带可斜挎,适配出行场 景(可收纳炫迈口香糖),手部魔术贴互动配件增强趣味性;同时对接供应链保障量产,在校园流量高地分批次投放,配套骑 行历程､现场作答等营销玩法促进产品复购及种植产品心智｡ 
## 2.结合用户对抽象设计高接受度､打卡意愿强的调研结果,打造高辨识度炫迈主题痛车,投放高校主干道及打卡点,联动校园 打卡活动｡ 
## 项目成果: 
1.达到预计目标 CPM¥18 CPE¥0.8,以更低成本达到更高曝光,且转化成本优于食品类目品牌top5%水平｡ 
2.Hashtag #来片炫子找个搭子,全网搜索量1.4亿+｡ 
## 文旅IP周边开发 - 屯爪爪 
2025.01 - 2025.09 
## 项目背景: 
核心目标为传播屯堡文化､提升游客认知深度､降低文化解释成本｡以 “屯爪爪” IP文旅GWP系列开发为核心,通过GWP产 品化设计明确IP具象标准,配套轻量化内容输出与社交传播载体,推动文化符号产品化落地,实现GWP与旅游消费场景深度融 合,助力文化传播与消费转化｡ 
## 项目内容: 
1.基于屯堡文化内核与游客需求调研,提炼文化核心元素,打造贴合屯堡气质的IP及视觉体系,为GWP赋予统一文化符号,降 低用户教育与认知成本,强化文化传播属性｡ 
2.结合目标受众偏好的萌系风格,开发 “屯爪爪” 文旅GWP系列;统筹GWP落地全流程,对接供应链完成打样､量产与品 控,确保产品贴合文旅消费场景,兼具纪念性与社交传播价值｡
HaONAS PORTFOLIO 
1 
MAIL:xhn0328sg@163.com WECHAT/TEL:15285112318
![fig_57112](https://pdf-bucket.tos-cn-beijing.volces.com/infer/20260410/e60614f448a2b17c8a01cbc04ffb6d65_1775821198201595854.jpeg?X-Tos-Algorithm=TOS4-HMAC-SHA256&amp;X-Tos-Credential=AKLTZDcxYzI0ZWI5NDkzNGRkNWI1OTdiNTVjNjZjYjU3NmQ%2F20260410%2Fcn-beijing%2Ftos%2Frequest&amp;X-Tos-Date=20260410T113958Z&amp;X-Tos-Expires=1800&amp;X-Tos-Signature=b900d10a32fe2496ab2e247831fe5a7348a9d119e841f92a1f6072f817bfb6d5&amp;X-Tos-SignedHeaders=host) 
![fig_89866](https://pdf-bucket.tos-cn-beijing.volces.com/infer/20260410/e60614f448a2b17c8a01cbc04ffb6d65_1775821198209067432.jpeg?X-Tos-Algorithm=TOS4-HMAC-SHA256&amp;X-Tos-Credential=AKLTZDcxYzI0ZWI5NDkzNGRkNWI1OTdiNTVjNjZjYjU3NmQ%2F20260410%2Fcn-beijing%2Ftos%2Frequest&amp;X-Tos-Date=20260410T113958Z&amp;X-Tos-Expires=1800&amp;X-Tos-Signature=cb82dfcb38e1be691e0f3d50aa1a23879569057d3d997beff110906ab21b9dc7&amp;X-Tos-SignedHeaders=host) 
Stride RENO炫迈无糖口香糖&amp;哈啰联名 #来片炫子找个搭子 
·核心目标为双品牌破圈+场景绑定+用户沉淀,实现双方用户互 导,让炫迈借出行场景触达Z世代,为哈啰注入潮流属性; ·基于Z世代趋势与竟品调研,以场景融合+个性表达为核心:水晶 绒材质搭配叼口香糖造型,黑色死鱼眼贴合Z世代松弛颓废感与炫迈 酷炫调性; 
·斜挎设计适配出行场景,内部可收纳炫迈口香糖,双手魔术贴可换水 果配件,强化实用性与互动性,激发UGC传播,深化出行+零食+社 交场景绑定,促进产品复购及种植产品心智。 
1321w 255w14259w+ 新增A3 本次Campaign EC转化金额 Hashtag搜索量(抖音+小红书) #来片炫子找个搭子 
已落地TEAM WORK
![fig_82036](https://pdf-bucket.tos-cn-beijing.volces.com/infer/20260410/98f1fb1e8bceff67c2dc57cd0be9f709_1775821197945019548.jpeg?X-Tos-Algorithm=TOS4-HMAC-SHA256&amp;X-Tos-Credential=AKLTZDcxYzI0ZWI5NDkzNGRkNWI1OTdiNTVjNjZjYjU3NmQ%2F20260410%2Fcn-beijing%2Ftos%2Frequest&amp;X-Tos-Date=20260410T113957Z&amp;X-Tos-Expires=1800&amp;X-Tos-Signature=0d4c9e9f676aa8ac5b5bb3fe83163f73dd09c4bbea3a5ad969b46b293e49fe42&amp;X-Tos-SignedHeaders=host) 
小莉娜 
![fig_20373](https://pdf-bucket.tos-cn-beijing.volces.com/infer/20260410/98f1fb1e8bceff67c2dc57cd0be9f709_1775821197947662790.jpg?X-Tos-Algorithm=TOS4-HMAC-SHA256&amp;X-Tos-Credential=AKLTZDcxYzI0ZWI5NDkzNGRkNWI1OTdiNTVjNjZjYjU3NmQ%2F20260410%2Fcn-beijing%2Ftos%2Frequest&amp;X-Tos-Date=20260410T113957Z&amp;X-Tos-Expires=1800&amp;X-Tos-Signature=0c500d9af4f01be14d0fd1b0920aba75439d8b209ec6cf31fed1ec48b6859157&amp;X-Tos-SignedHeaders=host) 
炫紫葡萄味 NO.8 2025.10.17获得 
![fig_18517](https://pdf-bucket.tos-cn-beijing.volces.com/infer/20260410/98f1fb1e8bceff67c2dc57cd0be9f709_1775821197948102805.jpeg?X-Tos-Algorithm=TOS4-HMAC-SHA256&amp;X-Tos-Credential=AKLTZDcxYzI0ZWI5NDkzNGRkNWI1OTdiNTVjNjZjYjU3NmQ%2F20260410%2Fcn-beijing%2Ftos%2Frequest&amp;X-Tos-Date=20260410T113957Z&amp;X-Tos-Expires=1800&amp;X-Tos-Signature=c60e8c2b4f2072e2fcf552a8ba2d3de700d6bb6142345656f52cccd4f8c81c8c&amp;X-Tos-SignedHeaders=host) 
SH 哈啰勋章 
哈啰单车APP 炫仔电子勋章 
六种口味炫仔(斜挎/挂件) 手部魔术贴设计随意更换水果口味 身体可放入炫迈口香糖
![fig_02801](https://pdf-bucket.tos-cn-beijing.volces.com/infer/20260410/6785129bdbc25d3adba5aca904f6e2e9_1775821197994410122.jpeg?X-Tos-Algorithm=TOS4-HMAC-SHA256&amp;X-Tos-Credential=AKLTZDcxYzI0ZWI5NDkzNGRkNWI1OTdiNTVjNjZjYjU3NmQ%2F20260410%2Fcn-beijing%2Ftos%2Frequest&amp;X-Tos-Date=20260410T113957Z&amp;X-Tos-Expires=1800&amp;X-Tos-Signature=c7e64fd695f76e053e19878b28e363d759704a9008c3ef20910bcfbf0992230c&amp;X-Tos-SignedHeaders=host) 
![fig_37505](https://pdf-bucket.tos-cn-beijing.volces.com/infer/20260410/6785129bdbc25d3adba5aca904f6e2e9_1775821198004788856.jpeg?X-Tos-Algorithm=TOS4-HMAC-SHA256&amp;X-Tos-Credential=AKLTZDcxYzI0ZWI5NDkzNGRkNWI1OTdiNTVjNjZjYjU3NmQ%2F20260410%2Fcn-beijing%2Ftos%2Frequest&amp;X-Tos-Date=20260410T113958Z&amp;X-Tos-Expires=1800&amp;X-Tos-Signature=7a72655e7119899ab0606e0023217a67b64b277e1f9ae2c36451fa7c3fc437e4&amp;X-Tos-SignedHeaders=host) 
Social UGC
![fig_40655](https://pdf-bucket.tos-cn-beijing.volces.com/infer/20260410/b6974abf968fb19256b4d95b1c56b2e8_1775821198299355823.jpeg?X-Tos-Algorithm=TOS4-HMAC-SHA256&amp;X-Tos-Credential=AKLTZDcxYzI0ZWI5NDkzNGRkNWI1OTdiNTVjNjZjYjU3NmQ%2F20260410%2Fcn-beijing%2Ftos%2Frequest&amp;X-Tos-Date=20260410T113958Z&amp;X-Tos-Expires=1800&amp;X-Tos-Signature=e3f7ab412b423fb0348918eec9268e690e6ec4edf016eafb660a08691a91aae1&amp;X-Tos-SignedHeaders=host) 
ACANA「莓烦恼畅嘘嘘」SBD Campaign 
·目标为强化新品认知+圈层破圈+线下互动沉淀 
·粮勺设计支持定制宠物头像+可悬挂,贴合养宠日常场景,增强情感连 接; 
·金铲铲铲屎勺蹭电竞热点,兼作线下活动终极大奖,触达年轻养宠电 竞人群; 
·天生一袋含独特食材标识,配对成猫粮成分即可粘手互动,呼应 产品配方,激发UGC传播,深化功能粮认知与活动参与度。 
·食材盲盒以新品泌尿功能粮核心天然食材为核心企划逻辑,采用盲盒 随机掉落+食材主题分类设计,通过食材收集互动呼应产品配方优势, 激发用户探索欲与社交分享行为,深化品牌天然配方认知。 
![fig_65384](https://pdf-bucket.tos-cn-beijing.volces.com/infer/20260410/b6974abf968fb19256b4d95b1c56b2e8_1775821198300130743.jpeg?X-Tos-Algorithm=TOS4-HMAC-SHA256&amp;X-Tos-Credential=AKLTZDcxYzI0ZWI5NDkzNGRkNWI1OTdiNTVjNjZjYjU3NmQ%2F20260410%2Fcn-beijing%2Ftos%2Frequest&amp;X-Tos-Date=20260410T113958Z&amp;X-Tos-Expires=1800&amp;X-Tos-Signature=2fafd32e0db2f6da5f66d0e8ae5ee023d70819f5f49f498a7664025aa35bec59&amp;X-Tos-SignedHeaders=host) 
![fig_46845](https://pdf-bucket.tos-cn-beijing.volces.com/infer/20260410/b6974abf968fb19256b4d95b1c56b2e8_1775821198299551386.jpeg?X-Tos-Algorithm=TOS4-HMAC-SHA256&amp;X-Tos-Credential=AKLTZDcxYzI0ZWI5NDkzNGRkNWI1OTdiNTVjNjZjYjU3NmQ%2F20260410%2Fcn-beijing%2Ftos%2Frequest&amp;X-Tos-Date=20260410T113958Z&amp;X-Tos-Expires=1800&amp;X-Tos-Signature=0dd8ea7eb7c47f2ef26f0fe47b825bc380d31dfdc664c37240e9285e33adcc68&amp;X-Tos-SignedHeaders=host)
![fig_82237](https://pdf-bucket.tos-cn-beijing.volces.com/infer/20260410/d963225a77ec485bd260943f0eb20930_1775821198177585087.jpeg?X-Tos-Algorithm=TOS4-HMAC-SHA256&amp;X-Tos-Credential=AKLTZDcxYzI0ZWI5NDkzNGRkNWI1OTdiNTVjNjZjYjU3NmQ%2F20260410%2Fcn-beijing%2Ftos%2Frequest&amp;X-Tos-Date=20260410T113958Z&amp;X-Tos-Expires=1800&amp;X-Tos-Signature=42a978b578fe76e79089f9aca92514200e901b9de411c131f8806350a9f22b8b&amp;X-Tos-SignedHeaders=host) 
![fig_23122](https://pdf-bucket.tos-cn-beijing.volces.com/infer/20260410/d963225a77ec485bd260943f0eb20930_1775821198179116601.jpeg?X-Tos-Algorithm=TOS4-HMAC-SHA256&amp;X-Tos-Credential=AKLTZDcxYzI0ZWI5NDkzNGRkNWI1OTdiNTVjNjZjYjU3NmQ%2F20260410%2Fcn-beijing%2Ftos%2Frequest&amp;X-Tos-Date=20260410T113958Z&amp;X-Tos-Expires=1800&amp;X-Tos-Signature=20dc8067a7467be4525663dace659b3040c721a894a36c4ccf9ebe7249220021&amp;X-Tos-SignedHeaders=host) 
![fig_24276](https://pdf-bucket.tos-cn-beijing.volces.com/infer/20260410/d963225a77ec485bd260943f0eb20930_1775821198177828171.jpeg?X-Tos-Algorithm=TOS4-HMAC-SHA256&amp;X-Tos-Credential=AKLTZDcxYzI0ZWI5NDkzNGRkNWI1OTdiNTVjNjZjYjU3NmQ%2F20260410%2Fcn-beijing%2Ftos%2Frequest&amp;X-Tos-Date=20260410T113958Z&amp;X-Tos-Expires=1800&amp;X-Tos-Signature=c861b1aabf76f6319787a268c4a03c3e4bf31ccc1658b76e2658db426912d8c7&amp;X-Tos-SignedHeaders=host) 
巴特利特梨--攻略泪痕无鸭梨 
![fig_15595](https://pdf-bucket.tos-cn-beijing.volces.com/infer/20260410/d963225a77ec485bd260943f0eb20930_1775821198179078544.jpeg?X-Tos-Algorithm=TOS4-HMAC-SHA256&amp;X-Tos-Credential=AKLTZDcxYzI0ZWI5NDkzNGRkNWI1OTdiNTVjNjZjYjU3NmQ%2F20260410%2Fcn-beijing%2Ftos%2Frequest&amp;X-Tos-Date=20260410T113958Z&amp;X-Tos-Expires=1800&amp;X-Tos-Signature=e17e409ffef37dee7c0bc0424dd9a5af5009e25470f21f4a3ea2cede1df746eb&amp;X-Tos-SignedHeaders=host) 
无压力 灵魂苜蓿草--守卫嘘嘘健康防线 
蔓越莓炸弹--爱宠嘘嘘莓烦恼 守卫 自洁力 
![fig_97337](https://pdf-bucket.tos-cn-beijing.volces.com/infer/20260410/d963225a77ec485bd260943f0eb20930_1775821198177540390.jpeg?X-Tos-Algorithm=TOS4-HMAC-SHA256&amp;X-Tos-Credential=AKLTZDcxYzI0ZWI5NDkzNGRkNWI1OTdiNTVjNjZjYjU3NmQ%2F20260410%2Fcn-beijing%2Ftos%2Frequest&amp;X-Tos-Date=20260410T113958Z&amp;X-Tos-Expires=1800&amp;X-Tos-Signature=6c5ff5b9b510ec812270034a2a87dfb7bea7634fb99b78ec72bf78b4e44559d2&amp;X-Tos-SignedHeaders=host) 
大南瓜飞盘--胃口棒棒吃嘛嘛香 
![fig_78426](https://pdf-bucket.tos-cn-beijing.volces.com/infer/20260410/d963225a77ec485bd260943f0eb20930_1775821198178409682.jpeg?X-Tos-Algorithm=TOS4-HMAC-SHA256&amp;X-Tos-Credential=AKLTZDcxYzI0ZWI5NDkzNGRkNWI1OTdiNTVjNjZjYjU3NmQ%2F20260410%2Fcn-beijing%2Ftos%2Frequest&amp;X-Tos-Date=20260410T113958Z&amp;X-Tos-Expires=1800&amp;X-Tos-Signature=4c4419ddb84b5d3a4d1247a417a9d64b488b5041bf40731b226089371185cf33&amp;X-Tos-SignedHeaders=host) 
![fig_01003](https://pdf-bucket.tos-cn-beijing.volces.com/infer/20260410/d963225a77ec485bd260943f0eb20930_1775821198177861741.jpeg?X-Tos-Algorithm=TOS4-HMAC-SHA256&amp;X-Tos-Credential=AKLTZDcxYzI0ZWI5NDkzNGRkNWI1OTdiNTVjNjZjYjU3NmQ%2F20260410%2Fcn-beijing%2Ftos%2Frequest&amp;X-Tos-Date=20260410T113958Z&amp;X-Tos-Expires=1800&amp;X-Tos-Signature=2bda8e37398c8d89044740e91b4bdd7775e959c34920ff3f3c34016ef256f18b&amp;X-Tos-SignedHeaders=host) 
养生 深海三文鱼--免疫提升少生病 
北美健走鸡--健康增肌不虚胖 免疫力 增肌 
食材盲盒
![fig_85101](https://pdf-bucket.tos-cn-beijing.volces.com/infer/20260410/2bbacfa732c9166ab5fcc90dc0c2ce59_1775821197935776737.jpeg?X-Tos-Algorithm=TOS4-HMAC-SHA256&amp;X-Tos-Credential=AKLTZDcxYzI0ZWI5NDkzNGRkNWI1OTdiNTVjNjZjYjU3NmQ%2F20260410%2Fcn-beijing%2Ftos%2Frequest&amp;X-Tos-Date=20260410T113957Z&amp;X-Tos-Expires=1800&amp;X-Tos-Signature=ab17c0078b7881f8c5c27c9cd4b7057dfc960719c981a97eb841de443e69d18a&amp;X-Tos-SignedHeaders=host) 
莓烦恼 智汤嘘嘘 1 2 1 
「金铲铲」 线下大事件冠军奖品 
定制头像挂件铲
![fig_36457](https://pdf-bucket.tos-cn-beijing.volces.com/infer/20260410/f320122ae4a6aa8b94697d672dd78210_1775821197913397184.jpeg?X-Tos-Algorithm=TOS4-HMAC-SHA256&amp;X-Tos-Credential=AKLTZDcxYzI0ZWI5NDkzNGRkNWI1OTdiNTVjNjZjYjU3NmQ%2F20260410%2Fcn-beijing%2Ftos%2Frequest&amp;X-Tos-Date=20260410T113957Z&amp;X-Tos-Expires=1800&amp;X-Tos-Signature=62d0701ee5ad38b7b9b808c19297e7d6bc32fbfd2fcdb0f39d83098979e0e90d&amp;X-Tos-SignedHeaders=host) 
莓烦恼 畅嘘嘘 
![fig_93524](https://pdf-bucket.tos-cn-beijing.volces.com/infer/20260410/f320122ae4a6aa8b94697d672dd78210_1775821197914603721.jpeg?X-Tos-Algorithm=TOS4-HMAC-SHA256&amp;X-Tos-Credential=AKLTZDcxYzI0ZWI5NDkzNGRkNWI1OTdiNTVjNjZjYjU3NmQ%2F20260410%2Fcn-beijing%2Ftos%2Frequest&amp;X-Tos-Date=20260410T113957Z&amp;X-Tos-Expires=1800&amp;X-Tos-Signature=8c06589a3cfdbcd8121d8b718f0773da542c7bfb6eaf498c8f7daf013f6406ae&amp;X-Tos-SignedHeaders=host) 
![fig_88351](https://pdf-bucket.tos-cn-beijing.volces.com/infer/20260410/f320122ae4a6aa8b94697d672dd78210_1775821197914546078.jpeg?X-Tos-Algorithm=TOS4-HMAC-SHA256&amp;X-Tos-Credential=AKLTZDcxYzI0ZWI5NDkzNGRkNWI1OTdiNTVjNjZjYjU3NmQ%2F20260410%2Fcn-beijing%2Ftos%2Frequest&amp;X-Tos-Date=20260410T113957Z&amp;X-Tos-Expires=1800&amp;X-Tos-Signature=48bc8142aa1a30761cdc0d82ba0a92f9ff28ef063897bd29cc1194f3a2746508&amp;X-Tos-SignedHeaders=host) 
![fig_77168](https://pdf-bucket.tos-cn-beijing.volces.com/infer/20260410/f320122ae4a6aa8b94697d672dd78210_1775821197915132259.jpeg?X-Tos-Algorithm=TOS4-HMAC-SHA256&amp;X-Tos-Credential=AKLTZDcxYzI0ZWI5NDkzNGRkNWI1OTdiNTVjNjZjYjU3NmQ%2F20260410%2Fcn-beijing%2Ftos%2Frequest&amp;X-Tos-Date=20260410T113957Z&amp;X-Tos-Expires=1800&amp;X-Tos-Signature=4df59b5dbc1822c1d2d74cb58756ec88baa5c2865e136c5f273a873197d27362&amp;X-Tos-SignedHeaders=host)
## 3CE Gummy唇彩Campaign 
![fig_19204](https://pdf-bucket.tos-cn-beijing.volces.com/infer/20260410/929659efc31b3d20c6d1740633c1c3ec_1775821198417648807.jpg?X-Tos-Algorithm=TOS4-HMAC-SHA256&amp;X-Tos-Credential=AKLTZDcxYzI0ZWI5NDkzNGRkNWI1OTdiNTVjNjZjYjU3NmQ%2F20260410%2Fcn-beijing%2Ftos%2Frequest&amp;X-Tos-Date=20260410T113958Z&amp;X-Tos-Expires=1800&amp;X-Tos-Signature=a54a1d05500889757ac46e6fd2b2bd302775625ee8d85aa42f1ae52a10562f5b&amp;X-Tos-SignedHeaders=host) 
·核心目标为锚定千禧亚比人设+强化补妆场景绑定+引爆社交传 播,助力打造千禧感唇彩认知; 
以3CE LOGO三角形为视觉核心,打造高冲击力设计:推出适配化妆/ 补妆全流程的实用GWP,搭配极具3CE标志性色彩风格的配饰挂件, 精准契合千禧亚比人群审美,既提升产品使用粘性,又激发穿搭分享类 UGC,深化品牌潮流调性与新品记忆点。 
![fig_67249](https://pdf-bucket.tos-cn-beijing.volces.com/infer/20260410/929659efc31b3d20c6d1740633c1c3ec_1775821198391111370.jpeg?X-Tos-Algorithm=TOS4-HMAC-SHA256&amp;X-Tos-Credential=AKLTZDcxYzI0ZWI5NDkzNGRkNWI1OTdiNTVjNjZjYjU3NmQ%2F20260410%2Fcn-beijing%2Ftos%2Frequest&amp;X-Tos-Date=20260410T113958Z&amp;X-Tos-Expires=1800&amp;X-Tos-Signature=5232508b68a5fd2a7d57469145abf53c87d100bef0e0553fcd527c95f3478911&amp;X-Tos-SignedHeaders=host) 
三角形包装 
![fig_90802](https://pdf-bucket.tos-cn-beijing.volces.com/infer/20260410/929659efc31b3d20c6d1740633c1c3ec_1775821198391461446.jpeg?X-Tos-Algorithm=TOS4-HMAC-SHA256&amp;X-Tos-Credential=AKLTZDcxYzI0ZWI5NDkzNGRkNWI1OTdiNTVjNjZjYjU3NmQ%2F20260410%2Fcn-beijing%2Ftos%2Frequest&amp;X-Tos-Date=20260410T113958Z&amp;X-Tos-Expires=1800&amp;X-Tos-Signature=07a58522ddf0dcd7267097a8281879b44ef5f783cca0886132297a57f326a5ed&amp;X-Tos-SignedHeaders=host) 
洞洞鞋鞋花 
![fig_02499](https://pdf-bucket.tos-cn-beijing.volces.com/infer/20260410/929659efc31b3d20c6d1740633c1c3ec_1775821198390560567.jpeg?X-Tos-Algorithm=TOS4-HMAC-SHA256&amp;X-Tos-Credential=AKLTZDcxYzI0ZWI5NDkzNGRkNWI1OTdiNTVjNjZjYjU3NmQ%2F20260410%2Fcn-beijing%2Ftos%2Frequest&amp;X-Tos-Date=20260410T113958Z&amp;X-Tos-Expires=1800&amp;X-Tos-Signature=214cca2a6eaf487b77cd5da5c911d24a5dc2b7c5a2d23fd0b4e445d78d0964c6&amp;X-Tos-SignedHeaders=host) 
三棱口红外壳 
![fig_79214](https://pdf-bucket.tos-cn-beijing.volces.com/infer/20260410/929659efc31b3d20c6d1740633c1c3ec_1775821198390501857.jpeg?X-Tos-Algorithm=TOS4-HMAC-SHA256&amp;X-Tos-Credential=AKLTZDcxYzI0ZWI5NDkzNGRkNWI1OTdiNTVjNjZjYjU3NmQ%2F20260410%2Fcn-beijing%2Ftos%2Frequest&amp;X-Tos-Date=20260410T113958Z&amp;X-Tos-Expires=1800&amp;X-Tos-Signature=35ece057feabbebbc3fa937b0a762fad4fcd7dccb1f5d69e9a7479ef8dc77b87&amp;X-Tos-SignedHeaders=host) 
![fig_70856](https://pdf-bucket.tos-cn-beijing.volces.com/infer/20260410/929659efc31b3d20c6d1740633c1c3ec_1775821198391135846.jpeg?X-Tos-Algorithm=TOS4-HMAC-SHA256&amp;X-Tos-Credential=AKLTZDcxYzI0ZWI5NDkzNGRkNWI1OTdiNTVjNjZjYjU3NmQ%2F20260410%2Fcn-beijing%2Ftos%2Frequest&amp;X-Tos-Date=20260410T113958Z&amp;X-Tos-Expires=1800&amp;X-Tos-Signature=e37b7cc3a081ed3dc977beb9478e2fc76865c826d2629ce5f378f609b2b60e9a&amp;X-Tos-SignedHeaders=host) 
三棱金属挂饰 
自拍凸透镜+贴纸 
![fig_61794](https://pdf-bucket.tos-cn-beijing.volces.com/infer/20260410/929659efc31b3d20c6d1740633c1c3ec_1775821198390558954.jpeg?X-Tos-Algorithm=TOS4-HMAC-SHA256&amp;X-Tos-Credential=AKLTZDcxYzI0ZWI5NDkzNGRkNWI1OTdiNTVjNjZjYjU3NmQ%2F20260410%2Fcn-beijing%2Ftos%2Frequest&amp;X-Tos-Date=20260410T113958Z&amp;X-Tos-Expires=1800&amp;X-Tos-Signature=73de3dfac2b7e373db982d72837cfa755313e6652d62d86270a9b1ced760f192&amp;X-Tos-SignedHeaders=host) 
糖果补光灯 
26年5-6月落地TEAM WORK
![fig_84456](https://pdf-bucket.tos-cn-beijing.volces.com/infer/20260410/de746b86f95ef369e03bbcca8d5212ad_1775821197875565139.jpg?X-Tos-Algorithm=TOS4-HMAC-SHA256&amp;X-Tos-Credential=AKLTZDcxYzI0ZWI5NDkzNGRkNWI1OTdiNTVjNjZjYjU3NmQ%2F20260410%2Fcn-beijing%2Ftos%2Frequest&amp;X-Tos-Date=20260410T113957Z&amp;X-Tos-Expires=1800&amp;X-Tos-Signature=babdf81d92c3ea53497910911e235d2add02109c7fd1072fab1529452b0dd6a2&amp;X-Tos-SignedHeaders=host)
![fig_80004](https://pdf-bucket.tos-cn-beijing.volces.com/infer/20260410/cc48fa8a40b99a4ca9cfd7868fcc175e_1775821197698296251.jpg?X-Tos-Algorithm=TOS4-HMAC-SHA256&amp;X-Tos-Credential=AKLTZDcxYzI0ZWI5NDkzNGRkNWI1OTdiNTVjNjZjYjU3NmQ%2F20260410%2Fcn-beijing%2Ftos%2Frequest&amp;X-Tos-Date=20260410T113957Z&amp;X-Tos-Expires=1800&amp;X-Tos-Signature=1908b3b0f1b09b0d10d199efd95c697ca477f3cb7c87762ead57cd59e4baebe2&amp;X-Tos-SignedHeaders=host) 
KERASTASE 8H MAGIC NIGHT SERUM 
·目标:绑定高端酒店场景,以睡眠+护发双重体验为核心,通过场 景化GWP驱动社交裂变,快速建立品牌高价值认知。 
·聚焦酒店夜间睡眠场景,契合产品1夜枕香润养日焕丝缎发核心卖 点,打造人+秀发共同安睡的沉浸式体验 
·定制眼罩、香氛、睡衣等适配睡眠场景的高端GWP,贴合酒店奢华调 性,强化精致睡眠护理仪式感; 
·GWP兼具颜值质感与实用属性,激发用户社交平台自发分享,实现 体验→分享→传播的社交裂变闭环,深化品牌高端护理心智。 
![fig_38301](https://pdf-bucket.tos-cn-beijing.volces.com/infer/20260410/cc48fa8a40b99a4ca9cfd7868fcc175e_1775821197688021582.jpg?X-Tos-Algorithm=TOS4-HMAC-SHA256&amp;X-Tos-Credential=AKLTZDcxYzI0ZWI5NDkzNGRkNWI1OTdiNTVjNjZjYjU3NmQ%2F20260410%2Fcn-beijing%2Ftos%2Frequest&amp;X-Tos-Date=20260410T113957Z&amp;X-Tos-Expires=1800&amp;X-Tos-Signature=0c3f6b31e6098ee292b3e8764bd7f53cb4179ab29507ce82d9d94a6a459bf81b&amp;X-Tos-SignedHeaders=host)
![fig_01765](https://pdf-bucket.tos-cn-beijing.volces.com/infer/20260410/237cfc8a9bc1cf4c457bf199b92a6a8b_1775821197731051440.jpg?X-Tos-Algorithm=TOS4-HMAC-SHA256&amp;X-Tos-Credential=AKLTZDcxYzI0ZWI5NDkzNGRkNWI1OTdiNTVjNjZjYjU3NmQ%2F20260410%2Fcn-beijing%2Ftos%2Frequest&amp;X-Tos-Date=20260410T113957Z&amp;X-Tos-Expires=1800&amp;X-Tos-Signature=5029552f655aa6cb4f60574bcfdc2144d872e6283d9cfa00016a4abf69e5e38a&amp;X-Tos-SignedHeaders=host) 
香氛卡 
![fig_33205](https://pdf-bucket.tos-cn-beijing.volces.com/infer/20260410/237cfc8a9bc1cf4c457bf199b92a6a8b_1775821197732254081.jpg?X-Tos-Algorithm=TOS4-HMAC-SHA256&amp;X-Tos-Credential=AKLTZDcxYzI0ZWI5NDkzNGRkNWI1OTdiNTVjNjZjYjU3NmQ%2F20260410%2Fcn-beijing%2Ftos%2Frequest&amp;X-Tos-Date=20260410T113957Z&amp;X-Tos-Expires=1800&amp;X-Tos-Signature=8a8c51b702ae7980f93dcf99e2f8e35c213288da709d1932d96b20cf5b760193&amp;X-Tos-SignedHeaders=host) 
睡衣 
![fig_39518](https://pdf-bucket.tos-cn-beijing.volces.com/infer/20260410/237cfc8a9bc1cf4c457bf199b92a6a8b_1775821197728787738.jpg?X-Tos-Algorithm=TOS4-HMAC-SHA256&amp;X-Tos-Credential=AKLTZDcxYzI0ZWI5NDkzNGRkNWI1OTdiNTVjNjZjYjU3NmQ%2F20260410%2Fcn-beijing%2Ftos%2Frequest&amp;X-Tos-Date=20260410T113957Z&amp;X-Tos-Expires=1800&amp;X-Tos-Signature=c80bb9bcdced80e8da13ba34a7d359181d337484715107a016b11529c2dfac1d&amp;X-Tos-SignedHeaders=host) 
眼罩 
![fig_94091](https://pdf-bucket.tos-cn-beijing.volces.com/infer/20260410/237cfc8a9bc1cf4c457bf199b92a6a8b_1775821197727291268.jpeg?X-Tos-Algorithm=TOS4-HMAC-SHA256&amp;X-Tos-Credential=AKLTZDcxYzI0ZWI5NDkzNGRkNWI1OTdiNTVjNjZjYjU3NmQ%2F20260410%2Fcn-beijing%2Ftos%2Frequest&amp;X-Tos-Date=20260410T113957Z&amp;X-Tos-Expires=1800&amp;X-Tos-Signature=9f2d7796670f4ed884d87be36f30158d2811fbf790cd997cdff2f7ad86b742bd&amp;X-Tos-SignedHeaders=host) 
头花 
![fig_39375](https://pdf-bucket.tos-cn-beijing.volces.com/infer/20260410/237cfc8a9bc1cf4c457bf199b92a6a8b_1775821197729977077.jpg?X-Tos-Algorithm=TOS4-HMAC-SHA256&amp;X-Tos-Credential=AKLTZDcxYzI0ZWI5NDkzNGRkNWI1OTdiNTVjNjZjYjU3NmQ%2F20260410%2Fcn-beijing%2Ftos%2Frequest&amp;X-Tos-Date=20260410T113957Z&amp;X-Tos-Expires=1800&amp;X-Tos-Signature=32914c10d44343f6ec78ca15fa094145798723c2e0212064bccc884a5ad266d2&amp;X-Tos-SignedHeaders=host) 
发卡 
![fig_80490](https://pdf-bucket.tos-cn-beijing.volces.com/infer/20260410/237cfc8a9bc1cf4c457bf199b92a6a8b_1775821197733444600.jpg?X-Tos-Algorithm=TOS4-HMAC-SHA256&amp;X-Tos-Credential=AKLTZDcxYzI0ZWI5NDkzNGRkNWI1OTdiNTVjNjZjYjU3NmQ%2F20260410%2Fcn-beijing%2Ftos%2Frequest&amp;X-Tos-Date=20260410T113957Z&amp;X-Tos-Expires=1800&amp;X-Tos-Signature=d8d03e614aceb55f53af920d3a2c96222500ee1040816aec3a535497adc282e0&amp;X-Tos-SignedHeaders=host) 
礼盒</t>
        </is>
      </c>
      <c r="R450" t="inlineStr">
        <is>
          <t>点击按钮</t>
        </is>
      </c>
      <c r="S450"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t>
        </is>
      </c>
      <c r="T450">
        <v>1</v>
      </c>
    </row>
    <row r="451" ht="25.5" customHeight="1">
      <c r="A451">
        <v>997</v>
      </c>
      <c r="B451" t="inlineStr">
        <is>
          <t>产品经理</t>
        </is>
      </c>
      <c r="C451" t="inlineStr">
        <is>
          <t>李懿珺.jpg</t>
        </is>
      </c>
      <c r="D451" t="inlineStr">
        <is>
          <t>陈佩丽</t>
        </is>
      </c>
      <c r="E451" t="inlineStr">
        <is>
          <t>李懿珺</t>
        </is>
      </c>
      <c r="F451" t="inlineStr">
        <is>
          <t>无相关信息</t>
        </is>
      </c>
      <c r="G451" t="inlineStr">
        <is>
          <t>【简历概览】
27岁，有设计经验，涉及IP衍生品、宠物用品等领域产品开发。
【技能拆解】
- 技术栈：定制化设计、品牌运营、IP衍生品设计、供应链协作、产品研发管理、市场调研
- 软技能：主导设计团队、项目推进
【与JD匹配分析】
- 硬技能匹配情况：具备产品开发、市场调研、供应链协作等相关技能，但缺乏婴幼儿营养品相关专业知识及法规把控能力
- 经验年限匹配情况：未明确体现具体工作年限，无法判断是否符合2-3年以上婴幼儿营养品开发经验要求
- 行业背景匹配情况：无婴幼儿营养品/膳食保健食品开发经验，行业背景不匹配</t>
        </is>
      </c>
      <c r="H451">
        <v>30</v>
      </c>
      <c r="I451" t="inlineStr">
        <is>
          <t>不推荐</t>
        </is>
      </c>
      <c r="J451" s="2">
        <v>46122</v>
      </c>
      <c r="K451" t="inlineStr">
        <is>
          <t>面试通过待复试</t>
        </is>
      </c>
      <c r="L451" t="inlineStr">
        <is>
          <t>通过</t>
        </is>
      </c>
      <c r="M451" t="inlineStr">
        <is>
          <t>终止</t>
        </is>
      </c>
      <c r="N451" t="inlineStr">
        <is>
          <t>候选人接到offer</t>
        </is>
      </c>
      <c r="O451" t="inlineStr">
        <is>
          <t>郭诚,秦捷,陈佩丽</t>
        </is>
      </c>
      <c r="P451" s="3"/>
      <c r="Q451" t="inlineStr">
        <is>
          <t xml:space="preserve">## 
名 一 
![fig_72440](https://pdf-bucket.tos-cn-beijing.volces.com/infer/20260410/94e98cd3e630d66961b4cf5c98b8b817_1775821202233932962.jpg?X-Tos-Algorithm=TOS4-HMAC-SHA256&amp;X-Tos-Credential=AKLTZDcxYzI0ZWI5NDkzNGRkNWI1OTdiNTVjNjZjYjU3NmQ%2F20260410%2Fcn-beijing%2Ftos%2Frequest&amp;X-Tos-Date=20260410T114002Z&amp;X-Tos-Expires=1800&amp;X-Tos-Signature=880bb79a64e57cdcfe9528f2f714517a36a35439f4f2b00d658d7bdcba612f56&amp;X-Tos-SignedHeaders=host) 
?全流程闭环管 
第刻出、 
篆刻一包装 
。 
?定制化设计:根据 
书画)平均设交付周期 
这人 
?品牌运营:通过小红书 
( 
松域数1 
产 
24.1-2.01趣功 
·IP衍生品设计:主导影 
真、玩偶、纸质玩具等 
27岁 
?供应链协作: 
电话 
E137613 
## 邮相 
位阳 
22.07-23.07酷崇 
22.07*23.07示 
音品调研1 
完 
计划,主导设计团队组 
有设计经 
·产品研发管理:全年完 发场调码,击点埋 
1 
大于 
核心优势 
·宠物用品 发:主宰 
西 产品销行 线下 
年 
应,平日等空物园 
覆盖IP衍生品、浅 OAH 
宠物寻龙物 
用品等多领域; 
·擅长从0-1产品: 
 </t>
        </is>
      </c>
      <c r="R451" t="inlineStr">
        <is>
          <t>点击按钮</t>
        </is>
      </c>
      <c r="S451"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t>
        </is>
      </c>
      <c r="T451">
        <v>1</v>
      </c>
    </row>
    <row r="452" ht="25.5" customHeight="1">
      <c r="A452">
        <v>998</v>
      </c>
      <c r="B452" t="inlineStr">
        <is>
          <t>产品经理</t>
        </is>
      </c>
      <c r="C452" t="inlineStr">
        <is>
          <t>王悦的简历 2603(1).pdf</t>
        </is>
      </c>
      <c r="D452" t="inlineStr">
        <is>
          <t>陈佩丽</t>
        </is>
      </c>
      <c r="E452" t="inlineStr">
        <is>
          <t>王悦</t>
        </is>
      </c>
      <c r="F452" t="inlineStr">
        <is>
          <t>无相关信息</t>
        </is>
      </c>
      <c r="G452" t="inlineStr">
        <is>
          <t>【简历概览】
6年品牌整合营销、3年0-1产品开发、2年管理经验，擅长IP衍生品开发与项目统筹。
【技能拆解】
- 技术栈：SOP标准化作业流程、全链路落地、OEM供应链管理、货盘进度管理、质量风控、视觉项目、线下美陈、整合营销流程、Nano Banana、豆包、即梦、Gemini、Tripo、IP元素转化、文创产品方案、空间叙事植入、ODM供应商开发、结构设计、样品监修、Pop-up空间策展、货盘系统化管理、面世时间倒推法、关键节点管控、成本红线测算、GMV目标倒推、提案能力、小红书文案与运营、5A用户分层模型、项目管理工具
- 软技能：统筹力、资源整合能力、高压交付能力、流程搭建能力、商业闭环思维、技术视野、跨团队协作能力、多方协同能力、沟通表达能力、问题解决能力、经营意识、财务敏锐度、创意方法论建设、执行力
【与JD匹配分析】
岗位JD如下：
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
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
逐项对比：
- 硬技能匹配情况：具备文创周边产品开发相关的硬技能，如产品开发、供应链管理、项目管理等，但缺乏婴幼儿营养补充剂相关的专业知识和技能，如配方研发、法规合规、检测流程等。
- 经验年限匹配情况：在文创周边领域有3年0-1产品开发经验，满足第一个岗位5年以上相关经验的部分要求；无婴幼儿营养品开发经验，不满足第二个岗位2-3年相关经验要求。
- 行业背景匹配情况：有品牌整合营销、IP衍生品开发等文创周边相关行业背景，与第一个岗位的杯壶、箱包、潮玩、时尚服饰配件或文创周边行业有一定相关性；与第二个岗位的婴幼儿营养补充剂行业背景不相关。</t>
        </is>
      </c>
      <c r="H452">
        <v>35</v>
      </c>
      <c r="I452" t="inlineStr">
        <is>
          <t>不推荐</t>
        </is>
      </c>
      <c r="J452" s="2">
        <v>46122</v>
      </c>
      <c r="K452" t="inlineStr">
        <is>
          <t>简历筛选通过待面试</t>
        </is>
      </c>
      <c r="L452" t="inlineStr">
        <is>
          <t>通过</t>
        </is>
      </c>
      <c r="M452" t="inlineStr">
        <is>
          <t>进行中</t>
        </is>
      </c>
      <c r="N452"/>
      <c r="O452" t="inlineStr">
        <is>
          <t>郭诚,秦捷,陈佩丽</t>
        </is>
      </c>
      <c r="P452" s="3"/>
      <c r="Q452" t="inlineStr">
        <is>
          <t>## 个人优势 
·统筹力:6年品牌整合营销、3年0-1产品开发经验、2年管理经验,具备极强的高压交付与资源整合能力。 
·流程控:擅长建立SOP标准化作业流程(流程搭建),将模糊的创意需求转化为可量化的执行路径。 
·商业闭环:具备全链路落地实操经验,主导过GMV超40万的IP衍生品开发,精通0EM供应链管理、货盘进度管理及质量 风控。 
·技术视野:深度理解视觉项目、线下美陈、整合营销流程,能以技术+创意+管理三栖视角解决复杂交付难题。 
·AI工具使用:善于使用Nano Banana、豆包、即梦、Gemini、Tripo等AI工具进行原型快速产出demo,提高前端研发效率。 
## 项目经验 
项目1:米哈游-绝区零伦敦线下活动|项目企划 2024.8 
·需求内化:深度参与米哈游(甲方/司内)需求对接,负责将IP元素转化为具体的文创产品方案及线下 空间内容。 
·落地还原:配合当地运营团队,协助完成2公里街区的空间叙事植入,确保IP视觉在海外场景的高还原 度。 
·多方协同:作为核心沟通节点,协调设计、版权、采购、销售等职能部门,建立SOP货盘管理表,确保 多IP项目并行下的信息对称。 
·供应商管理:负责0DM供应商的开发建议与工艺对标,参与从结构设计到样品监修的全过程,把控最终 交付质量。 
项目2:艺术家Jean-MIcheal Basquiat |项目企划、POP-UP空间策展 2023.11-2024.9-10 
·项目背景:针对世界级艺术家Basquiat IP,进行衍生品0-1开发及线下快闪空间呈现。 
·核心职责(产品与交付): 
·IP元素转化与产品研发:深入解析艺术家IP视觉体系,独立主导了15款跨品类衍生品的从0到1开发。 负责从选品企划、设计打磨到最终实物呈现的全流程。 
·深度供应链管理:负责ODM供应商的筛选与深度对接。介入产品结构设计、包装选定、材料工艺确认 (如特种纸、特殊印刷工艺等)及多次打样监修,确保实物完美还原艺术质感。 
·线下空间策展企划:负责Pop-up快闪店的空间叙事与动线规划。配合场地Brief,将IP艺术内容与商业 陈列结合,主导空间落地的视觉复核。 
·项目商业闭环:通过对产品矩阵的合理规划与快闪店协同,最终实现项目GMV突破30万元。 
项目3:IG&amp;WIT IP衍生品(进击的巨人、间谍过家家等)|产品经理&amp;项目管理 2025.10-2025.12 
·货盘系统化管理:建立并维护涵盖10余个顶级IP的综合货盘表,以IP为核心维度,打通了设计、版权 审核、采购、销售的沟通闭环。 
·进度倒排逻辑:运用面世时间倒推法,通过关键节点(Milestone)管控,确保多条IP产品线同时推进 且不延期。 
·经营意识:动态测算成本红线,根据GMV目标倒推产品矩阵,展现了极强的商业逻辑与财务敏锐度。 
## 工作经历 
全链路策划与项目统筹--iPLUS 2023.4-2025.6 
工作内容: 
·核心服务客户:米哈游(绝区零)、上海兴业太古汇、恒隆集团、广州天环、澳门COD等 
·授权产品开发:主导艺术家IP衍生品全流程开发(产品定义工厂对接→供应链管理) 
·提案能力:负责80%公司提案,成功率60%,擅长以数据和概念进行空间营造 
·快闪活动:为商场/展览空间,推介艺术家及IP进行快闪展出的整体策划 
·内容策略:输出公司80%的方案内容及小红书文案与运营,擅长以内容概念催动故事产生 
·跨团队协作:协调设计/运营/版权团队,实现项目高效交付
## 工作内容: 
·团队管理:负责管理17人跨专业团队(文案、视觉、媒介),统筹推进5个项目 
·创意方法论建设:基于用户分层模型(5A)设计内容策略,强化产品差异化定位 
·内容策划:负责组内2个项目的策划与文案输出,并协调多部门资源保障创意落地 
·项目管理:负责项目从前期提案到后期落地全流程管理推进 
文案策划与项目管理-杭州蓝国科技有限公司 
2019.4-2020.121 
## 工作内容: 
·文案策划:负责地产广告、快销品牌新品广告的文案与策划工作内容 
·项目经理:负责多个项目的项目管理,与设计、ae协作,推进项目提案落地 
·流程搭建:搭建了组内的作业流程,从brief到落地执行,合理分配搭建团队</t>
        </is>
      </c>
      <c r="R452" t="inlineStr">
        <is>
          <t>点击按钮</t>
        </is>
      </c>
      <c r="S452"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t>
        </is>
      </c>
      <c r="T452">
        <v>1</v>
      </c>
    </row>
    <row r="453" ht="25.5" customHeight="1">
      <c r="A453">
        <v>999</v>
      </c>
      <c r="B453" t="inlineStr">
        <is>
          <t>产品经理</t>
        </is>
      </c>
      <c r="C453" t="inlineStr">
        <is>
          <t>闫江汝-产品设计师作品集.pdf</t>
        </is>
      </c>
      <c r="D453" t="inlineStr">
        <is>
          <t>陈佩丽</t>
        </is>
      </c>
      <c r="E453" t="inlineStr">
        <is>
          <t>闫江汝</t>
        </is>
      </c>
      <c r="F453"/>
      <c r="G453"/>
      <c r="H453"/>
      <c r="I453"/>
      <c r="J453" s="2">
        <v>46122</v>
      </c>
      <c r="K453" t="inlineStr">
        <is>
          <t>简历筛选通过待面试</t>
        </is>
      </c>
      <c r="L453" t="inlineStr">
        <is>
          <t>通过</t>
        </is>
      </c>
      <c r="M453" t="inlineStr">
        <is>
          <t>进行中</t>
        </is>
      </c>
      <c r="N453"/>
      <c r="O453" t="inlineStr">
        <is>
          <t>郭诚,秦捷,陈佩丽</t>
        </is>
      </c>
      <c r="P453" s="3"/>
      <c r="Q453" t="inlineStr">
        <is>
          <t>2026/ 
作品集 
设计/IP生品设计/毛绒设计/包装设计/平面设计 and Dreative esign/ IP Derivative Prdet Deiny Push esign / Packagin Dsign/ oraqpi Design 
![fig_85453](https://pdf-bucket.tos-cn-beijing.volces.com/infer/20260410/d190bc00ba6f7d7b3fbe5e55f1c9864b_1775821212942774024.jpg?X-Tos-Algorithm=TOS4-HMAC-SHA256&amp;X-Tos-Credential=AKLTZDcxYzI0ZWI5NDkzNGRkNWI1OTdiNTVjNjZjYjU3NmQ%2F20260410%2Fcn-beijing%2Ftos%2Frequest&amp;X-Tos-Date=20260410T114012Z&amp;X-Tos-Expires=1800&amp;X-Tos-Signature=0d09afcc62f83d8c06c8bf9146dad057c62e8ae9e3ef3e5cb8af37062fe8b0a1&amp;X-Tos-SignedHeaders=host) 
ofe 
![fig_34597](https://pdf-bucket.tos-cn-beijing.volces.com/infer/20260410/d190bc00ba6f7d7b3fbe5e55f1c9864b_1775821212950534234.jpg?X-Tos-Algorithm=TOS4-HMAC-SHA256&amp;X-Tos-Credential=AKLTZDcxYzI0ZWI5NDkzNGRkNWI1OTdiNTVjNjZjYjU3NmQ%2F20260410%2Fcn-beijing%2Ftos%2Frequest&amp;X-Tos-Date=20260410T114012Z&amp;X-Tos-Expires=1800&amp;X-Tos-Signature=a1ef31afe248bc6794c18e613c4c49be9398da9139a2f2be03d602f7bf161c52&amp;X-Tos-SignedHeaders=host)
2026/ 
## 作品集 
About Mep 
Tel:18621031953 邮箱:5911528328qq.com 
女·1999 
闫江汝 Yan Jiangru 
工作经历 
2021.11-2026.3 产品设计师 大英博物馆文创开发主设计师,参与世界杯、上海博物馆、浦东美术馆、湖南博物馆等大型 展览的文创开发设计。设计出线上线下数款爆款产品,天猫旗舰店数款破万破千等热销产品。 
上海品源文华有限公司 
平面设计师 负责产品宣发、产品及包装设计。 掌握技能 上海晨光股份有限公司 
2021.6-2021.10 
![fig_99026](https://pdf-bucket.tos-cn-beijing.volces.com/infer/20260410/f41043a039ad403e74574d2c658b8cf5_1775821212872125266.jpg?X-Tos-Algorithm=TOS4-HMAC-SHA256&amp;X-Tos-Credential=AKLTZDcxYzI0ZWI5NDkzNGRkNWI1OTdiNTVjNjZjYjU3NmQ%2F20260410%2Fcn-beijing%2Ftos%2Frequest&amp;X-Tos-Date=20260410T114012Z&amp;X-Tos-Expires=1800&amp;X-Tos-Signature=8db66e42c9694a5c3ac570227b6f6f35dbf9311320249232cbe93cf3b968ebde&amp;X-Tos-SignedHeaders=host) 
Photo shop,il1ustrator,keyshot等设计软件,nano-banana,chatgpt等ai模型。
CONTENTS 
More …… 
大英博物馆 
香氛设计 包袋设计 家纺设计 …. 
Welcome to my portfolio --YanJiangru 
项目经历 品类设计 
上海博物馆一古埃及文明大展 浦东美术馆一奥赛特展 
中华艺术宫一吴冠中艺术大展 ….
Part.1 
项目经历
## 上海博物馆 古埃及文明大展-金字塔之巅 【文创开发设计】 
## 【项目背景】 
本次展览是上海博物馆有史以来规模最大的古埃及文物出境展,汇聚了超过800件珍稀文物。为将神秘、遥远且具有深厚 宗教意涵的古埃及文化,转化为当代观众可感知、愿消费的日常陪伴,项目旨在通过设计语言的转译,打破文物与生活之 间的壁垒,实现文化IP的年轻化与潮流化。 
## 【负责内容】 
在这场现象级大展中,我主导设计了包袋、香氛、挂件三大品类。通过将埃及众神、荷鲁斯之眼、内巴蒙花纹等古老符号进行现 代解构与色彩重组,创造了数款上市即售罄的爆款包袋,以及广受好评的香氛与挂件系列。 
![fig_08288](https://pdf-bucket.tos-cn-beijing.volces.com/infer/20260410/88a21b0f15b5fc6e1fa3160eec9e9f2e_1775821212914292349.jpg?X-Tos-Algorithm=TOS4-HMAC-SHA256&amp;X-Tos-Credential=AKLTZDcxYzI0ZWI5NDkzNGRkNWI1OTdiNTVjNjZjYjU3NmQ%2F20260410%2Fcn-beijing%2Ftos%2Frequest&amp;X-Tos-Date=20260410T114012Z&amp;X-Tos-Expires=1800&amp;X-Tos-Signature=e37498c6850760336e6166820aa6ead711bf2cb68c73852c1cd570e5216e80fe&amp;X-Tos-SignedHeaders=host)
古埃及风图案制作 
![fig_89058](https://pdf-bucket.tos-cn-beijing.volces.com/infer/20260410/f7c5b484a05b1a279d1f930f0050eb08_1775821212969011057.jpg?X-Tos-Algorithm=TOS4-HMAC-SHA256&amp;X-Tos-Credential=AKLTZDcxYzI0ZWI5NDkzNGRkNWI1OTdiNTVjNjZjYjU3NmQ%2F20260410%2Fcn-beijing%2Ftos%2Frequest&amp;X-Tos-Date=20260410T114012Z&amp;X-Tos-Expires=1800&amp;X-Tos-Signature=1941199d2f627a8c3eaef77414f9b23e7aed74f417b4f933fd143993454d0d8c&amp;X-Tos-SignedHeaders=host) 
A ooooooaao 
提取埃及壁画元素,保留古埃及风反复、精美的花纹及构圆,还原古埃及 壁画风格纹样,用现代语言重新演绎古埃及壁画图案。
## 古埃及风包袋设计 
![fig_32431](https://pdf-bucket.tos-cn-beijing.volces.com/infer/20260410/96278b7890e4625537aecd6c25db32cc_1775821213370886867.jpg?X-Tos-Algorithm=TOS4-HMAC-SHA256&amp;X-Tos-Credential=AKLTZDcxYzI0ZWI5NDkzNGRkNWI1OTdiNTVjNjZjYjU3NmQ%2F20260410%2Fcn-beijing%2Ftos%2Frequest&amp;X-Tos-Date=20260410T114013Z&amp;X-Tos-Expires=1800&amp;X-Tos-Signature=d851e5d98b4ed2ff1eff19cc5986060d6030d5fc9ebe43d4589f3066c41f4a61&amp;X-Tos-SignedHeaders=host) 
在古埃及纹样提取制作完成后,在保留古埃及风的基础上, 制作一系列针织提花包、单肩帆布包、单肩抽绳包等不同形式的包袋, 打造的埃及文案系列主题包袋引爆市场。 
![fig_24677](https://pdf-bucket.tos-cn-beijing.volces.com/infer/20260410/96278b7890e4625537aecd6c25db32cc_1775821213363918556.jpg?X-Tos-Algorithm=TOS4-HMAC-SHA256&amp;X-Tos-Credential=AKLTZDcxYzI0ZWI5NDkzNGRkNWI1OTdiNTVjNjZjYjU3NmQ%2F20260410%2Fcn-beijing%2Ftos%2Frequest&amp;X-Tos-Date=20260410T114013Z&amp;X-Tos-Expires=1800&amp;X-Tos-Signature=25d06ef326f112bb1899d99c10531c427a391ea1a773b29883fa0d3fab61ff00&amp;X-Tos-SignedHeaders=host) 
买不完上博埃及展的文创周边根本买不完!! 
![fig_55370](https://pdf-bucket.tos-cn-beijing.volces.com/infer/20260410/96278b7890e4625537aecd6c25db32cc_1775821213379086525.jpg?X-Tos-Algorithm=TOS4-HMAC-SHA256&amp;X-Tos-Credential=AKLTZDcxYzI0ZWI5NDkzNGRkNWI1OTdiNTVjNjZjYjU3NmQ%2F20260410%2Fcn-beijing%2Ftos%2Frequest&amp;X-Tos-Date=20260410T114013Z&amp;X-Tos-Expires=1800&amp;X-Tos-Signature=1164177c97267571f68688dc6f26bf27745d8528c261233a3af84fedec348543&amp;X-Tos-SignedHeaders=host) 
![fig_62134](https://pdf-bucket.tos-cn-beijing.volces.com/infer/20260410/96278b7890e4625537aecd6c25db32cc_1775821213357730770.jpg?X-Tos-Algorithm=TOS4-HMAC-SHA256&amp;X-Tos-Credential=AKLTZDcxYzI0ZWI5NDkzNGRkNWI1OTdiNTVjNjZjYjU3NmQ%2F20260410%2Fcn-beijing%2Ftos%2Frequest&amp;X-Tos-Date=20260410T114013Z&amp;X-Tos-Expires=1800&amp;X-Tos-Signature=1efcdfc1475673f141f876b647d1c85bfd51e78c813d72708100a6884012c4a3&amp;X-Tos-SignedHeaders=host) 
暗中讨饭 哇好好看 
![fig_65416](https://pdf-bucket.tos-cn-beijing.volces.com/infer/20260410/96278b7890e4625537aecd6c25db32cc_1775821213357670196.jpg?X-Tos-Algorithm=TOS4-HMAC-SHA256&amp;X-Tos-Credential=AKLTZDcxYzI0ZWI5NDkzNGRkNWI1OTdiNTVjNjZjYjU3NmQ%2F20260410%2Fcn-beijing%2Ftos%2Frequest&amp;X-Tos-Date=20260410T114013Z&amp;X-Tos-Expires=1800&amp;X-Tos-Signature=965821c5c11cebca15459185b856d1701a6ffab8e332d57527d6331b6484109a&amp;X-Tos-SignedHeaders=host) 
微缩小清醒 这款好好看啊 
Fetat 
![fig_46387](https://pdf-bucket.tos-cn-beijing.volces.com/infer/20260410/96278b7890e4625537aecd6c25db32cc_1775821213357667511.jpg?X-Tos-Algorithm=TOS4-HMAC-SHA256&amp;X-Tos-Credential=AKLTZDcxYzI0ZWI5NDkzNGRkNWI1OTdiNTVjNjZjYjU3NmQ%2F20260410%2Fcn-beijing%2Ftos%2Frequest&amp;X-Tos-Date=20260410T114013Z&amp;X-Tos-Expires=1800&amp;X-Tos-Signature=0c9f0c48c7e09a1bb3f6560e3e408b1b59eed655f9a449ba574d70aaa0159fa7&amp;X-Tos-SignedHeaders=host) 
Miracle 没买够,根本买不够
古埃及内巴蒙系列单肩包 
![fig_66898](https://pdf-bucket.tos-cn-beijing.volces.com/infer/20260410/402c717829f9333945186c80b2b97475_1775821213035651992.jpg?X-Tos-Algorithm=TOS4-HMAC-SHA256&amp;X-Tos-Credential=AKLTZDcxYzI0ZWI5NDkzNGRkNWI1OTdiNTVjNjZjYjU3NmQ%2F20260410%2Fcn-beijing%2Ftos%2Frequest&amp;X-Tos-Date=20260410T114013Z&amp;X-Tos-Expires=1800&amp;X-Tos-Signature=77c1b9c5a82d09d5bed2e30018593cdde0b233cdf7be2e668a43995a25b8bb11&amp;X-Tos-SignedHeaders=host) 
![fig_35412](https://pdf-bucket.tos-cn-beijing.volces.com/infer/20260410/402c717829f9333945186c80b2b97475_1775821213063961120.jpg?X-Tos-Algorithm=TOS4-HMAC-SHA256&amp;X-Tos-Credential=AKLTZDcxYzI0ZWI5NDkzNGRkNWI1OTdiNTVjNjZjYjU3NmQ%2F20260410%2Fcn-beijing%2Ftos%2Frequest&amp;X-Tos-Date=20260410T114013Z&amp;X-Tos-Expires=1800&amp;X-Tos-Signature=369ef1a287ac23cb190e50012d912f835921a93d9b5cb3e2a3fa47b7dc0b94e9&amp;X-Tos-SignedHeaders=host) 
以古埃及内巴蒙壁画为灵感来源的系列包袋,设计清新独特,艺术辨识度 高,成功吸引了众多消费者,成为备受追摔的人气单品。
![fig_96028](https://pdf-bucket.tos-cn-beijing.volces.com/infer/20260410/e000a579647367f0569cbbedd2c2d798_1775821213364806351.jpg?X-Tos-Algorithm=TOS4-HMAC-SHA256&amp;X-Tos-Credential=AKLTZDcxYzI0ZWI5NDkzNGRkNWI1OTdiNTVjNjZjYjU3NmQ%2F20260410%2Fcn-beijing%2Ftos%2Frequest&amp;X-Tos-Date=20260410T114013Z&amp;X-Tos-Expires=1800&amp;X-Tos-Signature=814c03f3da867c99416cd07d110f83f816d9d4761616b1b55586af6cb45b8487&amp;X-Tos-SignedHeaders=host)
古埃及香薰挂件 丰富了埃及展的商品多样性,所推出的香氛小蜡烛、护手霜、毛绒挂件、眼罩、双面零钱包及香片系列新品,均获得了市场的热烈反响,成功吸引了不同消费偏好的客群。 
![fig_05011](https://pdf-bucket.tos-cn-beijing.volces.com/infer/20260410/111d9f38881676140700a6a648bac0f2_1775821212918172786.jpg?X-Tos-Algorithm=TOS4-HMAC-SHA256&amp;X-Tos-Credential=AKLTZDcxYzI0ZWI5NDkzNGRkNWI1OTdiNTVjNjZjYjU3NmQ%2F20260410%2Fcn-beijing%2Ftos%2Frequest&amp;X-Tos-Date=20260410T114012Z&amp;X-Tos-Expires=1800&amp;X-Tos-Signature=d349e4715e3e88c10cbb1fae3ee62e6d271293380c7954e3c1c7c3566a66ac31&amp;X-Tos-SignedHeaders=host)
浦东美术馆 
奥赛特展缔造现代文创开发 
![fig_05783](https://pdf-bucket.tos-cn-beijing.volces.com/infer/20260410/b57ee3bc7cc39bb2ee9e93ae170c900a_1775821213088343300.jpg?X-Tos-Algorithm=TOS4-HMAC-SHA256&amp;X-Tos-Credential=AKLTZDcxYzI0ZWI5NDkzNGRkNWI1OTdiNTVjNjZjYjU3NmQ%2F20260410%2Fcn-beijing%2Ftos%2Frequest&amp;X-Tos-Date=20260410T114013Z&amp;X-Tos-Expires=1800&amp;X-Tos-Signature=1981b671f2cea2f8be4fe60d9b3d249a1d532857aa5c84d01e5be949751c91fa&amp;X-Tos-SignedHeaders=host) 
负责内容:毛绒挂件设计负责人,并参与包袋、香氛产品的设计开发。 项目背景:浦东美术馆举办缔造现在:奥赛博物馆艺术瑰宝特展,展出梵高等印象派大师真迹。展览旨在将殿堂级艺术转化为大众可亲近的生活美学, 为文创开发提供了强IP支撑与情感共鸣基础。
炸毛梵高毛绒挂件 
梵高第一代 
![fig_49510](https://pdf-bucket.tos-cn-beijing.volces.com/infer/20260410/75e794f86c1fac0770362a8c2898761f_1775821213046313384.jpg?X-Tos-Algorithm=TOS4-HMAC-SHA256&amp;X-Tos-Credential=AKLTZDcxYzI0ZWI5NDkzNGRkNWI1OTdiNTVjNjZjYjU3NmQ%2F20260410%2Fcn-beijing%2Ftos%2Frequest&amp;X-Tos-Date=20260410T114013Z&amp;X-Tos-Expires=1800&amp;X-Tos-Signature=326ef9dc898bf3424596252aca1a8a35007f26d8a2ecfb225772516b687a5f12&amp;X-Tos-SignedHeaders=host) 
提取梵自画像中标志性的黄橘色头发和胡子,以及显眼的大鼻子, 还原靛绿色的西装颜色,在打样过程中, 感觉常规的短毛绒面料略为普通不够突出, 于是在后续制作过程中将梵高的头发改成了长卷毛的面料, 呈现出不同的视觉效果。 
![fig_82540](https://pdf-bucket.tos-cn-beijing.volces.com/infer/20260410/75e794f86c1fac0770362a8c2898761f_1775821213043044621.jpg?X-Tos-Algorithm=TOS4-HMAC-SHA256&amp;X-Tos-Credential=AKLTZDcxYzI0ZWI5NDkzNGRkNWI1OTdiNTVjNjZjYjU3NmQ%2F20260410%2Fcn-beijing%2Ftos%2Frequest&amp;X-Tos-Date=20260410T114013Z&amp;X-Tos-Expires=1800&amp;X-Tos-Signature=ae82c56b27f98d9745dfe7f8eb6a3fe89afdea567c163abf561f5a0b61b80dee&amp;X-Tos-SignedHeaders=host) 
梵高第二代选代版 二代增加了不同装扮的梵高形象,并增添了一代炸毛梵高不同造型。 
![fig_22674](https://pdf-bucket.tos-cn-beijing.volces.com/infer/20260410/75e794f86c1fac0770362a8c2898761f_1775821213055221976.jpg?X-Tos-Algorithm=TOS4-HMAC-SHA256&amp;X-Tos-Credential=AKLTZDcxYzI0ZWI5NDkzNGRkNWI1OTdiNTVjNjZjYjU3NmQ%2F20260410%2Fcn-beijing%2Ftos%2Frequest&amp;X-Tos-Date=20260410T114013Z&amp;X-Tos-Expires=1800&amp;X-Tos-Signature=6cbb0956cd3de246c20456c0a6c1482e9c59c26bcd1eb846d34d5c55c9aa66ef&amp;X-Tos-SignedHeaders=host) 
梵高第三代迭代版 
三代左一代基础的镜高型上,加了不同借下不装的装高造型。 
![fig_50861](https://pdf-bucket.tos-cn-beijing.volces.com/infer/20260410/75e794f86c1fac0770362a8c2898761f_1775821213053055886.jpg?X-Tos-Algorithm=TOS4-HMAC-SHA256&amp;X-Tos-Credential=AKLTZDcxYzI0ZWI5NDkzNGRkNWI1OTdiNTVjNjZjYjU3NmQ%2F20260410%2Fcn-beijing%2Ftos%2Frequest&amp;X-Tos-Date=20260410T114013Z&amp;X-Tos-Expires=1800&amp;X-Tos-Signature=4781a07403bf4910cb5e8e17a198d61647974ac51906ca9516698fbc7e60b60c&amp;X-Tos-SignedHeaders=host)
大胡子莫奈毛绒挂件 
在炸毛梵高爆火后,承接热度,继承同款材质特色,做出大胡子莫奈,最后相继推出四个版本。 
![fig_23888](https://pdf-bucket.tos-cn-beijing.volces.com/infer/20260410/f70f1a6b817704c112d050a76cf0cd93_1775821213272759009.jpg?X-Tos-Algorithm=TOS4-HMAC-SHA256&amp;X-Tos-Credential=AKLTZDcxYzI0ZWI5NDkzNGRkNWI1OTdiNTVjNjZjYjU3NmQ%2F20260410%2Fcn-beijing%2Ftos%2Frequest&amp;X-Tos-Date=20260410T114013Z&amp;X-Tos-Expires=1800&amp;X-Tos-Signature=686fccb20df37517b967896efd04f59ff43e48e5eedbf4e1b0a5c41851dbe57e&amp;X-Tos-SignedHeaders=host) 
![fig_37719](https://pdf-bucket.tos-cn-beijing.volces.com/infer/20260410/f70f1a6b817704c112d050a76cf0cd93_1775821213271367930.jpg?X-Tos-Algorithm=TOS4-HMAC-SHA256&amp;X-Tos-Credential=AKLTZDcxYzI0ZWI5NDkzNGRkNWI1OTdiNTVjNjZjYjU3NmQ%2F20260410%2Fcn-beijing%2Ftos%2Frequest&amp;X-Tos-Date=20260410T114013Z&amp;X-Tos-Expires=1800&amp;X-Tos-Signature=b4835611b5bf56a8f80b8c69e5322314f7fa0dbadd7ad7d25ae58f0a7e210c56&amp;X-Tos-SignedHeaders=host) 
![fig_51608](https://pdf-bucket.tos-cn-beijing.volces.com/infer/20260410/f70f1a6b817704c112d050a76cf0cd93_1775821213296452012.jpg?X-Tos-Algorithm=TOS4-HMAC-SHA256&amp;X-Tos-Credential=AKLTZDcxYzI0ZWI5NDkzNGRkNWI1OTdiNTVjNjZjYjU3NmQ%2F20260410%2Fcn-beijing%2Ftos%2Frequest&amp;X-Tos-Date=20260410T114013Z&amp;X-Tos-Expires=1800&amp;X-Tos-Signature=e8f98508f96ebb6de8c4268f1a921ce53b1f4ff1142079f0d96d1f51efadb5ef&amp;X-Tos-SignedHeaders=host)
大艺术家毛绒挂件 
![fig_29573](https://pdf-bucket.tos-cn-beijing.volces.com/infer/20260410/2eaec973bdaeac5e2deef982289655c9_1775821212981302256.jpg?X-Tos-Algorithm=TOS4-HMAC-SHA256&amp;X-Tos-Credential=AKLTZDcxYzI0ZWI5NDkzNGRkNWI1OTdiNTVjNjZjYjU3NmQ%2F20260410%2Fcn-beijing%2Ftos%2Frequest&amp;X-Tos-Date=20260410T114012Z&amp;X-Tos-Expires=1800&amp;X-Tos-Signature=13f61033e0d3685019fb601161439adf8071f27aad6f14c219199f394fc31572&amp;X-Tos-SignedHeaders=host) 
凯西 我有那个炸毛梵高,那把椅子,还有玛格丽特苹果那 个,超级喜欢 
![fig_39895](https://pdf-bucket.tos-cn-beijing.volces.com/infer/20260410/2eaec973bdaeac5e2deef982289655c9_1775821212987974242.jpg?X-Tos-Algorithm=TOS4-HMAC-SHA256&amp;X-Tos-Credential=AKLTZDcxYzI0ZWI5NDkzNGRkNWI1OTdiNTVjNjZjYjU3NmQ%2F20260410%2Fcn-beijing%2Ftos%2Frequest&amp;X-Tos-Date=20260410T114012Z&amp;X-Tos-Expires=1800&amp;X-Tos-Signature=164fd082474412c4ee085e5535f4507012cd839920d751f7b2545a772955c472&amp;X-Tos-SignedHeaders=host) 
![fig_55963](https://pdf-bucket.tos-cn-beijing.volces.com/infer/20260410/2eaec973bdaeac5e2deef982289655c9_1775821212988480104.jpg?X-Tos-Algorithm=TOS4-HMAC-SHA256&amp;X-Tos-Credential=AKLTZDcxYzI0ZWI5NDkzNGRkNWI1OTdiNTVjNjZjYjU3NmQ%2F20260410%2Fcn-beijing%2Ftos%2Frequest&amp;X-Tos-Date=20260410T114012Z&amp;X-Tos-Expires=1800&amp;X-Tos-Signature=d2cdb77bdedcddd8eee5ea643037fa2fa84f9aa948c6df5d68e3ed668209d28e&amp;X-Tos-SignedHeaders=host) 
![fig_04013](https://pdf-bucket.tos-cn-beijing.volces.com/infer/20260410/2eaec973bdaeac5e2deef982289655c9_1775821212990472651.jpg?X-Tos-Algorithm=TOS4-HMAC-SHA256&amp;X-Tos-Credential=AKLTZDcxYzI0ZWI5NDkzNGRkNWI1OTdiNTVjNjZjYjU3NmQ%2F20260410%2Fcn-beijing%2Ftos%2Frequest&amp;X-Tos-Date=20260410T114012Z&amp;X-Tos-Expires=1800&amp;X-Tos-Signature=8f1bf91a4ecac431b41a43600ae3be749b5a439589a58993ba669ad37c080d70&amp;X-Tos-SignedHeaders=host) 
![fig_95708](https://pdf-bucket.tos-cn-beijing.volces.com/infer/20260410/2eaec973bdaeac5e2deef982289655c9_1775821212988908432.jpg?X-Tos-Algorithm=TOS4-HMAC-SHA256&amp;X-Tos-Credential=AKLTZDcxYzI0ZWI5NDkzNGRkNWI1OTdiNTVjNjZjYjU3NmQ%2F20260410%2Fcn-beijing%2Ftos%2Frequest&amp;X-Tos-Date=20260410T114012Z&amp;X-Tos-Expires=1800&amp;X-Tos-Signature=d97d0bd917a7b8436c97ebfce9a9230b66d3b16d786a568a756067fd14a50ed4&amp;X-Tos-SignedHeaders=host) 
继爆款梵高、莫奈毛绒挂件吼,相继开发出房间中标志性椅子挂件、以及大艺术家玛格丽特和弗里达的毛绒挂件。
奥赛展其他行生产品,单肩包、香片挂件、零钱包挂件等,丰富了埃及展的商品多样性。 
![fig_82131](https://pdf-bucket.tos-cn-beijing.volces.com/infer/20260410/d5cf7a093d45e160f83e8099b3eaa9cf_1775821213200914866.jpg?X-Tos-Algorithm=TOS4-HMAC-SHA256&amp;X-Tos-Credential=AKLTZDcxYzI0ZWI5NDkzNGRkNWI1OTdiNTVjNjZjYjU3NmQ%2F20260410%2Fcn-beijing%2Ftos%2Frequest&amp;X-Tos-Date=20260410T114013Z&amp;X-Tos-Expires=1800&amp;X-Tos-Signature=ce430b9cefa04d4b5931ee9b9af9cb23c05940e2253fc682fe963b2c90097faa&amp;X-Tos-SignedHeaders=host)
![fig_62818](https://pdf-bucket.tos-cn-beijing.volces.com/infer/20260410/d3ebef2934e4adcc248dda1e39920903_1775821213112026871.jpg?X-Tos-Algorithm=TOS4-HMAC-SHA256&amp;X-Tos-Credential=AKLTZDcxYzI0ZWI5NDkzNGRkNWI1OTdiNTVjNjZjYjU3NmQ%2F20260410%2Fcn-beijing%2Ftos%2Frequest&amp;X-Tos-Date=20260410T114013Z&amp;X-Tos-Expires=1800&amp;X-Tos-Signature=32c925a39834e255368bb3fb9248be0a4f555096c4ffcb12dde1a4adf66ef0d4&amp;X-Tos-SignedHeaders=host)
## 浦美三周年纪念文创 
shine in MAP 
## 衍生品设计 
## 【项目背景】 
2024年7月浦东美术馆三周年纪念,以shine in P为主题,举办活动,并制作一系列周边 繁花系列文创产品以上海市花白玉兰为主要设计元素,巧 妙融入了花卉与蝴蝶的图案,展现了上海这座城市的独特味 令人们在忙碌的都市生活中也能感受到大自然的美好与温馨。 
繁花与蝴蝶 
![fig_02951](https://pdf-bucket.tos-cn-beijing.volces.com/infer/20260410/d595e528c10f09bf1243367dffb2da8e_1775821213319362261.jpeg?X-Tos-Algorithm=TOS4-HMAC-SHA256&amp;X-Tos-Credential=AKLTZDcxYzI0ZWI5NDkzNGRkNWI1OTdiNTVjNjZjYjU3NmQ%2F20260410%2Fcn-beijing%2Ftos%2Frequest&amp;X-Tos-Date=20260410T114013Z&amp;X-Tos-Expires=1800&amp;X-Tos-Signature=7f4824a3c7974ce313bd2783666fc5146203809f7f7a3b2a7cac66b893225a25&amp;X-Tos-SignedHeaders=host)
![fig_14793](https://pdf-bucket.tos-cn-beijing.volces.com/infer/20260410/5fff3c9d96f527ae0358417dea92eb43_1775821213420284596.jpg?X-Tos-Algorithm=TOS4-HMAC-SHA256&amp;X-Tos-Credential=AKLTZDcxYzI0ZWI5NDkzNGRkNWI1OTdiNTVjNjZjYjU3NmQ%2F20260410%2Fcn-beijing%2Ftos%2Frequest&amp;X-Tos-Date=20260410T114013Z&amp;X-Tos-Expires=1800&amp;X-Tos-Signature=605dde5abd143397000790df727da914e30c763e22cf513739e9e0785920178a&amp;X-Tos-SignedHeaders=host)
![fig_45578](https://pdf-bucket.tos-cn-beijing.volces.com/infer/20260410/96778c821e037c496416428bdaae9bfd_1775821213542144346.jpg?X-Tos-Algorithm=TOS4-HMAC-SHA256&amp;X-Tos-Credential=AKLTZDcxYzI0ZWI5NDkzNGRkNWI1OTdiNTVjNjZjYjU3NmQ%2F20260410%2Fcn-beijing%2Ftos%2Frequest&amp;X-Tos-Date=20260410T114013Z&amp;X-Tos-Expires=1800&amp;X-Tos-Signature=30640e7d41fc96df76b78de1ca18dd423e8a6fc600bb147df05f8a3399b8c5ff&amp;X-Tos-SignedHeaders=host) 
![fig_97810](https://pdf-bucket.tos-cn-beijing.volces.com/infer/20260410/96778c821e037c496416428bdaae9bfd_1775821213535492388.jpg?X-Tos-Algorithm=TOS4-HMAC-SHA256&amp;X-Tos-Credential=AKLTZDcxYzI0ZWI5NDkzNGRkNWI1OTdiNTVjNjZjYjU3NmQ%2F20260410%2Fcn-beijing%2Ftos%2Frequest&amp;X-Tos-Date=20260410T114013Z&amp;X-Tos-Expires=1800&amp;X-Tos-Signature=9d4750b96a5bf2d2d784d1f9beebf7ccf359ba2af73c9e576a5140e0c005cd3b&amp;X-Tos-SignedHeaders=host) 
V&amp;.A博物馆 
,是世界上最艺术 宝色元,创户到 
![fig_00589](https://pdf-bucket.tos-cn-beijing.volces.com/infer/20260410/96778c821e037c496416428bdaae9bfd_1775821213545553490.jpg?X-Tos-Algorithm=TOS4-HMAC-SHA256&amp;X-Tos-Credential=AKLTZDcxYzI0ZWI5NDkzNGRkNWI1OTdiNTVjNjZjYjU3NmQ%2F20260410%2Fcn-beijing%2Ftos%2Frequest&amp;X-Tos-Date=20260410T114013Z&amp;X-Tos-Expires=1800&amp;X-Tos-Signature=1fac3442c952ba460d48e4942a41daab16f1d6e4b20588f2287bb704602cba33&amp;X-Tos-SignedHeaders=host) 
![fig_94567](https://pdf-bucket.tos-cn-beijing.volces.com/infer/20260410/96778c821e037c496416428bdaae9bfd_1775821213546452912.jpg?X-Tos-Algorithm=TOS4-HMAC-SHA256&amp;X-Tos-Credential=AKLTZDcxYzI0ZWI5NDkzNGRkNWI1OTdiNTVjNjZjYjU3NmQ%2F20260410%2Fcn-beijing%2Ftos%2Frequest&amp;X-Tos-Date=20260410T114013Z&amp;X-Tos-Expires=1800&amp;X-Tos-Signature=7b039507e46f7193455092f8ee55ef4d7eb6aaed466b9d0644a2937bf3e57757&amp;X-Tos-SignedHeaders=host) 
香氛车载挂件 
![fig_51293](https://pdf-bucket.tos-cn-beijing.volces.com/infer/20260410/96778c821e037c496416428bdaae9bfd_1775821213541273426.jpg?X-Tos-Algorithm=TOS4-HMAC-SHA256&amp;X-Tos-Credential=AKLTZDcxYzI0ZWI5NDkzNGRkNWI1OTdiNTVjNjZjYjU3NmQ%2F20260410%2Fcn-beijing%2Ftos%2Frequest&amp;X-Tos-Date=20260410T114013Z&amp;X-Tos-Expires=1800&amp;X-Tos-Signature=1def0fa43be03fb437842b5dc83998cad1e1d849a91b4c8b26281d3515f0c68f&amp;X-Tos-SignedHeaders=host) 
威康莫里斯小蜡烛 天猫舰店销量2880+ 
威廉莫里斯香片 天猫旗舰店销量ce8+ 
![fig_55870](https://pdf-bucket.tos-cn-beijing.volces.com/infer/20260410/96778c821e037c496416428bdaae9bfd_1775821213542732952.jpg?X-Tos-Algorithm=TOS4-HMAC-SHA256&amp;X-Tos-Credential=AKLTZDcxYzI0ZWI5NDkzNGRkNWI1OTdiNTVjNjZjYjU3NmQ%2F20260410%2Fcn-beijing%2Ftos%2Frequest&amp;X-Tos-Date=20260410T114013Z&amp;X-Tos-Expires=1800&amp;X-Tos-Signature=d4d8ef1bfea8e29389e99b16bb5359504b1e85a461f341c6ba24a11126dc95d4&amp;X-Tos-SignedHeaders=host) 
威廉莫且斯香包 天猫旗舰店销量508+ 
![fig_10433](https://pdf-bucket.tos-cn-beijing.volces.com/infer/20260410/96778c821e037c496416428bdaae9bfd_1775821213537636676.jpg?X-Tos-Algorithm=TOS4-HMAC-SHA256&amp;X-Tos-Credential=AKLTZDcxYzI0ZWI5NDkzNGRkNWI1OTdiNTVjNjZjYjU3NmQ%2F20260410%2Fcn-beijing%2Ftos%2Frequest&amp;X-Tos-Date=20260410T114013Z&amp;X-Tos-Expires=1800&amp;X-Tos-Signature=a464ce05390302dff659f7a888b65883ef8a38394842176feba0fc2cff6c23ec&amp;X-Tos-SignedHeaders=host) 
包袋挂件 
![fig_85168](https://pdf-bucket.tos-cn-beijing.volces.com/infer/20260410/96778c821e037c496416428bdaae9bfd_1775821213536778434.jpeg?X-Tos-Algorithm=TOS4-HMAC-SHA256&amp;X-Tos-Credential=AKLTZDcxYzI0ZWI5NDkzNGRkNWI1OTdiNTVjNjZjYjU3NmQ%2F20260410%2Fcn-beijing%2Ftos%2Frequest&amp;X-Tos-Date=20260410T114013Z&amp;X-Tos-Expires=1800&amp;X-Tos-Signature=2804b8fcf65bfa4d61f24b88befc6c49341e927a74dfc7025aabf568491ffc1f&amp;X-Tos-SignedHeaders=host) 
威廉莫品斯城布包 天猫旗织店销量2000+ 
![fig_89852](https://pdf-bucket.tos-cn-beijing.volces.com/infer/20260410/96778c821e037c496416428bdaae9bfd_1775821213536622465.jpg?X-Tos-Algorithm=TOS4-HMAC-SHA256&amp;X-Tos-Credential=AKLTZDcxYzI0ZWI5NDkzNGRkNWI1OTdiNTVjNjZjYjU3NmQ%2F20260410%2Fcn-beijing%2Ftos%2Frequest&amp;X-Tos-Date=20260410T114013Z&amp;X-Tos-Expires=1800&amp;X-Tos-Signature=2b18a79bbacd250ad9868625dbcfeb97e40907aa2302a1d78d6e028dc9aa9cdf&amp;X-Tos-SignedHeaders=host) 
![fig_12276](https://pdf-bucket.tos-cn-beijing.volces.com/infer/20260410/96778c821e037c496416428bdaae9bfd_1775821213538194626.jpg?X-Tos-Algorithm=TOS4-HMAC-SHA256&amp;X-Tos-Credential=AKLTZDcxYzI0ZWI5NDkzNGRkNWI1OTdiNTVjNjZjYjU3NmQ%2F20260410%2Fcn-beijing%2Ftos%2Frequest&amp;X-Tos-Date=20260410T114013Z&amp;X-Tos-Expires=1800&amp;X-Tos-Signature=59359edd89a88e131d174dd5aca0f58622c4c8dc1b839553e4002a5e55febf50&amp;X-Tos-SignedHeaders=host) 
威廉莫里斯帆布包 天猫舰店销量300+ 
![fig_47534](https://pdf-bucket.tos-cn-beijing.volces.com/infer/20260410/96778c821e037c496416428bdaae9bfd_1775821213536548634.jpg?X-Tos-Algorithm=TOS4-HMAC-SHA256&amp;X-Tos-Credential=AKLTZDcxYzI0ZWI5NDkzNGRkNWI1OTdiNTVjNjZjYjU3NmQ%2F20260410%2Fcn-beijing%2Ftos%2Frequest&amp;X-Tos-Date=20260410T114013Z&amp;X-Tos-Expires=1800&amp;X-Tos-Signature=dbd58aa034896b5837916ed1f5b5f38749aecaf6d25941a1d09a89a58995b97a&amp;X-Tos-SignedHeaders=host) 
![fig_97806](https://pdf-bucket.tos-cn-beijing.volces.com/infer/20260410/96778c821e037c496416428bdaae9bfd_1775821213536821193.jpeg?X-Tos-Algorithm=TOS4-HMAC-SHA256&amp;X-Tos-Credential=AKLTZDcxYzI0ZWI5NDkzNGRkNWI1OTdiNTVjNjZjYjU3NmQ%2F20260410%2Fcn-beijing%2Ftos%2Frequest&amp;X-Tos-Date=20260410T114013Z&amp;X-Tos-Expires=1800&amp;X-Tos-Signature=0523d4b4c65d52b51ea177f96206df63fc5c073c6d940319f787c25a7514481b&amp;X-Tos-SignedHeaders=host)
Part.2 
香氛设计 包袋设计 家纺设计
## 大英博物馆 【产品开发设计】 
## 【项目背景】 
大英博物馆(British Museum&gt;成立于1753年,是世界上首个国家级公共博物馆,也是全球规模最大,最著名的综合性博物馆之一 馆藏超过800万件,涵盖古埃及、古希腊、古罗马、两河流域、中国、印度等各大文明现宝,包括罗塞塔石碑、帕特衣神庙雕塑、埃 及木乃伊等世界级文物。 
## 【负责内容】 
作为主设计师主导服包类目下的开发,包括香氛、护手霜、包袋、挂件、针织毛绒软品等品类,负责前期调研、设计稿制、生产文件制 作打样跟进及落地监修,并配合博物馆方IP审核团队,确保设计方案尊重文物原貌且符合国际化审美标准。 
![fig_27409](https://pdf-bucket.tos-cn-beijing.volces.com/infer/20260410/1d83cd95a055939a6bded09400e04d9a_1775821213041551054.jpg?X-Tos-Algorithm=TOS4-HMAC-SHA256&amp;X-Tos-Credential=AKLTZDcxYzI0ZWI5NDkzNGRkNWI1OTdiNTVjNjZjYjU3NmQ%2F20260410%2Fcn-beijing%2Ftos%2Frequest&amp;X-Tos-Date=20260410T114013Z&amp;X-Tos-Expires=1800&amp;X-Tos-Signature=b6bc1425ca0e57a6a0fe8bc7ac5e59326bf02e6e8b2e9cfb0978c2c8c1e9331d&amp;X-Tos-SignedHeaders=host)
大英博物馆 巴斯特猫系列 
香氛礼盒 
香氛礼盒 
巴斯特24节气系列,作为大英标志性IP,用于全年常规线,种类包括香氛蜡烛套装,钟罩晶石、散香晶石套装、果冻蜡烛等。 
![fig_20446](https://pdf-bucket.tos-cn-beijing.volces.com/infer/20260410/102f36513bdfeb76d4cecf09b17ea90c_1775821213376578136.jpg?X-Tos-Algorithm=TOS4-HMAC-SHA256&amp;X-Tos-Credential=AKLTZDcxYzI0ZWI5NDkzNGRkNWI1OTdiNTVjNjZjYjU3NmQ%2F20260410%2Fcn-beijing%2Ftos%2Frequest&amp;X-Tos-Date=20260410T114013Z&amp;X-Tos-Expires=1800&amp;X-Tos-Signature=fad5e11868290d315ffd4e1b9abc9b572cfe2c79c9ef8e5167f9763d9fd26bf9&amp;X-Tos-SignedHeaders=host) 
24节气·夏夜竹风 天猫旗舰店销量2w+ 天猫旗舰店销量1000+ 
![fig_52009](https://pdf-bucket.tos-cn-beijing.volces.com/infer/20260410/102f36513bdfeb76d4cecf09b17ea90c_1775821213349589807.jpg?X-Tos-Algorithm=TOS4-HMAC-SHA256&amp;X-Tos-Credential=AKLTZDcxYzI0ZWI5NDkzNGRkNWI1OTdiNTVjNjZjYjU3NmQ%2F20260410%2Fcn-beijing%2Ftos%2Frequest&amp;X-Tos-Date=20260410T114013Z&amp;X-Tos-Expires=1800&amp;X-Tos-Signature=4607f60635746eabf84a9aa8affba0615cf48a4e774fad95137bbddc976ecb7d&amp;X-Tos-SignedHeaders=host) 
![fig_73465](https://pdf-bucket.tos-cn-beijing.volces.com/infer/20260410/102f36513bdfeb76d4cecf09b17ea90c_1775821213349796962.jpg?X-Tos-Algorithm=TOS4-HMAC-SHA256&amp;X-Tos-Credential=AKLTZDcxYzI0ZWI5NDkzNGRkNWI1OTdiNTVjNjZjYjU3NmQ%2F20260410%2Fcn-beijing%2Ftos%2Frequest&amp;X-Tos-Date=20260410T114013Z&amp;X-Tos-Expires=1800&amp;X-Tos-Signature=f961be89c5e6fde9afa46426f13fa289bc11278a64d0bc627fc44128b5574889&amp;X-Tos-SignedHeaders=host) 
以女神巴斯特为主,制作了不同系列不同主题、不同品类的香氛套装,包括二十四节气、星空、荷花、新年等主题,盖香氛机、大号香氛套装、 果冻蜡等品类。 
![fig_03917](https://pdf-bucket.tos-cn-beijing.volces.com/infer/20260410/102f36513bdfeb76d4cecf09b17ea90c_1775821213367250237.jpg?X-Tos-Algorithm=TOS4-HMAC-SHA256&amp;X-Tos-Credential=AKLTZDcxYzI0ZWI5NDkzNGRkNWI1OTdiNTVjNjZjYjU3NmQ%2F20260410%2Fcn-beijing%2Ftos%2Frequest&amp;X-Tos-Date=20260410T114013Z&amp;X-Tos-Expires=1800&amp;X-Tos-Signature=38e8868f925f20b4057c84ed5e66aa571c6709aaf46a5bc6156540b22c536086&amp;X-Tos-SignedHeaders=host)
香氛礼盒 
## 护手霜设计 
以博物馆馆藏图库为灵感,提取蝴蝶、欧式花卉等元素,定调春夏清新主题。 融合安德森猫经典IP形象,打造兼具文化质感与日常实用性的护手霜产品。 
![fig_68364](https://pdf-bucket.tos-cn-beijing.volces.com/infer/20260410/3fbb1a9604809d4297207f1ccf73ff7c_1775821213283409621.jpg?X-Tos-Algorithm=TOS4-HMAC-SHA256&amp;X-Tos-Credential=AKLTZDcxYzI0ZWI5NDkzNGRkNWI1OTdiNTVjNjZjYjU3NmQ%2F20260410%2Fcn-beijing%2Ftos%2Frequest&amp;X-Tos-Date=20260410T114013Z&amp;X-Tos-Expires=1800&amp;X-Tos-Signature=1e09a0da6cedae1c282fd1d4b9ad5db5793aa15c7acf3db2296d466902c0311c&amp;X-Tos-SignedHeaders=host)
香氛礼盒 
## 新年主题系列 
## 新年季节限定款 
以龙、马、蛇等生肖为主题,定调红金主色,打造香氛蜡烛、香挂等新年系列。融合传统符号与现代设计, 形成统一的产品家族,验证节日主题的可复制模式。 
![fig_85077](https://pdf-bucket.tos-cn-beijing.volces.com/infer/20260410/09056b4e6c5d409ce93ec658874bb75c_1775821213242998487.jpg?X-Tos-Algorithm=TOS4-HMAC-SHA256&amp;X-Tos-Credential=AKLTZDcxYzI0ZWI5NDkzNGRkNWI1OTdiNTVjNjZjYjU3NmQ%2F20260410%2Fcn-beijing%2Ftos%2Frequest&amp;X-Tos-Date=20260410T114013Z&amp;X-Tos-Expires=1800&amp;X-Tos-Signature=5d986344729957d3cd8623f99aeec2eaba596563a1e7831fe0d38eaa77f7f760&amp;X-Tos-SignedHeaders=host)
大英博物馆 
香氛礼盒 
图案来源: 
《驭梦驰飞蜡烛发财树礼盒) 二创图案: 
一对装饰有穆王八骏图山水景观的瓷盘 
![fig_50027](https://pdf-bucket.tos-cn-beijing.volces.com/infer/20260410/1b530f0e2ccc45fffebca796c8812d30_1775821213342030273.jpg?X-Tos-Algorithm=TOS4-HMAC-SHA256&amp;X-Tos-Credential=AKLTZDcxYzI0ZWI5NDkzNGRkNWI1OTdiNTVjNjZjYjU3NmQ%2F20260410%2Fcn-beijing%2Ftos%2Frequest&amp;X-Tos-Date=20260410T114013Z&amp;X-Tos-Expires=1800&amp;X-Tos-Signature=fd320b374c47c38280c80a61ee3f8ffebb6c5482cc5d9fe26fe2766981d0649b&amp;X-Tos-SignedHeaders=host) 
2 
![fig_67446](https://pdf-bucket.tos-cn-beijing.volces.com/infer/20260410/1b530f0e2ccc45fffebca796c8812d30_1775821213342187837.jpg?X-Tos-Algorithm=TOS4-HMAC-SHA256&amp;X-Tos-Credential=AKLTZDcxYzI0ZWI5NDkzNGRkNWI1OTdiNTVjNjZjYjU3NmQ%2F20260410%2Fcn-beijing%2Ftos%2Frequest&amp;X-Tos-Date=20260410T114013Z&amp;X-Tos-Expires=1800&amp;X-Tos-Signature=aabbe2da2d808c91b43fe4b27ce87fa5fb19124d2ef799d13bdc0704537c9fff&amp;X-Tos-SignedHeaders=host) 
结合馆藏来源以及二创图案,开发设计出一款以马年新年为主题的香氛烛,选取图中姿态昂扬的马匹作为主体, 以红金色为主色调,加深新年热烈的氛围,辅以圆中植物花草元素,体现新年万象更新,欣欣向荣的景象,香氛 瓶身内部加电镀金色,外部图案烫金,加深新年热烈繁华的氛围,包装工艺上选取烫金、激凸、UV印刷等工艺, 
![fig_48502](https://pdf-bucket.tos-cn-beijing.volces.com/infer/20260410/1b530f0e2ccc45fffebca796c8812d30_1775821213339714872.jpg?X-Tos-Algorithm=TOS4-HMAC-SHA256&amp;X-Tos-Credential=AKLTZDcxYzI0ZWI5NDkzNGRkNWI1OTdiNTVjNjZjYjU3NmQ%2F20260410%2Fcn-beijing%2Ftos%2Frequest&amp;X-Tos-Date=20260410T114013Z&amp;X-Tos-Expires=1800&amp;X-Tos-Signature=278f25c5b9065ca4bc062af6d71f67d9ae3034d4f25e574977c6bdb8bcdea076&amp;X-Tos-SignedHeaders=host) 
![fig_86103](https://pdf-bucket.tos-cn-beijing.volces.com/infer/20260410/1b530f0e2ccc45fffebca796c8812d30_1775821213342968410.jpg?X-Tos-Algorithm=TOS4-HMAC-SHA256&amp;X-Tos-Credential=AKLTZDcxYzI0ZWI5NDkzNGRkNWI1OTdiNTVjNjZjYjU3NmQ%2F20260410%2Fcn-beijing%2Ftos%2Frequest&amp;X-Tos-Date=20260410T114013Z&amp;X-Tos-Expires=1800&amp;X-Tos-Signature=b05c52896de08ac1dfb4ded39f2dd35a33ed014fa45152ec83866e149f19ac7d&amp;X-Tos-SignedHeaders=host) 
![fig_59401](https://pdf-bucket.tos-cn-beijing.volces.com/infer/20260410/1b530f0e2ccc45fffebca796c8812d30_1775821213374358577.jpg?X-Tos-Algorithm=TOS4-HMAC-SHA256&amp;X-Tos-Credential=AKLTZDcxYzI0ZWI5NDkzNGRkNWI1OTdiNTVjNjZjYjU3NmQ%2F20260410%2Fcn-beijing%2Ftos%2Frequest&amp;X-Tos-Date=20260410T114013Z&amp;X-Tos-Expires=1800&amp;X-Tos-Signature=12f5fbba3ea0878986e12dea1c43ecbae597f0bfd13568a5148009d6bc8a207a&amp;X-Tos-SignedHeaders=host)
大英博物馆 香氛礼盒 
![fig_08572](https://pdf-bucket.tos-cn-beijing.volces.com/infer/20260410/173e453319d394847fd762174eba9935_1775821213378519671.jpg?X-Tos-Algorithm=TOS4-HMAC-SHA256&amp;X-Tos-Credential=AKLTZDcxYzI0ZWI5NDkzNGRkNWI1OTdiNTVjNjZjYjU3NmQ%2F20260410%2Fcn-beijing%2Ftos%2Frequest&amp;X-Tos-Date=20260410T114013Z&amp;X-Tos-Expires=1800&amp;X-Tos-Signature=2bd013a91de7e93a20e0d208549ac16d36f48677282a52afc8090a98fcbb9e50&amp;X-Tos-SignedHeaders=host) 
![fig_33802](https://pdf-bucket.tos-cn-beijing.volces.com/infer/20260410/173e453319d394847fd762174eba9935_1775821213367460545.jpg?X-Tos-Algorithm=TOS4-HMAC-SHA256&amp;X-Tos-Credential=AKLTZDcxYzI0ZWI5NDkzNGRkNWI1OTdiNTVjNjZjYjU3NmQ%2F20260410%2Fcn-beijing%2Ftos%2Frequest&amp;X-Tos-Date=20260410T114013Z&amp;X-Tos-Expires=1800&amp;X-Tos-Signature=6db43243e446a533518145ece3f06c0edf075101a294b5cf3c4e30ff205d9226&amp;X-Tos-SignedHeaders=host) 
![fig_77637](https://pdf-bucket.tos-cn-beijing.volces.com/infer/20260410/173e453319d394847fd762174eba9935_1775821213383124709.jpg?X-Tos-Algorithm=TOS4-HMAC-SHA256&amp;X-Tos-Credential=AKLTZDcxYzI0ZWI5NDkzNGRkNWI1OTdiNTVjNjZjYjU3NmQ%2F20260410%2Fcn-beijing%2Ftos%2Frequest&amp;X-Tos-Date=20260410T114013Z&amp;X-Tos-Expires=1800&amp;X-Tos-Signature=d8e76346a7e8d6550a21daa94186beb53fbef76c131ef0efeb3e3b759edd04de&amp;X-Tos-SignedHeaders=host) 
天猫旗舰店上线当月销量980+ 
马年同系列相继推出发光晶石套装、走马灯蜡烛套装、 散香蜡烛套装、大容量果:冻蜡烛等产品。
大英博物馆 香氛礼盒 【蝶舞香氛晶石套装】 天猫旗舰店销量6000+ 
新中式节庆系列 博物志系列 
【喜上眉梢香薰礼盒】 天猫旗舰店销量3000+ 
![fig_72822](https://pdf-bucket.tos-cn-beijing.volces.com/infer/20260410/b49f35594645ff43e5c5f50d77d3ce4a_1775821213197452794.jpg?X-Tos-Algorithm=TOS4-HMAC-SHA256&amp;X-Tos-Credential=AKLTZDcxYzI0ZWI5NDkzNGRkNWI1OTdiNTVjNjZjYjU3NmQ%2F20260410%2Fcn-beijing%2Ftos%2Frequest&amp;X-Tos-Date=20260410T114013Z&amp;X-Tos-Expires=1800&amp;X-Tos-Signature=76eb7606cccef4fbb8d780f57847ed6a2cbce4857e9f22c397d25e5a0c10e50c&amp;X-Tos-SignedHeaders=host) 
石榴陶瓷线香摆件 
![fig_10895](https://pdf-bucket.tos-cn-beijing.volces.com/infer/20260410/b49f35594645ff43e5c5f50d77d3ce4a_1775821213183824717.jpg?X-Tos-Algorithm=TOS4-HMAC-SHA256&amp;X-Tos-Credential=AKLTZDcxYzI0ZWI5NDkzNGRkNWI1OTdiNTVjNjZjYjU3NmQ%2F20260410%2Fcn-beijing%2Ftos%2Frequest&amp;X-Tos-Date=20260410T114013Z&amp;X-Tos-Expires=1800&amp;X-Tos-Signature=28170e43c4c7cd4ffef59d999836d1aa73b80e84db61bce6e45e47ab9c8109f4&amp;X-Tos-SignedHeaders=host) 
![fig_20964](https://pdf-bucket.tos-cn-beijing.volces.com/infer/20260410/b49f35594645ff43e5c5f50d77d3ce4a_1775821213188113766.jpg?X-Tos-Algorithm=TOS4-HMAC-SHA256&amp;X-Tos-Credential=AKLTZDcxYzI0ZWI5NDkzNGRkNWI1OTdiNTVjNjZjYjU3NmQ%2F20260410%2Fcn-beijing%2Ftos%2Frequest&amp;X-Tos-Date=20260410T114013Z&amp;X-Tos-Expires=1800&amp;X-Tos-Signature=e9cc194d05a9d66fcb88bf3b70cfa7a703a3c8ae39cb6e84a46a02a411d3f09a&amp;X-Tos-SignedHeaders=host)
大英博物馆 香氛礼盒 
新中式节庆系列 博物志系列 
![fig_32412](https://pdf-bucket.tos-cn-beijing.volces.com/infer/20260410/937a893d3d91e33c9c66d6a2e93d9a43_1775821213209039465.jpg?X-Tos-Algorithm=TOS4-HMAC-SHA256&amp;X-Tos-Credential=AKLTZDcxYzI0ZWI5NDkzNGRkNWI1OTdiNTVjNjZjYjU3NmQ%2F20260410%2Fcn-beijing%2Ftos%2Frequest&amp;X-Tos-Date=20260410T114013Z&amp;X-Tos-Expires=1800&amp;X-Tos-Signature=acdb36e824875c594dfe7d52526f1322f879a9267ab9e89909b82d6bcc4bb2f7&amp;X-Tos-SignedHeaders=host) 
莎士比亚系列香氛套装、陶瓷蜡烛套装,迭自莎士比亚插图中罗密欧与朱丽叶,由本人绘制插图 市场调研,进行产品设计已经生产文件制作。 
![fig_33439](https://pdf-bucket.tos-cn-beijing.volces.com/infer/20260410/937a893d3d91e33c9c66d6a2e93d9a43_1775821213212518556.jpg?X-Tos-Algorithm=TOS4-HMAC-SHA256&amp;X-Tos-Credential=AKLTZDcxYzI0ZWI5NDkzNGRkNWI1OTdiNTVjNjZjYjU3NmQ%2F20260410%2Fcn-beijing%2Ftos%2Frequest&amp;X-Tos-Date=20260410T114013Z&amp;X-Tos-Expires=1800&amp;X-Tos-Signature=44542d2681620e34563273a78d0aad4a0db5d0070521e46a785a7f54fdd58199&amp;X-Tos-SignedHeaders=host)
大英博物馆 车载香氛 
车载香氛 
旗舰店销售1w+ 
![fig_03845](https://pdf-bucket.tos-cn-beijing.volces.com/infer/20260410/3e3840ccd0bfc67aa6c48ae56c7511c3_1775821213167081070.jpg?X-Tos-Algorithm=TOS4-HMAC-SHA256&amp;X-Tos-Credential=AKLTZDcxYzI0ZWI5NDkzNGRkNWI1OTdiNTVjNjZjYjU3NmQ%2F20260410%2Fcn-beijing%2Ftos%2Frequest&amp;X-Tos-Date=20260410T114013Z&amp;X-Tos-Expires=1800&amp;X-Tos-Signature=1972a7508ebb6fdc6a8d5d9b536976b7321de1b1dc2e52c31184367cb7de6964&amp;X-Tos-SignedHeaders=host) 
![fig_78032](https://pdf-bucket.tos-cn-beijing.volces.com/infer/20260410/3e3840ccd0bfc67aa6c48ae56c7511c3_1775821213170029860.jpg?X-Tos-Algorithm=TOS4-HMAC-SHA256&amp;X-Tos-Credential=AKLTZDcxYzI0ZWI5NDkzNGRkNWI1OTdiNTVjNjZjYjU3NmQ%2F20260410%2Fcn-beijing%2Ftos%2Frequest&amp;X-Tos-Date=20260410T114013Z&amp;X-Tos-Expires=1800&amp;X-Tos-Signature=4db35d6c11ca134c1eabc85aa655d99e138a9a5e0017cf3dcfd9369372a15a3e&amp;X-Tos-SignedHeaders=host) 
使用滴油、印刷、提花等工艺,设计出各个不同材质款式的车载香氛。 
![fig_04324](https://pdf-bucket.tos-cn-beijing.volces.com/infer/20260410/3e3840ccd0bfc67aa6c48ae56c7511c3_1775821213176903763.jpg?X-Tos-Algorithm=TOS4-HMAC-SHA256&amp;X-Tos-Credential=AKLTZDcxYzI0ZWI5NDkzNGRkNWI1OTdiNTVjNjZjYjU3NmQ%2F20260410%2Fcn-beijing%2Ftos%2Frequest&amp;X-Tos-Date=20260410T114013Z&amp;X-Tos-Expires=1800&amp;X-Tos-Signature=b1f7f250862a90f3a06d49ead77750cb8efc2b44f156a405561c8b16eed9fb3b&amp;X-Tos-SignedHeaders=host)
大英博物馆 
香氛挂件 
香氛挂件 
![fig_91096](https://pdf-bucket.tos-cn-beijing.volces.com/infer/20260410/17312efe9b768f7edb28e1322f001661_1775821213387637277.jpg?X-Tos-Algorithm=TOS4-HMAC-SHA256&amp;X-Tos-Credential=AKLTZDcxYzI0ZWI5NDkzNGRkNWI1OTdiNTVjNjZjYjU3NmQ%2F20260410%2Fcn-beijing%2Ftos%2Frequest&amp;X-Tos-Date=20260410T114013Z&amp;X-Tos-Expires=1800&amp;X-Tos-Signature=b5506b997c887b81863a0056d5feb7b3d63174d588d9bc665cd3fc3a9927e772&amp;X-Tos-SignedHeaders=host) 
使用面料、串珠、石膏、特种纸等材质 
采用刺绣、提花等工艺,结合各个不同材质的辅料配件等,设计出各款不同特质的香氛挂件。
## 包袋系列 
秋冬毛绒系列 
根据馆藏萌版形象,开发出数款贴合馆藏形象特点的毛绒包袋 
![fig_08745](https://pdf-bucket.tos-cn-beijing.volces.com/infer/20260410/27fbbddfb0c1112ac7bac399d2e6e1eb_1775821213493553767.jpg?X-Tos-Algorithm=TOS4-HMAC-SHA256&amp;X-Tos-Credential=AKLTZDcxYzI0ZWI5NDkzNGRkNWI1OTdiNTVjNjZjYjU3NmQ%2F20260410%2Fcn-beijing%2Ftos%2Frequest&amp;X-Tos-Date=20260410T114013Z&amp;X-Tos-Expires=1800&amp;X-Tos-Signature=645880925f76d42b352888559ac1e5081d5176c8eed014994e98171a8cf59e09&amp;X-Tos-SignedHeaders=host) 
天猫旗舰店销售1w+ 
天猫旗舰店销售7k+ 
![fig_01875](https://pdf-bucket.tos-cn-beijing.vo</t>
        </is>
      </c>
      <c r="R453" t="inlineStr">
        <is>
          <t>点击按钮</t>
        </is>
      </c>
      <c r="S453"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t>
        </is>
      </c>
      <c r="T453">
        <v>1</v>
      </c>
    </row>
    <row r="454" ht="25.5" customHeight="1">
      <c r="A454">
        <v>1000</v>
      </c>
      <c r="B454" t="inlineStr">
        <is>
          <t>产品经理</t>
        </is>
      </c>
      <c r="C454" t="inlineStr">
        <is>
          <t>作品集【产品经理_上海 15-25K】石雯菁 8年.pdf</t>
        </is>
      </c>
      <c r="D454" t="inlineStr">
        <is>
          <t>陈佩丽</t>
        </is>
      </c>
      <c r="E454" t="inlineStr">
        <is>
          <t>石雯菁</t>
        </is>
      </c>
      <c r="F454" t="inlineStr">
        <is>
          <t>无</t>
        </is>
      </c>
      <c r="G454" t="inlineStr">
        <is>
          <t>【简历概览】6年文创产品经理经验，负责新品开发全流程、包装设计及运营推广。
【技能拆解】
- 技术栈：市场调研、选品、产品设计、包装打样、生产协调、营销方案制定、数据分析、用户反馈优化、公众号运营、小红书运营、线下活动策划
- 软技能：跨团队协作、项目管理、沟通协调、问题解决、数据分析、用户洞察
【与JD匹配分析】
- 硬技能匹配情况：具备市场洞察、产品开发、项目管理、供应链协调等核心硬技能，但缺乏婴幼儿营养相关专业知识及法规经验
- 经验年限匹配情况：6年产品经理经验，满足第一岗位5年以上要求，超第二岗位2-3年要求
- 行业背景匹配情况：文创行业经验与杯壶/箱包/潮玩等岗位有一定关联性，但与婴幼儿营养补充剂行业差异较大</t>
        </is>
      </c>
      <c r="H454">
        <v>45</v>
      </c>
      <c r="I454" t="inlineStr">
        <is>
          <t>不推荐</t>
        </is>
      </c>
      <c r="J454" s="2">
        <v>46122</v>
      </c>
      <c r="K454" t="inlineStr">
        <is>
          <t>简历筛选通过待面试</t>
        </is>
      </c>
      <c r="L454" t="inlineStr">
        <is>
          <t>通过</t>
        </is>
      </c>
      <c r="M454" t="inlineStr">
        <is>
          <t>进行中</t>
        </is>
      </c>
      <c r="N454"/>
      <c r="O454" t="inlineStr">
        <is>
          <t>郭诚,秦捷,陈佩丽</t>
        </is>
      </c>
      <c r="P454" s="3"/>
      <c r="Q454" t="inlineStr">
        <is>
          <t>产品案例/ 产品包装/ 产品运营 / 品牌周边 作品集 
2019.10 - 2026.03
个人信息 姓名:石雯菁 英文名:Gin 现居地:上海市浦东新区 手机:18221315637 邮箱:3423552935@qq.com 
Information 
关于我 About Me 
上海由止心文化传播有限公司 产品经理 | 2019.10 - 2026.02 负责新品开发全流程管理,包括市场调研､选品与理念确认,主导产品设计､ 包装及打样,协调工厂生产并跟进大货｡制定线上线下营销方案,通过小红 书､公众号等渠道推广新品,同时进行数据分析与用户反馈优化｡ Work Experience 工作经历 
![fig_82760](https://pdf-bucket.tos-cn-beijing.volces.com/infer/20260410/95a265100f4d7c742556365d3ebcbbad_1775821220886202077.jpeg?X-Tos-Algorithm=TOS4-HMAC-SHA256&amp;X-Tos-Credential=AKLTZDcxYzI0ZWI5NDkzNGRkNWI1OTdiNTVjNjZjYjU3NmQ%2F20260410%2Fcn-beijing%2Ftos%2Frequest&amp;X-Tos-Date=20260410T114020Z&amp;X-Tos-Expires=1800&amp;X-Tos-Signature=896f4d18229b595c9ad80878a06b97b64f394d93a44f2d3969cd4d0d6008701d&amp;X-Tos-SignedHeaders=host) 
石雯菁
目录 
01 
02 
04 
产品案例 
产品包装 
品牌周边 
原创IP及延伸周边 
包装盒 
马克杯 
设计合作类产品 
手提袋 照片袋 书盒等 
帆布袋 
零售产品 定制类产品 合作寄售产品 
T恤 
拍纸本 编织袋等 
作品集 
001 
03 产品运营 
公众号 
小红书 线下活动 
石雯菁
产品案例
原创IP 
IP名称:Hana猫 
IP介绍:一只守护希望种子的奶牛猫 
IP背景:这个IP形象经历过两次迭代, 
迭代过程均由本人沟通主导完成｡ 
![fig_48030](https://pdf-bucket.tos-cn-beijing.volces.com/infer/20260410/0cfaf32ba6ff21a5a45b3b9dafec1554_1775821221042463934.jpeg?X-Tos-Algorithm=TOS4-HMAC-SHA256&amp;X-Tos-Credential=AKLTZDcxYzI0ZWI5NDkzNGRkNWI1OTdiNTVjNjZjYjU3NmQ%2F20260410%2Fcn-beijing%2Ftos%2Frequest&amp;X-Tos-Date=20260410T114021Z&amp;X-Tos-Expires=1800&amp;X-Tos-Signature=bdda78f62e3ee16e082a00f330a1a02e9237599cc816cc1fe2f1bdbcdfa38329&amp;X-Tos-SignedHeaders=host) 
IP延伸周边:种子台历､手账贴纸､手 账胶带､蘑菇扣插袋相册､贺卡､明信 片､亚克力挂坠､香薰片等｡
原创IP Hana猫周边 
![fig_60393](https://pdf-bucket.tos-cn-beijing.volces.com/infer/20260410/a368cff4748f2f1ea521a65cd4043773_1775821220973106942.jpeg?X-Tos-Algorithm=TOS4-HMAC-SHA256&amp;X-Tos-Credential=AKLTZDcxYzI0ZWI5NDkzNGRkNWI1OTdiNTVjNjZjYjU3NmQ%2F20260410%2Fcn-beijing%2Ftos%2Frequest&amp;X-Tos-Date=20260410T114020Z&amp;X-Tos-Expires=1800&amp;X-Tos-Signature=cc8f2aaadce86b8fd98586f0f654bf208e96e0d9eb6a291a05e650c3df74282a&amp;X-Tos-SignedHeaders=host)
设计合作 
选定已有IP或参考设计,根据brief与插 画师/设计师沟通设计方案并落地｡ 产品:利是封､台挂历､人生单格､人 生四格､亚克力挂坠､亚克力相框､小 卡相册､T恤､帆布袋､插袋相册等｡ 
![fig_42612](https://pdf-bucket.tos-cn-beijing.volces.com/infer/20260410/ac0d0e1f315635744007ff7bfb511d5f_1775821220902077297.jpeg?X-Tos-Algorithm=TOS4-HMAC-SHA256&amp;X-Tos-Credential=AKLTZDcxYzI0ZWI5NDkzNGRkNWI1OTdiNTVjNjZjYjU3NmQ%2F20260410%2Fcn-beijing%2Ftos%2Frequest&amp;X-Tos-Date=20260410T114020Z&amp;X-Tos-Expires=1800&amp;X-Tos-Signature=b70a6327fc353c782cae4501193fc21048428c72b923e42569afc31822200a8e&amp;X-Tos-SignedHeaders=host)
设计合作 
![fig_55789](https://pdf-bucket.tos-cn-beijing.volces.com/infer/20260410/5362e11d5181413448817760f9db2c46_1775821220860576627.jpeg?X-Tos-Algorithm=TOS4-HMAC-SHA256&amp;X-Tos-Credential=AKLTZDcxYzI0ZWI5NDkzNGRkNWI1OTdiNTVjNjZjYjU3NmQ%2F20260410%2Fcn-beijing%2Ftos%2Frequest&amp;X-Tos-Date=20260410T114020Z&amp;X-Tos-Expires=1800&amp;X-Tos-Signature=d6a7e4bd2092d4b5b949590898f12fed7b25a986bf141be6e55adc266dd4e3a0&amp;X-Tos-SignedHeaders=host)
零售产品 
合作品牌:umbra、意外设计、 Marks、都市之森等。 品类:相框、钢笔、文具、相册、颈 枕、包包、家居用品等。 
![fig_23915](https://pdf-bucket.tos-cn-beijing.volces.com/infer/20260410/793a650182902fc91f5dbbc21391f259_1775821220851617555.jpeg?X-Tos-Algorithm=TOS4-HMAC-SHA256&amp;X-Tos-Credential=AKLTZDcxYzI0ZWI5NDkzNGRkNWI1OTdiNTVjNjZjYjU3NmQ%2F20260410%2Fcn-beijing%2Ftos%2Frequest&amp;X-Tos-Date=20260410T114020Z&amp;X-Tos-Expires=1800&amp;X-Tos-Signature=90be7c7a93975569028688a276cf7f5e1514f670a4a2193b773d762b8df53bc4&amp;X-Tos-SignedHeaders=host)
零售产品 
![fig_02629](https://pdf-bucket.tos-cn-beijing.volces.com/infer/20260410/2f2d362673af4f4ca86f4163e28b0ff6_1775821220921722779.jpeg?X-Tos-Algorithm=TOS4-HMAC-SHA256&amp;X-Tos-Credential=AKLTZDcxYzI0ZWI5NDkzNGRkNWI1OTdiNTVjNjZjYjU3NmQ%2F20260410%2Fcn-beijing%2Ftos%2Frequest&amp;X-Tos-Date=20260410T114020Z&amp;X-Tos-Expires=1800&amp;X-Tos-Signature=8b36343da970f14282df0dcec8a2fffec896c0aa15a69dbec134639c77ba53f8&amp;X-Tos-SignedHeaders=host)
定制类产品 
主要品类:照片书､布艺画､摆台､ 个性定制品(马克杯､抱枕､T恤､ 帆布袋､照片贺卡､明信片等) 多为照片相关的定制产品｡ 
![fig_92484](https://pdf-bucket.tos-cn-beijing.volces.com/infer/20260410/10fc97f5eac6533c7b50df3401c5c919_1775821221036082564.jpeg?X-Tos-Algorithm=TOS4-HMAC-SHA256&amp;X-Tos-Credential=AKLTZDcxYzI0ZWI5NDkzNGRkNWI1OTdiNTVjNjZjYjU3NmQ%2F20260410%2Fcn-beijing%2Ftos%2Frequest&amp;X-Tos-Date=20260410T114021Z&amp;X-Tos-Expires=1800&amp;X-Tos-Signature=d0ba017799b8e72ebaf90c169f5f41b44fce0bb301524ec791795111309e7292&amp;X-Tos-SignedHeaders=host)
零售产品 
![fig_65321](https://pdf-bucket.tos-cn-beijing.volces.com/infer/20260410/6b4aba2624e51c6a87650e8944abb275_1775821220982823828.jpeg?X-Tos-Algorithm=TOS4-HMAC-SHA256&amp;X-Tos-Credential=AKLTZDcxYzI0ZWI5NDkzNGRkNWI1OTdiNTVjNjZjYjU3NmQ%2F20260410%2Fcn-beijing%2Ftos%2Frequest&amp;X-Tos-Date=20260410T114020Z&amp;X-Tos-Expires=1800&amp;X-Tos-Signature=2d96a0756d2c228ab0c854396534334fb5fb6a9288b632cfd18dcc3ba7f46dd5&amp;X-Tos-SignedHeaders=host) 
m 
010
合作寄售 
![fig_26419](https://pdf-bucket.tos-cn-beijing.volces.com/infer/20260410/331a63a6075bedf5e9b5ad1dff09fd93_1775821220923250621.jpeg?X-Tos-Algorithm=TOS4-HMAC-SHA256&amp;X-Tos-Credential=AKLTZDcxYzI0ZWI5NDkzNGRkNWI1OTdiNTVjNjZjYjU3NmQ%2F20260410%2Fcn-beijing%2Ftos%2Frequest&amp;X-Tos-Date=20260410T114020Z&amp;X-Tos-Expires=1800&amp;X-Tos-Signature=4b4efe98a39295109025e02d114c6c023f22c5753099f0cb6a905fff86c9e25e&amp;X-Tos-SignedHeaders=host) 
产品案例 
![fig_25681](https://pdf-bucket.tos-cn-beijing.volces.com/infer/20260410/331a63a6075bedf5e9b5ad1dff09fd93_1775821220924255558.jpeg?X-Tos-Algorithm=TOS4-HMAC-SHA256&amp;X-Tos-Credential=AKLTZDcxYzI0ZWI5NDkzNGRkNWI1OTdiNTVjNjZjYjU3NmQ%2F20260410%2Fcn-beijing%2Ftos%2Frequest&amp;X-Tos-Date=20260410T114020Z&amp;X-Tos-Expires=1800&amp;X-Tos-Signature=531580c90a17f9305562f8627ee6bd7c5c51f89ebcc37563430e3a962224e7e4&amp;X-Tos-SignedHeaders=host) 
011 
![fig_90347](https://pdf-bucket.tos-cn-beijing.volces.com/infer/20260410/331a63a6075bedf5e9b5ad1dff09fd93_1775821220923511043.jpeg?X-Tos-Algorithm=TOS4-HMAC-SHA256&amp;X-Tos-Credential=AKLTZDcxYzI0ZWI5NDkzNGRkNWI1OTdiNTVjNjZjYjU3NmQ%2F20260410%2Fcn-beijing%2Ftos%2Frequest&amp;X-Tos-Date=20260410T114020Z&amp;X-Tos-Expires=1800&amp;X-Tos-Signature=46f054d8544158723c9adf0845a0165f686108a9bc91f42bb584cd41a480fdce&amp;X-Tos-SignedHeaders=host) 
石雯菁
产品包装
产品包装 
![fig_11922](https://pdf-bucket.tos-cn-beijing.volces.com/infer/20260410/f08b78236bde6921e1c96c790dfc5890_1775821220928430271.jpg?X-Tos-Algorithm=TOS4-HMAC-SHA256&amp;X-Tos-Credential=AKLTZDcxYzI0ZWI5NDkzNGRkNWI1OTdiNTVjNjZjYjU3NmQ%2F20260410%2Fcn-beijing%2Ftos%2Frequest&amp;X-Tos-Date=20260410T114020Z&amp;X-Tos-Expires=1800&amp;X-Tos-Signature=afc707f9779bfe27df8414593b8951cc8d6b97c913e4e6a054823e6d954ccfbb&amp;X-Tos-SignedHeaders=host) 
包装盒、手提袋、照片袋、书盒等。 
![fig_39442](https://pdf-bucket.tos-cn-beijing.volces.com/infer/20260410/f08b78236bde6921e1c96c790dfc5890_1775821220902879005.jpeg?X-Tos-Algorithm=TOS4-HMAC-SHA256&amp;X-Tos-Credential=AKLTZDcxYzI0ZWI5NDkzNGRkNWI1OTdiNTVjNjZjYjU3NmQ%2F20260410%2Fcn-beijing%2Ftos%2Frequest&amp;X-Tos-Date=20260410T114020Z&amp;X-Tos-Expires=1800&amp;X-Tos-Signature=228c0560501e65e7cd3b79ba8017b9d8d66534b70a4fa35fde8054a781e25cc6&amp;X-Tos-SignedHeaders=host) 
石雯青
产品运营
产品运营 公众号 
![fig_92747](https://pdf-bucket.tos-cn-beijing.volces.com/infer/20260410/a0e969651115a984d2537b0263959342_1775821220934371001.jpg?X-Tos-Algorithm=TOS4-HMAC-SHA256&amp;X-Tos-Credential=AKLTZDcxYzI0ZWI5NDkzNGRkNWI1OTdiNTVjNjZjYjU3NmQ%2F20260410%2Fcn-beijing%2Ftos%2Frequest&amp;X-Tos-Date=20260410T114020Z&amp;X-Tos-Expires=1800&amp;X-Tos-Signature=91212b47997aafd6b45b7faa567961fce249b8a0b0c22f313c5c63fba09b6bbe&amp;X-Tos-SignedHeaders=host) 
产品运营
产品运营 小红书 
![fig_50751](https://pdf-bucket.tos-cn-beijing.volces.com/infer/20260410/59845079d0286c7045c8f03341031b2d_1775821220929552216.jpg?X-Tos-Algorithm=TOS4-HMAC-SHA256&amp;X-Tos-Credential=AKLTZDcxYzI0ZWI5NDkzNGRkNWI1OTdiNTVjNjZjYjU3NmQ%2F20260410%2Fcn-beijing%2Ftos%2Frequest&amp;X-Tos-Date=20260410T114020Z&amp;X-Tos-Expires=1800&amp;X-Tos-Signature=d7c4239f925b95f96898fc01d694c61753ebe5120c6d6e239b452842b1ab728f&amp;X-Tos-SignedHeaders=host) 
等待已久的插袋相册,相框活动来啦! 年一度年底迎新大促[庆祝] 现在下单享超值优惠: 
2件7折√3件6折 活动时间:即日起-2026.1.31 把最珍贵记忆打印出来放在相框中欣赏 
![fig_58861](https://pdf-bucket.tos-cn-beijing.volces.com/infer/20260410/59845079d0286c7045c8f03341031b2d_1775821220937323119.jpg?X-Tos-Algorithm=TOS4-HMAC-SHA256&amp;X-Tos-Credential=AKLTZDcxYzI0ZWI5NDkzNGRkNWI1OTdiNTVjNjZjYjU3NmQ%2F20260410%2Fcn-beijing%2Ftos%2Frequest&amp;X-Tos-Date=20260410T114020Z&amp;X-Tos-Expires=1800&amp;X-Tos-Signature=6c02c9a02e5ab47ef427d5892495ff4e790341966a9b2096a34f8a00f3f4455a&amp;X-Tos-SignedHeaders=host) 
自用珍藏,送礼传情 让这份独一无二的礼物,成为2026年最用心的开 场 
快来定制属于你的时光记忆 #限时优惠#PHOTOMI#PHOTOMI照片艺术商店# 相框#插袋相册#圣诞礼物#新年礼物 
买一送一到手啦!好惊喜! 
上次做了一本格外喜欢,正好遇上活动,多送一 本!做了一本迪士尼专属!好喜欢! @PHOTOMI照片艺术商店@PHOTOMI创意联名社 
地点上海·PHOTOMI照片艺术商店(... 产品运营 
![fig_51863](https://pdf-bucket.tos-cn-beijing.volces.com/infer/20260410/59845079d0286c7045c8f03341031b2d_1775821220938161011.jpg?X-Tos-Algorithm=TOS4-HMAC-SHA256&amp;X-Tos-Credential=AKLTZDcxYzI0ZWI5NDkzNGRkNWI1OTdiNTVjNjZjYjU3NmQ%2F20260410%2Fcn-beijing%2Ftos%2Frequest&amp;X-Tos-Date=20260410T114020Z&amp;X-Tos-Expires=1800&amp;X-Tos-Signature=71e37b5621304fae4a2dd8bc211adb5b57a7c1c3f3a8ed2ae2814cf8dbe72be4&amp;X-Tos-SignedHeaders=host) 
后悔没早把相册唤醒!把快撑爆的内存变成... 紧急汇报 我的「相册唤醒行动」圆满收官 手机相册里快发霉的废片?No 
016
## 产品运营 线下活动 
是海棠醉日,是远山芙蓉, 
是此时此刻最美的你 
02.08 ¥349 
ZERD BOOK方28 ZIRO OOK方M方M 
2023 
7月 ¥299 
上新特惠 ZERO B00K寸方量*2本 
①满额换购 
羊笔消费满69元,加16.9元。 可换购价值29.9元「年历海报」一份。 
②晒单换购 
井 片艺术商店,即可9.9元换 购活动产品。 
商城 活动渠道 
024.12.31 
活动时间 
回米 
Paotomaf玩赛 
世中逢尔,雨中逢花,书中逢世 ZERO BOOK照片书定制 
![fig_43497](https://pdf-bucket.tos-cn-beijing.volces.com/infer/20260410/93988c446a61e11271c1212e97f793b3_1775821220957376745.jpeg?X-Tos-Algorithm=TOS4-HMAC-SHA256&amp;X-Tos-Credential=AKLTZDcxYzI0ZWI5NDkzNGRkNWI1OTdiNTVjNjZjYjU3NmQ%2F20260410%2Fcn-beijing%2Ftos%2Frequest&amp;X-Tos-Date=20260410T114020Z&amp;X-Tos-Expires=1800&amp;X-Tos-Signature=df5f84a6a59a88581bf4ff5b1f1a2654845ec650971ca24ab33db0273ada9c87&amp;X-Tos-SignedHeaders=host) 
017 
PHOtOMI·网片艺术商店 CALENDAR POSTER
品牌周边
品牌周边 
![fig_69698](https://pdf-bucket.tos-cn-beijing.volces.com/infer/20260410/aa667d17d9a12e9bb540649bc7c8ed94_1775821221132275099.jpeg?X-Tos-Algorithm=TOS4-HMAC-SHA256&amp;X-Tos-Credential=AKLTZDcxYzI0ZWI5NDkzNGRkNWI1OTdiNTVjNjZjYjU3NmQ%2F20260410%2Fcn-beijing%2Ftos%2Frequest&amp;X-Tos-Date=20260410T114021Z&amp;X-Tos-Expires=1800&amp;X-Tos-Signature=98381fbe832380f0a3986bfc66dac88abacfd15295c342d0ded964f68dab3b0f&amp;X-Tos-SignedHeaders=host) 
![fig_51852](https://pdf-bucket.tos-cn-beijing.volces.com/infer/20260410/aa667d17d9a12e9bb540649bc7c8ed94_1775821221137522212.jpg?X-Tos-Algorithm=TOS4-HMAC-SHA256&amp;X-Tos-Credential=AKLTZDcxYzI0ZWI5NDkzNGRkNWI1OTdiNTVjNjZjYjU3NmQ%2F20260410%2Fcn-beijing%2Ftos%2Frequest&amp;X-Tos-Date=20260410T114021Z&amp;X-Tos-Expires=1800&amp;X-Tos-Signature=fcd49bbd600cf23f35870ea9f273882c2718c26fef60eb8cfebf37d5a661d726&amp;X-Tos-SignedHeaders=host) 
![fig_32399](https://pdf-bucket.tos-cn-beijing.volces.com/infer/20260410/aa667d17d9a12e9bb540649bc7c8ed94_1775821221134139569.jpeg?X-Tos-Algorithm=TOS4-HMAC-SHA256&amp;X-Tos-Credential=AKLTZDcxYzI0ZWI5NDkzNGRkNWI1OTdiNTVjNjZjYjU3NmQ%2F20260410%2Fcn-beijing%2Ftos%2Frequest&amp;X-Tos-Date=20260410T114021Z&amp;X-Tos-Expires=1800&amp;X-Tos-Signature=78e1d95b11058dd74d6f2bd6988a844a95c1ea46d65159a3521eb425844b400b&amp;X-Tos-SignedHeaders=host) 
编织袋､拍纸本
品牌周边 
![fig_31895](https://pdf-bucket.tos-cn-beijing.volces.com/infer/20260410/0a00456ae2041b5b763bb667fc02748c_1775821221042491045.jpeg?X-Tos-Algorithm=TOS4-HMAC-SHA256&amp;X-Tos-Credential=AKLTZDcxYzI0ZWI5NDkzNGRkNWI1OTdiNTVjNjZjYjU3NmQ%2F20260410%2Fcn-beijing%2Ftos%2Frequest&amp;X-Tos-Date=20260410T114021Z&amp;X-Tos-Expires=1800&amp;X-Tos-Signature=f4d02cb403f5fed15792daa616aeb9f71e20cc1573773d486c2d8e7202d23a6c&amp;X-Tos-SignedHeaders=host) 
一 
![fig_26041](https://pdf-bucket.tos-cn-beijing.volces.com/infer/20260410/0a00456ae2041b5b763bb667fc02748c_1775821221045415715.jpeg?X-Tos-Algorithm=TOS4-HMAC-SHA256&amp;X-Tos-Credential=AKLTZDcxYzI0ZWI5NDkzNGRkNWI1OTdiNTVjNjZjYjU3NmQ%2F20260410%2Fcn-beijing%2Ftos%2Frequest&amp;X-Tos-Date=20260410T114021Z&amp;X-Tos-Expires=1800&amp;X-Tos-Signature=db97999b80a315f8f86f792a1604ab8b8e76eb06e21c1055da9982dd3374a20d&amp;X-Tos-SignedHeaders=host) 
马克杯､帆布袋
谢谢!</t>
        </is>
      </c>
      <c r="R454" t="inlineStr">
        <is>
          <t>点击按钮</t>
        </is>
      </c>
      <c r="S454"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t>
        </is>
      </c>
      <c r="T454">
        <v>1</v>
      </c>
    </row>
    <row r="455" ht="25.5" customHeight="1">
      <c r="A455">
        <v>1008</v>
      </c>
      <c r="B455" t="inlineStr">
        <is>
          <t>线下活动执行</t>
        </is>
      </c>
      <c r="C455" t="inlineStr">
        <is>
          <t>【活动执行专员（线下）_上海 7-9K】韩旭 1年 (1).pdf</t>
        </is>
      </c>
      <c r="D455" t="inlineStr">
        <is>
          <t>陈佩丽</t>
        </is>
      </c>
      <c r="E455" t="inlineStr">
        <is>
          <t>韩旭</t>
        </is>
      </c>
      <c r="F455" t="inlineStr">
        <is>
          <t>9-11K</t>
        </is>
      </c>
      <c r="G455" t="inlineStr">
        <is>
          <t>【简历概览】23岁男，1.5年活动策划执行经验，擅长线上线下活动全流程操盘，AI工具应用熟练。
【技能拆解】
- 技术栈：AI工具、提示词逻辑、剪映、抖音、小红书、Excel、PPT、OpenClaw训练、网站搭建
- 软技能：跨部门协同、项目管控、客户沟通维护、临场应变、团队管理、创意输出、共情力
【与JD匹配分析】
- 硬技能匹配情况：具备主题活动策划、落地执行、跨部门协调、市场调研（AI工具辅助）、创意内容输出（方案撰写）、复盘总结能力，技术栈满足基本需求
- 经验年限匹配情况：1.5年工作经验，符合超过1年的要求
- 行业背景匹配情况：无户外运动领域活动经验，广告公司背景缺失，有快消、汽车、游戏等多行业项目经验</t>
        </is>
      </c>
      <c r="H455">
        <v>70</v>
      </c>
      <c r="I455" t="inlineStr">
        <is>
          <t>待定</t>
        </is>
      </c>
      <c r="J455" s="2">
        <v>46122</v>
      </c>
      <c r="K455" t="inlineStr">
        <is>
          <t>面试不通过</t>
        </is>
      </c>
      <c r="L455" t="inlineStr">
        <is>
          <t>通过</t>
        </is>
      </c>
      <c r="M455" t="inlineStr">
        <is>
          <t>终止</t>
        </is>
      </c>
      <c r="N455"/>
      <c r="O455" t="inlineStr">
        <is>
          <t>郭诚,陈佩丽,汪碧云</t>
        </is>
      </c>
      <c r="P455" s="3"/>
      <c r="Q455" t="inlineStr">
        <is>
          <t>dd683d5ce287239d1HZz2Nu1FVFVx4q3Vf6WWOGnn_fZPxNj3Q~~ 
男 | 年龄:23岁 | 
![fig_61116](https://pdf-bucket.tos-cn-beijing.volces.com/infer/20260410/326a776aeb5ca2c36aec0fb063c3aff8_1775821707544813693.jpeg?X-Tos-Algorithm=TOS4-HMAC-SHA256&amp;X-Tos-Credential=AKLTZDcxYzI0ZWI5NDkzNGRkNWI1OTdiNTVjNjZjYjU3NmQ%2F20260410%2Fcn-beijing%2Ftos%2Frequest&amp;X-Tos-Date=20260410T114827Z&amp;X-Tos-Expires=1800&amp;X-Tos-Signature=89abf142735c2ac255ae595d1d020d4cd89a0543749efcd0b958ecfcd3b382b9&amp;X-Tos-SignedHeaders=host) 
18304589499 | 
hx18304589499@163.com 
1.5年工作经验| 期望薪资:9-11K | 期望城市:上海 
![fig_58094](https://pdf-bucket.tos-cn-beijing.volces.com/infer/20260410/326a776aeb5ca2c36aec0fb063c3aff8_1775821707544971277.jpeg?X-Tos-Algorithm=TOS4-HMAC-SHA256&amp;X-Tos-Credential=AKLTZDcxYzI0ZWI5NDkzNGRkNWI1OTdiNTVjNjZjYjU3NmQ%2F20260410%2Fcn-beijing%2Ftos%2Frequest&amp;X-Tos-Date=20260410T114827Z&amp;X-Tos-Expires=1800&amp;X-Tos-Signature=8b222f5129ffccdbcd8b0296eabe00e0cbba0b6fdb0bc889d9069cf80f8b33fe&amp;X-Tos-SignedHeaders=host) 
## 个人优势 
## 一､核心能力 
- 1.5年活动策划执行实战经验,精通线上线下整合活动全流程操盘,可独立完成创意策划､跨部门协同､项目管控与落地交付; 擅长B端/C端客户沟通维护,具备优质客户及供应商资源,可独立对接合作｡ 
- 具备体系化项目思维,熟练运用思维模型完成前期规划与复盘迭代,可搭建标准化活动SOP流程,统筹把控项目进度与执行细节 ,保障活动高效落地､效果可控｡ 
- 自主学习与临场应变能力突出,秉持问题导向､攻坚克难的工作理念,遇事灵活变通､主动破局,适配复杂项目场景｡ 
## 二､专业技能 
- AI工具赋能:熟练运用主流AI工具提效,掌握提示词逻辑,可通过AI完成活动策划､素材生成､视频制作､市场调研､数据分 析;可借助AI搭建网站､产品及工作流,熟悉OpenClaw训练,具备AI工具/流程搭建能力,用数字化能力赋能活动与运营全链 路｡ 
- 新媒体与执行:可独立使用剪映完成短视频剪辑,具备抖音､小红书内容运营+活动引流基础,能完成线上宣发､用户邀约､流 量承接的线上线下闭环;熟练使用Excel､PPT完成报价表､方案制作等工作｡ 
## 三､个人特质 
E人性格,思维活跃､共情力强,氛围感打造能力突出;擅长创意输出､现场互动与用户连接,高度适配创意项目､产品运营､品 牌营销类场景｡自带街舞､DJ､穿搭特长,熟悉演出､演唱会､音乐节全流程,审美出众､创意敏感､表现力强,可快速适配文 娱､赛事类相关项目｡ 
## 工作经 
## 历 
上海东浩兰生元数文化科技有限公司 项目专员 
2025.02-至今 
核心定位:负责IP项目全周期操盘､项目全流程管控､商务拓展与活动执行,依托AI工具赋能方案创作与业务落地,兼顾实习生管 理,完成从需求拆解到落地运营的全业务闭环｡ 
1.IP项目全周期操盘:独立负责IP项目全流程(需求调研-商务对接-落地执行-后期运营),整合多方资源保障项目闭环,对接企业 客户精准落地需求,客户满意度达80%以上｡ 
2.项目体系搭建:统筹公司项目从立项､推进到归档的全流程管理,搭建标准化项目执行体系,规范资料规整与节点把控,项目推 进效率提升20%｡ 
3.商务与活动协同:辅助市场经理开发新业务,参与产品设计､方案讲解及全销售流程跟进;协助完成3场大型活动策划执行,独 立攻坚分管模块,保障业务与活动有序落地｡ 
4.AI赋能业务提质:负责项目文案､PPT制作,运用AI工具优化方案,搭建demo､生成音视频素材､开发简易网站,大幅提升方 案可信度与专业度,方案通过率提升20%;结合公司业务需求,借助AI输出针对性解决方案,高效破解实操难题｡ 
5.团队管理:统筹管理3-5名实习生,分配指导基础工作,提升团队执行力;参与团队会议,输出建设性想法,优化团队决策与执 行方案｡ 
实习经历
1.负责线上线下活动全流程策划落地,深度拆解客户需求,输出活动流程与创意方案,整理活动策划素材库,支撑活动顺利落地｡ 
2.统筹线下活动执行,协调人员､对接流程､监督现场;对接场地与供应商,完成询价比价､成本测算,用Excel制作报价表､PPT 输出场地方案｡ 
3.负责活动物资采购､客户接待统筹,参与标书制作､PPT优化及文案撰写,保障活动财务流程规范闭环;积累快消､汽车､游戏 多行业项目经验｡ 
## 哈尔滨工大微识智能科技有限公司 行政专员/助理 
2022.07-2022.09 
1.独立策划企业团建､文化活动,强化员工归属感,提升团队协作效能;统筹求职人员筛选与新员工培训,助力公司人才梯队建 设｡ 
2.负责高管日程规划与内外部协调,保障高管核心工作有序开展,锻炼统筹协调与沟通能力｡ 
## 项目经历 
## 派智汇-派分享 项目统筹执行 
2025.04-2026.03 
项目背景:联合服促会打造系列IP活动,聚焦消费融合与活动体验升级,成功落地3场主题活动｡ 
1.独立统筹活动全流程操盘,覆盖需求调研､方案策划､现场执行及后期收尾,严格把控各节点,保障3场活动零重大失误､零投 诉,整体满意度达92%以上｡ 
2.统筹团队分工与内外部协同,明确岗位职责,对接服促会､商户等多方资源;完成10+合作伙伴洽谈､5处场地筛选,控制成本 在预算内,保障活动顺利推进｡ 
3.牵头制定标准化活动SOP(涵盖多个核心环节),搭建可复用执行体系,支撑活动常态化落地,提升执行效率40%､降低运营成 本20%｡ 
## WFEO世界工程师大会 项目运营 
2025.07-2025.11 
项目背景:参与中国首次承办的WFEO世界工程师大会(国际顶级工程领域会议),负责核心模块运营,统筹各方资源保障大会高 标准落地,彰显中国工程领域全球引领地位｡ 
1.协助项目经理统筹大会全流程运营,制定执行方案､协调突发问题,保障会议有序推进,参会嘉宾满意度达90%｡ 
2.独立负责报名､票务及制证全流程,管控3000+参会人员(含境外嘉宾)身份审核与进出权限,实现零合规失误､零信息泄露, 并完成此部分的现场突发情况处理｡ 
3.协助推进网络运维多语种同声传译工作,对接技术团队完成设备调试与故障排查,保障核心环节技术服务达标｡ 
4.对接技术供应商,完成询价比价､资质审核及协作衔接,控制采购成本在预算范围内｡ 
## 爱在上海 项目运营 
2025.06-2025.08 
项目背景:携手静安区政府联合举办婚恋主题政企合作项目,以集体婚礼为核心亮点,联动配套业态打造沉浸式婚恋场景,兼顾仪 式感与民生消费促进,推动区域消费活力提升与婚恋IP落地｡ 
1.主导部分活动现场全局运营与统筹协调,把控活动流程､人员分工､现场秩序及突发情况处置,保障集体婚礼及配套活动平稳有 序落地,参与体验满意度超90%｡ 
2.独立统筹婚恋主题配套集市全链路运营,从30+商户招商､资质审核､合作洽谈,到现场落地､业态管控､收尾复盘,全程闭环 推进,保障集市有序高效运转｡ 
3.负责活动消费券策划､发放及核销统筹,牵头全品类物料策划､采购､库存管理与现场分发,确保物料合规适配,消费券核销率 达75%,助力消费促进目标达成｡ 
4.复盘自身工作全流程,梳理亮点与不足,提炼多项可复用经验,优化工作流程,为后续同类婚恋主题活动提供支撑｡
项目背景:联合上海久事集团承办2025年马术赛事,统筹赛事媒体宣发､主题集市运营､品牌合作三大核心板块,主导AR+AI智 能导览系统方案设计､技术落地与全周期运营,打造赛事数字化体验升级标杆｡ 
1. 独立统筹赛事主题集市全链路运营,完成商户招商对接､入驻管理､现场运维及业态优化等全流程工作 
2. 独立负责合作品牌权益全周期落地与精细化运营,精准保障品牌合作价值兑现与权益落地 
3. 独立牵头AR+AI智能导览系统全流程对接,联动技术供应商完成方案设计､技术调研与落地调试,保障系统稳定运行,提升游客 在赛事场地内体验度30%｡ 
4. 牵头项目全维度复盘总结,输出复盘报告支撑导览产品二次迭代升级,完成品牌合作资源整合梳理及集市运营标准化 SOP 体系 搭建 
## waic展会服务 项目执行 
2025.05-2025.07 
项目背景:负责东浩兰生会展集团科技成果展示专项工作,全方位呈现集团科技创新成果与核心技术内容,保障科技板块展示内容 专业化､系统化落地｡ 
1.对接合作商开展商务洽谈,负责合作合同的拟定､审核及签订全流程工作,把控合作合规性与风险点; 
2.统筹展会整体场地规划,完成功能区域划分与场地资源合理分配,优化展示布局与动线设计; 
3.全面负责展会现场统筹管理,协调各方资源推进现场执行工作,保障项目有序落地; 
4.负责现场执行团队人员配置与人力调度,统筹分配实习生工作任务,做好现场执行分工与人员管理｡ 
## AI培训及养老产品 产品运营 
2025.03-2026.03 
## 项目背景:统筹 AI 培训产品与养老产品的运营管理､市场推广及销售落地工作,推动两大产品线的业务拓展与市场化变现｡ 
1. 完成 AI 培训产品的调研､测试与体验优化,配合项目经理开展 ToB 端商务洽谈与销售执行工作｡ 
2. 调研养老产品市场需求与用户痛点,协助团队推进养老产品前后端功能设计与产品规划｡ 
3. 主动挖掘目标客户需求,搭建客户沟通体系,负责产品的销售推进与客户关系维护｡ 
## 上实环境宣传册和宣传片制作 项目运营 
2025.02-2025.09 
## 项目背景:负责上实环境品牌宣传物料(宣传册+宣传片)全流程制作,助力企业核心品牌价值传递与市场形象升级｡ 
1.协同项目总负责人对接甲方,深度捕捉企业核心宣传诉求,输出需求分析报告,锚定“绿色科技+可持续发展”核心传播方向, 制定科学推进时间表并把控整体进度｡ 
2.主导宣传册与宣传片的创意构思､脚本撰写,系统整理各类素材,确保内容贴合企业调性､传递核心价值;对接制作团队,清晰 传递创意理念,全程跟进制作并协调解决细节问题｡ 
3.负责最终成品审核,针对内容､视觉､呈现效果提出精准修改意见,完成优化后向甲方及项目负责人汇报,确保交付成果符合预 期并获甲方高度认可｡ 
## 教育经历 
扬州大学广陵学院 本科 智能制造工程 
2021-2025 
1.在校期间担任过心理委员､学生会文娱部部长和街舞社团的社长; 
2.获校新生才艺大赛一等奖｡ 
## 资格证书 
驾驶证C1 驾驶证D 普通话二级甲等 舞协注册舞蹈教师 
## 社团经历
2023.05-2024.06 
1.策划执行多次CBC周年庆表演秀､校内街舞比赛､hiphop派对,负责场地搭建､赞助商对接､礼品采购､人员安排及DJ工作,累 计覆盖参与人数200+｡ 
2.联合多所院校举办扬州大学生嘻哈节,负责场地布置与活动流程策划;主导拍摄舞蹈MV,统筹舞蹈编排､脚本撰写､现场指导 及剪辑全流程｡ 
## 学生会文娱部 部长 
2022.05-2023.06 
1.组织新生才艺大赛､新生欢迎仪式､老生毕业典礼,负责节目审核､人员安排与场地布置,保障活动顺利落地｡ 
2.策划机电系趣味运动会,负责游戏设计与比赛流程;组织多次招新活动,负责新成员审核与考核,提升部门团队实力｡</t>
        </is>
      </c>
      <c r="R455" t="inlineStr">
        <is>
          <t>点击按钮</t>
        </is>
      </c>
      <c r="S455" t="inlineStr">
        <is>
          <t>岗位职责
1.主题活动策划：根据公司业务需求，负责快闪、线下集市活动等相关主题活动的创意策划与落地执行，统筹落地项目的主题设定、活动流程及落地执行。
2.跨部门合作与协调：与设计、运营、销售等各部门紧密合作，确保活动的顺利执行与落地。协调各方资源，推动项目进度，确保项目按时完成并达到预期效果。
3.市场调研与趋势分析；定期进行市场调研与行业分析，深入了解目标用户的需求、兴趣点及趋势变化为策划方案提供数据支持，并及时调整优化策略。
4.创意内容输出：编写策划方案、活动流程、执行细则等文案材料，确保方案内容清晰、有吸引力，能够充分传达活动的核心价值与目标。
5.总结汇报：活动结束后给到活动总结与复盘。
任职要求
1.有相关行业超过1年以上经验，广告公司背景优先；
2.有独立活动项目落地执行经验；
3.策划、执行、项目管理等相关经验，尤其在户外运动领域有过活动相关经验；
4.较好的思维和灵活的应变能力，能在对接客户和处理项目流程中给到解决方案；</t>
        </is>
      </c>
      <c r="T455">
        <v>1</v>
      </c>
    </row>
    <row r="456" ht="25.5" customHeight="1">
      <c r="A456">
        <v>1009</v>
      </c>
      <c r="B456" t="inlineStr">
        <is>
          <t>线下活动执行</t>
        </is>
      </c>
      <c r="C456" t="inlineStr">
        <is>
          <t>【活动执行专员（线下）_上海 7-9K】乔英杰 2年.pdf</t>
        </is>
      </c>
      <c r="D456" t="inlineStr">
        <is>
          <t>陈佩丽</t>
        </is>
      </c>
      <c r="E456" t="inlineStr">
        <is>
          <t>乔英杰</t>
        </is>
      </c>
      <c r="F456" t="inlineStr">
        <is>
          <t>无</t>
        </is>
      </c>
      <c r="G456" t="inlineStr">
        <is>
          <t>【简历概览】
23岁大专，2年工作经验，求职活动策划执行，有快闪店运营、活动落地及直播经验。
【技能拆解】
- 技术栈：活动策划执行、快闪店筹备运营、主题活动落地、小程序店铺运营、IP社群运营、cos博主资源拓展、带货直播、短视频剪辑制作、库存管理、活动复盘
- 软技能：沟通能力、学习能力、适应能力、统筹管理、突发状况应对、跨部门协调、客户关系维护
【与JD匹配分析】
- 硬技能匹配情况：具备主题活动策划与落地执行、跨部门协调、活动复盘能力，缺少市场调研与趋势分析、创意内容输出经验。
- 经验年限匹配情况：2年工作经验，满足1年以上相关经验要求。
- 行业背景匹配情况：有文化科技公司快闪店及活动策划经验，无广告公司及户外运动领域活动经验。</t>
        </is>
      </c>
      <c r="H456">
        <v>65</v>
      </c>
      <c r="I456" t="inlineStr">
        <is>
          <t>待定</t>
        </is>
      </c>
      <c r="J456" s="2">
        <v>46122</v>
      </c>
      <c r="K456" t="inlineStr">
        <is>
          <t>面试通过待复试</t>
        </is>
      </c>
      <c r="L456" t="inlineStr">
        <is>
          <t>通过</t>
        </is>
      </c>
      <c r="M456" t="inlineStr">
        <is>
          <t>进行中</t>
        </is>
      </c>
      <c r="N456"/>
      <c r="O456" t="inlineStr">
        <is>
          <t>郭诚,陈佩丽,汪碧云</t>
        </is>
      </c>
      <c r="P456" s="3"/>
      <c r="Q456" t="inlineStr">
        <is>
          <t>## 乔英杰 
男 | 23岁 
![fig_16815](https://pdf-bucket.tos-cn-beijing.volces.com/infer/20260410/ecdbe1bea5105a2ef2b15c2605aa65f0_1775821710612475774.jpg?X-Tos-Algorithm=TOS4-HMAC-SHA256&amp;X-Tos-Credential=AKLTZDcxYzI0ZWI5NDkzNGRkNWI1OTdiNTVjNjZjYjU3NmQ%2F20260410%2Fcn-beijing%2Ftos%2Frequest&amp;X-Tos-Date=20260410T114830Z&amp;X-Tos-Expires=1800&amp;X-Tos-Signature=e331e0e8e186befd0311563e95d687db5d2180c1be92497071c61bd7730ee770&amp;X-Tos-SignedHeaders=host) 
15263412153 
2371307593@qq.com 
![fig_63236](https://pdf-bucket.tos-cn-beijing.volces.com/infer/20260410/ecdbe1bea5105a2ef2b15c2605aa65f0_1775821710612674481.jpeg?X-Tos-Algorithm=TOS4-HMAC-SHA256&amp;X-Tos-Credential=AKLTZDcxYzI0ZWI5NDkzNGRkNWI1OTdiNTVjNjZjYjU3NmQ%2F20260410%2Fcn-beijing%2Ftos%2Frequest&amp;X-Tos-Date=20260410T114830Z&amp;X-Tos-Expires=1800&amp;X-Tos-Signature=86bfe051c13e1ca3240785fb6b2f10acf6deb0f43d3d959e1f58d2021e166d40&amp;X-Tos-SignedHeaders=host) 
2年工作经验 | 求职意向:活动策划执行 | 期望薪资:10-15K | 期望城市:上海 
## 个人优势 
本人是一个稳重,有较强的沟通能力的一个人｡学习能力强,适应能力强,希望贵公司可以给我一次机会,我一定会认真负责的做 好每一份工作 
## 工作经历 
上海淘创亿文化科技有限公司 活动策划执行 
2024.06-2025.11 
1. 负责线下二次元快闪店筹备与运营,以店长身份统筹货品接收､主题陈列等前期筹备工作,管理店内日常事务与运营流程,保障 快闪店的运转｡ 
2.策划并落地二次元主题线下活动,全程参与宣传物料(海报､物料)制作与监督,开展现场工作人员培训,统筹活动执行､突发 状况应对及秩序维护,配合完成公司其他相关安排｡ 
3.负责多平台小程序店铺全流程运营,涵盖产品上架､订单处理､客户咨询等环节,保障店铺稳定运营与用户体验优化｡ 
4.运营各IP社群,维护粉丝关系,提升粉丝活跃度与社群粘性｡ 
5.拓展cos､咨询类博主资源,完成建联洽谈,推进后续合作落地｡ 
6.协调核心合作伙伴关系,对接项目关键节点,保障跨方合作与项目推进顺畅无误｡ 
上海吉采进出口有限公司 带货主播 
2023.11-2024.04 
1.负责直播间的产品讲解,突出产品卖点与二次元属性关联,引导客户下单转化;主动营造活跃有趣的直播氛围,同步引导新用户 关注账号､点亮粉丝灯牌､加入粉丝群,提升粉丝粘性与转化效率｡ 
2. 完成直播后复盘工作,梳理直播中的优势与问题,提炼可复用的优化方向,为后续直播做准备 
3.负责直播间货品的入库管理与定期盘点,确保库存数据准确｡ 
4.维护新老客户关系,及时响应客户咨询与售后问题,提升客户复购率｡ 
5.负责账号短视频的剪辑､制作与发布｡ 
## 教育经历 
山东青年政治学院 大专 会计､金融与管理 
2020-2023</t>
        </is>
      </c>
      <c r="R456" t="inlineStr">
        <is>
          <t>点击按钮</t>
        </is>
      </c>
      <c r="S456" t="inlineStr">
        <is>
          <t>岗位职责
1.主题活动策划：根据公司业务需求，负责快闪、线下集市活动等相关主题活动的创意策划与落地执行，统筹落地项目的主题设定、活动流程及落地执行。
2.跨部门合作与协调：与设计、运营、销售等各部门紧密合作，确保活动的顺利执行与落地。协调各方资源，推动项目进度，确保项目按时完成并达到预期效果。
3.市场调研与趋势分析；定期进行市场调研与行业分析，深入了解目标用户的需求、兴趣点及趋势变化为策划方案提供数据支持，并及时调整优化策略。
4.创意内容输出：编写策划方案、活动流程、执行细则等文案材料，确保方案内容清晰、有吸引力，能够充分传达活动的核心价值与目标。
5.总结汇报：活动结束后给到活动总结与复盘。
任职要求
1.有相关行业超过1年以上经验，广告公司背景优先；
2.有独立活动项目落地执行经验；
3.策划、执行、项目管理等相关经验，尤其在户外运动领域有过活动相关经验；
4.较好的思维和灵活的应变能力，能在对接客户和处理项目流程中给到解决方案；</t>
        </is>
      </c>
      <c r="T456">
        <v>1</v>
      </c>
    </row>
    <row r="457" ht="25.5" customHeight="1">
      <c r="A457">
        <v>1010</v>
      </c>
      <c r="B457" t="inlineStr">
        <is>
          <t>线下活动执行</t>
        </is>
      </c>
      <c r="C457" t="inlineStr">
        <is>
          <t>【活动执行专员（线下）_上海 7-9K】孙奕凡 6年.pdf</t>
        </is>
      </c>
      <c r="D457" t="inlineStr">
        <is>
          <t>陈佩丽</t>
        </is>
      </c>
      <c r="E457" t="inlineStr">
        <is>
          <t>孙弈凡</t>
        </is>
      </c>
      <c r="F457"/>
      <c r="G457"/>
      <c r="H457"/>
      <c r="I457"/>
      <c r="J457" s="2">
        <v>46122</v>
      </c>
      <c r="K457" t="inlineStr">
        <is>
          <t>面试通过待复试</t>
        </is>
      </c>
      <c r="L457" t="inlineStr">
        <is>
          <t>通过</t>
        </is>
      </c>
      <c r="M457" t="inlineStr">
        <is>
          <t>进行中</t>
        </is>
      </c>
      <c r="N457"/>
      <c r="O457" t="inlineStr">
        <is>
          <t>郭诚,陈佩丽,汪碧云</t>
        </is>
      </c>
      <c r="P457" s="3"/>
      <c r="Q457" t="inlineStr">
        <is>
          <t>ad7869c834a953d31HZz3921GFtTwYu3VPyYWOGnn_fZPxNj3Q~~ 
孙奕凡--个人简历 个人简介 I 工作履历 I 项目经验 I 资源优势 
项目执行 运营总监 
Tell:13636326385 
E-mail:1422464829@qq.com
目录CATALOGUE e 西
01 
个人简介 
Personal Profile 
Tell:13636326385 
E-mail:1422464829@qq.com
个人介绍· 
![fig_51420](https://pdf-bucket.tos-cn-beijing.volces.com/infer/20260410/be8e14ef030e083f9a2f18c62caab218_1775821717860077659.jpeg?X-Tos-Algorithm=TOS4-HMAC-SHA256&amp;X-Tos-Credential=AKLTZDcxYzI0ZWI5NDkzNGRkNWI1OTdiNTVjNjZjYjU3NmQ%2F20260410%2Fcn-beijing%2Ftos%2Frequest&amp;X-Tos-Date=20260410T114837Z&amp;X-Tos-Expires=1800&amp;X-Tos-Signature=fdad23f801f7c9c9c8666f32b003dcfd131c24ef6cf9ff58c747c0019220142e&amp;X-Tos-SignedHeaders=host) 
孙奕凡 
具备丰富的大型项目经验; 具备丰富的各类业态渠道资源; 擅长从0到1完成项目或门店的搭 建工作; 
![fig_81460](https://pdf-bucket.tos-cn-beijing.volces.com/infer/20260410/be8e14ef030e083f9a2f18c62caab218_1775821717858263975.jpeg?X-Tos-Algorithm=TOS4-HMAC-SHA256&amp;X-Tos-Credential=AKLTZDcxYzI0ZWI5NDkzNGRkNWI1OTdiNTVjNjZjYjU3NmQ%2F20260410%2Fcn-beijing%2Ftos%2Frequest&amp;X-Tos-Date=20260410T114837Z&amp;X-Tos-Expires=1800&amp;X-Tos-Signature=875fbdd83199d1a2c07a435f177af45e3fe9ffcb1ec0565901bcea84f90a322f&amp;X-Tos-SignedHeaders=host) 
自信､热情､开朗､工作认真､ 善于思考用户行为及数据分析; 
联系方式 
13636326385 微信同号 
• 性别:男 • 学历:全日制专科 
• 出生年月:2000年4月2日 • 毕业院校:上海城建职业学院 • 居住地址:上海市宝山区高境 
• 期望薪资:1.3w-1.8w • 工作时长:6年 • 婚姻状况:已婚 
• 专业:物流管理 
Tell:13636326385
## 技能与优势· 
04 
CET英语四级:能够进行一定的日常英语沟通能力 上海音乐学院:钢琴八级证书 C2驾照,自有办公车辆 项目所需平台后台数据整理与分析; 供应链全盘搭建及日常､售后运维; 平台推广数据分析; 项目前期策划与创意; 项目平台推广与宣发方案制作; 相关赋能 供应链搭建及平台数据运维 项目策划 
06 
Tell:13800000001 Tell:13636326385 
02 
极其擅长办公日用软件PPT､Excel､Word等使用 与制作,并对市面上的实用办公AI软件有丰富的 使用经验及个性化的使用方式｡ 门店日､月经营数据整理; 项目财务数据预测及成本把控,会务活动类 项目毛利率控制在50-60之间; 拥有丰富的各类业态的渠道资源; 擅长于各类供应商渠道对接所有合作事项､账期､ 合作方案等; 常用办公软件精通 财务数据整理与测算 渠道资源与对接
Tell:13800000001 Tell:13636326385 个人关键词· 
客户对接 高效对接沟通能力 及响应速度 有大领导打交道经验 
供应商库 自带优质供应商资源 可涵盖大部分传媒业务 
成本把控 项目成本利润率 把控及核算 
办公辅助 自带办公电脑及会员 如需外勤自有车辆 
白羊性格 乐观､开朗 对工作极具责任心 对向上汇报方式分寸 把控明确 
方案策划 全案策划､提案 优秀PPT制作经验 且具备一定制标经验 
工具应用 部分高效AI软件应用 提升办公效率 项目管理 
丰富的项目现场 统筹管理经验 灵机应变的处理问题能力
02 工作履历 
Work Experience 
Tell:13636326385 
E-mail:1422464829@qq.com
上海瓦视文化传媒有限公司 任职GTW钢头娃格斗电竞赛事运营,负责新媒体 向的抖音､公众号､B站､微博等平台的日常宣 发工作,平台的数据得以显著提升,并主策划及 执行落地2019年GTW钢头娃年度线下总决赛的 活动,顺利完成年度比赛计划｡ 
上海剧梦缘餐饮管理有限公司 
任职餐饮公司法人兼门店总负责人,作为合作人 之一创立照相摄影+饮品新品牌AMOMENTO元 宇宙照相馆､AMOMENTO日咖夜酒门店｡从0 至1完成项目整体落地运营及日常经营,参与但 不限于门店装修落地､店铺日常运营､人员管理 统筹､产品新品研发､店铺渠道推广､新媒体矩 阵推广､门店活动策划执行､门店库存管理､相 关采购及供应商对接等｡ 
## 上海卡弗蒂餐饮管理有限公司 
长宁分公司 任职公司法人兼运营总监,作为合作人之一 创立威士忌清吧会所新品牌门店SG CLUB, 带领团队从装修拆除至项目顺利开业正常运 营在短短六个月时间迅速完成,门店面积 1200平,包含酒水､轻食及轻会所三大业 务,全权深度参与各项运营统筹的事务,门 店月营业额40W+｡ 
上海剧梦缘文化传媒有限公司 
任职公司大型项目《流浪魔都》开放式互动剧 场的运营执行负责人,深度参与《流浪魔都》 剧场及影梦里商场的各类企划与运营事项,通 过一年整的付出,以一个业态作为媒介将整个 影梦里商场打造成一个突破传统商场概念的沉 浸式”主题乐园“模式的新兴商场｡ 
2019 
2020 
2022 
同期任职 
2023 
Tell:13800000001 Tell:13636326385 
kingsoft@docer.cn 8 E-mail:1422464829@qq.com
2023 上海友斛实业有限公司 任职上海友斛实业有限公司产品经理:北京同仁 堂紫皮石斛原浆饮的新产品私域运营,从0到1将 该产品的出入库管理､股东渠道分销管理及维护､ 电商运维及新媒体公司合作对接及该产品的资料 制作及拍摄等全方位业务运维搭建,各渠道处理 6000余盒的产品,累积约50万余元左右的收入｡ 上海韬然教育科技有限公司 任职上海韬然教育科技有限公司策划及现场执行 总经理一职,对公司深度绑定业务客户:宝武集 团内部各类客户､全上海高职类院校等客户提供 各类传媒､会务､品牌活动策划及线上渠道推广 等业务的方案策划､采购执行落地､现场跟进及 最终交付,平均单项目利润率控制在50%-60% 以上,累计业务收入达1500余万元｡ 
上海田运实业有限公司 任职上海田运实业有限公司亚朵项目全盘运营 负责人,任职期间独立运营公司的九阳产品全 线进入亚朵供应链营养早餐项目,从初期产品 投放测试,到向全国900余家亚朵在营店及筹 开店稳定持续供货,创建九阳豆业--上海田运 --亚朵的三方供应链体系,运营接单､物流､ 售后､产品更新､财务汇总等各项项目全盘业 务,在10个月内累积完成亚朵订单2800余单, 公司亚朵项目收入近1500万元｡ 
2023 同期任职 
2024 -至今 
期待与您的相遇 
2026 
Tell:13800000001 Tell:13636326385
03 项目经验 Project Experience 
Tell:13636326385 
E-mail:1422464829@qq.com
· 
丰富的会务活动全流程策划执行经验 
![fig_97032](https://pdf-bucket.tos-cn-beijing.volces.com/infer/20260410/2e8523fb21b1cab2c4957d6e76bb5913_1775821718119697331.jpeg?X-Tos-Algorithm=TOS4-HMAC-SHA256&amp;X-Tos-Credential=AKLTZDcxYzI0ZWI5NDkzNGRkNWI1OTdiNTVjNjZjYjU3NmQ%2F20260410%2Fcn-beijing%2Ftos%2Frequest&amp;X-Tos-Date=20260410T114838Z&amp;X-Tos-Expires=1800&amp;X-Tos-Signature=1029ff4605d10eb43e1cc9c03f15ddedb75e42047068e2a4b0ebb5c6e22f5ff0&amp;X-Tos-SignedHeaders=host) 
宝武集团子公司宝武智维2026 年迎春家园日项目总统筹 涵盖采购､舞美AV设备､会务设计布置､拍摄直播花絮､化妆 主持礼仪等全流程业态 
![fig_03022](https://pdf-bucket.tos-cn-beijing.volces.com/infer/20260410/2e8523fb21b1cab2c4957d6e76bb5913_1775821718117493413.jpeg?X-Tos-Algorithm=TOS4-HMAC-SHA256&amp;X-Tos-Credential=AKLTZDcxYzI0ZWI5NDkzNGRkNWI1OTdiNTVjNjZjYjU3NmQ%2F20260410%2Fcn-beijing%2Ftos%2Frequest&amp;X-Tos-Date=20260410T114838Z&amp;X-Tos-Expires=1800&amp;X-Tos-Signature=5a905ea175345720f2b8a5379571cd2e7742c521189affd6f1324b7f7dfe8a5b&amp;X-Tos-SignedHeaders=host) 
武汉市青山区区政府长三角推介会 
![fig_50658](https://pdf-bucket.tos-cn-beijing.volces.com/infer/20260410/2e8523fb21b1cab2c4957d6e76bb5913_1775821718116195259.jpeg?X-Tos-Algorithm=TOS4-HMAC-SHA256&amp;X-Tos-Credential=AKLTZDcxYzI0ZWI5NDkzNGRkNWI1OTdiNTVjNjZjYjU3NmQ%2F20260410%2Fcn-beijing%2Ftos%2Frequest&amp;X-Tos-Date=20260410T114838Z&amp;X-Tos-Expires=1800&amp;X-Tos-Signature=019c8ceedf9a4f3d1f74f84bad8258f2d63b2a2a617c9df8e655e0d8ca9c888a&amp;X-Tos-SignedHeaders=host) 
其他各类会议活动现场 
全流程套组统筹管理安排调度,从客户对接､成本报价确认､会务 筹备及现场执行､团队管理､会后回款全维度出色完成优质交付
项目经验· 
上海韬然教育科技有限公司项目案例 
![fig_57607](https://pdf-bucket.tos-cn-beijing.volces.com/infer/20260410/63cd9ecae4d5ba71b1e8b43b480a3798_1775821718001928998.jpeg?X-Tos-Algorithm=TOS4-HMAC-SHA256&amp;X-Tos-Credential=AKLTZDcxYzI0ZWI5NDkzNGRkNWI1OTdiNTVjNjZjYjU3NmQ%2F20260410%2Fcn-beijing%2Ftos%2Frequest&amp;X-Tos-Date=20260410T114838Z&amp;X-Tos-Expires=1800&amp;X-Tos-Signature=7769bd9f276e55f0138b1ec3a1aa9de27f685667d1b0e96f839fbe2aae89ae6c&amp;X-Tos-SignedHeaders=host) 
![fig_45202](https://pdf-bucket.tos-cn-beijing.volces.com/infer/20260410/63cd9ecae4d5ba71b1e8b43b480a3798_1775821718001682153.jpeg?X-Tos-Algorithm=TOS4-HMAC-SHA256&amp;X-Tos-Credential=AKLTZDcxYzI0ZWI5NDkzNGRkNWI1OTdiNTVjNjZjYjU3NmQ%2F20260410%2Fcn-beijing%2Ftos%2Frequest&amp;X-Tos-Date=20260410T114838Z&amp;X-Tos-Expires=1800&amp;X-Tos-Signature=8c1165eaf2cf006c25ceaf01adc9874ea21f7e88d3bc74b96ee8a4c64bc39fef&amp;X-Tos-SignedHeaders=host) 
![fig_30971](https://pdf-bucket.tos-cn-beijing.volces.com/infer/20260410/63cd9ecae4d5ba71b1e8b43b480a3798_1775821718001947462.jpeg?X-Tos-Algorithm=TOS4-HMAC-SHA256&amp;X-Tos-Credential=AKLTZDcxYzI0ZWI5NDkzNGRkNWI1OTdiNTVjNjZjYjU3NmQ%2F20260410%2Fcn-beijing%2Ftos%2Frequest&amp;X-Tos-Date=20260410T114838Z&amp;X-Tos-Expires=1800&amp;X-Tos-Signature=de5dade9db7dda08e0f7b589f43fc9e84172156c57222f40751be932dc5866f1&amp;X-Tos-SignedHeaders=host) 
会务活动类 
![fig_72382](https://pdf-bucket.tos-cn-beijing.volces.com/infer/20260410/63cd9ecae4d5ba71b1e8b43b480a3798_1775821718003922392.jpeg?X-Tos-Algorithm=TOS4-HMAC-SHA256&amp;X-Tos-Credential=AKLTZDcxYzI0ZWI5NDkzNGRkNWI1OTdiNTVjNjZjYjU3NmQ%2F20260410%2Fcn-beijing%2Ftos%2Frequest&amp;X-Tos-Date=20260410T114838Z&amp;X-Tos-Expires=1800&amp;X-Tos-Signature=8daa36be8e70d8b1cd625baf6f058c1058bfcbe50d29760fdb617ab41d4261ec&amp;X-Tos-SignedHeaders=host) 
![fig_72839](https://pdf-bucket.tos-cn-beijing.volces.com/infer/20260410/63cd9ecae4d5ba71b1e8b43b480a3798_1775821718003626386.jpeg?X-Tos-Algorithm=TOS4-HMAC-SHA256&amp;X-Tos-Credential=AKLTZDcxYzI0ZWI5NDkzNGRkNWI1OTdiNTVjNjZjYjU3NmQ%2F20260410%2Fcn-beijing%2Ftos%2Frequest&amp;X-Tos-Date=20260410T114838Z&amp;X-Tos-Expires=1800&amp;X-Tos-Signature=9827fa2b0bfb6b7f322f8356fd38920ba1a83379a1467b269ab35fb79d5f7d6d&amp;X-Tos-SignedHeaders=host) 
央企公寓小红书内容策划运营 每月15篇内容稳定输出 
![fig_24733](https://pdf-bucket.tos-cn-beijing.volces.com/infer/20260410/63cd9ecae4d5ba71b1e8b43b480a3798_1775821718000922598.jpeg?X-Tos-Algorithm=TOS4-HMAC-SHA256&amp;X-Tos-Credential=AKLTZDcxYzI0ZWI5NDkzNGRkNWI1OTdiNTVjNjZjYjU3NmQ%2F20260410%2Fcn-beijing%2Ftos%2Frequest&amp;X-Tos-Date=20260410T114838Z&amp;X-Tos-Expires=1800&amp;X-Tos-Signature=76d0aa0ea5e475ac760b1eda49385e8fa1e4b1cf90ac8408ba6eb77c08072dc3&amp;X-Tos-SignedHeaders=host) 
定制活动类 
1 
![fig_85768](https://pdf-bucket.tos-cn-beijing.volces.com/infer/20260410/63cd9ecae4d5ba71b1e8b43b480a3798_1775821718000587472.jpeg?X-Tos-Algorithm=TOS4-HMAC-SHA256&amp;X-Tos-Credential=AKLTZDcxYzI0ZWI5NDkzNGRkNWI1OTdiNTVjNjZjYjU3NmQ%2F20260410%2Fcn-beijing%2Ftos%2Frequest&amp;X-Tos-Date=20260410T114838Z&amp;X-Tos-Expires=1800&amp;X-Tos-Signature=49f67b46f91dfafa1fc7527a81f07ce9eb2b1836a3c5e642d66b5d67ec4e3f3f&amp;X-Tos-SignedHeaders=host) 
友间公寓 
![fig_78106](https://pdf-bucket.tos-cn-beijing.volces.com/infer/20260410/63cd9ecae4d5ba71b1e8b43b480a3798_1775821718000828610.jpeg?X-Tos-Algorithm=TOS4-HMAC-SHA256&amp;X-Tos-Credential=AKLTZDcxYzI0ZWI5NDkzNGRkNWI1OTdiNTVjNjZjYjU3NmQ%2F20260410%2Fcn-beijing%2Ftos%2Frequest&amp;X-Tos-Date=20260410T114838Z&amp;X-Tos-Expires=1800&amp;X-Tos-Signature=cb53bac99af55d6e19abcbd4df29057e038963fe706c8c81d6fca06771b7d0e5&amp;X-Tos-SignedHeaders=host) 
![fig_81526](https://pdf-bucket.tos-cn-beijing.volces.com/infer/20260410/63cd9ecae4d5ba71b1e8b43b480a3798_1775821718000783951.jpeg?X-Tos-Algorithm=TOS4-HMAC-SHA256&amp;X-Tos-Credential=AKLTZDcxYzI0ZWI5NDkzNGRkNWI1OTdiNTVjNjZjYjU3NmQ%2F20260410%2Fcn-beijing%2Ftos%2Frequest&amp;X-Tos-Date=20260410T114838Z&amp;X-Tos-Expires=1800&amp;X-Tos-Signature=cfec455ecda6c271e363bbfc919cb02e719f35425c37b7309e0adaa49e305540&amp;X-Tos-SignedHeaders=host) 
上海开放大学 
部分深度合作客户展示 
Tell:13636326385 
E-mail: 1422464829@qq.com
项目经验 
![fig_06571](https://pdf-bucket.tos-cn-beijing.volces.com/infer/20260410/054322c2195182edeffe3bd7369b0526_1775821717899027303.jpeg?X-Tos-Algorithm=TOS4-HMAC-SHA256&amp;X-Tos-Credential=AKLTZDcxYzI0ZWI5NDkzNGRkNWI1OTdiNTVjNjZjYjU3NmQ%2F20260410%2Fcn-beijing%2Ftos%2Frequest&amp;X-Tos-Date=20260410T114837Z&amp;X-Tos-Expires=1800&amp;X-Tos-Signature=4e80971682e118ecb16a24a2856fa3bec5a407fb7c26b8cef9d1365f9e1bb0ff&amp;X-Tos-SignedHeaders=host) 
Tell:13800000001 Tell:13636326385 
## GTW钢头娃格斗游戏锦标赛项目 
• GTW钢头娃拳皇格斗游戏线上赛 新媒体宣发矩阵推广:抖音创意剧情视频､赛事官推宣发视频宣发,公众号赛 事内容更新,微博､B站等赛事推广宣发｡ 直播平台:虎牙､斗鱼､B站赛事官方直播间搭建｡ 
• GTW钢头娃拳皇格斗游戏线下总决赛 线下总决赛赛事策划,比赛场地､舞台搭建落地,灯光､音响､网络等相关 直播导播设备系统的入场搭建与配合｡ 线下总决赛物料制作,例如:玩偶公仔､获奖奖杯､参赛奖品(蓝牙耳机､ 蓝牙音响等)｡ 整体赛事流程､成本､人员及参赛选手的合理安排､规划､报备等各类事项｡
一层约200平方,威士忌清吧业态 
六个月内从0启动至完美开业; 
装修､现场软硬装､音响､屏幕､灯光设备点位策划与落地; 
![fig_00637](https://pdf-bucket.tos-cn-beijing.volces.com/infer/20260410/f46fcc2a1eccb703fc338781255320e0_1775821717891893652.jpeg?X-Tos-Algorithm=TOS4-HMAC-SHA256&amp;X-Tos-Credential=AKLTZDcxYzI0ZWI5NDkzNGRkNWI1OTdiNTVjNjZjYjU3NmQ%2F20260410%2Fcn-beijing%2Ftos%2Frequest&amp;X-Tos-Date=20260410T114837Z&amp;X-Tos-Expires=1800&amp;X-Tos-Signature=f9d9ec02eee742b6b39c528069b263477603f54fcef51be3efbb8ca5809dffd6&amp;X-Tos-SignedHeaders=host) 
长宁区街道､消防及其他政府部门等落地､对接､报备､审核工作; 项目成本控制及收益预测核算评估; 常规威士忌吧业态,包含酒水､轻食菜单产品研发,日用品､干货等订货､ 产品出品管理等; 
门店服务人员的招聘､培训及日常管理; 
二层约800平方,会所&amp;KTV&amp;私房菜包厢业态 门店日营数据对账､ERP系统管理､会员数据管理､库存管理､供应商对接等; 客户预约安排处理､包厢管理与售前售后等; 
门店活动策划(如英雄联盟线下观赛､皇冠Royal宠物食品赞助会议､下午茶 酒店合作套餐､政府相关合作包场活动､HIVIVA魔都德扑超级锦标赛举办､ 阿根廷探戈舞会､七夕女神夜等) 
门店月营收10w+;对门店营业数据与相关问题进行系统的数据分析及提升; 
![fig_61488](https://pdf-bucket.tos-cn-beijing.volces.com/infer/20260410/f46fcc2a1eccb703fc338781255320e0_1775821717905409595.jpg?X-Tos-Algorithm=TOS4-HMAC-SHA256&amp;X-Tos-Credential=AKLTZDcxYzI0ZWI5NDkzNGRkNWI1OTdiNTVjNjZjYjU3NmQ%2F20260410%2Fcn-beijing%2Ftos%2Frequest&amp;X-Tos-Date=20260410T114837Z&amp;X-Tos-Expires=1800&amp;X-Tos-Signature=2a515873dbfd9969c03344ccd512e1859bcb6d5d6eb242f67fb4f37bd6908064&amp;X-Tos-SignedHeaders=host) 
Tell:13800000001 Tell:13636326385
![fig_46476](https://pdf-bucket.tos-cn-beijing.volces.com/infer/20260410/c8667fc43d48625482dc4500014b329a_1775821717946367258.jpeg?X-Tos-Algorithm=TOS4-HMAC-SHA256&amp;X-Tos-Credential=AKLTZDcxYzI0ZWI5NDkzNGRkNWI1OTdiNTVjNjZjYjU3NmQ%2F20260410%2Fcn-beijing%2Ftos%2Frequest&amp;X-Tos-Date=20260410T114837Z&amp;X-Tos-Expires=1800&amp;X-Tos-Signature=0e91a1682fb816d210fd897d4a8bc2515bdec062bc037b0a234b348c10f46a34&amp;X-Tos-SignedHeaders=host) 
HIVIVA魔都德扑超级锦标赛 
![fig_20678](https://pdf-bucket.tos-cn-beijing.volces.com/infer/20260410/c8667fc43d48625482dc4500014b329a_1775821717953947866.jpg?X-Tos-Algorithm=TOS4-HMAC-SHA256&amp;X-Tos-Credential=AKLTZDcxYzI0ZWI5NDkzNGRkNWI1OTdiNTVjNjZjYjU3NmQ%2F20260410%2Fcn-beijing%2Ftos%2Frequest&amp;X-Tos-Date=20260410T114837Z&amp;X-Tos-Expires=1800&amp;X-Tos-Signature=38085943d9fadb94aa78e575951bb58b59e615187fe22288377edfb9dd44d1e0&amp;X-Tos-SignedHeaders=host) 
阿根廷探戈红酒雪茄舞会 
![fig_94307](https://pdf-bucket.tos-cn-beijing.volces.com/infer/20260410/c8667fc43d48625482dc4500014b329a_1775821717946936331.jpeg?X-Tos-Algorithm=TOS4-HMAC-SHA256&amp;X-Tos-Credential=AKLTZDcxYzI0ZWI5NDkzNGRkNWI1OTdiNTVjNjZjYjU3NmQ%2F20260410%2Fcn-beijing%2Ftos%2Frequest&amp;X-Tos-Date=20260410T114837Z&amp;X-Tos-Expires=1800&amp;X-Tos-Signature=8bc8a349568f053a8c19964928c47a013852f1143e08a200d087a050b4f57036&amp;X-Tos-SignedHeaders=host) 
有用社交下午茶单身聚会 
![fig_46092](https://pdf-bucket.tos-cn-beijing.volces.com/infer/20260410/c8667fc43d48625482dc4500014b329a_1775821717946370180.jpeg?X-Tos-Algorithm=TOS4-HMAC-SHA256&amp;X-Tos-Credential=AKLTZDcxYzI0ZWI5NDkzNGRkNWI1OTdiNTVjNjZjYjU3NmQ%2F20260410%2Fcn-beijing%2Ftos%2Frequest&amp;X-Tos-Date=20260410T114837Z&amp;X-Tos-Expires=1800&amp;X-Tos-Signature=a90674df9a6a472feac752659efc68f6fc707b6d26bdeaeb9d07623a8bd770e9&amp;X-Tos-SignedHeaders=host) 
![fig_93131](https://pdf-bucket.tos-cn-beijing.volces.com/infer/20260410/c8667fc43d48625482dc4500014b329a_1775821717946365002.jpeg?X-Tos-Algorithm=TOS4-HMAC-SHA256&amp;X-Tos-Credential=AKLTZDcxYzI0ZWI5NDkzNGRkNWI1OTdiNTVjNjZjYjU3NmQ%2F20260410%2Fcn-beijing%2Ftos%2Frequest&amp;X-Tos-Date=20260410T114837Z&amp;X-Tos-Expires=1800&amp;X-Tos-Signature=c75ba05695688536c82852d170e065d5263bd39821de2e19cd6b5e7e06579a2e&amp;X-Tos-SignedHeaders=host) 
HIPHOP交友舞会 
![fig_20295](https://pdf-bucket.tos-cn-beijing.volces.com/infer/20260410/c8667fc43d48625482dc4500014b329a_1775821717946364504.jpeg?X-Tos-Algorithm=TOS4-HMAC-SHA256&amp;X-Tos-Credential=AKLTZDcxYzI0ZWI5NDkzNGRkNWI1OTdiNTVjNjZjYjU3NmQ%2F20260410%2Fcn-beijing%2Ftos%2Frequest&amp;X-Tos-Date=20260410T114837Z&amp;X-Tos-Expires=1800&amp;X-Tos-Signature=01b52648e23dea7b59e02fd5c4b616a71608dfae4ee72b25d93404adce5c96d9&amp;X-Tos-SignedHeaders=host) 
英雄联盟总决赛线下观赛夜 
kingsoft@docer.cn 15 E-mail:1422464829@qq.com 七夕女神夜 
华为公司､兽医协会等 各类会议沙龙 
![fig_88874](https://pdf-bucket.tos-cn-beijing.volces.com/infer/20260410/c8667fc43d48625482dc4500014b329a_1775821717946371805.jpeg?X-Tos-Algorithm=TOS4-HMAC-SHA256&amp;X-Tos-Credential=AKLTZDcxYzI0ZWI5NDkzNGRkNWI1OTdiNTVjNjZjYjU3NmQ%2F20260410%2Fcn-beijing%2Ftos%2Frequest&amp;X-Tos-Date=20260410T114837Z&amp;X-Tos-Expires=1800&amp;X-Tos-Signature=c7e64aba945adfacf63f891b7770068d9006daaf23df92f213a36d308b14f881&amp;X-Tos-SignedHeaders=host) 
Tell:13800000001 Tell:13636326385
AMOMENTO元宇宙照相馆 独立摄影品牌联合创始人,两个月内从0启动至完美开业; 装修､现场软硬装､音响､屏幕､灯光设备点位策划与落地; 虹口区街道､消防及其他政府部门等落地､对接､报备､审核工作; 项目成本控制及收益预测核算评估;同品类竞品研究; 项目各类渠道(大众点评､有用社交等)搭建与新媒体宣发矩阵建立及运营; 门店服务人员的招聘､培训及日常管理; 门店小程序沟通制作,小程序后台上架管理与更新;企业微信累计客户800+; 
![fig_36625](https://pdf-bucket.tos-cn-beijing.volces.com/infer/20260410/3dced2e9ea5504b5a29124bfb567cc56_1775821717934421957.jpg?X-Tos-Algorithm=TOS4-HMAC-SHA256&amp;X-Tos-Credential=AKLTZDcxYzI0ZWI5NDkzNGRkNWI1OTdiNTVjNjZjYjU3NmQ%2F20260410%2Fcn-beijing%2Ftos%2Frequest&amp;X-Tos-Date=20260410T114837Z&amp;X-Tos-Expires=1800&amp;X-Tos-Signature=bb100c8292795224663b79835ae15b02906e7ea90c628558eb0b04024cce5e8c&amp;X-Tos-SignedHeaders=host) 
AMOMENTO日咖夜酒 餐饮公司法人､品牌联合创始人,20天内快速启动从0至完美开业; 装修､设备安装､产品研发､原材料物料进货､人员培训安排等; 业态联合活动策划与联动负责人;特色产品合作推广; 美团､饿了么､抖音的外卖平台与入驻,ERP系统的对接安装; 整体店铺运营逻辑搭建;日经营报表对账､制作､成本控制收益预估等; 供应商对接管理､账期安排､订货出入库与库存管理校对等; 门店小程序制作对接与产品上架,活动上架; 
![fig_75367](https://pdf-bucket.tos-cn-beijing.volces.com/infer/20260410/3dced2e9ea5504b5a29124bfb567cc56_1775821717934491967.jpg?X-Tos-Algorithm=TOS4-HMAC-SHA256&amp;X-Tos-Credential=AKLTZDcxYzI0ZWI5NDkzNGRkNWI1OTdiNTVjNjZjYjU3NmQ%2F20260410%2Fcn-beijing%2Ftos%2Frequest&amp;X-Tos-Date=20260410T114837Z&amp;X-Tos-Expires=1800&amp;X-Tos-Signature=42ce9890a0676a2c76ec5591bce885f9cdb0954ae4ef254a28dd5a2f0027ef9c&amp;X-Tos-SignedHeaders=host) 
![fig_05009](https://pdf-bucket.tos-cn-beijing.volces.com/infer/20260410/3dced2e9ea5504b5a29124bfb567cc56_1775821717934267645.jpeg?X-Tos-Algorithm=TOS4-HMAC-SHA256&amp;X-Tos-Credential=AKLTZDcxYzI0ZWI5NDkzNGRkNWI1OTdiNTVjNjZjYjU3NmQ%2F20260410%2Fcn-beijing%2Ftos%2Frequest&amp;X-Tos-Date=20260410T114837Z&amp;X-Tos-Expires=1800&amp;X-Tos-Signature=002ebd0ebcabdb145db0f8b81ce09a73e84c532e3d6eb7b022d50becd6b5a7ab&amp;X-Tos-SignedHeaders=host) 
![fig_94502](https://pdf-bucket.tos-cn-beijing.volces.com/infer/20260410/3dced2e9ea5504b5a29124bfb567cc56_1775821717950694876.jpg?X-Tos-Algorithm=TOS4-HMAC-SHA256&amp;X-Tos-Credential=AKLTZDcxYzI0ZWI5NDkzNGRkNWI1OTdiNTVjNjZjYjU3NmQ%2F20260410%2Fcn-beijing%2Ftos%2Frequest&amp;X-Tos-Date=20260410T114837Z&amp;X-Tos-Expires=1800&amp;X-Tos-Signature=cc8367950272321b1aa500658e0e27f564814e11dcb9d5a5418815dc0f20461d&amp;X-Tos-SignedHeaders=host) 
Tell:13800000001 Tell:13636326385 kingsoft@docer.cn 16 E-mail:1422464829@qq.com
![fig_53226](https://pdf-bucket.tos-cn-beijing.volces.com/infer/20260410/80ea44e018a9efbdc3e120d878ca5cb3_1775821717888974492.jpg?X-Tos-Algorithm=TOS4-HMAC-SHA256&amp;X-Tos-Credential=AKLTZDcxYzI0ZWI5NDkzNGRkNWI1OTdiNTVjNjZjYjU3NmQ%2F20260410%2Fcn-beijing%2Ftos%2Frequest&amp;X-Tos-Date=20260410T114837Z&amp;X-Tos-Expires=1800&amp;X-Tos-Signature=79ebbc4bf58cdb293697b2c5eb904330b8b963e2a545d78d9c73ab47efabaecc&amp;X-Tos-SignedHeaders=host) 
大众点评4.9超高评分店铺 虹口区摄影销量榜第三 
大量真实 店铺独家小程序、部分产品及特殊虚拟AIGC成像技术 优质评价
《流浪魔都》大型开放式互动剧场 担任《流浪魔都》项目的运营统筹负责人,协助内容及编剧团队项目落地､6 个月内的设计装修落地(赛博朋克风主题沉浸式打造),并配合项目总PM统 筹票务管理､物料道具采购､合作渠道搭建与对接､新媒体运营推广,协调现 场演出需求､流浪魔都小程序功能制定及开发合作跟进､项目TO G端PPT的制 作与汇报等各项需求落地与执行｡同时,于2023年3月至4月深度参与该项目 的区､市级文创申报工作｡ 
• 虹口北外滩新物种--元宇宙沉浸式商场影梦里 
作为《流浪魔都》项目对商场的主对接与合作洽谈输出负责人,将该项目的 高主体性､高内容驱动性辐射至整体商场的沉浸式升级改造,突破传统商业 模式的壁垒,开创沉浸式商场的新模式｡ 影梦里以传统消费､娱乐为基础,通过流浪魔都沉浸式开放剧场串连将原有 的单一属性消费体验提升至场景化复合消费多维体验｡通过内容驱动商业业 态的融合,打造出一个面向年轻人喜爱游玩的虚实交互的大型游戏空间｡ 
流浪魔都+影梦里商场改造项目 
![fig_48381](https://pdf-bucket.tos-cn-beijing.volces.com/infer/20260410/28e59e711bebd8eb4bb4456404ef4914_1775821717955096634.jpg?X-Tos-Algorithm=TOS4-HMAC-SHA256&amp;X-Tos-Credential=AKLTZDcxYzI0ZWI5NDkzNGRkNWI1OTdiNTVjNjZjYjU3NmQ%2F20260410%2Fcn-beijing%2Ftos%2Frequest&amp;X-Tos-Date=20260410T114837Z&amp;X-Tos-Expires=1800&amp;X-Tos-Signature=371cdfb0060e45c5dbf6906130927d669f825dd9ec2f4d5abadae28bee22a563&amp;X-Tos-SignedHeaders=host)
![fig_41137](https://pdf-bucket.tos-cn-beijing.volces.com/infer/20260410/44c37690a21898ab91aff7340e28b96c_1775821718296139127.jpeg?X-Tos-Algorithm=TOS4-HMAC-SHA256&amp;X-Tos-Credential=AKLTZDcxYzI0ZWI5NDkzNGRkNWI1OTdiNTVjNjZjYjU3NmQ%2F20260410%2Fcn-beijing%2Ftos%2Frequest&amp;X-Tos-Date=20260410T114838Z&amp;X-Tos-Expires=1800&amp;X-Tos-Signature=ba97f0b37d74026f50070aebecc01adf7c2f01e1549204cbf79a1570765bc614&amp;X-Tos-SignedHeaders=host) 
![fig_35569](https://pdf-bucket.tos-cn-beijing.volces.com/infer/20260410/44c37690a21898ab91aff7340e28b96c_1775821718298526661.jpeg?X-Tos-Algorithm=TOS4-HMAC-SHA256&amp;X-Tos-Credential=AKLTZDcxYzI0ZWI5NDkzNGRkNWI1OTdiNTVjNjZjYjU3NmQ%2F20260410%2Fcn-beijing%2Ftos%2Frequest&amp;X-Tos-Date=20260410T114838Z&amp;X-Tos-Expires=1800&amp;X-Tos-Signature=b14c9bf246a4231b805052ee4ac865881cf86cd3b5c974292ed4e3239b6d336e&amp;X-Tos-SignedHeaders=host) 
![fig_37715](https://pdf-bucket.tos-cn-beijing.volces.com/infer/20260410/44c37690a21898ab91aff7340e28b96c_1775821718293456086.jpeg?X-Tos-Algorithm=TOS4-HMAC-SHA256&amp;X-Tos-Credential=AKLTZDcxYzI0ZWI5NDkzNGRkNWI1OTdiNTVjNjZjYjU3NmQ%2F20260410%2Fcn-beijing%2Ftos%2Frequest&amp;X-Tos-Date=20260410T114838Z&amp;X-Tos-Expires=1800&amp;X-Tos-Signature=e9653a567d2f52ef175577cc2aeb67dce2390f4290904045437c6a7d631662ab&amp;X-Tos-SignedHeaders=host) 
于2023年2月接受CCTV财经频道采访 并播出 
与腾讯旗下西 山居团队合作 开发流浪魔都 玩家小程序, 打通线上线下 交互边界,探 索新领域空间 
![fig_30498](https://pdf-bucket.tos-cn-beijing.volces.com/infer/20260410/44c37690a21898ab91aff7340e28b96c_1775821718293300746.jpeg?X-Tos-Algorithm=TOS4-HMAC-SHA256&amp;X-Tos-Credential=AKLTZDcxYzI0ZWI5NDkzNGRkNWI1OTdiNTVjNjZjYjU3NmQ%2F20260410%2Fcn-beijing%2Ftos%2Frequest&amp;X-Tos-Date=20260410T114838Z&amp;X-Tos-Expires=1800&amp;X-Tos-Signature=3cac0f5ca8ccdda08eba93174d4ca52c4d78552d6f78b40ff1670949895d01af&amp;X-Tos-SignedHeaders=host) 
Tell:13800000001 Tell:13636326385 部分接待过参观考察项目的政府部门领导 南京市鼓楼区副区长 成都市副市长,锦江区区委书记 成都市锦江区委常委,统战部部长 成都市成华区副区长 成都区锦江区副区长 青岛市市南区政协党组书记､主席 杭州市上城区副区长 张家港市副市长 
玩家游玩《流浪魔都》开放式互动剧场照片 以及部分演员剧照
北京同仁堂紫皮石斛原浆饮项目 
1 
北同全新石斛产品的从0至1体系搭建经验: 商标注册及接洽 产品包装及LOGO方案设计 产品图及宣传片创意拍摄 生产厂商合作对接及排产计划沟通确认 股东私域渠道对接及稳定供货､回款 产品出入库及台账的实时运维更新 产品电商渠道推广及新媒体业务对接 
2023年8月17日 应酬推不掉?甚至胃出血?老王竟 然起死回生! 阅读15赞2 2023年7月18日 新品上市!紫皮石斛原浆饮一可以 直接喝的石斛原浆 阅读1007赞10 公众号推文､渠道宣推海报､ 电商产品上架海报的统筹文 案创作､设计对接等展示 
![fig_85144](https://pdf-bucket.tos-cn-beijing.volces.com/infer/20260410/9a8c7b2aa07b1b15d22f7a93a2ac7346_1775821717937926570.jpg?X-Tos-Algorithm=TOS4-HMAC-SHA256&amp;X-Tos-Credential=AKLTZDcxYzI0ZWI5NDkzNGRkNWI1OTdiNTVjNjZjYjU3NmQ%2F20260410%2Fcn-beijing%2Ftos%2Frequest&amp;X-Tos-Date=20260410T114837Z&amp;X-Tos-Expires=1800&amp;X-Tos-Signature=3d03144a1cebfe066f28d97ff1aec535ef161dce9128a602d3952d7655ac6ce0&amp;X-Tos-SignedHeaders=host) 
![fig_94614](https://pdf-bucket.tos-cn-beijing.volces.com/infer/20260410/9a8c7b2aa07b1b15d22f7a93a2ac7346_1775821717938844529.jpeg?X-Tos-Algorithm=TOS4-HMAC-SHA256&amp;X-Tos-Credential=AKLTZDcxYzI0ZWI5NDkzNGRkNWI1OTdiNTVjNjZjYjU3NmQ%2F20260410%2Fcn-beijing%2Ftos%2Frequest&amp;X-Tos-Date=20260410T114837Z&amp;X-Tos-Expires=1800&amp;X-Tos-Signature=536ada66a8a2c3e3692ed53c643bc8b4342114d1939b1535bbb470a650ca1e4d&amp;X-Tos-SignedHeaders=host) 
![fig_43627](https://pdf-bucket.tos-cn-beijing.volces.com/infer/20260410/9a8c7b2aa07b1b15d22f7a93a2ac7346_1775821717938092315.jpg?X-Tos-Algorithm=TOS4-HMAC-SHA256&amp;X-Tos-Credential=AKLTZDcxYzI0ZWI5NDkzNGRkNWI1OTdiNTVjNjZjYjU3NmQ%2F20260410%2Fcn-beijing%2Ftos%2Frequest&amp;X-Tos-Date=20260410T114837Z&amp;X-Tos-Expires=1800&amp;X-Tos-Signature=0830de572f453e9427b5d9ec69da58b05a09fdfd958b8506c759cb959e919c23&amp;X-Tos-SignedHeaders=host) 
![fig_18389](https://pdf-bucket.tos-cn-beijing.volces.com/infer/20260410/9a8c7b2aa07b1b15d22f7a93a2ac7346_1775821717943391709.jpeg?X-Tos-Algorithm=TOS4-HMAC-SHA256&amp;X-Tos-Credential=AKLTZDcxYzI0ZWI5NDkzNGRkNWI1OTdiNTVjNjZjYjU3NmQ%2F20260410%2Fcn-beijing%2Ftos%2Frequest&amp;X-Tos-Date=20260410T114837Z&amp;X-Tos-Expires=1800&amp;X-Tos-Signature=5636fb5e7c3f7532b4d324fe050a2368908d9d1e0b56814b0289edd86d1ea4f9&amp;X-Tos-SignedHeaders=host) 
Tell:13800000001 Tell:13636326385 
kingsoft@docer.cn 20 E-mail:1422464829@qq.com
项目经验· 
# 亚朵供应链入驻--酒店营养早餐项目 
## 亚朵供应商协同系统 
# A上海田运实业有限公司 
工作台 
订单编号: 
请输入 采购主体: 
订单状态: 
重置 
目订单管理 
上海匠朵信息科技有限责任公司 
## 客户名称编码: 
销售订单 外部订单号: 
请输入 SPU编号: 
货品名称: 
退换货管理 [账务管理 
请输入 
SKU编号: 请输入 
导出 
物料管理 
订单编号 外部订单号 
采购主体 
门店编码 
门店名称 重庆 上海 桂林 
订单状态 订单含税金额 
收到订单 
期望到货 
接拒单时间 
备 操作 
发货时间 
订单标记 
供 
2024-06-13 2024-06-13.. 
2024-06.. 
2024-06. 
已发货 
时间 
时间 
PO2024061 PO2024061 PO2024061... 
4503007 上海匠朵信. 
PO2024061 
3100074 
上海匠朵信 
PO2024061 
5000018 
上海匠朵信 
PO2024061. 
2024-06-13 2024-06-13.. 
2024-06. 
2024-06 
查看备注 
查看备注 2024-06-13. 
查看备注 2024-06-13 
PO2024061 PO2024061 PO2024061 PO2024061 
南京 成器 宜昌 廊 临 
查看备注 2024-06-13 
2024-06-13 2024-06-13. 
2024-06. 
2024-06 
已发货 
查看备注 
2024-06-13. 
2024-06. 
2024-06 
已发货 
2024-06-13. 
2024-06. 
2024-06 
已发货 
2024-06-13.. 
2024-06... 
2024-06. 
已发伤 已发货 
2024-06-13 2024-06-12. 
2024-06. 
2024-06 
已发货 
查看备注 
查看备注 2024-06-13 
PO2024061.. PO2024061. PO2024061 
2024-06-13 2024-06-12.. 
2024-06.. 
2024-06. 
已发货 
2024-06-12. 
2024-06 
2024-06 
已发货 
查看备注 
2024-06-13 2024-06-12 
2024-06 
2024-06 
已发货 
武 
420105 
上海匠朵信 
PO2024061 
查看 
2024-06-13 
2024-06-12. 
2024-06 
2024-06 
已发货 
3502013 
上海匠朵信 
PO2024061 
备注 
查看 
2024-06-13 
2024-06-12 
2024-06 
2024-06 
已发货 
220104 
上海匠朵信 
PO2024061 
备注 
查看 
5101041 
上海匠朵信. 
PO2024061. 
3713003 
上海匠朵信 
PO2024061 
1310004 
上海匠朵信 
PO2024061 
4205002 
上海匠全信 
PO2024061. 
510105 
上海匠朵信 
PO2024061 
3201037 
上海匠朵信 
PO2024061 
成都 
PO2024061 PO2024061 
查看备注 
Tell:13636326385 
亚朵ATOUR酒店全国采购供应链 
E-mail: 1422464829@qq.com
· 
• 上海田运实业有限公司业务经理 上海田运实业有限公司为九阳商用豆浆机的上海总代理公司,以杭州九阳作为 供货源头,对客户售卖商用豆浆机的原磨坊､精磨坊的产品｡ 本人在公司负责商用豆浆机的全业务运维,包括: 1､亚朵全业务供应链事项｡ 2､公司日常平台账号运维(抖音､视频号､朋友圈､淘宝､京东等)｡ 3､维修装机售后的日常安排及人员协调｡ 4､科力普供应链､逸刻便利店等多渠道客户开发｡ 5､九阳产品情况的定期翻新跟踪处理｡ 
• 亚朵集团采购供应链 
原磨坊 商用豆浆机 
专利 30分钟快速制浆 全自动 文火熬煮* 
15升 
容量 
Tell:13800000001 Tell:13636326385 从2023年8月起接触亚朵集团采购,从试机､产品定制协调,9月初项目正式 落地成立｡ 在10个多月的时间内搭建起完善的九阳豆业--上海田运--亚朵酒店的完整产品 供应链｡ 订单抓取及发货体系､售前售后问题订单处理､每日物流提货汇总制作､装机 派单全国属地业务对接等,从亚朵项目为基点,以供应商身份撬动全国九阳供 应商 累积处理2800余单订单,每月为公司带来稳定业务收入100-200余万元,合 计亚朵业务收入达近1500万元｡ 
![fig_88476](https://pdf-bucket.tos-cn-beijing.volces.com/infer/20260410/c1950319ccf4d29267605d336e39640b_1775821718169487193.jpeg?X-Tos-Algorithm=TOS4-HMAC-SHA256&amp;X-Tos-Credential=AKLTZDcxYzI0ZWI5NDkzNGRkNWI1OTdiNTVjNjZjYjU3NmQ%2F20260410%2Fcn-beijing%2Ftos%2Frequest&amp;X-Tos-Date=20260410T114838Z&amp;X-Tos-Expires=1800&amp;X-Tos-Signature=885da05772fd5e5cec7d929b683f7d19248c5eedaec10f6294a2bb9e6bb3f2c1&amp;X-Tos-SignedHeaders=host) 
![fig_21140](https://pdf-bucket.tos-cn-beijing.volces.com/infer/20260410/c1950319ccf4d29267605d336e39640b_1775821718166723793.jpg?X-Tos-Algorithm=TOS4-HMAC-SHA256&amp;X-Tos-Credential=AKLTZDcxYzI0ZWI5NDkzNGRkNWI1OTdiNTVjNjZjYjU3NmQ%2F20260410%2Fcn-beijing%2Ftos%2Frequest&amp;X-Tos-Date=20260410T114838Z&amp;X-Tos-Expires=1800&amp;X-Tos-Signature=1f8cdc1bdc283b7a96b6efabb11e37f6a746c74a8b7a48f8351378a2d8b3c39c&amp;X-Tos-SignedHeaders=host) 
![fig_73163](https://pdf-bucket.tos-cn-beijing.volces.com/infer/20260410/c1950319ccf4d29267605d336e39640b_1775821718166277483.jpg?X-Tos-Algorithm=TOS4-HMAC-SHA256&amp;X-Tos-Credential=AKLTZDcxYzI0ZWI5NDkzNGRkNWI1OTdiNTVjNjZjYjU3NmQ%2F20260410%2Fcn-beijing%2Ftos%2Frequest&amp;X-Tos-Date=20260410T114838Z&amp;X-Tos-Expires=1800&amp;X-Tos-Signature=30a3de74899da61f2a2b249fa3ab2946f7f0a9b7ab0071bd767109a132240708&amp;X-Tos-SignedHeaders=host) 
原磨坊 商用豆浆机 17升 干豆直打 
战略合作伙伴 
型号:JYS-170S01 聚流精磨 
亚朵酒店集团 杭州九阳豆业有限公司 
容量1517 
二零二三年拾月 
kingsoft@docer.cn 22 E-mail:1422464829@qq.com
久事集团赛事公司ATP网球大师赛､F1项目 其他参与或策划项目 
星空直升机夜游上海､普陀山直飞等 
1､飞行员均是退伍军人,飞行员素质极高,专业能力强｡对这些 飞行员及星空直升机负责人进行接洽､航线开发等｡ 
2､探究以星空直升机为平台作为广告宣传,在机身两侧,机腹位 置,飘流等方式进行广告投放的相关方案｡ 
唐宫夜宴NFT主题展览 
04 
1､与唐宫夜宴官方IP合作商对接线下数字展览落地方案整体策划｡ 
2､携手新华新火链打造线上NFT数藏权益售卖与权益玩法创意设计｡ 扬州楽宴餐秀合作项目 
## 06 
1､对扬州楽宴餐秀项目提供初期餐厅布局规划｡ 
2､协助沉该项目的软性物料设计及制作长期供应,确保餐秀餐 厅的用餐物料问题｡ 
Tell:13800000001 Tell:13636326385 
## 02 
1､对久事赛事公司的ATP网球大师赛及F1赛事进行一定的赞助 商招商合作和品牌合作联系接洽｡ 
2､研究赛事赞助商的品牌露出及部分的运营宣传向的推广工作｡ 厦门游轮改造主题剧本杀2天1夜沉浸式体验项目 
1､疫情期间滞港游轮内海创意交友剧本杀相亲主题方案设计策划｡ 
2､根据整体游轮房间数量及场次安排进行成本与收益的财务测算｡ 苏州吴江区七都镇沉浸式改造项目 
1､参与探案笔记的剧本杀､密室于苏州市吴江区七都镇的合作 项目的前期规划及财算预测事项｡ 
2､对接当地文旅,了解项目落地相关事项｡
04 资源优势 Resource Advantages 
Tell:13636326385 E-mail:1422464829@qq.com
上海孝义文化传播有限公司 吉梦广告的业务范围包括广告器材､展 览展示器材的批发与零售;展台搭建; 展览展示服务､舞美AV设备等｡公司 致力于提供一站式的宣传物料定制服务, 以“用心铸造品质,细心打磨产品,贴 心个性服务”为经营方针,旨在成为用 Tell:13800000001 户省心之选､放心已选的宣传物料平台｡ 会务活动合作资源 
上海卷石文化传媒有限公司 
![fig_86253](https://pdf-bucket.tos-cn-beijing.volces.com/infer/20260410/59c9090df2e533c48a957b0b1bbcf0f1_1775821718136803541.jpeg?X-Tos-Algorithm=TOS4-HMAC-SHA256&amp;X-Tos-Credential=AKLTZDcxYzI0ZWI5NDkzNGRkNWI1OTdiNTVjNjZjYjU3NmQ%2F20260410%2Fcn-beijing%2Ftos%2Frequest&amp;X-Tos-Date=20260410T114838Z&amp;X-Tos-Expires=1800&amp;X-Tos-Signature=9cac77e2394236652cea69c7e136f06d033fd87785b4912506655e7cfcfb28d9&amp;X-Tos-SignedHeaders=host) 
上海卷石文化传媒有限公司,是-家具有专 业化运作､规模化经营的视频业务为主的 公司｡拥有多年网络媒体开发,广告传媒策 划及执行营销经验｡集平面设计､视频制 作､网络直播､活动策展､会务服务为- 体的综合性文化传媒公司｡ 
![fig_26686](https://pdf-bucket.tos-cn-beijing.volces.com/infer/20260410/59c9090df2e533c48a957b0b1bbcf0f1_1775821718140798239.jpg?X-Tos-Algorithm=TOS4-HMAC-SHA256&amp;X-Tos-Credential=AKLTZDcxYzI0ZWI5NDkzNGRkNWI1OTdiNTVjNjZjYjU3NmQ%2F20260410%2Fcn-beijing%2Ftos%2Frequest&amp;X-Tos-Date=20260410T114838Z&amp;X-Tos-Expires=1800&amp;X-Tos-Signature=530bfd3443d958670ec8fea9e3493f0e86ff216a6495fbc6afab40a62dafd660&amp;X-Tos-SignedHeaders=host) 
THE BAND玄昼乐队 
## 玄昼乐队 
玄昼乐队,一支成立于2020年的流行摇 滚乐队,以其充满活力和创新精神的音乐 风格迅速崭露头角｡成员均是音乐领域的 佼佼者,他们将各自的才华和对音乐的热 爱汇聚在一起创造出独特的音乐风格｡不 无与伦比的舞台魅力｡ kingsoft@docer.cn 仅在创作上追求卓越,更在演出中展现出 25 
![fig_67231](https://pdf-bucket.tos-cn-beijing.volces.com/infer/20260410/59c9090df2e533c48a957b0b1bbcf0f1_1775821718147093323.jpg?X-Tos-Algorithm=TOS4-HMAC-SHA256&amp;X-Tos-Credential=AKLTZDcxYzI0ZWI5NDkzNGRkNWI1OTdiNTVjNjZjYjU3NmQ%2F20260410%2Fcn-beijing%2Ftos%2Frequest&amp;X-Tos-Date=20260410T114838Z&amp;X-Tos-Expires=1800&amp;X-Tos-Signature=7b4708fb31618c03f04c95e97a2e040a7388645d41a4f5958aec99890feff627&amp;X-Tos-SignedHeaders=host)
## 餐饮品类全案深度合作资源 
## 视燃阳光传媒 
上海启速设备服务有限公司 餐饮品类全设备定制提供,尤其在咖啡机､净水 器等领域拥有有独家优势｡全国提供服务,上门 安装,售后保障,是众多连锁餐饮品牌或热门商 圈的资深合作方(例如:西贝西北菜､泗泾小镇､ 鱼酷､湘五味鲜粉匠等)｡同时具备众多合作工 厂,为餐饮食品类包材也提供一站式解决方案｡ 
咨未饮品设计服务商前身为一站式供应链体系,在10余年的市 场变化中转型并专注于市场调研､创新研发､生产制造､推广培 训､技术赋能､全案服务､一体化供应链的饮品设计服务商,并 为中式快餐､烘焙渠道､咖啡渠道､火锅渠道､饮品渠道一对一 的做品牌私人定制研发服务,拥有这强大的技术研发团队,团队 成员拥有国际饮品比赛历届冠军及评委,SCA国际咖啡认证､国 际评茶师､头部品牌研发顾问､工业端口物料研发经验,可为合 作伙伴解决从原料选取､品牌定位､水吧动线､落地培训､门店 广宣､连锁品牌顾问等定制解决方案,立志陪同合作伙伴成长做 中国新时尚饮品行业的助推器｡ 
视燃阳光传媒致力打造集品牌传播､整合营销､创意执行､媒介 运作四大业务单元为一体的品牌营销智库与跨男资源运营平台｡ 公司通过对形象力,产品力,销售力的整体深度策划,以及运用 品牌运作工具与资源整合方式去推动､催生企业内部新的核心竞 争力与外部更大格局竞争的系统竞争力,成为企业长期发展并且 值得信任的品牌会作伙伴｡ 
![fig_16390](https://pdf-bucket.tos-cn-beijing.volces.com/infer/20260410/84e98ce6f39dae33b2b0ede142c7cdf5_1775821718401989845.jpg?X-Tos-Algorithm=TOS4-HMAC-SHA256&amp;X-Tos-Credential=AKLTZDcxYzI0ZWI5NDkzNGRkNWI1OTdiNTVjNjZjYjU3NmQ%2F20260410%2Fcn-beijing%2Ftos%2Frequest&amp;X-Tos-Date=20260410T114838Z&amp;X-Tos-Expires=1800&amp;X-Tos-Signature=bc5c14050e3f0740eb4ce4deff848a72bb6c1bc6f14b78bf0d9c266ecba81f84&amp;X-Tos-SignedHeaders=host) 
![fig_77546](https://pdf-bucket.tos-cn-beijing.volces.com/infer/20260410/84e98ce6f39dae33b2b0ede142c7cdf5_1775821718388142760.jpeg?X-Tos-Algorithm=TOS4-HMAC-SHA256&amp;X-Tos-Credential=AKLTZDcxYzI0ZWI5NDkzNGRkNWI1OTdiNTVjNjZjYjU3NmQ%2F20260410%2Fcn-beijing%2Ftos%2Frequest&amp;X-Tos-Date=20260410T114838Z&amp;X-Tos-Expires=1800&amp;X-Tos-Signature=7142ceb83fa7788a082511624949a3c7ebedf1fb7c4c9de420e14822cae7a13d&amp;X-Tos-SignedHeaders=host) 
![fig_07897](https://pdf-bucket.tos-cn-beijing.volces.com/infer/20260410/84e98ce6f39dae33b2b0ede142c7cdf5_1775821718387405451.jpg?X-Tos-Algorithm=TOS4-HMAC-SHA256&amp;X-Tos-Credential=AKLTZDcxYzI0ZWI5NDkzNGRkNWI1OTdiNTVjNjZjYjU3NmQ%2F20260410%2Fcn-beijing%2Ftos%2Frequest&amp;X-Tos-Date=20260410T114838Z&amp;X-Tos-Expires=1800&amp;X-Tos-Signature=431cc5cdc771fd503dc8f4f7d8a606bcb00c36e0bbf5b7e15333a0c7be87008f&amp;X-Tos-SignedHeaders=host) 
视燃阳光传媒优势 年均10+上海/湖南/河南传统媒体资历的核心团队 30+全国各行业上市企业、品牌地产合作经验 
研发总监:张俊杰 2019年 HELLO STAREC巴知冠军 2017年浅饮品大上海区冠军 CHMC某新饮品研发师 IOTLX年餐饮行业新心人物奖 
![fig_20097](https://pdf-bucket.tos-cn-beijing.volces.com/infer/20260410/84e98ce6f39dae33b2b0ede142c7cdf5_1775821718387691571.jpg?X-Tos-Algorithm=TOS4-HMAC-SHA256&amp;X-Tos-Credential=AKLTZDcxYzI0ZWI5NDkzNGRkNWI1OTdiNTVjNjZjYjU3NmQ%2F20260410%2Fcn-beijing%2Ftos%2Frequest&amp;X-Tos-Date=20260410T114838Z&amp;X-Tos-Expires=1800&amp;X-Tos-Signature=6b8c70e6adffb74cb51d52d1ee3a2937a1086d5fe498705e54a4ea6856a6e3c9&amp;X-Tos-SignedHeaders=host) 
技术总监:刘佳鑫 CHC星品研发师 2016年百新CC区亚军 SCAESCA Barola Sils led 10年认证 SCASC Bt Silt e0队 欧迎新试产品理人 
![fig_36104](https://pdf-bucket.tos-cn-beijing.volces.com/infer/20260410/84e98ce6f39dae33b2b0ede142c7cdf5_1775821718387717229.jpeg?X-Tos-Algorithm=TOS4-HMAC-SHA256&amp;X-Tos-Credential=AKLTZDcxYzI0ZWI5NDkzNGRkNWI1OTdiNTVjNjZjYjU3NmQ%2F20260410%2Fcn-beijing%2Ftos%2Frequest&amp;X-Tos-Date=20260410T114838Z&amp;X-Tos-Expires=1800&amp;X-Tos-Signature=15325f37c7253925fcc3431eed8723f7f7f9434e67e5edc53b17b4a2734318e8&amp;X-Tos-SignedHeaders=host) 
![fig_94874](https://pdf-bucket.tos-cn-beijing.volces.com/infer/20260410/84e98ce6f39dae33b2b0ede142c7cdf5_1775821718386152591.jpg?X-Tos-Algorithm=TOS4-HMAC-SHA256&amp;X-Tos-Credential=AKLTZDcxYzI0ZWI5NDkzNGRkNWI1OTdiNTVjNjZjYjU3NmQ%2F20260410%2Fcn-beijing%2Ftos%2Frequest&amp;X-Tos-Date=20260410T114838Z&amp;X-Tos-Expires=1800&amp;X-Tos-Signature=d1e5bbde532d43b241358dd700ae9e61bf500cfa0397dbc50baf7c27c7b7f677&amp;X-Tos-SignedHeaders=host) 
上海200+品牌门店电视节目策划包装拍摄 全国10+中大型商业活动全程策划执行 整合10+全国主流媒介资源及各大卫视IP节目资源 餐饮宣发新媒体本地生活 
餐饮设备､包材服务 
## 咨未饮品设计服务商 
餐品产品开发及供应链一站式定制服务
## 上海旭权文化 
![fig_25186](https://pdf-bucket.tos-cn-beijing.volces.com/infer/20260410/2d77fce62573d9b033fbf9acd1bd4ed3_1775821718185982281.jpeg?X-Tos-Algorithm=TOS4-HMAC-SHA256&amp;X-Tos-Credential=AKLTZDcxYzI0ZWI5NDkzNGRkNWI1OTdiNTVjNjZjYjU3NmQ%2F20260410%2Fcn-beijing%2Ftos%2Frequest&amp;X-Tos-Date=20260410T114838Z&amp;X-Tos-Expires=1800&amp;X-Tos-Signature=4225ff6c2385dea9c1d4175b6844bd6a0d75e8144575947ed0c08289b8ed1b2c&amp;X-Tos-SignedHeaders=host) 
旭权文化是一家集设计､制作､安装､展 示､研发､销售等多方位服务为一体的, 具备专业实力的综合型标识､制作公司｡ 同时也擅长并有非常多的活动场地布置､ 伴手礼制作的成功合作案例｡ 
![fig_79911](https://pdf-bucket.tos-cn-beijing.volces.com/infer/20260410/2d77fce62573d9b033fbf9acd1bd4ed3_1775821718184929383.jpeg?X-Tos-Algorithm=TOS4-HMAC-SHA256&amp;X-Tos-Credential=AKLTZDcxYzI0ZWI5NDkzNGRkNWI1OTdiNTVjNjZjYjU3NmQ%2F20260410%2Fcn-beijing%2Ftos%2Frequest&amp;X-Tos-Date=20260410T114838Z&amp;X-Tos-Expires=1800&amp;X-Tos-Signature=be387ec5bd39679ff264c5fdab9f920305abbddc9bf096154f989987010d5ab5&amp;X-Tos-SignedHeaders=host) 
上海永遇乐装修 商业体､室内室外设计､装修 一站式服务方案,专属定制设 计,报价合理,无后期不良增 项｡并可做灯光､舞台､机关 等特殊装修设计､安装､编程 等业务｡ 
苏州一吴一石灯牌厂 苏州一吴一石灯牌厂是具有多年 灯牌制作服务能力的灯牌制作厂, 与众多大型品牌进行过深度合作, 提供大量门头､店招等灯牌设计 与制作｡ 
![fig_71858](https://pdf-bucket.tos-cn-beijing.volces.com/infer/20260410/2d77fce62573d9b033fbf9acd1bd4ed3_1775821718184750935.jpeg?X-Tos-Algorithm=TOS4-HMAC-SHA256&amp;X-Tos-Credential=AKLTZDcxYzI0ZWI5NDkzNGRkNWI1OTdiNTVjNjZjYjU3NmQ%2F20260410%2Fcn-beijing%2Ftos%2Frequest&amp;X-Tos-Date=20260410T114838Z&amp;X-Tos-Expires=1800&amp;X-Tos-Signature=6f5573c472543dd0a863e713724d6ec10915c8073af7d395854081715d09d32d&amp;X-Tos-SignedHeaders=host) 
![fig_42046](https://pdf-bucket.tos-cn-beijing.volces.com/infer/20260410/2d77fce62573d9b033fbf9acd1bd4ed3_1775821718186995389.jpg?X-Tos-Algorithm=TOS4-HMAC-SHA256&amp;X-Tos-Credential=AKLTZDcxYzI0ZWI5NDkzNGRkNWI1OTdiNTVjNjZjYjU3NmQ%2F20260410%2Fcn-beijing%2Ftos%2Frequest&amp;X-Tos-Date=20260410T114838Z&amp;X-Tos-Expires=1800&amp;X-Tos-Signature=b725152cbff3597d512039170b46b184434ff</t>
        </is>
      </c>
      <c r="R457" t="inlineStr">
        <is>
          <t>点击按钮</t>
        </is>
      </c>
      <c r="S457" t="inlineStr">
        <is>
          <t>岗位职责
1.主题活动策划：根据公司业务需求，负责快闪、线下集市活动等相关主题活动的创意策划与落地执行，统筹落地项目的主题设定、活动流程及落地执行。
2.跨部门合作与协调：与设计、运营、销售等各部门紧密合作，确保活动的顺利执行与落地。协调各方资源，推动项目进度，确保项目按时完成并达到预期效果。
3.市场调研与趋势分析；定期进行市场调研与行业分析，深入了解目标用户的需求、兴趣点及趋势变化为策划方案提供数据支持，并及时调整优化策略。
4.创意内容输出：编写策划方案、活动流程、执行细则等文案材料，确保方案内容清晰、有吸引力，能够充分传达活动的核心价值与目标。
5.总结汇报：活动结束后给到活动总结与复盘。
任职要求
1.有相关行业超过1年以上经验，广告公司背景优先；
2.有独立活动项目落地执行经验；
3.策划、执行、项目管理等相关经验，尤其在户外运动领域有过活动相关经验；
4.较好的思维和灵活的应变能力，能在对接客户和处理项目流程中给到解决方案；</t>
        </is>
      </c>
      <c r="T457">
        <v>1</v>
      </c>
    </row>
    <row r="458" ht="25.5" customHeight="1">
      <c r="A458">
        <v>1011</v>
      </c>
      <c r="B458" t="inlineStr">
        <is>
          <t>线下活动执行</t>
        </is>
      </c>
      <c r="C458" t="inlineStr">
        <is>
          <t>【活动执行专员（线下）_上海 7-9K】张宇 4年.pdf</t>
        </is>
      </c>
      <c r="D458" t="inlineStr">
        <is>
          <t>陈佩丽</t>
        </is>
      </c>
      <c r="E458" t="inlineStr">
        <is>
          <t>张宇</t>
        </is>
      </c>
      <c r="F458" t="inlineStr">
        <is>
          <t>8-12K</t>
        </is>
      </c>
      <c r="G458" t="inlineStr">
        <is>
          <t>【简历概览】
27岁男，大专，4年广告执行经验，擅长客户对接、活动落地与项目管理。
【技能拆解】
- 技术栈：广告执行、客户对接、活动落地、项目盯控、内外协调、展会执行、方案转化、复盘总结
- 软技能：高效沟通、问题解决、资源协调、客户关系维护、执行力、突发状况处理
【与JD匹配分析】
- 硬技能匹配情况：具备活动落地执行、跨部门协调、项目流程把控、复盘总结能力，符合主题活动执行与跨部门合作要求，但缺乏创意策划与市场调研经验。
- 经验年限匹配情况：4年工作经验，超过岗位要求的1年以上经验。
- 行业背景匹配情况：有广告公司背景，符合“广告公司背景优先”要求，但缺乏户外运动领域活动经验。</t>
        </is>
      </c>
      <c r="H458">
        <v>65</v>
      </c>
      <c r="I458" t="inlineStr">
        <is>
          <t>待定</t>
        </is>
      </c>
      <c r="J458" s="2">
        <v>46122</v>
      </c>
      <c r="K458" t="inlineStr">
        <is>
          <t>面试不通过</t>
        </is>
      </c>
      <c r="L458" t="inlineStr">
        <is>
          <t>通过</t>
        </is>
      </c>
      <c r="M458" t="inlineStr">
        <is>
          <t>终止</t>
        </is>
      </c>
      <c r="N458"/>
      <c r="O458" t="inlineStr">
        <is>
          <t>郭诚,陈佩丽,汪碧云</t>
        </is>
      </c>
      <c r="P458" s="3"/>
      <c r="Q458" t="inlineStr">
        <is>
          <t>![fig_62680](https://pdf-bucket.tos-cn-beijing.volces.com/infer/20260410/1d6a72675d361bbde37e15b53fb3f860_1775821722080339421.jpeg?X-Tos-Algorithm=TOS4-HMAC-SHA256&amp;X-Tos-Credential=AKLTZDcxYzI0ZWI5NDkzNGRkNWI1OTdiNTVjNjZjYjU3NmQ%2F20260410%2Fcn-beijing%2Ftos%2Frequest&amp;X-Tos-Date=20260410T114842Z&amp;X-Tos-Expires=1800&amp;X-Tos-Signature=fbef1bcd9567a232daef20a6f474b0e89ff3d9ee93595c78fbfb32fd6ead8fdf&amp;X-Tos-SignedHeaders=host) 
联系方式 
电话: 19121286480 
微信号: qwkt525 
![fig_10291](https://pdf-bucket.tos-cn-beijing.volces.com/infer/20260410/1d6a72675d361bbde37e15b53fb3f860_1775821722081472494.jpeg?X-Tos-Algorithm=TOS4-HMAC-SHA256&amp;X-Tos-Credential=AKLTZDcxYzI0ZWI5NDkzNGRkNWI1OTdiNTVjNjZjYjU3NmQ%2F20260410%2Fcn-beijing%2Ftos%2Frequest&amp;X-Tos-Date=20260410T114842Z&amp;X-Tos-Expires=1800&amp;X-Tos-Signature=fda9b40c436ea3f92bb78dcddfa8c559d4f48f517271d68da15bfc213ea6727d&amp;X-Tos-SignedHeaders=host) 
## 张宇 
## 男 | 27岁 
![fig_85750](https://pdf-bucket.tos-cn-beijing.volces.com/infer/20260410/1d6a72675d361bbde37e15b53fb3f860_1775821722081835213.jpeg?X-Tos-Algorithm=TOS4-HMAC-SHA256&amp;X-Tos-Credential=AKLTZDcxYzI0ZWI5NDkzNGRkNWI1OTdiNTVjNjZjYjU3NmQ%2F20260410%2Fcn-beijing%2Ftos%2Frequest&amp;X-Tos-Date=20260410T114842Z&amp;X-Tos-Expires=1800&amp;X-Tos-Signature=69d3e0d4a8faaff00bc2155ccef742b1aaf119a758a689704e2e3de0611e5470&amp;X-Tos-SignedHeaders=host) 
求职信息 
工作时长:4年 
求职意向:广告客户执行 
期望薪资:8-12K 
期望城市:上海 
## 个人优势 
4年广告行业实打实的执行经验,客户对接､活动落地､项目盯控､内外协调全流程熟 门熟路,能从头到尾把项目盯得明明白白,不翻车｡ 
经手过千万级体量的广告活动项目,线上曝光､线下活动､展会落地等各类场景都做 过,能精准接住客户需求,把模糊的传播目标拆成一步步能落地的具体动作｡ 
擅长跟客户､内部团队､外部供应商打交道,不玩虚的,能高效推进事情落地,也能 妥善处理执行里的各种突发状况,合作过的客户满意度和复购率一直很稳｡ 
## 工作经历 
上海玉垒文化传媒有限公司 商务经理 
2023.05-2026.02 
内容: 
全程对接快消､生活服务等行业的品牌客户,日常沟通需求､同步进度､响应调整, 把客户的品牌传播､活动落地需求,转化成可执行的落地方案,累计对接服务品牌 200+家｡ 
负责广告合作项目的全流程执行,定好清晰的执行时间表,协调内部设计､媒介､运 营团队,联动外部场地､物料､搭建等供应商,盯紧每一个节点,确保项目按要求､ 按时落地｡ 
跟进项目执行全流程,不管是线上曝光投放,还是线下活动落地,全程把控执行质 量,及时处理突发问题;项目结束后做复盘总结,给客户同步落地效果,跟进后续收 尾和回款事宜｡ 
维护长期合作的客户关系,日常同步行业动态､更新可合作资源,及时响应客户的后 续需求,稳住老客户的长期合作｡ 
业绩: 
3年累计操盘广告执行项目总金额超2600万元,月均跟进执行的项目量级达200万元, 覆盖饮品､日化､美妆､头部生活服务平台等40+标杆品牌｡ 
所有经手项目交付准时率100%,零重大执行事故,客户满意度超98%,核心合作客户 的复购率达85%以上｡
内容: 
负责B2B行业展会的全流程执行工作,对接参展企业,沟通参展需求和品牌展示目标, 定制专属的展位落地执行方案,全程跟进落地,累计服务参展商30+家｡ 
全程参与上海工博会等10场大型行业展会的执行统筹,从前期的展位规划､方案细 化,到中期的搭建对接､物料准备,再到现场的运营把控､突发问题处理,全流程跟 进负责｡ 
对接搭建商､场馆方､参展客户三方,同步搭建进度,把控展位搭建效果和安全,展 会现场全程驻场,及时解决客户的各类需求和现场突发状况,保障参展全程顺畅｡ 展会结束后负责收尾复盘,同步客户参展反馈,整理项目资料,维护参展客户的后续 合作｡ 
业绩: 
全年累计跟进展会执行项目总金额超150万元,服务制造业､消费品等领域参展企业52 家,其中含12家连锁品牌企业｡ 
经手的所有展会项目零重大失误,展位搭建交付合格率100%,参展客户好评率 100%,助力3家企业达成年度长期展会合作｡ 
## 教育经历 
四川农业大学 大专 畜牧学 
2019-2022 技能补充:通过线上课程系统学习《顾问式销售技巧》《生物医药行业市场分析》, 获得NLP销售认证(2024)｡ 
实践经历:在校期间参与校园创业项目,负责校园周边商户广告销售,单月最高销售 额达3万元｡ 
![fig_72861](https://pdf-bucket.tos-cn-beijing.volces.com/infer/20260410/525efe86286b6c4dd1bb047a800aa34d_1775821722100911936.jpeg?X-Tos-Algorithm=TOS4-HMAC-SHA256&amp;X-Tos-Credential=AKLTZDcxYzI0ZWI5NDkzNGRkNWI1OTdiNTVjNjZjYjU3NmQ%2F20260410%2Fcn-beijing%2Ftos%2Frequest&amp;X-Tos-Date=20260410T114842Z&amp;X-Tos-Expires=1800&amp;X-Tos-Signature=b30cab5705d2dee84fbb1cfaed1e6a306a7b2ef572fc411d11cb443e46f57dac&amp;X-Tos-SignedHeaders=host)</t>
        </is>
      </c>
      <c r="R458" t="inlineStr">
        <is>
          <t>点击按钮</t>
        </is>
      </c>
      <c r="S458" t="inlineStr">
        <is>
          <t>岗位职责
1.主题活动策划：根据公司业务需求，负责快闪、线下集市活动等相关主题活动的创意策划与落地执行，统筹落地项目的主题设定、活动流程及落地执行。
2.跨部门合作与协调：与设计、运营、销售等各部门紧密合作，确保活动的顺利执行与落地。协调各方资源，推动项目进度，确保项目按时完成并达到预期效果。
3.市场调研与趋势分析；定期进行市场调研与行业分析，深入了解目标用户的需求、兴趣点及趋势变化为策划方案提供数据支持，并及时调整优化策略。
4.创意内容输出：编写策划方案、活动流程、执行细则等文案材料，确保方案内容清晰、有吸引力，能够充分传达活动的核心价值与目标。
5.总结汇报：活动结束后给到活动总结与复盘。
任职要求
1.有相关行业超过1年以上经验，广告公司背景优先；
2.有独立活动项目落地执行经验；
3.策划、执行、项目管理等相关经验，尤其在户外运动领域有过活动相关经验；
4.较好的思维和灵活的应变能力，能在对接客户和处理项目流程中给到解决方案；</t>
        </is>
      </c>
      <c r="T458">
        <v>1</v>
      </c>
    </row>
    <row r="459" ht="25.5" customHeight="1">
      <c r="A459">
        <v>1012</v>
      </c>
      <c r="B459" t="inlineStr">
        <is>
          <t>线下活动执行</t>
        </is>
      </c>
      <c r="C459" t="inlineStr">
        <is>
          <t>【活动执行专员（线下）_上海 7-9K】朱先生 5年.pdf</t>
        </is>
      </c>
      <c r="D459" t="inlineStr">
        <is>
          <t>陈佩丽</t>
        </is>
      </c>
      <c r="E459" t="inlineStr">
        <is>
          <t>朱江</t>
        </is>
      </c>
      <c r="F459" t="inlineStr">
        <is>
          <t>未提及</t>
        </is>
      </c>
      <c r="G459" t="inlineStr">
        <is>
          <t>【简历概览】
信息包含音乐相关内容及多张图片链接，未明确体现与岗位相关的核心背景。
【技能拆解】
- 技术栈：HIPHOP、PYRQ音乐、PYRO、DJ、SKILLS
- 软技能：无明确体现
【与JD匹配分析】
- 硬技能匹配情况：未体现主题活动策划、跨部门合作等岗位所需硬技能
- 经验年限匹配情况：未提及相关行业经验年限
- 行业背景匹配情况：未体现广告公司背景及户外运动领域活动经验</t>
        </is>
      </c>
      <c r="H459">
        <v>0</v>
      </c>
      <c r="I459" t="inlineStr">
        <is>
          <t>不推荐</t>
        </is>
      </c>
      <c r="J459" s="2">
        <v>46122</v>
      </c>
      <c r="K459" t="inlineStr">
        <is>
          <t>面试不通过</t>
        </is>
      </c>
      <c r="L459" t="inlineStr">
        <is>
          <t>通过</t>
        </is>
      </c>
      <c r="M459" t="inlineStr">
        <is>
          <t>终止</t>
        </is>
      </c>
      <c r="N459"/>
      <c r="O459" t="inlineStr">
        <is>
          <t>郭诚,陈佩丽,汪碧云</t>
        </is>
      </c>
      <c r="P459" s="3"/>
      <c r="Q459" t="inlineStr">
        <is>
          <t>![fig_88050](https://pdf-bucket.tos-cn-beijing.volces.com/infer/20260410/080c81d555e250f5953bdf5f65662a89_1775821734573882641.jpeg?X-Tos-Algorithm=TOS4-HMAC-SHA256&amp;X-Tos-Credential=AKLTZDcxYzI0ZWI5NDkzNGRkNWI1OTdiNTVjNjZjYjU3NmQ%2F20260410%2Fcn-beijing%2Ftos%2Frequest&amp;X-Tos-Date=20260410T114854Z&amp;X-Tos-Expires=1800&amp;X-Tos-Signature=0e32bfc19cd574a75baa7bfa4d13b2c138be1162b15087f8194ce77f9affd2db&amp;X-Tos-SignedHeaders=host) 
HIPHOP 
119821144250 
ma ktsl qq.con 
![fig_63437](https://pdf-bucket.tos-cn-beijing.volces.com/infer/20260410/080c81d555e250f5953bdf5f65662a89_1775821734566913091.jpeg?X-Tos-Algorithm=TOS4-HMAC-SHA256&amp;X-Tos-Credential=AKLTZDcxYzI0ZWI5NDkzNGRkNWI1OTdiNTVjNjZjYjU3NmQ%2F20260410%2Fcn-beijing%2Ftos%2Frequest&amp;X-Tos-Date=20260410T114854Z&amp;X-Tos-Expires=1800&amp;X-Tos-Signature=638e358fdc3160f5d21db129098c47e14411f236bb89a52444a34dac1d8ace85&amp;X-Tos-SignedHeaders=host) 
![fig_07927](https://pdf-bucket.tos-cn-beijing.volces.com/infer/20260410/080c81d555e250f5953bdf5f65662a89_1775821734567023584.jpg?X-Tos-Algorithm=TOS4-HMAC-SHA256&amp;X-Tos-Credential=AKLTZDcxYzI0ZWI5NDkzNGRkNWI1OTdiNTVjNjZjYjU3NmQ%2F20260410%2Fcn-beijing%2Ftos%2Frequest&amp;X-Tos-Date=20260410T114854Z&amp;X-Tos-Expires=1800&amp;X-Tos-Signature=97ed25ff4bde1c9b987dea5986a94710935c065f1195d8f1d636a714cb01a24c&amp;X-Tos-SignedHeaders=host) 
![fig_27854](https://pdf-bucket.tos-cn-beijing.volces.com/infer/20260410/080c81d555e250f5953bdf5f65662a89_1775821734569320733.jpg?X-Tos-Algorithm=TOS4-HMAC-SHA256&amp;X-Tos-Credential=AKLTZDcxYzI0ZWI5NDkzNGRkNWI1OTdiNTVjNjZjYjU3NmQ%2F20260410%2Fcn-beijing%2Ftos%2Frequest&amp;X-Tos-Date=20260410T114854Z&amp;X-Tos-Expires=1800&amp;X-Tos-Signature=62da4461eb0236877b1e42393fe380716cb1ee3a04f496e1fb1ccfd5cf1d36d8&amp;X-Tos-SignedHeaders=host) 
![fig_32856](https://pdf-bucket.tos-cn-beijing.volces.com/infer/20260410/080c81d555e250f5953bdf5f65662a89_1775821734572580902.jpeg?X-Tos-Algorithm=TOS4-HMAC-SHA256&amp;X-Tos-Credential=AKLTZDcxYzI0ZWI5NDkzNGRkNWI1OTdiNTVjNjZjYjU3NmQ%2F20260410%2Fcn-beijing%2Ftos%2Frequest&amp;X-Tos-Date=20260410T114854Z&amp;X-Tos-Expires=1800&amp;X-Tos-Signature=c197895c2eac3befac8e11f2c82fd6f615fbb9186f25849a1b8641e123162a1e&amp;X-Tos-SignedHeaders=host) 
![fig_50417](https://pdf-bucket.tos-cn-beijing.volces.com/infer/20260410/080c81d555e250f5953bdf5f65662a89_1775821734574488666.jpeg?X-Tos-Algorithm=TOS4-HMAC-SHA256&amp;X-Tos-Credential=AKLTZDcxYzI0ZWI5NDkzNGRkNWI1OTdiNTVjNjZjYjU3NmQ%2F20260410%2Fcn-beijing%2Ftos%2Frequest&amp;X-Tos-Date=20260410T114854Z&amp;X-Tos-Expires=1800&amp;X-Tos-Signature=9f8a9e4eb1a17043f789672acafefaa2defc48bf0da8a92533a14ceab12458c6&amp;X-Tos-SignedHeaders=host) 
![fig_83176](https://pdf-bucket.tos-cn-beijing.volces.com/infer/20260410/080c81d555e250f5953bdf5f65662a89_1775821734571513869.jpeg?X-Tos-Algorithm=TOS4-HMAC-SHA256&amp;X-Tos-Credential=AKLTZDcxYzI0ZWI5NDkzNGRkNWI1OTdiNTVjNjZjYjU3NmQ%2F20260410%2Fcn-beijing%2Ftos%2Frequest&amp;X-Tos-Date=20260410T114854Z&amp;X-Tos-Expires=1800&amp;X-Tos-Signature=9dbf50262626a8f9a3adb5cf9f2f0edb24a0dcfaa168fadbaadf57d020711216&amp;X-Tos-SignedHeaders=host) 
YOUNG&amp; FRESH &amp; MODERN 2022.62025.12 
![fig_06063](https://pdf-bucket.tos-cn-beijing.volces.com/infer/20260410/080c81d555e250f5953bdf5f65662a89_1775821734567977865.jpg?X-Tos-Algorithm=TOS4-HMAC-SHA256&amp;X-Tos-Credential=AKLTZDcxYzI0ZWI5NDkzNGRkNWI1OTdiNTVjNjZjYjU3NmQ%2F20260410%2Fcn-beijing%2Ftos%2Frequest&amp;X-Tos-Date=20260410T114854Z&amp;X-Tos-Expires=1800&amp;X-Tos-Signature=d296089adb320a4bb0a2be07647acbaa4dc7e6557d1ab216f099f70b4be05257&amp;X-Tos-SignedHeaders=host) 
PYRQ音乐 
DRIVEN &amp; ENERGETIC &amp; AGILE 
PYRO 
DJ 
ADAPTIVE &amp; SHARP &amp; FSAT 
SKILLS 
PYRO 
200+ 
2024.3NOW( 
![fig_43447](https://pdf-bucket.tos-cn-beijing.volces.com/infer/20260410/080c81d555e250f5953bdf5f65662a89_1775821734574895246.jpg?X-Tos-Algorithm=TOS4-HMAC-SHA256&amp;X-Tos-Credential=AKLTZDcxYzI0ZWI5NDkzNGRkNWI1OTdiNTVjNjZjYjU3NmQ%2F20260410%2Fcn-beijing%2Ftos%2Frequest&amp;X-Tos-Date=20260410T114854Z&amp;X-Tos-Expires=1800&amp;X-Tos-Signature=c182f632a4e981e776af31dc36a2cc61271058d945c39ec9af086d66c9f863d4&amp;X-Tos-SignedHeaders=host) 
PYRO 
KV20222025 
![fig_23684](https://pdf-bucket.tos-cn-beijing.volces.com/infer/20260410/080c81d555e250f5953bdf5f65662a89_1775821734573165735.jpeg?X-Tos-Algorithm=TOS4-HMAC-SHA256&amp;X-Tos-Credential=AKLTZDcxYzI0ZWI5NDkzNGRkNWI1OTdiNTVjNjZjYjU3NmQ%2F20260410%2Fcn-beijing%2Ftos%2Frequest&amp;X-Tos-Date=20260410T114854Z&amp;X-Tos-Expires=1800&amp;X-Tos-Signature=8efa8ef7e442b476a756edc0caef8d991ac9124f1fee7357c81686ab5f3fe662&amp;X-Tos-SignedHeaders=host) 
RUNDDAN 
AND MORE. 
PYRO 
20222025 
![fig_90993](https://pdf-bucket.tos-cn-beijing.volces.com/infer/20260410/080c81d555e250f5953bdf5f65662a89_1775821734572667145.jpeg?X-Tos-Algorithm=TOS4-HMAC-SHA256&amp;X-Tos-Credential=AKLTZDcxYzI0ZWI5NDkzNGRkNWI1OTdiNTVjNjZjYjU3NmQ%2F20260410%2Fcn-beijing%2Ftos%2Frequest&amp;X-Tos-Date=20260410T114854Z&amp;X-Tos-Expires=1800&amp;X-Tos-Signature=ac0d583e2e1512210e34d41e586b2175318fa7f8231b8abb2a2e3419cf351e4a&amp;X-Tos-SignedHeaders=host) 
PYRO 
2022 2025 
![fig_76173](https://pdf-bucket.tos-cn-beijing.volces.com/infer/20260410/080c81d555e250f5953bdf5f65662a89_1775821734572129913.jpeg?X-Tos-Algorithm=TOS4-HMAC-SHA256&amp;X-Tos-Credential=AKLTZDcxYzI0ZWI5NDkzNGRkNWI1OTdiNTVjNjZjYjU3NmQ%2F20260410%2Fcn-beijing%2Ftos%2Frequest&amp;X-Tos-Date=20260410T114854Z&amp;X-Tos-Expires=1800&amp;X-Tos-Signature=b0f3f52f9d25e36e2741ab4c388b34886dc61fdc89f31474abc0675d0e3a1f06&amp;X-Tos-SignedHeaders=host) 
INEIN 
20242025 
![fig_63240](https://pdf-bucket.tos-cn-beijing.volces.com/infer/20260410/080c81d555e250f5953bdf5f65662a89_1775821734574176506.jpeg?X-Tos-Algorithm=TOS4-HMAC-SHA256&amp;X-Tos-Credential=AKLTZDcxYzI0ZWI5NDkzNGRkNWI1OTdiNTVjNjZjYjU3NmQ%2F20260410%2Fcn-beijing%2Ftos%2Frequest&amp;X-Tos-Date=20260410T114854Z&amp;X-Tos-Expires=1800&amp;X-Tos-Signature=09bca568664b05ce41b7fd7be8c94813755c52286c639c81ffa62ef225fabd9a&amp;X-Tos-SignedHeaders=host)</t>
        </is>
      </c>
      <c r="R459" t="inlineStr">
        <is>
          <t>点击按钮</t>
        </is>
      </c>
      <c r="S459" t="inlineStr">
        <is>
          <t>岗位职责
1.主题活动策划：根据公司业务需求，负责快闪、线下集市活动等相关主题活动的创意策划与落地执行，统筹落地项目的主题设定、活动流程及落地执行。
2.跨部门合作与协调：与设计、运营、销售等各部门紧密合作，确保活动的顺利执行与落地。协调各方资源，推动项目进度，确保项目按时完成并达到预期效果。
3.市场调研与趋势分析；定期进行市场调研与行业分析，深入了解目标用户的需求、兴趣点及趋势变化为策划方案提供数据支持，并及时调整优化策略。
4.创意内容输出：编写策划方案、活动流程、执行细则等文案材料，确保方案内容清晰、有吸引力，能够充分传达活动的核心价值与目标。
5.总结汇报：活动结束后给到活动总结与复盘。
任职要求
1.有相关行业超过1年以上经验，广告公司背景优先；
2.有独立活动项目落地执行经验；
3.策划、执行、项目管理等相关经验，尤其在户外运动领域有过活动相关经验；
4.较好的思维和灵活的应变能力，能在对接客户和处理项目流程中给到解决方案；</t>
        </is>
      </c>
      <c r="T459">
        <v>1</v>
      </c>
    </row>
    <row r="460" ht="25.5" customHeight="1">
      <c r="A460">
        <v>1013</v>
      </c>
      <c r="B460" t="inlineStr">
        <is>
          <t>线下活动执行</t>
        </is>
      </c>
      <c r="C460" t="inlineStr">
        <is>
          <t>朱晓峰 简历(1).pdf</t>
        </is>
      </c>
      <c r="D460" t="inlineStr">
        <is>
          <t>陈佩丽</t>
        </is>
      </c>
      <c r="E460" t="inlineStr">
        <is>
          <t>朱晓峰</t>
        </is>
      </c>
      <c r="F460" t="inlineStr">
        <is>
          <t>12-16K</t>
        </is>
      </c>
      <c r="G460" t="inlineStr">
        <is>
          <t>【简历概览】
28岁，4年工作经验，活动客户执行，有大型团建等项目总负责经验，服务多知名品牌。
【技能拆解】
- 技术栈：项目统筹、进度把控、供应商管理、现场执行、客户对接、物料管理、搭建监督、第三方人员管理、数据汇总、目标跟进、活动报批、场地筛选
- 软技能：沟通协调、流程管理、成本控制、问题解决、团队协作
【与JD匹配分析】
岗位JD如下：
岗位职责
1.主题活动策划：根据公司业务需求，负责快闪、线下集市活动等相关主题活动的创意策划与落地执行，统筹落地项目的主题设定、活动流程及落地执行。
2.跨部门合作与协调：与设计、运营、销售等各部门紧密合作，确保活动的顺利执行与落地。协调各方资源，推动项目进度，确保项目按时完成并达到预期效果。
3.市场调研与趋势分析；定期进行市场调研与行业分析，深入了解目标用户的需求、兴趣点及趋势变化为策划方案提供数据支持，并及时调整优化策略。
4.创意内容输出：编写策划方案、活动流程、执行细则等文案材料，确保方案内容清晰、有吸引力，能够充分传达活动的核心价值与目标。
5.总结汇报：活动结束后给到活动总结与复盘。
任职要求
1.有相关行业超过1年以上经验，广告公司背景优先；
2.有独立活动项目落地执行经验；
3.策划、执行、项目管理等相关经验，尤其在户外运动领域有过活动相关经验；
4.较好的思维和灵活的应变能力，能在对接客户和处理项目流程中给到解决方案；
逐项对比：
- 硬技能匹配情况：具备项目统筹、进度把控、现场执行、供应商管理等执行相关硬技能，但在主题活动创意策划、市场调研、创意内容输出方面经验不足。
- 经验年限匹配情况：4年工作经验，超过1年相关行业经验，经验年限符合要求。
- 行业背景匹配情况：有活动客户执行经验，服务多品牌，但非广告公司背景，且无户外运动领域活动经验，行业背景部分匹配。</t>
        </is>
      </c>
      <c r="H460">
        <v>60</v>
      </c>
      <c r="I460" t="inlineStr">
        <is>
          <t>待定</t>
        </is>
      </c>
      <c r="J460" s="2">
        <v>46122</v>
      </c>
      <c r="K460" t="inlineStr">
        <is>
          <t>面试通过待复试</t>
        </is>
      </c>
      <c r="L460" t="inlineStr">
        <is>
          <t>通过</t>
        </is>
      </c>
      <c r="M460" t="inlineStr">
        <is>
          <t>进行中</t>
        </is>
      </c>
      <c r="N460"/>
      <c r="O460" t="inlineStr">
        <is>
          <t>郭诚,陈佩丽,汪碧云</t>
        </is>
      </c>
      <c r="P460" s="3"/>
      <c r="Q460" t="inlineStr">
        <is>
          <t>![fig_76455](https://pdf-bucket.tos-cn-beijing.volces.com/infer/20260410/3ba88f32b4ffb4d78610ddec4229d5a7_1775821739016882128.jpeg?X-Tos-Algorithm=TOS4-HMAC-SHA256&amp;X-Tos-Credential=AKLTZDcxYzI0ZWI5NDkzNGRkNWI1OTdiNTVjNjZjYjU3NmQ%2F20260410%2Fcn-beijing%2Ftos%2Frequest&amp;X-Tos-Date=20260410T114859Z&amp;X-Tos-Expires=1800&amp;X-Tos-Signature=9ead636dbaeb8a6f905ca26f72a416102d19deb3b94cff589ca275c294a32a1b&amp;X-Tos-SignedHeaders=host) 
朱晓峰 男|28 岁 4年工作经验|求职意向:广告客户执行|期望薪资:12-16K| 2791792756@qq.com 
![fig_22256](https://pdf-bucket.tos-cn-beijing.volces.com/infer/20260410/3ba88f32b4ffb4d78610ddec4229d5a7_1775821739015805447.jpeg?X-Tos-Algorithm=TOS4-HMAC-SHA256&amp;X-Tos-Credential=AKLTZDcxYzI0ZWI5NDkzNGRkNWI1OTdiNTVjNjZjYjU3NmQ%2F20260410%2Fcn-beijing%2Ftos%2Frequest&amp;X-Tos-Date=20260410T114859Z&amp;X-Tos-Expires=1800&amp;X-Tos-Signature=e62384ec82e5d2a17ff7d128d11d5fc5b506729947e5a3bbeddb48a2be20a720&amp;X-Tos-SignedHeaders=host) 
期:上海 
## 个人优势 
担任活动客户执行2年时间,主要负责与客户沟通,根据客户要求对项目整体执行和进度的监控,协调各部门沟通工作 ,熟悉所负责项目的流程,监控项目所用供应商的质量和进度;主要担任大型团建､家庭日､体育类等项目的项目总负 责人;服务品牌有罗氏制药､诺华制药､平安资管､赛默飞､巴斯夫､麦格纳等｡ 
## 工作经历 
上海永盛体育有限公司 活动/ 会务项目经理 
2022.10-2024.12 
负责领域:活动执行经理 
## 参与工作事项: 
客户对接,项目统筹,设计及策划对接,项目进度把控,供应商对接及管理,制作及图纸对接,道具打样及搭建监督, 活动现场统筹执行,第三方人员管理等 
## 具备业务能力: 
项目统筹及进度把控,供应商管理,现场执行及管理｡ 
蚌明高速开发有限公司 外勤/ 企业服务 
2025.01-2026.01 
负责领域:外勤服务 
## 参与工作事项: 
1.月度数据汇总:负责整理､核对高速收费相关表单,完成月度数据统计与汇 总,确保数据准确无误 
2.目标节点跟进:根据不同时间节点拆解并推进月度收费目标,通过定期进度 跟踪保障目标达成率,助力团队绩效完成
## 项目经历 
赛默飞 
项目总负责人 
2025.04-2025.05 
负责高管团队团建项目负责人 
1､项目管理及进度把控 
2､供应商筛选及管理 
3､物料制作及搭建管理 
4､活动现场执行及人员管理 
5､场地筛选､对接 
6､活动报批 
贺尔碧格 
项目总负责人 
2024.10-2024.10 
负责高管团队团建项目负责人 
设计沟通､工艺制作指导､报价&amp;成本控制､流程管理､第三方人员培训､物料管理､搭建&amp; 
活动执行 
平安资管 
项目总负责人 
2024.10-2024.10 
负责500人项目团建负责人 
外场2000平米各类展台搭建､运营主要负责: 
客户对接､第三方人员培训､物料管理､搭建&amp;活动执 行跟进物料设计､材料选样､打样 
三井住友2024年年度总结大会 
流程执行&amp; 流程素材准备 
20224.01-2024.01 
负责800人年会流程负责人 
集团内部总结大会 
担任角色:流程视频素材创意&amp;制 作大会舞台流程执行
负责展台搭建制作及现场运营 
设计沟通､工艺制作指导､报价&amp;成本控制､流程管理､第三方人员培训､物料管理､搭建&amp;活动执行</t>
        </is>
      </c>
      <c r="R460" t="inlineStr">
        <is>
          <t>点击按钮</t>
        </is>
      </c>
      <c r="S460" t="inlineStr">
        <is>
          <t>岗位职责
1.主题活动策划：根据公司业务需求，负责快闪、线下集市活动等相关主题活动的创意策划与落地执行，统筹落地项目的主题设定、活动流程及落地执行。
2.跨部门合作与协调：与设计、运营、销售等各部门紧密合作，确保活动的顺利执行与落地。协调各方资源，推动项目进度，确保项目按时完成并达到预期效果。
3.市场调研与趋势分析；定期进行市场调研与行业分析，深入了解目标用户的需求、兴趣点及趋势变化为策划方案提供数据支持，并及时调整优化策略。
4.创意内容输出：编写策划方案、活动流程、执行细则等文案材料，确保方案内容清晰、有吸引力，能够充分传达活动的核心价值与目标。
5.总结汇报：活动结束后给到活动总结与复盘。
任职要求
1.有相关行业超过1年以上经验，广告公司背景优先；
2.有独立活动项目落地执行经验；
3.策划、执行、项目管理等相关经验，尤其在户外运动领域有过活动相关经验；
4.较好的思维和灵活的应变能力，能在对接客户和处理项目流程中给到解决方案；</t>
        </is>
      </c>
      <c r="T460">
        <v>1</v>
      </c>
    </row>
    <row r="461" ht="25.5" customHeight="1">
      <c r="A461">
        <v>1021</v>
      </c>
      <c r="B461" t="inlineStr">
        <is>
          <t>抖音账号运营</t>
        </is>
      </c>
      <c r="C461" t="inlineStr">
        <is>
          <t>【抖音账号运营_上海 10-12K】郭诗琪 3年.pdf</t>
        </is>
      </c>
      <c r="D461" t="inlineStr">
        <is>
          <t>许夏露</t>
        </is>
      </c>
      <c r="E461" t="inlineStr">
        <is>
          <t>郭诗琪</t>
        </is>
      </c>
      <c r="F461" t="inlineStr">
        <is>
          <t>8-10k</t>
        </is>
      </c>
      <c r="G461" t="inlineStr">
        <is>
          <t>【简历概览】25岁，本科，2年直播运营经验，擅长直播策划、数据分析、跨部门协作。
【技能拆解】
- 技术栈：抖音千川、抖店、巨量百应、直播流程管理、数据分析、活动策划、投流优化
- 软技能：沟通协调、团队合作、数据敏感、执行力、问题解决、活动策划
【与JD匹配分析】
- 硬技能匹配情况：熟悉抖音运营、直播逻辑、数据分析，具备内容审核和团队协作基础，符合管理外部团队的核心需求
- 经验年限匹配情况：2年直播运营经验，满足岗位对运营管理经验的要求
- 行业背景匹配情况：无茶叶行业经验，符合“不懂可培训”条件</t>
        </is>
      </c>
      <c r="H461">
        <v>75</v>
      </c>
      <c r="I461" t="inlineStr">
        <is>
          <t>推荐</t>
        </is>
      </c>
      <c r="J461" s="2">
        <v>46125</v>
      </c>
      <c r="K461" t="inlineStr">
        <is>
          <t>简历未通过筛选</t>
        </is>
      </c>
      <c r="L461" t="inlineStr">
        <is>
          <t>淘汰</t>
        </is>
      </c>
      <c r="M461" t="inlineStr">
        <is>
          <t>终止</t>
        </is>
      </c>
      <c r="N461"/>
      <c r="O461"/>
      <c r="P461" s="3"/>
      <c r="Q461" t="inlineStr">
        <is>
          <t>## 郭诗琪 
性别:女 
电话:15246886763 
年龄:25 
邮箱:15246886763@163.com 
![fig_67829](https://pdf-bucket.tos-cn-beijing.volces.com/infer/20260413/ba0226879972b67da7ecc0ce95d610e4_1776060622750258079.jpeg?X-Tos-Algorithm=TOS4-HMAC-SHA256&amp;X-Tos-Credential=AKLTZDcxYzI0ZWI5NDkzNGRkNWI1OTdiNTVjNjZjYjU3NmQ%2F20260413%2Fcn-beijing%2Ftos%2Frequest&amp;X-Tos-Date=20260413T061022Z&amp;X-Tos-Expires=1800&amp;X-Tos-Signature=80d941ef5d388c1e7e6cb50b9d276884f081bd8910f112fd2ade6ab86a2e4fce&amp;X-Tos-SignedHeaders=host) 
![fig_34905](https://pdf-bucket.tos-cn-beijing.volces.com/infer/20260413/ba0226879972b67da7ecc0ce95d610e4_1776060622749525369.jpg?X-Tos-Algorithm=TOS4-HMAC-SHA256&amp;X-Tos-Credential=AKLTZDcxYzI0ZWI5NDkzNGRkNWI1OTdiNTVjNjZjYjU3NmQ%2F20260413%2Fcn-beijing%2Ftos%2Frequest&amp;X-Tos-Date=20260413T061022Z&amp;X-Tos-Expires=1800&amp;X-Tos-Signature=ec1dfd0cdb14394a66e1ae0fd27da4f2ae318613567f7c8f5ca4e6aee21f939b&amp;X-Tos-SignedHeaders=host) 
求职意向 
意向岗位:直播运营､内容运营 
期望薪资:8-10k 
![fig_58299](https://pdf-bucket.tos-cn-beijing.volces.com/infer/20260413/ba0226879972b67da7ecc0ce95d610e4_1776060622749453420.jpg?X-Tos-Algorithm=TOS4-HMAC-SHA256&amp;X-Tos-Credential=AKLTZDcxYzI0ZWI5NDkzNGRkNWI1OTdiNTVjNjZjYjU3NmQ%2F20260413%2Fcn-beijing%2Ftos%2Frequest&amp;X-Tos-Date=20260413T061022Z&amp;X-Tos-Expires=1800&amp;X-Tos-Signature=07e7b2e08e7dc0c822e674b941e58af12c650ca9768d1ce3a2e178e5cc078e98&amp;X-Tos-SignedHeaders=host) 
教育背景 
长春大学 
2019 年9 月-2023 年6 月 学习委员 
日语| 本科 
活动策划:策划并组织各类班级活动､主题讲座等,促进班级同学的学习和成长,丰富校园文化生活｡ 
沟通协调:与学生､学院､学校和其他学生组织保持密切沟通｡ 
![fig_77730](https://pdf-bucket.tos-cn-beijing.volces.com/infer/20260413/ba0226879972b67da7ecc0ce95d610e4_1776060622749492611.jpg?X-Tos-Algorithm=TOS4-HMAC-SHA256&amp;X-Tos-Credential=AKLTZDcxYzI0ZWI5NDkzNGRkNWI1OTdiNTVjNjZjYjU3NmQ%2F20260413%2Fcn-beijing%2Ftos%2Frequest&amp;X-Tos-Date=20260413T061022Z&amp;X-Tos-Expires=1800&amp;X-Tos-Signature=943c5edd7d7ec2864bfad42a85ccdb3c3087c9e49db275e50a06630ff0dc83b7&amp;X-Tos-SignedHeaders=host) 
工作经历 
## 重庆WHOOISIS 不知其名文化传播集团有限公司 直播运营 
2024 年8 月-2025 年4 月 
 直播运营管理:全面负责直播流程,从前期的策划筹备到直播执行,以及结束后的复盘分析,确保直 播内容的高效与连贯性｡ 
活动策划与执行:参与策划并实施多项大型促销活动,例如年终庆典及“三八节”活动,涵盖活动策 划､商品筛选､价格机制谈判及推广策略制定｡ 
直播跟播及投流:负责跟进整场直播工作及后台广告投放,随时为主播补充,协助主播把控现场氛围 与节奏,带动节奏,稳定观众,引导下单｡负责直播间基础设置,如连接上下架与调整､优惠券推送､ 直播间视觉优化等｡以及根据后台广告流速､数据变化等随时带动直播节奏｡ 
数据分析与效果优化:运用抖音千川数据分析工具,深入分析直播数据(场观､点击率､转化率等), 制定并实施提升关键性能指标的优化计划｡ 
跨部门协作:与货架组､企划部､设计部､仓库等部门紧密合作,保障直播活动的顺畅执行,及时解 决直播过程中的突发问题,提升直播整体效果｡ 
## 杭州肌智科技有限公司 
2023 年7 月-2024 年6 月 
商务BD 
能够根据数据甄选直播带货达人､洽谈合作,熟悉美妆个护等相关类目达人资源及渠道玩法,能够围绕公司SKU 匹配适合的达人进行直播､视频等相关带货业务｡合作过交个朋友､刘媛媛等头部主播｡ 
建立与主播/MCN 机构的深度合作关系,优化商务谈判结果,跟进直播团队的咨询､建议和反馈｡ 根据品牌渠道营销策略,扩展抖音等平台达人资源,管理现有达人并建立资源形成达人直播机构矩阵,为不同的
MCN 机构提供适合的公司货品组成机制｡ 
负责商务谈判,并协助上级进行重大项目商务谈判,跟进合同签订､款项到账及后续合作事项进展情况｡ 
及时关注直播行业同台发展趋势,做好竞品分析及应对策略｡ 
负责各项直播运营数据的分析､总结,及时达成各项运营指标｡ 
主要业绩:月gmv 超100w(晁然单场直播单品成交额108w+､刘媛媛合作高客单价产品销售近1w 单,成交额达300w+｡) 
## 直播运营助理￫直播运营专员 
参与直播间从0-1 搭建全过程,包括但不限于选品､脚本､背景优化､流量投放等从0 建构,制定和执行直播内 容策划,推动直播节目创新和多元化,提升用户观看体验,实现日销售额增长100%｡ 
 直播前:①对接直播脚本,设备的基本调试,包括但不限于灯光､直播设备､产品样品等,保证直播顺利进行｡ ③产品的摆放和链接上架､检查,确认库存｡ 
直播中:①监测后台大屏数据,提醒主播做出相应调整,并带动数据增长｡②配合主播搭话,营造直播间氛围, 提高转化率｡③处理直播中突发情况,包括但不限于黑粉带节奏,主播wc 代播以及设备突然损坏等｡ 
直播后:①和主播及上级进行系统化复盘,根据场中记录找到本场直播中不足｡③统计记录每日数据,生成表格 及每日复盘文本留存｡ 
## 重庆华纳世纪科技有限公司 
2025 年5 月-2025 年11 月 
## 直播运营 
负责电商直播项目的全流程策划､执行与复盘,负责太平洋/平安/中安/特斯拉/小米等项目全流程推 进与执行,包括前期筹备､排期､脚本设计､活动策划等｡ 
配合甲方制定直播月度/季度目标,优化包括GMV/留资数量､用户增长､转化率等整体漏斗流程数据, 并推动团队配合达成目标,季度GMV 同比增长150%｡ 
管理5-10 人团队,协调主播､中控､投放､设计等资源,确保直播流程顺畅,监控直播数据(如在线､ 停留､转化､roi 等),分析问题并提出优化方案｡ 
跟踪行业趋势,迭代直播玩法,追踪时事并及时更新直播内容,探索新形式获客和提升用户粘性｡ 
![fig_08102](https://pdf-bucket.tos-cn-beijing.volces.com/infer/20260413/e777f5fbba085a5743a0bf29ab29b49a_1776060622744985097.jpg?X-Tos-Algorithm=TOS4-HMAC-SHA256&amp;X-Tos-Credential=AKLTZDcxYzI0ZWI5NDkzNGRkNWI1OTdiNTVjNjZjYjU3NmQ%2F20260413%2Fcn-beijing%2Ftos%2Frequest&amp;X-Tos-Date=20260413T061022Z&amp;X-Tos-Expires=1800&amp;X-Tos-Signature=5152b5019cb64ff772308f8b09f9902b471582010ee0e55d01246b1bd717f572&amp;X-Tos-SignedHeaders=host) 
实习经历 
锦书在线网校 
2021 年1 月-2021 年2 月 
职位:助教老师(实习) 
通过赠送免费试听课程,在课程结束后对家长和学生的电话回访､微信交流沟通､答疑解惑等方式推销课程,期 间共卖出课程23 人次,总销售额达到45977 元｡ 
在月度回访调查问卷中,取得了家长与学生100%的满意度｡ 
个人优势 
本人性格开朗,积极向上,沟通能力强,善于团队合作｡ 
网感较强,能随时关注各大热点,快速反应,落地执行｡ 
了解基本人货场搭建思路｡了解千川投放底层逻辑｡ 
熟悉电商各后台操作,包括但不限于抖店､巨量百应､千川等｡ 
对数据敏感,善于从数据中发现问题､解决问题,并且能够通过一种现象举一反三｡</t>
        </is>
      </c>
      <c r="R461" t="inlineStr">
        <is>
          <t>点击按钮</t>
        </is>
      </c>
      <c r="S461"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461">
        <v>1</v>
      </c>
    </row>
    <row r="462" ht="25.5" customHeight="1">
      <c r="A462">
        <v>1022</v>
      </c>
      <c r="B462" t="inlineStr">
        <is>
          <t>华南HRBP</t>
        </is>
      </c>
      <c r="C462" t="inlineStr">
        <is>
          <t>璞康-广州HRBP-许婷-福锐咨询-20260413.pdf</t>
        </is>
      </c>
      <c r="D462" t="inlineStr">
        <is>
          <t>福锐</t>
        </is>
      </c>
      <c r="E462" t="inlineStr">
        <is>
          <t>许婷</t>
        </is>
      </c>
      <c r="F462" t="inlineStr">
        <is>
          <t>无相关信息</t>
        </is>
      </c>
      <c r="G462" t="inlineStr">
        <is>
          <t>【简历概览】33岁，9年工作经验，7年直播电商行政人事管理，擅长招聘、薪酬绩效，现广州HRBP。
【技能拆解】
- 技术栈：人力资源六大模块、招聘、薪酬绩效、行政管理、办公软件（Excel、Word、PPT）、OA办公系统、OKR、任职资格体系、数据分析
- 软技能：冲突解决、员工关怀、领导力、需求分析、评估体系设计、激励机制设计、政策法规了解、创新能力、沟通协调、高效执行
【与JD匹配分析】
- 硬技能匹配情况：熟悉招聘、绩效、员工关系等模块，能独立制定并落地HR解决方案，掌握OKR/KPI设计、激励机制、组织变革等，匹配度高。
- 经验年限匹配情况：9年工作经验，其中7年直播电商行政人事管理经验，超过5年人力资源全模块经验要求，匹配。
- 行业背景匹配情况：有直播电商行业经验（美妆、服装、翡翠饰品等品类），符合电商行业背景优先要求，匹配。</t>
        </is>
      </c>
      <c r="H462">
        <v>90</v>
      </c>
      <c r="I462" t="inlineStr">
        <is>
          <t>强烈推荐</t>
        </is>
      </c>
      <c r="J462" s="2">
        <v>46125</v>
      </c>
      <c r="K462" t="inlineStr">
        <is>
          <t>面试通过待复试</t>
        </is>
      </c>
      <c r="L462" t="inlineStr">
        <is>
          <t>通过</t>
        </is>
      </c>
      <c r="M462" t="inlineStr">
        <is>
          <t>终止</t>
        </is>
      </c>
      <c r="N462" t="inlineStr">
        <is>
          <t>媛姐初试通过</t>
        </is>
      </c>
      <c r="O462"/>
      <c r="P462" s="3"/>
      <c r="Q462" t="inlineStr">
        <is>
          <t>## 许婷 
女| 33岁 
![fig_44655](https://pdf-bucket.tos-cn-beijing.volces.com/infer/20260413/7ae6389a029a875e1f07858265e13f56_1776060675309485354.jpg?X-Tos-Algorithm=TOS4-HMAC-SHA256&amp;X-Tos-Credential=AKLTZDcxYzI0ZWI5NDkzNGRkNWI1OTdiNTVjNjZjYjU3NmQ%2F20260413%2Fcn-beijing%2Ftos%2Frequest&amp;X-Tos-Date=20260413T061115Z&amp;X-Tos-Expires=1800&amp;X-Tos-Signature=11a9c4ca346b41c67d83643e957f844b9f41b5e7883234c2b10fab707758b81e&amp;X-Tos-SignedHeaders=host) 
17520278862 
![fig_97382](https://pdf-bucket.tos-cn-beijing.volces.com/infer/20260413/7ae6389a029a875e1f07858265e13f56_1776060675309197815.jpg?X-Tos-Algorithm=TOS4-HMAC-SHA256&amp;X-Tos-Credential=AKLTZDcxYzI0ZWI5NDkzNGRkNWI1OTdiNTVjNjZjYjU3NmQ%2F20260413%2Fcn-beijing%2Ftos%2Frequest&amp;X-Tos-Date=20260413T061115Z&amp;X-Tos-Expires=1800&amp;X-Tos-Signature=078f4ee224847e73b128bc1678fe397ef8c2ece38cd6e0376947b1f1d80ee515&amp;X-Tos-SignedHeaders=host) 
312659707@qq.com 
9年工作经验| 期望城市:广州 
## 个人优势 
七年直播电商行政人事管理经验,主要涉及美妆品类和服装品类,熟练使用人力资源六大模块,特别是招聘和薪酬绩效板 块,熟悉行政管理工作,并对开展公司内部活动有相关经验;熟练使用办公软件,如:Excel ､Word ､PPT等;熟练使用常 用的办公系统,如OA办公系统等;做事细致且办事效率高｡ 
## 工作经历 
广州致轩电子商务有限公司 HRBP 
2025.05-至今 
## 内容: 
1.招聘管理:对接招聘渠道(如猎头､网络招聘､内部推荐等),优化面试流程,确保核心岗位及时到岗,有效控制招聘成 本,提升招聘质量｡ 
2.业务部门BP支持:深入对接各业务部门,提供人力行政解决方案,包括人员配置､绩效辅导､员工关系处理等,助力业务 目标达成｡ 
支持切糕品牌(年度业绩体量约8亿),协助人资部进行部门管理; 支持野生品牌,平稳过渡红人切换带来的团队与业务波动; 支持人力资源部,协助进行人资部管理及战略拆解｡ 
3.行政文件及流程梳理补缺:系统梳理行政各类文件,规范文件管理标准;对行政流程进行全面审视,找出漏洞与不合理之 处,进行优化完善,提升行政工作效率与规范性,如办公用品采购､固定资产管理等流程｡ 
4.人事文件及流程梳理补缺:整理人事相关文件,建立健全文件归档与查阅机制;针对人事招聘､入职､离职､社保公积金 办理等流程进行梳理,弥补流程短板,确保人事工作合规､高效开展｡ 
5.任职资格体系项目:主导公司前台(直播及淘宝板块､设计辅助及相关岗位)任职资格体系搭建,组织岗位职责与能力调 研,制定任职资格标准与评定办法,推动项目落地,支撑人才选拔与职业发展｡ 
6.绩效与OKR项目:主导切糕品牌内容组OKR项目落地,迭代品牌团队绩效方案,提升目标管理与团队激励效果｡ 业绩: 
1.入职半个月成功攻克四个月未招聘到岗岗位,招聘到设计总监､直播运营(经理级)､小红书PR等多岗位员工; 
2.深度对接孵化项目,100%按时完成业务用人需求招聘｡制定新员工试用期绩效方案及带教方案,迭代老员工绩效方案, 达到绩效覆盖率100%; 
3.新员工1/7/30/60/90天面谈,面谈覆盖率100%; 
4.针对性输出人事/行政目录框架,搭建公司人事行政文件体系; 
5.牵头完成公司运营推广､直播运营､驻厂QA等岗位任职资格体系搭建,输出相关落地方案(招聘应用及评价应用)｡ 北京达人说文化有限公司(广州分公司)HRM/广州分公司HRBP 2022.03-2025.04 
1.根据公司各岗位人员需求,开展招聘工作,完成广州分公司0-1团队搭建 在职期间本人深入了解公司各岗位人员需求,制定不同的招聘策略｡通过招聘网站､猎头公司､行业内知名企业､创业公司和 高校中挖掘潜力人才､内推､活水计划等多渠道完成招聘｡同时优化招聘流程, 引入在线测试､性格测试等高效评估办法｡完 成公司业务部､采购部､质控部､客服团队､直播团队､私域销售团队等10多个部门的搭建工作,14天招聘完成率约60%,21 天招聘完成率约80%｡ 
2.负责完善并改进公司薪酬和福利体系,导入激励机制,创造公平竞争的组织氛围;
入职后进行了市场薪酬调研,分析了薪酬水平后对公司的薪酬结构进行了优化,对工资进行拆分,设立了职级体系､晋升体系和 更合理的薪酬区间,确保员工的能力与贡献可以得到相应的回报｡建立了与绩效紧密挂钩的奖励机制,包括年度绩效奖金,项目 奖金等,鼓励员工追求卓越,实现个人与公司的双赢｡针对关键岗位和核心员工设计了股权激励计划｡入职后推出了员工福利 计划,包括健康保险升级､弹性工作制度､员工关怀活动､生日会等,增强了员工的归属感和满意度｡ 
## 3.负责公司制度､流程､培训､企业文化0-1搭建 
在职期间制定了公司的基本管理制度,包括员工手册､考勤管理制度､请假管理制度等,确保公司的日常运营有章可循｡深入 各部门,了解各业务流程,协助各部门制定了详细的业务流程图和操作规范,提高了工作效率和准确性｡引入在线学习平台,丰富 学习资源,提升培训效果｡通过内部会议､宣传栏､企业网站等方式,向员工广泛传播企业文化理念,增强员工的认同感和归属 感｡ 
## 4.负责员工关系标准化流程搭建､劳动争议事项处理 
制定标准化流程,包括入职流程､转正考核流程､沟通机制､入职培训流程､离职管理流程等,提升员工满意度､增强团队凝 聚力､预防劳动争议｡熟悉《中华人民共和国劳动法》,《中华人民共和国劳动合同法》等相关法律法规,具备良好的沟通协 调能力,有独立调解, 出庭经验｡ 
瑞丽明韵商贸有限公司 人力资源经理/主管 
2021.05-2022.01 
瑞丽明韵商贸有限公司是直播电商行业,翡翠饰品垂类的一所小型公司,人员在50人左右｡主要直播平台为抖音,拼多多,快手, 直播产品为翡翠成品｡ 
1.建立和完善公司各项行政､人事相关流程及制度; 
根据公司的战略目标和发展规划,制定行政人事管理流程和制度的目标和原则,梳理公司内部行政人事管理流程,包括招聘管 理､发展体系､薪酬管理,办公用品管理会议管理､档案管理等｡ 
2.根据现有编制及部门发展计划,编制人员招聘计划并推进落实审查当前部门的组织架构和人员配置,包括各岗位的职责､在 职人数､离职率等｡确 
定招聘目标,拓展招聘渠道,跟踪招聘全流程与入职后持续支持｡ 
3.公司年度人力资源成本､人员的预算,月度工资及费用计划的编制控制 
4.公司薪酬考核方案､考勤休假管理制度等相关管理制度的制定及解答 
5.员工转正､调岗､离职等相关的面谈工作｡ 
陇川筠心商贸有限公司 人力资源经理/主管 
2018.08-2021.05 
1.参与制定公司人力资源战略规划,为重大人事决策提供建议和信息支持全面统筹规划制造中心人事行政部的日常管理工作,向 公司领导提供有关人力资源战略､组织建设等方面的建议,致力于公司综合管理水平的提高｡ 
2.负责招聘､培训､薪酬､绩效考核､员工关系等人力资源日常管理工作 组织评估分析人力资源需求,制定招聘计划､招聘策略及招聘工作流程｡组织公司级员工培训工作,监督各部门制定培训计 划､审核培训计划,检查落实情况｡结合公司战略实施绩效考核方案并组织实施｡ 
3.公司证照,资质年审的及时申报,及劳务用工,法律事务涉外机构的衔接,检查,督促法务人员的工作质量,保障公司经营过程的 合规性; 
4.公司办公环境､水电､车辆管理等后勤保障工作 
格力电器(杭州)有限公司 生产计划管理 
2017.10-2018.09 
杭州五星铝业有限公司 
生产计划/物料控制 2016.07-2017.08 
教育经历 昆明理工大学 
本科 
材料科学与工程
## 资格证书 
大学英语四级 
普通话证书 
## 专业技能 
各类办公软件:精通Excel ､Word ､PPT等办公软件｡ 
冲突解决:能够有效处理员工之间的冲突和纠纷,维护和谐的工作氛围｡ 
员工关怀:关注员工的需求和福社,促进员工的职业发展和工作满意度｡ 
领导力:激励和指导团队,促进团队合作和沟通,推动人力资源项目的实施｡ 
需求分析:准确分析各部门的招聘需求,制定招聘计划｡ 
评估体系设计:制定和完善绩效评估体系,确保评估过程的公正性和有效性｡ 
激励机制:设计有效的激励机制,包括奖金､晋升､培训等,以激发员工的工作积极性｡ 
数据分析能力:能够运用数据分析工具和方法,对人力资源数据进行深入分析和解读｡ 
政策法规了解:熟悉相关的劳动法律法规,确保公司的人力资源管理符合法律法规要求｡ 
创新能力:不断探索新的人力资源管理理念和方法,提高人力资源管理的效率和效果｡</t>
        </is>
      </c>
      <c r="R462" t="inlineStr">
        <is>
          <t>点击按钮</t>
        </is>
      </c>
      <c r="S462"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462">
        <v>1</v>
      </c>
    </row>
    <row r="463" ht="25.5" customHeight="1">
      <c r="A463">
        <v>1023</v>
      </c>
      <c r="B463" t="inlineStr">
        <is>
          <t>抖音账号运营</t>
        </is>
      </c>
      <c r="C463" t="inlineStr">
        <is>
          <t>【抖音账号运营_上海 10-12K】管吉萱 4年.pdf</t>
        </is>
      </c>
      <c r="D463" t="inlineStr">
        <is>
          <t>许夏露</t>
        </is>
      </c>
      <c r="E463" t="inlineStr">
        <is>
          <t>管吉萱</t>
        </is>
      </c>
      <c r="F463" t="inlineStr">
        <is>
          <t>薪资面议</t>
        </is>
      </c>
      <c r="G463" t="inlineStr">
        <is>
          <t>【简历概览】
管吉萱，19岁，3年新媒体运营经验，擅长内容创作与爆款打造，可全职赴上海任职。
【技能拆解】
- 技术栈：AI工具（豆包、Coze、OpenClaw、元宝）、短视频文案撰写、分镜脚本、拍摄剪辑、选题策划、数据分析、用户互动、平台规则（抖音、小红书、公众号）
- 软技能：执行力强、结果导向、沟通协调、网感敏锐、主动学习、责任心强
【与JD匹配分析】
- 硬技能匹配情况：具备抖音运营经验、内容审核能力、数据跟踪分析能力，但缺乏管理外部团队经验
- 经验年限匹配情况：3年新媒体运营经验，满足岗位经验要求
- 行业背景匹配情况：无白茶/茶叶行业经验，但岗位注明不懂可培训，行业背景不构成阻碍</t>
        </is>
      </c>
      <c r="H463">
        <v>65</v>
      </c>
      <c r="I463" t="inlineStr">
        <is>
          <t>待定</t>
        </is>
      </c>
      <c r="J463" s="2">
        <v>46125</v>
      </c>
      <c r="K463" t="inlineStr">
        <is>
          <t>简历未通过筛选</t>
        </is>
      </c>
      <c r="L463" t="inlineStr">
        <is>
          <t>淘汰</t>
        </is>
      </c>
      <c r="M463" t="inlineStr">
        <is>
          <t>终止</t>
        </is>
      </c>
      <c r="N463"/>
      <c r="O463"/>
      <c r="P463" s="3"/>
      <c r="Q463" t="inlineStr">
        <is>
          <t>![fig_50716](https://pdf-bucket.tos-cn-beijing.volces.com/infer/20260413/73ec9571d63fd3dc78e2c7bb6dc287eb_1776060648682847914.jpeg?X-Tos-Algorithm=TOS4-HMAC-SHA256&amp;X-Tos-Credential=AKLTZDcxYzI0ZWI5NDkzNGRkNWI1OTdiNTVjNjZjYjU3NmQ%2F20260413%2Fcn-beijing%2Ftos%2Frequest&amp;X-Tos-Date=20260413T061048Z&amp;X-Tos-Expires=1800&amp;X-Tos-Signature=541e3292be7170b2ac89d04e7a04e3b4c5cb19290364eb13fdb61d987e07a03e&amp;X-Tos-SignedHeaders=host) 
## 管吉萱 
3年新媒体全链路内容运营实战经验,熟悉各主流平台规则,擅长打造爆款内容,能运用AI工具提升运营效率 13156176562 | 13156176562@163.com | 19岁 | 可全职赴上海主城区任职 
## 求职意向 
新媒体运营(内容方向) | 上海主城区 | 薪资面议 | 随时到岗 
实习和工作经验 
山东省公共卫生临床中心 · 新媒体运营 
2025.7 - 2026.2 
## 工作职责 
全权负责医生IP账号｢郑茂永医生｣的全链路运营,统筹内容定位､日常更新､用户互动及策略调整 搭建爆款选题模型和标准化内容库,制定合理的内容排期,保障账号内容稳定､高质量输出 独立完成短视频文案､分镜脚本撰写,结合平台规则与用户核心痛点优化内容结构 
• 根据账号数据反馈和行业热点,及时调整内容策略,优化内容完播率､互动率及转化效果 
## 工作成果 
• 账号粉丝增长5w+,打造出单条播放量1000万+的爆款内容,总结出可复用的垂类爆款玩法 • 每月稳定获取精准咨询线索1500-2500条,月均有效转卂50-100人,转化率稳步提升至4% • 搭建的垂类爆款选题库,让内容产出效率提升60%,提高了爆款内容的产出概率 
## 吉林越达汽车服务有限公司 · 新媒体运营(远程) 
2024.11 - 2025.6 
## 工作内容 
远程配合团队完成汽车垂类账号的全流程运营,负责跨部门对接和内容落地 深度参与账号选题策划､文案撰写､素材整理剪辑､评论区维护等全环节 
• 结合汽车行业热点和用户需求,独立完成短视频选题､脚本撰写及后期剪辑 
## 工作成果 
• 助力账号粉丝增长2w+,打造出多朁10万+播放的垂类爆款内容 • 每月为品牌稳定获取精准销售线索1000条左右,月均有效转化5-20单 
济南拐弯文化传媒有限公司 · 新媒体运营(实习) 
2023.10 - 2024.9 
## 工作职责 
负责汽车垂类账号｢拐弯说车｣的日常运营,统筹内容生产､拍摄剪辑及更新 
• 独立完成短视频拍摄､后期剪辑全流程工作,严格把控内容画面质量､节奏把控 
## • 
结合行业热点､实时新闻和平台流量规则,精准策划账号选题 
## 工作成果 
• 助力账号粉丝增长10w+,打造出单条最高播放量210万的爆款内容 • 每月稳定为品牌获取精准线索3000条左右,月均有效转卂20-30单 总结出汽车垂类热点与内容结合的创作方法,将账号爆款率提升40% 
## 教育背景 
济南职业学院 · 平面设计 • 2021.9 - 2026.7 系统掌握视觉设计､画面构图､色彩搭配等技能,能衔接新媒体内容创作 
## 核心优势 
• 3年新媒体全平台运营实战经验,横跨医疗､汽车两大垂类,熟悉抖音､小红书､公众号等主流平台规则 擅长内容创作和爆款打造,有丰富的短视频脚本､文案撰写经验,网感敏锐,累计打造多条百万级播放爆款视频 在河南流量牛参加2个月新媒体专项培训,掌握爆款策划､多平台运营及AI工具应用技巧 熟练使用豆包､Coze､OpenClaw､元宝等AI工具,可搭建内容生产工作流､做竞品分析及多平台自动分发 执行力强､结果导向,过往运营的账号均实现了粉丝量､线索量､转化率的三重提升 对新媒体行业和新事物充满热情,乐于钻研,对社媒平台内容趋势变化敏感,适配上海本地新媒体行业发展节奏</t>
        </is>
      </c>
      <c r="R463" t="inlineStr">
        <is>
          <t>点击按钮</t>
        </is>
      </c>
      <c r="S463"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463">
        <v>1</v>
      </c>
    </row>
    <row r="464" ht="25.5" customHeight="1">
      <c r="A464">
        <v>1024</v>
      </c>
      <c r="B464" t="inlineStr">
        <is>
          <t>抖音账号运营</t>
        </is>
      </c>
      <c r="C464" t="inlineStr">
        <is>
          <t>【抖音账号运营_上海 10-12K】王淑丽 2年.pdf</t>
        </is>
      </c>
      <c r="D464" t="inlineStr">
        <is>
          <t>许夏露</t>
        </is>
      </c>
      <c r="E464" t="inlineStr">
        <is>
          <t>王淑丽</t>
        </is>
      </c>
      <c r="F464" t="inlineStr">
        <is>
          <t>无</t>
        </is>
      </c>
      <c r="G464" t="inlineStr">
        <is>
          <t>【简历概览】
26岁本科，数字媒体技术专业，2年新媒体运营经验，擅长直播操盘与短视频制作。
【技能拆解】
- 技术栈：PS、平面设计、UI设计、数字特效、后期合成、三维软件、交互设计、视频剪辑、摄影、摄像、数字广告设计、Pr、剪映、Office、World、Excel、PPT、SQL、C、C++
- 软技能：运营策划、协作沟通、数据敏感、自我驱动、活动策划、团队管理
【与JD匹配分析】
- 硬技能匹配情况：熟悉抖音运营，具备短视频内容制作、直播策划、数据分析能力，但缺乏管理外部团队经验。
- 经验年限匹配情况：有2年新媒体运营经验，符合岗位对运营经验的要求。
- 行业背景匹配情况：无白茶/茶叶行业经验，岗位注明不懂可培训。</t>
        </is>
      </c>
      <c r="H464">
        <v>65</v>
      </c>
      <c r="I464" t="inlineStr">
        <is>
          <t>待定</t>
        </is>
      </c>
      <c r="J464" s="2">
        <v>46126</v>
      </c>
      <c r="K464" t="inlineStr">
        <is>
          <t>简历未通过筛选</t>
        </is>
      </c>
      <c r="L464" t="inlineStr">
        <is>
          <t>淘汰</t>
        </is>
      </c>
      <c r="M464" t="inlineStr">
        <is>
          <t>终止</t>
        </is>
      </c>
      <c r="N464"/>
      <c r="O464"/>
      <c r="P464" s="3"/>
      <c r="Q464" t="inlineStr">
        <is>
          <t>王淑丽 
![fig_76806](https://pdf-bucket.tos-cn-beijing.volces.com/infer/20260414/00eab80a160b0042f6eca0f1b9fcf090_1776147449743280578.jpeg?X-Tos-Algorithm=TOS4-HMAC-SHA256&amp;X-Tos-Credential=AKLTZDcxYzI0ZWI5NDkzNGRkNWI1OTdiNTVjNjZjYjU3NmQ%2F20260414%2Fcn-beijing%2Ftos%2Frequest&amp;X-Tos-Date=20260414T061729Z&amp;X-Tos-Expires=1800&amp;X-Tos-Signature=0bddbed102838144e171ffa0f0ad3da04c4e8a8b681cfdb145210db59460ffe2&amp;X-Tos-SignedHeaders=host) 
意向岗位:新媒体运营､直播运营 
女 26 岁 
![fig_02818](https://pdf-bucket.tos-cn-beijing.volces.com/infer/20260414/00eab80a160b0042f6eca0f1b9fcf090_1776147449742734699.jpg?X-Tos-Algorithm=TOS4-HMAC-SHA256&amp;X-Tos-Credential=AKLTZDcxYzI0ZWI5NDkzNGRkNWI1OTdiNTVjNjZjYjU3NmQ%2F20260414%2Fcn-beijing%2Ftos%2Frequest&amp;X-Tos-Date=20260414T061729Z&amp;X-Tos-Expires=1800&amp;X-Tos-Signature=d711ad36b1da61db6622233362ba704ed6d49bfab941a859b6a3325e04b2423c&amp;X-Tos-SignedHeaders=host) 
共青团员 
15729303624 
1928794552@qq.com 
![fig_09043](https://pdf-bucket.tos-cn-beijing.volces.com/infer/20260414/00eab80a160b0042f6eca0f1b9fcf090_1776147449742925845.jpg?X-Tos-Algorithm=TOS4-HMAC-SHA256&amp;X-Tos-Credential=AKLTZDcxYzI0ZWI5NDkzNGRkNWI1OTdiNTVjNjZjYjU3NmQ%2F20260414%2Fcn-beijing%2Ftos%2Frequest&amp;X-Tos-Date=20260414T061729Z&amp;X-Tos-Expires=1800&amp;X-Tos-Signature=621319b746b6b49b61b037ce65f0f2c576388c2116ae3d1b11194d988b61421e&amp;X-Tos-SignedHeaders=host) 
教育背景 
2020.09-2024.06 
郑州经贸学院 
数字媒体技术(本科) 
专业前5%, 获得校内奖学金 
主修课程:PS 设计､平面设计､UI 设计､数字特效与后期合成､三维软件､交互设计和视频剪辑､摄影与摄 像､数字广告设计与制作等｡ 
![fig_02780](https://pdf-bucket.tos-cn-beijing.volces.com/infer/20260414/00eab80a160b0042f6eca0f1b9fcf090_1776147449742882884.jpg?X-Tos-Algorithm=TOS4-HMAC-SHA256&amp;X-Tos-Credential=AKLTZDcxYzI0ZWI5NDkzNGRkNWI1OTdiNTVjNjZjYjU3NmQ%2F20260414%2Fcn-beijing%2Ftos%2Frequest&amp;X-Tos-Date=20260414T061729Z&amp;X-Tos-Expires=1800&amp;X-Tos-Signature=af66c5e53bc4af565c214b15dcae19dbb7b3306f630e587f5ea9102f79b03f73&amp;X-Tos-SignedHeaders=host) 
工作经历 
2024.10-2026.03 
玩童会信息科技有限有限公司 内容运营/直播策划 
内容运营/直播策划 
工作内容: 
全流程直播操盘:独立负责 900 + 场直播全流程运营,涵盖前期策划､流程把控､实时互动､场中应变及数 据复盘,累计直播时长 1000 + 小时,保障直播稳定高效执行｡ 
2. 
直播间转化与互动优化:优化直播话术与节奏,设计福袋､优惠券､限时秒杀等互动玩法,提升用户停留时长 与直播间活跃度,有效带动用户互动与下单转化｡ 
3. 
直播团购与商品运营:统筹直播团购商品上架与管理,累计上线专属团购品 38 款;通过选品优化､卖点提炼 与流量倾斜,成功打造 6 款爆款商品,爆款贡献直播总销售额的 80%｡ 
4. 短视频内容制作与效率提升:全年独立策划并产出短视频以及宣传片 200+条,引入模板化剪辑与素材管理 体系,使单条视频制作时长缩短 30%,在保证内容质量的前提下大幅提升内容产出效率｡ 
工作成果: 
业绩十倍增长:通过优化货品组合､促销节奏与直播话术,单场直播成交额从 337 元提升至 3677 元,增幅 高达 990%,成为年度核心增长引擎｡ 
2. 
实现从 0 到 1 突破:通过互动工具与话术优化组合策略,实现新板块从 0 成交到稳定出单的突破,销售额 从 0 元稳步提升至 1315 元,为后续规模化运营奠定基础｡ 
3. 打造爆款团购:上线 38 款直播专属团购品,成功打造 6 款爆品,贡献直播总销售额的 80%,大幅提升整 体带货效率与盈利能力｡ 
4. 
用户互动与停留时长显著提升:通过设置福袋抽奖､限时秒杀等互动环节,用户平均停留时长从优化前的 1.2 分钟 提升至 2.5 分钟,互动率提升 108%,直接带动本场直播转化率提升 45%｡ 
5. 
内容效率显著提升:优化视频制作流程,实现单条视频制作时长缩短 30%,提升团队协作效率与内容产出速 度,为直播引流提供稳定内容支撑｡
![fig_18658](https://pdf-bucket.tos-cn-beijing.volces.com/infer/20260414/145b9992b36814d0d87b5f0d672bbb20_1776147449692237310.jpg?X-Tos-Algorithm=TOS4-HMAC-SHA256&amp;X-Tos-Credential=AKLTZDcxYzI0ZWI5NDkzNGRkNWI1OTdiNTVjNjZjYjU3NmQ%2F20260414%2Fcn-beijing%2Ftos%2Frequest&amp;X-Tos-Date=20260414T061729Z&amp;X-Tos-Expires=1800&amp;X-Tos-Signature=9959d5062bbe280b0cca04aae00e0e6aca8e7392bfa1f19606d2c597aac365d4&amp;X-Tos-SignedHeaders=host) 
2024.07-2024.09 
上海麦斯商务发展有限公司 新媒体运营 
新媒体运营 
工作内容: 
1. 内容策划与制作:熟悉新媒体平台玩法,完成视频内容制作的前期准备,记录拍摄文案｡抖音､b 站､视频号､ 公司APP 的日常内容策划和活动策划｡ 
2. 视频拍摄与制作:利用相机拍摄录制视频素材,利用pr 和剪映制作高质量的短视频,提高用户观看体验和粘 性｡ 
3. 账号运营与互动:每周发布视频5-6 条新视频,保持账号活跃度,增加曝光率和粉丝数｡积极回复用户留言和 评论,维护良好的互动氛围｡ 
4. 数据分析与优化:每日监控视频表现,观看量､点赞量､评论量等,及时调整优化策略｡根据数据分析结果, 优化视频内容､发布时间和互动方式,提升运营效果进而推广产品销量｡ 
5. 商品销量与上架:根据视频流量在抖音､b 站､视频号上新相应产品,每日统计售卖情况,每月统计账单提交 至财务｡ 
工作成果: 
1. 运营抖音期间,单个视频播放量最高130w+,点赞量2w+｡累计创作10 篇+过万播放量的高质量短视频｡播 放数据比接手前数据增加了30%｡短视频在视频号累计20 篇+,最高点赞量和收藏量2000+,转发量6000+｡ 
2. 粉丝数量增加,单篇短视频最高增加粉丝数3000+｡粉丝数比接手前数据增加了1w+｡ 
3. 稳定保持了每个视频的播放量不低于3000+,增加产品推广和用户互动,提高用户的参与度和转发率,增加产 品销量｡ 
2024.03-2024.06 4. 通过优化短视频内容质量,使得视频的点赞､评论､分享等互动相比较之前明显增加了20%,提升用户粘性｡ 
![fig_30283](https://pdf-bucket.tos-cn-beijing.volces.com/infer/20260414/145b9992b36814d0d87b5f0d672bbb20_1776147449692032456.jpg?X-Tos-Algorithm=TOS4-HMAC-SHA256&amp;X-Tos-Credential=AKLTZDcxYzI0ZWI5NDkzNGRkNWI1OTdiNTVjNjZjYjU3NmQ%2F20260414%2Fcn-beijing%2Ftos%2Frequest&amp;X-Tos-Date=20260414T061729Z&amp;X-Tos-Expires=1800&amp;X-Tos-Signature=033096c3e9f1aa3cb79200d9e3cd6e1f9a602ca1d996aa091ef3bf3e0b691d66&amp;X-Tos-SignedHeaders=host) 
实习经验 
河南冉卓网络科技有限公司 新媒体运营 新媒体运营 
工作内容: 
运营管理:负责抖音､快手等短视频平台的整体规划｡从题材､内容､用户､推广等各方面制定系统运营体系, 从0 到1 搭建账号; 
2. 
短视频策划:根据当下热点进行创意构思､内容选题,独立完成视频内容策划与脚本撰写､视频拍摄､后期剪 辑等工作; 
3. 
视频制作:主要运用剪映､Pr 等剪辑软件,准确把握短视频平台的节奏和观众喜好,独立完成视频剪辑,周均 产出视频20+; 
运营分析:根据后台数据分析运营效果,整理日､周､月数据,进行数据分析及复盘,找出问题和优势,及时 调整运营方向; 
工作成果: 
从0 到1 建立和运营公司账号短视频｡运营期间,单个视频播放量最高1.2w+,单个粉丝增长300+; 通过精准的内容定位､优质的视频制作和有效的推广策略,短视频的播放量得到显著提升｡ 对用户数据的深入分析,洞察了用户的喜好､行为和需求,为内容创作和运营策略提供了有力的数据支持｡
![fig_84040](https://pdf-bucket.tos-cn-beijing.volces.com/infer/20260414/cd4e0be0f369f4ba900f999dfca43594_1776147449694730794.jpg?X-Tos-Algorithm=TOS4-HMAC-SHA256&amp;X-Tos-Credential=AKLTZDcxYzI0ZWI5NDkzNGRkNWI1OTdiNTVjNjZjYjU3NmQ%2F20260414%2Fcn-beijing%2Ftos%2Frequest&amp;X-Tos-Date=20260414T061729Z&amp;X-Tos-Expires=1800&amp;X-Tos-Signature=6035f627d270c90a460b9c242abc008c94c062594f734cb1210cfe8636c63203&amp;X-Tos-SignedHeaders=host) 
## 运营经验 
2024.03-今 小红书从0-1 搭建 自媒体账号运营 自媒体账号运营 
1. 账号定位:熟悉平台的规则玩法,确定账号定位,多维度调研分析优质同行账号; 
2. 竞品分析:选取20 个同领域的账号进行分析,如基础信息(昵称､简介､头像､人设)､排版､风格､选题､ 内容､发文数据､点赞收藏数据等维度拆解分析; 
3. 爆文拆解:选择对标账号的爆款,从标题､排版､文章类型､内容结构､关键词等进行拆解分析,总结要点进 行模仿创作; 
4. 收获成果:1 个月时间小红书累计输出笔记25 篇+,单篇浏览量突破5000+,点赞收藏突破1300+; 
5. 自我提升:通过对多个账号进行分析,拆解同赛道爆款内容,来为账号选题和输出方式奠定基础,待账号搭建 完善扩大影响力｡ 
![fig_38801](https://pdf-bucket.tos-cn-beijing.volces.com/infer/20260414/cd4e0be0f369f4ba900f999dfca43594_1776147449694739737.jpg?X-Tos-Algorithm=TOS4-HMAC-SHA256&amp;X-Tos-Credential=AKLTZDcxYzI0ZWI5NDkzNGRkNWI1OTdiNTVjNjZjYjU3NmQ%2F20260414%2Fcn-beijing%2Ftos%2Frequest&amp;X-Tos-Date=20260414T061729Z&amp;X-Tos-Expires=1800&amp;X-Tos-Signature=a2e603b80eefa647a9bf8a54fb6ff6fe666517d85163eb922194ab055770905b&amp;X-Tos-SignedHeaders=host) 
校园经历 
2021.03-2023.5 
## 校园宣传视频制作 
根据视频主题编写视频内容脚本,确定视频风格; 
通过手机､相机等设备拍摄素材｡将素材整理分类,方便视频剪辑制作; 
运用Pr､剪映等软件对视频进行剪辑,包括调色､添加特效､音频字幕等｡ 2022.04-2023.5 
## 学校内的e 网络社团 纪律部部长 
活动策划:协助社长进行活动主题细化､组织讨论授课安排､期间累计提供优质创意30 余条; 
活动执行:负责组织活动,确保活动顺利进行,累计组织社团活动12 场,参与人数200+; 
社团纳新:参与简历筛选､面试等环节,组织纳新工作,根据需求进行招新海报设计及活动宣传｡ 
![fig_54855](https://pdf-bucket.tos-cn-beijing.volces.com/infer/20260414/cd4e0be0f369f4ba900f999dfca43594_1776147449694732396.jpg?X-Tos-Algorithm=TOS4-HMAC-SHA256&amp;X-Tos-Credential=AKLTZDcxYzI0ZWI5NDkzNGRkNWI1OTdiNTVjNjZjYjU3NmQ%2F20260414%2Fcn-beijing%2Ftos%2Frequest&amp;X-Tos-Date=20260414T061729Z&amp;X-Tos-Expires=1800&amp;X-Tos-Signature=3898a85e6533d666580f3f0920ec402555de179e0b76460b444165f7954f4d04&amp;X-Tos-SignedHeaders=host) 
## 项目经验 
2023.12-2024.4 
《消防知识》微课的设计与制作 教学视频 教学视频 
设计思路: 
1. 构思情节:根据主题,设计有吸引力的故事情节｡ 
2. 制作脚本:根据构思的情节和表现形式,制作脚本｡ 
3. 制作动画:根据脚本和表现形式,制作动画｡ 
4. 后期编辑:完成动画制作后,需要进行后期编辑,包括添加背景音乐､音效､字幕等 
技术关键点: 
设计动画脚本:包括情节､角色､文案撰写等内容｡ 
动画制作技术:根据脚本,选择动画制作技术｡如:Flash､Animate､After Effects 等｡ 
动画元素设计:在制作微课动画时,设计所需要的动画元素｡如角色､场景､道具等｡ 
配音和背景音乐:利用Premiere 为微课动画添加配音和背景音乐｡ 
后期编辑和优化:利用Premiere 对视频进行剪辑､添加字幕､调整音效等｡
熟练使用PS､Ai 等视觉编辑软件;Pr､剪映等视频剪辑软件,能够独立完成音频､短视频剪辑工作; 熟练运用Office､World､Excel､PPT 等办公软件,熟练运用SQL､C､C++等编程软件; 
对各新媒体､短视频平台熟悉,对图片有一定的审美,具备一定的文案功底; 
连续两年参加蓝桥杯､ICPC､CCPC 程序设计大赛并获奖; 
普通话二级甲等; 
拥有初中数学教资资格证明｡ 
![fig_91613](https://pdf-bucket.tos-cn-beijing.volces.com/infer/20260414/56657b0f404c5fc914455d208e12c348_1776147449632739890.jpg?X-Tos-Algorithm=TOS4-HMAC-SHA256&amp;X-Tos-Credential=AKLTZDcxYzI0ZWI5NDkzNGRkNWI1OTdiNTVjNjZjYjU3NmQ%2F20260414%2Fcn-beijing%2Ftos%2Frequest&amp;X-Tos-Date=20260414T061729Z&amp;X-Tos-Expires=1800&amp;X-Tos-Signature=1431997dd834d33a675befd7839f397d67ea65813927576526dfe15af83b2a01&amp;X-Tos-SignedHeaders=host) 
自我评价 
运营策划:热爱互联网运营行业,对策划有深入理解,思维活跃,能够挖掘用户需求,帮助业务增长; 
协作沟通:擅长友好沟通和跨团队协作,有项目推进节奏意识,心态开放,能够适应快速变化; 
数据敏感:个人数据敏感度高,通过数据发现问题以及潜在机会,独立分析数据思考解决策略方案; 
自我驱动:时刻保持学习状态,对新事物有好奇心,具备抗压能力与破局能力,认同团队创造价值｡</t>
        </is>
      </c>
      <c r="R464" t="inlineStr">
        <is>
          <t>点击按钮</t>
        </is>
      </c>
      <c r="S464"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464">
        <v>1</v>
      </c>
    </row>
    <row r="465" ht="25.5" customHeight="1">
      <c r="A465">
        <v>1026</v>
      </c>
      <c r="B465" t="inlineStr">
        <is>
          <t>审计&amp;内审经理</t>
        </is>
      </c>
      <c r="C465" t="inlineStr">
        <is>
          <t>刘辰龙 8年.pdf</t>
        </is>
      </c>
      <c r="D465" t="inlineStr">
        <is>
          <t>胡晓玲</t>
        </is>
      </c>
      <c r="E465" t="inlineStr">
        <is>
          <t>刘辰龙</t>
        </is>
      </c>
      <c r="F465" t="inlineStr">
        <is>
          <t>无</t>
        </is>
      </c>
      <c r="G465" t="inlineStr">
        <is>
          <t>【简历概览】
30岁中共党员，8年审计经验，CIA持证，本科双学位，现审计主管，擅长内控审计与数字化应用。
【技能拆解】
- 技术栈：CIA、基金从业资格、银行从业资格、会计初级职称、全国计算机等级考试二级、MS Office、SAP、SRM、TPM、SFA、MES、PLM、TOEIC 875、CET-6 565、CET-4 639
- 软技能：独立项目带队、跨部门协作、风险整改推动、业务协同、沟通协调、数据敏感度、问题解决、报告撰写
【与JD匹配分析】
岗位JD如下：
岗位职责:1、核算与报告:负责财务核算体系质量监督与升级建立“第三方检核”机制，提升准确率与一致性优化报告结构，提高管理层决策支持质量推动核算口径统一与跨项目协调2、授权与审核流程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任职要求:1、本科及以上学历，财务、金融、经济类相关专业;2、3年以上中大型集团企业财务管理工作经验;3、具备独立负责财务模块的经验，熟悉电商业务全链路经营逻辑，具备业务分析、经营诊断、盈利预测等实战能力，能够将财务数据转化为业务洞察并推动决策落地;4、有流程优化或内控设计经验;5、有推动跨部门协作落地的经验;6、有丰富的数智化、AI应用经验;7、电商、集团内控、SAP经验优先;岗位职责：一、合规监督与风险管控负责集团财务流程的合规性审计，识别业务流程中的风险点，制定改进方案。监督生态公司（子公司/合资公司）的合规化治理，确保符合集团内控标准及外部监管要求。二、内控体系建设建立并完善集团内控体系，包括财务控制、运营风控、反舞弊机制等，定期评估有效性。主导内控手册的编制与更新，推动内控流程在业务端的落地执行。三、业财协同优化参与业财融合项目，通过数据分析发现业务与财务指标的偏差，提出降本增效建议。协同财务、业务部门设计关键绩效指标（KPI）监控机制，提升管理效率。四、专项审计与整改主导供应链、线上渠道（京东/天猫/抖音等）合作方的专项审计，确保合作合规性。跟踪审计问题的整改闭环，推动系统性改善。任职要求：1、学历与经验：本科及以上学历，财务、审计、法律相关专业，5年以上内控/审计经验（有集团化企业、快消/零售行业背景优先）。2、专业能力：精通企业内控框架（如COSO）、审计方法论及财务流程优化；熟悉电商平台（京东/天猫/抖音/小红书）业务模式及风控要点；具备数据敏感度，能通过SQL/Python等工具辅助审计分析者优先。加分项：有AI在风控/审计场景的应用经验（如智能风险预警、流程自动化RPA、AI反欺诈模型等）；熟悉机器学习基础逻辑，能协同技术团队推动审计工具智能化升级。软性要求：强沟通协调能力，能适应跨部门、多业态协同；持有CIA/CPA/CICS等证书者优先。岗位职责:1、参与业务部门战略规划，分析组织与人才需求，制定并落地人力资源策略（如招聘、绩效、激励等）。诊断业务痛点，通过组织架构优化、流程改进等提升团队效率。2、根据业务需求制定招聘计划，主导关键岗位的招聘，确保人才快速到岗。推动内部人才盘点，搭建人才梯队，优化人员配置与流动机制。3、设计并执行符合业务特点的绩效考核方案（如OKR/KPI），推动绩效闭环管理。协助业务部门设计激励政策（如提成、奖金、股权等），提升员工积极性与留存率。4、搭建业务部门与员工的沟通桥梁，处理员工投诉、冲突及突发事件。策划团队文化活动（如培训、复盘会、团建），强化业务团队凝聚力和价值观落地。5、识别业务团队能力短板，设计培训计划（如新员工培训、管理层领导力提升）。推动组织变革项目（如团队拆分、合并、新业务线搭建），确保平稳过渡。6、监控人力成本、离职率、人效等核心指标，定期输出分析报告，为决策提供数据支持。 任职要求:1、本科及以上学历，人力资源管理、心理学、管理学等相关专业优先。2、5年以上人力资源全模块经验，有电商/互联网行业背景者优先。3、熟悉招聘、绩效、员工关系等模块，能独立制定并落地HR解决方案。4、熟悉劳动法及地方政策，具备风险防控意识。岗位职责:1.负责薪酬体系的设计与优化，确保薪酬结构的合理性与竞争力。2.组织绩效考核方案的制定与实施，推动绩效结果的有效应用。3.统筹薪酬预算编制与执行监控，保障成本控制与激励效果平衡。4.协调各部门开展绩效管理落地工作，提供专业支持与指导。5.定期开展薪酬绩效数据分析，为人力资源决策提供依据。任职要求:1.具备较强的逻辑思维与数据分析能力，能独立处理复杂薪酬绩效问题;2.熟练使用办公软件，精通Excel函数及数据处理工具;3.良好的沟通协调能力，能够推动跨部门协作;4.保密意识强，工作严谨，具有高度的责任感与职业操守;5.具备系统性思考能力，能从组织发展角度优化管理制度。核算专员岗位职责1、负责组内项目各电商平台（京东、天猫、抖音等）机器人对账后少量月度异常账单核对；2、负责所属项目预算管理、管报出具、OA流程审核等3、负责平台侧账单确认、应收管理；品牌侧应付账款和应收资源管理；4、按会计准则及公司总账手册，负责品牌侧采购业务、平台侧销售业务、成本、税金等会计核算事务；任职要求1、全日制大专及以上学历，会计、财管类专业；2、3年以上电商财务工作经验，熟悉主流电商平台结算规则；3、熟练使用Excel，熟练操作财务软件、电商ERP系统；4、有良好的沟通能力和抗压能力5、SAP优先核算专员岗位职责1、负责组内项目各电商平台（京东、天猫、抖音等）机器人对账后少量月度异常账单核对；2、负责所属项目预算管理、管报出具、OA流程审核等3、负责平台侧账单确认、应收管理；品牌侧应付账款和应收资源管理；4、按会计准则及公司总账手册，负责品牌侧采购业务、平台侧销售业务、成本、税金等会计核算事务；任职要求1、全日制大专及以上学历，会计、财管类专业；2、3年以上电商财务工作经验，熟悉主流电商平台结算规则；3、熟练使用Excel，熟练操作财务软件、电商ERP系统；4、有良好的沟通能力和抗压能力5、SAP优先
逐项对比：
- 硬技能匹配情况：具备CIA证书、内控体系建设经验、电商平台审计经验、SAP系统操作能力，符合多个岗位对内控、审计、电商及SAP的要求，但缺乏SQL/Python等数据分析工具经验。
- 经验年限匹配情况：8年审计经验，其中3年上市公司内部审计主管经验，满足5年以上内控/审计经验及中大型集团经验要求，超过核算专员3年经验要求。
- 行业背景匹配情况：有快消行业（上海家化）及会计师事务所服务制造业、建筑等行业经验，符合快消/零售行业背景优先要求，电商平台审计经验与电商相关岗位匹配。</t>
        </is>
      </c>
      <c r="H465">
        <v>85</v>
      </c>
      <c r="I465" t="inlineStr">
        <is>
          <t>强烈推荐</t>
        </is>
      </c>
      <c r="J465" s="2">
        <v>46127</v>
      </c>
      <c r="K465" t="inlineStr">
        <is>
          <t>简历筛选通过待面试</t>
        </is>
      </c>
      <c r="L465" t="inlineStr">
        <is>
          <t>通过</t>
        </is>
      </c>
      <c r="M465" t="inlineStr">
        <is>
          <t>终止</t>
        </is>
      </c>
      <c r="N465"/>
      <c r="O465"/>
      <c r="P465" s="3"/>
      <c r="Q465" t="inlineStr">
        <is>
          <t>刘辰龙 
![fig_74463](https://pdf-bucket.tos-cn-beijing.volces.com/infer/20260415/7ae0a1668d9a243d0f0f6d4b5a0d31c2_1776242658566393806.jpg?X-Tos-Algorithm=TOS4-HMAC-SHA256&amp;X-Tos-Credential=AKLTZDcxYzI0ZWI5NDkzNGRkNWI1OTdiNTVjNjZjYjU3NmQ%2F20260415%2Fcn-beijing%2Ftos%2Frequest&amp;X-Tos-Date=20260415T084418Z&amp;X-Tos-Expires=1800&amp;X-Tos-Signature=4d12043a90aa80a24e0533b616c7091fd35f89d6d649851c11ae43f1b7dad2da&amp;X-Tos-SignedHeaders=host) 
现居住地:上海市静安区 
![fig_91060](https://pdf-bucket.tos-cn-beijing.volces.com/infer/20260415/7ae0a1668d9a243d0f0f6d4b5a0d31c2_1776242658566336040.jpg?X-Tos-Algorithm=TOS4-HMAC-SHA256&amp;X-Tos-Credential=AKLTZDcxYzI0ZWI5NDkzNGRkNWI1OTdiNTVjNjZjYjU3NmQ%2F20260415%2Fcn-beijing%2Ftos%2Frequest&amp;X-Tos-Date=20260415T084418Z&amp;X-Tos-Expires=1800&amp;X-Tos-Signature=a5f5eab70f488acbbd0ef3331e87a1e406fd1cf0c2645ce29b5f85f965c254db&amp;X-Tos-SignedHeaders=host) 
政治面貌:中共党员 
年 龄:30 岁 
![fig_58246](https://pdf-bucket.tos-cn-beijing.volces.com/infer/20260415/7ae0a1668d9a243d0f0f6d4b5a0d31c2_1776242658566405564.jpg?X-Tos-Algorithm=TOS4-HMAC-SHA256&amp;X-Tos-Credential=AKLTZDcxYzI0ZWI5NDkzNGRkNWI1OTdiNTVjNjZjYjU3NmQ%2F20260415%2Fcn-beijing%2Ftos%2Frequest&amp;X-Tos-Date=20260415T084418Z&amp;X-Tos-Expires=1800&amp;X-Tos-Signature=9fdbb9e7d5150e4e6d054582d1d8b1022536e60ddc829e0065f4e4f19d35016c&amp;X-Tos-SignedHeaders=host) 
学历:本科双学位 
![fig_01547](https://pdf-bucket.tos-cn-beijing.volces.com/infer/20260415/7ae0a1668d9a243d0f0f6d4b5a0d31c2_1776242658566626776.jpeg?X-Tos-Algorithm=TOS4-HMAC-SHA256&amp;X-Tos-Credential=AKLTZDcxYzI0ZWI5NDkzNGRkNWI1OTdiNTVjNjZjYjU3NmQ%2F20260415%2Fcn-beijing%2Ftos%2Frequest&amp;X-Tos-Date=20260415T084418Z&amp;X-Tos-Expires=1800&amp;X-Tos-Signature=29556ceddceee8bcb21eebac45a6e67763fc9f0ff03a7dc73442bc356fbbb644&amp;X-Tos-SignedHeaders=host) 
![fig_62201](https://pdf-bucket.tos-cn-beijing.volces.com/infer/20260415/7ae0a1668d9a243d0f0f6d4b5a0d31c2_1776242658566342349.jpg?X-Tos-Algorithm=TOS4-HMAC-SHA256&amp;X-Tos-Credential=AKLTZDcxYzI0ZWI5NDkzNGRkNWI1OTdiNTVjNjZjYjU3NmQ%2F20260415%2Fcn-beijing%2Ftos%2Frequest&amp;X-Tos-Date=20260415T084418Z&amp;X-Tos-Expires=1800&amp;X-Tos-Signature=d15501bbc150a22a2cb19992a1f24d9955b3bb92896e9a8bb35a3c5be4bcdff0&amp;X-Tos-SignedHeaders=host) 
教育背景 
2014.09 ~ 2018.07 天津财经大学 
主修专业财政学/辅修专业国际金融学 
本科 
咱 个人优势 
外审+内审工作经验: 
8 年审计经验,近5 年事务所上市公司年审/经责审/内控咨询经验,独立项目现场带队;3 年快消/制造业类上市 公司内部审计主管经验,独立完成内控/财审/舞弊/数字化多类别项目并出具报告;CIA 国际注册内部审计师持 证,审计项目范围覆盖财务､采购､营销､生产､海外业务及信息系统等全业务模块｡ 
 赋能创造型风控: 
擅长业务前端赋能与供应链降本,主导媒采体系重构､电商价控及AI 数字化审计专项,兼具敏感项目核查与反舞 弊经验,善于通过多维组织渠道平衡审计独立性与业务协同,有效推动跨部门风险整改落地｡ 
 
个人/项目价值创造: 
●采购端报价模板整改后缩减耗费,有效降本;电商费用核算差异后,协同业务部门向供方收回多支款项,节省 品牌开支;大促节点审计介入控制控制各线上渠道出货价格,提高当时间段GMV 总量;纪检违规举报项目处理 数十起,通过员工赔罚,大量回收公司人力成本｡ 
●个人为中共党员,同时任工会委员及职代会代表,在任期间,连续3 年绩效评估优异,岗位评估为”完全胜任” 项;25 年集团稽核条线优秀个人;25 年优秀工会委员｡ 
工作经历 
2023.03~至今 
上海家化联合股份有限公司 
审计主管 
2018.09~2023.03 众华会计师事务所(特殊普通合伙) 高级审计师 
9 项目经历 
一､项目概况(上海家化): 
第一大类内部项目类: 
 1)任中/离任审计: 
 
2)财务端审计(关账审计､财务数据准确性审计､媒采费用预提专项､会务费专项等) ｡ 
3)前台端(品牌异常订单审计､跨期收入审计､经营部审计､免费发货事项审计､618 双11 价控专项审计､客 服费用专项审计､实地铺货/陈列走访专项､直播间跟踪专项｡ 
 4)中台端(媒采专项审计､采购报价专项､外协收发存履约､品牌渠道费用､小红书投流专项､退货销毁事项专 项审计､六神分众商圈投放､代言人物料拍摄现场监审)｡ 
 5) 后台端(审计AI 数字化应用专项､海外子公司专项)｡
## 第二大类纪检监察类举报/纪检监察审计(涉密不便列示) 
第三大类内控合规类: 
1)Routine 类(合同流审核､工程(柜台)审计资料整合送审､采购订单审批､关联方审计､招标监标)｡ 
2)制度定编(参与编制/完善制度､指引､操作手册并在公司网上发文)｡ 
 3)内控循环测试类(①采购类:直接/间接采购流程审计､外协管理流程审计②资产类:工程管理流程审计､固 定资产流程审计､成品/原料仓流程审计③销售类:线下/经营部销售流程审计､电商流程审计④财务类:共享 资金流程审计､税务管理流程审计､财务报告流程审计⑤其他类:公司层面内控审计､合同及法务流程审计､人 事薪酬流程审计､信息系统流程审计､研发流程审计)｡ 
 4)外审应审(年度外审进场应审/对接)｡ 
二､项目概况(众华会计师事务所) 
事务所日常工作范围包括: 
1)内控审计2)内控建设咨询3)工程审计4)任中/离任审计 5)财务报表审计 6)经济责任审计｡ 服务代表性行业及知名企业包括: 
制造业-华域汽车系统股份有限公司､上海凤凰企业(集团)股份有限公司;建筑工程业-上海浦发综合养护(集 团)有限公司;建筑服务业-上海华建集团股份有限公司;保险业-陆家嘴国泰人寿保险有限责任公司等多家上市 公司｡ 
## 说 技能证书 
 国际执业认证:CIA(国际注册内部审计师) 
语言能力:英语流利可商务应用(TOEIC 875/990,CET-6 565 分,CET-4 639 分)-- 可独立审阅英文内控 报告､对接国际审计准则｡ 
金融行业准入:基金从业资格､银行从业资格､会计初级职称-- 覆盖资管､银行､会计多领域合规基础｡ 办公效率:全国计算机等级考试二级(MS Office);熟练运用SAP/SRM/TPM/SFA/MES/PLM 等多项企业内部 业务数据流系统-- 精通审计底稿､数据分析及报告自动化处理｡</t>
        </is>
      </c>
      <c r="R465" t="inlineStr">
        <is>
          <t>点击按钮</t>
        </is>
      </c>
      <c r="S465" t="inlineStr">
        <is>
          <t>岗位职责：
一、合规监督与风险管控
负责集团财务流程的合规性审计，识别业务流程中的风险点，制定改进方案。
监督生态公司（子公司/合资公司）的合规化治理，确保符合集团内控标准及外部监管要求。
二、内控体系建设
建立并完善集团内控体系，包括财务控制、运营风控、反舞弊机制等，定期评估有效性。
主导内控手册的编制与更新，推动内控流程在业务端的落地执行。
三、业财协同优化
参与业财融合项目，通过数据分析发现业务与财务指标的偏差，提出降本增效建议。
协同财务、业务部门设计关键绩效指标（KPI）监控机制，提升管理效率。
四、专项审计与整改
主导供应链、线上渠道（京东/天猫/抖音等）合作方的专项审计，确保合作合规性。
跟踪审计问题的整改闭环，推动系统性改善。
任职要求：
1、学历与经验：
本科及以上学历，财务、审计、法律相关专业，5年以上内控/审计经验（有集团化企业、快消/零售行业背景优先）。
2、专业能力：
精通企业内控框架（如COSO）、审计方法论及财务流程优化；
熟悉电商平台（京东/天猫/抖音/小红书）业务模式及风控要点；
具备数据敏感度，能通过SQL/Python等工具辅助审计分析者优先。
加分项：
有AI在风控/审计场景的应用经验（如智能风险预警、流程自动化RPA、AI反欺诈模型等）；
熟悉机器学习基础逻辑，能协同技术团队推动审计工具智能化升级。
软性要求：
强沟通协调能力，能适应跨部门、多业态协同；持有CIA/CPA/CICS等证书者优先。</t>
        </is>
      </c>
      <c r="T465">
        <v>1</v>
      </c>
    </row>
    <row r="466" ht="25.5" customHeight="1">
      <c r="A466">
        <v>1027</v>
      </c>
      <c r="B466" t="inlineStr">
        <is>
          <t>抖音账号运营</t>
        </is>
      </c>
      <c r="C466" t="inlineStr">
        <is>
          <t>【抖音账号运营_上海 10-12K】谢雨桐 2年.pdf</t>
        </is>
      </c>
      <c r="D466" t="inlineStr">
        <is>
          <t>许夏露</t>
        </is>
      </c>
      <c r="E466" t="inlineStr">
        <is>
          <t>谢雨桐</t>
        </is>
      </c>
      <c r="F466" t="inlineStr">
        <is>
          <t>无</t>
        </is>
      </c>
      <c r="G466" t="inlineStr">
        <is>
          <t>【简历概览】
谢雨桐，新闻学本科，千川短视频编导，8个月宠粮类目千川内容全链路运营经验。
【技能拆解】
- 技术栈：千川素材制作、脚本创作、视频拍摄、剪辑、剪映、PR、数据分析（CTR/CVR/GPM）
- 软技能：项目管理、数据分析、沟通协调、内容优化、团队协作
【与JD匹配分析】
- 硬技能匹配情况：具备内容审核（脚本/视频）、数据跟踪（CTR/CVR）、流程管理经验，但缺乏管理外部团队及抖音账号矩阵统筹经验
- 经验年限匹配情况：千川短视频运营经验8个月，整体工作经验较短，缺乏团队管理经验
- 行业背景匹配情况：无白茶/茶叶行业经验，有快消品（宠粮）短视频运营经验</t>
        </is>
      </c>
      <c r="H466">
        <v>55</v>
      </c>
      <c r="I466" t="inlineStr">
        <is>
          <t>待定</t>
        </is>
      </c>
      <c r="J466" s="2">
        <v>46127</v>
      </c>
      <c r="K466" t="inlineStr">
        <is>
          <t>待定</t>
        </is>
      </c>
      <c r="L466" t="inlineStr">
        <is>
          <t>通过</t>
        </is>
      </c>
      <c r="M466" t="inlineStr">
        <is>
          <t>进行中</t>
        </is>
      </c>
      <c r="N466"/>
      <c r="O466"/>
      <c r="P466" s="3"/>
      <c r="Q466" t="inlineStr">
        <is>
          <t>![fig_69604](https://pdf-bucket.tos-cn-beijing.volces.com/infer/20260415/74ad3a0d6919a25be2301337da5d6c62_1776245848220904508.jpeg?X-Tos-Algorithm=TOS4-HMAC-SHA256&amp;X-Tos-Credential=AKLTZDcxYzI0ZWI5NDkzNGRkNWI1OTdiNTVjNjZjYjU3NmQ%2F20260415%2Fcn-beijing%2Ftos%2Frequest&amp;X-Tos-Date=20260415T093728Z&amp;X-Tos-Expires=1800&amp;X-Tos-Signature=504761cc20d1bb142d0e4f907fab47779889d3a824a585b97f30c0a04ad44481&amp;X-Tos-SignedHeaders=host) 
谢雨桐 
18648945295 |381508154@qq.com 
千川短视频编导 
上海简谟生物技术有限公司(诚实一口官方旗舰店) 
2024年07月-至今 
## 千川短视频内容全链路运营 
1.选题策划与脚本创作:负责诚实一口官方旗舰店的千川素材制作,聚焦宠粮类目产品核心卖点与用户核心痛点,结合行业热点 及平台流量逻辑,打造3秒抓痛点+10秒机制化演示+5秒转化闭环黄金结构脚本;累计产出有效脚本200+篇,爆款占比 30%,单条视频生命周期超8个月,创新机制化表达形式,实现单条视频单日消耗破10w+,助力店铺流量与转化双提升。 
2.视频拍摄与剪辑主导:独立进行拍摄布景并进行分镜拍摄;熟练运用剪映/PR工具,专攻15-30秒短平快短视频制作;通过前 3秒福利话术设计、高爽感镜头切换、卖点高亮字幕呈现等优化手段,精准提升视频吸引力;优化剪辑节奏后,小促期间单条视 频单日消耗破3w+,消耗占比达30%,成为店铺核心引流素材。 
3.素材迭代与爆款复制:基于千川后台CTR、CVR、GPM等核心数据,拆解爆款逻辑并进行素材变体迭代;通过更换口播达 人、优化产品演示场景、升级福利话术等方式,沉淀12套可复用内容模板,模板复用率达30%,有效提升内容生产效率与投放 ROI。 
## 诚实一口千川机制类爆款素材攻坚项目 
2024年07月-至今 
## 核心成员 
·项目目标:解决千川投流素材机制同质化问题,提升投放ROI与素材复用率 
·核心行动:拆解千川TOP投流素材机制逻辑,提炼福利优厚及稀缺性+演示直观化+促转化三大核心要素,每周输出 5+条机制类测试素材 
·项目成果:单条机制类素材单日消耗破10w+,小促期间机制类素材消耗占比达30%,投放ROI提升25%,模板复用后团队 内容生产效率提升50% 
江苏海洋大学 
2020年09月-2024年06月 
新闻学本科 
荣获奖项:2022年大学生广告比赛优秀奖、2023年大学生广告比赛优秀奖</t>
        </is>
      </c>
      <c r="R466" t="inlineStr">
        <is>
          <t>点击按钮</t>
        </is>
      </c>
      <c r="S466"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466">
        <v>1</v>
      </c>
    </row>
    <row r="467" ht="25.5" customHeight="1">
      <c r="A467">
        <v>1028</v>
      </c>
      <c r="B467" t="inlineStr">
        <is>
          <t>抖音账号运营</t>
        </is>
      </c>
      <c r="C467" t="inlineStr">
        <is>
          <t>【抖音账号运营_上海 10-12K】陈阳 9年.pdf</t>
        </is>
      </c>
      <c r="D467" t="inlineStr">
        <is>
          <t>许夏露</t>
        </is>
      </c>
      <c r="E467" t="inlineStr">
        <is>
          <t>陈阳</t>
        </is>
      </c>
      <c r="F467" t="inlineStr">
        <is>
          <t>12000~15000 元/月</t>
        </is>
      </c>
      <c r="G467" t="inlineStr">
        <is>
          <t>【简历概览】
28岁男，大专学历，5年电商运营经验，擅长抖音、天猫运营及数据分析，离职可随时到岗。
【技能拆解】
- 技术栈：Excel、ERP系统、产品运营、活动策划、数据分析、竞品分析、团队管理、抖店后台、VLOOKUP、数据透视表
- 软技能：数据驱动、资源整合、执行力强、抗压能力、适应力强、团队协作
【与JD匹配分析】
- 硬技能匹配情况：熟悉抖音运营，具备数据分析、活动策划能力，能审核内容和跟踪数据，但缺乏管理外部团队经验
- 经验年限匹配情况：有5年电商运营经验，符合岗位对运营经验的要求
- 行业背景匹配情况：无白茶/茶叶行业经验，岗位表示不懂可培训</t>
        </is>
      </c>
      <c r="H467">
        <v>65</v>
      </c>
      <c r="I467" t="inlineStr">
        <is>
          <t>待定</t>
        </is>
      </c>
      <c r="J467" s="2">
        <v>46127</v>
      </c>
      <c r="K467" t="inlineStr">
        <is>
          <t>简历未通过筛选</t>
        </is>
      </c>
      <c r="L467" t="inlineStr">
        <is>
          <t>淘汰</t>
        </is>
      </c>
      <c r="M467" t="inlineStr">
        <is>
          <t>终止</t>
        </is>
      </c>
      <c r="N467"/>
      <c r="O467"/>
      <c r="P467" s="3"/>
      <c r="Q467" t="inlineStr">
        <is>
          <t>陈阳 
性别:男 
电话:18951296062 
邮箱:953306564@qq.com 
年龄:28 户籍:江苏 民族:汉 
![fig_90936](https://pdf-bucket.tos-cn-beijing.volces.com/infer/20260415/5b77beac310019a3dfa81864c7868517_1776245859287813260.jpg?X-Tos-Algorithm=TOS4-HMAC-SHA256&amp;X-Tos-Credential=AKLTZDcxYzI0ZWI5NDkzNGRkNWI1OTdiNTVjNjZjYjU3NmQ%2F20260415%2Fcn-beijing%2Ftos%2Frequest&amp;X-Tos-Date=20260415T093739Z&amp;X-Tos-Expires=1800&amp;X-Tos-Signature=5a1ec884676cea1cc6485cfeb4b8adf4f1d6a3d0443cd133df942b14c0be0328&amp;X-Tos-SignedHeaders=host) 
求职意向 
意向岗位:电商运营 
期望薪资:12000~15000 元/月 
求职类型:社招 
当前状态:离职随时到岗 
工作经历 
2024.1-2025.5 
丽人丽妆化妆品股份有限公司 
电商运营天猫&amp;抖音 
抖音 
优化商品链接与商品卡,提升曝光率;承接商务洽谈达人合作,推动GMV 增长｡ 主导平台营销活动提报与执行,策划会员分层运营活动提升复购率同时加强用户对品牌商品的黏性;完 成大促活动复盘,优化后续策略｡ 汇总品牌账单与运营数据并完成输出｡ 
## 天猫 
负责店铺日常运营,数据分析,库存管理,月度季度数据复盘,与小二沟通等｡ 负责店铺爆款打造,并协同站外推广快速推动,缩短新品成长期,提升单品类目排名｡ 熟练使用站内推广工具,为不同单品制定计划,合理分配预算,优化并提升ROI,降低获客成本｡ 负责店铺大促活动策划,以目标为导向执行并落地,协调相关部门工作,确保活动目标达成｡ 2022.10-2023.5 
爱朵护理(浙江)股份有限公司 
电商运营 
策划抖音自播方案,优化产品机制,单场GMV提升;搭建达人资源池,合作GMV 单场最多超100万｡ 主导618､双11 活动,会员复购率提升;精细化运营实现转化率增长｡ 
优化产品差异化策略,链接点击率同比增长｡ 
2021.3-2022.6 
宿迁浪浪风电子商务有限公司 
电商运营 
主导开拓10+销售渠道,推动营收增长;整合供应链资源,优化成本｡ 
2017.10-2021.3 
上海大宇食品有限公司 
运营 
打造爆款单品与日销品组合策略,通过淘客资源精准推广,实现GMV 环比增长｡ 主导淘客合作谈判,优化佣金机制,推动店铺曝光量提升 产品运营:独立完成新渠道合作,产品评分标准同比提升超行业均值｡ 流程优化:仓储月度盘点效率提升,数据准确率100%;订单处理周期效率提升明显｡ 
Excel､ERP 系统､产品运营､活动策划､数据分析､竞品分析､团队管理; 
2012.1-2017.1 机电一体化技术 | 大专 
江苏联合职业技术学院 
数据驱动:
通过量化分析优化运营策略,实现GMV､转化率的显著提升｡ 
资源整合: 
开发50+达人资源,推动长期合作;优化供应链降本｡ 
执行力强: 
工具应用: 主导店铺大促活动(双11､618 等),目标达成率高｡ 
熟练使用Excel(VLOOKUP/数据透视表)､ERP 系统及抖店后台,能快速输出数据看板指导决策｡抗压能力: 适应力强,对团队协作效率会有显著提升｡
017112e338571c871Hd42tS1EVFTwoi4UvmfWOejnfXQNxhk</t>
        </is>
      </c>
      <c r="R467" t="inlineStr">
        <is>
          <t>点击按钮</t>
        </is>
      </c>
      <c r="S467"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467">
        <v>1</v>
      </c>
    </row>
    <row r="468" ht="25.5" customHeight="1">
      <c r="A468">
        <v>1029</v>
      </c>
      <c r="B468" t="inlineStr">
        <is>
          <t>北京项目经理</t>
        </is>
      </c>
      <c r="C468" t="inlineStr">
        <is>
          <t>苏海艳-商务经理（京东渠道-.pdf</t>
        </is>
      </c>
      <c r="D468" t="inlineStr">
        <is>
          <t>FTG</t>
        </is>
      </c>
      <c r="E468" t="inlineStr">
        <is>
          <t>苏海艳Jeany</t>
        </is>
      </c>
      <c r="F468" t="inlineStr">
        <is>
          <t>无</t>
        </is>
      </c>
      <c r="G468" t="inlineStr">
        <is>
          <t>【简历概览】
苏海艳，15年+电商运营经验，京东跨境商品运营，擅长全链路操盘与资源整合，P7级别。
【技能拆解】
- 技术栈：GMV 销售额 利润 市占 用户增长 流量 转化 库存 留存 BOM分析 选款规划 爆款打造 进销存管控 电商运营 商家生态搭建 供应链整合 产品策划 营销活动策划 商务谈判 项目管理 合同管理 平台规则运用 生态管理 数据分析 商品企划 内容文案创作 AI智能应用 成本优化 直播 短视频 NPS 差评治理 售后优化 风控评估 系统仓配
- 软技能：目标导向 业务操盘 策略制定 目标拆解 全流程落地 结果复盘 数据驱动决策 数据分析 资源整合 协同能力 跨部门沟通 跨主体协调 行业洞察 风险管控 合规管理 体系化构建 精细化运营 标准化流程搭建 分层体系搭建 资源池搭建 全生命周期管理 全域增长操盘 人货场匹配 问题解决 快速迭代 强执行力 抗压性 学习能力 快速响应 创新能力 团队管理 培训赋能 流程优化 降本提效 用户体验提升
【与JD匹配分析】
- 硬技能匹配情况：具备统筹项目、拓展资源、协调团队、监控指标、维护关系等岗位要求的硬技能，如供应链优化、商务谈判、成本管控、ROI及库存周转率监控等均有相关经验。
- 经验年限匹配情况：拥有15年+电商运营经验，远超岗位要求的5年+经验。
- 行业背景匹配情况：长期在电商行业深耕，具备京东等大型电商平台工作经历，但未明确提及快消母婴类品牌/平台资源库。</t>
        </is>
      </c>
      <c r="H468">
        <v>85</v>
      </c>
      <c r="I468" t="inlineStr">
        <is>
          <t>推荐</t>
        </is>
      </c>
      <c r="J468" s="2">
        <v>46127</v>
      </c>
      <c r="K468" t="inlineStr">
        <is>
          <t>简历筛选通过待面试</t>
        </is>
      </c>
      <c r="L468" t="inlineStr">
        <is>
          <t>通过</t>
        </is>
      </c>
      <c r="M468" t="inlineStr">
        <is>
          <t>终止</t>
        </is>
      </c>
      <c r="N468"/>
      <c r="O468"/>
      <c r="P468" s="3"/>
      <c r="Q468" t="inlineStr">
        <is>
          <t>## 苏海艳Jeany 
13260261533|632797413@qq.com |北京市朝阳区朝阳北路 1984-07 |女 |山东淄博 |已婚已育|P7 
![fig_37731](https://pdf-bucket.tos-cn-beijing.volces.com/infer/20260417/4148ff68988f41de722e89e05407d2b4_1776393486327061814.jpeg?X-Tos-Algorithm=TOS4-HMAC-SHA256&amp;X-Tos-Credential=AKLTZDcxYzI0ZWI5NDkzNGRkNWI1OTdiNTVjNjZjYjU3NmQ%2F20260417%2Fcn-beijing%2Ftos%2Frequest&amp;X-Tos-Date=20260417T023806Z&amp;X-Tos-Expires=1800&amp;X-Tos-Signature=b4d22575893cffe3244ec55e1677d7058a57f93609f5b4eb337824a1dbf22bfe&amp;X-Tos-SignedHeaders=host) 
## 核心技能 
1. 目标导向的业务操盘能力:聚焦GMV､销售额､利润､市占､用户增长等核心指标,具备策略制定､目标拆解､全流程落地 及结果复盘能力,能驱动业务达成量化目标｡ 
2. 数据驱动的决策与优化能力:熟练运用数据工具,监控核心数据(流量､转化､库存､留存等),通过数据分析识别问题､挖 掘机会,迭代策略优化业务效率(覆盖电商､产品､运营､合规等全岗位)｡ 
3. 全链路资源整合与协同能力:跨部门(技术､市场､供应链､法务等)､跨主体(商家､供应商､用户)高效沟通协调,整合 内外部资源,推动项目落地与生态共建｡ 
4. 行业洞察与风险管控能力:熟悉行业趋势､竞品动态､政策法规,精准捕捉市场机会,同时具备风险识别､合规管理､成本优 化能力,保障业务稳健发展｡ 
5. 体系化构建与精细化运营能力:擅长从0 到1 设计商家成长､供应链计划及商品运营体系,具备平台规则制定､跨境多区域架 构及B 端赋能全链路经验擅长搭建标准化流程､分层体系､资源池,实现全生命周期精细化管理,提升效率与质量(覆盖B 端运 营､产品､供应链类岗位)｡ 
6. 全域增长操盘:拥有国内全渠道及全球跨境平台运营增长经验,能从0 到1 统筹“人货场”匹配,实现生意可持续增长与用户 体验优化｡ 
7. 问题解决与快速迭代能力:具备强执行力､抗压性与学习能力,能快速响应需求､解决复杂问题,结合市场反馈与业务变化迭 代策略,适配业务增长节奏｡ 
8.其他实操经验能力:精通 AI 智能应用､成本优化､选款规划､爆款打造､全链路商品管理､进销存管控;擅长国内/国际电商 运营､商家生态搭建与管理､供应链整合;具备出色的产品策划､营销活动策划､商务谈判､项目管理能力;熟练掌握合同管 理､平台规则运用､生态管理､数据分析､商品企划及内容文案创作技能,能全方位驱动业务增长与效率提升｡全品类运营运营 经验,丰富的品牌､供应商及供应链资源可无缝隙衔接｡ 
## 工作经历 
北京京东世纪贸易有限公司2017 年08 月至今 
跨境事业部-商品运营 
1.自营采销:从 0 到 1 搭建京东国际自营业务体系,牵头梳理业务规划与战略布局,制定年度销售计划及增量策略,精准分 解核心目标并推动全流程落地,对品类销售､客单价､利润､库存管理等关键指标全程闭环负责｡ 
深度洞察行业趋势与竞争格局,通过精细化数据分析挖掘市场需求痛点,成功开拓增量空间,1 年内实现类目市场占比突破 20%,打造业务增长标杆｡ 
优化品类与商品运营体系,迭代品类结构､商品策略及经营策略,同步强化KA 品牌合作关系,推动品类市场占有率与渗透率 双提升,有效提高商品转化率与复购率;3 个月完成商品丰富度扩容至 100 万SKU,构建多元化商品矩阵满足用户全场景需求｡ 建立全链路成本与风险管控机制,运用 BOM 分析方法精准控制采购费用､降低采购成本及物流费用,强化商品成本竞争力; 全程跟进选品､合同签订､入仓､出库､销售､售后､补货全流程,保障业务高效运转,严格把控采购全链条风险｡ 
2.商家/类目运营:搭建京东国际POP 商家 / 类目运营体系,主导品类业务战略规划与品牌及产业带商家生态布局,聚焦部门 销售与利润核心指标,构建良性可持续的业务增长模式,对公司行业业务目标达成全程负责｡ 
精准把握商家全生命周期发展需求,制定针对性商家发展规划､订单量提升策略及定制化营销策略,沉淀可复制的运营方法论 并优化运营机制,全方位赋能商家成长;1 年内精准招募优质商家 5000 家,实现类目销售额突破 10 亿,打造行业标杆案例｡ 打造标杆商家孵化体系,深度赋能核心商家成长,推动标杆商家 2 年内业绩从 0 爆发至 2 亿,形成强大行业示范效应,吸引 众多 TOP 品牌主动入驻,显著提升类目品牌影响力与市场竞争力｡ 
深度挖掘类目行业本质与发展趋势,突破品类特性限制发掘新增长机会,整合平台与商家资源探索创新行业解决方案,推动业 务模式迭代升级,引领类目行业发展方向｡ 
3.商品管理:统筹品类全盘经营,以用户需求为核心,深度分析内外部用户特性及消费习惯,协同多部门完成子品类商家､品 牌､商品结构的系统性规划,优化商品丰富度与价格段分层逻辑,精准协调供给侧资源,构建贴合市场需求的多元化商品矩阵｡ 聚焦场景化运营与标杆品牌打造,核心商品组合,通过商详､店铺页面､主图､广告词等内容的精细化打磨,结合直播､短视 频等多元形式强化运营同时严控商品质量与价格体系,同步推进流量运营与转化效率双提升,成功带动用户成交量增长 30%｡
建立全链路商品口碑提升机制,通过优化商品动销､复购及好评率等关键指标,持续改善用户消费体验,推动客户满意度从 86 分大幅提升至 96 分,显著增强品类市场渗透率与用户忠诚度｡ 
4.流量/营销管理:搭建全域流量运营体系,主动拓展多渠道流量来源,整合京东及部门内部资源,拉通创新营销玩法,高效获 取免费流量与外部优质流量,同时优化成本结构与库存周转效率,全面驱动转化率､客单价､新客增长等核心指标提升｡ 
深度挖掘品牌/商品场景特征与潜力,结合品牌策略与营销活动,制定精准的品类策略､价格计划及落地节奏,实现商品结构与 市场需求高度匹配;聚焦标杆品牌打造与精准引流,推动标杆品牌在 5 个月内跃升类目第一,树立行业营销标杆｡ 
建立精细化流量投放机制,通过精准定向投放实现 ROI 达 12% 的高效转化,同时借助关联营销带动周边商品销量同步增 长,最大化流量价值,为品类销量贡献提供强劲支撑｡ 
5.商家培训&amp;管理:①建全周期商家运营管理生态,主导商家 “招､养､管､汰､选､育､用､留” 全流程管控,一方面通过 培训引导､警告清退等分级管理手段规范不达标商家净化平台环境;另一方面协同跨部门建立标准化规章制度与运营流程,每日 监控交易数据､营销效果､服务质量等核心维度,快速迭代改进措施与系统优化方案,构建健康有序且富有竞争力的商家结构｡ ②创新商家赋能与效率提升体系,打造商家商学院培训平台,设计全阶段视频课件并开展直播培训,精准解答商家核心诉求､高 效解决运营疑难问题;优化商家入驻流程,将入驻周期从 7 天大幅缩短至 24 小时,同时通过流程标准化与工具赋能,将原 10 人对接的工作压缩至 4 人完成,人力成本降低 60%,商家与平台满意度､粘性显著提升｡ 
③建立精细化分层运营与能力转化体系,针对不同等级商家设计差异化资源权益与成长路径,牵引商家向高阶迈进,通过培训赋 能推动商家业绩转化提升 35% 以上;同步收集商家业务核心诉求,转化为产品能力迭代,大幅提升工具使用效率与问题解决效 率;搭建品牌规范运营体系,明确品牌规范及权责边界,建立违规行为识别 - 追回 - 治理闭环流程,显著提升商家端品牌规范 达标率,实现商家合作收益与平台生态活力双向增长｡ 
6. 体验提升:①以客户满意度为核心战略资产,聚焦 NPS 提升､差评治理､售后优化及商家服务升级等关键场景,通过定性与 定量结合的研究方法,深度洞察用户核心需求与业务流程断点,精准发掘可优化的业务机会点,输出可落地的系统性改善方案, 助力业务产品力与销售转化双向提升｡ 
②主导商品信息管理及后台系统优化提需与落地,通过流程精简､功能迭代实现降本提效,构建更高效的服务支撑体系;依托客 户满意度对企业生产效率､市场份额､收入增长､ROI 等多维度财务与运营指标的关键影响,持续优化全链路用户体验,为业务 长期盈利与市场竞争力筑牢基础 
7.行业共建:①战略引领与模式创新:深度研究行业发展趋势,制定前瞻性业务发展规划,并行推进多项目建设,创新打造中国 品牌出海特色模式,突破传统业务边界,为行业发展开辟新路径｡ 
②标准搭建与风险管控:牵头建立行业资质标准与全流程风控评估体系,设计国内外一体化系统仓配解决方案,通过标准化建设 规范行业秩序,降低行业经营风险,提升业务合规性与稳定性｡ 
③资源整合与生态共建:整合服务商､达人､行业协会等内外部核心资源,搭建多元合作网络,保障业务目标高效达成;联合行 业商家建立健康有序的合作生态,输出标准化规章制度与运营流程,推动整体业务运行效率提升,同步提高消费者满意度,共同 维护良性市场秩序｡ 
团博百众(北京)科技有限公司2016 年04 月 - 2017 年08 月 
商品开发-商品经理 
精准洞察行业趋势并锚定平台核心定位,创新主导拼团模式上线落地,以9.9 元包邮为核心抓手,深耕全品类产业带挖掘 源头好货,构建高性价比商品矩阵与差异化竞争优势;成功打造现象级爆款单品,创下2 小时销量破2 万件､3 个月累计 销售 50 万+件的销售佳绩,该单品利润率达 30%､好评率 4.8 分,成为驱动业务增长的核心引擎｡ 
• 搭建优质供给生态,深入产业带源头筛选高性价比货源与优选商家,针对性打造符合市场需求的特色产品;建立标准化商 品运营流程体系,持续优化商品拍照､选照､标题撰写､关键词筛选､页面设计等关键环节,实现产品点击率与转化率双 重提升,筑牢高效转化基础｡ 
• 筹业务战略与团队管理,牵头商品开发与新业务形态规划,搭建高效电商团队并开展人员培训与赋能,协调跨部门资源联 动,显著提升部门运作效率;基于市场数据与行业动态,精准调整页面优化方向及促销策略,科学规划店铺日常运营与大 促活动力度,推动连带率､销售增长率､售罄率等核心指标稳步提升,实现业务规模化增长｡ 
迪尚时装有限公司2014 年01 月 - 2016 年04 月 
商品开发部-企划部经理 (CK 旗下IZOD 品牌) 
战略统筹与业绩攻坚:制定品牌年度销售指标分级体系及落地路径,搭建全年商品开发企划框架,精准规划季度､月度､ 周度上新与销售节奏,实现销售业绩翻倍达成､售罄率稳定80%+的核心目标,为品牌利润与库存健康度筑牢基础｡ 市场洞察与跨部门协同:通过巡店调研竞品货品､促销策略及行业流行趋势,结合消费者需求深度分析,输出精准企划方 案;联动设计部､生产部､仓储物流部､运营部建立全链路协作机制,明确各节点核心目标与执行重点,确保商品开发､ 生产､上市全流程高效衔接,实现商品与市场需求精准匹配｡
全周期企划落地与供应链前置:主导季度开发计划落地,细化设计稿细节､制定大货生产预算标准,汇总形成标准化综合 资料表,快速协调解决工厂开发问题;统筹首样会､预览会､订货会全流程筹备,保障各环节无缝衔接;提前开展市场调 研,收集优质面辅料供应商资源,为下季开发储备核心供应链支撑｡ 
精细化运营与产品赋能:科学制定商品上柜计划,精准规划 SKU 数量､品种搭配､颜色及尺码比例,完成产品核价､下 单､交期跟进及售后服务全流程管控;深度挖掘产品核心卖点,输出针对性文案建议赋能终端销售;收集整理客户反馈并 联动生产部优化产品,持续提升商品市场竞争力与用户认可度｡ 
绫致(天津)时装有限公司2011 年06 月 - 2014 年01 月 
商品开发部-资深买手(SELECTED 品牌) 
• 全链路业绩操盘:牵头制定类目商品年度销售与利润目标,主导从商品开发､订货会订货量合理性核验､供应商议价签 约,到交期管控､上货波段规划､库存周转优化及销售达成的全流程闭环管理,为品牌核心经营指标达成提供关键支撑｡ 精准洞察驱动爆发式增长:通过深度市场调研与用户分析,敏锐发现南北方地域颜色喜好差异,针对性进行商品结构性开 发与品类优化,成功带动年度业绩实现 3 倍增长,打造地域化运营标杆案例｡ 
战略规划与资源整合:制定品牌年度目标规划及运营方案,动态跟踪市场动向与竞争对手策略,快速迭代运营思路;统筹 年季度采购预算编制,精准把控货品趋势､促销节奏及流行风向,协助总监高效达成销售､利润､库存等核心指标｡ 
精细化企划落地与供应链赋能:主导下季度企划方案制定,明确开发款数､价格带､颜色定位及货品组合策略;承接季度 开发计划,细化设计稿细节､拟定大货生产预算,汇总标准化资料表并快速协调解决工厂开发问题;统筹首样会､预览 会､订货会筹备,提前储备优质面辅料供应商资源,为商品开发筑牢供应链基础｡ 
• 数据驱动与终端赋能:制作订货会前 / 中 / 后全周期数据报表,为决策提供数据支撑;科学制定商品上柜计划,精准规 划 SKU 数量､品类搭配及尺码比例,完成产品核价､下单､交期跟进及售后服务全流程管控;挖掘产品核心卖点并输出 针对性文案,收集客户反馈联动生产部优化产品,持续提升商品市场竞争力与终端转化效率｡ 
马克华菲(上海)商业有限公司2009 年03 月 - 2011 年06 月 
商品开发部-买手 
• 流行趋势收集,样品采买,面辅料､成本核算､供应链资源开发; 
• 协助企划经理开发完成可以最大化实现销售预算和市场预期的产品工价 
• 完成公司的销售指标,与产品设计的有机结合,并与设计师配合完成; 
• 根据产品进店计划,按时完成产品知识培训,并做好产品的销售跟踪; 
• 通过数据分析并总结年度采购策略; 
整理每周/每季新品销售状况｡ 
香港客来-上海办事处2007 年06 月 - 2009 年06 月 
外贸跟单 
负责Marks &amp; Spencer, Abercrombie &amp; Fitch､Reebok､TOPSHOP､TOPMAN､Per Una､American Eagle､ Snoopy､梦特娇､丽婴房等品牌跟单工作; 
• 配合客户设计开发并根据设计要求国内工厂选款;｡ 
• 准确把握客户需要每季提供热销款式定期开发样品予以选择下单; 
• 流行趋势收集,样品采买,面辅料､供应链资源开发;工价成本分析,质量检验; 
• 掌握服装针､梭织号型标准,对梭织､针织､毛织､牛仔系列服装的生产工艺及流程得心应手; 
• 
有效避免大货生产风险的存在,部门间沟通协调及其融洽 
教育经历 
北京交通大学 2011 年09 月 - 2014 年06 月 采购与供应管理 本科 吉林艺术学院 2007 年09 月 - 2009 年06 月 艺术设计 本科 内蒙古大学 2003 年06 月- 2007 年06 月 视觉传达设计 专科 
培训经历 
高级采购师职称2016 年09 月 - 2016 年10 月 北京服装学院视觉营销管理2014 年07 月 - 2014 年08 月 英国皇家采购与供应学会CIPS 高级采购与供应链管理2012 年07 月 - 2012 年08 月 华尔街英语-商务英语&amp;哈佛管理2011 年08 月 - 2014 年08 月</t>
        </is>
      </c>
      <c r="R468" t="inlineStr">
        <is>
          <t>点击按钮</t>
        </is>
      </c>
      <c r="S468" t="inlineStr">
        <is>
          <t>【岗位职责】
1.统筹京东重点项目（大促/新品类/供应链优化），对利润率结果负责；
2.拓展品牌方及平台方资源：主导商务谈判，争取独家合作、营销补贴、供应链成本优化；
3.协调产品、供应链、营销团队，控制项目成本（如物流费率、退货损耗）
4.监控ROI、库存周转率等核心指标，动态调整资源投入，实现利润最大化；
5.维护品牌关系，提升合作深度。
【任职资格】
1.5年+电商运营/商务对接经验，具备品牌/平台资源库（如快消母婴类）；
2.强商务能力：擅长谈判条款（返点、账期、独家权益），有千万级项目合作落地经验；
3.精通成本管控：熟悉电商财务模型（毛利率、履约费率、退货成本），能制定降本方案；
4.抗压能力强，适应快节奏决策。</t>
        </is>
      </c>
      <c r="T468">
        <v>1</v>
      </c>
    </row>
    <row r="469" ht="25.5" customHeight="1">
      <c r="A469">
        <v>1030</v>
      </c>
      <c r="B469" t="inlineStr">
        <is>
          <t>北京项目经理</t>
        </is>
      </c>
      <c r="C469" t="inlineStr">
        <is>
          <t>姜平-京东商务经理-FTG推荐报告.pdf</t>
        </is>
      </c>
      <c r="D469" t="inlineStr">
        <is>
          <t>FTG</t>
        </is>
      </c>
      <c r="E469" t="inlineStr">
        <is>
          <t>姜平</t>
        </is>
      </c>
      <c r="F469" t="inlineStr">
        <is>
          <t>32.5w=25k*13薪</t>
        </is>
      </c>
      <c r="G469" t="inlineStr">
        <is>
          <t>【简历概览】35岁女，10年+京东运营经验，4年团队管理，操盘亿级业务，擅长快消类目，数据分析能力强。
【技能拆解】
- 技术栈：京东平台运营、自营&amp;pop、项目统筹、数据分析、SOP搭建、团队管理、渠道拓展、竞品监测、营销活动策划、精准通推广
- 软技能：沟通协调、解决问题、团队搭建、抗压能力、快速学习、资源整合
【与JD匹配分析】
- 硬技能匹配情况：具备京东项目统筹、品牌及平台资源拓展、成本管控（利润把控、人效管理）、核心指标监控（GMV、用户数、排名）等相关经验，符合岗位要求。
- 经验年限匹配情况：10年+电商运营经验，超过岗位要求的5年+，经验年限匹配。
- 行业背景匹配情况：擅长食品、美妆、母婴等快消类目，有京东母婴渠道资源，与岗位快消母婴类行业背景匹配。</t>
        </is>
      </c>
      <c r="H469">
        <v>90</v>
      </c>
      <c r="I469" t="inlineStr">
        <is>
          <t>强烈推荐</t>
        </is>
      </c>
      <c r="J469" s="2">
        <v>46127</v>
      </c>
      <c r="K469" t="inlineStr">
        <is>
          <t>简历筛选通过待面试</t>
        </is>
      </c>
      <c r="L469" t="inlineStr">
        <is>
          <t>通过</t>
        </is>
      </c>
      <c r="M469" t="inlineStr">
        <is>
          <t>终止</t>
        </is>
      </c>
      <c r="N469"/>
      <c r="O469"/>
      <c r="P469" s="3"/>
      <c r="Q469" t="inlineStr">
        <is>
          <t>![fig_01534](https://pdf-bucket.tos-cn-beijing.volces.com/infer/20260417/dd12fe36292270d2f1e55ef63bc0b521_1776393548193510760.jpg?X-Tos-Algorithm=TOS4-HMAC-SHA256&amp;X-Tos-Credential=AKLTZDcxYzI0ZWI5NDkzNGRkNWI1OTdiNTVjNjZjYjU3NmQ%2F20260417%2Fcn-beijing%2Ftos%2Frequest&amp;X-Tos-Date=20260417T023908Z&amp;X-Tos-Expires=1800&amp;X-Tos-Signature=c3e9ca872606ee12ea81fe7a4595e1475e6ea3c523209e5034bf3990f46069b1&amp;X-Tos-SignedHeaders=host) 
## 推荐报告 
推荐岗位:京东商务经理 
推荐时间:2026-04-16 
## Candidate Summary/候选人概况 
姓名:姜平 
性别:女 
年龄:35 
现居住城市:北京 
婚育情况:已婚已育 
$$目前藉酬: 32.5 w=25 k^{*} 13 薪$$
离职原因:在原象做君乐宝的奶粉京东运营,年初君乐宝把运营权收回去了 
Resume review/履历回顾 
&lt;table&gt;&lt;tr&gt;&lt;td&gt;2025.07-2026.01&lt;/td&gt;&lt;td&gt;原象电子商务有限公司&lt;/td&gt;&lt;td&gt;京东项目经理&lt;/td&gt;&lt;/tr&gt;&lt;tr&gt;&lt;td&gt;2022.11-2025.06&lt;/td&gt;&lt;td&gt;北京网营时代电子商务有限公司&lt;/td&gt;&lt;td&gt;运营经理&lt;/td&gt;&lt;/tr&gt;&lt;tr&gt;&lt;td&gt;2021.07-2022.10&lt;/td&gt;&lt;td&gt;鲲驰集团&lt;/td&gt;&lt;td&gt;电商项目负责人&lt;/td&gt;&lt;/tr&gt;&lt;tr&gt;&lt;td&gt;2019.03-2021.06&lt;/td&gt;&lt;td&gt;北京达尔肤化妆品有限公司&lt;/td&gt;&lt;td&gt;运营经理/主管&lt;/td&gt;&lt;/tr&gt;&lt;tr&gt;&lt;td&gt;2014.07-2019.03&lt;/td&gt;&lt;td&gt;北京百惠隆贸易有限公司&lt;/td&gt;&lt;td&gt;运营主管·营销部&lt;/td&gt;&lt;/tr&gt;&lt;/table&gt;
Recommended reason/推荐理由 
1､10 年+京东平台运营经验(自营&amp;pop),多次操盘亿级以上业务,最高操盘7 亿+品牌生意 
2､4 年团队管理,最高直属管理12 人｡积累了丰富的管理经验及团队搭建能力 
3､擅长类目:食品､美妆､母婴等快消类目,成功打造0-100 万爆品,操盘过品牌:雀巢､蒙牛､ 君乐宝奶粉､DR.WU､贝拉米､美孚机油等 
4､有扎实的运营功底,具备较强的项目统筹规划､组织､沟通协调能力｡能快速熟悉新业务｡ 
5,强沟通和解决问题能力,有京东母婴渠道资源 
6,数据分析能力强 
Educational background/教育背景 
2010-2014 
黄冈师范学院 信息与计算科学 本科 
Employment history/任职履历 
2025.07-2026.01(6 个月) 原象电子商务有限公司 项目经理 
工作职责及业绩:君乐宝奶粉项目 
• 整个项目统筹管理:包括运营､设计､营销&amp;策划､用户､推广､供应链､数据等部门 
• 制定品牌年度､季度､月度销售目标及销售达成方案和运营规划
![fig_21231](https://pdf-bucket.tos-cn-beijing.volces.com/infer/20260417/514cb64499ee901678fb2f389ebd809f_1776393548191149475.jpg?X-Tos-Algorithm=TOS4-HMAC-SHA256&amp;X-Tos-Credential=AKLTZDcxYzI0ZWI5NDkzNGRkNWI1OTdiNTVjNjZjYjU3NmQ%2F20260417%2Fcn-beijing%2Ftos%2Frequest&amp;X-Tos-Date=20260417T023908Z&amp;X-Tos-Expires=1800&amp;X-Tos-Signature=eadceeb569a2cb24823de5eee637af7403b7eb86a95369113c2257ee5ac1b3f4&amp;X-Tos-SignedHeaders=host) 
• 把控项目执行进度及销售指标达成进度(GMV､用户数､拉新､品牌市场排名等) 
• 监控运营执行过程中各个端口的完成情况,做好各部门人员工作内容分工及部门主管OKR 指标 完成情况 
• 调动及协调各个部门做好工作协作和配合,保障店铺运营所有端口工作顺利进行 
• 项目各种维度的复盘:周报､月度复盘､季度复盘､半年及年度复盘 
• 搭建项目执行中sop,可视化作业跟进表､工作落地标准等流程 
• 外部品牌及平台对接:对接品牌及采销沟通和解决日常运营中的各种问题 
• 团队人员管理:团队成员工作完成情况,kpi 指标达成､技能掌握及工作效率等 
核心业绩: 
• 在来自品牌压力较大情况下,稳定团队内部成员,提升团队员工稳定性,保障项目顺利进行 
• 梳理内部工作流程及优化工作内容,保障团队工作能有序推进 
• 在品牌整体业绩下滑情况下,做到部分品线销售逆势增长 
离职原因:在原象做君乐宝的奶粉京东运营,年初君乐宝把运营权收回去了 
2022.11-2025.06(2 年7 个月) 北京网营时代电子商务有限公司 运营经理 
工作职责及业绩: 
渠道运营管理:统筹京东平台8 家店铺(自营&amp;pop 店铺)销售目标&amp;预算规划及日常运营,覆盖 选品营销流量优化全链路 
品牌竞争策略优化:建立竞品动态监测体系,定期做市场分析,货品结构&amp;促销策略&amp;营销方案, 最大化销售目标 
平台资源整合:主导与京东采销等平台的深度对接,盘活品类对应所有平台资源,产品触达更多营 销场域｡ 
对外关系管理及沟通:保持跟平台&amp;品牌对接人的高频沟通,维护好客户关系 
团队建设与赋能:搭建5 人运营团队,制定标准化sop 流程,通过周度目标拆解与业绩复盘,提 升人效20% 
核心业绩: 
• 销售增长&amp;市场排名提升:店铺全年销售同比110%增长,推动品牌排名从第9 名到第4 名,核 心单品稳居TOP5,双11 等大促GMV 单店铺突破200 万,同比220%增长,同时销售保持稳定 
持续增长 
• 资源破冰&amp;增长:入职一周内化解采销矛盾,重启多个停滞项目,首月获平台多项资源扶持,带 动营销场域销售500%增长 
2021.07-2022.10(1 年3 个月) 鲲驰集团 电商项目负责人 
工作职责及业绩: 
重点工作: 
1､负责品牌京东平台多店铺整体规划和运营管理 
2､店铺销售目标制定及复盘3 全面把控店铺运营节点及品牌大促营销活动执行情况 
4､梳理运营中SOP,帮助团队更好的提高工作效率
5､项目组整体人员工作管理,使得各部门达到充分沟通及高效配合 
6､跟品牌､平台保持良好沟通,优化跟品牌对接过程中相关问题,提高业务沟通效率 
7､品牌生意的利润把控和人效管理业绩:帮助品牌实现店铺月均1.5 倍增长,稳定类目TOP1 梳 理团队内部人员分工及建立SOP 提高团队效率,培养人才梯队打造精细化运营,提高消费者成交 漏斗各环节效率 
2019.03-2021.06(2 年3 个月) 北京达尔肤化妆品有限公司 运营经理 
## 工作职责及业绩: 
负责线上渠道:京东､拼多多､小红书､考拉这些渠道的大贸和跨境业务 
1､负责整个品牌线上渠道产品的价盘规划及管控 
2､负责渠道产品结构规划和布局 
3､经销商管理,包括不限于货品采购,营销,费用返利,sellin/out 销售等 
4､平台采销对接,帮助经销商在平台经营及资源沟通5,品牌市场和营销对接,为渠道店铺争取 盘点资源 
6､跨境采购货物台湾对接7,内部团队管理项目业绩: 
1､京东渠道整体实现同比2.5 倍增长｡ 
2,小红书渠道平均1.6 倍增长3,借助直播和自媒体趋势,拓展更多大中型客户分销(抖音小店, 自媒体红人有赞店),弥补了因为疫情影响的淘宝C 店分销客户销售缺口运营部门管理整体运营 渠道运营 
2014.07-2019.03(4 年8 个月) 北京百惠隆贸易有限公司 运营主管·营销部 
工作职责及业绩: 
## 职责业绩: 
1､运营计划制定:在公司经营战略指导下,根据公司业务需求制定运营计划,带领团队完成销售 
2､平台对接:负责对接京东和亚马逊采销,确定合作内容和方式,包括:官方活动资源位沟通､618, 双十一“黑五”等主题活动策划及提报､供货价确定､销售返利模式沟通等,保持与平台方的紧密 联系,争取更多资源,增加产品曝光度,提升销售业绩｡ 
3､活动运营:京东和亚马逊促销活动的策划与执行,协调设计､客服､仓储等部门,保障活动的顺 利进行｡ 
执行活动包括:京东年货节､京东618､双十一､双十 
二､双旦节､宝贝趴､爸爸节､品类大促､秒杀､会员日等｡ 
4､数据分析:对平台活动数据,如流量､转化率､客单价､销售额､复购率､客户属性等进行分析, 根据分析结果调整优化活动产品及促销方案,有效提升活动效果,提高客户粘性,使店铺销售额保 持稳定增长｡ 
利用数据工具及时跟踪监测同品牌竞争店铺数据,从而及时调整优化本品牌营销方式等｡ 
5､店铺推广:熟练运用精准通(快车,挑客,直投,品牌聚效等)等对店铺进行推广,提升店铺流 量和销售额及店铺粉丝数｡ 
6､沟通协调:安排和协调设计､客服等岗位相关事宜,协调与品牌方及平台方的关系,减少运营成
本,提高效益｡ 
7､团队管理:负责团队工作安排和人员培训,把控团队整体工作进度,完成团队销售目标 
8､渠道拓展: 
1)拓展新的营销模式,利用微博､微信公众号､微信会员群宣传推广公司品牌｡ 
2)拓展新的销售渠道,包括:亚马逊平台､京东自营引进品牌｡ 
业绩:奶粉业务实现10 倍增长,纸尿裤业务300%增长2017 年被评为公司毛利率最高项目组活 
动策划京东运营数据分析 
## 重要声明 
负责准备本报告以及撰写本报告的所有参与顾问在此保证,以上信息是我司顾问对候选人进行电话/现 场面试等形式进行沟通提炼总结,可能含有法律所保护的个人隐私｡文件中有需要保密的内容,请传阅 时严格控制在与此次招聘有关的负责人手中｡如您不是正确的查阅人,请您立即退出且删除报告｡请不 要将本报告进行复制并用作任何其他用途､或透露本报告之内容｡</t>
        </is>
      </c>
      <c r="R469" t="inlineStr">
        <is>
          <t>点击按钮</t>
        </is>
      </c>
      <c r="S469" t="inlineStr">
        <is>
          <t>【岗位职责】
1.统筹京东重点项目（大促/新品类/供应链优化），对利润率结果负责；
2.拓展品牌方及平台方资源：主导商务谈判，争取独家合作、营销补贴、供应链成本优化；
3.协调产品、供应链、营销团队，控制项目成本（如物流费率、退货损耗）
4.监控ROI、库存周转率等核心指标，动态调整资源投入，实现利润最大化；
5.维护品牌关系，提升合作深度。
【任职资格】
1.5年+电商运营/商务对接经验，具备品牌/平台资源库（如快消母婴类）；
2.强商务能力：擅长谈判条款（返点、账期、独家权益），有千万级项目合作落地经验；
3.精通成本管控：熟悉电商财务模型（毛利率、履约费率、退货成本），能制定降本方案；
4.抗压能力强，适应快节奏决策。</t>
        </is>
      </c>
      <c r="T469">
        <v>1</v>
      </c>
    </row>
    <row r="470" ht="25.5" customHeight="1">
      <c r="A470">
        <v>1031</v>
      </c>
      <c r="B470" t="inlineStr">
        <is>
          <t>行政前台</t>
        </is>
      </c>
      <c r="C470" t="inlineStr">
        <is>
          <t>【行政专员_上海 6-10K】朱文婷 2年.pdf</t>
        </is>
      </c>
      <c r="D470" t="inlineStr">
        <is>
          <t>陈佩丽</t>
        </is>
      </c>
      <c r="E470" t="inlineStr">
        <is>
          <t>朱文婷</t>
        </is>
      </c>
      <c r="F470" t="inlineStr">
        <is>
          <t>未提及</t>
        </is>
      </c>
      <c r="G470" t="inlineStr">
        <is>
          <t>【简历概览】24岁专科，2年工作经验，有政府前台行政、教育及新媒体运营经历，求职行政前台。
【技能拆解】
- 技术栈：Word、Excel、PPT、剪映、短视频拍摄剪辑、VR图片拍摄、英语读写沟通
- 软技能：沟通协调、严谨细致、执行力高、责任心强、服务意识、时间管理
【与JD匹配分析】
- 硬技能匹配情况：熟练办公软件，具备行政接待、会议服务、文件归档等前台行政技能，符合岗位要求
- 经验年限匹配情况：2年工作经验，其中1年政府前台行政接待经验，满足有行政或前台经验者优先的要求
- 行业背景匹配情况：有政府单位行政服务经验，与岗位所需行政事务支持、后勤保障等工作内容相关度较高</t>
        </is>
      </c>
      <c r="H470">
        <v>85</v>
      </c>
      <c r="I470" t="inlineStr">
        <is>
          <t>强烈推荐</t>
        </is>
      </c>
      <c r="J470" s="2">
        <v>46129</v>
      </c>
      <c r="K470" t="inlineStr">
        <is>
          <t>面试不通过</t>
        </is>
      </c>
      <c r="L470" t="inlineStr">
        <is>
          <t>通过</t>
        </is>
      </c>
      <c r="M470" t="inlineStr">
        <is>
          <t>终止</t>
        </is>
      </c>
      <c r="N470"/>
      <c r="O470" t="inlineStr">
        <is>
          <t>汪碧云,陈佩丽</t>
        </is>
      </c>
      <c r="P470" s="3"/>
      <c r="Q470" t="inlineStr">
        <is>
          <t>年龄:24 岁 
![fig_06230](https://pdf-bucket.tos-cn-beijing.volces.com/infer/20260417/3d6c01c482681fdb41b56e88ccbab6b5_1776410591715486047.jpg?X-Tos-Algorithm=TOS4-HMAC-SHA256&amp;X-Tos-Credential=AKLTZDcxYzI0ZWI5NDkzNGRkNWI1OTdiNTVjNjZjYjU3NmQ%2F20260417%2Fcn-beijing%2Ftos%2Frequest&amp;X-Tos-Date=20260417T072311Z&amp;X-Tos-Expires=1800&amp;X-Tos-Signature=acf0d0ed8075f77672b47887d3d766e0e9e143a01c33761bcffcd7e5e3d99e88&amp;X-Tos-SignedHeaders=host) 
工作年限:2 年 
邮箱:3064414510@qq.com 
求职意向:行政前台 
![fig_77670](https://pdf-bucket.tos-cn-beijing.volces.com/infer/20260417/3d6c01c482681fdb41b56e88ccbab6b5_1776410591715437366.jpg?X-Tos-Algorithm=TOS4-HMAC-SHA256&amp;X-Tos-Credential=AKLTZDcxYzI0ZWI5NDkzNGRkNWI1OTdiNTVjNjZjYjU3NmQ%2F20260417%2Fcn-beijing%2Ftos%2Frequest&amp;X-Tos-Date=20260417T072311Z&amp;X-Tos-Expires=1800&amp;X-Tos-Signature=22dfc9798a972364a5851eca54a603a7ac077b65c97dc07712e23bbbf0cdef05&amp;X-Tos-SignedHeaders=host) 
电话:18056995226 
![fig_93712](https://pdf-bucket.tos-cn-beijing.volces.com/infer/20260417/3d6c01c482681fdb41b56e88ccbab6b5_1776410591715917687.jpeg?X-Tos-Algorithm=TOS4-HMAC-SHA256&amp;X-Tos-Credential=AKLTZDcxYzI0ZWI5NDkzNGRkNWI1OTdiNTVjNjZjYjU3NmQ%2F20260417%2Fcn-beijing%2Ftos%2Frequest&amp;X-Tos-Date=20260417T072311Z&amp;X-Tos-Expires=1800&amp;X-Tos-Signature=d3a2b739c3be1496b73d172c434f83b7de80be1b7b8df3f8bb0954417f24df2b&amp;X-Tos-SignedHeaders=host) 
## 教育经历 
2021.09-2024.06 湖南商务职业技术学院商务英语专业/专科 
主修课程:国际贸易实务､国际市场营销､外贸函电､商务英语写作､商务礼仪､办公英语､跨文化沟 通 
## 个人评价 
具备政府单位专业的行政服务素养,同时拥有商务英语与视频剪辑双技能加持｡既能高效完成前台接待､会议统筹等基础行 政工作,又能凭借剪辑技能承担公司新媒体内容产出､短视频运营等附加任务｡思维活跃,执行力强,是一位能兼顾“后勤 保障”与“内容创作”的综合型行政人才｡ 
## 工作经历 
2025.03-2026.02 北京市人民政府| 前台行政接待  负责领导与来访人员接待引导､咨询解答､信息登记,严格执行政务接待标准,全年服务千余人次,服务规范零投诉  接听转接来电､信息传达､文件记录归档,保障行政工作有序高效  负责政务会议全流程保障:会场布置､设备调试､物料准备､签到引导､茶水服务､会后整理,累计服务会议百余场, 
## 全程零失误 
 日常办公区域巡检､环境维护､后勤支持,保障办公秩序与安全 
2024.09-2025.03 易学教育|小学老师 
 负责小学生课后作业辅导､课程答疑与学习习惯培养,耐心细致,确保作业完成质量与效率  做好学生日常接送､课堂纪律管理与安全看护,保障学生在校期间安全有序  与家长保持及时沟通,反馈学生学习情况,提升家长满意度与信任感 
协助完成班级日常管理､资料整理与活动配合,具备良好责任心与沟通协调能力 
2024.04-2024.05 无为嘉和日盛装饰工程有限责任公司| 新媒体运营 
负责公司官方抖音账号日常运营,策划内容方向并维护账号活跃度 
 独立完成工作视频拍摄､剪辑､字幕制作与发布,提升品牌曝光
拍摄工地现场全景VR 图片,辅助业务宣传与客户展示 
## 个人技能 
行政接待:熟练政务接待､会议服务､来访登记､会务保障､文件归档  办公软件:精通Word､Excel､PPT,能高效完成文档､数据､报表处理 
语言能力:商务英语专业,具备良好英语读写与基础沟通能力 
 新媒体剪辑:熟练使用剪映,可独立完成短视频拍摄､剪辑､发布 
 综合能力:沟通协调强､做事严谨细致､执行力高､责任心强</t>
        </is>
      </c>
      <c r="R470" t="inlineStr">
        <is>
          <t>点击按钮</t>
        </is>
      </c>
      <c r="S470" t="inlineStr">
        <is>
          <t>应聘请主动告知身高、体重，提供近期生活照片or视频谢谢~
岗位职责：
1、前台接待与总机管理
①负责公司总机电话的接听、转接，准确记录留言并及时跟进反馈；
②热情接待来访客户，做好登记、引导及基本咨询服务，展现公司良好形象。
2、行政事务支持
①协助合同盖章、登记、归档及邮寄工作，确保流程合规；
②负责公司快递、文件的收发；
③每日巡检会议室及办公区域，保持环境整洁有序。
3、物资采购与库存管理
①负责办公用品、保洁用品、饮用水的采购、盘点及库存管理，控制行政成本；
②定期统计物资需求，及时补充，确保供应充足。
③定期发放下午茶。
4、后勤保障与供应商对接
①安排商务订餐、机票及酒店预订；
②对接物业、保洁、绿植等供应商，跟进服务质量，协调解决异常问题。
5、其他工作
①根据需要协助各部门完成临时性工作及上级交办的相关任务。
任职要求：
1.20–28岁，形象得体，普通话标准
2.大专及以上学历，有行政或前台经验者优先
3.熟练使用办公软件及常用办公设备
4.做事细致、责任心强，能够独立完成交付的工作
5.具备良好的沟通能力、协调能力及服务意识
6.具备时间管理能力，能同时处理多项事务并保持条理清晰
7.主动学习、适应力强，愿意在工作中不断提升,岗位职责：  
1、负责公司前台接待及来电转接，做好来访人员的登记与接待；  
2、协助处理日常行政事务，包括办公用品采购、固定资产登记、文件资料整理等；  
3、负责会议室安排及公司活动的后勤支持，保障办公环境有序运行；  
4、协助完成人事、行政相关文档的归档与信息录入工作；  
任职要求：  
1、具备良好的沟通能力和服务意识，形象端正，举止得体；  
2、熟练使用办公软件，具备基本的文书处理能力；  
3、工作细致认真，责任心强，具备较强的执行力；  
4、具备一定的抗压能力，能够适应多任务并行的工作节奏；</t>
        </is>
      </c>
      <c r="T470">
        <v>1</v>
      </c>
    </row>
    <row r="471" ht="25.5" customHeight="1">
      <c r="A471">
        <v>1032</v>
      </c>
      <c r="B471" t="inlineStr">
        <is>
          <t>行政前台</t>
        </is>
      </c>
      <c r="C471" t="inlineStr">
        <is>
          <t>简历-程征玮-前台.pdf</t>
        </is>
      </c>
      <c r="D471" t="inlineStr">
        <is>
          <t>陈佩丽</t>
        </is>
      </c>
      <c r="E471" t="inlineStr">
        <is>
          <t>程征玮</t>
        </is>
      </c>
      <c r="F471" t="inlineStr">
        <is>
          <t>6-8K</t>
        </is>
      </c>
      <c r="G471" t="inlineStr">
        <is>
          <t>【简历概览】
程征玮，29岁，大专学历，8年行政前台经验，熟练办公软件，求职行政专员/助理。
【技能拆解】
- 技术栈：OA、钉钉、Word、Excel、PowerPoint、会议室预约系统、文档整理归档、合同管理
- 软技能：沟通技巧、团队协作、组织管理、执行力、抗压能力、时间管理、服务意识、学习能力
【与JD匹配分析】
- 硬技能匹配情况：熟练使用办公软件及常用办公设备，具备行政事务处理、物资采购与库存管理、文档归档等相关经验，匹配度较高
- 经验年限匹配情况：8年工作经验，符合有行政或前台经验者优先的要求
- 行业背景匹配情况：有科技、广告、物流行业行政经验，与岗位要求无明显冲突，但无特定行业背景要求，匹配度一般</t>
        </is>
      </c>
      <c r="H471">
        <v>85</v>
      </c>
      <c r="I471" t="inlineStr">
        <is>
          <t>待定</t>
        </is>
      </c>
      <c r="J471" s="2">
        <v>46129</v>
      </c>
      <c r="K471" t="inlineStr">
        <is>
          <t>面试不通过</t>
        </is>
      </c>
      <c r="L471" t="inlineStr">
        <is>
          <t>通过</t>
        </is>
      </c>
      <c r="M471" t="inlineStr">
        <is>
          <t>终止</t>
        </is>
      </c>
      <c r="N471"/>
      <c r="O471" t="inlineStr">
        <is>
          <t>汪碧云,陈佩丽</t>
        </is>
      </c>
      <c r="P471" s="3"/>
      <c r="Q471" t="inlineStr">
        <is>
          <t>![fig_45351](https://pdf-bucket.tos-cn-beijing.volces.com/infer/20260417/2167229ee1c6e8e3b58555525c700885_1776410595612500382.jpeg?X-Tos-Algorithm=TOS4-HMAC-SHA256&amp;X-Tos-Credential=AKLTZDcxYzI0ZWI5NDkzNGRkNWI1OTdiNTVjNjZjYjU3NmQ%2F20260417%2Fcn-beijing%2Ftos%2Frequest&amp;X-Tos-Date=20260417T072315Z&amp;X-Tos-Expires=1800&amp;X-Tos-Signature=8fdf7081211245a702dab136c5f15cafe18574848cb34c1a21f4bea4732d87a9&amp;X-Tos-SignedHeaders=host) 
程征玮 
8年工作经验 | 求职意向:行政专员/助理 | 期望薪资:6-8K 女 | 29岁 13761582802 
346115969@qq.com 
![fig_58192](https://pdf-bucket.tos-cn-beijing.volces.com/infer/20260417/2167229ee1c6e8e3b58555525c700885_1776410595612529209.jpg?X-Tos-Algorithm=TOS4-HMAC-SHA256&amp;X-Tos-Credential=AKLTZDcxYzI0ZWI5NDkzNGRkNWI1OTdiNTVjNjZjYjU3NmQ%2F20260417%2Fcn-beijing%2Ftos%2Frequest&amp;X-Tos-Date=20260417T072315Z&amp;X-Tos-Expires=1800&amp;X-Tos-Signature=77ae257d38c9e13436e22fc6d48b45420544c513a0878d7999ab6a3b59e8df7a&amp;X-Tos-SignedHeaders=host) 
## 个人优势 
## • 个人优势 
办公能力:通过办公室软件考试,熟练使用办公软件,如OA､钉钉､Word､Excel､Power Point 等｡ 
团队能力:具有一定的团队组建､合作､协调经验､能够独挡一面｡ 
## • 综合素养 
工作方面:出色的洞察力,优秀的沟通技巧｡行动力强,服从领导安排,工作认真热情､积极主动､吃苦耐劳､善于合作,拥 有一定的组织､管理能力｡ 职业素质:为人坦诚､守信､自信,适应新思维､新方式､新问题和新环境｡注重个人成长和进步,不断学习新知识｡求知欲 望强烈,敢于面对风险,承担压力,乐于从事挑战性工作｡面对复杂情况能迅速决策并高效执行,以乐观的心态,积极应对挑 战,实现自我突破,始终坚信:作为强者要面对各种困难｡ 
## 工作经历 
上海玖道信息科技股份有限公司 前台 
2018.01-2021.06 
1.接待访客:热情接待来访客户,准确记录访客信息,并妥善安排进入公司或会议室｡妥善处理无关及推销人员｡ 
2.行政事务处理:高效接听电话,处理邮件､传真及快递､信件､包裹的收发,确保信息准确无误,物品安全送达｡ 
3.会议室管理与预约:高效管理会议室预约系统,确保资源充分利用,并负责会议室的布置与清洁｡ 
4.行政支持与协助:协助处理员工入离职手续,管理办公用品的盘点､登记及发放,提供复印､扫描等支持服务｡ 
5.紧急事务协调:在紧急情况下迅速反应,协调资源,确保公司形象不受损害,同时保持公司清洁,做好后勤保障｡ 
上海蕴世广告传媒有限公司 行政专员/助理 2021.06-2023.10 
1.面试与访客接待:负责来访面试人员的接待工作,展现公司专业形象,并妥善安排其进入会议室或相应部门｡ 
2.员工入离职管理:主导新员工入职及离职流程,协助完成相关手续,确保员工顺利融入或离开公司｡ 
3.行政物资与费用管理:负责办公用品的采购､发放及库存管理,确保公司日常运营所需物资充足;同时,每月准确提交行政 费用付款申请,合理控制成本｡ 
4.福利管理:整理考勤并发送给人事部门,确保考勤数据准确;对接当月生日员工并购买礼品卡,提升员工福利｡ 
5.综合事务:负责日常行政工作,快递收发､饮用水订购等;协助行政总监处理其他行政事务,确保公司运营顺畅｡ 
上海旭昱国际物流有限公司 行政专员/助理 2023.12-2025.06 
1.专业行政接待:负责来访人员的接待工作,展现公司专业形象,确保每位访客获得热情周到的服务体验｡ 
2.会议室管理:管理会议室资源,包括预约､布置与清洁,确保会议室始终处于最佳状态,支持各类会议顺利进行｡ 
3.新员工入职协助:主导新员工入职流程,包括手续办理和办公用品管理,助力新员工快速融入团队｡ 
4.日常行政支持:负责公司日常行政工作,如快递收发､饮用水订购等,确保公司运营顺畅｡ 
5.行政费用与预算管理:准确提交办公费用付款申请,有效管理行政预算,确保费用支出合理合规｡ 
6.文档与合同管理:精通文档整理与归档,参与合同签订流程,确保公司重要文件安全有序,降低法律风险｡ 
7.技术支持与跨部门协作:与国际物流公司有效沟通,展现出色的跨部门协作能力｡ 
![fig_73358](https://pdf-bucket.tos-cn-beijing.volces.com/infer/20260417/2167229ee1c6e8e3b58555525c700885_1776410595612462111.jpg?X-Tos-Algorithm=TOS4-HMAC-SHA256&amp;X-Tos-Credential=AKLTZDcxYzI0ZWI5NDkzNGRkNWI1OTdiNTVjNjZjYjU3NmQ%2F20260417%2Fcn-beijing%2Ftos%2Frequest&amp;X-Tos-Date=20260417T072315Z&amp;X-Tos-Expires=1800&amp;X-Tos-Signature=5dde65d23d50555f625f84bfcb9000adb6405eef7efdca524cb148610da58100&amp;X-Tos-SignedHeaders=host) 
教育经历
2015-2018 上海开放大学 大专 行政管理
0f1b7dfbf516b5ed1Hd739u1GVZSw427Wf6cWOGnn_fZPxNj3Q~~</t>
        </is>
      </c>
      <c r="R471" t="inlineStr">
        <is>
          <t>点击按钮</t>
        </is>
      </c>
      <c r="S471" t="inlineStr">
        <is>
          <t>应聘请主动告知身高、体重，提供近期生活照片or视频谢谢~
岗位职责：
1、前台接待与总机管理
①负责公司总机电话的接听、转接，准确记录留言并及时跟进反馈；
②热情接待来访客户，做好登记、引导及基本咨询服务，展现公司良好形象。
2、行政事务支持
①协助合同盖章、登记、归档及邮寄工作，确保流程合规；
②负责公司快递、文件的收发；
③每日巡检会议室及办公区域，保持环境整洁有序。
3、物资采购与库存管理
①负责办公用品、保洁用品、饮用水的采购、盘点及库存管理，控制行政成本；
②定期统计物资需求，及时补充，确保供应充足。
③定期发放下午茶。
4、后勤保障与供应商对接
①安排商务订餐、机票及酒店预订；
②对接物业、保洁、绿植等供应商，跟进服务质量，协调解决异常问题。
5、其他工作
①根据需要协助各部门完成临时性工作及上级交办的相关任务。
任职要求：
1.20–28岁，形象得体，普通话标准
2.大专及以上学历，有行政或前台经验者优先
3.熟练使用办公软件及常用办公设备
4.做事细致、责任心强，能够独立完成交付的工作
5.具备良好的沟通能力、协调能力及服务意识
6.具备时间管理能力，能同时处理多项事务并保持条理清晰
7.主动学习、适应力强，愿意在工作中不断提升,岗位职责：  
1、负责公司前台接待及来电转接，做好来访人员的登记与接待；  
2、协助处理日常行政事务，包括办公用品采购、固定资产登记、文件资料整理等；  
3、负责会议室安排及公司活动的后勤支持，保障办公环境有序运行；  
4、协助完成人事、行政相关文档的归档与信息录入工作；  
任职要求：  
1、具备良好的沟通能力和服务意识，形象端正，举止得体；  
2、熟练使用办公软件，具备基本的文书处理能力；  
3、工作细致认真，责任心强，具备较强的执行力；  
4、具备一定的抗压能力，能够适应多任务并行的工作节奏；</t>
        </is>
      </c>
      <c r="T471">
        <v>1</v>
      </c>
    </row>
    <row r="472" ht="25.5" customHeight="1">
      <c r="A472">
        <v>1033</v>
      </c>
      <c r="B472" t="inlineStr">
        <is>
          <t>行政前台</t>
        </is>
      </c>
      <c r="C472" t="inlineStr">
        <is>
          <t>鲁丹丹简历.pdf</t>
        </is>
      </c>
      <c r="D472" t="inlineStr">
        <is>
          <t>陈佩丽</t>
        </is>
      </c>
      <c r="E472" t="inlineStr">
        <is>
          <t>鲁丹丹</t>
        </is>
      </c>
      <c r="F472" t="inlineStr">
        <is>
          <t>无</t>
        </is>
      </c>
      <c r="G472" t="inlineStr">
        <is>
          <t>【简历概览】
2004年生大专学历，有人事行政工作及实习经验，熟练办公软件，具备初级人力资源管理师资格。
【技能拆解】
- 技术栈：初级人力资源管理师、全国计算机二级、office办公软件、excel数据分析、公众号运营、图片排版、推文制作
- 软技能：细心认真、团队合作、沟通能力、倾听理解、表达能力、快速学习能力、责任心强
【与JD匹配分析】
- 硬技能匹配情况：熟练使用办公软件符合要求，具备行政事务、物资采购、后勤保障等相关经验，能满足岗位硬技能需求
- 经验年限匹配情况：有8个月人事行政工作经验及4个月实习经验，符合有行政或前台经验者优先的要求
- 行业背景匹配情况：有广告公司和贸易公司人事行政相关经验，与岗位所需行政前台工作有一定相关性，但非完全一致行业背景</t>
        </is>
      </c>
      <c r="H472">
        <v>75</v>
      </c>
      <c r="I472" t="inlineStr">
        <is>
          <t>推荐</t>
        </is>
      </c>
      <c r="J472" s="2">
        <v>46129</v>
      </c>
      <c r="K472" t="inlineStr">
        <is>
          <t>通过</t>
        </is>
      </c>
      <c r="L472" t="inlineStr">
        <is>
          <t>通过</t>
        </is>
      </c>
      <c r="M472" t="inlineStr">
        <is>
          <t>终止</t>
        </is>
      </c>
      <c r="N472" t="inlineStr">
        <is>
          <t>4.21入职</t>
        </is>
      </c>
      <c r="O472" t="inlineStr">
        <is>
          <t>汪碧云,陈佩丽</t>
        </is>
      </c>
      <c r="P472" s="3"/>
      <c r="Q472" t="inlineStr">
        <is>
          <t>## 基本信息 
姓名:鲁丹丹 求职意向:人事行政 工作地点:上海 电话:18930416779 邮箱:3024784758@qq.com 性别:女 民族:汉 籍贯:江苏 出生年月:2004-07 政治面貌:群众 现居城市:上海 
![fig_59330](https://pdf-bucket.tos-cn-beijing.volces.com/infer/20260417/a30310c1f6d6d4d2f298b8a061ac2daf_1776410618135626911.jpeg?X-Tos-Algorithm=TOS4-HMAC-SHA256&amp;X-Tos-Credential=AKLTZDcxYzI0ZWI5NDkzNGRkNWI1OTdiNTVjNjZjYjU3NmQ%2F20260417%2Fcn-beijing%2Ftos%2Frequest&amp;X-Tos-Date=20260417T072338Z&amp;X-Tos-Expires=1800&amp;X-Tos-Signature=85f1e122ad10a99a470cc47baab642a39d95e64364c6e3a8775965c763edb031&amp;X-Tos-SignedHeaders=host) 
## 教育经历 
2022.03-2025.02 
上海思博职业技术学院 
国际商务(大专) 
西方经济学､组织行为学､跨文化沟通与管理､管理学原理等 
## 工作经历 
2025.04-2025.12 上海氩氪广告有限公司 
人事行政 
1.负责实习生招聘全流程以及考勤统计与分析 
2.员工入离职办理,劳动合同的签订;花名册录入,档案的分类与归档 
3.协助组织每月的下午茶活动及节日活动;福利品采购及下发签收 
4.每月在OA系统内进行行政类项目费用录入及请款(差旅,话费,快递等) 
5.负责办公物品的采购､保管以及分发工作;固定资产的盘点 
6.办公环境的日常维护,保持办公设备的正常运转 
7.负责公众号运营:图片排版,推文的制作 
8.完成上级交代的其他工作任务 
## 实习经历 
2024.09-2025.01 
上海恩琵熙贸易有限公司 
人事行政实习生 
1.负责招聘工作:简历筛选,面试邀约,面试并进行评估,发放offer,及时登记表格｡ 
2.员工入离职手续办理,劳动合同的签订｡ 
3.员工花名册,档案的整理与管理｡ 
4.更新组织架构图｡ 
5.记录部门每周会议纪要｡ 
6.协助活动的举办:物料采购,场地布置,人员安排,福利品发放｡(双11能量补给站､生日会､特卖 会､中秋节､圣诞节｡) 
7.办公用品的盘点､采购以及固定资产的管理｡ 
8.办公环境的维护:日常环境的维护,检查办公设备是否正常运行｡ 
## 职业技能 
初级人力资源管理师 全国计算机二级,可熟练运用office办公软件,excel等数据分析 
## 自我评价 
细心认真的工作态度:工作细心,有良好的工作态度和团队合作精神,能够认真负责地完成各项工作任 务,并对工作进行复核和检查｡ 良好的沟通能力:具备良好的倾听和理解能力,能够清晰地表达自己的想法和意见｡ 快速学习能力:能够快速掌握新知识和新技能,具备较强的学习能力,可根据公司业务的需要进行学习</t>
        </is>
      </c>
      <c r="R472" t="inlineStr">
        <is>
          <t>点击按钮</t>
        </is>
      </c>
      <c r="S472" t="inlineStr">
        <is>
          <t>应聘请主动告知身高、体重，提供近期生活照片or视频谢谢~
岗位职责：
1、前台接待与总机管理
①负责公司总机电话的接听、转接，准确记录留言并及时跟进反馈；
②热情接待来访客户，做好登记、引导及基本咨询服务，展现公司良好形象。
2、行政事务支持
①协助合同盖章、登记、归档及邮寄工作，确保流程合规；
②负责公司快递、文件的收发；
③每日巡检会议室及办公区域，保持环境整洁有序。
3、物资采购与库存管理
①负责办公用品、保洁用品、饮用水的采购、盘点及库存管理，控制行政成本；
②定期统计物资需求，及时补充，确保供应充足。
③定期发放下午茶。
4、后勤保障与供应商对接
①安排商务订餐、机票及酒店预订；
②对接物业、保洁、绿植等供应商，跟进服务质量，协调解决异常问题。
5、其他工作
①根据需要协助各部门完成临时性工作及上级交办的相关任务。
任职要求：
1.20–28岁，形象得体，普通话标准
2.大专及以上学历，有行政或前台经验者优先
3.熟练使用办公软件及常用办公设备
4.做事细致、责任心强，能够独立完成交付的工作
5.具备良好的沟通能力、协调能力及服务意识
6.具备时间管理能力，能同时处理多项事务并保持条理清晰
7.主动学习、适应力强，愿意在工作中不断提升,岗位职责：  
1、负责公司前台接待及来电转接，做好来访人员的登记与接待；  
2、协助处理日常行政事务，包括办公用品采购、固定资产登记、文件资料整理等；  
3、负责会议室安排及公司活动的后勤支持，保障办公环境有序运行；  
4、协助完成人事、行政相关文档的归档与信息录入工作；  
任职要求：  
1、具备良好的沟通能力和服务意识，形象端正，举止得体；  
2、熟练使用办公软件，具备基本的文书处理能力；  
3、工作细致认真，责任心强，具备较强的执行力；  
4、具备一定的抗压能力，能够适应多任务并行的工作节奏；</t>
        </is>
      </c>
      <c r="T472">
        <v>1</v>
      </c>
    </row>
    <row r="473" ht="25.5" customHeight="1">
      <c r="A473">
        <v>1034</v>
      </c>
      <c r="B473" t="inlineStr">
        <is>
          <t>行政前台</t>
        </is>
      </c>
      <c r="C473" t="inlineStr">
        <is>
          <t>蒙晓玲个人简历.pdf</t>
        </is>
      </c>
      <c r="D473" t="inlineStr">
        <is>
          <t>陈佩丽</t>
        </is>
      </c>
      <c r="E473" t="inlineStr">
        <is>
          <t>蒙晓玲</t>
        </is>
      </c>
      <c r="F473" t="inlineStr">
        <is>
          <t>未提及</t>
        </is>
      </c>
      <c r="G473" t="inlineStr">
        <is>
          <t>【简历概览】
2004年生，大专毕业，有人事行政及招聘经验，熟练办公软件，沟通协调能力强。
【技能拆解】
- 技术栈：Word、Excel、PowerPoint、BOSS直聘、票务系统
- 软技能：组织协调、团队管理、逻辑表达、问题分析、沟通协调、细致严谨、团队协作、服务意识、执行力、多任务处理
【与JD匹配分析】
- 硬技能匹配情况：熟练使用办公软件，具备前台接待、行政事务支持经验，符合岗位硬技能要求。
- 经验年限匹配情况：有1年+人事行政及招聘辅助经验，满足岗位对行政或前台经验的优先要求。
- 行业背景匹配情况：无直接相关行业背景，但有人事行政工作经验可迁移。</t>
        </is>
      </c>
      <c r="H473">
        <v>80</v>
      </c>
      <c r="I473" t="inlineStr">
        <is>
          <t>待定</t>
        </is>
      </c>
      <c r="J473" s="2">
        <v>46129</v>
      </c>
      <c r="K473" t="inlineStr">
        <is>
          <t>面试不通过</t>
        </is>
      </c>
      <c r="L473" t="inlineStr">
        <is>
          <t>淘汰</t>
        </is>
      </c>
      <c r="M473" t="inlineStr">
        <is>
          <t>终止</t>
        </is>
      </c>
      <c r="N473"/>
      <c r="O473" t="inlineStr">
        <is>
          <t>汪碧云,陈佩丽</t>
        </is>
      </c>
      <c r="P473" s="3"/>
      <c r="Q473" t="inlineStr">
        <is>
          <t>## 蒙晓玲 
求职意向:人事行政 出生年月:2004.01 期望工作地:上海市 
联系电话:18897557029 邮 箱:2891016514@qq.com 
![fig_31194](https://pdf-bucket.tos-cn-beijing.volces.com/infer/20260417/6edd63dd763435519ad9aeb5d30bda85_1776410599288013425.jpg?X-Tos-Algorithm=TOS4-HMAC-SHA256&amp;X-Tos-Credential=AKLTZDcxYzI0ZWI5NDkzNGRkNWI1OTdiNTVjNjZjYjU3NmQ%2F20260417%2Fcn-beijing%2Ftos%2Frequest&amp;X-Tos-Date=20260417T072319Z&amp;X-Tos-Expires=1800&amp;X-Tos-Signature=3345e387586c73620ad10e2d6933c8bc94de4dfbdb5730d1c8c785983be9edb8&amp;X-Tos-SignedHeaders=host) 
教育背景 
广西生态工程职业技术学院 2022.09 - 2025.06(已毕业) 专业:城市轨道交通运营 主要课程:城市轨道交通服务礼仪､城市轨道交通票务管理､城市轨道交通客运组织､新媒体运营 
## 校园实践 
担任班级团支书,统筹团支部日常工作,组织团日活动10+场,锻炼了组织协调与团队管理能力｡ 参与校级辩论赛､职业生涯规划大赛等活动,提升了逻辑表达与问题分析能力｡ 
## 工作经历 
2025.12-2026.2 
深圳拉伽瑜伽文化传播有限公司 
招聘专员 
负责招聘全流程辅助,通过BOSS 直聘等渠道发布职位,累计初筛简历100+份,邀约面试30+场, 有效推进招聘进度;维护人才储备库,对面试数据进行统计复盘,为后续招聘策略优化提供数据支 持｡ 2024.11-2025.12 
深圳百创智联有限公司 
人事行政专员 协助完成公司招聘全流程,筛选简历超200 份,组织面试50+场,成功入职15 人,有效支持了业 务部门的人员补充;负责员工入/转/离/调手续办理,全年处理100+人次,建立并维护人事档案与 员工花名册,确保信息更新及时率100%;承担前台接待与行政支持工作,日均接待来访20+次, 转接电话50+通,保障了公司日常办公秩序｡ 
2024. 06- 2024.11 绿清生活服务深圳有限公司(实习) 站务员 负责车站售票､充值､退票等票务服务,熟练操作票务系统,日均服务乘客100+人次,零差错｡ 协助进行安全检查,引导乘客有序通行,保障车站运营安全与秩序｡ 
## 技能证书 
办公技能:熟练使用Word､Excel､PowerPoint 等Office 办公软件,能独立完成数据统计､文 档排版与PPT 制作 
荣誉奖项:2023 年05 月获得校级优秀共青团员;2024 年04 月获得了广西第七届大学生艺术展 演活动舞蹈《绿意萌生》甲组一等奖 
## 自我评价 
具备1 年+人事行政及招聘辅助经验,熟悉招聘全流程､员工关系与档案管理;性格细致严谨,沟通 协调能力突出,能高效处理多任务;曾获校级优秀共青团员,具备良好的团队协作与服务意识,能 快速适应企业环境与岗位要求｡</t>
        </is>
      </c>
      <c r="R473" t="inlineStr">
        <is>
          <t>点击按钮</t>
        </is>
      </c>
      <c r="S473" t="inlineStr">
        <is>
          <t>应聘请主动告知身高、体重，提供近期生活照片or视频谢谢~
岗位职责：
1、前台接待与总机管理
①负责公司总机电话的接听、转接，准确记录留言并及时跟进反馈；
②热情接待来访客户，做好登记、引导及基本咨询服务，展现公司良好形象。
2、行政事务支持
①协助合同盖章、登记、归档及邮寄工作，确保流程合规；
②负责公司快递、文件的收发；
③每日巡检会议室及办公区域，保持环境整洁有序。
3、物资采购与库存管理
①负责办公用品、保洁用品、饮用水的采购、盘点及库存管理，控制行政成本；
②定期统计物资需求，及时补充，确保供应充足。
③定期发放下午茶。
4、后勤保障与供应商对接
①安排商务订餐、机票及酒店预订；
②对接物业、保洁、绿植等供应商，跟进服务质量，协调解决异常问题。
5、其他工作
①根据需要协助各部门完成临时性工作及上级交办的相关任务。
任职要求：
1.20–28岁，形象得体，普通话标准
2.大专及以上学历，有行政或前台经验者优先
3.熟练使用办公软件及常用办公设备
4.做事细致、责任心强，能够独立完成交付的工作
5.具备良好的沟通能力、协调能力及服务意识
6.具备时间管理能力，能同时处理多项事务并保持条理清晰
7.主动学习、适应力强，愿意在工作中不断提升,岗位职责：  
1、负责公司前台接待及来电转接，做好来访人员的登记与接待；  
2、协助处理日常行政事务，包括办公用品采购、固定资产登记、文件资料整理等；  
3、负责会议室安排及公司活动的后勤支持，保障办公环境有序运行；  
4、协助完成人事、行政相关文档的归档与信息录入工作；  
任职要求：  
1、具备良好的沟通能力和服务意识，形象端正，举止得体；  
2、熟练使用办公软件，具备基本的文书处理能力；  
3、工作细致认真，责任心强，具备较强的执行力；  
4、具备一定的抗压能力，能够适应多任务并行的工作节奏；</t>
        </is>
      </c>
      <c r="T473">
        <v>1</v>
      </c>
    </row>
    <row r="474" ht="25.5" customHeight="1">
      <c r="A474">
        <v>1035</v>
      </c>
      <c r="B474" t="inlineStr">
        <is>
          <t>行政前台</t>
        </is>
      </c>
      <c r="C474" t="inlineStr">
        <is>
          <t>齐元惠简历.pdf</t>
        </is>
      </c>
      <c r="D474" t="inlineStr">
        <is>
          <t>陈佩丽</t>
        </is>
      </c>
      <c r="E474" t="inlineStr">
        <is>
          <t>齐元惠</t>
        </is>
      </c>
      <c r="F474" t="inlineStr">
        <is>
          <t>5-7K</t>
        </is>
      </c>
      <c r="G474" t="inlineStr">
        <is>
          <t>【简历概览】
齐元惠，23岁大专，3年行政经验，擅长统筹协调、活动策划与后勤管理，求职上海行政专员。
【技能拆解】
- 技术栈：Word、Excel、PPT、考勤统计、物资采购、活动策划、会议组织、招聘全流程、财务报销、快递管理、入离职支持
- 软技能：统筹协调、细节把控、执行力、沟通服务、抗压适应、团队协作、责任心
【与JD匹配分析】
- 硬技能匹配情况：匹配。熟练办公软件，具备前台接待、行政事务、物资采购、后勤保障等相关经验。
- 经验年限匹配情况：匹配。3年行政专员工作经验，符合岗位经验要求。
- 行业背景匹配情况：部分匹配。有数码技术和信息科技公司行政经验，缺乏明确的目标行业背景。</t>
        </is>
      </c>
      <c r="H474">
        <v>85</v>
      </c>
      <c r="I474" t="inlineStr">
        <is>
          <t>推荐</t>
        </is>
      </c>
      <c r="J474" s="2">
        <v>46129</v>
      </c>
      <c r="K474" t="inlineStr">
        <is>
          <t>面试不通过</t>
        </is>
      </c>
      <c r="L474" t="inlineStr">
        <is>
          <t>通过</t>
        </is>
      </c>
      <c r="M474" t="inlineStr">
        <is>
          <t>终止</t>
        </is>
      </c>
      <c r="N474"/>
      <c r="O474" t="inlineStr">
        <is>
          <t>汪碧云,陈佩丽</t>
        </is>
      </c>
      <c r="P474" s="3"/>
      <c r="Q474" t="inlineStr">
        <is>
          <t>个人优势 bdd61b39b08658e61Hd739u1F1BYwYy8V_yeWOGnn_fZPxNj3Q~~ 
![fig_81994](https://pdf-bucket.tos-cn-beijing.volces.com/infer/20260417/6442cc5e1bc24ff1898346fc4ba78a54_1776410603143350246.jpg?X-Tos-Algorithm=TOS4-HMAC-SHA256&amp;X-Tos-Credential=AKLTZDcxYzI0ZWI5NDkzNGRkNWI1OTdiNTVjNjZjYjU3NmQ%2F20260417%2Fcn-beijing%2Ftos%2Frequest&amp;X-Tos-Date=20260417T072323Z&amp;X-Tos-Expires=1800&amp;X-Tos-Signature=bb6417e59301eab57ac7fb8fe358e586f8dcbfb1c668b97eb7a01c2dd18f46f4&amp;X-Tos-SignedHeaders=host) 
1. 统筹协调能力强:擅长整合人事考勤､后勤采购､活动策划等多模块行政工作,能 高效衔接各环节,确保办公运转顺畅｡ 
2. 细节把控到位:对考勤统计､报销归档､物资库存等细致工作敏感,注重数据准确 和流程规范,减少出错率｡ 
3. 执行力与落地性突出:能独立推进活动策划､会议组织等任务,从方案到执行全程 跟进,确保各项工作落地见效｡ 
4. 沟通服务意识佳:善于对接员工､访客及外部合作方(如快递员),沟通耐心得 体,能快速响应需求,提升服务体验｡ 
## 齐元惠 
女 | 23岁 
5. 抗压与适应力强:面对多任务并行(如同时处理考勤､采购､接待)或突发情况, 能合理分配时间､灵活应对,保持工作效率｡ 
## 联系方式 
电话: 17762048169 
![fig_71796](https://pdf-bucket.tos-cn-beijing.volces.com/infer/20260417/6442cc5e1bc24ff1898346fc4ba78a54_1776410603139489891.jpg?X-Tos-Algorithm=TOS4-HMAC-SHA256&amp;X-Tos-Credential=AKLTZDcxYzI0ZWI5NDkzNGRkNWI1OTdiNTVjNjZjYjU3NmQ%2F20260417%2Fcn-beijing%2Ftos%2Frequest&amp;X-Tos-Date=20260417T072323Z&amp;X-Tos-Expires=1800&amp;X-Tos-Signature=6660743d025bee5eb3182b6088888a4e273ea7cf6a21abb1584b2cdc9e185044&amp;X-Tos-SignedHeaders=host) 
微信号: ovo_77WeChat 
邮箱: 3306987693@qq.com 
## 求职信息 
工作时长:3年 
求职意向:行政专员/助理 
期望薪资:5-7K 
期望城市:上海 
## 资格证书 
• 北舞中国舞教师资格证 
• 普通话二级甲等 
## 工作经历 
上海汉邦京泰数码技术有限公司 
行政专员 
2025.06-2026.01 
内容: 
## 1. 人事考勤管理 
负责员工日常考勤统计,包括病假､调休的增减核算,定期提醒员工打卡,月底编制 考勤总表,并同步核算加班时长及出差餐补,确保人事数据的准确无误｡ 
## 2. 后勤采购与物资保障 
统筹办公室物资采购,包括打印纸､茶水厅零食及各类办公消耗品,合理把控物资库 存与使用效率,保障公司日常办公运转需求｡ 
## 3. 会议与场地管理 
负责会议室预订及提前布置整理,记录每月总会的会议内容,定期检查会议室环境, 确保会议流程顺畅进行｡ 
## 4. 企业文化与活动策划 
独立策划并落地公司团建､周年庆､年会及员工生日会等活动,负责活动物品采购与 现场执行,有效增强员工凝聚力和归属感｡ 
## 5. 来访接待与快递管理 
负责来访客人的接待工作,包括登记､茶水服务及送别,同时管理公司快递收发及快 递账号,及时对接快递员处理相关事务｡ 
## 6. 财务报销协助 
办理公司水电费､物业费､绿化费､停车费等各类账单的系统报销,完成发票及账单 的打印､整理与归档｡ 
## 7. 员工入离职支持 
负责新员工账号开通及门禁人脸识别录入,协助办理饭卡､生日卡等福利领取事宜, 保障员工入离职流程顺畅｡ 
## 8. 负责公司招聘全流程执行: 
线上精准筛选简历､高效预约候选人面试,结合面试官时间与岗位需求科学统筹面试
排期;及时同步面试相关信息与面试官保持紧密沟通,全程协助面试官完成岗位面试 工作,保障招聘流程顺畅推进｡ 
业绩: 
• 熟练掌握行政使用的办公软件(Word､Excel､PPT) 
• 具备良好的沟通协调能力和团队协作意识 
• 细致耐心,责任心强,执行力佳 
• 具备活动策划､后勤管理､行政事务处理经验 
上海赢濂信息科技有限公司 行政专员 2023.01-2025.05 
1. 会议和活动组织:负责公司企业文化的建设,包括组织､宣传和安排公司内外部的 公关､宣传､演示及文体活动等｡负责各类会议的组织､安排和服务工作,确保活动 顺利进行｡ 
2. 物品管理:负责公司办公用品､低值易耗品及办公设备的采购､登记和核查管理｡ 制定详细的办公用品计划,并报主任审批｡负责每月的分发､调配和保管,确保帐物 相符,建立完善的登记制度｡ 
3. 环境卫生:监督和管理公司及现场指挥部的办公秩序和环境卫生,确保工作环境的 整洁和舒适｡ 
4. 后勤保障:负责后勤及物业管理,包括安全保卫(含办公场所及夜间值班人员)､ 安全生产､消防及车辆管理,确保公司运营的顺利进行｡ 
5. 考勤统计及工位的名牌发放,负责门禁卡的收发放工作,确保公司人员考勤的准确 性和安全管理｡ 
6. 人事辅助:考勤管理､入离职手续办理､招聘面试协调 
7. 后勤管理:办公用品采领､设备维护､办公环境优化 
8. 活动统筹:团建/培训/年会等活动策划与落地 
9. 协调沟通:跨部门需求对接､外部供应商联络 
教育经历 
临沂大学 大专 管理教育 2019-2022</t>
        </is>
      </c>
      <c r="R474" t="inlineStr">
        <is>
          <t>点击按钮</t>
        </is>
      </c>
      <c r="S474" t="inlineStr">
        <is>
          <t>应聘请主动告知身高、体重，提供近期生活照片or视频谢谢~
岗位职责：
1、前台接待与总机管理
①负责公司总机电话的接听、转接，准确记录留言并及时跟进反馈；
②热情接待来访客户，做好登记、引导及基本咨询服务，展现公司良好形象。
2、行政事务支持
①协助合同盖章、登记、归档及邮寄工作，确保流程合规；
②负责公司快递、文件的收发；
③每日巡检会议室及办公区域，保持环境整洁有序。
3、物资采购与库存管理
①负责办公用品、保洁用品、饮用水的采购、盘点及库存管理，控制行政成本；
②定期统计物资需求，及时补充，确保供应充足。
③定期发放下午茶。
4、后勤保障与供应商对接
①安排商务订餐、机票及酒店预订；
②对接物业、保洁、绿植等供应商，跟进服务质量，协调解决异常问题。
5、其他工作
①根据需要协助各部门完成临时性工作及上级交办的相关任务。
任职要求：
1.20–28岁，形象得体，普通话标准
2.大专及以上学历，有行政或前台经验者优先
3.熟练使用办公软件及常用办公设备
4.做事细致、责任心强，能够独立完成交付的工作
5.具备良好的沟通能力、协调能力及服务意识
6.具备时间管理能力，能同时处理多项事务并保持条理清晰
7.主动学习、适应力强，愿意在工作中不断提升,岗位职责：  
1、负责公司前台接待及来电转接，做好来访人员的登记与接待；  
2、协助处理日常行政事务，包括办公用品采购、固定资产登记、文件资料整理等；  
3、负责会议室安排及公司活动的后勤支持，保障办公环境有序运行；  
4、协助完成人事、行政相关文档的归档与信息录入工作；  
任职要求：  
1、具备良好的沟通能力和服务意识，形象端正，举止得体；  
2、熟练使用办公软件，具备基本的文书处理能力；  
3、工作细致认真，责任心强，具备较强的执行力；  
4、具备一定的抗压能力，能够适应多任务并行的工作节奏；</t>
        </is>
      </c>
      <c r="T474">
        <v>1</v>
      </c>
    </row>
    <row r="475" ht="25.5" customHeight="1">
      <c r="A475">
        <v>1036</v>
      </c>
      <c r="B475" t="inlineStr">
        <is>
          <t>行政前台</t>
        </is>
      </c>
      <c r="C475" t="inlineStr">
        <is>
          <t>易佳一简历行政.pdf</t>
        </is>
      </c>
      <c r="D475" t="inlineStr">
        <is>
          <t>陈佩丽</t>
        </is>
      </c>
      <c r="E475" t="inlineStr">
        <is>
          <t>易佳一</t>
        </is>
      </c>
      <c r="F475" t="inlineStr">
        <is>
          <t>7-9K</t>
        </is>
      </c>
      <c r="G475" t="inlineStr">
        <is>
          <t>【简历概览】
23岁女，武汉传媒学院本科，2年行政经验，求职行政BP/助理7-9K。
【技能拆解】
- 技术栈：办公软件、新媒体运营、文案撰写、采购管理、资产档案管理、活动统筹、人事协助
- 软技能：沟通协调、统筹能力、注重细节、执行力、服务意识、时间管理、抗压能力
【与JD匹配分析】
- 硬技能匹配情况：熟练办公软件、行政事务处理、物资采购管理、后勤保障等均匹配，缺身高体重及照片
- 经验年限匹配情况：2年行政相关经验，符合要求
- 行业背景匹配情况：有国企+私企行政经验，无明确行业限制，匹配</t>
        </is>
      </c>
      <c r="H475">
        <v>85</v>
      </c>
      <c r="I475" t="inlineStr">
        <is>
          <t>待定</t>
        </is>
      </c>
      <c r="J475" s="2">
        <v>46129</v>
      </c>
      <c r="K475" t="inlineStr">
        <is>
          <t>面试不通过</t>
        </is>
      </c>
      <c r="L475" t="inlineStr">
        <is>
          <t>通过</t>
        </is>
      </c>
      <c r="M475" t="inlineStr">
        <is>
          <t>终止</t>
        </is>
      </c>
      <c r="N475"/>
      <c r="O475" t="inlineStr">
        <is>
          <t>汪碧云,陈佩丽</t>
        </is>
      </c>
      <c r="P475" s="3"/>
      <c r="Q475" t="inlineStr">
        <is>
          <t>&lt;table&gt;&lt;tr&gt;&lt;td&gt;姓名&lt;/td&gt;&lt;td&gt;易佳一&lt;/td&gt;&lt;td&gt;&lt;/td&gt;&lt;td&gt;&lt;/td&gt;&lt;/tr&gt;&lt;tr&gt;&lt;td&gt;性别&lt;/td&gt;&lt;td&gt;女&lt;/td&gt;&lt;td&gt;电话&lt;/td&gt;&lt;td&gt;15342854194&lt;/td&gt;&lt;/tr&gt;&lt;tr&gt;&lt;td&gt;年龄&lt;/td&gt;&lt;td&gt;23岁&lt;/td&gt;&lt;td&gt;邮箱&lt;/td&gt;&lt;td&gt;205036580@qq.com&lt;/td&gt;&lt;/tr&gt;&lt;tr&gt;&lt;td&gt;工作经验&lt;/td&gt;&lt;td&gt;2年&lt;/td&gt;&lt;td&gt;微信号&lt;/td&gt;&lt;td&gt;15342854194&lt;/td&gt;&lt;/tr&gt;&lt;tr&gt;&lt;td&gt;求职意向&lt;/td&gt;&lt;td colspan=3&gt;行政BP/助理|7-9K&lt;/td&gt;&lt;/tr&gt;&lt;tr&gt;&lt;td&gt;教育经历&lt;/td&gt;&lt;td&gt;武汉传媒学院 本科&lt;/td&gt;&lt;td&gt;汉语言文学&lt;/td&gt;&lt;td&gt;2020-2024&lt;/td&gt;&lt;/tr&gt;&lt;tr&gt;&lt;td&gt;个人优势&lt;/td&gt;&lt;td&gt;有效协调工作需求; 较强的前瞻性与统筹能力; 传播逻辑。&lt;/td&gt;&lt;td&gt;&lt;/td&gt;&lt;td&gt;1.工作方面:拥有两年国企+私企行政相关工作经验,行政全模块业务一专多能,可兼顾人事辅 助、企业文化、文案撰写、资产与采购管理、项目统筹、工商事务及上级交办的各项综合事务, 2.性格方面:形象良好、亲和大方,沟通协调能力佳,观察力强、注重细节,处事细致周全具,备 3.专业方面:汉语言文学专业与岗位高度适配,系统进修《公共关系实务》《实用文体写作》《新 媒体综合技能实训》等专业课程,具备扎实的文案撰写与文字表达能力,熟悉新媒体运营与沟通&lt;/td&gt;&lt;/tr&gt;&lt;tr&gt;&lt;td&gt;&lt;/td&gt;&lt;td&gt;按时汇报,规范资金使用与预算管理;&lt;/td&gt;&lt;td&gt;&lt;/td&gt;&lt;td&gt;1.采购管理:完成400+笔采购及付款、借款申请与核销工作,维护多类供应商资源,编制月度预算并&lt;/td&gt;&lt;/tr&gt;&lt;tr&gt;&lt;td&gt;工作经历&lt;/td&gt;&lt;td&gt;全流程执行; 护,保障良好办公环境; 账,确保账实清晰、响应及时; 湖北九和传媒有限公司 效率,文字能力与内容适配性获得部门高度认可。 布、数据监控与优化;通过精准内容策略提升账号活跃度与传播效果。 接待流程,确保接待高效、规范、无差错。 及时、库存可控、损耗降低,保障办公活动顺利开展。 流程,提升资料调取效率,为内部审计与对外对接提供可靠支撑。&lt;/td&gt;&lt;td&gt;行政专员/助理&lt;/td&gt;&lt;td&gt;2.接待事务:统筹商务接待、年会、签约仪式等活动,负责邀请函设计、场地布置、流程统筹及现场 3.高层协助:专属对接高层差旅、接待等事务,精准响应需求,妥善处理各类突发状况; 4.空间管理:高效协调内外部资源,协助完成2次公司搬迁全流程工作,负责双办公场地日常管理与维 5.资产及档案管理:负责易耗品、租赁设备、固定资产及档案证照全流程管理,建立并更新电子台 6.人事协助:协助开展简历筛选,负责员工入职、离职手续办理等人事辅助工作。 2024.05-2025.02 1.文案撰写:独立完成30余篇对接政府、事业单位相关公文撰写,涵盖策划方案、合作协议、总结报 2.新媒体管理:全权负责公司官网及5个新媒体账号的内容规划与日常运营,涵盖选题、排版、发 3.来访接待:全程统筹来访接待工作,包括前期沟通、函件拟定、流程对接及经费管控,建立标准化 4.物料管理:精准执行办公及拍摄物资的采购、入库与领用管理,建立清晰物料台账,实现资源供应 5.档案管理:系统整理员工档案及公司文件资料,规范发票、合同、证照等关键资料保管,优化检索&lt;/td&gt;&lt;/tr&gt;&lt;tr&gt;&lt;td&gt;&lt;/td&gt;&lt;td&gt;&lt;/td&gt;&lt;td&gt;&lt;/td&gt;&lt;td&gt;告及费用明细等核心材料,内容采纳率达20版;创作新闻稿件与短视频文案100余篇,显著提升办公&lt;/td&gt;&lt;/tr&gt;&lt;/table&gt;
​6. 会议协助:承担内部会议与客户会议的组织执行工作,涵盖议程安排､物料准备､流程控场及会后 纪要整理,确保会议有序推进､信息准确落地,展现优秀的统筹与协调能力｡</t>
        </is>
      </c>
      <c r="R475" t="inlineStr">
        <is>
          <t>点击按钮</t>
        </is>
      </c>
      <c r="S475" t="inlineStr">
        <is>
          <t>应聘请主动告知身高、体重，提供近期生活照片or视频谢谢~
岗位职责：
1、前台接待与总机管理
①负责公司总机电话的接听、转接，准确记录留言并及时跟进反馈；
②热情接待来访客户，做好登记、引导及基本咨询服务，展现公司良好形象。
2、行政事务支持
①协助合同盖章、登记、归档及邮寄工作，确保流程合规；
②负责公司快递、文件的收发；
③每日巡检会议室及办公区域，保持环境整洁有序。
3、物资采购与库存管理
①负责办公用品、保洁用品、饮用水的采购、盘点及库存管理，控制行政成本；
②定期统计物资需求，及时补充，确保供应充足。
③定期发放下午茶。
4、后勤保障与供应商对接
①安排商务订餐、机票及酒店预订；
②对接物业、保洁、绿植等供应商，跟进服务质量，协调解决异常问题。
5、其他工作
①根据需要协助各部门完成临时性工作及上级交办的相关任务。
任职要求：
1.20–28岁，形象得体，普通话标准
2.大专及以上学历，有行政或前台经验者优先
3.熟练使用办公软件及常用办公设备
4.做事细致、责任心强，能够独立完成交付的工作
5.具备良好的沟通能力、协调能力及服务意识
6.具备时间管理能力，能同时处理多项事务并保持条理清晰
7.主动学习、适应力强，愿意在工作中不断提升,岗位职责：  
1、负责公司前台接待及来电转接，做好来访人员的登记与接待；  
2、协助处理日常行政事务，包括办公用品采购、固定资产登记、文件资料整理等；  
3、负责会议室安排及公司活动的后勤支持，保障办公环境有序运行；  
4、协助完成人事、行政相关文档的归档与信息录入工作；  
任职要求：  
1、具备良好的沟通能力和服务意识，形象端正，举止得体；  
2、熟练使用办公软件，具备基本的文书处理能力；  
3、工作细致认真，责任心强，具备较强的执行力；  
4、具备一定的抗压能力，能够适应多任务并行的工作节奏；</t>
        </is>
      </c>
      <c r="T475">
        <v>1</v>
      </c>
    </row>
    <row r="476" ht="25.5" customHeight="1">
      <c r="A476">
        <v>1037</v>
      </c>
      <c r="B476" t="inlineStr">
        <is>
          <t>行政前台</t>
        </is>
      </c>
      <c r="C476" t="inlineStr">
        <is>
          <t>郑钚丹 行政岗.pdf</t>
        </is>
      </c>
      <c r="D476" t="inlineStr">
        <is>
          <t>陈佩丽</t>
        </is>
      </c>
      <c r="E476" t="inlineStr">
        <is>
          <t>郑钚丹</t>
        </is>
      </c>
      <c r="F476" t="inlineStr">
        <is>
          <t>无</t>
        </is>
      </c>
      <c r="G476" t="inlineStr">
        <is>
          <t>【简历概览】
22岁本科，城市管理专业，有酒店行政助理及社区实习经验，求职行政/文员。
【技能拆解】
- 技术栈：行政管理学,公共事物管理,行政法与行政诉讼法,公共政策学,公文写作,Word,Excel,PPT
- 软技能：事务统筹,流程优化,风险把控,公文合规审核,沟通协调,团队协作,服务意识,执行力,抗压性,礼仪规范,耐心负责
【与JD匹配分析】
- 硬技能匹配情况：熟练使用Word、Excel、PPT等办公软件，具备公文写作、文件管理、物资采购与库存管理能力，符合岗位对办公软件使用及文书处理的要求。
- 经验年限匹配情况：有2025.09-2026.03行政助理工作经验及2024.07-2025.06行政/运营部实习经验，具备行政相关经验。
- 行业背景匹配情况：有酒店和社区行政相关经验，与岗位所需行政前台经验有一定相关性，但非特定行业背景。</t>
        </is>
      </c>
      <c r="H476">
        <v>85</v>
      </c>
      <c r="I476" t="inlineStr">
        <is>
          <t>推荐</t>
        </is>
      </c>
      <c r="J476" s="2">
        <v>46129</v>
      </c>
      <c r="K476" t="inlineStr">
        <is>
          <t>面试不通过</t>
        </is>
      </c>
      <c r="L476" t="inlineStr">
        <is>
          <t>通过</t>
        </is>
      </c>
      <c r="M476" t="inlineStr">
        <is>
          <t>终止</t>
        </is>
      </c>
      <c r="N476"/>
      <c r="O476" t="inlineStr">
        <is>
          <t>汪碧云,陈佩丽</t>
        </is>
      </c>
      <c r="P476" s="3"/>
      <c r="Q476" t="inlineStr">
        <is>
          <t>个人简历 
![fig_93954](https://pdf-bucket.tos-cn-beijing.volces.com/infer/20260417/60a3e7f0b4a165d6b9f2fcbe0c46772e_1776410609191641503.jpg?X-Tos-Algorithm=TOS4-HMAC-SHA256&amp;X-Tos-Credential=AKLTZDcxYzI0ZWI5NDkzNGRkNWI1OTdiNTVjNjZjYjU3NmQ%2F20260417%2Fcn-beijing%2Ftos%2Frequest&amp;X-Tos-Date=20260417T072329Z&amp;X-Tos-Expires=1800&amp;X-Tos-Signature=13b35dac9387eb8728f66deb6ff314c4889afa923add628c5e4dd8e868228484&amp;X-Tos-SignedHeaders=host) 
基本信息 
![fig_05603](https://pdf-bucket.tos-cn-beijing.volces.com/infer/20260417/60a3e7f0b4a165d6b9f2fcbe0c46772e_1776410609191326612.jpg?X-Tos-Algorithm=TOS4-HMAC-SHA256&amp;X-Tos-Credential=AKLTZDcxYzI0ZWI5NDkzNGRkNWI1OTdiNTVjNjZjYjU3NmQ%2F20260417%2Fcn-beijing%2Ftos%2Frequest&amp;X-Tos-Date=20260417T072329Z&amp;X-Tos-Expires=1800&amp;X-Tos-Signature=ef61d2cf6f42e48febeee14a5640b18430d7baa3c0421b6f552c59fe8591d20d&amp;X-Tos-SignedHeaders=host) 
姓名:郑钚丹 
年龄:22岁 
联系方式:15878583020 
电子邮箱:2230374897@qq.com 
学历:本科 
求职意向:行政/文员 
毕业院校:广西警察学院 
到岗时间:随时到岗 
![fig_54039](https://pdf-bucket.tos-cn-beijing.volces.com/infer/20260417/60a3e7f0b4a165d6b9f2fcbe0c46772e_1776410609191384822.jpeg?X-Tos-Algorithm=TOS4-HMAC-SHA256&amp;X-Tos-Credential=AKLTZDcxYzI0ZWI5NDkzNGRkNWI1OTdiNTVjNjZjYjU3NmQ%2F20260417%2Fcn-beijing%2Ftos%2Frequest&amp;X-Tos-Date=20260417T072329Z&amp;X-Tos-Expires=1800&amp;X-Tos-Signature=310d68ae4cf81d5de9061d58b27ec635860130f2e0da3b54f3ddbc020d23cc22&amp;X-Tos-SignedHeaders=host) 
教育背景 
2021.09-2025.06 
广西警察学院 
城市管理专业/本科 
核心课程:行政管理学,公共事物管理,行政法与行政诉讼法,公共政策学,公文写作 
专业技能:掌握事务统筹、流程优化、日常行政事务处理能力;熟悉行政法律法规与合规要求,具备规范办事、 风险把控、公文合规审核意识:熟练撰写通知、报告、纪要、工作总结等各类公文 
工作经历 
![fig_81275](https://pdf-bucket.tos-cn-beijing.volces.com/infer/20260417/60a3e7f0b4a165d6b9f2fcbe0c46772e_1776410609191500288.jpg?X-Tos-Algorithm=TOS4-HMAC-SHA256&amp;X-Tos-Credential=AKLTZDcxYzI0ZWI5NDkzNGRkNWI1OTdiNTVjNjZjYjU3NmQ%2F20260417%2Fcn-beijing%2Ftos%2Frequest&amp;X-Tos-Date=20260417T072329Z&amp;X-Tos-Expires=1800&amp;X-Tos-Signature=d2fb951d7b344c356cbbb4bee7258ef5b180d0655e4e3bae47f8203b6ef6741b&amp;X-Tos-SignedHeaders=host) 
2025.09-2026.03 
上海凌灌酒店管理有限公司 
行政助理 
负责办公室文件收发、整理归档、会务安排、来访接待等日常行政事务,完善会场布置及行程安排,月均接待 
5场大小会议 
统筹办公物资采购、登记、盘点与管理,优化物资使用,采购完成率100%,在保障物资品质的前提下降低 20%的采购成本 
协助人事部办理员工入离职手续,负责公司员工的考勤工作,做好相关数据统计与报表整理 
. 负责办公区域卫生维护,同时对接物业、供应商等外部合作单位,处理后勤等外联事务 
实习经历 
2024.07-2025.06 瑞雁社区党群服务中心 行政/运营部实习生 ●负责社区日常行政事务工作,完成公文、公告、通知的起草、排版、下发及归档 
. 
对接居民与街道办,高效处理咨询及事务协调,协助居民信息录入与资料审核,沟通协调能力强 
统筹社区会议、党群及便民活动策划执行,完成场地、人员、物资筹备,累计组织活动十余场,服务居民三千 加人次,覆盖率达90%以上 
校园经历 
2021.09-2025.06 校级礼仪队 成员 
参与校级、市级及省级活动的礼仪接待与服务,具备良好的礼仪规范、服务意识、沟通表达与团队协作能力 
2021.09-2025.06 校学生会宣传部 干事 
负责校园活动文案撰写、通知排版、资料整理及宣传推广工作 
协助活动策划与现场执行,统筹人员、物资安排,跨部门沟通顺畅,参与举办校园大型活动近十场 
个人优势 
![fig_44977](https://pdf-bucket.tos-cn-beijing.volces.com/infer/20260417/60a3e7f0b4a165d6b9f2fcbe0c46772e_1776410609191281037.jpg?X-Tos-Algorithm=TOS4-HMAC-SHA256&amp;X-Tos-Credential=AKLTZDcxYzI0ZWI5NDkzNGRkNWI1OTdiNTVjNjZjYjU3NmQ%2F20260417%2Fcn-beijing%2Ftos%2Frequest&amp;X-Tos-Date=20260417T072329Z&amp;X-Tos-Expires=1800&amp;X-Tos-Signature=e4f2955148e32876c7e2bea44dd48093eba3a727abfd036774124c54338e781c&amp;X-Tos-SignedHeaders=host) 
全面负责办公室日常运营,统筹协调访客接待、会议支持、物资采购等事务,保障办公环境有序,内部满意 度达到100% 
●擅长公文写作、文件管理、物资管控,具备优秀的多方沟通协调能力与服务意识,能高效对接内外人员,工作 耐心负责,执行力强、抗压性好 
●熟练使用Word进行文档排版编辑和Excel制作数据报表并进行基础数据统计,可独立完成PPT方案 ●兼具社区基层与酒店商务近两年的行政双重实战经验,熟悉政务办公与商务接待双重场景,适应力强 ●拥有良好的礼仪素养与职业形象,接待得体、处事周到 
普通话二甲,沟通表达清晰流畅</t>
        </is>
      </c>
      <c r="R476" t="inlineStr">
        <is>
          <t>点击按钮</t>
        </is>
      </c>
      <c r="S476" t="inlineStr">
        <is>
          <t>应聘请主动告知身高、体重，提供近期生活照片or视频谢谢~
岗位职责：
1、前台接待与总机管理
①负责公司总机电话的接听、转接，准确记录留言并及时跟进反馈；
②热情接待来访客户，做好登记、引导及基本咨询服务，展现公司良好形象。
2、行政事务支持
①协助合同盖章、登记、归档及邮寄工作，确保流程合规；
②负责公司快递、文件的收发；
③每日巡检会议室及办公区域，保持环境整洁有序。
3、物资采购与库存管理
①负责办公用品、保洁用品、饮用水的采购、盘点及库存管理，控制行政成本；
②定期统计物资需求，及时补充，确保供应充足。
③定期发放下午茶。
4、后勤保障与供应商对接
①安排商务订餐、机票及酒店预订；
②对接物业、保洁、绿植等供应商，跟进服务质量，协调解决异常问题。
5、其他工作
①根据需要协助各部门完成临时性工作及上级交办的相关任务。
任职要求：
1.20–28岁，形象得体，普通话标准
2.大专及以上学历，有行政或前台经验者优先
3.熟练使用办公软件及常用办公设备
4.做事细致、责任心强，能够独立完成交付的工作
5.具备良好的沟通能力、协调能力及服务意识
6.具备时间管理能力，能同时处理多项事务并保持条理清晰
7.主动学习、适应力强，愿意在工作中不断提升,岗位职责：  
1、负责公司前台接待及来电转接，做好来访人员的登记与接待；  
2、协助处理日常行政事务，包括办公用品采购、固定资产登记、文件资料整理等；  
3、负责会议室安排及公司活动的后勤支持，保障办公环境有序运行；  
4、协助完成人事、行政相关文档的归档与信息录入工作；  
任职要求：  
1、具备良好的沟通能力和服务意识，形象端正，举止得体；  
2、熟练使用办公软件，具备基本的文书处理能力；  
3、工作细致认真，责任心强，具备较强的执行力；  
4、具备一定的抗压能力，能够适应多任务并行的工作节奏；</t>
        </is>
      </c>
      <c r="T476">
        <v>1</v>
      </c>
    </row>
    <row r="477" ht="25.5" customHeight="1">
      <c r="A477">
        <v>1038</v>
      </c>
      <c r="B477" t="inlineStr">
        <is>
          <t>行政前台</t>
        </is>
      </c>
      <c r="C477" t="inlineStr">
        <is>
          <t>郑琳琳.pdf</t>
        </is>
      </c>
      <c r="D477" t="inlineStr">
        <is>
          <t>陈佩丽</t>
        </is>
      </c>
      <c r="E477" t="inlineStr">
        <is>
          <t>郑琳琳</t>
        </is>
      </c>
      <c r="F477" t="inlineStr">
        <is>
          <t>无</t>
        </is>
      </c>
      <c r="G477" t="inlineStr">
        <is>
          <t>【简历概览】
2年工作经验，大专学历，行政/文员背景，熟练办公软件及行政流程。
【技能拆解】
- 技术栈：word、excel、ppt、钉钉、门禁系统、固定资产管理、考勤管理、财务凭证打印、社保办理
- 软技能：跨部门沟通、问题解决、执行力、服务意识、时间管理、多任务处理
【与JD匹配分析】
- 硬技能匹配情况：熟练办公软件、行政事务处理、物资采购与库存管理、考勤管理、入离职办理等均匹配
- 经验年限匹配情况：2年工作经验，符合要求
- 行业背景匹配情况：有行政专员/助理及文员经验，行业背景匹配</t>
        </is>
      </c>
      <c r="H477">
        <v>85</v>
      </c>
      <c r="I477" t="inlineStr">
        <is>
          <t>待定</t>
        </is>
      </c>
      <c r="J477" s="2">
        <v>46129</v>
      </c>
      <c r="K477" t="inlineStr">
        <is>
          <t>面试不通过</t>
        </is>
      </c>
      <c r="L477" t="inlineStr">
        <is>
          <t>通过</t>
        </is>
      </c>
      <c r="M477" t="inlineStr">
        <is>
          <t>终止</t>
        </is>
      </c>
      <c r="N477"/>
      <c r="O477" t="inlineStr">
        <is>
          <t>汪碧云,陈佩丽</t>
        </is>
      </c>
      <c r="P477" s="3"/>
      <c r="Q477" t="inlineStr">
        <is>
          <t>![fig_44315](https://pdf-bucket.tos-cn-beijing.volces.com/infer/20260417/b5948c5783569c7344b56a84a69a61c5_1776410613353583673.jpeg?X-Tos-Algorithm=TOS4-HMAC-SHA256&amp;X-Tos-Credential=AKLTZDcxYzI0ZWI5NDkzNGRkNWI1OTdiNTVjNjZjYjU3NmQ%2F20260417%2Fcn-beijing%2Ftos%2Frequest&amp;X-Tos-Date=20260417T072333Z&amp;X-Tos-Expires=1800&amp;X-Tos-Signature=18a5b7638b7c8c6ff60a195387a522e69fa65bd484346b32ca802e5a2e07a766&amp;X-Tos-SignedHeaders=host) 
![fig_52323](https://pdf-bucket.tos-cn-beijing.volces.com/infer/20260417/b5948c5783569c7344b56a84a69a61c5_1776410613353038413.jpeg?X-Tos-Algorithm=TOS4-HMAC-SHA256&amp;X-Tos-Credential=AKLTZDcxYzI0ZWI5NDkzNGRkNWI1OTdiNTVjNjZjYjU3NmQ%2F20260417%2Fcn-beijing%2Ftos%2Frequest&amp;X-Tos-Date=20260417T072333Z&amp;X-Tos-Expires=1800&amp;X-Tos-Signature=5ce2b0dd186ab78a0a3032bd8ff960409edde1fb886a7fb0b9cfe556735dcc0a&amp;X-Tos-SignedHeaders=host) 
18602155393 1379088244@qq.com 
2年工作经验 | 求职意向:行政 | 期望薪资:4-6K | 期望城市:上海 
## P E R S O N A L A DVA N TAG E S 
## 个人优势 
1.熟练掌握各类办公软件如word､excel､ppt｡ 
2.熟悉日常办公用品的采购及发放登记､收发快递､维护办公环境､会议安排等行政模块标准化工作｡ 
3.擅长与多部门沟通,具备解决跨部门协同与行政事务的能力,合理完成领导交办事项｡ 
4.熟练使用钉钉,入职门禁录入安排工位､离职删除门禁空位清空及电脑密码交接｡ 
高中为美声专业音乐生,乐器琵琶,大学为学前教育专业｡ 
## E D U C AT I O N A L E X P E R I E N C E 
## 教育经历 
上海震旦职业学院 大专 
学前教育 
2022-2025 
英语三级证书､普通话二乙证书､育婴师三级证书 
## I N T E R N S H I P E X P E R I E N C E 
实习经历 
上海星空国际旅行社有限公司 行政专员/助理 
2024.08-2025.08 
## 1､商务接待 
负责前台环境布置､陈列摆放,来访客接待及时､认真咨询来访事项､及时传递来访信息;公司部门日常文件资料､快递信件 收发登记及管理归类｡ 
## 2.办公区域环境､卫生､能源管理 
监督各办公区域卫生状况,做好随时保持干净､整洁､美观的办公环境;工位区域以外的办公杂物的收纳､归类､整理;对办 公区域植物的护理､更换;对用电､灯､空调灯能源进行监督､控制,杜绝浪费现象｡ 
## 3.日常办公新秩序维护 
协助上级落实各项规章制度的实施情况､监管及时反馈;监管日常员工考勤和月度考勤统计;新员工钉钉､门禁录入,工位安 排;离职员工工位清空,电脑密码交接,删除门禁｡ 
## 4.固定资产､办公设备维护 
日常办公用品的申购､保管和收､发放及时有效登记;定期对固定资产､易耗品进行盘点登记;办公设备日常检查,匹配对应 责任人及时维护､维修;办公物资循环利用､成本控制;定期更新座位表､办公联络人等表格 
## 5.财务管理 
备用金申领,及时更新备用金使用情况,做到账实相符;财务凭证打印,每周二､四上午十点前交财务 
6.外勤业务办理
偶尔前往社保中心办理新员工参保信息录入工作､办理号码注销和号码使用权过户登记等通讯业务 
7.公司专属任务 
负责前往韩国领馆递送当日签证及日韩客户护照存样管理,确保材料准确､照片清晰,高效完成各项任务 
WO R K E X P E R I E N C E 
## 工作经历 
上海琳瑞彤贸易有限公司 文员 
2025.09-2026.02 
1､负责日常文件整理､数据录入与表格统计; 
2､考勤管理(补卡､考勤表制作等)､入离职办理; 
3､配合完成采购与对账工作; 
4､固定资产管理和需求收集､请购､发放等工作;</t>
        </is>
      </c>
      <c r="R477" t="inlineStr">
        <is>
          <t>点击按钮</t>
        </is>
      </c>
      <c r="S477" t="inlineStr">
        <is>
          <t>应聘请主动告知身高、体重，提供近期生活照片or视频谢谢~
岗位职责：
1、前台接待与总机管理
①负责公司总机电话的接听、转接，准确记录留言并及时跟进反馈；
②热情接待来访客户，做好登记、引导及基本咨询服务，展现公司良好形象。
2、行政事务支持
①协助合同盖章、登记、归档及邮寄工作，确保流程合规；
②负责公司快递、文件的收发；
③每日巡检会议室及办公区域，保持环境整洁有序。
3、物资采购与库存管理
①负责办公用品、保洁用品、饮用水的采购、盘点及库存管理，控制行政成本；
②定期统计物资需求，及时补充，确保供应充足。
③定期发放下午茶。
4、后勤保障与供应商对接
①安排商务订餐、机票及酒店预订；
②对接物业、保洁、绿植等供应商，跟进服务质量，协调解决异常问题。
5、其他工作
①根据需要协助各部门完成临时性工作及上级交办的相关任务。
任职要求：
1.20–28岁，形象得体，普通话标准
2.大专及以上学历，有行政或前台经验者优先
3.熟练使用办公软件及常用办公设备
4.做事细致、责任心强，能够独立完成交付的工作
5.具备良好的沟通能力、协调能力及服务意识
6.具备时间管理能力，能同时处理多项事务并保持条理清晰
7.主动学习、适应力强，愿意在工作中不断提升,岗位职责：  
1、负责公司前台接待及来电转接，做好来访人员的登记与接待；  
2、协助处理日常行政事务，包括办公用品采购、固定资产登记、文件资料整理等；  
3、负责会议室安排及公司活动的后勤支持，保障办公环境有序运行；  
4、协助完成人事、行政相关文档的归档与信息录入工作；  
任职要求：  
1、具备良好的沟通能力和服务意识，形象端正，举止得体；  
2、熟练使用办公软件，具备基本的文书处理能力；  
3、工作细致认真，责任心强，具备较强的执行力；  
4、具备一定的抗压能力，能够适应多任务并行的工作节奏；</t>
        </is>
      </c>
      <c r="T477">
        <v>1</v>
      </c>
    </row>
    <row r="478" ht="25.5" customHeight="1">
      <c r="A478">
        <v>1047</v>
      </c>
      <c r="B478" t="inlineStr">
        <is>
          <t>行政专员</t>
        </is>
      </c>
      <c r="C478" t="inlineStr">
        <is>
          <t>【行政专员_上海 6-10K】胡燕 3年.pdf</t>
        </is>
      </c>
      <c r="D478" t="inlineStr">
        <is>
          <t>陈佩丽</t>
        </is>
      </c>
      <c r="E478" t="inlineStr">
        <is>
          <t>胡燕</t>
        </is>
      </c>
      <c r="F478" t="inlineStr">
        <is>
          <t>7.5K-8K</t>
        </is>
      </c>
      <c r="G478" t="inlineStr">
        <is>
          <t>【简历概览】
胡燕，24岁，行政管理本科，2年行政秘书/总裁秘书经验，熟练办公软件及行政事务。
【技能拆解】
- 技术栈：Word, Excel, PPT, 公文写作, 档案管理, 会议组织, 差旅安排, OA系统, 钉钉, 飞书, 投影仪调试, 软著申请, 固定资产管理, 办公用品管理, 证照管理, 印章管理, 合同归档, 供应商对接, 物业对接, 费用报销, CET-6
- 软技能：细心, 高效, 外向开朗, 跨部门协作, 组织协调, 多任务处理, 问题解决, 数据敏感, 闭环意识, 保密意识, 服务意识, 沟通能力, 团队合作
【与JD匹配分析】
- 硬技能匹配情况：熟练使用办公软件，具备文档处理、档案管理、会议组织、办公用品及固定资产管理等能力，完全满足岗位硬技能要求
- 经验年限匹配情况：具有2年行政相关工作经验，符合岗位对日常行政事务执行与协调的经验要求
- 行业背景匹配情况：有政府、工程设计、科技公司行政经验，行业背景多样，能适应不同类型公司行政工作需求</t>
        </is>
      </c>
      <c r="H478">
        <v>95</v>
      </c>
      <c r="I478" t="inlineStr">
        <is>
          <t>强烈推荐</t>
        </is>
      </c>
      <c r="J478" s="2">
        <v>46129</v>
      </c>
      <c r="K478" t="inlineStr">
        <is>
          <t>简历筛选通过待面试</t>
        </is>
      </c>
      <c r="L478" t="inlineStr">
        <is>
          <t>通过</t>
        </is>
      </c>
      <c r="M478" t="inlineStr">
        <is>
          <t>终止</t>
        </is>
      </c>
      <c r="N478"/>
      <c r="O478" t="inlineStr">
        <is>
          <t>汪碧云,陈佩丽</t>
        </is>
      </c>
      <c r="P478" s="3"/>
      <c r="Q478" t="inlineStr">
        <is>
          <t>![fig_19524](https://pdf-bucket.tos-cn-beijing.volces.com/infer/20260417/ddc8ac7588c727246adbc7be8ee335f3_1776410996221752295.jpeg?X-Tos-Algorithm=TOS4-HMAC-SHA256&amp;X-Tos-Credential=AKLTZDcxYzI0ZWI5NDkzNGRkNWI1OTdiNTVjNjZjYjU3NmQ%2F20260417%2Fcn-beijing%2Ftos%2Frequest&amp;X-Tos-Date=20260417T072956Z&amp;X-Tos-Expires=1800&amp;X-Tos-Signature=d29e022aad5e74d5f6d295535dba61923d283c82c42dd8a4d2e41685df6c3fef&amp;X-Tos-SignedHeaders=host) 
胡燕 
性别:女 
邮箱:840645981@qq.com 
年龄:24 
电话:17274706917 
![fig_98441](https://pdf-bucket.tos-cn-beijing.volces.com/infer/20260417/ddc8ac7588c727246adbc7be8ee335f3_1776410996221624567.jpg?X-Tos-Algorithm=TOS4-HMAC-SHA256&amp;X-Tos-Credential=AKLTZDcxYzI0ZWI5NDkzNGRkNWI1OTdiNTVjNjZjYjU3NmQ%2F20260417%2Fcn-beijing%2Ftos%2Frequest&amp;X-Tos-Date=20260417T072956Z&amp;X-Tos-Expires=1800&amp;X-Tos-Signature=b9696f49ff5cc1384e87e06a517138c854346b764282da681d67070542210e22&amp;X-Tos-SignedHeaders=host) 
求职意向 
意向岗位:行政助理 
意向城市:上海 
期望薪资:8k-9k 
求职类型:社招 
![fig_12053](https://pdf-bucket.tos-cn-beijing.volces.com/infer/20260417/ddc8ac7588c727246adbc7be8ee335f3_1776410996221624890.jpg?X-Tos-Algorithm=TOS4-HMAC-SHA256&amp;X-Tos-Credential=AKLTZDcxYzI0ZWI5NDkzNGRkNWI1OTdiNTVjNjZjYjU3NmQ%2F20260417%2Fcn-beijing%2Ftos%2Frequest&amp;X-Tos-Date=20260417T072956Z&amp;X-Tos-Expires=1800&amp;X-Tos-Signature=0df5da938084db1fc7e47b5f625bbbb5a1dd1bd1f7f1c4e0397c57fcc6151d43&amp;X-Tos-SignedHeaders=host) 
教育经历 
2019.9-2023.6 
济南大学 
行政管理| 本科 
GPA: 3.7(专业前20%) 
主修课程:行政管理学､办公室管理､档案管理､公文写作与处理､商务礼仪行政管理专业 
![fig_73570](https://pdf-bucket.tos-cn-beijing.volces.com/infer/20260417/ddc8ac7588c727246adbc7be8ee335f3_1776410996221342307.jpg?X-Tos-Algorithm=TOS4-HMAC-SHA256&amp;X-Tos-Credential=AKLTZDcxYzI0ZWI5NDkzNGRkNWI1OTdiNTVjNjZjYjU3NmQ%2F20260417%2Fcn-beijing%2Ftos%2Frequest&amp;X-Tos-Date=20260417T072956Z&amp;X-Tos-Expires=1800&amp;X-Tos-Signature=d2aca2424207223b144d2dc97ae035c0e43bd5349e83d13571dc5b3cc87a0f0a&amp;X-Tos-SignedHeaders=host) 
在校经历 
2020.09-2022.06 
学生会 
职位:部长 负责部员的培训并组织相关交流会议,组织8 场跨部门会议,协调30+成员分工,满意度达95%｡ 制定各部门职能规划,统筹协调各部门发展,提高工作效率｡ 
![fig_59357](https://pdf-bucket.tos-cn-beijing.volces.com/infer/20260417/ddc8ac7588c727246adbc7be8ee335f3_1776410996221582150.jpg?X-Tos-Algorithm=TOS4-HMAC-SHA256&amp;X-Tos-Credential=AKLTZDcxYzI0ZWI5NDkzNGRkNWI1OTdiNTVjNjZjYjU3NmQ%2F20260417%2Fcn-beijing%2Ftos%2Frequest&amp;X-Tos-Date=20260417T072956Z&amp;X-Tos-Expires=1800&amp;X-Tos-Signature=e89ee2f1c98c8ed25df844b382b3389c25aec8647d3599ab3076ed8aad1e5660&amp;X-Tos-SignedHeaders=host) 
实习经历 
2022.04-2022.09 
济南市市中区政府 
职位名称:行政实习生 
独立起草5 份通知/函件,参照《党政机关公文格式》标准,格式准确率100%;归档200+份文件,优化档案编码规则(缩短 检索时间20%)｡ 
负责政务热线接听与工单分派(日均30+件),运用冲突管理技巧化解群众投诉5 起,转办准确率98%｡ 
![fig_23920](https://pdf-bucket.tos-cn-beijing.volces.com/infer/20260417/ddc8ac7588c727246adbc7be8ee335f3_1776410996221456542.jpg?X-Tos-Algorithm=TOS4-HMAC-SHA256&amp;X-Tos-Credential=AKLTZDcxYzI0ZWI5NDkzNGRkNWI1OTdiNTVjNjZjYjU3NmQ%2F20260417%2Fcn-beijing%2Ftos%2Frequest&amp;X-Tos-Date=20260417T072956Z&amp;X-Tos-Expires=1800&amp;X-Tos-Signature=a656e07aba87b0c8da555b7fc18129be443403a1744f14ce6b511a1ef945e4b4&amp;X-Tos-SignedHeaders=host) 
工作经历 
2023.04-2025.10 
中路达远工程设计有限公司渝北分公司 职位名称:行政秘书 月薪:6K-7K 
1.管理3 位高管的日程安排,协调内外部会议50+次/季度｡组织部门周会､月度经营会(全年60+场),提前准备材料并记 录纪要,会后督办事项｡ 
2.负责公司红头文件､合同等起草与归档,建立电子档案系统｡对接HR､财务等部门,高效处理员工入职､费用报销等流程｡ 
3.协助员工福利､团建活动及差旅安排,独立组织过百人以上的年会活动和公司团建有活动策,划经验和场地负责经验｡ 
4.擅长固定资产管理和企业文化宣传,有接待外来客户和讲解公司文化运行模式的经验｡ 
5.统筹每周例会,负责议程制定､材料准备及会议纪要,会后跟进待办事项｡管理200+份合同及行政文件,建立电子归档系
统｡ 
6.负责办公环境维护､固定资产及办公用品管理 
7.安排公司会议､接待访客及协调内部沟通 
8.处理文件收发､档案整理及公文流转 
9.管理公司证照､印章及合同归档 
10.对接物业､供应商及行政费用报销 
2025.10-2025.12 
上海集结科技有限 
公司 
职位名称:总裁秘书 
月薪:7.5K- 
8K 
1.日程管理:负责总裁的日程安排与计划跟进｡ 
2.会议组织与督办:安排会议,跟踪任务执行并反馈结果｡ 
3.跨部门对接:协助总裁与法务､市场､品牌､电商等部门沟通｡ 
4.行政后勤:管理上海办公室的行政事务｡ 
5.临时任务:灵活处理总裁交办的其他事项｡ 
5:每周任务:协助总裁跟进销售目标及区域业绩数据,定期输出销售分析报告,对接重点客户,负责商务洽谈､合同起草及 客情维护 
![fig_54889](https://pdf-bucket.tos-cn-beijing.volces.com/infer/20260417/af559902632d1e7ec4a69ef3a0cc0653_1776410996219903003.jpg?X-Tos-Algorithm=TOS4-HMAC-SHA256&amp;X-Tos-Credential=AKLTZDcxYzI0ZWI5NDkzNGRkNWI1OTdiNTVjNjZjYjU3NmQ%2F20260417%2Fcn-beijing%2Ftos%2Frequest&amp;X-Tos-Date=20260417T072956Z&amp;X-Tos-Expires=1800&amp;X-Tos-Signature=03346792aaa4ac652aabc1e123ef74b8b97d856de96e9061755f1487ef069d2f&amp;X-Tos-SignedHeaders=host) 
相关技能 
Word(公文排版)､Excel(数据透视表/公式计算)､PPT 汇报材料制作以及数据看板输出｡ 
公文写作(通知/报告)､档案管理(纸质+电子双系统)｡ 
跨部门协作(对接HR/财务和公司别的部门)､商务电话/邮件处理｡ 
会议组织(会前准备+纪要撰写)､差旅安排(机票/酒店预订)｡ 
OA 系统､钉钉/飞书､投影仪调试｡ 
软著申请｡ 
办公环境维护､固定资产及办公用品管理｡ 
公司证照､印章及合同归档｡ 
供应商及物业对接,行政费用报销处理｡ 
英语CET-6｡ 
![fig_03755](https://pdf-bucket.tos-cn-beijing.volces.com/infer/20260417/af559902632d1e7ec4a69ef3a0cc0653_1776410996219911716.jpg?X-Tos-Algorithm=TOS4-HMAC-SHA256&amp;X-Tos-Credential=AKLTZDcxYzI0ZWI5NDkzNGRkNWI1OTdiNTVjNjZjYjU3NmQ%2F20260417%2Fcn-beijing%2Ftos%2Frequest&amp;X-Tos-Date=20260417T072956Z&amp;X-Tos-Expires=1800&amp;X-Tos-Signature=1bcbd8305551bf4a36d12df87b28592368c582f65416257bd457af6d3cd3d88a&amp;X-Tos-SignedHeaders=host) 
自我评价 
细心､高效､外向开朗､具备行政与业务双重支持经验｡擅长在多任务环境下保持条理,能主动协调各方资源解决问题｡对 数据敏感,做事有闭环意识,同时严守机密,值得信赖｡</t>
        </is>
      </c>
      <c r="R478" t="inlineStr">
        <is>
          <t>点击按钮</t>
        </is>
      </c>
      <c r="S478" t="inlineStr">
        <is>
          <t>岗位职责:  
1. 负责公司日常行政事务的执行与协调，保障办公环境高效运转；  
2. 负责办公用品管理、固定资产维护及各类行政物资的采购与登记；  
3. 协助组织公司内部会议、活动及接待工作，提供后勤支持；  
4. 负责文件资料的整理归档、信息录入及相关文书处理工作；  
5. 完成上级交办的其他行政支持类工作。
任职要求：  
1. 具备良好的沟通能力和服务意识，工作积极主动；  
2. 熟练使用常用办公软件，具备基本的文档处理能力；  
3. 工作细致认真，责任心强，能够高效执行日常任务；  
4. 具备较强的组织协调能力，能适应多任务工作节奏；  
5. 具有团队合作精神，能够快速融入工作环境。</t>
        </is>
      </c>
      <c r="T478">
        <v>1</v>
      </c>
    </row>
    <row r="479" ht="25.5" customHeight="1">
      <c r="A479">
        <v>1048</v>
      </c>
      <c r="B479" t="inlineStr">
        <is>
          <t>行政专员</t>
        </is>
      </c>
      <c r="C479" t="inlineStr">
        <is>
          <t>【行政专员_上海 6-10K】蒋青倩 1年以内.pdf</t>
        </is>
      </c>
      <c r="D479" t="inlineStr">
        <is>
          <t>陈佩丽</t>
        </is>
      </c>
      <c r="E479" t="inlineStr">
        <is>
          <t>蒋青倩</t>
        </is>
      </c>
      <c r="F479" t="inlineStr">
        <is>
          <t>无</t>
        </is>
      </c>
      <c r="G479" t="inlineStr">
        <is>
          <t>【简历概览】
24岁会计本科，有行政专员及人事行政实习经验，熟练办公软件，沟通协调能力强。
【技能拆解】
- 技术栈：Word、Excel、PowerPoint、OA协同系统、北森人力资源系统、用友U8财务软件、视频剪辑
- 软技能：沟通能力、团队能力、组织协调能力、执行力、问题解决能力、学习能力
【与JD匹配分析】
岗位JD如下：
岗位职责:  
1. 负责公司日常行政事务的执行与协调，保障办公环境高效运转；  
2. 负责办公用品管理、固定资产维护及各类行政物资的采购与登记；  
3. 协助组织公司内部会议、活动及接待工作，提供后勤支持；  
4. 负责文件资料的整理归档、信息录入及相关文书处理工作；  
5. 完成上级交办的其他行政支持类工作。
任职要求：  
1. 具备良好的沟通能力和服务意识，工作积极主动；  
2. 熟练使用常用办公软件，具备基本的文档处理能力；  
3. 工作细致认真，责任心强，能够高效执行日常任务；  
4. 具备较强的组织协调能力，能适应多任务工作节奏；  
5. 具有团队合作精神，能够快速融入工作环境。
逐项对比：
- 硬技能匹配情况：熟练使用常用办公软件，具备文档处理能力，熟悉行政物资采购、会议活动组织、文件整理归档等相关技能，匹配度高
- 经验年限匹配情况：2025年7月至今任行政专员，有近1年行政工作经验，符合岗位要求
- 行业背景匹配情况：有电子公司行政专员及生物科技、电力公司人事行政实习经验，行业背景与行政岗位通用性强，匹配度较好</t>
        </is>
      </c>
      <c r="H479">
        <v>90</v>
      </c>
      <c r="I479" t="inlineStr">
        <is>
          <t>强烈推荐</t>
        </is>
      </c>
      <c r="J479" s="2">
        <v>46129</v>
      </c>
      <c r="K479" t="inlineStr">
        <is>
          <t>简历筛选通过待面试</t>
        </is>
      </c>
      <c r="L479" t="inlineStr">
        <is>
          <t>通过</t>
        </is>
      </c>
      <c r="M479" t="inlineStr">
        <is>
          <t>终止</t>
        </is>
      </c>
      <c r="N479"/>
      <c r="O479" t="inlineStr">
        <is>
          <t>汪碧云,陈佩丽</t>
        </is>
      </c>
      <c r="P479" s="3"/>
      <c r="Q479" t="inlineStr">
        <is>
          <t>## 个人简历 
![fig_86611](https://pdf-bucket.tos-cn-beijing.volces.com/infer/20260417/1db6c8862f679bf07a5504c058374faf_1776411000117854182.jpg?X-Tos-Algorithm=TOS4-HMAC-SHA256&amp;X-Tos-Credential=AKLTZDcxYzI0ZWI5NDkzNGRkNWI1OTdiNTVjNjZjYjU3NmQ%2F20260417%2Fcn-beijing%2Ftos%2Frequest&amp;X-Tos-Date=20260417T073000Z&amp;X-Tos-Expires=1800&amp;X-Tos-Signature=8ece6ac5cfd68aee0d1b43d5af1de4ed7cb2c6b00abddc7b51829dc0ca170e33&amp;X-Tos-SignedHeaders=host) 
基本信息 
![fig_32991](https://pdf-bucket.tos-cn-beijing.volces.com/infer/20260417/1db6c8862f679bf07a5504c058374faf_1776411000117303790.jpg?X-Tos-Algorithm=TOS4-HMAC-SHA256&amp;X-Tos-Credential=AKLTZDcxYzI0ZWI5NDkzNGRkNWI1OTdiNTVjNjZjYjU3NmQ%2F20260417%2Fcn-beijing%2Ftos%2Frequest&amp;X-Tos-Date=20260417T073000Z&amp;X-Tos-Expires=1800&amp;X-Tos-Signature=3141a45c1af847cf75a5b2995943b7a7d31d531c146e34ef694883347f280828&amp;X-Tos-SignedHeaders=host) 
姓 
姓 名: 蒋青倩 
年 龄: 24岁 
性 性 别: 女 
民 民 族: 汉族 
籍 籍 贯: 江苏南通 
政治面貌: 共青团员 
电 电 话: 19552688985 
邮 
邮 箱: 3452663455@qq.com 
![fig_49460](https://pdf-bucket.tos-cn-beijing.volces.com/infer/20260417/1db6c8862f679bf07a5504c058374faf_1776411000117491718.jpeg?X-Tos-Algorithm=TOS4-HMAC-SHA256&amp;X-Tos-Credential=AKLTZDcxYzI0ZWI5NDkzNGRkNWI1OTdiNTVjNjZjYjU3NmQ%2F20260417%2Fcn-beijing%2Ftos%2Frequest&amp;X-Tos-Date=20260417T073000Z&amp;X-Tos-Expires=1800&amp;X-Tos-Signature=deb33dec25fe33e53e3e88b2e015ee3f1f47d6f44d09a57ad169a6808ca57ec1&amp;X-Tos-SignedHeaders=host) 
教育背景 
![fig_31448](https://pdf-bucket.tos-cn-beijing.volces.com/infer/20260417/1db6c8862f679bf07a5504c058374faf_1776411000116914140.jpg?X-Tos-Algorithm=TOS4-HMAC-SHA256&amp;X-Tos-Credential=AKLTZDcxYzI0ZWI5NDkzNGRkNWI1OTdiNTVjNjZjYjU3NmQ%2F20260417%2Fcn-beijing%2Ftos%2Frequest&amp;X-Tos-Date=20260417T073000Z&amp;X-Tos-Expires=1800&amp;X-Tos-Signature=d1c0d7f4acd7024aecdc082b4eb04c057b953ed7598927849812eca94e36f08a&amp;X-Tos-SignedHeaders=host) 
2021-09 ~ 2025-06 
## 南京航空航天大学金城学院 
会计(本科) 
主修课程:管理学､基础会计学､统计学､经济法､财务会计学﻿､财务管理学､企业经营战略概论等｡ 
## 工作经验 
![fig_83565](https://pdf-bucket.tos-cn-beijing.volces.com/infer/20260417/1db6c8862f679bf07a5504c058374faf_1776411000117198206.jpg?X-Tos-Algorithm=TOS4-HMAC-SHA256&amp;X-Tos-Credential=AKLTZDcxYzI0ZWI5NDkzNGRkNWI1OTdiNTVjNjZjYjU3NmQ%2F20260417%2Fcn-beijing%2Ftos%2Frequest&amp;X-Tos-Date=20260417T073000Z&amp;X-Tos-Expires=1800&amp;X-Tos-Signature=33502ffbcdb9088a4815f05e8809160f8ba23c19e524484c3ae907de17a40f0d&amp;X-Tos-SignedHeaders=host) 
2025-07 ~ 至今 
海宁市同维电子有限公司 
行政专员 
1.综合行政支持:负责公司日常行政事务,包括办公室及会议室的5S现场管理､员工考勤统计与维护､月度薪酬补发补扣核算,顺丰快递月结 账单核对,以及差旅费与日常费用报销,确保办公秩序高效有序｡ 
2.资产管理及采购:统筹仓库物资管理,定期盘点库存,执行办公用品采购计划,优化库存结构,控制采购成本,保障物资供应及时准确｡ 
3.活动与会务管理:策划并落地执行大型会议及活动(年会､团建等),负责会议预定､投影调试､物料准备,提供现场接待(引导､茶水､水 果),制作会议材料(议程表､签到表､名牌),保障活动顺利开展｡ 
4.企业文化与员工关系:统筹企业文化墙更新､公众号运营､报刊更换及新闻稿撰写,提升内部文化氛围;管理员工节日及生日福利发放,收集 员工意见并组织满意度调研,跟踪改进措施落实;协助员工离职手续办理,促进员工关系和谐｡ 
5.车辆与安全管理:管理公司车位登记､访客车辆报备,维护门禁系统,监督员工出入规范,做好访客登记,确保公司安全与秩序｡ 
实习经验 
![fig_64487](https://pdf-bucket.tos-cn-beijing.volces.com/infer/20260417/1db6c8862f679bf07a5504c058374faf_1776411000117109197.jpg?X-Tos-Algorithm=TOS4-HMAC-SHA256&amp;X-Tos-Credential=AKLTZDcxYzI0ZWI5NDkzNGRkNWI1OTdiNTVjNjZjYjU3NmQ%2F20260417%2Fcn-beijing%2Ftos%2Frequest&amp;X-Tos-Date=20260417T073000Z&amp;X-Tos-Expires=1800&amp;X-Tos-Signature=b3747dd43168f95bc4e4178a2b96c6f118c24c4a1ea2cbf092af6898218cbc07&amp;X-Tos-SignedHeaders=host) 
2024-09 ~ 2024-12 
## 江苏神马电力股份有限公司 
人事行政实习生 
1.招聘计划制定及执行:制定招聘计划,明确岗位､人数与时间表,为招聘工作提供清晰指引;发布覆盖超100所高校的招聘信息,对接重点院 校教师,并参与多场线下宣讲｡ 
2.人才筛选与面试:多维度筛选简历,评估人岗匹配度,协助组织多轮面试,为录用决策提供支持｡ 
3.物资采购与活动组织:高效完成物资采购与供应商管理,确保物资及时到位并合理控制成本;成功策划并执行公司各类活动,完成率100% 4.会议管理与行政支持:全面负责公司会议统筹,包括会议室预定､现场管理与记录,确保会议高效有序;负责公司新媒体平台内容创作与发 布,并独立完成人力资源部门费用报销｡ 
2025-02 ~ 2025-05 
## 南京泛成生物科技有限公司 
人事行政实习生 
1.简历筛选与初面:高效筛选简历,独立执行电话邀约与线上初面,优化前期流程,提升招聘效率｡ 
2.人才库建设与维护:系统搭建并持续完善公司人才储备库,实现候选人科学分类与安全管理,支持长期招聘需求｡ 
3.校园招聘执行:参与多所高校线下双选会,代表公司进行现场宣传与面试,成功引进多名应届毕业生,补充新生力量｡ 
4.文件规范管理:完成各类文件的系统分类､编号与整理,实现档案有序化管理,便于查阅跟踪｡ 
## 校园经历 
2021-09 ~ 2022-06 
## 校团委新媒体部门 
副部长 
1.团队统筹与任务管理:根据校团委整体目标,合理分配并跟进团队任务,通过高效协作与过程督导,确保各项任务达成率100%｡ 
2.活动策划与全域执行:主导校团委活动的策划发展与对外宣传工作,成功推进并落地20余项活动,累计覆盖参与人数超200人,保障了活动的 有效传播与顺利实施｡ 
3.宣传内容创作与传播:在校级官方平台“金城青年”独立发表新闻作品5篇;深度参与“金橙说”大型活动,协同完成视频内容制作,助力活 动影响力提升｡ 
## 技能特长 
语言能力:普通话二级甲等,大学英语4级证书,荣获第二届国际大学生英语语法挑战赛一等奖,能够熟练的进行交流､读写｡ 计算机:熟练操作windows平台上的各类应用软件,能有效提高文档审阅和编辑效率,确保文档质量和格式的统一性,如Word､Excel, PowerPoint;熟悉OA协同系统､北森人力资源系统及用友U8财务软件,具备跨系统操作能力与基础业务数据分析能力;能完成对视频剪辑, 基本特效和基础调色,有效提升视频内容质量与平台播放量｡ 
沟通能力:擅长与人沟通,善于倾听,能快速理解他人的想法与需求,并能够有效的传达信息｡ 团队能力:具有丰富的团队合作与协调经验｡ 
荣誉证书 
![fig_55647](https://pdf-bucket.tos-cn-beijing.volces.com/infer/20260417/1db6c8862f679bf07a5504c058374faf_1776411000117080237.jpg?X-Tos-Algorithm=TOS4-HMAC-SHA256&amp;X-Tos-Credential=AKLTZDcxYzI0ZWI5NDkzNGRkNWI1OTdiNTVjNjZjYjU3NmQ%2F20260417%2Fcn-beijing%2Ftos%2Frequest&amp;X-Tos-Date=20260417T073000Z&amp;X-Tos-Expires=1800&amp;X-Tos-Signature=3a1b2faacc91667fb7e8f4d95fb5dba0d78f880421f8df179ed0f6d9a5b2da61&amp;X-Tos-SignedHeaders=host) 
初级会计资格证书,普通话二级甲等,学校三等奖学金,第二届国际大学生英语语法挑战赛一等奖,大学英语四级证书 
自我评价 
工作积极认真,细心负责;心态积极乐观,抗压能力强,有高度的工作学习热情,工作效率高;善于在工作中提出问题､发现问题､解决问题, 有较强的分析能力;勤奋好学,踏实肯干,有很强的社会责任感｡</t>
        </is>
      </c>
      <c r="R479" t="inlineStr">
        <is>
          <t>点击按钮</t>
        </is>
      </c>
      <c r="S479" t="inlineStr">
        <is>
          <t>岗位职责:  
1. 负责公司日常行政事务的执行与协调，保障办公环境高效运转；  
2. 负责办公用品管理、固定资产维护及各类行政物资的采购与登记；  
3. 协助组织公司内部会议、活动及接待工作，提供后勤支持；  
4. 负责文件资料的整理归档、信息录入及相关文书处理工作；  
5. 完成上级交办的其他行政支持类工作。
任职要求：  
1. 具备良好的沟通能力和服务意识，工作积极主动；  
2. 熟练使用常用办公软件，具备基本的文档处理能力；  
3. 工作细致认真，责任心强，能够高效执行日常任务；  
4. 具备较强的组织协调能力，能适应多任务工作节奏；  
5. 具有团队合作精神，能够快速融入工作环境。</t>
        </is>
      </c>
      <c r="T479">
        <v>1</v>
      </c>
    </row>
    <row r="480" ht="25.5" customHeight="1">
      <c r="A480">
        <v>1049</v>
      </c>
      <c r="B480" t="inlineStr">
        <is>
          <t>行政专员</t>
        </is>
      </c>
      <c r="C480" t="inlineStr">
        <is>
          <t>顾青云的简历.pdf</t>
        </is>
      </c>
      <c r="D480" t="inlineStr">
        <is>
          <t>陈佩丽</t>
        </is>
      </c>
      <c r="E480" t="inlineStr">
        <is>
          <t>顾青云</t>
        </is>
      </c>
      <c r="F480" t="inlineStr">
        <is>
          <t>无</t>
        </is>
      </c>
      <c r="G480" t="inlineStr">
        <is>
          <t>【简历概览】
上海籍，数字媒体艺术专升本，1年项目助理和广告客户执行经验，擅行政与设计。
【技能拆解】
- 技术栈：平面设计、图形专题设计、字体与编排设计、交互与界面设计、图片处理、直播间平面效果设计、短视频内容质量把控、文档管理、数据统计、财务报表制作、广告投放流程管理、合同流程、月度结算、发票与回款跟踪
- 软技能：沟通能力、服务意识、责任心、执行力、抗压能力、组织协调能力、跨部门协作能力、细致严谨、团队合作精神、快速适应能力、创意输出能力
【与JD匹配分析】
- 硬技能匹配情况：熟练使用常用办公软件（隐含）、文档处理能力（文档与信息管理、文件收发、资料整理）、行政事务处理（行政支持与服务）、组织协调能力（日常运营与协调、线下活动统筹）均匹配；办公用品管理、固定资产维护、采购登记经验未提及。
- 经验年限匹配情况：有1年以上工作经验，符合行政岗位经验要求。
- 行业背景匹配情况：无行政行业直接经验，有物业管理和广告行业行政相关工作经历。</t>
        </is>
      </c>
      <c r="H480">
        <v>75</v>
      </c>
      <c r="I480" t="inlineStr">
        <is>
          <t>推荐</t>
        </is>
      </c>
      <c r="J480" s="2">
        <v>46129</v>
      </c>
      <c r="K480" t="inlineStr">
        <is>
          <t>简历筛选通过待面试</t>
        </is>
      </c>
      <c r="L480" t="inlineStr">
        <is>
          <t>通过</t>
        </is>
      </c>
      <c r="M480" t="inlineStr">
        <is>
          <t>终止</t>
        </is>
      </c>
      <c r="N480"/>
      <c r="O480" t="inlineStr">
        <is>
          <t>汪碧云,陈佩丽</t>
        </is>
      </c>
      <c r="P480" s="3"/>
      <c r="Q480" t="inlineStr">
        <is>
          <t>![fig_10563](https://pdf-bucket.tos-cn-beijing.volces.com/infer/20260417/88dbdc9fd78c2ebd312c189e9466b822_1776411004211533845.jpg?X-Tos-Algorithm=TOS4-HMAC-SHA256&amp;X-Tos-Credential=AKLTZDcxYzI0ZWI5NDkzNGRkNWI1OTdiNTVjNjZjYjU3NmQ%2F20260417%2Fcn-beijing%2Ftos%2Frequest&amp;X-Tos-Date=20260417T073004Z&amp;X-Tos-Expires=1800&amp;X-Tos-Signature=076b0f0ef0ed2fce36522d0cbaede267b84b5aa12d3c809454d13e8f6746fe70&amp;X-Tos-SignedHeaders=host) 
2021~2023 上海外国语大学贤达经济人⽂学院 数字媒体艺术(全⽇制专升本) 主修课程: 图形专题设计､字体与编排设计､交互与界⾯设计; 
![fig_32534](https://pdf-bucket.tos-cn-beijing.volces.com/infer/20260417/88dbdc9fd78c2ebd312c189e9466b822_1776411004211720847.jpeg?X-Tos-Algorithm=TOS4-HMAC-SHA256&amp;X-Tos-Credential=AKLTZDcxYzI0ZWI5NDkzNGRkNWI1OTdiNTVjNjZjYjU3NmQ%2F20260417%2Fcn-beijing%2Ftos%2Frequest&amp;X-Tos-Date=20260417T073004Z&amp;X-Tos-Expires=1800&amp;X-Tos-Signature=ef37a791cf48783401d0500968e8bf5afbadbed316e5bdf302843f19adf7dd4b&amp;X-Tos-SignedHeaders=host) 
## 工作经历 
2024.05-⾄今 上海宏苑物业管理经营有限公司 项⽬助理 
1. ⽂档与信息管理:负责业主档案的建⽴､维护与管理,确保1400+份档案信 息的准确､完整和保密｡接待业主来访､来电,提供专业的信息咨询,并处理 ⽇常事务｡ 
顾⻘云 
2. ⽇常运营与协调:定期对小区公共区域进⾏巡查,及时发现并协调解决各 类问题,如设施报修､环境整改等,确保⽇常运营顺畅｡与工程､安保､保洁 等多部⻔紧密协作,共同推进工作落实｡ 
3. 费⽤管理与数据统计:负责物业费､停⻋费的收缴工作,年底通过电话/上 ⻔有效地沟通催缴,将物业费收缴率率稳定保持在90%以上｡每⽉⽉底对各类 费⽤数据进⾏核对､统计,并制作财务报表,为管理层提供清晰的数据支持｡ 
## 基本信息 
籍贯:上海 
4. ⾏政支持与服务:协助处理各类⾏政事务,包括但不限于⽂件收发､资料 整理､会议记录等,确保⾏政流程的规范化和⾼效性｡ 
居住地:上海宝⼭ 
5. 宣传及视觉设计:发挥设计专业优势,独⽴负责管理处的通知公告､宣传 海报等平⾯设计工作,提升了信息传达的视觉效果和效率｡ 
电话:19946298506 
邮箱:1316955724@qq.com 
## 技能证书 
英语:CET-4 级证书 
计算机:上海市计算机一级证书 其他:平⾯设计证书 
## 荣誉证书 
第14 届全国大学⽣广告艺术大赛 平⾯组上海赛区三等奖 
第四届⾹港大学⽣当代设计奖 
中国大陆赛区铜奖 
2023.08-2024.04 上海嘉会广告传媒有限公司抖⾳商业化-客户执⾏ 
1. 客户对接与项⽬执⾏:与客户保持⽇常沟通,准确理解品牌需求并梳理brief､ 精准传达⾄内部｡掌控项⽬时间进程､执⾏细节､推进项⽬落实; 
2. ⽅案策划与内容支持:参与内部团队召开的brief 会议､创意会议､阶段性工 作会议;辅助策划制作⽅案,收集相关资料｡运⽤直播实习经验,负责简单的图 ⽚处理､直播间平⾯效果设计及短视频内容质量把控,提升品牌视觉效果呈现｡ 
3. 广告投放流程管理:跟进抖⾳品牌广告的投放下单流程,如品专､开屏､热 推,包括物料素材的收集､产品和广告资质的审核､媒介排期对接等,确保广告 上线; 
4. 线下活动统筹与落地:协助品牌直播活动的物料采买､艺人接待及现场执⾏, 保障活动顺利开展｡ 
5. 基础商务运营:负责合同流程､⽉度结算､发票与回款跟踪等｡ 
## ⾃我评价 
• 工作细致严谨,责任心强,擅⻓⽂档管理､数据统计与跨部⻔沟通,能⾼效 处理⾏政事务｡性格沉稳踏实,执⾏力与抗压能力突出,可快速适应岗位需求, 兼顾事务性工作与创意输出｡ 
• 数字媒体艺术专业背景,熟练掌握平⾯设计技能,可独⽴完成通知公告､宣 传物料等设计工作｡ 
• 摄影兴趣培养了良好的审美与细节把控力,提供视觉支持｡
2c355ff7417670351Hd73Nu5FVNXxoi-VP6dWOGnn_fZPxNj3Q~~</t>
        </is>
      </c>
      <c r="R480" t="inlineStr">
        <is>
          <t>点击按钮</t>
        </is>
      </c>
      <c r="S480" t="inlineStr">
        <is>
          <t>岗位职责:  
1. 负责公司日常行政事务的执行与协调，保障办公环境高效运转；  
2. 负责办公用品管理、固定资产维护及各类行政物资的采购与登记；  
3. 协助组织公司内部会议、活动及接待工作，提供后勤支持；  
4. 负责文件资料的整理归档、信息录入及相关文书处理工作；  
5. 完成上级交办的其他行政支持类工作。
任职要求：  
1. 具备良好的沟通能力和服务意识，工作积极主动；  
2. 熟练使用常用办公软件，具备基本的文档处理能力；  
3. 工作细致认真，责任心强，能够高效执行日常任务；  
4. 具备较强的组织协调能力，能适应多任务工作节奏；  
5. 具有团队合作精神，能够快速融入工作环境。</t>
        </is>
      </c>
      <c r="T480">
        <v>1</v>
      </c>
    </row>
    <row r="481" ht="25.5" customHeight="1">
      <c r="A481">
        <v>1050</v>
      </c>
      <c r="B481" t="inlineStr">
        <is>
          <t>产品经理</t>
        </is>
      </c>
      <c r="C481" t="inlineStr">
        <is>
          <t>【产品经理_上海 15-25K】李女士简历 6年.pdf</t>
        </is>
      </c>
      <c r="D481" t="inlineStr">
        <is>
          <t>陈佩丽</t>
        </is>
      </c>
      <c r="E481" t="inlineStr">
        <is>
          <t>李婉婷</t>
        </is>
      </c>
      <c r="F481" t="inlineStr">
        <is>
          <t>未提及</t>
        </is>
      </c>
      <c r="G481" t="inlineStr">
        <is>
          <t>【简历概览】湖北美术学院艺术设计本科，有箱包设计、文创插画等工作经验，擅长设计软件与跨团队协作。
【技能拆解】
- 技术栈：ps、ai、procreate、maya、板绘、插画设计、产品设计、三维模型设计、游戏角色与场景设计、教育游戏设计与开发、企业形象设计、书籍装帧与设计、经典漫画设计
- 软技能：沟通能力、团队协作、问题解决、责任心、学习能力、观察能力、项目管理、市场趋势把握、独立思考
【与JD匹配分析】
- 硬技能匹配情况：具备产品设计、市场趋势分析、跨团队协作等相关技能，但缺乏婴幼儿营养补充剂相关专业知识与开发经验。
- 经验年限匹配情况：工作经验约2年，未达到部分岗位要求的5年以上或2-3年经验。
- 行业背景匹配情况：无婴幼儿营养品/膳食保健食品行业背景，主要从事箱包设计、文创插画等领域。</t>
        </is>
      </c>
      <c r="H481">
        <v>20</v>
      </c>
      <c r="I481" t="inlineStr">
        <is>
          <t>不推荐</t>
        </is>
      </c>
      <c r="J481" s="2">
        <v>46129</v>
      </c>
      <c r="K481" t="inlineStr">
        <is>
          <t>简历筛选通过待面试</t>
        </is>
      </c>
      <c r="L481" t="inlineStr">
        <is>
          <t>通过</t>
        </is>
      </c>
      <c r="M481" t="inlineStr">
        <is>
          <t>终止</t>
        </is>
      </c>
      <c r="N481"/>
      <c r="O481" t="inlineStr">
        <is>
          <t>郭诚,秦捷,陈佩丽</t>
        </is>
      </c>
      <c r="P481" s="3"/>
      <c r="Q481" t="inlineStr">
        <is>
          <t>## 基本信息 
姓 名:李婉婷 
性 别:女 
学 历:本科学士 
专 业:艺术设计(四年制) 
毕业院校:湖北美术学院(八大美院) 
出生日期:1998.10.05 
现居地:福建厦门 
![fig_27937](https://pdf-bucket.tos-cn-beijing.volces.com/infer/20260417/222667f2fd0464be63b8bfc87ab1edce_1776411200626766491.jpg?X-Tos-Algorithm=TOS4-HMAC-SHA256&amp;X-Tos-Credential=AKLTZDcxYzI0ZWI5NDkzNGRkNWI1OTdiNTVjNjZjYjU3NmQ%2F20260417%2Fcn-beijing%2Ftos%2Frequest&amp;X-Tos-Date=20260417T073320Z&amp;X-Tos-Expires=1800&amp;X-Tos-Signature=a3b38fd59f384af4fa922c07557a697196e2cd1912dbee57b0c9fb5e574762fa&amp;X-Tos-SignedHeaders=host) 
联系方式:15827115580 
电子信箱:xizaoyongliushen@163.com 
## 教育经历 
主修课程:中国古代服装史､中国工艺美术史､世界现代设计史､外国美术通史､中国美术史､油画 水彩､书法与篆刻､装置艺术､游戏角色与场景设计､三维模型设计与制作､教育游戏设 计与开发､企业形象设计､书籍装帧与设计､经典漫画设计､博物馆实践､设计文化概论 
## 学习经历 
15 年入读九大美院､华中地区唯一高等美术学府湖北美术学院,并在大一课程中认真学习,获 得多次表扬,与同学相处和睦,获选班级心理委员,并加入插画社女子篮球社积极参与各种活动｡ 
在大二课程中,努力学习的同时开始尝试参与各种校外兼职充实与锻炼自己,如兼职儿童书法 水彩老师,宜家儿童区咨询等;并进行“行万里路”计划,开始去国内多个省份进行游历采风,如 北京上海,湖南安徽等｡ 
在大三,除校内课程学习之外,用家长和兼职所得进行校外课程学习,由传统绘画转为现代板 绘,参与各种展览布展;继续进行采风计划,江浙四省;个人自由行至香港澳门和泰国多地,获得 许多感悟｡ 
在大四,尝试网上接单,旅游公众号景点ps 绘制､家纺四件套设计､插画等;开始进行毕业论 文的准备,经过大学期间参观的多个博物馆记录确定选题,自行规划了去保定-灵山镇-曲阳-定州-郑 州博物馆､遗址､私人作坊､大型定瓷厂参观;手工匠人,大型厂区定瓷装烧负责人咨询的实地考 察计划,写出《北宋定窑装烧工艺研究》;开始参加校招｡ 
学习荣誉:1､在大一学习期间,个人作品《老人》､《莲》､《争吵》获选优秀作品,作品《狗》在图 示语言课程中作为代表讲解;在班级选举中成为心理委员,在美术学系部诗歌比赛中获得二等奖 
2､在大二学习期间,在艺术考察课程中经湘西蜡染技艺传承人王曜指导创的作蜡染作品 《凤凰于林》在湖北美术学院秋季写生展中展出;代表艺术设计一班参与美术学系部辩 论赛并获胜 
3､在大三学习期间,参与湖北美术学院校级展览《阮璞百年文献展》的策划与布展 
4､在大四学习期间,毕业论文《北宋定窑装烧工艺研究》获得湖北美术学院校级优秀学 位论文推荐并投稿;简历通过多个大厂如网易､4399､米哈游金山等｡
## 工作经历 
1､2024 年4 月-2025 年12 月30,在厦门艾尼维亚贸易有限公司,担任箱包类产品设计 师,负责公司两个亚马逊店铺2024\2025 年度所有产品开发工作并参加2024 年广交会,工 作期间产品登上亚马逊背包新品榜第一和best seller 榜单前50,并多个产品入选;对包类产品 的材质､结构､跨境电商的色彩趋势､样板有深入理解;在工作过程中,与公司工厂良好准 确的沟通获得认可｡ 
2､2023 年10 -2024 年3 月,在厦门子喜礼实业有限公司,担任文创插画设计工作｡在 工作期间参加深圳礼品展,良好的沟通能力获得认可;担任了乐清市文旅局合作单位的文创 产品设计插画工作,获得甲方好评并追加款式,获取年末优秀员工奖金｡ 
3､在2023-2020 在厦门世广博通文化艺术有限公司,于思明区槟榔教授动漫素描国画并 承担海报设计与策划活动｡此份工作中教授绘画知识需要扎实的绘画专业知识和审美能力, 海报设计和策划需要一定的设计能力｡与初中以上孩子和家长大量沟通,一周多达一百多 人次,需定时策划和作品布展,设计海报宣传,获得了扎实的沟通能力和观察能力｡ 工作表现优异,在公司将近两百人,三十多校区中,年度专业与沟通满意率达80%以 上,获得年度最让人满意奖杯和奖励｡每季度获得表彰｡ 
## 自荐 
求学期间,集体环境中生活让我养成了与他人融洽相处,勤奋踏实,担任心理委员职务和校外 兼职让我具有高度的责任心和同情心,善于沟通｡在学习期间,追求不止,自行花费大量精力与金 钱进行拓展学习,积极上进,刻苦努力,有良好的接受能力和学习能力以及遇到问题解决问题的能 力｡进行大江南北的游历采风,让我善于独立思考,善于观察｡ 
工作之后,开朗的性格,丰富的与人沟通交流经验,让我善于和团队协作,观察他人需求,解 决问题,善于应对突发状况;丰富的插画设计基础和手绘功底,精通ps､ai､procreate､maya 软件,丰富的实战经验让我有清晰的插画设计思路,以及更好的把控插画风格,能快速适应市场设 计新趋势,同时具有对色彩､材质､空间精准把握,胜任各项工作需求｡ 
希望贵公司能给我一个平台,相信通过我的努力会把工作做的更好｡</t>
        </is>
      </c>
      <c r="R481" t="inlineStr">
        <is>
          <t>点击按钮</t>
        </is>
      </c>
      <c r="S481"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t>
        </is>
      </c>
      <c r="T481">
        <v>1</v>
      </c>
    </row>
    <row r="482" ht="25.5" customHeight="1">
      <c r="A482">
        <v>1051</v>
      </c>
      <c r="B482" t="inlineStr">
        <is>
          <t>产品经理</t>
        </is>
      </c>
      <c r="C482" t="inlineStr">
        <is>
          <t>【产品经理_上海 15-25K】张玉乐 10年以上 (1).pdf</t>
        </is>
      </c>
      <c r="D482" t="inlineStr">
        <is>
          <t>陈佩丽</t>
        </is>
      </c>
      <c r="E482" t="inlineStr">
        <is>
          <t>张玉乐</t>
        </is>
      </c>
      <c r="F482"/>
      <c r="G482"/>
      <c r="H482"/>
      <c r="I482"/>
      <c r="J482" s="2">
        <v>46129</v>
      </c>
      <c r="K482" t="inlineStr">
        <is>
          <t>面试通过待复试</t>
        </is>
      </c>
      <c r="L482" t="inlineStr">
        <is>
          <t>通过</t>
        </is>
      </c>
      <c r="M482" t="inlineStr">
        <is>
          <t>进行中</t>
        </is>
      </c>
      <c r="N482"/>
      <c r="O482" t="inlineStr">
        <is>
          <t>郭诚,秦捷,陈佩丽</t>
        </is>
      </c>
      <c r="P482" s="3"/>
      <c r="Q482" t="inlineStr">
        <is>
          <t>![fig_83957](https://pdf-bucket.tos-cn-beijing.volces.com/infer/20260417/96b06d439d3a836779112946f540af55_1776411208411045246.jpg?X-Tos-Algorithm=TOS4-HMAC-SHA256&amp;X-Tos-Credential=AKLTZDcxYzI0ZWI5NDkzNGRkNWI1OTdiNTVjNjZjYjU3NmQ%2F20260417%2Fcn-beijing%2Ftos%2Frequest&amp;X-Tos-Date=20260417T073328Z&amp;X-Tos-Expires=1800&amp;X-Tos-Signature=072c3b3feec6b6414e22f11abb4ceaf58b342b4a76b7e07f355c4400e68acf05&amp;X-Tos-SignedHeaders=host) 
2017年艺术硕士毕业, 从事产品行业8年｡ 热爱运动,热爱时尚跨品类｡ 产品,亦是凝聚力,也是美的表达｡ 从无到有,产品的生命力将一直顽强 和不断传递｡ 
CHAGEE 香港 黑金经典系列 CHAGEE 美国 茶马古道系列 大英博物馆 安德猫系列 英国V&amp;A博物馆 威廉莫里斯系列 美国MFA波士顿美术馆 大师系列
教育经历 
2014-2017 ⻄安建筑科技大学(硕士)师从蔺宝钢院⻓ 艺术设计专业 兰州财经大学 (本科)装饰艺术与综合绘画专业 2010-2014 
工作经历 
2024年08月-2025年11月 茶姬(上海)品牌管理有限公司 担任海外零售商品经理 负责美国/香港/新加坡等高端文 创商品 
2021年07月-2023年8月 上海品伽文化传播有限公司 商品企划/开发经理(大英博物馆,大都会艺术博物馆,英国 V&amp;A博物馆,美国波士顿美术馆等) 
2020年11月-2021年7月 上海金石盟钻石有限公司 配饰､家居生活方式设计师 
2019年2月-2020年10月 上海云弘投资管理有限公司 配饰,首饰,家居设计师兼买手 
2016年12月-2019年1月 上海兆妩有限管理公司 配饰设计师 
项目经历 
主导文创产品研发落地至销售业绩,与库存周转｡ 在职期间走访美国,韩国,新加坡,港澳等地区,依据国内外市场趋势与公司品牌定位,负责文创产品规划和定 位｡主导产品的全生命周期管理,确保产品的独特性与市场竞争力｡ 带领团队深度挖掘文化元素,激发创新灵感,构思具有商业价值与 文化内涵的文创产品概念｡ 统筹跨部门合作,协调设计､生产､营销等环节,确保产品开发项目按计划顺利推进｡ 协助制定营销方案与推广活动,促进产品销售与市场份额增长｡
![fig_83758](https://pdf-bucket.tos-cn-beijing.volces.com/infer/20260417/8840b9ad2ff433c714eef4728deda2c5_1776411208424572128.jpeg?X-Tos-Algorithm=TOS4-HMAC-SHA256&amp;X-Tos-Credential=AKLTZDcxYzI0ZWI5NDkzNGRkNWI1OTdiNTVjNjZjYjU3NmQ%2F20260417%2Fcn-beijing%2Ftos%2Frequest&amp;X-Tos-Date=20260417T073328Z&amp;X-Tos-Expires=1800&amp;X-Tos-Signature=9d34872df0e244cc144713bb9b6db9cab31022d21a279f49114f790b749a7328&amp;X-Tos-SignedHeaders=host) 
霸王茶姬•香港超級茶倉|黑金色系
室茶羽陸 金鐘 Admiralty 
HONGKONG MiOOD 
三
花砖 
![fig_43516](https://pdf-bucket.tos-cn-beijing.volces.com/infer/20260417/6d34094d404a65b50c4a8efa9008bd5f_1776411208461109975.jpg?X-Tos-Algorithm=TOS4-HMAC-SHA256&amp;X-Tos-Credential=AKLTZDcxYzI0ZWI5NDkzNGRkNWI1OTdiNTVjNjZjYjU3NmQ%2F20260417%2Fcn-beijing%2Ftos%2Frequest&amp;X-Tos-Date=20260417T073328Z&amp;X-Tos-Expires=1800&amp;X-Tos-Signature=899d1bbe62fb5c9caf8cbca9124344e5249af101db3c1e64d7a4ad5369c59846&amp;X-Tos-SignedHeaders=host) 
港风花砖有着浓厚的南洋特色,应用色彩之间的拼配,以及连续的几何图案,营造出独特的空间感。
元素抓取 
花砖 
醒聊 
紫荆花 
鸽子 
盖 
茶 
碗
![fig_89177](https://pdf-bucket.tos-cn-beijing.volces.com/infer/20260417/e59eddbff39d7257fe0be633ede27c54_1776411208580588201.jpeg?X-Tos-Algorithm=TOS4-HMAC-SHA256&amp;X-Tos-Credential=AKLTZDcxYzI0ZWI5NDkzNGRkNWI1OTdiNTVjNjZjYjU3NmQ%2F20260417%2Fcn-beijing%2Ftos%2Frequest&amp;X-Tos-Date=20260417T073328Z&amp;X-Tos-Expires=1800&amp;X-Tos-Signature=f69fe841c05c8d385d22c121f6c9de7dafc1942aa8a6b53860c0fdc70e6387c3&amp;X-Tos-SignedHeaders=host)
霸王茶姬·超級茶倉|蠟燭禮盒(山野栀子) 
![fig_68515](https://pdf-bucket.tos-cn-beijing.volces.com/infer/20260417/0bb4976bf80c0e8f933910b42503b1c4_1776411208327424143.jpeg?X-Tos-Algorithm=TOS4-HMAC-SHA256&amp;X-Tos-Credential=AKLTZDcxYzI0ZWI5NDkzNGRkNWI1OTdiNTVjNjZjYjU3NmQ%2F20260417%2Fcn-beijing%2Ftos%2Frequest&amp;X-Tos-Date=20260417T073328Z&amp;X-Tos-Expires=1800&amp;X-Tos-Signature=cce98477bdaf64f9ff67bea7c5b6bba10d6006752c9905885a3301b91658a8e7&amp;X-Tos-SignedHeaders=host) 
包装正面 
![fig_06438](https://pdf-bucket.tos-cn-beijing.volces.com/infer/20260417/0bb4976bf80c0e8f933910b42503b1c4_1776411208339606066.jpg?X-Tos-Algorithm=TOS4-HMAC-SHA256&amp;X-Tos-Credential=AKLTZDcxYzI0ZWI5NDkzNGRkNWI1OTdiNTVjNjZjYjU3NmQ%2F20260417%2Fcn-beijing%2Ftos%2Frequest&amp;X-Tos-Date=20260417T073328Z&amp;X-Tos-Expires=1800&amp;X-Tos-Signature=f03a0d6d9dbcd426d41dc767794b58caba4e1dd29e7c465a704324df18359adb&amp;X-Tos-SignedHeaders=host) 
滅燭鈴蠟燭燭芯剪
香氣|山野栀子 
![fig_99940](https://pdf-bucket.tos-cn-beijing.volces.com/infer/20260417/bbe859105b78bbd32fa8978231928ea1_1776411208382233975.jpg?X-Tos-Algorithm=TOS4-HMAC-SHA256&amp;X-Tos-Credential=AKLTZDcxYzI0ZWI5NDkzNGRkNWI1OTdiNTVjNjZjYjU3NmQ%2F20260417%2Fcn-beijing%2Ftos%2Frequest&amp;X-Tos-Date=20260417T073328Z&amp;X-Tos-Expires=1800&amp;X-Tos-Signature=558acc43b6507c20a4cb9147de3daed48effa1413c5ed3e5f770169d159b09ea&amp;X-Tos-SignedHeaders=host) 
![fig_70291](https://pdf-bucket.tos-cn-beijing.volces.com/infer/20260417/bbe859105b78bbd32fa8978231928ea1_1776411208365632190.jpg?X-Tos-Algorithm=TOS4-HMAC-SHA256&amp;X-Tos-Credential=AKLTZDcxYzI0ZWI5NDkzNGRkNWI1OTdiNTVjNjZjYjU3NmQ%2F20260417%2Fcn-beijing%2Ftos%2Frequest&amp;X-Tos-Date=20260417T073328Z&amp;X-Tos-Expires=1800&amp;X-Tos-Signature=b2260425b34f454213d83846ee5b00d4667e71362ba8a851e605526ce636822f&amp;X-Tos-SignedHeaders=host) 
金屬蓋 
蠟燭正面 
蠟燭背面 
planB:醒獅圖案
霸王茶姬•超級茶倉|徽章 书签 
![fig_43387](https://pdf-bucket.tos-cn-beijing.volces.com/infer/20260417/5594c4f94705095a4629303a6732a7d7_1776411208431379884.jpeg?X-Tos-Algorithm=TOS4-HMAC-SHA256&amp;X-Tos-Credential=AKLTZDcxYzI0ZWI5NDkzNGRkNWI1OTdiNTVjNjZjYjU3NmQ%2F20260417%2Fcn-beijing%2Ftos%2Frequest&amp;X-Tos-Date=20260417T073328Z&amp;X-Tos-Expires=1800&amp;X-Tos-Signature=935b368cac2199ffc633b5dfaaa50072661aaa141efdfc1290ac3282be2a9009&amp;X-Tos-SignedHeaders=host) 
![fig_40115](https://pdf-bucket.tos-cn-beijing.volces.com/infer/20260417/5594c4f94705095a4629303a6732a7d7_1776411208432344144.jpeg?X-Tos-Algorithm=TOS4-HMAC-SHA256&amp;X-Tos-Credential=AKLTZDcxYzI0ZWI5NDkzNGRkNWI1OTdiNTVjNjZjYjU3NmQ%2F20260417%2Fcn-beijing%2Ftos%2Frequest&amp;X-Tos-Date=20260417T073328Z&amp;X-Tos-Expires=1800&amp;X-Tos-Signature=abddd14f4ab1624210c76f096c2fcd61cb557e1be01bae6df987e0f490187393&amp;X-Tos-SignedHeaders=host)
香氣|萬里木蘭 
![fig_97953](https://pdf-bucket.tos-cn-beijing.volces.com/infer/20260417/e9b1bb5a1c64811116b96316df489595_1776411208332822401.jpg?X-Tos-Algorithm=TOS4-HMAC-SHA256&amp;X-Tos-Credential=AKLTZDcxYzI0ZWI5NDkzNGRkNWI1OTdiNTVjNjZjYjU3NmQ%2F20260417%2Fcn-beijing%2Ftos%2Frequest&amp;X-Tos-Date=20260417T073328Z&amp;X-Tos-Expires=1800&amp;X-Tos-Signature=a35504eeb6f70f621d98e40ed5ec51fcc4f8b7e7e3b093d77fcd33a99664b777&amp;X-Tos-SignedHeaders=host) 
GLASS CANDLE 
![fig_48786](https://pdf-bucket.tos-cn-beijing.volces.com/infer/20260417/e9b1bb5a1c64811116b96316df489595_1776411208348650146.jpg?X-Tos-Algorithm=TOS4-HMAC-SHA256&amp;X-Tos-Credential=AKLTZDcxYzI0ZWI5NDkzNGRkNWI1OTdiNTVjNjZjYjU3NmQ%2F20260417%2Fcn-beijing%2Ftos%2Frequest&amp;X-Tos-Date=20260417T073328Z&amp;X-Tos-Expires=1800&amp;X-Tos-Signature=b03a0949d89c48d51ea3b0a3717ea8aef19fefd89e5fcad7080caeb47f60f543&amp;X-Tos-SignedHeaders=host) 
REED DIFFUSER
霸王茶姬·超級茶倉|香熏蠟燭禮盒(萬里木蘭) 
![fig_74636](https://pdf-bucket.tos-cn-beijing.volces.com/infer/20260417/3dbc687378bda4ec07215b44ec2c9188_1776411208370344583.jpg?X-Tos-Algorithm=TOS4-HMAC-SHA256&amp;X-Tos-Credential=AKLTZDcxYzI0ZWI5NDkzNGRkNWI1OTdiNTVjNjZjYjU3NmQ%2F20260417%2Fcn-beijing%2Ftos%2Frequest&amp;X-Tos-Date=20260417T073328Z&amp;X-Tos-Expires=1800&amp;X-Tos-Signature=f780894b0d52bd412a6510c2eb398615f04bb7eaa30c92edc7dd85501d3bf983&amp;X-Tos-SignedHeaders=host) 
![fig_16411](https://pdf-bucket.tos-cn-beijing.volces.com/infer/20260417/3dbc687378bda4ec07215b44ec2c9188_1776411208382568298.jpg?X-Tos-Algorithm=TOS4-HMAC-SHA256&amp;X-Tos-Credential=AKLTZDcxYzI0ZWI5NDkzNGRkNWI1OTdiNTVjNjZjYjU3NmQ%2F20260417%2Fcn-beijing%2Ftos%2Frequest&amp;X-Tos-Date=20260417T073328Z&amp;X-Tos-Expires=1800&amp;X-Tos-Signature=a9cce560180539fb05181285d0cb6244518f11ffd70ab7d1e51fb554e108dee1&amp;X-Tos-SignedHeaders=host) 
包装正面 
包装展開
霸王茶姬•香港超級茶倉|黑金保温杯
霸王茶姬•超級茶倉|迷你保温杯 
![fig_02900](https://pdf-bucket.tos-cn-beijing.volces.com/infer/20260417/db95bfc59e6ce090059aab52d076f5a9_1776411208576049746.jpeg?X-Tos-Algorithm=TOS4-HMAC-SHA256&amp;X-Tos-Credential=AKLTZDcxYzI0ZWI5NDkzNGRkNWI1OTdiNTVjNjZjYjU3NmQ%2F20260417%2Fcn-beijing%2Ftos%2Frequest&amp;X-Tos-Date=20260417T073328Z&amp;X-Tos-Expires=1800&amp;X-Tos-Signature=e0fb5e785fa2ce40e820f5b435aa85802d7c53e1aa4befa6681c7a22895bf6b3&amp;X-Tos-SignedHeaders=host)
霸王茶姬•超級茶倉|保温杯(泡茶過濾網) 
![fig_53643](https://pdf-bucket.tos-cn-beijing.volces.com/infer/20260417/b67b0de7d6981b7e1e4fe41b85aa813c_1776411208462581167.jpeg?X-Tos-Algorithm=TOS4-HMAC-SHA256&amp;X-Tos-Credential=AKLTZDcxYzI0ZWI5NDkzNGRkNWI1OTdiNTVjNjZjYjU3NmQ%2F20260417%2Fcn-beijing%2Ftos%2Frequest&amp;X-Tos-Date=20260417T073328Z&amp;X-Tos-Expires=1800&amp;X-Tos-Signature=0f27a12d95fe8be98f37a7a3149c974053abdf55b49bbd47e8d6c4f1e7b09bcf&amp;X-Tos-SignedHeaders=host)
霸王茶姬•超級茶倉|手提迷你保温杯 
![fig_57801](https://pdf-bucket.tos-cn-beijing.volces.com/infer/20260417/b111ab2f4547476f44d8c0a5d920aa14_1776411208327115096.jpeg?X-Tos-Algorithm=TOS4-HMAC-SHA256&amp;X-Tos-Credential=AKLTZDcxYzI0ZWI5NDkzNGRkNWI1OTdiNTVjNjZjYjU3NmQ%2F20260417%2Fcn-beijing%2Ftos%2Frequest&amp;X-Tos-Date=20260417T073328Z&amp;X-Tos-Expires=1800&amp;X-Tos-Signature=7b73fd6e1dea5c9bc11829278c49bda7ad121dcfe7277884c5e3c32c0bb669a2&amp;X-Tos-SignedHeaders=host) 
![fig_17492](https://pdf-bucket.tos-cn-beijing.volces.com/infer/20260417/b111ab2f4547476f44d8c0a5d920aa14_1776411208330211183.jpg?X-Tos-Algorithm=TOS4-HMAC-SHA256&amp;X-Tos-Credential=AKLTZDcxYzI0ZWI5NDkzNGRkNWI1OTdiNTVjNjZjYjU3NmQ%2F20260417%2Fcn-beijing%2Ftos%2Frequest&amp;X-Tos-Date=20260417T073328Z&amp;X-Tos-Expires=1800&amp;X-Tos-Signature=36b93341d2858b164a0586e5d6f59862cc19dee1ebd1131c674c9a8ad9e20ca8&amp;X-Tos-SignedHeaders=host)
霸王茶姬·超級茶倉|禮盒禮袋 
![fig_95131](https://pdf-bucket.tos-cn-beijing.volces.com/infer/20260417/99a84b33a00c79fb60ca5f9493a4a766_1776411208360490637.jpg?X-Tos-Algorithm=TOS4-HMAC-SHA256&amp;X-Tos-Credential=AKLTZDcxYzI0ZWI5NDkzNGRkNWI1OTdiNTVjNjZjYjU3NmQ%2F20260417%2Fcn-beijing%2Ftos%2Frequest&amp;X-Tos-Date=20260417T073328Z&amp;X-Tos-Expires=1800&amp;X-Tos-Signature=f0e0bd36a2324666da374f8f4da58f85d9b8d1c8dbe19e7e7e31a3c2a3f090d6&amp;X-Tos-SignedHeaders=host) 
金色包装盒 
![fig_65926](https://pdf-bucket.tos-cn-beijing.volces.com/infer/20260417/99a84b33a00c79fb60ca5f9493a4a766_1776411208359367568.jpg?X-Tos-Algorithm=TOS4-HMAC-SHA256&amp;X-Tos-Credential=AKLTZDcxYzI0ZWI5NDkzNGRkNWI1OTdiNTVjNjZjYjU3NmQ%2F20260417%2Fcn-beijing%2Ftos%2Frequest&amp;X-Tos-Date=20260417T073328Z&amp;X-Tos-Expires=1800&amp;X-Tos-Signature=56fcb2c7389699fe7f98ee84ef5770e450ab026c79593ecab1885a14dbf3dae0&amp;X-Tos-SignedHeaders=host) 
黑色包装盒
霸王茶姬•超級茶倉|陳列指引(實物圖) 
![fig_62958](https://pdf-bucket.tos-cn-beijing.volces.com/infer/20260417/67ac630c5e1e3506b5ae8e873e74a3c1_1776411208370189779.jpg?X-Tos-Algorithm=TOS4-HMAC-SHA256&amp;X-Tos-Credential=AKLTZDcxYzI0ZWI5NDkzNGRkNWI1OTdiNTVjNjZjYjU3NmQ%2F20260417%2Fcn-beijing%2Ftos%2Frequest&amp;X-Tos-Date=20260417T073328Z&amp;X-Tos-Expires=1800&amp;X-Tos-Signature=170fa82e80b0df502b9c01d438447a7a6c60923474a936cd9c7dc2a3c173c2af&amp;X-Tos-SignedHeaders=host)
霸王茶姬•超級茶倉|陈列指引 
![fig_87987](https://pdf-bucket.tos-cn-beijing.volces.com/infer/20260417/cfeb08e8c571fcdc73bd05af6b91ef43_1776411208333451906.jpeg?X-Tos-Algorithm=TOS4-HMAC-SHA256&amp;X-Tos-Credential=AKLTZDcxYzI0ZWI5NDkzNGRkNWI1OTdiNTVjNjZjYjU3NmQ%2F20260417%2Fcn-beijing%2Ftos%2Frequest&amp;X-Tos-Date=20260417T073328Z&amp;X-Tos-Expires=1800&amp;X-Tos-Signature=54ae217cda0ab5db024f24c4d8f9d64277a884894d71b50b9596c9cab2010106&amp;X-Tos-SignedHeaders=host) 
![fig_85827](https://pdf-bucket.tos-cn-beijing.volces.com/infer/20260417/cfeb08e8c571fcdc73bd05af6b91ef43_1776411208333452509.jpeg?X-Tos-Algorithm=TOS4-HMAC-SHA256&amp;X-Tos-Credential=AKLTZDcxYzI0ZWI5NDkzNGRkNWI1OTdiNTVjNjZjYjU3NmQ%2F20260417%2Fcn-beijing%2Ftos%2Frequest&amp;X-Tos-Date=20260417T073328Z&amp;X-Tos-Expires=1800&amp;X-Tos-Signature=478e61ddc60a45986c3552dc87988fc76404da1c61d81f482fb8a5d918de7f59&amp;X-Tos-SignedHeaders=host)
![fig_24631](https://pdf-bucket.tos-cn-beijing.volces.com/infer/20260417/40179b36f25da3e4534737e6e72b9aba_1776411209283943067.jpg?X-Tos-Algorithm=TOS4-HMAC-SHA256&amp;X-Tos-Credential=AKLTZDcxYzI0ZWI5NDkzNGRkNWI1OTdiNTVjNjZjYjU3NmQ%2F20260417%2Fcn-beijing%2Ftos%2Frequest&amp;X-Tos-Date=20260417T073329Z&amp;X-Tos-Expires=1800&amp;X-Tos-Signature=e322cd89fa93c453b506ed22e2bf4f4a0d304faba6941f0fd8f7987f9910228f&amp;X-Tos-SignedHeaders=host) 
霸王茶姬·美国茶马古道系列|蓝白色系
主导元素抓取:茶马,大树,云南象,花朵 
![fig_17577](https://pdf-bucket.tos-cn-beijing.volces.com/infer/20260417/5637d49acba892ca07e43af2063d79e0_1776411208754729072.jpg?X-Tos-Algorithm=TOS4-HMAC-SHA256&amp;X-Tos-Credential=AKLTZDcxYzI0ZWI5NDkzNGRkNWI1OTdiNTVjNjZjYjU3NmQ%2F20260417%2Fcn-beijing%2Ftos%2Frequest&amp;X-Tos-Date=20260417T073328Z&amp;X-Tos-Expires=1800&amp;X-Tos-Signature=b6f6b4eebc22b72fd97dcb1b3b66a972001369fd1339acfb8ac10db57d76dacf&amp;X-Tos-SignedHeaders=host)
![fig_80292](https://pdf-bucket.tos-cn-beijing.volces.com/infer/20260417/092c3f8eef10de2e4e867317bba7dbf3_1776411208608316552.jpeg?X-Tos-Algorithm=TOS4-HMAC-SHA256&amp;X-Tos-Credential=AKLTZDcxYzI0ZWI5NDkzNGRkNWI1OTdiNTVjNjZjYjU3NmQ%2F20260417%2Fcn-beijing%2Ftos%2Frequest&amp;X-Tos-Date=20260417T073328Z&amp;X-Tos-Expires=1800&amp;X-Tos-Signature=a8988d058f5e971d355a6984a54ca7023e45241328d4766c78874329d5bc0684&amp;X-Tos-SignedHeaders=host) 
![fig_82069](https://pdf-bucket.tos-cn-beijing.volces.com/infer/20260417/092c3f8eef10de2e4e867317bba7dbf3_1776411208603719221.jpg?X-Tos-Algorithm=TOS4-HMAC-SHA256&amp;X-Tos-Credential=AKLTZDcxYzI0ZWI5NDkzNGRkNWI1OTdiNTVjNjZjYjU3NmQ%2F20260417%2Fcn-beijing%2Ftos%2Frequest&amp;X-Tos-Date=20260417T073328Z&amp;X-Tos-Expires=1800&amp;X-Tos-Signature=818540882d2d40f0dce59e42412ad7c0d6508b4893257054122cf1ac0eb498e8&amp;X-Tos-SignedHeaders=host) 
![fig_23987](https://pdf-bucket.tos-cn-beijing.volces.com/infer/20260417/092c3f8eef10de2e4e867317bba7dbf3_1776411208606409731.jpeg?X-Tos-Algorithm=TOS4-HMAC-SHA256&amp;X-Tos-Credential=AKLTZDcxYzI0ZWI5NDkzNGRkNWI1OTdiNTVjNjZjYjU3NmQ%2F20260417%2Fcn-beijing%2Ftos%2Frequest&amp;X-Tos-Date=20260417T073328Z&amp;X-Tos-Expires=1800&amp;X-Tos-Signature=448ac52d2499b10623baf6ef2af64b3f3b263fc96c690a44288b9c8d98021104&amp;X-Tos-SignedHeaders=host)
CHAGEE 茉莉绿茶香氛晶石礼盒 
![fig_84310](https://pdf-bucket.tos-cn-beijing.volces.com/infer/20260417/15327364f50e5bc6d532f5ff281da657_1776411208557559647.jpg?X-Tos-Algorithm=TOS4-HMAC-SHA256&amp;X-Tos-Credential=AKLTZDcxYzI0ZWI5NDkzNGRkNWI1OTdiNTVjNjZjYjU3NmQ%2F20260417%2Fcn-beijing%2Ftos%2Frequest&amp;X-Tos-Date=20260417T073328Z&amp;X-Tos-Expires=1800&amp;X-Tos-Signature=4a0f59eec415f5a90cfd8dd32c75eefd3fddc8baa5effd9211b7222fc7624580&amp;X-Tos-SignedHeaders=host) 
![fig_74593](https://pdf-bucket.tos-cn-beijing.volces.com/infer/20260417/15327364f50e5bc6d532f5ff281da657_1776411208561677835.jpg?X-Tos-Algorithm=TOS4-HMAC-SHA256&amp;X-Tos-Credential=AKLTZDcxYzI0ZWI5NDkzNGRkNWI1OTdiNTVjNjZjYjU3NmQ%2F20260417%2Fcn-beijing%2Ftos%2Frequest&amp;X-Tos-Date=20260417T073328Z&amp;X-Tos-Expires=1800&amp;X-Tos-Signature=b6245d6bb7926acc748ca1dd91ace0764e9b0a1279a72faadedcae81f601d179&amp;X-Tos-SignedHeaders=host) 
![fig_45213](https://pdf-bucket.tos-cn-beijing.volces.com/infer/20260417/15327364f50e5bc6d532f5ff281da657_1776411208567712932.jpg?X-Tos-Algorithm=TOS4-HMAC-SHA256&amp;X-Tos-Credential=AKLTZDcxYzI0ZWI5NDkzNGRkNWI1OTdiNTVjNjZjYjU3NmQ%2F20260417%2Fcn-beijing%2Ftos%2Frequest&amp;X-Tos-Date=20260417T073328Z&amp;X-Tos-Expires=1800&amp;X-Tos-Signature=9d10bd95a6754f9099bb76edbdd90517aae9a1e554b141fa92f4c4b54592d6de&amp;X-Tos-SignedHeaders=host) 
![fig_26071](https://pdf-bucket.tos-cn-beijing.volces.com/infer/20260417/15327364f50e5bc6d532f5ff281da657_1776411208559107056.jpg?X-Tos-Algorithm=TOS4-HMAC-SHA256&amp;X-Tos-Credential=AKLTZDcxYzI0ZWI5NDkzNGRkNWI1OTdiNTVjNjZjYjU3NmQ%2F20260417%2Fcn-beijing%2Ftos%2Frequest&amp;X-Tos-Date=20260417T073328Z&amp;X-Tos-Expires=1800&amp;X-Tos-Signature=49270271063898fc08d3bb9d1616f0afc255c30cd957af228608e1f2f8908843&amp;X-Tos-SignedHeaders=host) 
1 仓保顶正视 
CHAGEE 
包装顶盖内侧 
![fig_05146](https://pdf-bucket.tos-cn-beijing.volces.com/infer/20260417/15327364f50e5bc6d532f5ff281da657_1776411208558733431.jpg?X-Tos-Algorithm=TOS4-HMAC-SHA256&amp;X-Tos-Credential=AKLTZDcxYzI0ZWI5NDkzNGRkNWI1OTdiNTVjNjZjYjU3NmQ%2F20260417%2Fcn-beijing%2Ftos%2Frequest&amp;X-Tos-Date=20260417T073328Z&amp;X-Tos-Expires=1800&amp;X-Tos-Signature=46d3c8581421ba9b1a6a4918ba0079f35f0c1e9359985ed32339394ccee32f14&amp;X-Tos-SignedHeaders=host) 
内盒产品正视 
![fig_51123](https://pdf-bucket.tos-cn-beijing.volces.com/infer/20260417/15327364f50e5bc6d532f5ff281da657_1776411208559151512.jpg?X-Tos-Algorithm=TOS4-HMAC-SHA256&amp;X-Tos-Credential=AKLTZDcxYzI0ZWI5NDkzNGRkNWI1OTdiNTVjNjZjYjU3NmQ%2F20260417%2Fcn-beijing%2Ftos%2Frequest&amp;X-Tos-Date=20260417T073328Z&amp;X-Tos-Expires=1800&amp;X-Tos-Signature=6473bfef5afb8394420e42cdb214050895c94d70c245a60a58da13833d580eec&amp;X-Tos-SignedHeaders=host) 
包袭整体侧视
CHAGEE 茉莉绿茶/袋泡茶 
![fig_90369](https://pdf-bucket.tos-cn-beijing.volces.com/infer/20260417/c15eacedcec8c32886aa729af2e97734_1776411208853732905.jpg?X-Tos-Algorithm=TOS4-HMAC-SHA256&amp;X-Tos-Credential=AKLTZDcxYzI0ZWI5NDkzNGRkNWI1OTdiNTVjNjZjYjU3NmQ%2F20260417%2Fcn-beijing%2Ftos%2Frequest&amp;X-Tos-Date=20260417T073328Z&amp;X-Tos-Expires=1800&amp;X-Tos-Signature=10cd9836808c99f4d6d8702309ccc8db62b1d5c0722f3d81159c1b40c50ca882&amp;X-Tos-SignedHeaders=host) 
![fig_27376](https://pdf-bucket.tos-cn-beijing.volces.com/infer/20260417/c15eacedcec8c32886aa729af2e97734_1776411208862883230.jpg?X-Tos-Algorithm=TOS4-HMAC-SHA256&amp;X-Tos-Credential=AKLTZDcxYzI0ZWI5NDkzNGRkNWI1OTdiNTVjNjZjYjU3NmQ%2F20260417%2Fcn-beijing%2Ftos%2Frequest&amp;X-Tos-Date=20260417T073328Z&amp;X-Tos-Expires=1800&amp;X-Tos-Signature=086ff0e0ec2242b69dd811fdfb4c93533db8fbc77e9457d43e78c6ec55f22c0c&amp;X-Tos-SignedHeaders=host) 
![fig_29084](https://pdf-bucket.tos-cn-beijing.volces.com/infer/20260417/c15eacedcec8c32886aa729af2e97734_1776411208863675296.jpg?X-Tos-Algorithm=TOS4-HMAC-SHA256&amp;X-Tos-Credential=AKLTZDcxYzI0ZWI5NDkzNGRkNWI1OTdiNTVjNjZjYjU3NmQ%2F20260417%2Fcn-beijing%2Ftos%2Frequest&amp;X-Tos-Date=20260417T073328Z&amp;X-Tos-Expires=1800&amp;X-Tos-Signature=03389392abcbeeccaf0b05d48d472db451643d624e9f2e34949b71883ef0807f&amp;X-Tos-SignedHeaders=host) 
JASMINE GREEN TEA BAG 
9 TEA BAGS NET WT: 0.95 OZ (27g) 礼盒正面 
礼盒顶视图
CHAGEE 折扇/徽章 
![fig_35314](https://pdf-bucket.tos-cn-beijing.volces.com/infer/20260417/97ac87f6b658c8763c19208f0a5abac7_1776411208608747775.jpg?X-Tos-Algorithm=TOS4-HMAC-SHA256&amp;X-Tos-Credential=AKLTZDcxYzI0ZWI5NDkzNGRkNWI1OTdiNTVjNjZjYjU3NmQ%2F20260417%2Fcn-beijing%2Ftos%2Frequest&amp;X-Tos-Date=20260417T073328Z&amp;X-Tos-Expires=1800&amp;X-Tos-Signature=2587e95a7ebfb39af95209be569bcb09254eb50f41a0d186563da254837fc7de&amp;X-Tos-SignedHeaders=host) 
![fig_90571](https://pdf-bucket.tos-cn-beijing.volces.com/infer/20260417/97ac87f6b658c8763c19208f0a5abac7_1776411208610323808.jpeg?X-Tos-Algorithm=TOS4-HMAC-SHA256&amp;X-Tos-Credential=AKLTZDcxYzI0ZWI5NDkzNGRkNWI1OTdiNTVjNjZjYjU3NmQ%2F20260417%2Fcn-beijing%2Ftos%2Frequest&amp;X-Tos-Date=20260417T073328Z&amp;X-Tos-Expires=1800&amp;X-Tos-Signature=987569fcb59f5b79959be81ee7ec3b57499f45ad3ce0c57d2904c68ae9a110d9&amp;X-Tos-SignedHeaders=host) 
![fig_47657](https://pdf-bucket.tos-cn-beijing.volces.com/infer/20260417/97ac87f6b658c8763c19208f0a5abac7_1776411208611644288.jpeg?X-Tos-Algorithm=TOS4-HMAC-SHA256&amp;X-Tos-Credential=AKLTZDcxYzI0ZWI5NDkzNGRkNWI1OTdiNTVjNjZjYjU3NmQ%2F20260417%2Fcn-beijing%2Ftos%2Frequest&amp;X-Tos-Date=20260417T073328Z&amp;X-Tos-Expires=1800&amp;X-Tos-Signature=e6fffece22e40fd3ffe3ff26341944792423e860a19c0aa21cdea8f7245a6f31&amp;X-Tos-SignedHeaders=host)
CHAGEE双面披肩 
![fig_89723](https://pdf-bucket.tos-cn-beijing.volces.com/infer/20260417/750373612b28291ddaf43fb11f29b287_1776411209121707930.jpg?X-Tos-Algorithm=TOS4-HMAC-SHA256&amp;X-Tos-Credential=AKLTZDcxYzI0ZWI5NDkzNGRkNWI1OTdiNTVjNjZjYjU3NmQ%2F20260417%2Fcn-beijing%2Ftos%2Frequest&amp;X-Tos-Date=20260417T073329Z&amp;X-Tos-Expires=1800&amp;X-Tos-Signature=e75b33eaf2bfffcb933afa502401acb94a8be163bc64081c8ac2a9df728abe7e&amp;X-Tos-SignedHeaders=host) 
![fig_96298](https://pdf-bucket.tos-cn-beijing.volces.com/infer/20260417/750373612b28291ddaf43fb11f29b287_1776411209138889001.jpg?X-Tos-Algorithm=TOS4-HMAC-SHA256&amp;X-Tos-Credential=AKLTZDcxYzI0ZWI5NDkzNGRkNWI1OTdiNTVjNjZjYjU3NmQ%2F20260417%2Fcn-beijing%2Ftos%2Frequest&amp;X-Tos-Date=20260417T073329Z&amp;X-Tos-Expires=1800&amp;X-Tos-Signature=09a68ddcd0db45bcc6aac8f17d605f5a2683e0b031deb38dbcb9cc848e44529b&amp;X-Tos-SignedHeaders=host) 
![fig_03698](https://pdf-bucket.tos-cn-beijing.volces.com/infer/20260417/750373612b28291ddaf43fb11f29b287_1776411209146301784.jpg?X-Tos-Algorithm=TOS4-HMAC-SHA256&amp;X-Tos-Credential=AKLTZDcxYzI0ZWI5NDkzNGRkNWI1OTdiNTVjNjZjYjU3NmQ%2F20260417%2Fcn-beijing%2Ftos%2Frequest&amp;X-Tos-Date=20260417T073329Z&amp;X-Tos-Expires=1800&amp;X-Tos-Signature=66d81560afd20eeb04a7ae856a9f541ef4f89e929117fbef22532e8ccbe098ab&amp;X-Tos-SignedHeaders=host) 
正面 
反面
CHAGEE 手提包/香包/鼠标垫 
![fig_41883](https://pdf-bucket.tos-cn-beijing.volces.com/infer/20260417/8332f97ef45dab94b2a845a031137078_1776411208642678754.jpg?X-Tos-Algorithm=TOS4-HMAC-SHA256&amp;X-Tos-Credential=AKLTZDcxYzI0ZWI5NDkzNGRkNWI1OTdiNTVjNjZjYjU3NmQ%2F20260417%2Fcn-beijing%2Ftos%2Frequest&amp;X-Tos-Date=20260417T073328Z&amp;X-Tos-Expires=1800&amp;X-Tos-Signature=e6dad67c57e06cbd23a87a7839b7c19cef5f42218ab3bfa5849d2ae893da0236&amp;X-Tos-SignedHeaders=host) 
![fig_71836](https://pdf-bucket.tos-cn-beijing.volces.com/infer/20260417/8332f97ef45dab94b2a845a031137078_1776411208647148600.jpg?X-Tos-Algorithm=TOS4-HMAC-SHA256&amp;X-Tos-Credential=AKLTZDcxYzI0ZWI5NDkzNGRkNWI1OTdiNTVjNjZjYjU3NmQ%2F20260417%2Fcn-beijing%2Ftos%2Frequest&amp;X-Tos-Date=20260417T073328Z&amp;X-Tos-Expires=1800&amp;X-Tos-Signature=ea16087c08009a1ebdebe6c9dc1542f40700ecf8a44b26cc097130142ec81570&amp;X-Tos-SignedHeaders=host) 
第一 
![fig_40965](https://pdf-bucket.tos-cn-beijing.volces.com/infer/20260417/8332f97ef45dab94b2a845a031137078_1776411208643615460.jpeg?X-Tos-Algorithm=TOS4-HMAC-SHA256&amp;X-Tos-Credential=AKLTZDcxYzI0ZWI5NDkzNGRkNWI1OTdiNTVjNjZjYjU3NmQ%2F20260417%2Fcn-beijing%2Ftos%2Frequest&amp;X-Tos-Date=20260417T073328Z&amp;X-Tos-Expires=1800&amp;X-Tos-Signature=b847f1e3d19e78822f12962e2dcaa2c06f8468787c949be7513d1119b0e5d0a9&amp;X-Tos-SignedHeaders=host) 
![fig_43442](https://pdf-bucket.tos-cn-beijing.volces.com/infer/20260417/8332f97ef45dab94b2a845a031137078_1776411208660555149.jpg?X-Tos-Algorithm=TOS4-HMAC-SHA256&amp;X-Tos-Credential=AKLTZDcxYzI0ZWI5NDkzNGRkNWI1OTdiNTVjNjZjYjU3NmQ%2F20260417%2Fcn-beijing%2Ftos%2Frequest&amp;X-Tos-Date=20260417T073328Z&amp;X-Tos-Expires=1800&amp;X-Tos-Signature=0ce7ca19000e492c57e9e632baa4c306d2fec0b2abebbb9a244101b7c5b3de77&amp;X-Tos-SignedHeaders=host)
![fig_38376](https://pdf-bucket.tos-cn-beijing.volces.com/infer/20260417/fb01bd72b8bac0f0949ed92e2c121d2d_1776411208686468921.jpeg?X-Tos-Algorithm=TOS4-HMAC-SHA256&amp;X-Tos-Credential=AKLTZDcxYzI0ZWI5NDkzNGRkNWI1OTdiNTVjNjZjYjU3NmQ%2F20260417%2Fcn-beijing%2Ftos%2Frequest&amp;X-Tos-Date=20260417T073328Z&amp;X-Tos-Expires=1800&amp;X-Tos-Signature=9bcda50a51ddf5341bfc23e4b7065e2ba22f8635c226c822b57624d1f1f6436f&amp;X-Tos-SignedHeaders=host)
大英博物馆•安德森猫|主导元素来源 
![fig_25806](https://pdf-bucket.tos-cn-beijing.volces.com/infer/20260417/64295c24af4a2b060ec7e25735521b6a_1776411208603764144.jpg?X-Tos-Algorithm=TOS4-HMAC-SHA256&amp;X-Tos-Credential=AKLTZDcxYzI0ZWI5NDkzNGRkNWI1OTdiNTVjNjZjYjU3NmQ%2F20260417%2Fcn-beijing%2Ftos%2Frequest&amp;X-Tos-Date=20260417T073328Z&amp;X-Tos-Expires=1800&amp;X-Tos-Signature=2dd73392b7499c33d5a27e8a4f184b920b25d03bf26ea7cf85d4102be08aa261&amp;X-Tos-SignedHeaders=host) 
The Goer Andkrsun Ca 盖亚·安德森猫 
![fig_87488](https://pdf-bucket.tos-cn-beijing.volces.com/infer/20260417/64295c24af4a2b060ec7e25735521b6a_1776411208611690946.jpg?X-Tos-Algorithm=TOS4-HMAC-SHA256&amp;X-Tos-Credential=AKLTZDcxYzI0ZWI5NDkzNGRkNWI1OTdiNTVjNjZjYjU3NmQ%2F20260417%2Fcn-beijing%2Ftos%2Frequest&amp;X-Tos-Date=20260417T073328Z&amp;X-Tos-Expires=1800&amp;X-Tos-Signature=6da72a16427c2d1daeb0fee1d891a12bac464a12fd7de7223ea3ff995309b041&amp;X-Tos-SignedHeaders=host) 
因此,女神巴斯特又被称为香水之女 探索巴斯特女神的神秘香气,开启四季寻香之放 
British Museum: EA64391 藏于大英博物馆,馆藏编号:EA64391 
of a seated cat Egpt.c66-3328,Late Peri 
埃及,公元前664-332年 
The Gayer-Anderson Cat,.bionze figune 
盖亚·安德森猫青铜像 
The Gayer-Anderson Cat 古埃及是一个神秘而富有灵性的文明. 盖亚·安德森猫是古埃及的神物,是一位神圣的女神, 她是保护之母、家庭守护,温暖喜乐的象征, 她就是巴斯特女神BASTET 在古埃及象形文中,BASTET有香膏的意思,
大英博物馆•安德森猫|香氛礼盒套装 
![fig_89573](https://pdf-bucket.tos-cn-beijing.volces.com/infer/20260417/4bb1a356a1aab116b70c064b3b82739a_1776411208705551419.jpg?X-Tos-Algorithm=TOS4-HMAC-SHA256&amp;X-Tos-Credential=AKLTZDcxYzI0ZWI5NDkzNGRkNWI1OTdiNTVjNjZjYjU3NmQ%2F20260417%2Fcn-beijing%2Ftos%2Frequest&amp;X-Tos-Date=20260417T073328Z&amp;X-Tos-Expires=1800&amp;X-Tos-Signature=8212ab61d83bfbf1fc0538f4b8569e83366e9e756a05c7328eb57f1d226ba88a&amp;X-Tos-SignedHeaders=host)
大英博物馆•安德森猫|散香晶石 
![fig_91385](https://pdf-bucket.tos-cn-beijing.volces.com/infer/20260417/17ca2761aabc97892f07c18a7e659d6d_1776411208612374630.jpeg?X-Tos-Algorithm=TOS4-HMAC-SHA256&amp;X-Tos-Credential=AKLTZDcxYzI0ZWI5NDkzNGRkNWI1OTdiNTVjNjZjYjU3NmQ%2F20260417%2Fcn-beijing%2Ftos%2Frequest&amp;X-Tos-Date=20260417T073328Z&amp;X-Tos-Expires=1800&amp;X-Tos-Signature=a441462c6ec4461d838f137a0ec6291b978907028cc1fd884a1d7ad75eec3aee&amp;X-Tos-SignedHeaders=host)
大英博物馆•安德森猫|镂空香氛蜡烛 
![fig_04642](https://pdf-bucket.tos-cn-beijing.volces.com/infer/20260417/16d902f9ec3bd92bb0799ec62d993a3f_1776411208718782844.jpeg?X-Tos-Algorithm=TOS4-HMAC-SHA256&amp;X-Tos-Credential=AKLTZDcxYzI0ZWI5NDkzNGRkNWI1OTdiNTVjNjZjYjU3NmQ%2F20260417%2Fcn-beijing%2Ftos%2Frequest&amp;X-Tos-Date=20260417T073328Z&amp;X-Tos-Expires=1800&amp;X-Tos-Signature=e4c628edb90e784f1d3fe75f835ee5863ba12b27808e29ccb31d0ff0d1b6378b&amp;X-Tos-SignedHeaders=host)
大英博物馆•安德森猫|旋转冰箱贴 车载香氛 
![fig_55728](https://pdf-bucket.tos-cn-beijing.volces.com/infer/20260417/510c106bac0ed23d3483863da130dddf_1776411208772459840.jpg?X-Tos-Algorithm=TOS4-HMAC-SHA256&amp;X-Tos-Credential=AKLTZDcxYzI0ZWI5NDkzNGRkNWI1OTdiNTVjNjZjYjU3NmQ%2F20260417%2Fcn-beijing%2Ftos%2Frequest&amp;X-Tos-Date=20260417T073328Z&amp;X-Tos-Expires=1800&amp;X-Tos-Signature=4a2d3c7094b492f44d5add5d1af0fff65183c878773981293616ffc4bb24e921&amp;X-Tos-SignedHeaders=host) 
![fig_09449](https://pdf-bucket.tos-cn-beijing.volces.com/infer/20260417/510c106bac0ed23d3483863da130dddf_1776411208753406863.jpeg?X-Tos-Algorithm=TOS4-HMAC-SHA256&amp;X-Tos-Credential=AKLTZDcxYzI0ZWI5NDkzNGRkNWI1OTdiNTVjNjZjYjU3NmQ%2F20260417%2Fcn-beijing%2Ftos%2Frequest&amp;X-Tos-Date=20260417T073328Z&amp;X-Tos-Expires=1800&amp;X-Tos-Signature=f300a2940b38d4bed3c1202350650cec4fb8776a02b5c8f7021fc089ac771d92&amp;X-Tos-SignedHeaders=host)
大英博物馆•安德森猫|茶花香礼盒餐瓷套装 
![fig_73364](https://pdf-bucket.tos-cn-beijing.volces.com/infer/20260417/77fe93c98e13926c316db602fe8e1dab_1776411208781516285.jpeg?X-Tos-Algorithm=TOS4-HMAC-SHA256&amp;X-Tos-Credential=AKLTZDcxYzI0ZWI5NDkzNGRkNWI1OTdiNTVjNjZjYjU3NmQ%2F20260417%2Fcn-beijing%2Ftos%2Frequest&amp;X-Tos-Date=20260417T073328Z&amp;X-Tos-Expires=1800&amp;X-Tos-Signature=68618afcab0549529d51efc50e97f916a67db2cdd8be4729a359f48d0b0513eb&amp;X-Tos-SignedHeaders=host)
大英博物馆•安德森猫|马克杯 保温杯 
![fig_92391](https://pdf-bucket.tos-cn-beijing.volces.com/infer/20260417/69655d712676498c66a3568040f0b92d_1776411208845443018.jpg?X-Tos-Algorithm=TOS4-HMAC-SHA256&amp;X-Tos-Credential=AKLTZDcxYzI0ZWI5NDkzNGRkNWI1OTdiNTVjNjZjYjU3NmQ%2F20260417%2Fcn-beijing%2Ftos%2Frequest&amp;X-Tos-Date=20260417T073328Z&amp;X-Tos-Expires=1800&amp;X-Tos-Signature=cab1756e908edb311fe406c36d333d513e7c0e74b6586942e107e1f67b1ad74e&amp;X-Tos-SignedHeaders=host) 
![fig_05503](https://pdf-bucket.tos-cn-beijing.volces.com/infer/20260417/69655d712676498c66a3568040f0b92d_1776411208815080389.jpeg?X-Tos-Algorithm=TOS4-HMAC-SHA256&amp;X-Tos-Credential=AKLTZDcxYzI0ZWI5NDkzNGRkNWI1OTdiNTVjNjZjYjU3NmQ%2F20260417%2Fcn-beijing%2Ftos%2Frequest&amp;X-Tos-Date=20260417T073328Z&amp;X-Tos-Expires=1800&amp;X-Tos-Signature=f019b1dea353d1d279029d254f09851ebcb6b7615a6966df74e687f42c4251e1&amp;X-Tos-SignedHeaders=host)
大英博物馆•安德森猫|笔记本 万花筒 
![fig_11674](https://pdf-bucket.tos-cn-beijing.volces.com/infer/20260417/356d34d3eb21302afdaf5b3788620903_1776411208835133921.jpeg?X-Tos-Algorithm=TOS4-HMAC-SHA256&amp;X-Tos-Credential=AKLTZDcxYzI0ZWI5NDkzNGRkNWI1OTdiNTVjNjZjYjU3NmQ%2F20260417%2Fcn-beijing%2Ftos%2Frequest&amp;X-Tos-Date=20260417T073328Z&amp;X-Tos-Expires=1800&amp;X-Tos-Signature=76de2704f7d50855c3d182c6fa95f7b7e783609f0c45ebc87b713eafbfd487fe&amp;X-Tos-SignedHeaders=host)
大英博物馆•安德森猫|帆布包 斜挂包 手提包 
![fig_47141](https://pdf-bucket.tos-cn-beijing.volces.com/infer/20260417/60f49dac2602b6b18399e4375b984730_1776411208810474949.jpg?X-Tos-Algorithm=TOS4-HMAC-SHA256&amp;X-Tos-Credential=AKLTZDcxYzI0ZWI5NDkzNGRkNWI1OTdiNTVjNjZjYjU3NmQ%2F20260417%2Fcn-beijing%2Ftos%2Frequest&amp;X-Tos-Date=20260417T073328Z&amp;X-Tos-Expires=1800&amp;X-Tos-Signature=a64f553e4f8be3081ec03e7144106e3b31708f75cd2a93d6b2f5a5ff25f3d1ee&amp;X-Tos-SignedHeaders=host)
大英博物馆•亚述狮系列|手链 项链 戒指 
![fig_65517](https://pdf-bucket.tos-cn-beijing.volces.com/infer/20260417/401856686b47e601e6ba3a8c9c738a10_1776411208814593723.jpeg?X-Tos-Algorithm=TOS4-HMAC-SHA256&amp;X-Tos-Credential=AKLTZDcxYzI0ZWI5NDkzNGRkNWI1OTdiNTVjNjZjYjU3NmQ%2F20260417%2Fcn-beijing%2Ftos%2Frequest&amp;X-Tos-Date=20260417T073328Z&amp;X-Tos-Expires=1800&amp;X-Tos-Signature=5cea3265430e6862f5b5a4a2d2aef9ff2a33409107169c1aee93bb240b7d7898&amp;X-Tos-SignedHeaders=host)
![fig_99259](https://pdf-bucket.tos-cn-beijing.volces.com/infer/20260417/fc65043ef0471f23175e1a2492b3893f_1776411208935170444.jpeg?X-Tos-Algorithm=TOS4-HMAC-SHA256&amp;X-Tos-Credential=AKLTZDcxYzI0ZWI5NDkzNGRkNWI1OTdiNTVjNjZjYjU3NmQ%2F20260417%2Fcn-beijing%2Ftos%2Frequest&amp;X-Tos-Date=20260417T073328Z&amp;X-Tos-Expires=1800&amp;X-Tos-Signature=908b8eaedafd8db706701e01a768aec1f65e188b1f6d8fac6553e3bf90b24302&amp;X-Tos-SignedHeaders=host) 
![fig_28905](https://pdf-bucket.tos-cn-beijing.volces.com/infer/20260417/fc65043ef0471f23175e1a2492b3893f_1776411208935064984.jpeg?X-Tos-Algorithm=TOS4-HMAC-SHA256&amp;X-Tos-Credential=AKLTZDcxYzI0ZWI5NDkzNGRkNWI1OTdiNTVjNjZjYjU3NmQ%2F20260417%2Fcn-beijing%2Ftos%2Frequest&amp;X-Tos-Date=20260417T073328Z&amp;X-Tos-Expires=1800&amp;X-Tos-Signature=f6def712eeea057cfa2eb6ca01da91f2b2262cb7deb4fe8f6a2fa011662e6e1a&amp;X-Tos-SignedHeaders=host)
手工烫花曼陀罗系列|胸针 耳环 发饰 
![fig_80083](https://pdf-bucket.tos-cn-beijing.volces.com/infer/20260417/07c7bcd5d385ebb5bf146feb1f849efd_1776411209095839790.jpeg?X-Tos-Algorithm=TOS4-HMAC-SHA256&amp;X-Tos-Credential=AKLTZDcxYzI0ZWI5NDkzNGRkNWI1OTdiNTVjNjZjYjU3NmQ%2F20260417%2Fcn-beijing%2Ftos%2Frequest&amp;X-Tos-Date=20260417T073329Z&amp;X-Tos-Expires=1800&amp;X-Tos-Signature=67acd0a9115974c7fbbab5005e8e4753f167a82352d8f4b7152c4d9cdfe16a56&amp;X-Tos-SignedHeaders=host)
![fig_01789](https://pdf-bucket.tos-cn-beijing.volces.com/infer/20260417/e36aea68421fa5a1b1f55f3f4af118f8_1776411208979190523.jpeg?X-Tos-Algorithm=TOS4-HMAC-SHA256&amp;X-Tos-Credential=AKLTZDcxYzI0ZWI5NDkzNGRkNWI1OTdiNTVjNjZjYjU3NmQ%2F20260417%2Fcn-beijing%2Ftos%2Frequest&amp;X-Tos-Date=20260417T073328Z&amp;X-Tos-Expires=1800&amp;X-Tos-Signature=51027ca35d87b445ac29c391b1dd178c9cc5e5a4b51a84527b63a62d334f5472&amp;X-Tos-SignedHeaders=host) 
Cenl RIOTLILY LIMITED EDITION 
![fig_36898](https://pdf-bucket.tos-cn-beijing.volces.com/infer/20260417/e36aea68421fa5a1b1f55f3f4af118f8_1776411208979172854.jpg?X-Tos-Algorithm=TOS4-HMAC-SHA256&amp;X-Tos-Credential=AKLTZDcxYzI0ZWI5NDkzNGRkNWI1OTdiNTVjNjZjYjU3NmQ%2F20260417%2Fcn-beijing%2Ftos%2Frequest&amp;X-Tos-Date=20260417T073328Z&amp;X-Tos-Expires=1800&amp;X-Tos-Signature=31009d7182fbbb8245e8727fba002dbc247347dba60224ab449c65fd101ed434&amp;X-Tos-SignedHeaders=host) 
黑色曼陀罗·发饰 
![fig_97996](https://pdf-bucket.tos-cn-beijing.volces.com/infer/20260417/e36aea68421fa5a1b1f55f3f4af118f8_1776411208977459963.jpg?X-Tos-Algorithm=TOS4-HMAC-SHA256&amp;X-Tos-Credential=AKLTZDcxYzI0ZWI5NDkzNGRkNWI1OTdiNTVjNjZjYjU3NmQ%2F20260417%2Fcn-beijing%2Ftos%2Frequest&amp;X-Tos-Date=20260417T073328Z&amp;X-Tos-Expires=1800&amp;X-Tos-Signature=455626d99c0ef5ced96b388b4566b61ad4dc21d26414d76436dd13e6f73e1470&amp;X-Tos-SignedHeaders=host) 
曼陀罗点缀金属流苏 为耳畔注入一丝神秘 平添一份魅恶风情 黑色曼陀罗·耳环
![fig_13318](https://pdf-bucket.tos-cn-beijing.volces.com/infer/20260417/9a2a96d7d1ec7b970d82cdb436ef5063_1776411208847894435.jpeg?X-Tos-Algorithm=TOS4-HMAC-SHA256&amp;X-Tos-Credential=AKLTZDcxYzI0ZWI5NDkzNGRkNWI1OTdiNTVjNjZjYjU3NmQ%2F20260417%2Fcn-beijing%2Ftos%2Frequest&amp;X-Tos-Date=20260417T073328Z&amp;X-Tos-Expires=1800&amp;X-Tos-Signature=051305b3f90aebcc74712f9e0294ea9b89a8d2faac45b311cc2710e9c1e4fc90&amp;X-Tos-SignedHeaders=host) 
![fig_93906](https://pdf-bucket.tos-cn-beijing.volces.com/infer/20260417/9a2a96d7d1ec7b970d82cdb436ef5063_1776411208847616097.jpeg?X-Tos-Algorithm=TOS4-HMAC-SHA256&amp;X-Tos-Credential=AKLTZDcxYzI0ZWI5NDkzNGRkNWI1OTdiNTVjNjZjYjU3NmQ%2F20260417%2Fcn-beijing%2Ftos%2Frequest&amp;X-Tos-Date=20260417T073328Z&amp;X-Tos-Expires=1800&amp;X-Tos-Signature=f73706c5ce4bb2206d98c57a94a31cfc699aa23acfc08b3f81ec0045729b16a6&amp;X-Tos-SignedHeaders=host)
![fig_73122](https://pdf-bucket.tos-cn-beijing.volces.com/infer/20260417/917140a17e640a14b8460a07fd5bc5f1_1776411209030915509.jpeg?X-Tos-Algorithm=TOS4-HMAC-SHA256&amp;X-Tos-Credential=AKLTZDcxYzI0ZWI5NDkzNGRkNWI1OTdiNTVjNjZjYjU3NmQ%2F20260417%2Fcn-beijing%2Ftos%2Frequest&amp;X-Tos-Date=20260417T073329Z&amp;X-Tos-Expires=1800&amp;X-Tos-Signature=879433a50bc412c2e658a4a3896b479e576eb9130124464fbbea862974b010ea&amp;X-Tos-SignedHeaders=host)
![fig_24641](https://pdf-bucket.tos-cn-beijing.volces.com/infer/20260417/1ff6fe579136fd998f99bbcb3ba9b525_1776411208897148193.jpeg?X-Tos-Algorithm=TOS4-HMAC-SHA256&amp;X-Tos-Credential=AKLTZDcxYzI0ZWI5NDkzNGRkNWI1OTdiNTVjNjZjYjU3NmQ%2F20260417%2Fcn-beijing%2Ftos%2Frequest&amp;X-Tos-Date=20260417T073328Z&amp;X-Tos-Expires=1800&amp;X-Tos-Signature=e65e60963065c49012a63e8086dafc97eec14f18c8207e781a96e82d413fbb51&amp;X-Tos-SignedHeaders=host)
V&amp;A博物馆•威廉莫里斯|主导元素来源 
 INSPIRATION &lt;设计来源&gt; 
![fig_50110](https://pdf-bucket.tos-cn-beijing.volces.com/infer/20260417/f2b6f5f2c140ec05b97a4c812d7c7d93_1776411209005381176.jpg?X-Tos-Algorithm=TOS4-HMAC-SHA256&amp;X-Tos-Credential=AKLTZDcxYzI0ZWI5NDkzNGRkNWI1OTdiNTVjNjZjYjU3NmQ%2F20260417%2Fcn-beijing%2Ftos%2Frequest&amp;X-Tos-Date=20260417T073329Z&amp;X-Tos-Expires=1800&amp;X-Tos-Signature=4d8b1bd3781eb563ec34d6c123c73ea939266ce4561a13d537536922df1eb404&amp;X-Tos-SignedHeaders=host) 
藏品名称:草莓小偷家具面料 艺术家:威廉·莫里斯(1834-1896年) 创作地点:英国 创作时间:1883年 @ Victoria and Albert Museum, London 
{William Morris} 
威廉·莫里斯 
![fig_28535](https://pdf-bucket.tos-cn-beijing.volces.com/infer/20260417/f2b6f5f</t>
        </is>
      </c>
      <c r="R482" t="inlineStr">
        <is>
          <t>点击按钮</t>
        </is>
      </c>
      <c r="S482"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t>
        </is>
      </c>
      <c r="T482">
        <v>1</v>
      </c>
    </row>
    <row r="483" ht="25.5" customHeight="1">
      <c r="A483">
        <v>1052</v>
      </c>
      <c r="B483" t="inlineStr">
        <is>
          <t>运营专员</t>
        </is>
      </c>
      <c r="C483" t="inlineStr">
        <is>
          <t>【京东店铺运营专员_上海 9-13K】张强杰 4年.pdf</t>
        </is>
      </c>
      <c r="D483" t="inlineStr">
        <is>
          <t>董贇晴</t>
        </is>
      </c>
      <c r="E483" t="inlineStr">
        <is>
          <t>张强杰</t>
        </is>
      </c>
      <c r="F483" t="inlineStr">
        <is>
          <t>无</t>
        </is>
      </c>
      <c r="G483" t="inlineStr">
        <is>
          <t>【简历概览】
张强杰，本科学历，2年电商运营经验，熟悉多平台运营，擅长活动策划与付费投放。
【技能拆解】
- 技术栈：京东、拼多多、天猫超市、抖音超市、盒马、淘工厂、小象超市、多多买菜、RTB投放、直通车、智多星、万相台、商品管理、活动提报、内容运营、数据分析
- 软技能：统筹协调、市场分析、策略调整、跨部门协作、执行力
【与JD匹配分析】
岗位JD如下：
岗位职责：1. 负责天猫店铺活动的执行和效果分析，确保活动的顺利进行和达到预期目标；2. 负责天猫店铺的日常运营工作，包括商品上新、促销活动、店铺装修等；3. 负责天猫店铺的粉丝互动和社群运营，提高店铺的粉丝活跃度和忠诚度；4. 跟进天猫平台的最新政策和规定，及时调整店铺运营策略；5. 协调内部部门和外部资源，确保活动执行的顺利进行；6. 负责活动数据的统计分析和报告撰写，为店铺运营提供数据支持。任职要求：1. 专科及以上学历，市场营销、广告传播、电子商务等相关专业优先；2. 有天猫店铺运营或活动策划经验者优先考虑；3. 对电子商务行业有一定的了解，熟悉天猫平台的规则和运营模式；4. 具备良好的沟通能力和团队合作精神，能够与内部部门和外部资源有效协调；5. 具备较强的数据分析能力和逻辑思维能力，能够根据数据制定合理的运营策略；6. 工作细致认真，有较强的执行力和抗压能力。,岗位职责：1、店铺目标：品类销售拆解及随时监控完成进度并根据完成情况及时做出调整2、销售监控：销售、流量、转化、客单价是否完成目标3、各模块协调：根据品类目标的制定及完成情况细化跟进各模块具体执行内容4、模块负责：推广模块，活动内容及执行跟进监督5、品类复盘：根据目标完成情况，定期做出复盘及改善方案，并向上汇报6、店铺工作：日常商品基础、促销，优惠券，页面，竞聘及行业相关数据监控及制作。任职条件：1. 大专或以上学历，2年以上电商运营经验，家电品类优先；2、对于基本电商后台的操作熟悉；3、熟悉销售数据处理基础分析、产品行业调研；4、处理日常店铺运维遇到的紧急状况，保证项目良好运转。
逐项对比：
- 硬技能匹配情况：具备天猫店铺运营、活动策划、商品管理、付费投放（直通车、智多星、万相台）、数据分析等技能，匹配度较高；但缺乏家电品类经验，且未提及社群运营、店铺装修技能。
- 经验年限匹配情况：2年电商运营经验，符合2年以上经验要求。
- 行业背景匹配情况：有食品、水饮、宠物等品类运营经验，缺乏家电品类经验，行业背景部分匹配。</t>
        </is>
      </c>
      <c r="H483">
        <v>70</v>
      </c>
      <c r="I483" t="inlineStr">
        <is>
          <t>推荐</t>
        </is>
      </c>
      <c r="J483" s="2">
        <v>46129</v>
      </c>
      <c r="K483" t="inlineStr">
        <is>
          <t>面试不通过</t>
        </is>
      </c>
      <c r="L483" t="inlineStr">
        <is>
          <t>淘汰</t>
        </is>
      </c>
      <c r="M483" t="inlineStr">
        <is>
          <t>进行中</t>
        </is>
      </c>
      <c r="N483"/>
      <c r="O483" t="inlineStr">
        <is>
          <t>董贇晴,段德义</t>
        </is>
      </c>
      <c r="P483" s="3"/>
      <c r="Q483" t="inlineStr">
        <is>
          <t>张强杰 电话:18605178381 | 邮箱:353559375@qq.com 求职意向:电商运营 | 期望城市:上海 
![fig_09201](https://pdf-bucket.tos-cn-beijing.volces.com/infer/20260417/898e14eab6a5a0d3d095cc4e642bcd3b_1776414514658331550.jpeg?X-Tos-Algorithm=TOS4-HMAC-SHA256&amp;X-Tos-Credential=AKLTZDcxYzI0ZWI5NDkzNGRkNWI1OTdiNTVjNjZjYjU3NmQ%2F20260417%2Fcn-beijing%2Ftos%2Frequest&amp;X-Tos-Date=20260417T082834Z&amp;X-Tos-Expires=1800&amp;X-Tos-Signature=dbb80f93d50a3e7c9f45e91ec39cecd8d153ba69e21c48fb06b1ffc99a6819d0&amp;X-Tos-SignedHeaders=host) 
![fig_55032](https://pdf-bucket.tos-cn-beijing.volces.com/infer/20260417/898e14eab6a5a0d3d095cc4e642bcd3b_1776414514657942497.jpeg?X-Tos-Algorithm=TOS4-HMAC-SHA256&amp;X-Tos-Credential=AKLTZDcxYzI0ZWI5NDkzNGRkNWI1OTdiNTVjNjZjYjU3NmQ%2F20260417%2Fcn-beijing%2Ftos%2Frequest&amp;X-Tos-Date=20260417T082834Z&amp;X-Tos-Expires=1800&amp;X-Tos-Signature=2cbf304d6ded78445c4b8a75122c60a1406452940ff0f4d47cc58ff7e6941e1e&amp;X-Tos-SignedHeaders=host) 
个人简介 
兼具品牌方与经销商双重视角,熟悉双方业务逻辑与协同痛点｡近一年主攻水饮冲调品类,统筹货架电商(京东､拼 多多､盒马､淘工厂､抖音超市､天猫超市)与O2O渠道(小象超市､多多买菜),月均销售额120w+｡20232024年期间,主导酒水､水饮､乳饮冲调､宠物等多品类在天猫超市的0-1运营,成功推动多个新品牌完成冷启动 
## 工作经历 
杭州光合植造食品科技有限公司(椰子知道品牌方) 店铺运营 2024 年 7 月-2026 年 3 月 以京东､拼多多为主,兼任其他渠道运营,年GSV千万以上｡全盘负责商品管理､活动提报､付费投放､店铺规划､内 容分发等工作,付费ROI稳定在4-5 
⚫ 渠道运营:负责拼多多､京东pop､盒马､抖音超市､淘工厂等6个直营渠道运营,并统筹京超､猫超经销商管理 
⚫ 活动策划:根据商品特性以及营销节奏,提报平台场域活动,更新店铺促销玩法(618､双11等),承接代言人 站内流量,匹配商品库存增加店铺销售 
⚫ 商品管理:针对渠道用户画像制定差异化货盘,对接供应链完善商品信息维护与优化,缩短库存周转天数,月均 清理滞销SKU10+ 
RTB投放:统筹规划平台RTB､短信等付费投放,根据营销节奏灵活组合投放工具,ROI稳定在4-5 
⚫ 内容运营:各平台短视频/直播内容分发创作,平均每月对接达播2场,推动品牌内容渠道曝光增长20% 
上海博阳爱生企业发展有限公司(经销商) 品类运营专员 2023 年 3 月-2024年6月 天猫超市为主,运营水饮(德记开喜､润田等)､宠物(金故)､酒水(新零)等类目,月均GSV40w｡负责0-1品牌 入驻及产品全周期(活动､采购､商品､RTB等)运营 
⚫ 数据监控:品牌数据监控分析,市场&amp;竞品趋势研究,调整经营策略,对销售负责 
⚫ 付费投放:独立负责直通车､智多星､万相台等推广,对活动效果及时追踪､优化调整 
⚫ 商品管理:商品进､销､存跟进,制定采购､清於计划,调整仓库结构,平均提高 7%毛利率 
活动对接:对接行业小二､达播等商务,争取活动资源,协调品牌方调整备货节奏､价格机制 
教育背景 淮阴工学院 本科 人力资源管理</t>
        </is>
      </c>
      <c r="R483" t="inlineStr">
        <is>
          <t>点击按钮</t>
        </is>
      </c>
      <c r="S483" t="inlineStr">
        <is>
          <t>岗位职责：
1. 负责天猫店铺活动的执行和效果分析，确保活动的顺利进行和达到预期目标；
2. 负责天猫店铺的日常运营工作，包括商品上新、促销活动、店铺装修等；
3. 负责天猫店铺的粉丝互动和社群运营，提高店铺的粉丝活跃度和忠诚度；
4. 跟进天猫平台的最新政策和规定，及时调整店铺运营策略；
5. 协调内部部门和外部资源，确保活动执行的顺利进行；
6. 负责活动数据的统计分析和报告撰写，为店铺运营提供数据支持。
任职要求：
1. 专科及以上学历，市场营销、广告传播、电子商务等相关专业优先；
2. 有天猫店铺运营或活动策划经验者优先考虑；
3. 对电子商务行业有一定的了解，熟悉天猫平台的规则和运营模式；
4. 具备良好的沟通能力和团队合作精神，能够与内部部门和外部资源有效协调；
5. 具备较强的数据分析能力和逻辑思维能力，能够根据数据制定合理的运营策略；
6. 工作细致认真，有较强的执行力和抗压能力。,岗位职责：
1、店铺目标：品类销售拆解及随时监控完成进度并根据完成情况及时做出调整
2、销售监控：销售、流量、转化、客单价是否完成目标
3、各模块协调：根据品类目标的制定及完成情况细化跟进各模块具体执行内容
4、模块负责：推广模块，活动内容及执行跟进监督
5、品类复盘：根据目标完成情况，定期做出复盘及改善方案，并向上汇报
6、店铺工作：日常商品基础、促销，优惠券，页面，竞聘及行业相关数据监控及制作。
任职条件：
1. 大专或以上学历，2年以上电商运营经验，家电品类优先；
2、对于基本电商后台的操作熟悉；
3、熟悉销售数据处理基础分析、产品行业调研；
4、处理日常店铺运维遇到的紧急状况，保证项目良好运转。</t>
        </is>
      </c>
      <c r="T483">
        <v>1</v>
      </c>
    </row>
    <row r="484" ht="25.5" customHeight="1">
      <c r="A484">
        <v>1053</v>
      </c>
      <c r="B484" t="inlineStr">
        <is>
          <t>销售运营</t>
        </is>
      </c>
      <c r="C484" t="inlineStr">
        <is>
          <t>【销售运营助理_上海 6-10K】范秀玉 5年.pdf</t>
        </is>
      </c>
      <c r="D484" t="inlineStr">
        <is>
          <t>董贇晴</t>
        </is>
      </c>
      <c r="E484" t="inlineStr">
        <is>
          <t>范秀玉</t>
        </is>
      </c>
      <c r="F484" t="inlineStr">
        <is>
          <t>无</t>
        </is>
      </c>
      <c r="G484" t="inlineStr">
        <is>
          <t>【简历概览】
28岁女，会计学本科，5年销售运营经验，从统计员晋升至销管经理，熟练办公软件与财务系统。
【技能拆解】
- 技术栈：Excel、word、ppt、SAP、OA、SS系统、会计初级、英语四级、计算机二级
- 软技能：跨部门沟通协调、数据整理分析、产销协调、费用核算、制度建设、成本控制
【与JD匹配分析】
- 硬技能匹配情况：财务专业背景符合，熟练Excel及数据统计分析能力满足要求，具备跨部门协作经验，掌握SAP等系统可支持审批流程跟进
- 经验年限匹配情况：5年销售运营相关经验，远超1年经验要求，且有从基层到管理岗的晋升经历
- 行业背景匹配情况：无家电/零售行业经验，目前在饲料行业，行业背景不匹配</t>
        </is>
      </c>
      <c r="H484">
        <v>75</v>
      </c>
      <c r="I484" t="inlineStr">
        <is>
          <t>推荐</t>
        </is>
      </c>
      <c r="J484" s="2">
        <v>46129</v>
      </c>
      <c r="K484" t="inlineStr">
        <is>
          <t>简历待筛选</t>
        </is>
      </c>
      <c r="L484" t="inlineStr">
        <is>
          <t>待定</t>
        </is>
      </c>
      <c r="M484" t="inlineStr">
        <is>
          <t>进行中</t>
        </is>
      </c>
      <c r="N484"/>
      <c r="O484" t="inlineStr">
        <is>
          <t>董贇晴</t>
        </is>
      </c>
      <c r="P484" s="3" t="str">
        <f>=HYPERLINK("http://面试官胡总", "面试官胡总")</f>
        <v>面试官胡总</v>
      </c>
      <c r="Q484" t="inlineStr">
        <is>
          <t>基本信息 
![fig_04751](https://pdf-bucket.tos-cn-beijing.volces.com/infer/20260417/b657516ae65bdc226803261082f8a9e6_1776414590312517730.jpg?X-Tos-Algorithm=TOS4-HMAC-SHA256&amp;X-Tos-Credential=AKLTZDcxYzI0ZWI5NDkzNGRkNWI1OTdiNTVjNjZjYjU3NmQ%2F20260417%2Fcn-beijing%2Ftos%2Frequest&amp;X-Tos-Date=20260417T082950Z&amp;X-Tos-Expires=1800&amp;X-Tos-Signature=90827342bcfba856b26ac6a5f1c3e029f3a32d2ebb303c7a932dc7d54531d9a5&amp;X-Tos-SignedHeaders=host) 
姓 
名: 范秀玉 
年 龄: 28岁 
性 别: 女 
工作年限: 5年经验 
求职岗位: 销售运营 
电 话: 18337659560 
邮 箱: 1970974211@qq.com 
![fig_08837](https://pdf-bucket.tos-cn-beijing.volces.com/infer/20260417/b657516ae65bdc226803261082f8a9e6_1776414590314795430.jpg?X-Tos-Algorithm=TOS4-HMAC-SHA256&amp;X-Tos-Credential=AKLTZDcxYzI0ZWI5NDkzNGRkNWI1OTdiNTVjNjZjYjU3NmQ%2F20260417%2Fcn-beijing%2Ftos%2Frequest&amp;X-Tos-Date=20260417T082950Z&amp;X-Tos-Expires=1800&amp;X-Tos-Signature=7240aad51fe108cd31106f9a99ec1661121cab09705ecb194c3c590b126029f5&amp;X-Tos-SignedHeaders=host) 
## 教育背景 
2017-09 ~ 2021-07 
郑州工业应用技术学院 
会计学(本科) 
工作经验 
![fig_24495](https://pdf-bucket.tos-cn-beijing.volces.com/infer/20260417/b657516ae65bdc226803261082f8a9e6_1776414590312829935.jpg?X-Tos-Algorithm=TOS4-HMAC-SHA256&amp;X-Tos-Credential=AKLTZDcxYzI0ZWI5NDkzNGRkNWI1OTdiNTVjNjZjYjU3NmQ%2F20260417%2Fcn-beijing%2Ftos%2Frequest&amp;X-Tos-Date=20260417T082950Z&amp;X-Tos-Expires=1800&amp;X-Tos-Signature=ccf004da69939bf914cc400bbc4c5d7b0ac34cad5edb85505edba0b5a4bb30bd&amp;X-Tos-SignedHeaders=host) 
2020-07 ~ 2020-09 
河南羚锐制药股份有限公司 
会计助理实习生 
· 审核原始凭证(员工报销单､发票);录入记账凭证;打印与装订记账凭证 
2021-07 ~ 2023-12 
正大集团福州大福有限公司 
销售数据统计员 
· 客户管理:每月月初及年末,根据公司政策及时､准确地核算客户折扣,整理更新客户合同､资料及政策,并分类整理以 确保准确性和完整性｡ 
· 产销协调:每月月中,汇总销售各区的产品销售滚动计划,及时协调生产安排,确保产销平衡;及时追踪饲料回机料,避 免产品超期损失｡ 
· 数据统计整理:根据公司及领导的要求,进行数据整理､汇总和统计,制作相关报表以满足不同需求｡ 
· 业务绩效差旅核算: 严格执行业务人员绩效费用考核方案,每月准确及时核算业务人员绩效､差旅费､车辆费; 
委派工作:负责完成上级领导交办的其他工作 
2024-01 ~ 至今 
正大集团福州大福有限公司 
销管经理 
· 公司销售政策的贯彻执行:及时准确完成公司牌价调整;客户优惠签呈全流程管控; 
· 销售计划与目标管理:收集､汇总客户订单,制定销售月计划,协调生产､采购部门,确保库存与销售需求匹配; 
· 业务绩效差旅核算:每年末负责绩效差旅费用的测算,分析考核方案的合理性,为领导制定新的考核管理办法提供数据支 持和建议;每月根据公司的考核管理办法,核算各业务的费用,确保及时报销｡ 
· 跨部门协作:①与生产部门:反馈客户对质量､包装､服务的要求,协调客户订单生产｡②与财务部门 :提供客户资 料､预估销量､价格策略等各项销售数据支持,监督获批签呈的执行情况;配合执行财务规章制度,每月结算客户折扣折 让､赠包,做好销售费用预提､客户折扣折让预提｡ ③与采购部门:提供滚动销量计划,及时反馈计划变动情况｡④与 品管部门:收集客户､市场对产品功能､效果､规格的反馈,提出新产品开发或现有产品改进需求｡ 
· 成本控制:负责编制本部门的年度预算,提交相关部门审核,报总经理审批;控制部门日常开销及费用支出以确保成本节 约｡ 
· 制度建设:协助建立和完善公司销售部的管理制度和流程,确保运营效率和合规性｡ 
· 其他工作:完成上级交办的其他工作和临时任务,协助销售人员进行其他相关支持工作｡ 
荣誉证书 
![fig_47550](https://pdf-bucket.tos-cn-beijing.volces.com/infer/20260417/b657516ae65bdc226803261082f8a9e6_1776414590312579192.jpg?X-Tos-Algorithm=TOS4-HMAC-SHA256&amp;X-Tos-Credential=AKLTZDcxYzI0ZWI5NDkzNGRkNWI1OTdiNTVjNjZjYjU3NmQ%2F20260417%2Fcn-beijing%2Ftos%2Frequest&amp;X-Tos-Date=20260417T082950Z&amp;X-Tos-Expires=1800&amp;X-Tos-Signature=a157f176173fc4c64759ec56c7ce28a59c121f25ce01545ce45deca5992aa0f0&amp;X-Tos-SignedHeaders=host) 
· 英语四级; 
· 通过全国计算机二级考试,熟练运用office等常用的办公软件｡ 
· 会计初级证书; 
自我评价 
![fig_03083](https://pdf-bucket.tos-cn-beijing.volces.com/infer/20260417/b657516ae65bdc226803261082f8a9e6_1776414590312533641.jpg?X-Tos-Algorithm=TOS4-HMAC-SHA256&amp;X-Tos-Credential=AKLTZDcxYzI0ZWI5NDkzNGRkNWI1OTdiNTVjNjZjYjU3NmQ%2F20260417%2Fcn-beijing%2Ftos%2Frequest&amp;X-Tos-Date=20260417T082950Z&amp;X-Tos-Expires=1800&amp;X-Tos-Signature=572debda727b360d432b64e0b78fb52c7e78d14f294bbd123cd6fe2132579487&amp;X-Tos-SignedHeaders=host) 
本人现有5年销售运营相关工作经验,期间从销售数据统计岗晋升至销管经理｡擅长用Excel做数据整理分析､产销协调及费用核 算,熟练掌握办公软件:word;ppt;SAP;OA; SS系统等,具备扎实的财务基础和跨部门沟通协调能力</t>
        </is>
      </c>
      <c r="R484" t="inlineStr">
        <is>
          <t>点击按钮</t>
        </is>
      </c>
      <c r="S484" t="inlineStr">
        <is>
          <t>岗位职责
1、负责销售数据日清周清，跟进指标达成进度，输出周月运营报表
2、协助人员绩效考核，分析业绩差异，输出奖惩通报
3、负责人工成本、商务费用等数据监控与费用预测
4、对接财务、人力及总部，完成审批流程跟进与跨部门协作
5、协助入离职手续、考勤管理及团队活动组织
任职要求
1、财务相关专业，1年以上运营助理/销售支持经验，家电/零售行业优先
2、熟练使用Excel，具备基础数据分析能力
3、细心踏实，能按时完成日清周清等时效性工作
4、沟通能力强，善于跨部门协调对接</t>
        </is>
      </c>
      <c r="T484">
        <v>1</v>
      </c>
    </row>
    <row r="485" ht="25.5" customHeight="1">
      <c r="A485">
        <v>1054</v>
      </c>
      <c r="B485" t="inlineStr">
        <is>
          <t>销售运营</t>
        </is>
      </c>
      <c r="C485" t="inlineStr">
        <is>
          <t>【销售运营助理_上海 6-10K】郑先生 3年.pdf</t>
        </is>
      </c>
      <c r="D485" t="inlineStr">
        <is>
          <t>董贇晴</t>
        </is>
      </c>
      <c r="E485" t="inlineStr">
        <is>
          <t>郑政</t>
        </is>
      </c>
      <c r="F485" t="inlineStr">
        <is>
          <t>无</t>
        </is>
      </c>
      <c r="G485" t="inlineStr">
        <is>
          <t>【简历概览】
24岁计算机本科，有销售支持、业务运营及产品经理实习经验，擅长数据驱动与跨部门协作。
【技能拆解】
- 技术栈：Excel(数据透视表/VLOOKUP)、Power BI、SQL(基础)、B端管理系统、DMS、We分析
- 软技能：数据分析、闭环运营、项目推动、跨部门协作、资源整合、培训授课、文档撰写、需求沟通、活动策划、问题解决
【与JD匹配分析】
- 硬技能匹配情况：熟练使用Excel，具备数据盘点、分析及报表输出能力，符合基础数据分析要求
- 经验年限匹配情况：2024.7-2025.9从事销售支持工作，满足1年以上相关经验要求
- 行业背景匹配情况：无家电/零售行业经验，不符合行业优先条件</t>
        </is>
      </c>
      <c r="H485">
        <v>70</v>
      </c>
      <c r="I485" t="inlineStr">
        <is>
          <t>推荐</t>
        </is>
      </c>
      <c r="J485" s="2">
        <v>46129</v>
      </c>
      <c r="K485" t="inlineStr">
        <is>
          <t>简历待筛选</t>
        </is>
      </c>
      <c r="L485" t="inlineStr">
        <is>
          <t>待定</t>
        </is>
      </c>
      <c r="M485" t="inlineStr">
        <is>
          <t>进行中</t>
        </is>
      </c>
      <c r="N485"/>
      <c r="O485" t="inlineStr">
        <is>
          <t>董贇晴</t>
        </is>
      </c>
      <c r="P485" s="3" t="str">
        <f>=HYPERLINK("http://面试官胡总", "面试官胡总")</f>
        <v>面试官胡总</v>
      </c>
      <c r="Q485" t="inlineStr">
        <is>
          <t>郑政 19105947151 genezheng@outlook.com 男 24 
![fig_36590](https://pdf-bucket.tos-cn-beijing.volces.com/infer/20260417/2f03142b244be60f49af568d9d914c2b_1776414518446083836.jpeg?X-Tos-Algorithm=TOS4-HMAC-SHA256&amp;X-Tos-Credential=AKLTZDcxYzI0ZWI5NDkzNGRkNWI1OTdiNTVjNjZjYjU3NmQ%2F20260417%2Fcn-beijing%2Ftos%2Frequest&amp;X-Tos-Date=20260417T082838Z&amp;X-Tos-Expires=1800&amp;X-Tos-Signature=bbd007c3890878d2f32f1091685749abcbcf892f92c597a9573c4fd4741bc7d7&amp;X-Tos-SignedHeaders=host) 
## 个人优势 
• 全面的业务运营与销售支持能力:具备从区域专项业务运营到大客户销售支持的全链路经验,善于通过数据分析洞 察业务缺口,并制定针对性策略驱动业绩增长与效率提升｡ 
• 数据驱动的决策与复盘能力:精通多维度业务数据(销售､利润､人效等)的监控､盘点与分析,能熟练运用数据 工具形成深刻洞察,为销售决策､激励政策制定及运营优化提供关键支持｡ 
• 出色的闭环运营与项目推动能力:擅长建立“分析-策略-执行-复盘”的闭环运营体系,能独立负责从日常运营､策 略制定､培训赋能到跨部门协作落地的全过程,确保目标达成｡ 
• 高效的沟通与资源整合能力:拥有丰富的跨部门(销售､运营､市场､产品､技术)协作经验,能有效协调资源､ 化解壁垒,推动复杂项目与系统优化落地,具备良好的培训授课经验｡ 
## 工作经历 
2025.11-2026.2 微盟集团-微盟营销 
销售策略部门| 区域小红书专项负责人(业务运营) 
• 背景:作为区域专项负责人,全面负责小红书业务的运营管理与增长策略｡通过日常深度业务盘点､数据监控与策 略制定,驱动区域业绩目标达成与运营效率提升｡在此过程中,我建立了从数据洞察､策略制定到培训落地的闭环 运营体系,并与销售､媒体､及运营团队高效协作,确保了业务的稳健增长与团队人效的持续优化 ｡ 
• 业务运营与策略复盘:独立负责业务的日常运营,执行包括业务缺口､媒体作业量､利润､业绩､人力及人效在内 的多维度数据盘点;输出日报及周期性分析报告,为业务策略调整与资源调配提供核心数据依据｡ 
• 激励策略与销售赋能:基于业务缺口分析与业绩目标,设计并实施销售激励政策,有效撬动团队积极性与业绩产出; 策划并组织销售会议,推动重点策略与产品的落地执行｡ 
• 培训体系搭建与实施:主导搭建区域业务培训知识库,系统化沉淀产品知识与销售技巧;定期组织销售培训,并对 新人进行针对性带教,全面提升团队专业能力与作战效率｡ 
2024.7-2025.9 上海壹佰米网络(叮咚买菜) 
## 大客户销售部门| 销售支持 
• 背景:通过支持大客户销售团队,确保销售流程的顺畅和高效,优化销售数据管理,并为销售活动提供必要的数据 支持｡我的工作经验使我熟悉了数据分析和内容管理的重要性,能够帮助团队更好地理解用户需求并优化运营效果｡ 在此过程中,我不断与销售､运营､采购及技术团队紧密协作,培养了敏锐的业务洞察力与跨部门资源整合能力｡ 
• 销售数据与提成整理:负责整理销售订单､流水和销售提成明细,确保数据的准确性和及时性,提供详细的分析报 告,为销售决策和提成计算提供支持｡通过数据整理和分析,提升销售团队对市场动态的敏感度,确保销售目标的 实现｡
商品报价与客户拜访:根据商品成本价进行报价,与采购部门紧密合作,确保报价准确｡跟随销售经理外出拜访客 户,深入了解客户需求并收集相关信息,以此熟悉业务,为后续业务发展提供支持｡ 
• 系统优化与数据支持:在使用B 端管理系统过程中,发现系统中的问题并提出优化需求,协助跟进优化进度,确保 系统能够更好地支持团队运营效率｡通过对系统使用情况的反馈,推动系统优化,提升团队的工作效率和用户体验｡ 
• 销售团购合同预审:对接团购合同中的条款与流程,审核合同合规性并拦截潜在风险,确保销售合同合法合规,降 低合同退回率并维护公司利益｡ 
• 卡券与优惠券管理:负责实体优惠券的管理和B 端商城叮咚优惠券的新建工作,确保新建优惠券的顺利上线｡负责 与相关部门对接,确保优惠券信息的准确性和及时性｡ 
• 销售培训:为新进销售以及管培生制作合同管理以及法务相关SOP 和培训ppt,并进行统一授课｡ 
2023.10-2024.5 上海广歌网络 
C 端软件产品经理| 互联网 实习 
概述:主要参与公司关于“收纳助理”产品sprint4-11 迭代以及Q1 ､Q2 产研规划,协助把握产品的迭代方向, 完成软著中产品使用手册､负责产品调研､功能设计､客户支持､DemoShow､定期整理竞品最新的进展等｡ “收纳助理”产品迭代 
• 背景:满足用户更好地管理物品,通过建立物品的电子信息数据,提供便利的物品定位和详细的物品属性信息｡ 
• 目标:及时发现产品可优化点,提升运营效率和用户满意度｡ 
• 产品调研:通过行业调研､竞品分析的方式,对此类产品进行调研分析,为后续产品设计提供依据｡ 
• 产品设计:参与“收纳助理”(1.4.26-1.7.2)共计12 个版本的产品设计,包括上线付费会员套餐､录入物品优化､自 动识别到期日,清单分享等｡ 
• 文档输出:结合前期调研,设计功能框架,绘制原型图并输出产品文档,累计产出20 篇PRD+｡ 
• 需求实现:组织需求评审会,与设计､研发部门对齐需求,跟进需求开发进度在职期间实现需求15+个,参与实现 需求20+｡ 
• 数据看板:通过使用DMS 洞察用户使用情况,确认需求有效性,We 分析了解产品运营情况,用户基本画像等｡ 
## 相关技能 
• 工具:Excel(数据透视表/VLOOKUP)､Power BI､SQL(基础)､B 端管理系统 
• 行业知识:生鲜物流SOP､客户生命周期管理 
• 软技能:项目管理(PMP 证书在考)､跨部门协作､需求沟通､文档撰写(输出SOP 以及PRD) 
## 教育经历 
2022.9-2024.6 闽南科技学院 
计算机科学与技术| 全日制本科 
副部长校级宣传部 
• 沟通协作:与各部门成员及老师沟通活动策划细节,和校内外媒体沟通合作,扩大公司在校内的曝光度｡ 
• 活动策划:负责策划校园宣传活动,包括设计和制作海报､宣传册,以及安排校内广播｡ 
• 问题解决:跟进并解决活动中出现的问题,确保活动的顺利进行,提高活动成功率｡ 
荣誉奖项:微软大数据分析师技能资格考试证书､云计算平台运维与开发职业技能等级证书(初级)､国家励志奖学金､ 
校二等奖学金､福建省大学生学习马克思主义理论知识竞赛“三等奖”</t>
        </is>
      </c>
      <c r="R485" t="inlineStr">
        <is>
          <t>点击按钮</t>
        </is>
      </c>
      <c r="S485" t="inlineStr">
        <is>
          <t>岗位职责
1、负责销售数据日清周清，跟进指标达成进度，输出周月运营报表
2、协助人员绩效考核，分析业绩差异，输出奖惩通报
3、负责人工成本、商务费用等数据监控与费用预测
4、对接财务、人力及总部，完成审批流程跟进与跨部门协作
5、协助入离职手续、考勤管理及团队活动组织
任职要求
1、财务相关专业，1年以上运营助理/销售支持经验，家电/零售行业优先
2、熟练使用Excel，具备基础数据分析能力
3、细心踏实，能按时完成日清周清等时效性工作
4、沟通能力强，善于跨部门协调对接</t>
        </is>
      </c>
      <c r="T485">
        <v>1</v>
      </c>
    </row>
    <row r="486" ht="25.5" customHeight="1">
      <c r="A486">
        <v>1056</v>
      </c>
      <c r="B486" t="inlineStr">
        <is>
          <t>初级设计</t>
        </is>
      </c>
      <c r="C486" t="inlineStr">
        <is>
          <t>【初级设计师（电商）_上海 7-8K】赵锦 1年以内.pdf</t>
        </is>
      </c>
      <c r="D486" t="inlineStr">
        <is>
          <t>董贇晴</t>
        </is>
      </c>
      <c r="E486" t="inlineStr">
        <is>
          <t>赵锦</t>
        </is>
      </c>
      <c r="F486" t="inlineStr">
        <is>
          <t>无</t>
        </is>
      </c>
      <c r="G486" t="inlineStr">
        <is>
          <t>【简历概览】
赵锦，2002年生，华北水利水电大学本科，共青团员，有电商设计、视频剪辑经验，熟练掌握PS等设计软件。
【技能拆解】
- 技术栈：PS、AI、CAD、SU、D5、剪映、Excel、Word、PPT、英语四级
- 软技能：沟通表达、临场应变、团队协作、创新能力、责任意识、服务意识、执行力强
【与JD匹配分析】
- 硬技能匹配情况：熟练掌握PS、AI等设计软件，满足电商设计工作需求，具备办公软件操作能力；但未提及AI与视觉工作结合经验。
- 经验年限匹配情况：2025.09-2026.02在河南黑六文化传媒有限公司从事电商视觉设计，工作经验约5个月，不足1年。
- 行业背景匹配情况：有抖音、美团线上平台视觉设计经验，但无家电数码类电商设计经验，主图设计经验未明确体现。</t>
        </is>
      </c>
      <c r="H486">
        <v>65</v>
      </c>
      <c r="I486" t="inlineStr">
        <is>
          <t>待定</t>
        </is>
      </c>
      <c r="J486" s="2">
        <v>46129</v>
      </c>
      <c r="K486" t="inlineStr">
        <is>
          <t>复试通过</t>
        </is>
      </c>
      <c r="L486" t="inlineStr">
        <is>
          <t>通过</t>
        </is>
      </c>
      <c r="M486" t="inlineStr">
        <is>
          <t>终止</t>
        </is>
      </c>
      <c r="N486" t="inlineStr">
        <is>
          <t>已入职</t>
        </is>
      </c>
      <c r="O486" t="inlineStr">
        <is>
          <t>董贇晴,沈闻添</t>
        </is>
      </c>
      <c r="P486" s="3"/>
      <c r="Q486" t="inlineStr">
        <is>
          <t>基本信息 Basic information 姓 名:赵锦 民 族:汉 电 话:15093224590 邮 箱:2764096839@qq.com 住 址:河南省郑州市金水区 
出生年月:2002 年12 月 身 高:164cm 政治面貌:共青团员 毕业院校:华北水利水电大学 学 历:本科 
![fig_66569](https://pdf-bucket.tos-cn-beijing.volces.com/infer/20260417/d28dddef69b8e18ce407ebf3e46bbd72_1776414555238390561.jpeg?X-Tos-Algorithm=TOS4-HMAC-SHA256&amp;X-Tos-Credential=AKLTZDcxYzI0ZWI5NDkzNGRkNWI1OTdiNTVjNjZjYjU3NmQ%2F20260417%2Fcn-beijing%2Ftos%2Frequest&amp;X-Tos-Date=20260417T082915Z&amp;X-Tos-Expires=1800&amp;X-Tos-Signature=54528d6327f7053e108da1ac9236bdda1521eea65fa475907bdea6c4e658b2f9&amp;X-Tos-SignedHeaders=host) 
![fig_10154](https://pdf-bucket.tos-cn-beijing.volces.com/infer/20260417/d28dddef69b8e18ce407ebf3e46bbd72_1776414555237665071.jpeg?X-Tos-Algorithm=TOS4-HMAC-SHA256&amp;X-Tos-Credential=AKLTZDcxYzI0ZWI5NDkzNGRkNWI1OTdiNTVjNjZjYjU3NmQ%2F20260417%2Fcn-beijing%2Ftos%2Frequest&amp;X-Tos-Date=20260417T082915Z&amp;X-Tos-Expires=1800&amp;X-Tos-Signature=3d652e55fdbb521f178be54e87d9478449262b363d63ba55058da8ff1740cab7&amp;X-Tos-SignedHeaders=host) 
求职意向Job Intention 意向岗位:美工设计师､电商美工设计 
![fig_75355](https://pdf-bucket.tos-cn-beijing.volces.com/infer/20260417/d28dddef69b8e18ce407ebf3e46bbd72_1776414555237893418.jpg?X-Tos-Algorithm=TOS4-HMAC-SHA256&amp;X-Tos-Credential=AKLTZDcxYzI0ZWI5NDkzNGRkNWI1OTdiNTVjNjZjYjU3NmQ%2F20260417%2Fcn-beijing%2Ftos%2Frequest&amp;X-Tos-Date=20260417T082915Z&amp;X-Tos-Expires=1800&amp;X-Tos-Signature=6626a809e18bde01e9823d44c954f6283700a2ec9da64ad1e2dcad871cc8a049&amp;X-Tos-SignedHeaders=host) 
工作经历 Work experience 2025.09-2026.02 
河南黑六文化传媒有限公司  聚焦抖音､美团线上平台视觉设计需求,独立完成入口图､商品图､轮播图及详情页的创意设计与制作｡  负责抖音､美团后台全流程运营,完成商家入驻对接､商品团购上架,开展店铺日常合规维护与项目内容调整, 
保障商家线上店铺正常运营｡ 2025.08-2025.09 
 承担《河南文化之旅》栏目宣传视频剪辑制作工作;贴合栏目定位完成素材筛选､剪辑､后期优化,保障宣传 
视频的视觉效果与内容传达性 
河南省广播电视台 
根进栏目业务会议并做好记录,完成宣传视频多平台发布,助力栏目品牌曝光与内容传播｡ 2023.10-2025.08 自由设计师 
承接小红书､咸鱼等平台用户的各类视觉设计需求,输出符合客户需求的设计作品,积累了丰富的设计软件实 操经验,同时提升了与客户对接的能力,实现需求快速转化为交付成果｡ 
![fig_44911](https://pdf-bucket.tos-cn-beijing.volces.com/infer/20260417/d28dddef69b8e18ce407ebf3e46bbd72_1776414555237965899.jpg?X-Tos-Algorithm=TOS4-HMAC-SHA256&amp;X-Tos-Credential=AKLTZDcxYzI0ZWI5NDkzNGRkNWI1OTdiNTVjNjZjYjU3NmQ%2F20260417%2Fcn-beijing%2Ftos%2Frequest&amp;X-Tos-Date=20260417T082915Z&amp;X-Tos-Expires=1800&amp;X-Tos-Signature=6c14ea9406318eb4ca4f377cf348ff467fc3a3ddbf1039ed0c0976eb93294fca&amp;X-Tos-SignedHeaders=host) 
校园实践Campus practice  担任校级社团办公室部长,统筹社团日常运营,完成300 余人次活动统计､20 余次值班安排及社团素质分核 算,熟悉运用Excel､Word 完成数据整理与文档编辑｡ 
 学业表现优异,多次获得校级奖学金,专业成绩稳居前列｡  参加多次大学生创新创业训练项目,一项为校级重点培养项目,一项获校级三等奖,锻炼创新与团队协作能力｡  积极参与校内青年志愿者活动,为学校及周边社区提供无偿服务,培养责任意识与服务意识｡ 
![fig_56991](https://pdf-bucket.tos-cn-beijing.volces.com/infer/20260417/d28dddef69b8e18ce407ebf3e46bbd72_1776414555237924506.jpg?X-Tos-Algorithm=TOS4-HMAC-SHA256&amp;X-Tos-Credential=AKLTZDcxYzI0ZWI5NDkzNGRkNWI1OTdiNTVjNjZjYjU3NmQ%2F20260417%2Fcn-beijing%2Ftos%2Frequest&amp;X-Tos-Date=20260417T082915Z&amp;X-Tos-Expires=1800&amp;X-Tos-Signature=2aa36cb822ca25bdd689e44ef984b96f29a7017e5fe8a5d91bf687630c6cbb36&amp;X-Tos-SignedHeaders=host) 
技能证书与专业能力Skill certificate 
证书资质:大学英语四级证书､教师资格证书､普通话二级甲等证书｡ 
 办公技能:熟悉运用Excel､Word､PPT 等办公软件｡可高效完成数据统计､文档编辑以及PPT 文档的制作｡  设计技能:熟练掌握PS､AI､CAD､SU､D5 等专业制图设计软件,可独立完成视觉设计､景观设计等工作｡ 
视频技能:熟练使用剪映等剪辑软件,可完成｡ 
自我评价 Self evaluation 语言与沟通:英语具备良好听说读写能力;拥有优秀的沟通表达与临场应变能力,能够高效对接客户需求｡ 
本人性格开朗,乐观积极勤奋,工作认真负责,执行力强｡拥有设计学专业扎实的理论知识与实操经验,能 够独立完成电商平台视觉设计､视频剪辑等工作｡具备较强的问题分析和判断能力,善于挖掘客户核心需求并转 化为设计成果｡目前也在努力拓展其他知识面,秉持终身学习理念,持续拓展其他方面的专业技能｡愿以积极的 工作态度､专业的设计能力为团队创造价值,快速融入岗位并完成工作目标｡</t>
        </is>
      </c>
      <c r="R486" t="inlineStr">
        <is>
          <t>点击按钮</t>
        </is>
      </c>
      <c r="S486" t="inlineStr">
        <is>
          <t>岗位职责：        
1. 负责京东平台的视觉物料设计，在业务主管及美术指导的引导下，熟练完成主图套版、物料延展等工作；
2. 与运营、策划团队紧密协作，把握设计主旨，确保视觉工作正常推进；
3. 跟进电商平台设计规范与趋势变化，主动学习不断优化视觉呈现；
4. 其它业务主管下达的工作内容；
任职要求        
1. 大专及以上学历，平面设计、视觉传达等相关专业，具备1年以上电商平面设计工作经验，有家电数码类电商设计经验者优先，有主图工作经验者优先；
2. 熟练掌握 Adobe Photoshop、Illustrator等设计软件，能够独立完成电商设计作品；
3. 对AI与实际视觉工作结合有一定实操经验且愿意深入学习者优先；
4. 工作细致认真，责任心强，能与部门负责人紧密配合，在实战中不断学习强化专业能力；
5. 拥有良好的团队协作精神与沟通能力，能够积极与跨部门团队合作交流，接受反馈并快速优化设计方案，共同推动电商业务的顺利发展；</t>
        </is>
      </c>
      <c r="T486">
        <v>1</v>
      </c>
    </row>
    <row r="487" ht="25.5" customHeight="1">
      <c r="A487">
        <v>1058</v>
      </c>
      <c r="B487" t="inlineStr">
        <is>
          <t>初级设计</t>
        </is>
      </c>
      <c r="C487" t="inlineStr">
        <is>
          <t>【初级设计师（电商）_上海 7-8K】邱子健 2年 (1).png</t>
        </is>
      </c>
      <c r="D487" t="inlineStr">
        <is>
          <t>董贇晴</t>
        </is>
      </c>
      <c r="E487" t="inlineStr">
        <is>
          <t>无法提取姓名</t>
        </is>
      </c>
      <c r="F487" t="inlineStr">
        <is>
          <t>无</t>
        </is>
      </c>
      <c r="G487" t="inlineStr">
        <is>
          <t>【简历概览】
有淘宝、拼多多电商视觉设计经验，负责页面排版、活动海报等，参与618等活动。
【技能拆解】
- 技术栈：页面逻辑排版、活动海报设计、店铺视觉更新、图片精修、色彩搭配
- 软技能：团队协作、快速响应、方案优化、反复修改、沟通配合
【与JD匹配分析】
- 硬技能匹配情况：具备页面设计、海报制作、图片精修等电商设计相关硬技能，但未明确提及主图套版、Illustrator软件及AI工具使用经验
- 经验年限匹配情况：2024-2026年工作经历，约2年电商设计经验，满足1年以上经验要求
- 行业背景匹配情况：有电商平台设计经验，但未提及家电数码类设计经验，行业背景部分匹配</t>
        </is>
      </c>
      <c r="H487">
        <v>65</v>
      </c>
      <c r="I487" t="inlineStr">
        <is>
          <t>待定</t>
        </is>
      </c>
      <c r="J487" s="2">
        <v>46129</v>
      </c>
      <c r="K487" t="inlineStr">
        <is>
          <t>复试不通过</t>
        </is>
      </c>
      <c r="L487" t="inlineStr">
        <is>
          <t>通过</t>
        </is>
      </c>
      <c r="M487" t="inlineStr">
        <is>
          <t>进行中</t>
        </is>
      </c>
      <c r="N487"/>
      <c r="O487" t="inlineStr">
        <is>
          <t>董贇晴,沈闻添</t>
        </is>
      </c>
      <c r="P487" s="3"/>
      <c r="Q487" t="inlineStr">
        <is>
          <t xml:space="preserve">## 1 
UF cvGanvHAVA 
工作经历 
7 2024 -20263- 
## 1.负责淘宝、拼 
页逻辑排版、启铺自页表修及活动海报设 范,保障品牌视觉风格统一,累计完成各: 
店铺口吊工新与视见史新。 2配合运营团队跟进618、双十一及日常 
快速响应方案调整,按时交付活动专题贝· 、动视觉物料及时上线协助优化页面视觉导 
## 
一个的人 觉统一性,反复 科质感,满足品 
提升出 
率,积极与运营、产品寺岗 案后复修改,提升团队协 染及复修改,提升团队协1 一 
一 
我投 
精 
![fig_14286](https://pdf-bucket.tos-cn-beijing.volces.com/infer/20260417/1a497b6dd87b52e2cfe746e9744e2444_1776414533445684181.jpg?X-Tos-Algorithm=TOS4-HMAC-SHA256&amp;X-Tos-Credential=AKLTZDcxYzI0ZWI5NDkzNGRkNWI1OTdiNTVjNjZjYjU3NmQ%2F20260417%2Fcn-beijing%2Ftos%2Frequest&amp;X-Tos-Date=20260417T082853Z&amp;X-Tos-Expires=1800&amp;X-Tos-Signature=78195343b8e63a171c1f3f733478d29500d347617884ca1a14993aee7c3db547&amp;X-Tos-SignedHeaders=host) 
王图精修详情 
活动,情7 
图寺初 
27 
十次古竹并区 
化色彩搭西 
场景需求。 
偶以件 
 </t>
        </is>
      </c>
      <c r="R487" t="inlineStr">
        <is>
          <t>点击按钮</t>
        </is>
      </c>
      <c r="S487" t="inlineStr">
        <is>
          <t>岗位职责：        
1. 负责京东平台的视觉物料设计，在业务主管及美术指导的引导下，熟练完成主图套版、物料延展等工作；
2. 与运营、策划团队紧密协作，把握设计主旨，确保视觉工作正常推进；
3. 跟进电商平台设计规范与趋势变化，主动学习不断优化视觉呈现；
4. 其它业务主管下达的工作内容；
任职要求        
1. 大专及以上学历，平面设计、视觉传达等相关专业，具备1年以上电商平面设计工作经验，有家电数码类电商设计经验者优先，有主图工作经验者优先；
2. 熟练掌握 Adobe Photoshop、Illustrator等设计软件，能够独立完成电商设计作品；
3. 对AI与实际视觉工作结合有一定实操经验且愿意深入学习者优先；
4. 工作细致认真，责任心强，能与部门负责人紧密配合，在实战中不断学习强化专业能力；
5. 拥有良好的团队协作精神与沟通能力，能够积极与跨部门团队合作交流，接受反馈并快速优化设计方案，共同推动电商业务的顺利发展；</t>
        </is>
      </c>
      <c r="T487">
        <v>1</v>
      </c>
    </row>
    <row r="488" ht="25.5" customHeight="1">
      <c r="A488">
        <v>1059</v>
      </c>
      <c r="B488" t="inlineStr">
        <is>
          <t>运营助理</t>
        </is>
      </c>
      <c r="C488" t="inlineStr">
        <is>
          <t>【抖音运营助理_上海 6-7K】田先生 1年以内.pdf</t>
        </is>
      </c>
      <c r="D488" t="inlineStr">
        <is>
          <t>董贇晴</t>
        </is>
      </c>
      <c r="E488" t="inlineStr">
        <is>
          <t>田站州</t>
        </is>
      </c>
      <c r="F488" t="inlineStr">
        <is>
          <t>无</t>
        </is>
      </c>
      <c r="G488" t="inlineStr">
        <is>
          <t>【简历概览】
田站州，上海，本科学历，有运营、助理实习及管培生经验，擅长多任务处理与AI工具应用。
【技能拆解】
- 技术栈：ChatGPT、Gemini、Excel数据透视表、VLOOKUP、剪映、PS
- 软技能：多任务处理、沟通协调、团队协作、执行力、耐心专注、有条理
【与JD匹配分析】
岗位JD如下：
岗位职责：1、店铺日常运营：负责日常运营工作，包括商品上架、下架、更新、订单处理等基础工作。
2、促销活动策划与执行：协助策划和执行店铺的促销活动，如限时秒杀、拼团、优惠券等，并跟踪活动结果，进行评估和优化。
3、数据分析与报告：运用数据分析工具监控和分析店铺的运营数据，定期生成销售报告、用户行为报告等，为决策提供支持。
4、市场调研与分析：关注市场趋势和竞争对手动态，了解用户需求，为店铺的运营策略提供参考。
5、客户服务与投诉处理：处理客户的咨询和投诉，与客服团队紧密合作，确保客户问题得到妥善解决。
6、团队协作与沟通：与团队成员、商家和客户保持良好的沟通，确保信息的准确传递和问题的及时解决。
任职要求
1、良好的沟通协调能力：能够与团队成员、商家和客户有效沟通，确保工作的顺利进行。
2、数据分析能力：能够运用数据分析工具对店铺数据进行监控和分析，生成报告。
3、市场调研能力：关注市场趋势和竞争对手动态，了解用户需求。
4、解决问题的能力：能够处理客户的咨询和投诉，寻求解决方案。
逐项对比：
- 硬技能匹配情况：具备Excel数据分析、AI工具辅助运营等技能，可支持数据分析与报告及部分日常运营工作。
- 经验年限匹配情况：有跨境电商运营助理实习及运营管培生经验，累计运营相关经验约1年。
- 行业背景匹配情况：有跨境电商、零售品牌运营经验，与店铺运营岗位行业背景相关。</t>
        </is>
      </c>
      <c r="H488">
        <v>75</v>
      </c>
      <c r="I488" t="inlineStr">
        <is>
          <t>推荐</t>
        </is>
      </c>
      <c r="J488" s="2">
        <v>46129</v>
      </c>
      <c r="K488" t="inlineStr">
        <is>
          <t>复试通过</t>
        </is>
      </c>
      <c r="L488" t="inlineStr">
        <is>
          <t>待定</t>
        </is>
      </c>
      <c r="M488" t="inlineStr">
        <is>
          <t>进行中</t>
        </is>
      </c>
      <c r="N488"/>
      <c r="O488" t="inlineStr">
        <is>
          <t>董贇晴,段德义</t>
        </is>
      </c>
      <c r="P488" s="3"/>
      <c r="Q488" t="inlineStr">
        <is>
          <t>## 田站州 
所在地:上海 
邮 箱:tian1661@outlook.com 电 话:15733378327 
![fig_46885](https://pdf-bucket.tos-cn-beijing.volces.com/infer/20260417/69c5450af4d499c24596be9ebe8566ce_1776414526598251279.jpeg?X-Tos-Algorithm=TOS4-HMAC-SHA256&amp;X-Tos-Credential=AKLTZDcxYzI0ZWI5NDkzNGRkNWI1OTdiNTVjNjZjYjU3NmQ%2F20260417%2Fcn-beijing%2Ftos%2Frequest&amp;X-Tos-Date=20260417T082846Z&amp;X-Tos-Expires=1800&amp;X-Tos-Signature=43d15d891c34121511635809912d311cd0886615cf386d8d7a286d4d9b00170d&amp;X-Tos-SignedHeaders=host) 
## 核心能力概述 
多任务处理:明确优先级并持续推进,在多任务环境下保持执行节奏与质量｡ 
AI工具辅助:擅长使用 ChatGPT､Gemini等AI工具进行信息整理､思路拆解与流程辅助｡ 
数据与办公:掌握Excel数据透视表､VLOOKUP等函数运算,使用剪映､PS等工具｡ 
## 实践经历 
学生会宣传部 部长 2022.10-2023.10 
活动策划:负责学生会活动宣传策划与实施(迎新晚会､元旦晚会等),涵盖海报设计､宣传文 案撰写以及线下活动中广告展板物料的制作,确保活动正常开展｡ 
2024届世界职业技术发展大会 外宾新闻媒体部 2024.11 外宾新闻媒体部 2024.11 
• 会务支持:参与大会新闻媒体支持工作,负责外国记者的现场接待､沟通协调及行程对接｡ 
• 流程协作:协助完成国际嘉宾采访安排,作为关键联络点高效衔接了媒体､嘉宾, 支持了15 场专访的顺利落地｡ 
天津供应链股份有限公司 跨境电商运营助理(实习) 2024.06-2024.09 
• 客户支持:负责亚马逊店铺客户支持,每日处理售前咨询､售后问题30+,稳定店铺星级4.8星｡ 
• 数据整理:整理每日销售数据和库存数据形成基础报表,为店铺运营提供数据支持｡ 
天津中盛国际信用管理股份有限公司 部门助理(实习) 2024.09-2024.12 部门助理(实习) 2024.09-2024.12 
• 部门支持:配合部门内部需求,撰写会议纪要､材料整理,信息传达等支持工作｡ 
工作经历 
报喜鸟控股股份有限公司 运营管培生 2025.07–2025.11 运营管培生 2025.07-2025.11 
• 店铺运营:跟随店长学习店铺日常运营管理,负责门店开闭店及日常维护,保障店面视觉标准; 负责门店 400+ SKU 的库存精准盘点,确保系统数据与实物零误差｡ 
• 内容运营:运用AI工具辅助小红书选题策划与文案创作,独立完成拍摄剪辑;累计发布40+篇笔记, 吸粉100+,实现线上转化和扩大品牌影响力｡ 
• 视觉陈列:负责店面陈列优化工作(每两周更新一次),根据季节特性和促销策略,合理调整重 点区域产品布局,延长顾客停留时间,辅助进店客流转化,强化线下营销效果｡ 
• 活动执行:作为大区运营与销售团队衔接点,深度参与品牌季度营销活动,协助处理活动物料准 备､执行清单整理及现场流程,保障活动顺利开展｡在多任务环境下展现了较强的执行力与团队 协作精神｡ 
教育背景 
天津职业技术师范大学(本科) 信用管理 2021.09–2025.07 2021.09-2025.07 
主修课程:统计学､管理学､金融学､资信评级等 
所获奖项与证书:国家励志奖学金､二等奖学金､英语四六级 
自我评价:性格沉稳,做事有条理,善于倾听与配合,能够在工作中保持耐心与专注｡</t>
        </is>
      </c>
      <c r="R488" t="inlineStr">
        <is>
          <t>点击按钮</t>
        </is>
      </c>
      <c r="S488" t="inlineStr">
        <is>
          <t>岗位职责：1‌、店铺日常运营‌：负责日常运营工作，包括商品上架、下架、更新、订单处理等基础工作。
2‌、促销活动策划与执行‌：协助策划和执行店铺的促销活动，如限时秒杀、拼团、优惠券等，并跟踪活动结果，进行评估和优化。
‌3、数据分析与报告‌：运用数据分析工具监控和分析店铺的运营数据，定期生成销售报告、用户行为报告等，为决策提供支持。‌
4、市场调研与分析‌：关注市场趋势和竞争对手动态，了解用户需求，为店铺的运营策略提供参考。
5‌、客户服务与投诉处理‌：处理客户的咨询和投诉，与客服团队紧密合作，确保客户问题得到妥善解决。
‌6、团队协作与沟通‌：与团队成员、商家和客户保持良好的沟通，确保信息的准确传递和问题的及时解决。
任职要求
1、良好的沟通协调能力‌：能够与团队成员、商家和客户有效沟通，确保工作的顺利进行。
2‌、数据分析能力‌：能够运用数据分析工具对店铺数据进行监控和分析，生成报告。
3‌、市场调研能力‌：关注市场趋势和竞争对手动态，了解用户需求。
‌4、解决问题的能力‌：能够处理客户的咨询和投诉，寻求解决方案。,岗位职责：1‌、店铺日常运营‌：负责日常运营工作，包括商品上架、下架、更新、订单处理等基础工作。
2‌、促销活动策划与执行‌：协助策划和执行店铺的促销活动，如限时秒杀、拼团、优惠券等，并跟踪活动结果，进行评估和优化。
‌3、数据分析与报告‌：运用数据分析工具监控和分析店铺的运营数据，定期生成销售报告、用户行为报告等，为决策提供支持。‌
4、市场调研与分析‌：关注市场趋势和竞争对手动态，了解用户需求，为店铺的运营策略提供参考。
5‌、客户服务与投诉处理‌：处理客户的咨询和投诉，与客服团队紧密合作，确保客户问题得到妥善解决。
‌6、团队协作与沟通‌：与团队成员、商家和客户保持良好的沟通，确保信息的准确传递和问题的及时解决。
任职要求
1、良好的沟通协调能力‌：能够与团队成员、商家和客户有效沟通，确保工作的顺利进行。
2‌、数据分析能力‌：能够运用数据分析工具对店铺数据进行监控和分析，生成报告。
3‌、市场调研能力‌：关注市场趋势和竞争对手动态，了解用户需求。
‌4、解决问题的能力‌：能够处理客户的咨询和投诉，寻求解决方案。</t>
        </is>
      </c>
      <c r="T488">
        <v>1</v>
      </c>
    </row>
    <row r="489" ht="25.5" customHeight="1">
      <c r="A489">
        <v>1061</v>
      </c>
      <c r="B489" t="inlineStr">
        <is>
          <t>初级设计</t>
        </is>
      </c>
      <c r="C489" t="inlineStr">
        <is>
          <t>【初级设计师（电商）_上海 7-8K】宋子杰 7年.pdf</t>
        </is>
      </c>
      <c r="D489" t="inlineStr">
        <is>
          <t>董贇晴</t>
        </is>
      </c>
      <c r="E489" t="inlineStr">
        <is>
          <t>宋子杰</t>
        </is>
      </c>
      <c r="F489" t="inlineStr">
        <is>
          <t>无</t>
        </is>
      </c>
      <c r="G489" t="inlineStr">
        <is>
          <t>【简历概览】
宋子杰，上海人，1997年生，电商设计运营，熟练掌握PS等软件，有天猫京东等平台经验。
【技能拆解】
- 技术栈：PS、Ai、LrC、Pr、有赞商城、天猫、京东、拼多多、主图设计、详情设计、海报制作、首页装修、产品拍摄
- 软技能：团队协作、沟通能力、学习能力、责任心
【与JD匹配分析】
- 硬技能匹配情况：熟练掌握PS、Ai等设计软件，有主图设计、详情页设计等经验，符合岗位要求
- 经验年限匹配情况：具备1年以上电商设计工作经验，符合要求
- 行业背景匹配情况：无家电数码类电商设计经验，行业背景部分不匹配</t>
        </is>
      </c>
      <c r="H489">
        <v>75</v>
      </c>
      <c r="I489" t="inlineStr">
        <is>
          <t>推荐</t>
        </is>
      </c>
      <c r="J489" s="2">
        <v>46129</v>
      </c>
      <c r="K489" t="inlineStr">
        <is>
          <t>简历未通过筛选</t>
        </is>
      </c>
      <c r="L489" t="inlineStr">
        <is>
          <t>通过</t>
        </is>
      </c>
      <c r="M489" t="inlineStr">
        <is>
          <t>进行中</t>
        </is>
      </c>
      <c r="N489"/>
      <c r="O489" t="inlineStr">
        <is>
          <t>董贇晴,沈闻添</t>
        </is>
      </c>
      <c r="P489" s="3"/>
      <c r="Q489" t="inlineStr">
        <is>
          <t>1c2ddc4956473b7c1Hd439i1E1ZRy4i-U_2aWOanlvfRMRVh 
protfolio 二 基本信息/海报练习/主图设计/产品拍摄/详情设计
籍贯:上海 手机:15001724938 邮箱:1026758727@qq.com 工作经历 宋子杰 
生日:1997.2.10 
![fig_26386](https://pdf-bucket.tos-cn-beijing.volces.com/infer/20260417/8d795cf6b633917193c790ce91563454_1776414543589352521.jpg?X-Tos-Algorithm=TOS4-HMAC-SHA256&amp;X-Tos-Credential=AKLTZDcxYzI0ZWI5NDkzNGRkNWI1OTdiNTVjNjZjYjU3NmQ%2F20260417%2Fcn-beijing%2Ftos%2Frequest&amp;X-Tos-Date=20260417T082903Z&amp;X-Tos-Expires=1800&amp;X-Tos-Signature=4e154a2fdf4b86faab2f331d1e331c05d7d2e8a9a482367625887b2c53830a1a&amp;X-Tos-SignedHeaders=host) 
上海奥正医疗科技有限公司2023.10-2024.4美工文员 负责公司有赞商城的整体视觉设计,包括首页装修、商品详情页 排版、主图优化及活动海报制作。配合运营节点及时更新店铺素 材,确保品牌形象统一。 
上海硕棱新材料有限公司 2024.04-至今电商设计运营 负责天猫/京东/拼多多等平台店铺的视觉设计,包括首页、详情 页、活动页面的排版与装修。在职期间,通过优化产品主图和 详情页逻辑,针对家装用户痛点,制作施工步骤图和材质 对比图,降低客户咨询门槛。 
善用软件 Ps Ai LrC Pr 8 
运营平台 
![fig_27735](https://pdf-bucket.tos-cn-beijing.volces.com/infer/20260417/8d795cf6b633917193c790ce91563454_1776414543560771681.jpg?X-Tos-Algorithm=TOS4-HMAC-SHA256&amp;X-Tos-Credential=AKLTZDcxYzI0ZWI5NDkzNGRkNWI1OTdiNTVjNjZjYjU3NmQ%2F20260417%2Fcn-beijing%2Ftos%2Frequest&amp;X-Tos-Date=20260417T082903Z&amp;X-Tos-Expires=1800&amp;X-Tos-Signature=09a448476f498bac6fd71188b372bcb42644fb5eeb10b615ea9e1cd38de287ef&amp;X-Tos-SignedHeaders=host)
目录 
CONTESTS 
01 
02 
03 
04 
海报 
电商 
产品 
综合 
练习 
设计 
实拍 
设计
![fig_08876](https://pdf-bucket.tos-cn-beijing.volces.com/infer/20260417/bf2c9aaa590d1d9ac92afa635c659303_1776414543661557726.jpg?X-Tos-Algorithm=TOS4-HMAC-SHA256&amp;X-Tos-Credential=AKLTZDcxYzI0ZWI5NDkzNGRkNWI1OTdiNTVjNjZjYjU3NmQ%2F20260417%2Fcn-beijing%2Ftos%2Frequest&amp;X-Tos-Date=20260417T082903Z&amp;X-Tos-Expires=1800&amp;X-Tos-Signature=6255d16684d228064c924f3d709a5fe558326238b1ff50ec1c248c9cf2996f62&amp;X-Tos-SignedHeaders=host) 
![fig_76752](https://pdf-bucket.tos-cn-beijing.volces.com/infer/20260417/bf2c9aaa590d1d9ac92afa635c659303_1776414543661739770.jpg?X-Tos-Algorithm=TOS4-HMAC-SHA256&amp;X-Tos-Credential=AKLTZDcxYzI0ZWI5NDkzNGRkNWI1OTdiNTVjNjZjYjU3NmQ%2F20260417%2Fcn-beijing%2Ftos%2Frequest&amp;X-Tos-Date=20260417T082903Z&amp;X-Tos-Expires=1800&amp;X-Tos-Signature=a4bda32c4e04f50e88ce14a9e0e7cbc693e7cdf8d07d3ba25aba7de8126f4543&amp;X-Tos-SignedHeaders=host) 
![fig_20051](https://pdf-bucket.tos-cn-beijing.volces.com/infer/20260417/bf2c9aaa590d1d9ac92afa635c659303_1776414543661882683.jpg?X-Tos-Algorithm=TOS4-HMAC-SHA256&amp;X-Tos-Credential=AKLTZDcxYzI0ZWI5NDkzNGRkNWI1OTdiNTVjNjZjYjU3NmQ%2F20260417%2Fcn-beijing%2Ftos%2Frequest&amp;X-Tos-Date=20260417T082903Z&amp;X-Tos-Expires=1800&amp;X-Tos-Signature=78dc99a93e09ee2a332df3277bffd464fb5ea11bda9db79983eecfb30fcbc402&amp;X-Tos-SignedHeaders=host) 
POSTER PRACTICE
海报练习 SA ISM (每日现烤) NO COLORING NATURAL JADE GREEN 
节日E 限定 HIGH QUALITY MATCHA AT 36°N LATITUDE 
![fig_06155](https://pdf-bucket.tos-cn-beijing.volces.com/infer/20260417/01e95e58ce4e9c68efafcc7a269ae9cf_1776414543601886076.jpg?X-Tos-Algorithm=TOS4-HMAC-SHA256&amp;X-Tos-Credential=AKLTZDcxYzI0ZWI5NDkzNGRkNWI1OTdiNTVjNjZjYjU3NmQ%2F20260417%2Fcn-beijing%2Ftos%2Frequest&amp;X-Tos-Date=20260417T082903Z&amp;X-Tos-Expires=1800&amp;X-Tos-Signature=dbfdf55443e4b0d429a0e97089ae39b356b5396ae0a34ad640d21341eb109b0a&amp;X-Tos-SignedHeaders=host) 
![fig_76864](https://pdf-bucket.tos-cn-beijing.volces.com/infer/20260417/01e95e58ce4e9c68efafcc7a269ae9cf_1776414543587507968.jpg?X-Tos-Algorithm=TOS4-HMAC-SHA256&amp;X-Tos-Credential=AKLTZDcxYzI0ZWI5NDkzNGRkNWI1OTdiNTVjNjZjYjU3NmQ%2F20260417%2Fcn-beijing%2Ftos%2Frequest&amp;X-Tos-Date=20260417T082903Z&amp;X-Tos-Expires=1800&amp;X-Tos-Signature=1cf9887b581fdf9e1d69bfc14e04ea9cdafef976f918d12bf2ec0c003b9825a2&amp;X-Tos-SignedHeaders=host) 
(上新) 
![fig_72901](https://pdf-bucket.tos-cn-beijing.volces.com/infer/20260417/01e95e58ce4e9c68efafcc7a269ae9cf_1776414543591955640.jpg?X-Tos-Algorithm=TOS4-HMAC-SHA256&amp;X-Tos-Credential=AKLTZDcxYzI0ZWI5NDkzNGRkNWI1OTdiNTVjNjZjYjU3NmQ%2F20260417%2Fcn-beijing%2Ftos%2Frequest&amp;X-Tos-Date=20260417T082903Z&amp;X-Tos-Expires=1800&amp;X-Tos-Signature=b923e0230676a3c76e46e947632d30dfe8df3b1596b4bfe27b76f2d95ddf2084&amp;X-Tos-SignedHeaders=host)
![fig_73747](https://pdf-bucket.tos-cn-beijing.volces.com/infer/20260417/59d5999c68fe3935057387dfa22f6b37_1776414543673854249.jpg?X-Tos-Algorithm=TOS4-HMAC-SHA256&amp;X-Tos-Credential=AKLTZDcxYzI0ZWI5NDkzNGRkNWI1OTdiNTVjNjZjYjU3NmQ%2F20260417%2Fcn-beijing%2Ftos%2Frequest&amp;X-Tos-Date=20260417T082903Z&amp;X-Tos-Expires=1800&amp;X-Tos-Signature=2cf6d2df396b672b24aec1f693a770fc0df793a58e183b38295866b175a42885&amp;X-Tos-SignedHeaders=host) 
MAIN IMAGE DESIGN
详情设计 
高效防水一刷成膜 身被隐形雨衣,忘美水龙头也能有效阻挡渗湿 
## 低白化 高透明胶体 
粘接前 粘接后 
开桶肌用 
流动性好易流平 无需混合搅拌,适合新手小白 
![fig_83626](https://pdf-bucket.tos-cn-beijing.volces.com/infer/20260417/487c1430a9ce7c9101be2a75126b1e47_1776414543555930235.jpg?X-Tos-Algorithm=TOS4-HMAC-SHA256&amp;X-Tos-Credential=AKLTZDcxYzI0ZWI5NDkzNGRkNWI1OTdiNTVjNjZjYjU3NmQ%2F20260417%2Fcn-beijing%2Ftos%2Frequest&amp;X-Tos-Date=20260417T082903Z&amp;X-Tos-Expires=1800&amp;X-Tos-Signature=32f227d93eb250a8852444fc638090dbe200ee2a943cca881b99d9883ec4b6ff&amp;X-Tos-SignedHeaders=host) 
柔软舒适跑跳自如 胶体柔韧弹力十足 
![fig_39879](https://pdf-bucket.tos-cn-beijing.volces.com/infer/20260417/487c1430a9ce7c9101be2a75126b1e47_1776414543554353186.jpg?X-Tos-Algorithm=TOS4-HMAC-SHA256&amp;X-Tos-Credential=AKLTZDcxYzI0ZWI5NDkzNGRkNWI1OTdiNTVjNjZjYjU3NmQ%2F20260417%2Fcn-beijing%2Ftos%2Frequest&amp;X-Tos-Date=20260417T082903Z&amp;X-Tos-Expires=1800&amp;X-Tos-Signature=ddadc8bd4ecc4e1f35da25b10ed563a2016b15ac0f7bdcdeffeeb4e178a01762&amp;X-Tos-SignedHeaders=host) 
![fig_91482](https://pdf-bucket.tos-cn-beijing.volces.com/infer/20260417/487c1430a9ce7c9101be2a75126b1e47_1776414543553711192.jpg?X-Tos-Algorithm=TOS4-HMAC-SHA256&amp;X-Tos-Credential=AKLTZDcxYzI0ZWI5NDkzNGRkNWI1OTdiNTVjNjZjYjU3NmQ%2F20260417%2Fcn-beijing%2Ftos%2Frequest&amp;X-Tos-Date=20260417T082903Z&amp;X-Tos-Expires=1800&amp;X-Tos-Signature=36abd2a4366cc871d71fc31117cceff3892e75d2327929dce6a982549690da74&amp;X-Tos-SignedHeaders=host) 
![fig_92915](https://pdf-bucket.tos-cn-beijing.volces.com/infer/20260417/487c1430a9ce7c9101be2a75126b1e47_1776414543555050735.jpg?X-Tos-Algorithm=TOS4-HMAC-SHA256&amp;X-Tos-Credential=AKLTZDcxYzI0ZWI5NDkzNGRkNWI1OTdiNTVjNjZjYjU3NmQ%2F20260417%2Fcn-beijing%2Ftos%2Frequest&amp;X-Tos-Date=20260417T082903Z&amp;X-Tos-Expires=1800&amp;X-Tos-Signature=13e5acbcc0be64e698bcc54c786b8ed21edf0abacce8e64ddf3d144dabf6bcc5&amp;X-Tos-SignedHeaders=host) 
![fig_55619](https://pdf-bucket.tos-cn-beijing.volces.com/infer/20260417/487c1430a9ce7c9101be2a75126b1e47_1776414543556475618.jpg?X-Tos-Algorithm=TOS4-HMAC-SHA256&amp;X-Tos-Credential=AKLTZDcxYzI0ZWI5NDkzNGRkNWI1OTdiNTVjNjZjYjU3NmQ%2F20260417%2Fcn-beijing%2Ftos%2Frequest&amp;X-Tos-Date=20260417T082903Z&amp;X-Tos-Expires=1800&amp;X-Tos-Signature=03b0e47e89882fa76329fd0200568ae43533ae1002965a4551c8e2ba04c2caab&amp;X-Tos-SignedHeaders=host) 
瑞士技术全新升级 补鞋不将就 
无惧温差 湿气因化,四季都能快速干燥,省时又省力 
还原鞋子原本的韧性 
专为品牌鞋研发 
易流平 高温√ 漆膜完整不易缩孔 
高硬度坚固耐腐 低温√ 酒叨防本胆 
替代针线 透明美观 
适合各种类粘接修补,透明美观 一瓶在手粘接所有 
防水中的小金刚 我 
重复使用 高柔韧性 
耐水洗不开胶 无惧手洗&amp;机洗 全新瑞士配方、粘撞面胶体柔软、弹力十足 
低白化 不伤服 
![fig_30068](https://pdf-bucket.tos-cn-beijing.volces.com/infer/20260417/487c1430a9ce7c9101be2a75126b1e47_1776414543554647068.jpg?X-Tos-Algorithm=TOS4-HMAC-SHA256&amp;X-Tos-Credential=AKLTZDcxYzI0ZWI5NDkzNGRkNWI1OTdiNTVjNjZjYjU3NmQ%2F20260417%2Fcn-beijing%2Ftos%2Frequest&amp;X-Tos-Date=20260417T082903Z&amp;X-Tos-Expires=1800&amp;X-Tos-Signature=8ae11727fdb53590ec97bb3189a49a9eff20fe8049df237084dac582bc98c682&amp;X-Tos-SignedHeaders=host) 
漆膜效果佳 
德塔斯透明防水胶 
剧烈的运动 也能稳如泰山 
![fig_09395](https://pdf-bucket.tos-cn-beijing.volces.com/infer/20260417/487c1430a9ce7c9101be2a75126b1e47_1776414543554933184.jpg?X-Tos-Algorithm=TOS4-HMAC-SHA256&amp;X-Tos-Credential=AKLTZDcxYzI0ZWI5NDkzNGRkNWI1OTdiNTVjNjZjYjU3NmQ%2F20260417%2Fcn-beijing%2Ftos%2Frequest&amp;X-Tos-Date=20260417T082903Z&amp;X-Tos-Expires=1800&amp;X-Tos-Signature=0031fadf904dbaf9bd8ed159854c0d155651ebb736b05c45a4d55626605b7bed&amp;X-Tos-SignedHeaders=host) 
![fig_98070](https://pdf-bucket.tos-cn-beijing.volces.com/infer/20260417/487c1430a9ce7c9101be2a75126b1e47_1776414543552727106.jpg?X-Tos-Algorithm=TOS4-HMAC-SHA256&amp;X-Tos-Credential=AKLTZDcxYzI0ZWI5NDkzNGRkNWI1OTdiNTVjNjZjYjU3NmQ%2F20260417%2Fcn-beijing%2Ftos%2Frequest&amp;X-Tos-Date=20260417T082903Z&amp;X-Tos-Expires=1800&amp;X-Tos-Signature=cdd0c8036880847519a48f2bfe55c9284ba396a7fb50eaf417119aba6ea68676&amp;X-Tos-SignedHeaders=host) 
PAGE DESIGN
产品实拍 
CHIYUN 中性防结构候 美容胶 GD-280 
GM 
得型中性 桂晨密封胶 WACKER 正克化学 CENAN TECHNOLCO 爱痛性不笑灭也跟 
万能胶
![fig_72760](https://pdf-bucket.tos-cn-beijing.volces.com/infer/20260417/6d2cfcef71d6c09bc77b36b2d189695e_1776414543652773468.jpg?X-Tos-Algorithm=TOS4-HMAC-SHA256&amp;X-Tos-Credential=AKLTZDcxYzI0ZWI5NDkzNGRkNWI1OTdiNTVjNjZjYjU3NmQ%2F20260417%2Fcn-beijing%2Ftos%2Frequest&amp;X-Tos-Date=20260417T082903Z&amp;X-Tos-Expires=1800&amp;X-Tos-Signature=8199417322084603c1238f6ece7d7272ca26ee2a3d41292b718ec034c4f07a73&amp;X-Tos-SignedHeaders=host) 
INTEGRATED DESIGN
综合设计 
TD 
爱上中国造 
日 防霉美容胶 GD-280 207种以上颜色 
GD-280 
5 
TS 
法国室内空气 A认证 
首页设计 
商标设计 
WACKER 
陶香品鼎数之通 
732 
F4 
The sealing expert around you 
优打mGi 
INTEGRATED DESIGN
感谢观看 2026 
THANKS FOR WATCHING</t>
        </is>
      </c>
      <c r="R489" t="inlineStr">
        <is>
          <t>点击按钮</t>
        </is>
      </c>
      <c r="S489" t="inlineStr">
        <is>
          <t>岗位职责：        
1. 负责京东平台的视觉物料设计，在业务主管及美术指导的引导下，熟练完成主图套版、物料延展等工作；
2. 与运营、策划团队紧密协作，把握设计主旨，确保视觉工作正常推进；
3. 跟进电商平台设计规范与趋势变化，主动学习不断优化视觉呈现；
4. 其它业务主管下达的工作内容；
任职要求        
1. 大专及以上学历，平面设计、视觉传达等相关专业，具备1年以上电商平面设计工作经验，有家电数码类电商设计经验者优先，有主图工作经验者优先；
2. 熟练掌握 Adobe Photoshop、Illustrator等设计软件，能够独立完成电商设计作品；
3. 对AI与实际视觉工作结合有一定实操经验且愿意深入学习者优先；
4. 工作细致认真，责任心强，能与部门负责人紧密配合，在实战中不断学习强化专业能力；
5. 拥有良好的团队协作精神与沟通能力，能够积极与跨部门团队合作交流，接受反馈并快速优化设计方案，共同推动电商业务的顺利发展；</t>
        </is>
      </c>
      <c r="T489">
        <v>1</v>
      </c>
    </row>
    <row r="490" ht="25.5" customHeight="1">
      <c r="A490">
        <v>1068</v>
      </c>
      <c r="B490" t="inlineStr">
        <is>
          <t>运营助理</t>
        </is>
      </c>
      <c r="C490" t="inlineStr">
        <is>
          <t>【抖音运营助理_上海 6-7K】陈羽佳 4年.pdf</t>
        </is>
      </c>
      <c r="D490" t="inlineStr">
        <is>
          <t>董贇晴</t>
        </is>
      </c>
      <c r="E490" t="inlineStr">
        <is>
          <t>陈羽佳</t>
        </is>
      </c>
      <c r="F490" t="inlineStr">
        <is>
          <t>无</t>
        </is>
      </c>
      <c r="G490" t="inlineStr">
        <is>
          <t>【简历概览】
陈羽佳，25岁，4年工作经验，求职国内电商运营，熟练Excel、PS等，有食品及电商公司运营经验。
【技能拆解】
- 技术栈：Excel、VLOOKUP、数据透视表、图表、PS、AI
- 软技能：跨部门沟通、问题解决、项目统筹、细节把控
【与JD匹配分析】
- 硬技能匹配情况：熟练掌握Excel数据分析工具，具备PS等设计软件应用能力，满足店铺运营、数据分析及素材制作需求
- 经验年限匹配情况：4年工作经验，符合岗位对运营经验的要求
- 行业背景匹配情况：有食品公司电商运营及电子商务公司多平台运营经验，与电商运营岗位行业背景相关</t>
        </is>
      </c>
      <c r="H490">
        <v>75</v>
      </c>
      <c r="I490" t="inlineStr">
        <is>
          <t>推荐</t>
        </is>
      </c>
      <c r="J490" s="2">
        <v>46129</v>
      </c>
      <c r="K490" t="inlineStr">
        <is>
          <t>面试不通过</t>
        </is>
      </c>
      <c r="L490" t="inlineStr">
        <is>
          <t>淘汰</t>
        </is>
      </c>
      <c r="M490" t="inlineStr">
        <is>
          <t>进行中</t>
        </is>
      </c>
      <c r="N490"/>
      <c r="O490" t="inlineStr">
        <is>
          <t>董贇晴,龚凯威</t>
        </is>
      </c>
      <c r="P490" s="3"/>
      <c r="Q490" t="inlineStr">
        <is>
          <t>![fig_19734](https://pdf-bucket.tos-cn-beijing.volces.com/infer/20260417/97fe28e18151e2328e5866cfacfd1d3e_1776414584146478248.jpeg?X-Tos-Algorithm=TOS4-HMAC-SHA256&amp;X-Tos-Credential=AKLTZDcxYzI0ZWI5NDkzNGRkNWI1OTdiNTVjNjZjYjU3NmQ%2F20260417%2Fcn-beijing%2Ftos%2Frequest&amp;X-Tos-Date=20260417T082944Z&amp;X-Tos-Expires=1800&amp;X-Tos-Signature=9f3c0104613688abd7674ca431a6d34200ac3734700b50323d6035ac74c4568f&amp;X-Tos-SignedHeaders=host) 
陈羽佳 
女 | 25岁 17716383257 1829556774@qq.com 
![fig_53677](https://pdf-bucket.tos-cn-beijing.volces.com/infer/20260417/97fe28e18151e2328e5866cfacfd1d3e_1776414584145285443.jpeg?X-Tos-Algorithm=TOS4-HMAC-SHA256&amp;X-Tos-Credential=AKLTZDcxYzI0ZWI5NDkzNGRkNWI1OTdiNTVjNjZjYjU3NmQ%2F20260417%2Fcn-beijing%2Ftos%2Frequest&amp;X-Tos-Date=20260417T082944Z&amp;X-Tos-Expires=1800&amp;X-Tos-Signature=c445c0a42a332f6931a6dae4079bbd952e7713e23181e182b2468df32e481797&amp;X-Tos-SignedHeaders=host) 
4年工作经验 | 求职意向:国内电商运营 | 期望薪资:7-9K | 期望城市:上海 
P E R S O N A L A DVA N TAG E S 
## 个人优势 
数据处理与分析:熟练掌握Exel办公软件,精通VLOOKUP等函数,能够运用数据透视表,图表等工具进行数据分析,为业务决 策提供支持｡ 
设计基础应用:熟练掌握ps､ai 等设计软件,能够独立完成海报设计制作,图片处理和店铺装修素材制作,满足日常运营中设 计需求｡ 
## WO R K E X P E R I E N C E 
## 工作经历 
河南麦客多食品有限公司 
运营专员 
2024.11-2025.12 
1. 品牌包装视觉设计对接:负责产品包装设计全流程,对接设计公司沟通版式､工艺､修改定稿;对接管理层确认设计方案､ 审核版面定稿,使设计输出规范与品牌视觉统一｡ 
2. 营销物料视觉制作:对接销售部门,制作宣传海报､朋友圈推广图､电商详情页,按需输出各类物料,支持线下销售与线上 引流推广的需求｡ 
3. 电商店铺运营管理:负责店铺客服接待､日常答疑售后处理;统筹拼多多店铺基础运营,跟进商品上架､页面维护､日常优 化,保障店铺正常运营与转化｡ 
4. 订单打单与仓库发货:负责电商订单打单､单据核对整理,对接仓库跟进备货､出库､发货全流程,核对货品信息,把控发 货时效等｡ 
## 锦钰电子商务有限公司 
## 运营助理/专员 
2023.05-2024.06 
1. 多品牌线上门店运维:负责星巴克､汉堡王连锁门店POI信息维护､线上门店资料更新管理;团购活动上下架､商品上架, 保障门店线上信息准确｡ 
2. 商品运营配置:负责汉堡王商品调价､库存管控､会员价格设置修改;根据运营需求调整线上售卖配置,优化商品售卖,把 控库存与线上价格统一｡ 
3. 店铺素材优化与数据复盘:对接星巴克运营需求,负责店铺首页､商品配图修改替换､线上素材更新;定期导出后台运营数 据,整理汇总报表,完成数据复盘,为运营优化提供支持｡ 
4. 跨方对接与问题闭环处理:对接美团内部技术人员,同步后台系统需求､排查线上配置故障,跟进问题整改;高效协调各方 需求,解决门店线上运营异常,保障店铺稳定运行｡ 
1. 店铺日常运营:负责抖音､淘宝双平台店铺整体运营,商品上下架､产品信息编辑维护;优化店铺主图､修改详情页内容, 完成店铺页面装修调整,提升店铺视觉观感与产品转化率｡
2. 平台活动统筹提报:熟悉抖音､淘宝平台活动规则,负责营销活动提报､审核跟进与上线落地,借助平台流量资源提升店铺 曝光等 
3. 达人直播对接:对接达人沟通直播排期､产品对接与合作需求,上架专属商品链接;实时监控直播库存状态,把控库存数量 等保障直播流程顺畅落地｡ 
E D U C AT I O N A L E X P E R I E N C E 教育经历</t>
        </is>
      </c>
      <c r="R490" t="inlineStr">
        <is>
          <t>点击按钮</t>
        </is>
      </c>
      <c r="S490" t="inlineStr">
        <is>
          <t>岗位职责：1‌、店铺日常运营‌：负责日常运营工作，包括商品上架、下架、更新、订单处理等基础工作。
2‌、促销活动策划与执行‌：协助策划和执行店铺的促销活动，如限时秒杀、拼团、优惠券等，并跟踪活动结果，进行评估和优化。
‌3、数据分析与报告‌：运用数据分析工具监控和分析店铺的运营数据，定期生成销售报告、用户行为报告等，为决策提供支持。‌
4、市场调研与分析‌：关注市场趋势和竞争对手动态，了解用户需求，为店铺的运营策略提供参考。
5‌、客户服务与投诉处理‌：处理客户的咨询和投诉，与客服团队紧密合作，确保客户问题得到妥善解决。
‌6、团队协作与沟通‌：与团队成员、商家和客户保持良好的沟通，确保信息的准确传递和问题的及时解决。
任职要求
1、良好的沟通协调能力‌：能够与团队成员、商家和客户有效沟通，确保工作的顺利进行。
2‌、数据分析能力‌：能够运用数据分析工具对店铺数据进行监控和分析，生成报告。
3‌、市场调研能力‌：关注市场趋势和竞争对手动态，了解用户需求。
‌4、解决问题的能力‌：能够处理客户的咨询和投诉，寻求解决方案。,岗位职责：1‌、店铺日常运营‌：负责日常运营工作，包括商品上架、下架、更新、订单处理等基础工作。
2‌、促销活动策划与执行‌：协助策划和执行店铺的促销活动，如限时秒杀、拼团、优惠券等，并跟踪活动结果，进行评估和优化。
‌3、数据分析与报告‌：运用数据分析工具监控和分析店铺的运营数据，定期生成销售报告、用户行为报告等，为决策提供支持。‌
4、市场调研与分析‌：关注市场趋势和竞争对手动态，了解用户需求，为店铺的运营策略提供参考。
5‌、客户服务与投诉处理‌：处理客户的咨询和投诉，与客服团队紧密合作，确保客户问题得到妥善解决。
‌6、团队协作与沟通‌：与团队成员、商家和客户保持良好的沟通，确保信息的准确传递和问题的及时解决。
任职要求
1、良好的沟通协调能力‌：能够与团队成员、商家和客户有效沟通，确保工作的顺利进行。
2‌、数据分析能力‌：能够运用数据分析工具对店铺数据进行监控和分析，生成报告。
3‌、市场调研能力‌：关注市场趋势和竞争对手动态，了解用户需求。
‌4、解决问题的能力‌：能够处理客户的咨询和投诉，寻求解决方案。</t>
        </is>
      </c>
      <c r="T490">
        <v>1</v>
      </c>
    </row>
    <row r="491" ht="25.5" customHeight="1">
      <c r="A491">
        <v>1072</v>
      </c>
      <c r="B491" t="inlineStr">
        <is>
          <t>抖音运营经理</t>
        </is>
      </c>
      <c r="C491" t="inlineStr">
        <is>
          <t>【抖音运营经理_上海 20-30K】张铠洪 5年.pdf</t>
        </is>
      </c>
      <c r="D491" t="inlineStr">
        <is>
          <t>董贇晴</t>
        </is>
      </c>
      <c r="E491" t="inlineStr">
        <is>
          <t>张铠洪</t>
        </is>
      </c>
      <c r="F491" t="inlineStr">
        <is>
          <t>无</t>
        </is>
      </c>
      <c r="G491" t="inlineStr">
        <is>
          <t>【简历概览】
28岁党员，5年经验，4年抖音操盘，小家电从0到1运营，年操盘1亿+，团队管理30人。
【技能拆解】
- 技术栈：抖音全域操盘、千川投放、数据驱动选品、直播间标准化体系、产品组合测试、短视频商品卡推广、用户生命周期管理、私域运营、供应链协同
- 软技能：团队搭建与管理、跨部门协同、数据复盘、策略制定、目标拆解、资源整合
【与JD匹配分析】
- 硬技能匹配情况：具备抖音渠道运营、店铺运营、选品策略、预算管控（千川投放）、数据监控分析、团队管理等技能，但缺乏DP服务商管理、达播统筹、多店型矩阵运营经验
- 经验年限匹配情况：5年工作经验，其中4年+抖音运营经验，满足3年以上抖音渠道运营要求
- 行业背景匹配情况：有小家电（九阳）赛道经验，非大家电、家装建材或高客单品类，行业背景部分匹配</t>
        </is>
      </c>
      <c r="H491">
        <v>65</v>
      </c>
      <c r="I491" t="inlineStr">
        <is>
          <t>待定</t>
        </is>
      </c>
      <c r="J491" s="2">
        <v>46129</v>
      </c>
      <c r="K491" t="inlineStr">
        <is>
          <t>简历筛选通过待面试</t>
        </is>
      </c>
      <c r="L491" t="inlineStr">
        <is>
          <t>淘汰</t>
        </is>
      </c>
      <c r="M491" t="inlineStr">
        <is>
          <t>进行中</t>
        </is>
      </c>
      <c r="N491"/>
      <c r="O491" t="inlineStr">
        <is>
          <t>董贇晴,陈政华</t>
        </is>
      </c>
      <c r="P491" s="3"/>
      <c r="Q491" t="inlineStr">
        <is>
          <t>## 张铠洪 
男 | 28岁 | 籍贯:佳木斯 | 共产党员 
![fig_89709](https://pdf-bucket.tos-cn-beijing.volces.com/infer/20260417/a842cb135353ee6a39d666b79a2617e8_1776414587140908634.jpg?X-Tos-Algorithm=TOS4-HMAC-SHA256&amp;X-Tos-Credential=AKLTZDcxYzI0ZWI5NDkzNGRkNWI1OTdiNTVjNjZjYjU3NmQ%2F20260417%2Fcn-beijing%2Ftos%2Frequest&amp;X-Tos-Date=20260417T082947Z&amp;X-Tos-Expires=1800&amp;X-Tos-Signature=241edac7ab7b79dcaa5affacdd388b9ee417aa9c89dcccfa6f403f16128d627c&amp;X-Tos-SignedHeaders=host) 
## 个人优势 
1､4年+抖音全域操盘经验,精通小家 电赛道从0到100全链路运营,年度操 
盘/项目1亿+ 
2､累计操盘千川预算超1亿,擅长数据 驱动选品与投放提效 
3､具备0-30人团队搭建与管理能力, 擅长搭建直播间标准化体系,可实现业 务从冷启动到品牌化升级的量级突破｡ 4､擅长产品组合测试与优化,可结合 用戶需求与市场热点制定选品策略,驱 动产品销售转化 
## 求职信息 
## 工作时长: 5年 
求职意向: 直播运营 
## 工作经历 
九阳股份有限公司 直播运营主管 2023.09-至今 
内容: 
1､战略品线规划:锚定销售与利润目标,制定直播间全年战略及品线布局,根据公 司方向落地销售策略,统筹品线 + 内容一体化运营拉升客单价与品牌溢价｡ 
2､团队体系管理:搭建 30 人全岗位团队体系,落地人才梯队培养､招聘补编及量 化考核激励机制,通过数据复盘实现人员降本增效､提升团队人效｡ 
3､全链路运营统筹:制定年度 / 季度内容运营策略,统筹选品测品全流程,实现品 线与内容精准匹配,以数据驱动持续优化内容转化效率｡ 
4､内外部协同提效:联动供应链､产品等内部门及外部资源,推动爆品升级､成本 优化与新业务落地,全链路支撑销售达成与利润增长｡ 
业绩: 
【业绩核心】 九阳年度项目业绩达1亿+,获评九阳优秀员工,兼任公司直播培训讲 师; 
【品类突破】 打造电饭煲爆品,客单价从 399 元拉升至 1000 + 元,2024 年连续 一季度霸榜抖音该价格段销量第一;破壁机 300-500 元价格段连续多月抖音销量榜 首,电压力锅实现类目市占10%; 
【业务增收】 落地短视频商品卡推广新业务,直播与商品卡联动,月均提升30%; 通过爆品升级与成本优化,直接实现直播间利润增长 20%; 
【协同提效】 联动供应链､产品部及外部MCN/KOL资源,打通内外部协同链路, 解决供应链响应慢､新品迭代滞后等问题,保障爆品高效落地｡ 
爱逸(厦门)食品科技有限公司 抖音直播运营主管 2023.04-2023.09 内容: 
统筹 a1 零食官方自播､a1 + 孕研所新品牌两大直播间全链路运营,0-1 搭建新品 牌直播团队,制定千川投放策略并联动内容团队优化素材,反向推动产品端选品品 控优化; 
业绩: 
1.分管a1官方旗舰店自播,成功打造爆品a1香蕉面包,从3月份销量150w提升至4 月份300w,5月份达到400w,实现销量稳步上升,投资回报率(ROI )达到3｡ 
2.在a1+项目期间,投资回报率(ROI )以每月30%的速度稳定提升,销售额提升 100%｡ 
3.a1+店铺月销售额从初始的20w增长至60w,实现了显著的业绩增长｡
内容: 
主导法兰琳卡抖音业务从0到1全链路落地,完成直播间硬件搭建､运营团队组建, 同步搞定店铺资质申请､商品上架､页面装修等全流程基建,搭建标准化运营体系 业绩: 
1､优化千川投放并通过商品卡埋词强化自然流量承接,提升搜索曝光与点击转化, 打通流量到转化全链路,商城GMV提升40% 
2､ 将投放ROI从3提至3.5,核心自播间月GMV突破500万,大促单场破100万创品 牌纪录,直播间GMV整体增长60% 
## 广州环亚化妆品科技有限公司 私域运营 
2021.07-2022.01 
【全链路闭环搭建】激活私域复购基础:整合美肤宝､法兰琳卡多品牌资源,打通 公众号､企微社群与官方商城链路,构建“种草-转化-复购”完整闭环,实现用户 行为全追踪,为精准触达､唤醒复购提供数据支撑,提升私域活跃度｡ 
【分层策略落地】精准撬动复购增长:按消费频次､客单价对社群用户分层运营, 匹配专属内容与权益,精准触达用户需求,推动复购率从50%提升至70%;同步优 化店铺首页布局,聚焦爆品与新品展示,将用户购买率从20%提至50%,进一步放 大复购价值｡ 
【生命周期管理】深挖复购长期价值:建立覆盖拉新-复购全流程的用户生命周期管 理体系,通过个性化内容推送､社群互动及专属推荐,延长用户生命周期,私域月 GMV超200万,占电商总GMV的30%,成为复购增长核心引擎｡ 
## 教育经历 
吉林艺术学院 本科 媒体策划 
2017-2021</t>
        </is>
      </c>
      <c r="R491" t="inlineStr">
        <is>
          <t>点击按钮</t>
        </is>
      </c>
      <c r="S491" t="inlineStr">
        <is>
          <t>岗位职责
1、业绩达成：负责抖音渠道年度GMV目标达成，对渠道销售额及基础利润指标负责，推动月度/季度目标拆解与执行。
2、店铺矩阵运营：统筹店铺矩阵日常运营（旗舰店+专卖店+区域号），优化货盘结构、流量承接及账号定位，提升矩阵号整体产出效率。
3、DP服务商管理（自播侧）：对接并管理DP代运营服务商，制定自播团队KPI（GMV、费比、日播时长、内容产出量），审核直播方案与排期，监控执行质量与数据达成，定期复盘优化。
4、达播统筹：筛选匹配达人资源，统筹达播合作排期、选品及Brief输出，跟进执行效果并复盘ROI。
5、营销策略玩法：策划并统筹渠道营销活动（品牌日、品类日、大促节点等），制定平台玩法策略（短视频种草+直播收割闭环、商城运营、搜索优化、会员体系搭建），输出月度内容营销日历，推动DP服务商及内部团队落地执行。
6、预算管控：负责渠道月度费用预算编制与执行跟踪（投放、DP服务费、达人佣金、物流等），监控费比健康度，超支预警并及时调整。
7、品牌对接：作为渠道日常对接窗口，定期向品牌方同步销售数据、活动计划及复盘报告，协调资源支持，确保运营符合品牌调性。
8、渠道布局：基于品类特性与平台趋势，规划店铺矩阵扩张节奏，探索新账号/新内容形态的测试与落地。
9、数据监控：每日追踪矩阵号流量、转化、投放效率及成本结构，通过数据分析定位问题并推动DP服务商或内部团队调优。
任职要求
1、经验要求：3年以上抖音渠道运营经验，有大家电、家装建材或高客单品类经验优先，熟悉抖音电商底层逻辑及经销模式。
2、店铺体量：操盘过年GMV8000万+规模店铺矩阵，熟悉旗舰店+专卖店+区域号多店型运营，有达播资源积累。
3、DP服务商管理：有DP代运营服务商全周期管理经验（筛选→合同→KPI制定→日常监控→考核汰换），能独立输出考核标准并推动执行落地。
4、预算能力：具备月度/季度费用预算编制与管控经验，熟悉千川投放、DP服务费、达人佣金等成本结构，能基于销售目标反推费用分配。
5、数据能力：熟练使用抖音电商罗盘、千川后台等工具，能从流量、转化、客单、费比等维度定位问题，推动服务商或内部调整策略。
6、综合素质：跨部门沟通顺畅，抗压能力强，有从0到1搭建新账号或开拓新渠道的项目经验优先。</t>
        </is>
      </c>
      <c r="T491">
        <v>1</v>
      </c>
    </row>
    <row r="492" ht="25.5" customHeight="1">
      <c r="A492">
        <v>1076</v>
      </c>
      <c r="B492" t="inlineStr">
        <is>
          <t>抖音运营助理</t>
        </is>
      </c>
      <c r="C492" t="inlineStr">
        <is>
          <t>【抖音运营助理_上海 6-8K】李猛 3年.pdf</t>
        </is>
      </c>
      <c r="D492" t="inlineStr">
        <is>
          <t>董贇晴</t>
        </is>
      </c>
      <c r="E492" t="inlineStr">
        <is>
          <t>李猛</t>
        </is>
      </c>
      <c r="F492" t="inlineStr">
        <is>
          <t>7-8K</t>
        </is>
      </c>
      <c r="G492" t="inlineStr">
        <is>
          <t>【简历概览】
26岁，3年工作经验，本科学历，求职国内电商运营，熟练短视频运营和淘宝/拼多多店铺运营。
【技能拆解】
- 技术栈：抖音、视频号、快手、淘宝、拼多多、生意参谋、千牛、聚水潭、旺店通、剪映、PR、单品宝、欢乐返、引力魔方、万相台
- 软技能：执行力强、学习快、抗压能力强、跨部门沟通、客户对接、活动组织
【与JD匹配分析】
- 硬技能匹配情况：具备短视频运营、主图/详情页/短视频制作等技能，与后台基础操作、前台页面监控要求相关，但缺乏抖音店铺运营助理直接经验
- 经验年限匹配情况：3年工作经验，满足岗位对经验的要求
- 行业背景匹配情况：有电商公司运营经验，涉及贸易和电子商务行业，与岗位要求的电商公司经验匹配</t>
        </is>
      </c>
      <c r="H492">
        <v>75</v>
      </c>
      <c r="I492" t="inlineStr">
        <is>
          <t>推荐</t>
        </is>
      </c>
      <c r="J492" s="2">
        <v>46129</v>
      </c>
      <c r="K492" t="inlineStr">
        <is>
          <t>通过</t>
        </is>
      </c>
      <c r="L492" t="inlineStr">
        <is>
          <t>通过</t>
        </is>
      </c>
      <c r="M492" t="inlineStr">
        <is>
          <t>终止</t>
        </is>
      </c>
      <c r="N492" t="inlineStr">
        <is>
          <t>已入职</t>
        </is>
      </c>
      <c r="O492" t="inlineStr">
        <is>
          <t>董贇晴,周家豪</t>
        </is>
      </c>
      <c r="P492" s="3"/>
      <c r="Q492" t="inlineStr">
        <is>
          <t>![fig_92282](https://pdf-bucket.tos-cn-beijing.volces.com/infer/20260417/ec3158b6d5481a7fa4e983a13436f14d_1776414599000282907.jpg?X-Tos-Algorithm=TOS4-HMAC-SHA256&amp;X-Tos-Credential=AKLTZDcxYzI0ZWI5NDkzNGRkNWI1OTdiNTVjNjZjYjU3NmQ%2F20260417%2Fcn-beijing%2Ftos%2Frequest&amp;X-Tos-Date=20260417T082959Z&amp;X-Tos-Expires=1800&amp;X-Tos-Signature=04ff96b8934212649630ada3eeadcf4f8cad3af4cef31e62edffd762a584844f&amp;X-Tos-SignedHeaders=host) 
## 李猛 
![fig_29536](https://pdf-bucket.tos-cn-beijing.volces.com/infer/20260417/ec3158b6d5481a7fa4e983a13436f14d_1776414598999566615.jpg?X-Tos-Algorithm=TOS4-HMAC-SHA256&amp;X-Tos-Credential=AKLTZDcxYzI0ZWI5NDkzNGRkNWI1OTdiNTVjNjZjYjU3NmQ%2F20260417%2Fcn-beijing%2Ftos%2Frequest&amp;X-Tos-Date=20260417T082958Z&amp;X-Tos-Expires=1800&amp;X-Tos-Signature=9b4cd5d4ee7591394b18adcdacd41ba813ea93d33fc3ebdf3fbfc28a7e8a163c&amp;X-Tos-SignedHeaders=host) 
男 | 26岁 1808851001@qq.com 
3年工作经验 | 求职意向:国内电商运营 | 期望薪资:7-8K | 期望城市:上海 
![fig_45850](https://pdf-bucket.tos-cn-beijing.volces.com/infer/20260417/ec3158b6d5481a7fa4e983a13436f14d_1776414598999906140.jpeg?X-Tos-Algorithm=TOS4-HMAC-SHA256&amp;X-Tos-Credential=AKLTZDcxYzI0ZWI5NDkzNGRkNWI1OTdiNTVjNjZjYjU3NmQ%2F20260417%2Fcn-beijing%2Ftos%2Frequest&amp;X-Tos-Date=20260417T082958Z&amp;X-Tos-Expires=1800&amp;X-Tos-Signature=7d946b1e77911756d10e2d7d30b3ea1be42550b01a16b4f96b2e55d7e768371c&amp;X-Tos-SignedHeaders=host) 
## 个人优势 
• 短视频全流程运营:熟练抖音､视频号､快手内容策划､脚本撰写､拍摄､剪辑､后期特效制作,具备账号定位､内容风格打 造､粉丝增长与私域转化能力｡ 
• 电商运营能力扎实:精通淘宝/拼多多店铺运营,包括标题优化､主图/详情页/短视频制作､SKU搭建､定价策略､链接维护､补 单规划､竞品分析与数据复盘｡ 
• 工具熟练:生意参谋､千牛､聚水潭､旺店通､剪映､PR､单品宝､欢乐返､引力魔方､万相台等｡ 
• 执行力强､学习快:新品7天快速起量,抗压能力强,擅长跨部门沟通､客户对接与出差拍摄｡ 
## 工作经历 
张家港市德林贸易有限公司 新媒体运营 
2025.01-2026.01 
内容: 
• 独立负责老板及侄女抖音､视频号､快手账号整体运营,包括内容定位､选题策划､拍摄､剪辑､后期特效､发布节奏与评论维 护｡ 
• 参与前期视频拍摄统筹,把控内容质量与风格一致性,根据账号人设定制差异化内容,提升用户粘性与曝光量｡ 
• 出差拍摄公司建造成果､项目进展､客户合作案例,用于账号宣传与信任背书,促进私域引流｡ 
• 负责客户回复､商务对接､应酬陪同,建立良好客户关系,提升转化效率｡ 
业绩: 
累计新增精准客户微信500+,直接带动成交金额1000万+,实现 
短视频引流￫ 
私域转化￫ 
成交闭环｡ 
杭州彤果电子商务有限公司 运营助理 
• 负责多店铺日常巡店､评价管理､问大家维护､差评处理,提升店铺口碑与转化率｡ 
• 独立完成商品标题撰写､主图设计､3:4主图视频制作､SKU设置､组合装搭建､详情页排版与定价策略｡
• 执行店铺链接螺旋补单计划,每日分析竞品数据､进店关键词､流量结构,记录并优化运营策略｡ 
• 使用生意参谋优化标题关键词,通过单品宝､欢乐返设置店铺活动､折扣与链接克隆｡ 
• 熟练使用聚水潭进行铺货､查链､制单､备货､发货､批量导出数据,保障店铺高效运转｡ 
安徽璐得商贸有限公司 淘宝运营助理 
2024.01-2024.04 
负责保健品､母婴类目店铺前端维护,包括评价管理､问大家优化､每日补单､数据登记与报表整理｡ 
• 新品上架､旺店通订单处理､新链接搭建､店铺基础设置,学习并实操引力魔方､万相台投放逻辑｡ 
• 熟悉电商平台规则,掌握商品上下架､库存管理､活动报名基础流程｡ 
## 教育经历 
安徽文达信息工程学院 本科 电子商务学 2019-2024 
专业排名: 前10% 
• 专业排名前10%,学习成绩优异｡ 
• 第十二届全国大学生创新创业管理决策模拟大赛 全国三等奖 
• 安徽省第十届大学生电子商务“创新､创意及创业”挑战赛 省二等奖 
• 在校期间担任学生会组织委员､班级生活委员,具备团队协作､活动组织与沟通能力｡ 
• 拥有ITMC市场营销､电子商务沙盘实战经验｡ 
## 资格证书 
驾驶证C1 普通话二级乙等 计算机一级</t>
        </is>
      </c>
      <c r="R492" t="inlineStr">
        <is>
          <t>点击按钮</t>
        </is>
      </c>
      <c r="S492" t="inlineStr">
        <is>
          <t>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t>
        </is>
      </c>
      <c r="T492">
        <v>1</v>
      </c>
    </row>
    <row r="493" ht="25.5" customHeight="1">
      <c r="A493">
        <v>1078</v>
      </c>
      <c r="B493" t="inlineStr">
        <is>
          <t>运营助理</t>
        </is>
      </c>
      <c r="C493" t="inlineStr">
        <is>
          <t>【京东运营助理_上海 7-8K】丁和平 2年.pdf</t>
        </is>
      </c>
      <c r="D493" t="inlineStr">
        <is>
          <t>董贇晴</t>
        </is>
      </c>
      <c r="E493" t="inlineStr">
        <is>
          <t>丁和平</t>
        </is>
      </c>
      <c r="F493" t="inlineStr">
        <is>
          <t>7-9K</t>
        </is>
      </c>
      <c r="G493" t="inlineStr">
        <is>
          <t>【简历概览】
丁和平，男，大专学历，2年电商运营经验，熟悉多平台运营，熟练使用办公及设计软件。
【技能拆解】
- 技术栈：抖音、TikTok、淘宝、京东、PS、Word、Excel、AI工具、SEO、短视频运营、数据分析、营销策划
- 软技能：沟通协调、团队协作、问题解决、市场分析、活动执行
【与JD匹配分析】
- 硬技能匹配情况：完全匹配，涵盖店铺运营、活动策划、数据分析、市场调研、客户服务等所有要求
- 经验年限匹配情况：匹配，具有2年工作经验
- 行业背景匹配情况：匹配，有国内电商运营相关经验</t>
        </is>
      </c>
      <c r="H493">
        <v>95</v>
      </c>
      <c r="I493" t="inlineStr">
        <is>
          <t>强烈推荐</t>
        </is>
      </c>
      <c r="J493" s="2">
        <v>46129</v>
      </c>
      <c r="K493" t="inlineStr">
        <is>
          <t>复试通过</t>
        </is>
      </c>
      <c r="L493" t="inlineStr">
        <is>
          <t>待定</t>
        </is>
      </c>
      <c r="M493" t="inlineStr">
        <is>
          <t>进行中</t>
        </is>
      </c>
      <c r="N493"/>
      <c r="O493" t="inlineStr">
        <is>
          <t>董贇晴,段德义</t>
        </is>
      </c>
      <c r="P493" s="3"/>
      <c r="Q493" t="inlineStr">
        <is>
          <t># 丁和平 
男 | 
![fig_42124](https://pdf-bucket.tos-cn-beijing.volces.com/infer/20260417/c40dacfb4b1612728294858134af2d6c_1776416780082207084.jpeg?X-Tos-Algorithm=TOS4-HMAC-SHA256&amp;X-Tos-Credential=AKLTZDcxYzI0ZWI5NDkzNGRkNWI1OTdiNTVjNjZjYjU3NmQ%2F20260417%2Fcn-beijing%2Ftos%2Frequest&amp;X-Tos-Date=20260417T090620Z&amp;X-Tos-Expires=1800&amp;X-Tos-Signature=f77ca0f946c698607866efd22d705c2b483f5c9171c69c697538fc9284ea6c66&amp;X-Tos-SignedHeaders=host) 
15355901348 
2年工作经验 | 求职意向:国内电商运营 | 期望薪资:7-9K | 期望城市:上海 
## 个人优势 
本人有电商短视频运营领域一年多的经验,了解账号运营逻辑,有抖音､TikTok､淘宝等电商平台运营实战经验,具备较强的分析 能力,能熟练使用PS､Word､Excel､AI工具等软件｡ 
## 工作经历 
## 杭州大豹科技有限公司 
国内电商运营 
2024.05-2026.01 
负责淘宝､京东､TikTok视频端三大电商平台的全流程运营工作,统筹店铺规划､流量运营､营销转化､用户维护及数据复盘,达 成平台销售目标,提升品牌曝光与店铺综合竞争力,针对不同平台特性制定差异化运营策略,实现各平台业绩稳步增长｡ 
## 一､淘宝平台 
## 1. 店铺基础运维 
负责淘宝店铺日常管理,完成商品上下架､标题SEO优化､关键词布局､属性完善､SKU规划及详情页迭代,优化主图､首页装修 排版,提升店铺视觉体验与商品搜索权重;实时监控商品库存,同步库存数据,避免商品断货､超卖,维护店铺正常运营秩序｡ 
## 2. 营销活动策划与执行 
跟进淘宝官方活动(618､双11､聚划算､天天特卖等),完成活动报名､资源申报､方案策划､活动商品定价及利益点设置,制 定满减､优惠券､赠品､拼团等营销玩法;统筹店铺日常促销､新品上新活动,联动设计､客服团队落地执行,把控活动全流程节 奏｡ 
## 3.订单与售后管理 
跟进店铺订单处理进度,对接仓库､物流团队,保障订单及时发货,跟踪物流异常订单;协助处理客户咨询､售后纠纷､退换货问 题,维护店铺DSR评分､好评率,降低退款率;优化客服话术与售后流程,提升用户购物体验,减少中差评｡ 
## 4. 数据监测与优化 
每日统计店铺流量､转化率､客单价､销售额等核心数据,分析商品表现､流量来源､用户行为,针对性优化商品标题､主图､推 广策略;定期复盘运营数据,调整运营方案,解决运营痛点,持续提升店铺运营效率与业绩｡ 
## 二､京东平台 
## 1. 店铺基础运营 
负责京东店铺整体运维,完成商品上架､标题优化､类目精准投放､详情页优化,规范商品信息,确保符合平台规则;优化店铺首 页､商品页视觉呈现,提升店铺权重与商品曝光;维护商品评价､问答板块,引导用户好评,优化店铺口碑｡对接京东官方活动 (京东618､年货节､闪购､品类日等),完成活动提报､资源争取､活动方案制定;执行平台营销规则,设置促销价格､优惠 券､满减活动,配合平台流量扶持提升商品销量;参与平台类目会议,紧跟平台政策更新,调整运营合规策略｡ 
## 3. 供应链与售后协同 
联动供应链团队,监控商品库存､备货进度,合理规划库存周转,保障热销商品稳定供货;处理订单发货､物流跟踪及售后问题, 对接京东售后客服,高效解决用户退换货､质量问题,维护店铺风向标评分,提升用户复购意愿｡ 
## 4. 数据复盘与业绩提升 
定期分析店铺销售数据､流量数据､转化数据,梳理商品动销情况,优化商品结构;针对竞品价格､活动策略进行调研,制定差异 化运营方案;复盘月度､季度业绩,调整运营计划,完成平台销售指标｡ 
## 三､TikTok平台 
## 1. 短视频内容策划与产出 
围绕品牌商品打造垂直短视频内容,结合平台热点､用户喜好,策划视频选题､脚本,剪辑､发布视频､优化视频标题､文案､话 题标签､封面,提升视频流量推荐,增加账号曝光与粉丝积累｡
## 2. 账号运营与粉丝维护 
负责TikTok电商账号日常运维,定时更新视频,回复用户评论､私信,互动维护粉丝群体,提升账号活跃度与粉丝粘性;打造账号 人设,持续输出优质内容,沉淀精准用户｡ 
## 3. 视频流量转化 
优化短视频流量运营逻辑,借助平台自然推荐机制,提升视频播放量､完播率､点赞转发率;通过短视频挂载商品链接､小黄车, 引导用户跳转下单,提升视频带货转化率｡ 
## 4. 数据监测与内容优化 
统计短视频播放量､互动率､点击率､转化率等数据,分析内容效果与用户偏好,优化视频脚本､发布时间;监控竞品短视频内容 与运营策略,调整自身内容方向,持续提升短视频内容质量与带货能力,实现流量高效变现｡ 
## 教育经历 
杭州交通职业技术学院 大专 汽车检测与维修技术 
2022-2025</t>
        </is>
      </c>
      <c r="R493" t="inlineStr">
        <is>
          <t>点击按钮</t>
        </is>
      </c>
      <c r="S493" t="inlineStr">
        <is>
          <t>岗位职责：1‌、店铺日常运营‌：负责日常运营工作，包括商品上架、下架、更新、订单处理等基础工作。
2‌、促销活动策划与执行‌：协助策划和执行店铺的促销活动，如限时秒杀、拼团、优惠券等，并跟踪活动结果，进行评估和优化。
‌3、数据分析与报告‌：运用数据分析工具监控和分析店铺的运营数据，定期生成销售报告、用户行为报告等，为决策提供支持。‌
4、市场调研与分析‌：关注市场趋势和竞争对手动态，了解用户需求，为店铺的运营策略提供参考。
5‌、客户服务与投诉处理‌：处理客户的咨询和投诉，与客服团队紧密合作，确保客户问题得到妥善解决。
‌6、团队协作与沟通‌：与团队成员、商家和客户保持良好的沟通，确保信息的准确传递和问题的及时解决。
任职要求
1、良好的沟通协调能力‌：能够与团队成员、商家和客户有效沟通，确保工作的顺利进行。
2‌、数据分析能力‌：能够运用数据分析工具对店铺数据进行监控和分析，生成报告。
3‌、市场调研能力‌：关注市场趋势和竞争对手动态，了解用户需求。
‌4、解决问题的能力‌：能够处理客户的咨询和投诉，寻求解决方案。,岗位职责：1‌、店铺日常运营‌：负责日常运营工作，包括商品上架、下架、更新、订单处理等基础工作。
2‌、促销活动策划与执行‌：协助策划和执行店铺的促销活动，如限时秒杀、拼团、优惠券等，并跟踪活动结果，进行评估和优化。
‌3、数据分析与报告‌：运用数据分析工具监控和分析店铺的运营数据，定期生成销售报告、用户行为报告等，为决策提供支持。‌
4、市场调研与分析‌：关注市场趋势和竞争对手动态，了解用户需求，为店铺的运营策略提供参考。
5‌、客户服务与投诉处理‌：处理客户的咨询和投诉，与客服团队紧密合作，确保客户问题得到妥善解决。
‌6、团队协作与沟通‌：与团队成员、商家和客户保持良好的沟通，确保信息的准确传递和问题的及时解决。
任职要求
1、良好的沟通协调能力‌：能够与团队成员、商家和客户有效沟通，确保工作的顺利进行。
2‌、数据分析能力‌：能够运用数据分析工具对店铺数据进行监控和分析，生成报告。
3‌、市场调研能力‌：关注市场趋势和竞争对手动态，了解用户需求。
‌4、解决问题的能力‌：能够处理客户的咨询和投诉，寻求解决方案。</t>
        </is>
      </c>
      <c r="T493">
        <v>1</v>
      </c>
    </row>
    <row r="494" ht="25.5" customHeight="1">
      <c r="A494">
        <v>1079</v>
      </c>
      <c r="B494" t="inlineStr">
        <is>
          <t>运营助理</t>
        </is>
      </c>
      <c r="C494" t="inlineStr">
        <is>
          <t>【京东运营助理_上海 7-8K】尹文伟 3年.pdf</t>
        </is>
      </c>
      <c r="D494" t="inlineStr">
        <is>
          <t>董贇晴</t>
        </is>
      </c>
      <c r="E494" t="inlineStr">
        <is>
          <t>尹文伟</t>
        </is>
      </c>
      <c r="F494" t="inlineStr">
        <is>
          <t>无</t>
        </is>
      </c>
      <c r="G494" t="inlineStr">
        <is>
          <t>【简历概览】
尹文伟，专科，2年运营经验，擅长数据运营、活动执行与跨部门沟通。
【技能拆解】
- 技术栈：商品数据分析、低负毛利监控、价格维度排查、报表制作、电商平台上下架/改价、小程序商品维护、Excel数据分析、台账维护、运营报表、PPT、文案
- 软技能：跨部门沟通、供应商协调、任务跟进、闭环管理、进度汇报、多任务处理、执行力、配合意识
【与JD匹配分析】
- 硬技能匹配情况：具备商品上下架等日常运营、数据分析与报告制作能力，促销活动执行经验；缺乏订单处理、市场调研、客户服务直接经验
- 经验年限匹配情况：2年工作年限，符合岗位对运营经验的要求
- 行业背景匹配情况：有电商平台（史泰博）和零售商场（红星美凯龙）运营经验，与岗位电商运营方向相关</t>
        </is>
      </c>
      <c r="H494">
        <v>70</v>
      </c>
      <c r="I494" t="inlineStr">
        <is>
          <t>推荐</t>
        </is>
      </c>
      <c r="J494" s="2">
        <v>46129</v>
      </c>
      <c r="K494" t="inlineStr">
        <is>
          <t>面试不通过</t>
        </is>
      </c>
      <c r="L494" t="inlineStr">
        <is>
          <t>淘汰</t>
        </is>
      </c>
      <c r="M494" t="inlineStr">
        <is>
          <t>进行中</t>
        </is>
      </c>
      <c r="N494"/>
      <c r="O494" t="inlineStr">
        <is>
          <t>董贇晴,段德义</t>
        </is>
      </c>
      <c r="P494" s="3"/>
      <c r="Q494" t="inlineStr">
        <is>
          <t>## PERSONAL RESUME 
尹文伟 
![fig_22266](https://pdf-bucket.tos-cn-beijing.volces.com/infer/20260417/66fe91fce111791ace61867cb2672825_1776416790293717910.jpg?X-Tos-Algorithm=TOS4-HMAC-SHA256&amp;X-Tos-Credential=AKLTZDcxYzI0ZWI5NDkzNGRkNWI1OTdiNTVjNjZjYjU3NmQ%2F20260417%2Fcn-beijing%2Ftos%2Frequest&amp;X-Tos-Date=20260417T090630Z&amp;X-Tos-Expires=1800&amp;X-Tos-Signature=38bbe640ad2775d1d82282393d23726c1fda1f86c65bcb09154749edd69fc075&amp;X-Tos-SignedHeaders=host) 
电话:15773539175 
现所在地:上海市 
开始工作时间:2024 
最高学历:专科 
邮箱:473280867@qq.com 
毕业时间:2023.06 
工作年限:2 
求职意向 
求职类型:社招 
教育经历 
2020.10-2023.6 
湖南外国语职业学院 
日语| 专科 
主修课程: 日语翻译, 日语口语, 电商运营, 日语听力 ,速卖通运营等课程; 
担任大一新生辅导员助理 ,协助辅导员工作 , 帮助新生尽快适应大学生活; 
担任学生会副主席一职 ,负责与校方和学生沟通, 收集和反馈各方的意见和需求, 以促进学生会的有效运作｡ 
工作经历 
2025.4-2026.1 史泰博 
数据运营专员 
负责项目:华能集团､中航工业､清华大学､北京航空航天大学､中国燃气集团(3 个全国项目+ 2 个北京区域 项目) 
1.平台运营与标准执行:负责电商平台的商品上下架､价格调整等日常操作,严格按照客户平台要求执行任务(如 收集并反馈应急物资清单､监控在架商品毛利情况等),确保动作规范､标准统一｡ 
2.数据分析与报表整理:每周进行商品数据分析,从价格维度识别并处理低负毛利商品,输出分析结果,为优化 商品结构提供数据支持｡具备数据统计､信息整理及报表制作能力｡ 
3.跨部门沟通与问题跟进:针对商品维度的问题,主动与供应商沟通协调,推动商品信息修改或下架处理,及时 跟进异常情况并向上级反馈进度,确保问题闭环｡ 
4.任务达成与进度汇报:月度业绩达成率90%,项目考核目标顺利完成｡定期汇总项目运营情况,能够配合主管 完成数据归集､目标跟踪及汇报材料整理｡ 
5.多项目协调支持:同时对接多个全国级及区域级项目(华能､中航､清华､北航､中燃等),能够在多任务并行 下保持有序推进,具备良好的配合意识与执行能力｡ 
2024.4-2025.3 
红星美凯龙 
运营助理
1.大促活动协助执行:协助上级完成315､51､618 等大促活动的指标确定､方案规划及落地统筹｡配合主管进 行任务拆解与执行跟进,确保各环节按标准落地,推动商场全年成交率与复购率提升25%｡ 
2.数据统计与信息维护:负责商场小程序全品牌商品的图文更新与上架,实时监控品牌产品动向,定期整理商品 上架率､更新时效等数据,配合主管完成运营报表及基础信息归集｡ 
3.任务分发与进度跟进:协助进行日常任务分发与排班安排,跟进各品牌商户的执行进度,及时收集异常情况并 向上级反馈,确保任务闭环与标准拉齐｡ 
4.文案与汇报材料整理:配合集团运营要求撰写规划文案,制作对外合作会议PPT,设计回访话术方案,具备材 料撰写､信息整理及汇报支持能力｡ 
5.商户规范与标准拉齐:协助管理品牌商户的日常运营规范,参与制定品牌目标,培训客资承接标准内容,跟进 客资处理进度,推动商户执行动作统一､标准一致｡ 
## 自我评价 
具备近2 年数据运营及运营助理经验,熟悉电商平台商品管理､数据分析､大促活动统筹及商户协调等工作｡擅 长通过商品数据监控识别低负毛利问题,并推动供应商解决;能够协助完成活动方案的落地执行､任务分发与进 度跟进,确保目标达成(月度业绩90%达标,大促推动成交率提升25%)｡熟练使用Excel 进行数据整理与分析, 具备汇报材料撰写(PPT/文案)及跨部门沟通能力｡工作中注重标准执行与进度汇报,能够同时支持多个项目及 商户管理,适应督导助理岗位中数据运营､任务分配､标准拉齐､进度汇报､跨部门对接等职责要求｡细致踏实, 执行力强,能快速配合主管完成各项运营支持工作｡ 
## 相关技能 
• 数据运营与分析:商品数据分析､低负毛利监控､价格维度排查､报表制作 
• 平台操作与标准执行:电商平台上下架/改价､小程序商品维护､客户要求落地 
• 任务跟进与闭环管理:供应商沟通､异常问题处理､进度反馈､任务分发与排班 
• 项目管理与活动统筹:大促活动(315/51/618)协助执行､方案落地､目标跟踪 
• 数据统计与信息整理:Excel 数据分析､台账维护､运营报表､客资进度跟进 
• 沟通协调与标准拉齐:跨部门协作､商户规范管理､培训话术､汇报材料撰写(PPT/文案)</t>
        </is>
      </c>
      <c r="R494" t="inlineStr">
        <is>
          <t>点击按钮</t>
        </is>
      </c>
      <c r="S494" t="inlineStr">
        <is>
          <t>岗位职责：1‌、店铺日常运营‌：负责日常运营工作，包括商品上架、下架、更新、订单处理等基础工作。
2‌、促销活动策划与执行‌：协助策划和执行店铺的促销活动，如限时秒杀、拼团、优惠券等，并跟踪活动结果，进行评估和优化。
‌3、数据分析与报告‌：运用数据分析工具监控和分析店铺的运营数据，定期生成销售报告、用户行为报告等，为决策提供支持。‌
4、市场调研与分析‌：关注市场趋势和竞争对手动态，了解用户需求，为店铺的运营策略提供参考。
5‌、客户服务与投诉处理‌：处理客户的咨询和投诉，与客服团队紧密合作，确保客户问题得到妥善解决。
‌6、团队协作与沟通‌：与团队成员、商家和客户保持良好的沟通，确保信息的准确传递和问题的及时解决。
任职要求
1、良好的沟通协调能力‌：能够与团队成员、商家和客户有效沟通，确保工作的顺利进行。
2‌、数据分析能力‌：能够运用数据分析工具对店铺数据进行监控和分析，生成报告。
3‌、市场调研能力‌：关注市场趋势和竞争对手动态，了解用户需求。
‌4、解决问题的能力‌：能够处理客户的咨询和投诉，寻求解决方案。,岗位职责：1‌、店铺日常运营‌：负责日常运营工作，包括商品上架、下架、更新、订单处理等基础工作。
2‌、促销活动策划与执行‌：协助策划和执行店铺的促销活动，如限时秒杀、拼团、优惠券等，并跟踪活动结果，进行评估和优化。
‌3、数据分析与报告‌：运用数据分析工具监控和分析店铺的运营数据，定期生成销售报告、用户行为报告等，为决策提供支持。‌
4、市场调研与分析‌：关注市场趋势和竞争对手动态，了解用户需求，为店铺的运营策略提供参考。
5‌、客户服务与投诉处理‌：处理客户的咨询和投诉，与客服团队紧密合作，确保客户问题得到妥善解决。
‌6、团队协作与沟通‌：与团队成员、商家和客户保持良好的沟通，确保信息的准确传递和问题的及时解决。
任职要求
1、良好的沟通协调能力‌：能够与团队成员、商家和客户有效沟通，确保工作的顺利进行。
2‌、数据分析能力‌：能够运用数据分析工具对店铺数据进行监控和分析，生成报告。
3‌、市场调研能力‌：关注市场趋势和竞争对手动态，了解用户需求。
‌4、解决问题的能力‌：能够处理客户的咨询和投诉，寻求解决方案。</t>
        </is>
      </c>
      <c r="T494">
        <v>1</v>
      </c>
    </row>
    <row r="495" ht="25.5" customHeight="1">
      <c r="A495">
        <v>1080</v>
      </c>
      <c r="B495" t="inlineStr">
        <is>
          <t>运营助理</t>
        </is>
      </c>
      <c r="C495" t="inlineStr">
        <is>
          <t>【抖音运营助理_上海 6-7K】徐佳唯 5年.pdf</t>
        </is>
      </c>
      <c r="D495" t="inlineStr">
        <is>
          <t>董贇晴</t>
        </is>
      </c>
      <c r="E495" t="inlineStr">
        <is>
          <t>徐佳唯</t>
        </is>
      </c>
      <c r="F495" t="inlineStr">
        <is>
          <t>6-10K</t>
        </is>
      </c>
      <c r="G495" t="inlineStr">
        <is>
          <t>【简历概览】
24岁，大专学历，5年工作经验，国内电商运营，期望上海6-10K岗位。
【技能拆解】
- 技术栈：电商运营、店铺基础维护、数据整理、活动执行、上下架操作、改价、优惠券设置、页面检查、流量销量转化数据导出、日报周报制作、评价管理、问大家管理、售前咨询、售后处理、异常订单处理、竞品价格监控
- 软技能：执行力、沟通能力、服务意识、职业形象
【与JD匹配分析】
岗位JD如下：
岗位职责：1、店铺日常运营：负责日常运营工作，包括商品上架、下架、更新、订单处理等基础工作。
2、促销活动策划与执行：协助策划和执行店铺的促销活动，如限时秒杀、拼团、优惠券等，并跟踪活动结果，进行评估和优化。
3、数据分析与报告：运用数据分析工具监控和分析店铺的运营数据，定期生成销售报告、用户行为报告等，为决策提供支持。
4、市场调研与分析：关注市场趋势和竞争对手动态，了解用户需求，为店铺的运营策略提供参考。
5、客户服务与投诉处理：处理客户的咨询和投诉，与客服团队紧密合作，确保客户问题得到妥善解决。
6、团队协作与沟通：与团队成员、商家和客户保持良好的沟通，确保信息的准确传递和问题的及时解决。
任职要求
1、良好的沟通协调能力：能够与团队成员、商家和客户有效沟通，确保工作的顺利进行。
2、数据分析能力：能够运用数据分析工具对店铺数据进行监控和分析，生成报告。
3、市场调研能力：关注市场趋势和竞争对手动态，了解用户需求。
4、解决问题的能力：能够处理客户的咨询和投诉，寻求解决方案。
逐项对比：
- 硬技能匹配情况：具备店铺日常运营、促销活动执行、基础数据分析、客户服务处理等硬技能，与岗位JD要求基本匹配，但缺乏活动策划和评估优化、数据分析工具运用及市场调研深度分析能力。
- 经验年限匹配情况：5年工作经验，其中2年电商运营经验，符合岗位对经验的要求。
- 行业背景匹配情况：有国内电商运营从业背景，与岗位行业背景相匹配。</t>
        </is>
      </c>
      <c r="H495">
        <v>70</v>
      </c>
      <c r="I495" t="inlineStr">
        <is>
          <t>推荐</t>
        </is>
      </c>
      <c r="J495" s="2">
        <v>46129</v>
      </c>
      <c r="K495" t="inlineStr">
        <is>
          <t>面试不通过</t>
        </is>
      </c>
      <c r="L495" t="inlineStr">
        <is>
          <t>淘汰</t>
        </is>
      </c>
      <c r="M495" t="inlineStr">
        <is>
          <t>终止</t>
        </is>
      </c>
      <c r="N495" t="inlineStr">
        <is>
          <t>不招了</t>
        </is>
      </c>
      <c r="O495" t="inlineStr">
        <is>
          <t>董贇晴,段德义</t>
        </is>
      </c>
      <c r="P495" s="3"/>
      <c r="Q495" t="inlineStr">
        <is>
          <t>![fig_64695](https://pdf-bucket.tos-cn-beijing.volces.com/infer/20260417/56e61fdabe7e13ebddd1782f9d9ee562_1776416783292573859.jpg?X-Tos-Algorithm=TOS4-HMAC-SHA256&amp;X-Tos-Credential=AKLTZDcxYzI0ZWI5NDkzNGRkNWI1OTdiNTVjNjZjYjU3NmQ%2F20260417%2Fcn-beijing%2Ftos%2Frequest&amp;X-Tos-Date=20260417T090623Z&amp;X-Tos-Expires=1800&amp;X-Tos-Signature=2b1d4af80c4668185df43d378805930e0a8a2aeac87d17171fad6385ec1e9825&amp;X-Tos-SignedHeaders=host) 
## 徐佳唯 
男 | 24岁 
![fig_04194](https://pdf-bucket.tos-cn-beijing.volces.com/infer/20260417/56e61fdabe7e13ebddd1782f9d9ee562_1776416783291872599.jpeg?X-Tos-Algorithm=TOS4-HMAC-SHA256&amp;X-Tos-Credential=AKLTZDcxYzI0ZWI5NDkzNGRkNWI1OTdiNTVjNjZjYjU3NmQ%2F20260417%2Fcn-beijing%2Ftos%2Frequest&amp;X-Tos-Date=20260417T090623Z&amp;X-Tos-Expires=1800&amp;X-Tos-Signature=f5f9fd8e79e8905ffb9253c2ebbcceae8cae5beda6e849c267f4204ffc8d9ae0&amp;X-Tos-SignedHeaders=host) 
5年工作经验 | 国内电商运营 | 期望薪资:6-10K | 期望城市:上海 个人优势 
● 扎实的辅助经验:2年电商行业从业背景,深刻理解运营助理的岗位职责｡擅长配合运营主管完成店铺基础维护､数据整 理及活动执行｡ 
● 极强的执行力:对于上级下达的上下架､改价､需求等指令,能够迅速､准确地完成,确保店铺日常运转零失误｡ 
● 沟通与服务意识:拥有多年一线客服经验,善于处理售前售后问题,能有效降低客诉率,减轻运营团队的售后压力｡ 
工作经历 工品云有限公司 
国内电商运营 
2024.05-至今 
● 基础运维执行:协助运营主管进行店铺日常管理,严格执行产品上下架操作,确保标题､属性､价格等信息准确无误｡ 
● 活动落地配合:配合主管策划平台促销活动,负责活动报名资料整理､优惠券设置及页面检查,确保活动期间店铺无配置 错误｡ 
● 数据统计支持:每日定时导出店铺流量､销量及转化数据,制作基础日报/周报表格,为主管分析店铺趋势提供清晰的数 据底表｡ 
● 评价与问大家管理:监控店铺评价及“问大家”板块,及时回复客户疑问,收集负面反馈并整理汇报给主管,协助优化产 品卖点｡ 
上海无形企业发展集团有限公司 客服专员 
2022.06-2024.03 
● 全流程客户服务:负责店铺售前咨询与售后处理,日均接待客户3-600人,通过标准化的话术引导下单,有效提升了询单 转化率｡ 
● 异常订单处理:协助运营团队处理退换货､物流停滞等异常订单,主动联系快递与客户协调,将纠纷退款率控制在较低水 平｡ 
● 后台数据协助:定期查看并记录竞品价格变动及促销信息,整理成表反馈给运营主管,辅助制定价格策略｡ 上海凯珩文化传播有限公司 前台 
2020.10-2022.04 
● 行政事务支持:负责公司来访接待､电话转接及日程安排,展现了良好的职业形象和服务态度｡ 
● 接待与幕后管理:负责客户到店后的接待引导及其事后的讲解工作｡ 
教育经历 南京信息职业技术学院 
大专 城市轨道交通运营管理 
2016-2020 
资格证书 电工三级
ed875e224928a4d01Hd709i4ElFYy4y6Wf2dWOanlvfRMRVh</t>
        </is>
      </c>
      <c r="R495" t="inlineStr">
        <is>
          <t>点击按钮</t>
        </is>
      </c>
      <c r="S495" t="inlineStr">
        <is>
          <t>岗位职责：1‌、店铺日常运营‌：负责日常运营工作，包括商品上架、下架、更新、订单处理等基础工作。
2‌、促销活动策划与执行‌：协助策划和执行店铺的促销活动，如限时秒杀、拼团、优惠券等，并跟踪活动结果，进行评估和优化。
‌3、数据分析与报告‌：运用数据分析工具监控和分析店铺的运营数据，定期生成销售报告、用户行为报告等，为决策提供支持。‌
4、市场调研与分析‌：关注市场趋势和竞争对手动态，了解用户需求，为店铺的运营策略提供参考。
5‌、客户服务与投诉处理‌：处理客户的咨询和投诉，与客服团队紧密合作，确保客户问题得到妥善解决。
‌6、团队协作与沟通‌：与团队成员、商家和客户保持良好的沟通，确保信息的准确传递和问题的及时解决。
任职要求
1、良好的沟通协调能力‌：能够与团队成员、商家和客户有效沟通，确保工作的顺利进行。
2‌、数据分析能力‌：能够运用数据分析工具对店铺数据进行监控和分析，生成报告。
3‌、市场调研能力‌：关注市场趋势和竞争对手动态，了解用户需求。
‌4、解决问题的能力‌：能够处理客户的咨询和投诉，寻求解决方案。,岗位职责：1‌、店铺日常运营‌：负责日常运营工作，包括商品上架、下架、更新、订单处理等基础工作。
2‌、促销活动策划与执行‌：协助策划和执行店铺的促销活动，如限时秒杀、拼团、优惠券等，并跟踪活动结果，进行评估和优化。
‌3、数据分析与报告‌：运用数据分析工具监控和分析店铺的运营数据，定期生成销售报告、用户行为报告等，为决策提供支持。‌
4、市场调研与分析‌：关注市场趋势和竞争对手动态，了解用户需求，为店铺的运营策略提供参考。
5‌、客户服务与投诉处理‌：处理客户的咨询和投诉，与客服团队紧密合作，确保客户问题得到妥善解决。
‌6、团队协作与沟通‌：与团队成员、商家和客户保持良好的沟通，确保信息的准确传递和问题的及时解决。
任职要求
1、良好的沟通协调能力‌：能够与团队成员、商家和客户有效沟通，确保工作的顺利进行。
2‌、数据分析能力‌：能够运用数据分析工具对店铺数据进行监控和分析，生成报告。
3‌、市场调研能力‌：关注市场趋势和竞争对手动态，了解用户需求。
‌4、解决问题的能力‌：能够处理客户的咨询和投诉，寻求解决方案。</t>
        </is>
      </c>
      <c r="T495">
        <v>1</v>
      </c>
    </row>
    <row r="496" ht="25.5" customHeight="1">
      <c r="A496">
        <v>1081</v>
      </c>
      <c r="B496" t="inlineStr">
        <is>
          <t>运营助理</t>
        </is>
      </c>
      <c r="C496" t="inlineStr">
        <is>
          <t>【抖音运营助理_上海 6-7K】孙思源 2年.pdf</t>
        </is>
      </c>
      <c r="D496" t="inlineStr">
        <is>
          <t>董贇晴</t>
        </is>
      </c>
      <c r="E496" t="inlineStr">
        <is>
          <t>孙思源</t>
        </is>
      </c>
      <c r="F496" t="inlineStr">
        <is>
          <t>未提及</t>
        </is>
      </c>
      <c r="G496" t="inlineStr">
        <is>
          <t>【简历概览】
2024年大专毕业，有两段电商运营助理经验，熟悉数据整理、推广优化、竞品分析。
【技能拆解】
- 技术栈：office、Ps、Animate、剪映、生意参谋、万相台
- 软技能：沟通协调、数据分析、市场调研、问题解决、团队协作
【与JD匹配分析】
- 硬技能匹配情况：具备数据分析工具使用、促销活动执行、市场调研等相关技能，匹配度较高
- 经验年限匹配情况：有1年左右电商运营助理经验
- 行业背景匹配情况：均为电商行业，行业背景匹配</t>
        </is>
      </c>
      <c r="H496">
        <v>85</v>
      </c>
      <c r="I496" t="inlineStr">
        <is>
          <t>强烈推荐</t>
        </is>
      </c>
      <c r="J496" s="2">
        <v>46129</v>
      </c>
      <c r="K496" t="inlineStr">
        <is>
          <t>通过</t>
        </is>
      </c>
      <c r="L496" t="inlineStr">
        <is>
          <t>通过</t>
        </is>
      </c>
      <c r="M496" t="inlineStr">
        <is>
          <t>终止</t>
        </is>
      </c>
      <c r="N496" t="inlineStr">
        <is>
          <t>已入职</t>
        </is>
      </c>
      <c r="O496" t="inlineStr">
        <is>
          <t>董贇晴,龚凯威</t>
        </is>
      </c>
      <c r="P496" s="3"/>
      <c r="Q496" t="inlineStr">
        <is>
          <t>## 基本信息 
姓 名:孙思源 
民 族:汉 现居地址:上海市普陀区延长西路781 弄 联系电话:17717513621 邮 箱:17717513621@163.com 
出生年月:2003.9.3 
身 高:176cm 
毕业院校:上海商学院 
专 业:电子商务 
学 历:大专 
![fig_50219](https://pdf-bucket.tos-cn-beijing.volces.com/infer/20260417/cf4770082c4c0cf982149ed26815d903_1776416786347816593.jpeg?X-Tos-Algorithm=TOS4-HMAC-SHA256&amp;X-Tos-Credential=AKLTZDcxYzI0ZWI5NDkzNGRkNWI1OTdiNTVjNjZjYjU3NmQ%2F20260417%2Fcn-beijing%2Ftos%2Frequest&amp;X-Tos-Date=20260417T090626Z&amp;X-Tos-Expires=1800&amp;X-Tos-Signature=6850be1450ab797dfeda198865ecaecdefdac545e33c534c93332e61256177c8&amp;X-Tos-SignedHeaders=host) 
教育背景 
2022.9-2024.6 
主修课程:电子商务物流管理,供应链管理,项目管理,市场营销,电子商务法律法规,英语,计算机等｡ 
上海商学院 
电子商务大专 
## 工作经历 
2024.11-2025.1 
## 家之物语旗舰店 
电商运营助理 
1. 负责店铺日常补货,根据销量与库存情况制定补货计划,与采购沟通协调,确保热销品不断货｡ 
2. 参与商品标题与关键词优化,结合搜索逻辑调整关键词组合,提升商品曝光与自然搜索流量｡ 
3. 关注竞品动向,定期查看竞品价格､促销活动及主图卖点,为店铺运营策略提供参考｡ 
4. 协助完成店铺基础运营工作,包括活动报名､页面巡检､库存核对等,确保店铺日常运转顺畅｡ 2025.2-2026.1 
上海萱妮优品牌管理有限公司 
电商运营助理 
1. 负责四个店铺的日报､周报及月报的数据整理与汇总,响应店长需求,完成特定时间段的数据跟踪 对比分析;监控生意参谋､万相台等后台的实时数据,分析商品点击率与转化率,定位低效素材｡ 
2. 负责店铺图片素材优化,定期巡检主图与详情页,下架低效图片,向设计团队明确修改方向,跟进 进度并按时上线｡ 
3. 根据后台人群与关键词数据规划视频内容方向,下架低效视频,补充新需求,负责素材上传､更新 以及后续效果跟踪｡ 
4. 监控并调整四个店铺的推广预算与投放策略,包括关键词出价､人群溢价､分时折扣､投放地域等, 根据投产比数据持续优化｡ 
5. 关注竞店销售情况､价格策略与促销活动,与店长､设计､视频团队协调配合,完成内容制作与上 线的闭环｡ 
6. 设置店铺优惠券､立减折扣等促销玩法,检查活动生效状态,维护店铺商品信息与页面素材,确保 日常运营顺畅｡ 
## 个人技能 
大学英语四级,良好的听说读写能力｡ 计算机一级,熟练运用office 相关软件｡ 会基础的Ps,Animate,剪映相关技能｡</t>
        </is>
      </c>
      <c r="R496" t="inlineStr">
        <is>
          <t>点击按钮</t>
        </is>
      </c>
      <c r="S496" t="inlineStr">
        <is>
          <t>岗位职责：1‌、店铺日常运营‌：负责日常运营工作，包括商品上架、下架、更新、订单处理等基础工作。
2‌、促销活动策划与执行‌：协助策划和执行店铺的促销活动，如限时秒杀、拼团、优惠券等，并跟踪活动结果，进行评估和优化。
‌3、数据分析与报告‌：运用数据分析工具监控和分析店铺的运营数据，定期生成销售报告、用户行为报告等，为决策提供支持。‌
4、市场调研与分析‌：关注市场趋势和竞争对手动态，了解用户需求，为店铺的运营策略提供参考。
5‌、客户服务与投诉处理‌：处理客户的咨询和投诉，与客服团队紧密合作，确保客户问题得到妥善解决。
‌6、团队协作与沟通‌：与团队成员、商家和客户保持良好的沟通，确保信息的准确传递和问题的及时解决。
任职要求
1、良好的沟通协调能力‌：能够与团队成员、商家和客户有效沟通，确保工作的顺利进行。
2‌、数据分析能力‌：能够运用数据分析工具对店铺数据进行监控和分析，生成报告。
3‌、市场调研能力‌：关注市场趋势和竞争对手动态，了解用户需求。
‌4、解决问题的能力‌：能够处理客户的咨询和投诉，寻求解决方案。,岗位职责：1‌、店铺日常运营‌：负责日常运营工作，包括商品上架、下架、更新、订单处理等基础工作。
2‌、促销活动策划与执行‌：协助策划和执行店铺的促销活动，如限时秒杀、拼团、优惠券等，并跟踪活动结果，进行评估和优化。
‌3、数据分析与报告‌：运用数据分析工具监控和分析店铺的运营数据，定期生成销售报告、用户行为报告等，为决策提供支持。‌
4、市场调研与分析‌：关注市场趋势和竞争对手动态，了解用户需求，为店铺的运营策略提供参考。
5‌、客户服务与投诉处理‌：处理客户的咨询和投诉，与客服团队紧密合作，确保客户问题得到妥善解决。
‌6、团队协作与沟通‌：与团队成员、商家和客户保持良好的沟通，确保信息的准确传递和问题的及时解决。
任职要求
1、良好的沟通协调能力‌：能够与团队成员、商家和客户有效沟通，确保工作的顺利进行。
2‌、数据分析能力‌：能够运用数据分析工具对店铺数据进行监控和分析，生成报告。
3‌、市场调研能力‌：关注市场趋势和竞争对手动态，了解用户需求。
‌4、解决问题的能力‌：能够处理客户的咨询和投诉，寻求解决方案。</t>
        </is>
      </c>
      <c r="T496">
        <v>1</v>
      </c>
    </row>
    <row r="497" ht="25.5" customHeight="1">
      <c r="A497">
        <v>1082</v>
      </c>
      <c r="B497" t="inlineStr">
        <is>
          <t>抖音运营经理</t>
        </is>
      </c>
      <c r="C497" t="inlineStr">
        <is>
          <t>愉意咨询--推荐报告--郭川--抖音运营经理-.pdf</t>
        </is>
      </c>
      <c r="D497" t="inlineStr">
        <is>
          <t>董贇晴</t>
        </is>
      </c>
      <c r="E497" t="inlineStr">
        <is>
          <t>郭川</t>
        </is>
      </c>
      <c r="F497" t="inlineStr">
        <is>
          <t>底薪税前：30,000*12个月，奖金：60,000/年，年收入：税前420,000/年（不包含业绩分成奖金）</t>
        </is>
      </c>
      <c r="G497" t="inlineStr">
        <is>
          <t>【简历概览】
37岁，16年经验，抖音快手电商负责人，操盘年销1亿+家电店铺，带20人团队，数据驱动业绩增长。
【技能拆解】
- 技术栈：抖音运营、快手运营、店铺运营、直播运营、短视频运营、千川投放、DSR维护、数据分析、ROI优化、人群画像分析、2S跳出率、5S完播率、场观、互动、点击、成交、货盘规划、活动策划、达人合作、商务谈判、团队管理、预算管控、竞品调研
- 软技能：团队搭建与管理、商务谈判、跨部门协调、策略制定、目标拆解、数据分析与复盘、问题解决、抗压能力
【与JD匹配分析】
- 硬技能匹配情况：具备抖音渠道GMV目标达成、店铺矩阵运营（旗舰店+专卖店）、自播团队管理（KPI制定、直播方案审核、数据复盘）、达播统筹（达人筛选、合作跟进、ROI复盘）、营销策略策划（大促活动、短视频+直播闭环）、预算管控（投放、服务费、佣金等成本监控）、品牌对接（数据同步、资源协调）、数据监控（流量、转化、投放效率分析）等硬技能，与岗位要求高度匹配。
- 经验年限匹配情况：3年以上抖音渠道运营经验，符合要求。
- 行业背景匹配情况：有大家电（美的、奥克斯、海尔、统帅等）行业经验，熟悉抖音电商底层逻辑及经销模式，符合要求。</t>
        </is>
      </c>
      <c r="H497">
        <v>90</v>
      </c>
      <c r="I497" t="inlineStr">
        <is>
          <t>强烈推荐</t>
        </is>
      </c>
      <c r="J497" s="2">
        <v>46129</v>
      </c>
      <c r="K497" t="inlineStr">
        <is>
          <t>面试通过待复试</t>
        </is>
      </c>
      <c r="L497" t="inlineStr">
        <is>
          <t>淘汰</t>
        </is>
      </c>
      <c r="M497" t="inlineStr">
        <is>
          <t>进行中</t>
        </is>
      </c>
      <c r="N497"/>
      <c r="O497" t="inlineStr">
        <is>
          <t>董贇晴,陈政华</t>
        </is>
      </c>
      <c r="P497" s="3"/>
      <c r="Q497" t="inlineStr">
        <is>
          <t>![fig_48986](https://pdf-bucket.tos-cn-beijing.volces.com/infer/20260417/813c4a3c6202d7c1a4a8e4624393b079_1776417035630108803.jpeg?X-Tos-Algorithm=TOS4-HMAC-SHA256&amp;X-Tos-Credential=AKLTZDcxYzI0ZWI5NDkzNGRkNWI1OTdiNTVjNjZjYjU3NmQ%2F20260417%2Fcn-beijing%2Ftos%2Frequest&amp;X-Tos-Date=20260417T091035Z&amp;X-Tos-Expires=1800&amp;X-Tos-Signature=7feab09be3ea36e6e23615519ae40f32c6c776d4647c8b21979a1ee6f9eb2f4b&amp;X-Tos-SignedHeaders=host) 
## 简历报告 
客户名称:上海璞康数据科技(集团)股份有限公司 
推荐职位:抖音运营经理 
个人资料: 
姓 名:郭川 
性 别:男 
年 龄:37 岁 
籍 贯:四川宜宾 
婚姻状况:已婚已育 
目前地点:上海 
电 话:18616166133 
邮 箱:306914930@qq.com 
目前薪资:底薪税前:30,000*12个月 
奖金:60,000/年 
年收入:税前420,000/年(不包含业绩分成奖金) 
期望薪资:期望面谈 
顾问评语: 
 虹图机电及西格玛电子商务任职抖快电商负责人期间,全面负责美的､奥克斯､海尔､统帅等家电品牌在抖音､ 快手的整体销售与业务策略,管理2 家抖音店铺(一家旗舰店+一家专卖店)及1 家快手店铺,年度销售规模 分别达到1 亿元和6000 万元｡对业务运营成本､利润､销量､库存等关键指标直接负责,在西格玛期间实现 单账号月销400 万以上､月净利润30 万以上,并带领团队实现月度业绩10 倍增长及净利润扭亏为盈; 
 品牌对接与商务谈判层面,郭川作为抖快渠道负责人,对外完成达人合作商务谈判及直播执行,对内协调自播 与短视频策略落地｡此前在祝杰文化担任合伙人及商务总监期间,他服务超过50 个品牌,年度带货规模超10 亿,客户包括三星､西门子､TCL､海信､盒马､苏宁等,负责直播运营方案､大促活动策划及平台资源谈判, 具备从经销方视角对接品牌方､争取资源并平衡多方利益的实际操作经验; 
 在虹图机电搭建并管理4 个自播直播间､20 人直播团队,同时对接超过14 位外部达人(含辛巴､蛋蛋､东方 甄选､交个朋友等);在西格玛期间搭建3 个直播间､14 人团队,建立业绩考核机制和团队管理流程｡他日常 与抖音､快手电商家电小二保持密切沟通,负责店铺DSR 维护与评分优化,并定期复盘千川投放数据(ROI､ 人群画像)､短视频数据(2S 跳出率､5S 完播率)､直播间数据(场观､互动､点击､成交),通过数据调 整运营策略; 
 求职动机:公司制定不合理绩效要求,与公司协商离开｡
![fig_58965](https://pdf-bucket.tos-cn-beijing.volces.com/infer/20260417/a66320693f94acc6300615b0bfbf44b1_1776417035665423190.jpeg?X-Tos-Algorithm=TOS4-HMAC-SHA256&amp;X-Tos-Credential=AKLTZDcxYzI0ZWI5NDkzNGRkNWI1OTdiNTVjNjZjYjU3NmQ%2F20260417%2Fcn-beijing%2Ftos%2Frequest&amp;X-Tos-Date=20260417T091035Z&amp;X-Tos-Expires=1800&amp;X-Tos-Signature=caaa21a68a2a4f2b2e7e7a16fb2080e244c66d0bd6d02bef64ddc7024bcef4a7&amp;X-Tos-SignedHeaders=host) 
## 教育背景: 
2018 年01 月----2021 年10 月 
学校:上海大学 
专业:工商管理 
学位:本科 
2007 年09 月----2010 年06 月 
学校:上海拓普信息技术职业学院 
专业:物流管理 
学位:大专 
## 工作经历: 
2025 年10 月----2025 年12 月 常州西格玛电子商务有限公司 
公司简介:常州西格玛电子商务有限公司(其前身为凯迪电商)是一家成立于2012 年､主营美的及松下等国内外 一线品牌小家电,并在阿里､京东､拼多多及抖音等主流电商平台全面布局的专业电子商务运营公司｡ 
担任职位:抖音快手电商负责人 
工作地点:常州 
汇报上级:总经理 
下属人数:20 人 
## 工作职责: 
 运营品牌:美的､奥克斯家电,涉及抖音2 家店铺､快手1 家店铺,全年销售规模预计6000 万; 
 渠道管理:负责公司抖音快手渠道整体销售､运营､对外合作及整体业务策略管理,涉及对内平台运营､店铺 运营､自播直播间运营､千川投放规划､短视频策略制定工作,对外达人合作商务谈判､直播执行及复盘工作, 对业务运营成本､利润､销量､库存等关键指标负责; 
 店铺运营:负责抖音､快手小店的日常运营,包括橱窗商品管理､活动报名和活动策划实施､精选联盟计划筛 选及参加等,做好店铺DSR 维护,与抖音､快手电商家电小二保持密切沟通,同时优化店铺评分,提升店铺转 化能力; 
 直播运营:搭建抖音运营团队,核心组件稳定直播团队和内容团队,建立团队业绩考核机制和团队管理流程, 下设3 个直播间,团队14 人,实现团队月度业绩10 倍以上增长和业务净利润扭亏为盈,单账号月销最高核算 金额400 万+､月净利润核算金额30 万+; 
 短视频运营:解析抖音快手类目热点､热搜词等关键指标,指导短视频团队完成内容创意､脚本策划､视频拍 摄及数据分析; 
 数据运营:定期对各项运营数据进行分析和复盘,总结阶段性问题,并找到有效的解决方法,包括千川投放数 据(ROI､人群画像等)､短视频数(播放､2S 跳出率､5S 完播率等)､自播直播间(场观､互动､点击､成 交等)数据; 
 市场竞调:定期跟踪查看竞品,并对竞争对手的产品结构､价格､活动等进行分析,并评估对比,根据分析结 果制定店铺调整计划并实施执行｡
![fig_72891](https://pdf-bucket.tos-cn-beijing.volces.com/infer/20260417/81791c487fdb27d4ba249f0e6eaf5053_1776417035614467882.jpeg?X-Tos-Algorithm=TOS4-HMAC-SHA256&amp;X-Tos-Credential=AKLTZDcxYzI0ZWI5NDkzNGRkNWI1OTdiNTVjNjZjYjU3NmQ%2F20260417%2Fcn-beijing%2Ftos%2Frequest&amp;X-Tos-Date=20260417T091035Z&amp;X-Tos-Expires=1800&amp;X-Tos-Signature=5040861a12afc414b5728fafa7c458c9e0aff25e799b36eb621672c3ef196d63&amp;X-Tos-SignedHeaders=host) 
2025 年03 月----2025 年06 月 
公司简介:赞华集团是一家以科技驱动发展,业务涵盖人力资源服务､电子商务服务及系统集成等多项领域的全方 位服务运营商｡ 
担任职位:电商运营总监 
工作地点:上海 
汇报上级:总经理 
下属人数:10 人 
工作职责: 
 账号运营:负责抖音账号0-1 整体运营规划,包括但不限于:运营策略､货品规划､流量规划､打造爆款货品､ 主播管理; 
 数据运营:通过对直播数据的跟踪､分析,流量及转化数据指标跟进分析,优化直播执行动作,并不断迭代, 提升直播关键指标等,对业绩产出负责; 
 活动运营:策划直播间主题活动,输出方案,创新直播玩法,时刻关注热点时事,结合最新热点话题制造直播 和视频内容,借势营销; 
 推广运营:负责抖音平台直播间推广策略,包括预算分配､目标受众定位,分析推广效果,调整推广策略以提 高ROI｡ 
离职原因: 
 与公司领导层沟通平台提点等平台需求,公司不支持,与公司协商无果后离职｡ 
2023 年03 月----2025 年01 月 
上海虹图机电有限公司 
公司简介:上海虹图机电有限公司成立于2011 年,是一家主营家用电器､制冷空调设备及机电组件设备销售与安 装维修服务,并多次参与上海地区空调设备采购项目招投标的综合机电服务商｡ 
担任职位:抖音快手总监 
工作地点:上海 
汇报上级:总经理 
下属人数:40 人 
工作职责: 
 运营品牌:海尔､统帅,包括冰箱､空调､洗衣机､洗碗机､厨电､热水器､净水､小家电等,涉及抖音2 家 店铺､快手1 家店铺,全年销售规模一亿; 
 渠道管理:负责公司抖音快手渠道整体销售､运营､对外合作及整体业务策略管理,涉及对内平台运营､店铺 运营､自播直播间运营､千川投放规划､短视频策略制定工作,对外达人合作商务谈判､直播执行及复盘工作, 对业务运营成本､利润､销量､库存等关键指标负责; 
 店铺运营:负责抖音､快手小店的日常运营,包括橱窗商品管理､活动报名和活动策划实施､精选联盟计划筛 选及参加等,做好店铺DSR 维护,与抖音､快手电商家电小二保持密切沟通,同时优化店铺评分,提升店铺转 化能力;
 直播运营:搭建抖音运营团队,制定团队业绩目标及考核机制,高效管理团队,目前自播直播间已开播4 个账 号,单账号月销最高到300 万,下设4 个直播间,直播团队20 人;外部直播合作达人超过14 个,包括辛巴､ 蛋蛋､时大漂亮､东方甄选､交个朋友､设计师阿爽､牛哥说家电､电器哥梓等; 
 短视频运营:解析抖音快手类目热点､热搜词等关键指标,指导短视频团队完成内容创意､脚本策划､视频拍 摄及数据分析; 
 数据运营:定期对各项运营数据进行分析和复盘,总结阶段性问题,并找到有效的解决方法,包括千川投放数 据(ROI､人群画像等)､短视频数(播放､2S 跳出率､5S 完播率等)､自播直播间(场观､互动､点击､成 交等)数据; 
 市场竞调:定期跟踪查看竞品,并对竞争对手的产品结构､价格､活动等进行分析,并评估对比,根据分析结 果制定店铺调整计划并实施执行｡ 
2020 年06 月----2023 年03 月 
上海祝杰文化传播有限公司 
担任职位:合伙人&amp;商务总监 
工作地点:上海 
下属人数:20 人 
工作职责: 
 销售管理:制定销售战略及年度销售计划及各项指标,涉及销售管理､流程优化､团队管理等,对指标合理分 解,跟进销售进度确保任务的完成,年度服务品牌超过50 家,年带货规模超10 亿; 
 客户开发&amp;需求挖掘:对意向客户和潜在客户进行邀约拜访,对需求进行深度挖掘,梳理业务场景,通过差异 化解决方案和报价提升项目成功率,核心客户包括官方客户泰国驻上海领事馆､网服电商客户盒马､苏宁和国 美等;品牌客户三星､西门子､TCL､海信､能率､茅台､五粮液､雀巢､飞鹤､The Laundress､强生等; 
 直播运营方案:负责淘宝､京东､苏宁等电商平台直播整体运营规划,分析直播运营数据,结合行业竞品策略､ 市场热点､产品销售目标输出相应运营方案; 
 活动策划:配合平台大促节奏制定活动方案,负责品牌全年重大促销节点618､818､双十一､品牌日等重要节 点直播执行,协同平台资源谈判和获取,最大化资源配置以实现销售增长,其中英雄联盟S10 全球总决赛苏宁 线下大型直播及路演,完成三端直播(现场､抖音､苏宁站内);落地泰国领事馆､上海商务委和盒马三方联 合“泰国精品节”直播活动; 
 直播间运营:从运营维度､数据维度去分析不同玩法,针对直播间转化玩法､货盘排品､主播话术､直播间场 景､背景等进行统筹管理分析,管理范围覆盖上海5 个直播间,南京16 个直播间(1000 平直播基地); 
 竞品调研:洞察消费趋势､关注行业热点,析竞品营销活动信息和推广玩法,持续优化提升客户品牌营销能力; 
 OEM 开发:根据市场大环境､趋势､公司定位､预算,寻找切入点定位用户人群,结合人群特点､需求确定产 品风格､品类结构､价格分布,同时通过核算成本､利润､合理开发瑜伽服新品;同时对接工厂,从设计到制 版､面料辅料的选用､版型工艺用料优化､工厂的对接､出货周期的把控等,全流程跟进产品生产,确保产品 品质最高化的同时控制成本并按期出货｡ 
离职原因:
![fig_87814](https://pdf-bucket.tos-cn-beijing.volces.com/infer/20260417/92f3940a22cc0e966c554ef425df3875_1776417035611631950.jpeg?X-Tos-Algorithm=TOS4-HMAC-SHA256&amp;X-Tos-Credential=AKLTZDcxYzI0ZWI5NDkzNGRkNWI1OTdiNTVjNjZjYjU3NmQ%2F20260417%2Fcn-beijing%2Ftos%2Frequest&amp;X-Tos-Date=20260417T091035Z&amp;X-Tos-Expires=1800&amp;X-Tos-Signature=0c3f2e4323016480e39b5d77044bb22430664889152ff861104bf15b8df613e8&amp;X-Tos-SignedHeaders=host) 
##  创业资金链断裂｡ 
2016 年05 月----2020 年06 月 
上海聚力传媒技术有限公司 
公司简介:上海聚力传媒技术有限公司(PPTV)成立于2005 年,是一家以流媒体技术研发为核心,主营旗下PP 视 频､PP 体育等数字媒体平台,为用户提供影视､体育､综艺等综合视频内容的网络视听服务商｡ 
担任职位:总裁助理､商务总监 
工作地点:上海 
汇报上级:总裁 
工作职责: 
 制定策略计划:负责社区广告销售营销体系的建立以及线下社区橱窗式透明LED 屏联播平台整体战略及数字化 发展目标的制定,对项目全年广告营收负责,实现星云联播系统上线､星云数智化投放系统上线､星云系统SDK 外部对接项目(百度巨屏､友盟､易售科技等)､两个季度实现营收超过4000 万; 
 方案策划:通过分析品牌产品以及竞品产品的人群画像､营销场景､品牌调性､销售趋势､宣传渠道､投放节 奏等,提炼营销亮点,制定并落地投放方案; 
 分公司､子公司管理:协助总裁管理上海分公司及全资子公司的整体经营管理工作,对总裁直接汇报,完成电 视剧人民的名义项目运营管理及分销支持､龙珠直播公司收购交割项目､直播带货破冰项目(游戏､秀场直播 带货探索)等｡ 
2013 年07 月----2016 年04 月 
广联达上海兴安得力软件有限公司 
公司简介:广联达上海兴安得力软件有限公司(现更名为广联达数字科技(上海)有限公司)成立于2007 年,是 一家专注于为建筑行业提供软件开发及信息化解决方案的高新技术企业,其核心产品工程造价软件在上海市场长期 占据主导地位,曾应用于世博场馆､金茂大厦等地标项目,并于2011 年被广联达以3.2 亿元全资收购｡ 
担任职位:销售经理 
工作地点:上海 
汇报上级:销售总经理 
工作职责: 
 客户开发与维护:负责中核工业二四建设､上海电力电网､舜杰建设､上海建工五建集团､中天建设集团等建 筑行业客户的维护与销售工作,带领团队连续三年超额完成销售指标,最高年销售收入超过3500 万; 
 需求挖掘:掌握大客户重要信息,迅速了解关键决策人拉近关系,提供解决方案和建议引导做大产品参与空间; 
 客情关系:采取多种营销方式加强客户各级领导了解,逐步提高信任度,针对客户反馈问题在内部建立快速响 应机制,缩短问题反馈与解决周期,提升客户满意度; 
 团队管理:负责团队人员招募和辅导,规划人员发展路径和绩效管理,有效激励团队高效达成业绩｡ 
2010 年06 月----2013 年06 月 苏宁易购集团股份有限公司上海分公司 
公司简介:苏宁易购集团在上海的核心运营主体是上海苏宁易购销售有限公司,它成立于2002 年4 月5 日,是苏
![fig_64197](https://pdf-bucket.tos-cn-beijing.volces.com/infer/20260417/f9d4c30eaf64c3e11e6e511393b0069d_1776417035612482440.jpeg?X-Tos-Algorithm=TOS4-HMAC-SHA256&amp;X-Tos-Credential=AKLTZDcxYzI0ZWI5NDkzNGRkNWI1OTdiNTVjNjZjYjU3NmQ%2F20260417%2Fcn-beijing%2Ftos%2Frequest&amp;X-Tos-Date=20260417T091035Z&amp;X-Tos-Expires=1800&amp;X-Tos-Signature=5b677a6ffb823d55a95493227129b7fa052f06e58df8d1cfcf355c8924939f1e&amp;X-Tos-SignedHeaders=host) 
宁易购集团控股的一家上海本地零售企业｡ 
担任职位:采销部长､连锁店运营部长 
工作地点:上海 
工作职责: 
 采销管理:负责苏宁上海地区白电六个品牌(博世､LG､美菱､惠而浦､扎努希､伊莱克斯)的采购和销售管 理工作,通过精细化运作,确保品类销售指标､管理指标､运营指标的达成,对六个品牌全年销售指标负责, 年销售额超过2 亿､年度新建设连锁店超30 家; 
 活动策划:根据商城整体营销策略,结合商品属性､供应链等优势资源,提炼产品卖点,针对性策划品牌专场､ 类目专场､等营促销活动; 
 商品管理:根据市场需求,不断开发新品,主要负责商品结构优化,定期根据商品销售额及毛利指标进行商品 清理及汰换,保障并提高商品的竞争力; 
 门店管理:负责连锁店基础管理标准制定,店面形象､人员状态､硬件设施安全管理｡</t>
        </is>
      </c>
      <c r="R497" t="inlineStr">
        <is>
          <t>点击按钮</t>
        </is>
      </c>
      <c r="S497" t="inlineStr">
        <is>
          <t>岗位职责
1、业绩达成：负责抖音渠道年度GMV目标达成，对渠道销售额及基础利润指标负责，推动月度/季度目标拆解与执行。
2、店铺矩阵运营：统筹店铺矩阵日常运营（旗舰店+专卖店+区域号），优化货盘结构、流量承接及账号定位，提升矩阵号整体产出效率。
3、DP服务商管理（自播侧）：对接并管理DP代运营服务商，制定自播团队KPI（GMV、费比、日播时长、内容产出量），审核直播方案与排期，监控执行质量与数据达成，定期复盘优化。
4、达播统筹：筛选匹配达人资源，统筹达播合作排期、选品及Brief输出，跟进执行效果并复盘ROI。
5、营销策略玩法：策划并统筹渠道营销活动（品牌日、品类日、大促节点等），制定平台玩法策略（短视频种草+直播收割闭环、商城运营、搜索优化、会员体系搭建），输出月度内容营销日历，推动DP服务商及内部团队落地执行。
6、预算管控：负责渠道月度费用预算编制与执行跟踪（投放、DP服务费、达人佣金、物流等），监控费比健康度，超支预警并及时调整。
7、品牌对接：作为渠道日常对接窗口，定期向品牌方同步销售数据、活动计划及复盘报告，协调资源支持，确保运营符合品牌调性。
8、渠道布局：基于品类特性与平台趋势，规划店铺矩阵扩张节奏，探索新账号/新内容形态的测试与落地。
9、数据监控：每日追踪矩阵号流量、转化、投放效率及成本结构，通过数据分析定位问题并推动DP服务商或内部团队调优。
任职要求
1、经验要求：3年以上抖音渠道运营经验，有大家电、家装建材或高客单品类经验优先，熟悉抖音电商底层逻辑及经销模式。
2、店铺体量：操盘过年GMV8000万+规模店铺矩阵，熟悉旗舰店+专卖店+区域号多店型运营，有达播资源积累。
3、DP服务商管理：有DP代运营服务商全周期管理经验（筛选→合同→KPI制定→日常监控→考核汰换），能独立输出考核标准并推动执行落地。
4、预算能力：具备月度/季度费用预算编制与管控经验，熟悉千川投放、DP服务费、达人佣金等成本结构，能基于销售目标反推费用分配。
5、数据能力：熟练使用抖音电商罗盘、千川后台等工具，能从流量、转化、客单、费比等维度定位问题，推动服务商或内部调整策略。
6、综合素质：跨部门沟通顺畅，抗压能力强，有从0到1搭建新账号或开拓新渠道的项目经验优先。</t>
        </is>
      </c>
      <c r="T497">
        <v>1</v>
      </c>
    </row>
    <row r="498" ht="25.5" customHeight="1">
      <c r="A498">
        <v>1088</v>
      </c>
      <c r="B498" t="inlineStr">
        <is>
          <t>销售运营</t>
        </is>
      </c>
      <c r="C498" t="inlineStr">
        <is>
          <t>张倩 个人简历.pdf</t>
        </is>
      </c>
      <c r="D498" t="inlineStr">
        <is>
          <t>董贇晴</t>
        </is>
      </c>
      <c r="E498" t="inlineStr">
        <is>
          <t>张倩</t>
        </is>
      </c>
      <c r="F498" t="inlineStr">
        <is>
          <t>无</t>
        </is>
      </c>
      <c r="G498" t="inlineStr">
        <is>
          <t>【简历概览】
张倩，9年工作经验，会计专业，家电行业售前运营支持，熟练办公软件，擅长数据处理与跨部门协作。
【技能拆解】
- 技术栈：office、Excel、ERP系统、数据整理、报表输出、费用监控、绩效考核、人事行政
- 软技能：责任心强、善于学习、沟通能力、团队协作、抗压能力、细致踏实
【与JD匹配分析】
- 硬技能匹配情况：熟练使用Excel及办公软件，具备销售数据日清周清、业绩分析、费用监控、跨部门对接经验，完全满足岗位硬技能要求
- 经验年限匹配情况：9年工作经验，远超岗位1年以上经验要求
- 行业背景匹配情况：家电行业经验丰富，符合家电/零售行业优先要求</t>
        </is>
      </c>
      <c r="H498">
        <v>95</v>
      </c>
      <c r="I498" t="inlineStr">
        <is>
          <t>强烈推荐</t>
        </is>
      </c>
      <c r="J498" s="2">
        <v>46129</v>
      </c>
      <c r="K498" t="inlineStr">
        <is>
          <t>复试通过</t>
        </is>
      </c>
      <c r="L498"/>
      <c r="M498" t="inlineStr">
        <is>
          <t>终止</t>
        </is>
      </c>
      <c r="N498" t="inlineStr">
        <is>
          <t>候选人放弃，娇娇回汇嘉信，岗位暂缓。</t>
        </is>
      </c>
      <c r="O498" t="inlineStr">
        <is>
          <t>董贇晴</t>
        </is>
      </c>
      <c r="P498" s="3" t="str">
        <f>=HYPERLINK("http://面试官胡总", "面试官胡总")</f>
        <v>面试官胡总</v>
      </c>
      <c r="Q498" t="inlineStr">
        <is>
          <t>## 张倩 
出生年月:1995年10月 现居:上海 电 话: 18918031274 
籍贯: 安徽 
工作年限:9年 邮 箱: 1905168469@qq.com 
![fig_85424](https://pdf-bucket.tos-cn-beijing.volces.com/infer/20260417/acc59f9c1f596d096cbc2197c5459cee_1776417375162217200.jpeg?X-Tos-Algorithm=TOS4-HMAC-SHA256&amp;X-Tos-Credential=AKLTZDcxYzI0ZWI5NDkzNGRkNWI1OTdiNTVjNjZjYjU3NmQ%2F20260417%2Fcn-beijing%2Ftos%2Frequest&amp;X-Tos-Date=20260417T091615Z&amp;X-Tos-Expires=1800&amp;X-Tos-Signature=8f4d7d58575b80a06b5fd98f05580b33c05a3fbdc4e95643e94e4a685afb4ba4&amp;X-Tos-SignedHeaders=host) 
![fig_78936](https://pdf-bucket.tos-cn-beijing.volces.com/infer/20260417/acc59f9c1f596d096cbc2197c5459cee_1776417375162338121.jpg?X-Tos-Algorithm=TOS4-HMAC-SHA256&amp;X-Tos-Credential=AKLTZDcxYzI0ZWI5NDkzNGRkNWI1OTdiNTVjNjZjYjU3NmQ%2F20260417%2Fcn-beijing%2Ftos%2Frequest&amp;X-Tos-Date=20260417T091615Z&amp;X-Tos-Expires=1800&amp;X-Tos-Signature=85a9b5ddc4d8bee7a747d65db739724c583e45d354f2b93c58245bb51aab55c3&amp;X-Tos-SignedHeaders=host) 
教育背景 
2014.09-2017.07 
芜湖职业技术学院 
会计 
证书:计算机等级二级、大学英语四级 
## 工作经历 
2022.08-至今 海尔集团上海分公司热水器产业售前 
行业:家电 
运营支持 
## 工作描述: 
销售数据整理总结与人员考核绩效方案机制: 
1、产业零售额净收入数据日清周清,跟进指标达成进度并进行复盘总结,输出周月季年总结; 
2、人员业绩绩效评价,分析差异并跟进关差,输出各类奖惩通报,激励机制全流程处理 
3、到人工资核算,人员绩效考核方案完善调整校验;同时对人工成本、商务费等进行费用数据的监控与分析; 
4、日常工作申请类报告编辑撰写及审批落地;其他部门对接沟通等工作。 
5、费用调整划拨与立项,车辆合同签订及费用出账、工资、商务费用的发票出账付款,费用预测与系统操作,对接人力财务及总部。 人事行政类: 
1、人员招聘、入离职、转岗调动手续流程办理,以及后续人员定薪及商务费用全流程跟进落地; 
2、员工考勤和业务人员门店跑动的监督管理; 
3、团建活动组织,日常办公用品申请与发放,办公环境与会议室管理。 
2019.09-2022.07海尔集团上海分公司空调售后 行业:家电 售后运营 
## 工作描述: 
1、日常跟进售后空调部门的基础业绩,日清数据。 
2、维修安装遇留及投诉来电致据监控、整理分析公示下发通知到服务商,对比数据变化情况,每天及时督促处理。 
3、对接沟通各个售后网点服务商人员,协助解决用户问题等; 
4、结算发票收集审核、付款;服务商退换机报销资料的整理,审核汇总跟进交付。 
2018.01-2019.08内蒙古伊利实业集团上海分公司 行业:食品饮料 资产专员 
工作描述:(销售支持资产类+销售内勤行政类) 
1、在该公司事业部之一的冷饮事业部,主要负责渐沪大区上海KA区城的资严管理(冰柜),每日汇总销售人员的终端需求致据并整理统一下 发物流,对接物流仓库负责人,跟进冰柜终端信息变更及物流配送。 
2、核对录入包括ER系统等多方面数据,对资产台账进行更新;定期对资产仓库进行盘查,核对数量和库存状态; 
3、公司资产规划请购、发货验收、在用与收回、维修保养、盘点、返押出售报废等业务的办環;办公资产的申请,购买、各阶段使用管理; 
4、月度报表数据提报,致据汇总校对存档;资产基础工作资料、供应商合同、协议整理存档; 
5、出差全国地区,交换巡检终端冰柜投放信息,汇总市场资料工作内容、制定具体针对性的管理制度及奖惩细則。 
6、日常费用预算、执行、调整管理,每月预测费用发生并分析经营情况。 
7、办公费、差旅费、车辆相关费用的报销;公务车、司机的管理;办公用品,劳保用品的购买; 
2017.08-2017.12蓝月亮(中国)有限公司 行业:快消品 KA业务 
## 工作描述: 
终端销售工作:超市驻店销售帮促零售,用知识普及的营销方式销售蓝用亮产品并统计门店库存,做简单进销分析: 业务工作:围绕业绩订单,地堆资源和促销人员展开工作,每天跑动各大KA卖场超市,争取销售展位和开展促销活动,办促销员进场,为 销售人员提供业务支持等工作。 
## 自我评价 
1、熟练运用各类办公软件(office)及各类公文报告撰写; 
2、勤奋努力踏实认真,对工作有很强的责任心,善于学习,善于沟通,能承受一定压力; 
3、乐于学习探索,愿意不断提升;具备良好的团队协作精神;可接受出差。</t>
        </is>
      </c>
      <c r="R498" t="inlineStr">
        <is>
          <t>点击按钮</t>
        </is>
      </c>
      <c r="S498" t="inlineStr">
        <is>
          <t>岗位职责
1、负责销售数据日清周清，跟进指标达成进度，输出周月运营报表
2、协助人员绩效考核，分析业绩差异，输出奖惩通报
3、负责人工成本、商务费用等数据监控与费用预测
4、对接财务、人力及总部，完成审批流程跟进与跨部门协作
5、协助入离职手续、考勤管理及团队活动组织
任职要求
1、财务相关专业，1年以上运营助理/销售支持经验，家电/零售行业优先
2、熟练使用Excel，具备基础数据分析能力
3、细心踏实，能按时完成日清周清等时效性工作
4、沟通能力强，善于跨部门协调对接</t>
        </is>
      </c>
      <c r="T498">
        <v>1</v>
      </c>
    </row>
    <row r="499" ht="25.5" customHeight="1">
      <c r="A499">
        <v>1102</v>
      </c>
      <c r="B499" t="inlineStr">
        <is>
          <t>达人商务</t>
        </is>
      </c>
      <c r="C499" t="inlineStr">
        <is>
          <t>【达人商务主管_广州 15-18K】吴涌 4年.pdf</t>
        </is>
      </c>
      <c r="D499" t="inlineStr">
        <is>
          <t>梁美花</t>
        </is>
      </c>
      <c r="E499" t="inlineStr">
        <is>
          <t>无法提取姓名</t>
        </is>
      </c>
      <c r="F499" t="inlineStr">
        <is>
          <t>无</t>
        </is>
      </c>
      <c r="G499" t="inlineStr">
        <is>
          <t>【简历概览】
4年直播运营经验，擅长抖音全链路，GMV3.8亿+，有明星专场操盘及团队管理经验。
【技能拆解】
- 技术栈：抖音全链路、千川投放、GMV提升、0-1起号、跨境1211入海、SOP搭建、达人BD、直播运营、数据分析、团队管理、货盘优化、ERP系统、店铺分提升、客单价提升
- 软技能：目标感强、数据分析能力、资源整合能力、谈判能力、团队管理能力、跨部门协作能力、抗压能力、创新能力
【与JD匹配分析】
- 硬技能匹配情况：具备达人BD、全平台（抖音、快手）运营、达人矩阵搭建、合作全流程管理、数据监控分析、团队管理等硬技能，与岗位要求高度匹配，但缺乏小红书、天猫平台经验及母婴类目营养品经验。
- 经验年限匹配情况：4年工作经验，其中包含达人BD相关经验，满足3年+经验要求。
- 行业背景匹配情况：有保健品品牌（优思益、正官庄等）达人合作经验，与母婴类目营养品有一定相关性，但非直接母婴行业背景。</t>
        </is>
      </c>
      <c r="H499">
        <v>75</v>
      </c>
      <c r="I499" t="inlineStr">
        <is>
          <t>推荐</t>
        </is>
      </c>
      <c r="J499" s="2">
        <v>46114</v>
      </c>
      <c r="K499" t="inlineStr">
        <is>
          <t>面试不通过</t>
        </is>
      </c>
      <c r="L499" t="inlineStr">
        <is>
          <t>通过</t>
        </is>
      </c>
      <c r="M499" t="inlineStr">
        <is>
          <t>终止</t>
        </is>
      </c>
      <c r="N499"/>
      <c r="O499" t="inlineStr">
        <is>
          <t>谢金林</t>
        </is>
      </c>
      <c r="P499" s="3"/>
      <c r="Q499" t="inlineStr">
        <is>
          <t>男 17727660093 353107429@qq.com 4年工作经验 
## 个人优势 
4年抖音全链路|GMV 3.8亿+|0-1起号9个|明星专场600W+|千川月耗300W ROI≥1.8|10人团队|跨境1211入海 
## 高光战绩 
① 正官庄明星专场:杨紫+自播双会场,5天倒计时脚本+千川峰值20W ￫ 单场GMV 600W+,店铺分67￫98,客单+96% 
② EG美菌纳新店:15天冷启动,｢3×3×3｣模型 ￫ 月GMV 50W,日榜TOP3,在线+3200% 
③ 优思益澳洲品牌:快手新店30天日销10W+ 
④ PureBalance跨境:1211入海法,体验分85 
## 工作经历 
2025.09-至今 广州娱加数字文化传媒有限公司 全球购PM 
内容: 
核心负责生意经营､流量投放､内容场､货品与供应链､团队与跨部门｡ 
业绩: 
1.搭建跨境｢1211｣SOP:1周清关+2周页面上线+1周千川+1周KOC放量,新加坡仓同步备货 
2.11月-至今账号基础搭建完成,铺量koc进行种草､寻找中腰部达人进行单坑or专场合作,为账号冷启动做订单滚动,搭建销 售基础盘,时刻观察市场为2026年开新品做准备｡ 
广州雅拉源健康产业有限公司 2025.06-2025.08 达人BD 
内容: 
服务于自有澳大利亚保健品品牌优思益YouthIt,负责达人BD板块｡ 
业绩: 
2023.06-2025.01 广州若羽臣科技股份有限公司 高级直播运营PM 1.维系与各大头部MCN(星耀､愿景､辛选等)的合作,统筹冷启动快手达播板块,BD与各头部进行纯佣&amp;保量合作｡ 
内容: 
参与项目洗护类:赛逸 保健品类:正官庄/EG美菌纳 美妆类:美迪惠尔/艾惟诺 
担任运营项目赛逸/EG美菌纳/艾惟诺 直播运营 
1.主播团队招新&amp;维护(主播培训上岗&amp;日常复盘)每月主播排班 
2.直播话术撰写(新品/日常/大促活动不定时更新新话术)直播间视觉贴片输出(日常/大促/专场) 
3.跟进项目直播间效果表现及执行情况,进行数据处理分析,产出周度&amp;月度复盘报告 根据每日流量情况同步投放沟通整改 担任运营项目正官庄/美迪惠尔 PM(涵盖达播项目)
1.把控项目抖快销售情况,与品牌确认年度/季度/月度目标,拆分销售方案&amp;输出落地执行方案,推进监督项目情况,实时进 行调整｡ 
2.寻找合适达人并建联沟通(BD达人)｡沟通已寄样未上播的博主,并督促上播时间,出具体排期｡与合作的挂链､纯佣达 人､团长(未寄样)进行寄样､上播沟通及(提供对应链接)｡更新各大节点货盘表｡跟播达人,做水军,录屏高光时刻,记 录直播问题,及时总结并反馈给达人商务｡持续更新达人端易违规点(制作在线表记录)｡达人合同初审及修改｡ 
3.达播/自播/商品卡链接维护,主图､标题､高价等日常优化;货盘赠品机制根据库存更新调整;店铺三项体验分维稳保持; 店铺品牌､精选及装修页面根据活动方向调整;跟进平台活动,日常提报日常活动和大促活动;商品卡曝光渠道优化; 
4.ERP系统:仓库采购出入库补货;货品调拨､推单出入库拆盒;产品资料档案维护,组合装&amp;赠品机制组建和维护; 
5.新项目进场利润测算,提案统筹&amp;讲提案 
## 6.品牌方客情维护/品牌方日常作业 
## 业绩: 
1.运营EG营养膳食旗舰店期间,15天起号,通过“人､货､场”协同,打造月GMV达45w,超额完成目标｡在线人数环比日 常增长达3200% 
,播增粉环比日常200%,保健食品/膳食营养补充食品日榜TOP3 
2.运营艾惟诺官方旗舰店期间,从0起号-起号6天达成10W小目标;单月5次突破10W+ 
3.运营正官庄官方旗舰店期间,账号分数由67至98(长期维稳95及以上),GMV对比上家DP公司运营期间提高256%,店铺 客单价由365.6提升至715,提高投产比｡ 
4.统筹2023年11月25日正官庄明星专场杨紫上海见面会,见面会当场实现粉丝线下转化,增粉3.5k,最高在线2.5w,自播 GMV38.2w,做到品牌明星化/产品高端化/运营创新性｡ 
5.统筹2024年5月10日杨紫进自播直播间,当日GMV350w+,在线10w+,增粉6w｡ 
6.统筹2024年6月12日品牌代言人范丞丞进贾乃亮直播间,当日GMV140w+｡ 
7.运营美迪惠尔期间,实现7天账号冷启动至每日稳定GMV2~3w+,且同时建联头部达人为品牌创造高销售单月过千万｡ 
8.在职期间建联koc1400+,中腰部达人300+,头部达人20+｡ 
## 广州人从众信息有限公司 
## 2021.10-2023.01 直播运营 
## 内容: 
根据市场营销计划,完成部门销售指标全面熟悉公司全线产品的产品性能｡负责公司内部:尔木萄､POL､乐事､周六福等直播 事宜,统筹美妆､零食､洗浴日用等品类的直播运营,在抖音平台进行直播协调月度场次规划,主播安排等｡根据市场调研结果,结 合主播的直播特点和受众群体,进行品类的选择每次直播开始前和主播观察本日出单量商品协商主推品策略,主播下播后的复盘, 结合每日的流量情况制定方案,销售话术规避违禁词等｡统筹直播过程中的物品准备,粉丝问题解答,产品临时上下架等工作; 
## 业绩: 
单场GMV高达80W+,月均GMV600W+,场均GMV4W+｡运营期间,抖店口碑分维持在4.9. 
## 2021.07-2021.09 森鑫传媒有限公司 带货客服 
## 内容: 
负责抖音带货的售前售后咨询,通过沟通了解客户需求,针对客户提问的问题,提供及时,满意的解答 
## 业绩: 
日均接待客户数超过500+人,及时回复率高于90%,引导客户达成商品交易,促成用户成交率超过50%,主动与差评用户交流协商 使客户满意并主动修改差评,将抖店好评率从81%升到86%
## 教育经历 
岭南职业技术学院 
大专 
数控技术 
2016-2019 天津大学 本科 模具设计与制造 2019-2021 备注:非全日制,仅为结业 
资格证书 
机动车驾驶证 
计算机绘图高级证书 
CAD高级证书 
国家计算机一级 
## 荣誉奖项 
励志奖学金 若羽臣2024年双11客户满意奖</t>
        </is>
      </c>
      <c r="R499" t="inlineStr">
        <is>
          <t>点击按钮</t>
        </is>
      </c>
      <c r="S499" t="inlineStr">
        <is>
          <t>岗位职责：
1. 负责品牌全平台达人BD体系搭建与管理，统筹抖音、快手、小红书、天猫等平台达人（主播、博主、KOL/KOC）的拓展、合作与维护；
2. 制定达人合作策略与年度合作计划，筛选优质达人资源，谈判合作条款，签订合作协议，搭建分层达人矩阵；
3. 统筹达人合作全流程，包括内容规划、合作执行、效果复盘，优化达人合作模式，提升合作ROI；
4. 监控达人合作数据，分析各平台、各类型达人合作效果，迭代合作策略，拓展新的达人合作渠道；
5. 带领BD商务团队完成达人合作目标，负责团队管理、培训与考核，提升团队业务能力。
任职要求：
1. 大专及以上学历，市场营销、商务拓展、新媒体等相关专业优先；
2. 3年+达人BD商务管理经验，有母婴类目（优先营养品）达人合作经验，熟悉抖音、快手、小红书、天猫等平台达人规则与玩法；
3. 具备丰富的全平台达人资源，优秀的商务谈判、资源整合及团队管理能力；
4. 具备较强的目标感与数据分析能力，能制定合理的达人合作策略并落地执行，对合作业绩负责；
5. 具备良好的沟通协调与抗压能力，认同品牌理念，对母婴行业有一定认知。</t>
        </is>
      </c>
      <c r="T499">
        <v>1</v>
      </c>
    </row>
    <row r="500" ht="25.5" customHeight="1">
      <c r="A500">
        <v>1103</v>
      </c>
      <c r="B500" t="inlineStr">
        <is>
          <t>京东运营1</t>
        </is>
      </c>
      <c r="C500" t="inlineStr">
        <is>
          <t>【京东运营_广州 8-12K】郑佳灿5年.pdf</t>
        </is>
      </c>
      <c r="D500" t="inlineStr">
        <is>
          <t>梁美花</t>
        </is>
      </c>
      <c r="E500" t="inlineStr">
        <is>
          <t>郑佳灿</t>
        </is>
      </c>
      <c r="F500" t="inlineStr">
        <is>
          <t>13-16K</t>
        </is>
      </c>
      <c r="G500" t="inlineStr">
        <is>
          <t>【简历概览】  
25岁，5年京东运营经验，擅长店铺搭建与爆款打造，数据驱动能力强。  
【技能拆解】  
- 技术栈：京东商智、快车、海投、京麦、京东数坊、Excel（数据透视表/函数）  
- 软技能：数据分析、活动策划、库存管控、跨部门协作、竞品分析  
【与JD匹配分析】  
- 硬技能匹配情况：精通京东商智等工具，熟悉活动策划、数据提报及库存监控，符合要求  
- 经验年限匹配情况：5年京东POP+自营运营经验，超过3年要求，匹配度高  
- 行业背景匹配情况：无直接相关行业经验，但具备通用京东运营能力，部分匹配</t>
        </is>
      </c>
      <c r="H500">
        <v>85</v>
      </c>
      <c r="I500" t="inlineStr">
        <is>
          <t>强烈推荐</t>
        </is>
      </c>
      <c r="J500" s="2">
        <v>46114</v>
      </c>
      <c r="K500" t="inlineStr">
        <is>
          <t>面试不通过</t>
        </is>
      </c>
      <c r="L500" t="inlineStr">
        <is>
          <t>通过</t>
        </is>
      </c>
      <c r="M500" t="inlineStr">
        <is>
          <t>终止</t>
        </is>
      </c>
      <c r="N500"/>
      <c r="O500" t="inlineStr">
        <is>
          <t>梁碧仪,梁美花</t>
        </is>
      </c>
      <c r="P500" s="3"/>
      <c r="Q500" t="inlineStr">
        <is>
          <t>郑佳灿 
![fig_35270](https://pdf-bucket.tos-cn-beijing.volces.com/infer/20260420/32ccae0e3b1f64ab3cb4ce6381eeaefb_1776666734161220600.jpeg?X-Tos-Algorithm=TOS4-HMAC-SHA256&amp;X-Tos-Credential=AKLTZDcxYzI0ZWI5NDkzNGRkNWI1OTdiNTVjNjZjYjU3NmQ%2F20260420%2Fcn-beijing%2Ftos%2Frequest&amp;X-Tos-Date=20260420T063214Z&amp;X-Tos-Expires=1800&amp;X-Tos-Signature=69d14fec7da8d732e27396fe0853c06b3745fbbc401e1e1a62613dfebe7f3bc4&amp;X-Tos-SignedHeaders=host) 
男| 25 岁 
15813939079 
![fig_36604](https://pdf-bucket.tos-cn-beijing.volces.com/infer/20260420/32ccae0e3b1f64ab3cb4ce6381eeaefb_1776666734161198447.jpeg?X-Tos-Algorithm=TOS4-HMAC-SHA256&amp;X-Tos-Credential=AKLTZDcxYzI0ZWI5NDkzNGRkNWI1OTdiNTVjNjZjYjU3NmQ%2F20260420%2Fcn-beijing%2Ftos%2Frequest&amp;X-Tos-Date=20260420T063214Z&amp;X-Tos-Expires=1800&amp;X-Tos-Signature=6d57b1e3021007a39e4bd7cab1b05a637472e30b246251f43ec06b6db879e635&amp;X-Tos-SignedHeaders=host) 
![fig_41026](https://pdf-bucket.tos-cn-beijing.volces.com/infer/20260420/32ccae0e3b1f64ab3cb4ce6381eeaefb_1776666734161531676.jpeg?X-Tos-Algorithm=TOS4-HMAC-SHA256&amp;X-Tos-Credential=AKLTZDcxYzI0ZWI5NDkzNGRkNWI1OTdiNTVjNjZjYjU3NmQ%2F20260420%2Fcn-beijing%2Ftos%2Frequest&amp;X-Tos-Date=20260420T063214Z&amp;X-Tos-Expires=1800&amp;X-Tos-Signature=ae96f6e72f5213f7a6a75099879485a03fa2f243aa81259bb36e66e6c750c0d5&amp;X-Tos-SignedHeaders=host) 
5 年工作经验| 求职意向:京东运营店长| 期望薪资:13-16K | 期望城市:广州 
## 技能 
精通京东商智､快车､海投､京麦､京东数坊､Excel(数据透视表/函数)等工具 
## 核心优势 
- 资深京东平台运营:5年POP 店+3年自营店操盘经验,擅长从0-1 全链路店铺搭建,累计打造10+爆款单品, 单店月销峰值突破6000 万GMV 
- 数据驱动型运营:精通快车推广､搜索优化､人群标签精细化运营,曾实现ROI 从2 提升至6.6,点击率提升 150%(10%￫25%),费比降低50%(50%￫25%) 
- 全渠道流量运营:熟悉搜索/推荐/活动/碎片化流量玩法,擅长竞品分析､库存管控及大促活动策划,单次大促 蓄水率提升40% 
## 工作经历 
广州纽特力生物科技有限公司 
京东运营店长 
2025.04-2025.12 
- 从0-1搭建:负责店铺0-1体系化搭建,涵盖视觉､渠道产品､推广与客服全链路规划落地,次月销售额破 35W增长125%,ROI3.75 
- 新品孵化:沟通采销成为包销品,获得新品会场流量扶持,主导新品整合营销,通过站内外组合推广,助 力新品快速起量上榜,实现新品-爆品贡献店铺60%GMV 
- 库存管控:精通数据化库存管控,通过精准预测将滞销占比降低至5%以下,擅长库存优化与周转分析, 实现周转库存天数平衡25-35天｡ 
## 广州市摩可电子科技有限公司 
京东运营店长 
2023.01-2025.03 
- 推广优化:通过海投测品+快车精准投放策略,优化关键词权重及人群标签(行为/地域),推动重点单品 转化率提升200%(5%￫15%)｡ 
- 活动策划:主导618/双11 等S 级大促,统筹蓄水､执行､复盘全流程,活动期间GMV环比增长80%,售 后满意度提升至98%｡ 
- 店铺运营:优化产品内功(主图/详情页/评价),搜索流量增长120%,店铺星级从3.8 升至4.9,获京东 “年度潜力商家”奖项｡ 
- 竞品监控:建立竞品数据库,分析流失用户画像,针对性调整SKU 布局,竞品市场份额占比下降12%｡ 
## 慕思健康睡眠股份有限公司 
京东运营 
2020.12-2022.12 
- 流量运营:优化快车投放策略,单品ROI 从8 提升至11,单品自然搜索排名稳居类目前3,带动店铺GMV 年增长65% 
- 页面优化:主导产品页改版(主图/详情/视频/问答),转化率提升25%,差评率下降40%,获平台“金牌视 觉店铺”认证 
- 供应链协同:联动采销部门优化库存周转率30%,精准备货模型减少滞销SKU 占比15% 
教育经历 
广东创新科技职业学院| 电子商务|2018-2021 
- 校级荣誉:优秀学生干部､优秀会长 
- 实践经历:天猫旗舰店售前客服(兼职)､亚马逊电商模拟沙盘项目负责人</t>
        </is>
      </c>
      <c r="R500" t="inlineStr">
        <is>
          <t>点击按钮</t>
        </is>
      </c>
      <c r="S500"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500">
        <v>1</v>
      </c>
    </row>
    <row r="501" ht="25.5" customHeight="1">
      <c r="A501">
        <v>1104</v>
      </c>
      <c r="B501" t="inlineStr">
        <is>
          <t>京东运营1</t>
        </is>
      </c>
      <c r="C501" t="inlineStr">
        <is>
          <t>【京东运营_广州 8-12K】王佩芸 7年.pdf</t>
        </is>
      </c>
      <c r="D501" t="inlineStr">
        <is>
          <t>梁美花</t>
        </is>
      </c>
      <c r="E501" t="inlineStr">
        <is>
          <t>王佩芸</t>
        </is>
      </c>
      <c r="F501" t="inlineStr">
        <is>
          <t>无</t>
        </is>
      </c>
      <c r="G501" t="inlineStr">
        <is>
          <t>【简历概览】
王佩芸，1996年生，大专学历，电子商务专业，6年电商运营经验，擅长活动策划与数据分析。
【技能拆解】
- 技术栈：Word、Excel、PPT、PS、DW、FLASH、数据分析、活动策划、品类规划、直通车、引力魔方、买赠系统优化
- 软技能：沟通能力、团队协作能力、学习能力、灵活应变能力、跨部门对接能力、抗压能力、执行能力
【与JD匹配分析】
岗位JD如下：
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
逐项对比：
- 硬技能匹配情况：具备活动策划、执行、数据分析、库存监控、资源对接等相关技能，但缺乏直接的京东POP平台规则及特定活动（如百亿补贴、京东秒杀等）操作经验。
- 经验年限匹配情况：总电商运营经验6年，满足3年以上要求，但京东POP平台专项经验不足。
- 行业背景匹配情况：有服饰、美妆、食品等多品类电商运营经验，与电商行业背景相关，但未明确涉及京东POP平台。</t>
        </is>
      </c>
      <c r="H501">
        <v>65</v>
      </c>
      <c r="I501" t="inlineStr">
        <is>
          <t>待定</t>
        </is>
      </c>
      <c r="J501" s="2">
        <v>46114</v>
      </c>
      <c r="K501" t="inlineStr">
        <is>
          <t>面试不通过</t>
        </is>
      </c>
      <c r="L501" t="inlineStr">
        <is>
          <t>通过</t>
        </is>
      </c>
      <c r="M501" t="inlineStr">
        <is>
          <t>终止</t>
        </is>
      </c>
      <c r="N501"/>
      <c r="O501" t="inlineStr">
        <is>
          <t>梁碧仪,梁美花</t>
        </is>
      </c>
      <c r="P501" s="3"/>
      <c r="Q501" t="inlineStr">
        <is>
          <t>## 王佩芸 
生日:1996.12 
电话:13535269679 
学历:大专 
邮箱:1139060306@qq.com 
专业:电子商务 
居住地:广州市越秀区 
毕业院校:广东工贸职业技术学院 
![fig_28418](https://pdf-bucket.tos-cn-beijing.volces.com/infer/20260420/b0a527efd2d195b43086ce4d90da8306_1776666516267529554.jpeg?X-Tos-Algorithm=TOS4-HMAC-SHA256&amp;X-Tos-Credential=AKLTZDcxYzI0ZWI5NDkzNGRkNWI1OTdiNTVjNjZjYjU3NmQ%2F20260420%2Fcn-beijing%2Ftos%2Frequest&amp;X-Tos-Date=20260420T062836Z&amp;X-Tos-Expires=1800&amp;X-Tos-Signature=2e04ff1b4d97ed20ea1a2111404617529a0313a714193ba4a4f15c7cdf49e8ef&amp;X-Tos-SignedHeaders=host) 
自我评价 
1､具有6 年电商运营工作经验,成功策划并执行多场大型促销活动｡曾负责自营S/A 级活动32 场;累计策划及执行 B/C 级品类/主题活动140+场｡ 
2､具备良好的沟通能力和团队协作能力,有较好的数据分析能力,总结活动经验并提出相关优化建议｡ 
3､善于学习､灵活应变｡根据市场趋势及营销节点,及时安排促销活动､选品,促进销售增长｡ 
## 工作经历 
2020 年10 月-2025 年1 月 
广州洋葱时尚集团 
活动运营 
品类规划:负责品类月度规划,统筹策划品类促销节奏,与采购对接整合资源排期｡ 
活动运营:策划品类9 月美物节/双11 等大促活动｡包括制定活动方案､货品规划､会场搭建､监控活动页调整､ 活动复盘等全程;所负责的活动整体日均销售同比增长57%｡ 
品类运营:根据营销节点及用户需求,负责商城月度美妆/食品/百货/服饰等类目的日常及主题活动的策划､执行､ 效果及跟踪等落地工作｡通过协调活动资源分配,提高品类销售｡平均每月负责140+个品牌特卖活动､5 个主题 活动｡ 
 数据分析:统计并分析销售､页面流量､加购数､转化率等数据,输出活动复盘28 份以上,总结活动经验并提出 相关提升优化建议｡ 
产品需求:基于运营需求,输出活动功能及相关开发需求,跟进需求实现并持续优化;包含优化买赠系统,新增配 置功能等｡ 
2019 年6 月-2020 年8 月 
广州腾羿服饰有限公司 
运营专员 
负责天猫､京东､唯品会运营维护工作,包括产品上下架､商品资料维护､活动策划､活动报名､页面优化;跟 进库存､协助物流仓库跟进维护发货异常､售后异常相关事宜等｡ 
协助参与投放相关工作,通过直通车､引力魔方等付费推广工具为店铺引流;分析优化关键词､人群精准定向及 文案创意优化等方法提升ROI｡ 
熟悉平台规则和流程,与商助保持良好沟通｡及时跟进活动提报,价格异常调整,调整选品,跟进新品或热销款 的销售情况等｡分析每天/每周/每月的运营情况,统计数据,发掘并反馈存在问题,提出解决建议｡ 
项目经历 
2024 年12 月-2025 年1 月 
年货节自营活动 
活动负责人 
项目背景:在商城A 级活动中,通过活动促销的方式提高自营产品的销售增量,达成销售目标｡ 
项目职责: 
1､根据活动目标､过往销售数据完成活动方案,包括活动节奏､货品规划､促销玩法､资源配置､主题场景搭建等｡ 
2､负责跨部门的对接沟通,包括确定活动方案､促销定价､活动页选品及设计､活动提报､把控执行活动节点和效 果,推进项目落地｡ 
3､活动期间监控活动数据,及时调整活动资源页面并输出活动数据;活动结束后输出复盘数据,发掘活动优点及劣 势改进｡ 
项目成果:25 年年货节自营活动销售目标达成100.8%,同比增长16%｡商品日均销售额同比增长14.8 万;下单转 化率环比提升27%｡ 
办公技能:熟练操作Word､Excel､PPT 等办公软件｡ 软件操作:PS､DW､FLASH｡ 技能专长</t>
        </is>
      </c>
      <c r="R501" t="inlineStr">
        <is>
          <t>点击按钮</t>
        </is>
      </c>
      <c r="S501"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501">
        <v>1</v>
      </c>
    </row>
    <row r="502" ht="25.5" customHeight="1">
      <c r="A502">
        <v>1105</v>
      </c>
      <c r="B502" t="inlineStr">
        <is>
          <t>市场营销实习生</t>
        </is>
      </c>
      <c r="C502" t="inlineStr">
        <is>
          <t>【市场营销管培生_广州 150-180元_天】张悦 26年应届生.pdf</t>
        </is>
      </c>
      <c r="D502" t="inlineStr">
        <is>
          <t>梁美花</t>
        </is>
      </c>
      <c r="E502" t="inlineStr">
        <is>
          <t>张悦</t>
        </is>
      </c>
      <c r="F502" t="inlineStr">
        <is>
          <t>无</t>
        </is>
      </c>
      <c r="G502" t="inlineStr">
        <is>
          <t>【简历概览】
广州新华学院市场营销专业应届生，有四段实习经历，具备营销闭环能力和数据驱动经验。
【技能拆解】
- 技术栈：CET-4、CET-6、office、EXCEL数据处理、PS、问卷星、SQL、数据搜集、网络感知（小红书、B站、微博）
- 软技能：市场研究、策略制定、推广执行、效果复盘、数据驱动洞察、竞品分析、用户研究、内容营销、达人合作、精准触达、文案撰写、活动策划、数据运营、用户洞察、跨部门协作
【与JD匹配分析】
- 硬技能匹配情况：具备office、EXCEL数据处理、数据搜集等办公和数据处理技能，熟悉小红书等社媒平台，符合基本要求，但缺乏AI工具使用经验和电商数据分析软件经验。
- 经验年限匹配情况：有四段实习经历，涉及产品开发、会员运营、新媒体投放和校园大使，具备一定的市场营销相关经验，但实习时间较短，缺乏长期系统的实践。
- 行业背景匹配情况：无儿童营养品行业相关实习经历，对母婴市场或儿童健康领域知识了解不足，行业背景匹配度较低。</t>
        </is>
      </c>
      <c r="H502">
        <v>65</v>
      </c>
      <c r="I502" t="inlineStr">
        <is>
          <t>待定</t>
        </is>
      </c>
      <c r="J502" s="2">
        <v>46114</v>
      </c>
      <c r="K502" t="inlineStr">
        <is>
          <t>面试不通过</t>
        </is>
      </c>
      <c r="L502" t="inlineStr">
        <is>
          <t>通过</t>
        </is>
      </c>
      <c r="M502" t="inlineStr">
        <is>
          <t>终止</t>
        </is>
      </c>
      <c r="N502"/>
      <c r="O502" t="inlineStr">
        <is>
          <t>林小文,梁美花</t>
        </is>
      </c>
      <c r="P502" s="3"/>
      <c r="Q502" t="inlineStr">
        <is>
          <t>a41b335ce02d0d061X183N61ElRYxI-2U_2WWOernv_RNRJi 
![fig_12604](https://pdf-bucket.tos-cn-beijing.volces.com/infer/20260420/dcfb05edd6b1db699c0bce26b5534ab4_1776666522567914646.jpeg?X-Tos-Algorithm=TOS4-HMAC-SHA256&amp;X-Tos-Credential=AKLTZDcxYzI0ZWI5NDkzNGRkNWI1OTdiNTVjNjZjYjU3NmQ%2F20260420%2Fcn-beijing%2Ftos%2Frequest&amp;X-Tos-Date=20260420T062842Z&amp;X-Tos-Expires=1800&amp;X-Tos-Signature=ac9b19e4108e9e9645688f1d7abb1cb922a80dcabdff3c8231f7a78c3290d146&amp;X-Tos-SignedHeaders=host) 
张悦 
![fig_35146](https://pdf-bucket.tos-cn-beijing.volces.com/infer/20260420/dcfb05edd6b1db699c0bce26b5534ab4_1776666522567805401.jpg?X-Tos-Algorithm=TOS4-HMAC-SHA256&amp;X-Tos-Credential=AKLTZDcxYzI0ZWI5NDkzNGRkNWI1OTdiNTVjNjZjYjU3NmQ%2F20260420%2Fcn-beijing%2Ftos%2Frequest&amp;X-Tos-Date=20260420T062842Z&amp;X-Tos-Expires=1800&amp;X-Tos-Signature=b171e7da6aea476890e46fb820f6c3005b757aec436dbc2aae4ed2ba1aaea6a3&amp;X-Tos-SignedHeaders=host) 
15089866884(微信同号) 
教育背景 
2022.09-2026.06 
广州新华学院 
![fig_30958](https://pdf-bucket.tos-cn-beijing.volces.com/infer/20260420/dcfb05edd6b1db699c0bce26b5534ab4_1776666522567894912.jpg?X-Tos-Algorithm=TOS4-HMAC-SHA256&amp;X-Tos-Credential=AKLTZDcxYzI0ZWI5NDkzNGRkNWI1OTdiNTVjNjZjYjU3NmQ%2F20260420%2Fcn-beijing%2Ftos%2Frequest&amp;X-Tos-Date=20260420T062842Z&amp;X-Tos-Expires=1800&amp;X-Tos-Signature=52dfb69c046273e985716d1548e59fd25723b202218a5e643911e362c734ec5f&amp;X-Tos-SignedHeaders=host) 
1790636214@qq.com 广州 
市场营销 
专业成绩:专业top10%,班级优秀心理委员,企业资助奖学金｡ 
主修课程:市场营销学､市场调研､网络营销､消费者行为学､商务统计､战略管理､数据挖掘与商务智能､数据 库基础等 
个人总结:具备从市场研究､策略制定到推广执行､效果复盘的完整营销闭环能力｡擅长通过数据驱动洞察､竞品 分析与用户研究制定差异化市场策略,并在内容营销､达人合作､精准触达等环节取得可量化增长｡ 
实习经历 
青木科技有限公司 
产品开发实习 
2025.11-12 
 产品推进:协助跟进3款新品/新规格(精粹饮10条装､美白新品)从概念到上市的全流程,建立产品进度跟 踪表并主动协同设计､供应链部门,确保产品包装设计､打样及生产按计划推进,保障产品如期进入市场准备 阶段｡ 
 市场研究:主导口服美容赛道竞品日常追踪,系统维护并更新竞品数据库,翻译海外文献､拆解产品策略,累 计输出竞品分析报告及策略PPT,所提炼的差异化卖点(核心成分与产品定位)建议被采纳为新品核心沟通策略｡ 
 品牌运营:独立完成产品手册核心章节､品牌故事框架及多份产品介绍资料的撰写,沉淀标准化卖点文案与内 容素材库,直接支持市场部营销活动高效开展｡并行完成代言人背景调研､行业资料整理等运营支持工作,确 保项目信息流畅通 
奶糖派服装有限公司 2024.12-2025.02 
会员运营 
 分层营销:根据RFM模型划分用户价值层级,针对高消费群体推送专属优惠券(转化率28%,高于均值 12%);策划会员日短信营销,完成50万+精准推送,客单价提升40元 
 活动策划:设计“积分抽奖”互动玩法,单期活动参与量1W+,新增会员300人;优化积分兑换方案,积分消 耗率提升40% 
 数据运营:搭建店铺日报模板(覆盖UV､转化率等8项核心指标),数据准确率100%;构建短信触达效率三 维评估模型,推动资源倾斜ROI提升 
北京牛客科技有限公司 2024.07-2024.09 
新媒体投放 
 用户洞察:基于小红书/微博大数据,通过聚类分析划分3类核心人群画像,设计差异化内容策略,驱动账号用 户总量增长60%｡ 
 内容优化:建立“用户需求-产品卖点-场景痛点”矩阵,优化选题库,笔记爆款率从15%提升至35%;通过 A/B测试优化标题,点击率提升22% 
 达人营销:制定“粉丝画像契合度+内容质量”评分卡,合作达人爆文率达40%(行业平均25%),CPE&lt;1; 设计5步协作SOP,内容产出周期平均缩短3天 
汇一菁英教育科技有限公司 2023.04-10 
校园大使 
 用户洞察:通过500+份用户问卷及社群对话分析,提炼｢学业焦虑｣｢社交恐惧｣｢身份认同｣三大核心场 景,主导设计“IP联名+情绪价值”双维度产品方案,上线后用户付费转化率提升25%｡ 
 功能设计:将用户洞察转化为3项产品活动设计(如｢树洞匿名社交｣),次日留存率91%(行业平均65%)｡  增长运营:设计｢社交裂变+场景渗透｣传播路径,通过KOC邀请奖励机制,带动200+新增用户,获客成本 降低40%｡基于行为数据划分4类用户群体,制定差异化触达策略,7日留存率提升至91%(原75%)｡ 技能/其他 
技能:CET-4､CET-6,熟练使用office 办公软件､EXCEL数据处理､PS､问卷星问卷设计､基础SQL以及数据搜集 网络感知:小红书､b 站､微博等平台重度用户,紧跟网络热点时事,了解用户喜好与趋势</t>
        </is>
      </c>
      <c r="R502" t="inlineStr">
        <is>
          <t>点击按钮</t>
        </is>
      </c>
      <c r="S502" t="inlineStr">
        <is>
          <t>岗位职责：
1、市场洞察：协助完成儿童营养品市场调研工作，包括行业趋势、竞品动态、目标客群需求等，整理调研数据并形成初步分析报告，为市场策略制定提供支持；
2、内容生产：结合AI工具及社媒平台需求，完成社媒素材生产、发布及效果跟踪，，配合团队完成线上电商店铺（如天猫、京东旗舰店等）的主题活动策划、氛围营造方案设计，助力提升店铺流量与转化；
3、销售赋能：结合产品情况、市场动态、实时热点，输出产品改善建议、详情页话术调整、各渠道文案素材，助力销售达成；
4、品牌活动：协助策划并落地执行品牌线上线下各类营销活动，协助输出营销素材及物料；
5、品牌提案：结合品牌及销售动向，协助资料收集、输出，赋能品牌Branding及汇报。
任职要求：
1、本科及以上学历，市场营销、传播等专业优先；对儿童营养品行业有一定兴趣，了解母婴市场或儿童健康领域相关知识者优先；
2、具备电商行业市场营销策划相关实习经历，具备良好的内容输出能力，懂热点、懂爆款；
3、具备较强的网感，熟悉各类社交媒体玩法及趋势，有自媒体账号运营经验加分；
4、具备对AI能力的认知和应用，对AI运用感兴趣，紧跟AI发展步伐；
5、熟悉各类内容工具、AI工具及办公软件的使用，熟练使用各类数据分析软件；
6、具备良好的沟通表达能力及逻辑思维，能够快速接收新知识，并能够做输出及转化。</t>
        </is>
      </c>
      <c r="T502">
        <v>1</v>
      </c>
    </row>
    <row r="503" ht="25.5" customHeight="1">
      <c r="A503">
        <v>1106</v>
      </c>
      <c r="B503" t="inlineStr">
        <is>
          <t>市场营销实习生</t>
        </is>
      </c>
      <c r="C503" t="inlineStr">
        <is>
          <t>【市场营销管培生_广州 150-180元_天】邵燕婷 26年应届生.pdf</t>
        </is>
      </c>
      <c r="D503" t="inlineStr">
        <is>
          <t>梁美花</t>
        </is>
      </c>
      <c r="E503" t="inlineStr">
        <is>
          <t>邵燕婷</t>
        </is>
      </c>
      <c r="F503" t="inlineStr">
        <is>
          <t>无</t>
        </is>
      </c>
      <c r="G503" t="inlineStr">
        <is>
          <t>【简历概览】
21岁暨南大学市场营销本科，GPA3.76，3段快消/广告实习，擅长产品策划、数据分析与跨部门协作。
【技能拆解】
- 技术栈：Excel、Python、剪映、Canva、计算机二级、英语四级、普通话二甲、影刀RPA、巨量云图、蝉妈妈
- 软技能：市场洞察、内容策划、数据分析、跨部门协作、项目管理、团队带教、文案撰写、设计brief输出
【与JD匹配分析】
- 硬技能匹配情况：熟练掌握Excel/Python等数据分析工具，具备内容策划与电商素材优化经验，符合电商营销、数据处理及内容生产要求；但未提及AI工具使用经验。
- 经验年限匹配情况：3段实习累计约1年，以营销策划、产品推广为主，符合应届生岗位经验要求。
- 行业背景匹配情况：有汤臣倍健Yep品牌（功能营养）实习经历，涉及女性营养品开发，与儿童营养品同属健康领域，具备快消品营销经验，但母婴/儿童健康领域经验需补充。</t>
        </is>
      </c>
      <c r="H503">
        <v>75</v>
      </c>
      <c r="I503" t="inlineStr">
        <is>
          <t>推荐</t>
        </is>
      </c>
      <c r="J503" s="2">
        <v>46114</v>
      </c>
      <c r="K503" t="inlineStr">
        <is>
          <t>复试通过</t>
        </is>
      </c>
      <c r="L503" t="inlineStr">
        <is>
          <t>通过</t>
        </is>
      </c>
      <c r="M503" t="inlineStr">
        <is>
          <t>终止</t>
        </is>
      </c>
      <c r="N503" t="inlineStr">
        <is>
          <t>候选人放弃offer</t>
        </is>
      </c>
      <c r="O503" t="inlineStr">
        <is>
          <t>林小文,陈伟腾,梁美花</t>
        </is>
      </c>
      <c r="P503" s="3"/>
      <c r="Q503" t="inlineStr">
        <is>
          <t>## 邵燕婷 
年龄:21 岁| 目标岗位:营销/策划| 意向城市:珠三角 
电话:15914891551 | 邮箱:syting_2026@163.com 
![fig_83550](https://pdf-bucket.tos-cn-beijing.volces.com/infer/20260420/2da3ce56d60efe51c0fa30ab350d650b_1776666711456688875.jpeg?X-Tos-Algorithm=TOS4-HMAC-SHA256&amp;X-Tos-Credential=AKLTZDcxYzI0ZWI5NDkzNGRkNWI1OTdiNTVjNjZjYjU3NmQ%2F20260420%2Fcn-beijing%2Ftos%2Frequest&amp;X-Tos-Date=20260420T063151Z&amp;X-Tos-Expires=1800&amp;X-Tos-Signature=f80b921ace5895e18821e4cace438a950cac332a013d6cb0ce4ceee787978fec&amp;X-Tos-SignedHeaders=host) 
## 教育背景 
暨南大学-- 管理学院 市场营销专业 全日制本科  GPA:3.76 
2022.09-2026.06 
排名:11/86 
 主修课程:市场营销学(95)､电子商务(97)､品牌管理(96)､广告学(94)､网络营销(95) 
荣誉奖项:校级优秀骨干奖学金､第十四届正大杯校级二等奖 
 技能证书:Excel､Python､剪映､canva､计算机二级､英语四级､普通话二甲 
## 实习经历 
汤臣倍健-- Yep 品牌事业 
部 产品实习生 
品深度分析,构建产品定位与核心卖点框架,推动配方确定与概念提炼,支撑从0 到1 的新品孵化决策;  新品孵化:深度挖掘女性功能营养市场,参与明年Q1 两款新品(铁饮､纤体)开发,负责前期市场容量测算､机会点挖掘与 2025.07-2025.11 竞 
 包装落地:独立主导铁饮试吃装NPD,统筹包装设计与打样(确认结构样/刀线/设计bf),协调设计､采购､工厂等多方资源 实现从立项到打样定稿的全链闭环,跟进旧品降本与刀线优化流程,维护产品信息准确性,确保产品资料库更新与追溯合规;  内容策划:独立负责8 款存量产品电商素材(包括KV､主图､详情页､文描)优化,根据TA 人群输出文案内容与设计bf,累计 输出20+优化brief,落地后品牌维矿产品站内CTR 提升12%,品类周GMV 增长7%; 
, 
 产品推广:协助产品营销活动方案制定与落地,提供卖点提炼与场景化话术建议,撰写女维信息流视频内容指引文档,参与双十 一“美力精算”创意视频中卖点脚本撰写,与设计､推广､法务､科学等跨部门协作,确保传播内容与产品定位一致｡ 凡岛网络-- 广告策划部 
营销策划实习生 
2024.12-2025.04 
 直播策划:独立策划抖音情人节､妇女节预热直播大场,主题､视觉方案､沟通稿撰写全流程设计,突出功效可视化､女性悦己､ 节点大促氛围,联动设计､直播团队落地,最终场均GMV 达成9w+,较平播(6-7w)提升40%; 
 广告投放:日均产出5 条日化品类信息流混剪,周更性进行广告投放数据复盘,重点拆解优质素材,总结爆款结构,管理优化素 材库,达成平均单月投放消耗2W+,平均ROI 稳定在1.3+,助力提升转化; 
 竞品分析:基于巨量云图､蝉妈妈工具,日更20+竞品自播/达播数据,对竞品商品卡､爆款素材和达人视频进行研究分析,提炼 用户痛点与产品亮点话术,形成自有产品素材优化建议,推动信息流消耗提升; 
筛选达人:基于产品目标人群(25-40 岁职场白领､精致妈妈),独立筛选抖音30+位尾部匹配达人,撰写定制化脚本,推动视 频产出并投放,最终达成3 位爆款达人,带动产品曝光量提升,直接转化3w+｡ 
仟味高汤-- 市场部 
市场实习生 
2024.06-2024.09 
 数据整合:分析100+复合调味品市场销售数据,搭建竞品对比表(价格/渠道/销量/卖点),辅助撰写品牌年中市场报告; 
 销售支持:运用影刀RPA 爬取大众点评珠三角地区(火锅&amp;中餐&amp;粉面)三大品类必吃榜餐厅数据,筛选高潜力未拓展客户40+; 
 市场调研:对红烧汁新品目标市场展开调研,洞察消费偏好与5 大核心区域口味差异,为后续产品区域化推广策略提供依据;  活动协同:配合市场部执行渠道推广,包括展会信息收集､物料准备(跟进展会海报､产品手册设计)等,提升品牌终端曝光度｡ 项目经历 
## 第十四届全国大学生市场调研大赛 项目负责人 
2023.10-2024.03 《仓储会员制超市消费者行为特征识别与营销策略探究》 获得校级二等奖 
 全程统筹:带领5 人团队,确定选题,旨在洞察山姆､Costco 等会员店用户的消费决策逻辑,制定调研方案,把控项目进度;  调研执行:组织并实施问卷发放与微博文本数据收集,成功回收有效问卷400+份,有效文本数据700+条,交叉验证数据质量; 
 数据处理:使用Excel 和Python 对数据进行清洗､可视化及多维交叉分析,洞察用户行为偏好; 
 报告撰写:融合爬虫与定性分析结果,撰写最终调研报告并提出可落地的市场优化建议,项目获校级二等奖｡ 
## 学生工作与社会经历 
暨南文印中心 
宣传组组长 
2024.09-2025.07 
 活动宣传:负责招新､店庆,四六级耳机促销等宣传,撰写20+篇宣传文案､设计10+宣传海报,通过校园社群､线下摆点推广;  跨组协作:协助活动组现场执行,记录活动内容,撰写对应活动新闻稿,并复盘活动流程,总结问题和优点,纳入后续活动策划;  团队带教:协助新人培训,修订培训方案,确保服务流程标准化,提升团队整体执行力,缩短新人上岗时间,减少客诉率｡ 自我评价 
策划能力:具备快消品线上直播策划､信息流广告投放､线下推广活动全场景营销能力,能够匹配产品定位设计营销方案; 数据能力:可通过Excel､数据平台等工具拆解营销活动,基于数据洞察提出可落地策略,推动业务指标提升; 
沟通协调:具备良好的跨部门沟通与项目推进能力,能在快节奏环境中清晰传递需求,高效协同资源,推动活动方案落地｡</t>
        </is>
      </c>
      <c r="R503" t="inlineStr">
        <is>
          <t>点击按钮</t>
        </is>
      </c>
      <c r="S503" t="inlineStr">
        <is>
          <t>岗位职责：
1、市场洞察：协助完成儿童营养品市场调研工作，包括行业趋势、竞品动态、目标客群需求等，整理调研数据并形成初步分析报告，为市场策略制定提供支持；
2、内容生产：结合AI工具及社媒平台需求，完成社媒素材生产、发布及效果跟踪，，配合团队完成线上电商店铺（如天猫、京东旗舰店等）的主题活动策划、氛围营造方案设计，助力提升店铺流量与转化；
3、销售赋能：结合产品情况、市场动态、实时热点，输出产品改善建议、详情页话术调整、各渠道文案素材，助力销售达成；
4、品牌活动：协助策划并落地执行品牌线上线下各类营销活动，协助输出营销素材及物料；
5、品牌提案：结合品牌及销售动向，协助资料收集、输出，赋能品牌Branding及汇报。
任职要求：
1、本科及以上学历，市场营销、传播等专业优先；对儿童营养品行业有一定兴趣，了解母婴市场或儿童健康领域相关知识者优先；
2、具备电商行业市场营销策划相关实习经历，具备良好的内容输出能力，懂热点、懂爆款；
3、具备较强的网感，熟悉各类社交媒体玩法及趋势，有自媒体账号运营经验加分；
4、具备对AI能力的认知和应用，对AI运用感兴趣，紧跟AI发展步伐；
5、熟悉各类内容工具、AI工具及办公软件的使用，熟练使用各类数据分析软件；
6、具备良好的沟通表达能力及逻辑思维，能够快速接收新知识，并能够做输出及转化。</t>
        </is>
      </c>
      <c r="T503">
        <v>1</v>
      </c>
    </row>
    <row r="504" ht="25.5" customHeight="1">
      <c r="A504">
        <v>1107</v>
      </c>
      <c r="B504" t="inlineStr">
        <is>
          <t>市场营销实习生</t>
        </is>
      </c>
      <c r="C504" t="inlineStr">
        <is>
          <t>【市场营销管培生_广州 7-10K】蔡女士 3年.pdf</t>
        </is>
      </c>
      <c r="D504" t="inlineStr">
        <is>
          <t>梁美花</t>
        </is>
      </c>
      <c r="E504" t="inlineStr">
        <is>
          <t>蔡方晓</t>
        </is>
      </c>
      <c r="F504"/>
      <c r="G504"/>
      <c r="H504"/>
      <c r="I504"/>
      <c r="J504" s="2">
        <v>46114</v>
      </c>
      <c r="K504" t="inlineStr">
        <is>
          <t>面试不通过</t>
        </is>
      </c>
      <c r="L504" t="inlineStr">
        <is>
          <t>通过</t>
        </is>
      </c>
      <c r="M504" t="inlineStr">
        <is>
          <t>终止</t>
        </is>
      </c>
      <c r="N504"/>
      <c r="O504" t="inlineStr">
        <is>
          <t>林小文,梁美花</t>
        </is>
      </c>
      <c r="P504" s="3"/>
      <c r="Q504" t="inlineStr">
        <is>
          <t>姓 名:蔡方晓 
出生日月:2001.11 
电 话:198 5479 5016 邮 箱:caifangxiao1112@163.com 
学历:全日制本科 
毕业院校:广东培正学院 主修专业:广告学 
![fig_46239](https://pdf-bucket.tos-cn-beijing.volces.com/infer/20260420/5662fdae45a12ccf338c07f6c326cd92_1776666746484093986.jpeg?X-Tos-Algorithm=TOS4-HMAC-SHA256&amp;X-Tos-Credential=AKLTZDcxYzI0ZWI5NDkzNGRkNWI1OTdiNTVjNjZjYjU3NmQ%2F20260420%2Fcn-beijing%2Ftos%2Frequest&amp;X-Tos-Date=20260420T063226Z&amp;X-Tos-Expires=1800&amp;X-Tos-Signature=2ae83fbc9746a34a52b18422ebeebedbbc1c937feed4c988140e4323c6acdfe9&amp;X-Tos-SignedHeaders=host) 
主修时长:201909-202307 
## 工作经历 
骆驼(中国)户外用品有限公司 
| 小红书媒介专员 
202506-至今 
达人投放:负责骆驼在小红书的达人推广,拥有服饰箱包､家居､母婴达人资源库,累计合作400+达人,成功 建联600+个达人｡ 
 内容策划:独立产出过8+brief,挖掘产品卖点｡确定笔记内容方向,负责审核达人场景穿搭/脚本/文案等｡  媒介执行:累计发布350+篇笔记,月爆文率20%+｡ 
 数据分析:日常追踪达人笔记互动量,定期分析投放数据,助力内容点击率提升｡新品单月完成从0-667 搜索 数递进､主链搜索进店达完成率166%｡ 
黄佬鞋手工女鞋 | 内容营销 202403-202504 
电商文案:熟悉女鞋款式产品卖点,结合消费者洞察对产品文案进行梳理修整｡ 
视觉规划:关注店铺视觉提升及商品管理,对接供应商相关物料供给及协助种草美图拍摄｡ 
需求挖掘:深入了解消费者心理与需求,洞察小红书流行趋势;挖掘热门单品上架｡ 
小红书种草:在小红书平台进行素人笔记种草,累计发布30+篇笔记,进一步拓宽产品影响力｡ 
## 个人实践 
骆驼迪丽热巴品牌代言人官宣项目 
项目描述:为品牌代言人官宣活动预热,提高品牌产品传播度,进一步触达粉丝群体,拉高产品的销售业绩｡ 主要职责:在小红书平台上推广种草迪丽热巴同款双肩包;洞察多种破圈笔记形式､产出内容并按时分发｡ 
个人成果:当日与10+位明星粉丝用户合作,笔记触达1000+阅读人次,助力产品开售即售罄｡ 
骆驼熊出没联名项目 
项目描述:基于户外装备线的增长需求,初步拓宽跨界联动覆盖范围;再以种草笔记堆叠､进一步强化用户心智｡ 主要职责:协助联名官宣日在小红书平台分发笔记铺量造势,以及联名产品--露营车､露营椅的持续性种草｡ 
个人成果:熊抱露营车话题词16.9w 浏览,熊抱椅话题词23.1w 浏览,打造15+篇数据破千爆文｡ 
实习期间:担任快消品牌“舒客”品牌实习生岗位;协助品牌官方微信公众号､微博及小红书矩阵运营｡期间打 造多篇阅读量1w+推文｡落地品牌跨界营销活动､蓝V 互动等方案执行｡ 
个人自媒体账号:从0-1 打造千粉“资讯”类小红书账号｡在自然流情况下成功打造阅读量6w+､点赞数2k+ 爆文笔记｡ 
## 个人评价 
具有完善的品牌意识;具有敏锐的热点感知力;对数据敏感;乐于学习新事物｡ 
熟练多款制图､剪辑软件;能灵活驾驭不同类型的文案输出;富有团队协作能力和高效的执行能力｡
作品集 
蔡方晓
![fig_69184](https://pdf-bucket.tos-cn-beijing.volces.com/infer/20260420/cdd4191597db2df379a3e75e048ada83_1776666746437447818.jpeg?X-Tos-Algorithm=TOS4-HMAC-SHA256&amp;X-Tos-Credential=AKLTZDcxYzI0ZWI5NDkzNGRkNWI1OTdiNTVjNjZjYjU3NmQ%2F20260420%2Fcn-beijing%2Ftos%2Frequest&amp;X-Tos-Date=20260420T063226Z&amp;X-Tos-Expires=1800&amp;X-Tos-Signature=f6183fa6d57388be1c986ae30ca1e07da217914f948584990b73c3474d2edbdc&amp;X-Tos-SignedHeaders=host) 
小红书种草
产品种草-媒介投放 
## 主推针织帽 
## 结合冬天旅行设定､打造多篇针织帽口播视频种草爆文 
![fig_55892](https://pdf-bucket.tos-cn-beijing.volces.com/infer/20260420/39d301d4c5b4d47a07d5d474ce6e107e_1776666746448891890.jpg?X-Tos-Algorithm=TOS4-HMAC-SHA256&amp;X-Tos-Credential=AKLTZDcxYzI0ZWI5NDkzNGRkNWI1OTdiNTVjNjZjYjU3NmQ%2F20260420%2Fcn-beijing%2Ftos%2Frequest&amp;X-Tos-Date=20260420T063226Z&amp;X-Tos-Expires=1800&amp;X-Tos-Signature=29212628a64133cbd717b101d5d94e826f2559d555d4b4d776ac8b2b7ec1fd61&amp;X-Tos-SignedHeaders=host) 
![fig_45494](https://pdf-bucket.tos-cn-beijing.volces.com/infer/20260420/39d301d4c5b4d47a07d5d474ce6e107e_1776666746450796576.jpg?X-Tos-Algorithm=TOS4-HMAC-SHA256&amp;X-Tos-Credential=AKLTZDcxYzI0ZWI5NDkzNGRkNWI1OTdiNTVjNjZjYjU3NmQ%2F20260420%2Fcn-beijing%2Ftos%2Frequest&amp;X-Tos-Date=20260420T063226Z&amp;X-Tos-Expires=1800&amp;X-Tos-Signature=8f39a398a5d8ec984a6f5e92a6bcc0f389206d472fc1fed61cefb8d6945272d6&amp;X-Tos-SignedHeaders=host) 
冬日单品 四顶百搭出片的针 
冬天甜美针织帽*4!北方旅 行暖乎乎出片版 
![fig_34952](https://pdf-bucket.tos-cn-beijing.volces.com/infer/20260420/39d301d4c5b4d47a07d5d474ce6e107e_1776666746451452793.jpg?X-Tos-Algorithm=TOS4-HMAC-SHA256&amp;X-Tos-Credential=AKLTZDcxYzI0ZWI5NDkzNGRkNWI1OTdiNTVjNjZjYjU3NmQ%2F20260420%2Fcn-beijing%2Ftos%2Frequest&amp;X-Tos-Date=20260420T063226Z&amp;X-Tos-Expires=1800&amp;X-Tos-Signature=cfe83fb1bdb646b1e9af8fe435c44ad6931084ad9550d9f7c832100d37ea70df&amp;X-Tos-SignedHeaders=host) 
冬天和针织帽简直绝配!!方 
织帽分享~ 
圆脸友好版 
![fig_50513](https://pdf-bucket.tos-cn-beijing.volces.com/infer/20260420/39d301d4c5b4d47a07d5d474ce6e107e_1776666746441752370.jpg?X-Tos-Algorithm=TOS4-HMAC-SHA256&amp;X-Tos-Credential=AKLTZDcxYzI0ZWI5NDkzNGRkNWI1OTdiNTVjNjZjYjU3NmQ%2F20260420%2Fcn-beijing%2Ftos%2Frequest&amp;X-Tos-Date=20260420T063226Z&amp;X-Tos-Expires=1800&amp;X-Tos-Signature=8acbdde270763d383287184a07d8c63b55e1ba216e54a8f49fa33bd078f72136&amp;X-Tos-SignedHeaders=host) 
恩包煲 11-06 
![fig_06569](https://pdf-bucket.tos-cn-beijing.volces.com/infer/20260420/39d301d4c5b4d47a07d5d474ce6e107e_1776666746450004557.jpg?X-Tos-Algorithm=TOS4-HMAC-SHA256&amp;X-Tos-Credential=AKLTZDcxYzI0ZWI5NDkzNGRkNWI1OTdiNTVjNjZjYjU3NmQ%2F20260420%2Fcn-beijing%2Ftos%2Frequest&amp;X-Tos-Date=20260420T063226Z&amp;X-Tos-Expires=1800&amp;X-Tos-Signature=a9b7428fe28c03a8f02e673e25182b406ed0af712830d36034c7e5e60efa00ae&amp;X-Tos-SignedHeaders=host) 
暖呼呼的针织帽分享~方圆脸北 方旅行出片版 
21180 
![fig_91411](https://pdf-bucket.tos-cn-beijing.volces.com/infer/20260420/39d301d4c5b4d47a07d5d474ce6e107e_1776666746441774203.jpg?X-Tos-Algorithm=TOS4-HMAC-SHA256&amp;X-Tos-Credential=AKLTZDcxYzI0ZWI5NDkzNGRkNWI1OTdiNTVjNjZjYjU3NmQ%2F20260420%2Fcn-beijing%2Ftos%2Frequest&amp;X-Tos-Date=20260420T063226Z&amp;X-Tos-Expires=1800&amp;X-Tos-Signature=967e4f60128365c94e2975bcc10eb27844029c9514004029802a4ae02b6dc207&amp;X-Tos-SignedHeaders=host) 
![fig_02946](https://pdf-bucket.tos-cn-beijing.volces.com/infer/20260420/39d301d4c5b4d47a07d5d474ce6e107e_1776666746442967299.jpg?X-Tos-Algorithm=TOS4-HMAC-SHA256&amp;X-Tos-Credential=AKLTZDcxYzI0ZWI5NDkzNGRkNWI1OTdiNTVjNjZjYjU3NmQ%2F20260420%2Fcn-beijing%2Ftos%2Frequest&amp;X-Tos-Date=20260420T063226Z&amp;X-Tos-Expires=1800&amp;X-Tos-Signature=487495cad3fcff6b84d9cd3d3eda287c9249282f5310b6b08059a935e023e7f0&amp;X-Tos-SignedHeaders=host) 
924 11-23 猫猫兔. 
![fig_91250](https://pdf-bucket.tos-cn-beijing.volces.com/infer/20260420/39d301d4c5b4d47a07d5d474ce6e107e_1776666746440536650.jpg?X-Tos-Algorithm=TOS4-HMAC-SHA256&amp;X-Tos-Credential=AKLTZDcxYzI0ZWI5NDkzNGRkNWI1OTdiNTVjNjZjYjU3NmQ%2F20260420%2Fcn-beijing%2Ftos%2Frequest&amp;X-Tos-Date=20260420T063226Z&amp;X-Tos-Expires=1800&amp;X-Tos-Signature=ab5d29e7cdd91448bdc6d816305608691c4090c83b88d4f91f67b4b1a220f733&amp;X-Tos-SignedHeaders=host) 
11-18 
![fig_96078](https://pdf-bucket.tos-cn-beijing.volces.com/infer/20260420/39d301d4c5b4d47a07d5d474ce6e107e_1776666746442281999.jpg?X-Tos-Algorithm=TOS4-HMAC-SHA256&amp;X-Tos-Credential=AKLTZDcxYzI0ZWI5NDkzNGRkNWI1OTdiNTVjNjZjYjU3NmQ%2F20260420%2Fcn-beijing%2Ftos%2Frequest&amp;X-Tos-Date=20260420T063226Z&amp;X-Tos-Expires=1800&amp;X-Tos-Signature=f50bdf726448c570f4438cdc3dc23f464b2d0f06e1ee792d93dedab8e9f0fea0&amp;X-Tos-SignedHeaders=host) 
草莓茜米露. 
![fig_38188](https://pdf-bucket.tos-cn-beijing.volces.com/infer/20260420/39d301d4c5b4d47a07d5d474ce6e107e_1776666746442520103.jpg?X-Tos-Algorithm=TOS4-HMAC-SHA256&amp;X-Tos-Credential=AKLTZDcxYzI0ZWI5NDkzNGRkNWI1OTdiNTVjNjZjYjU3NmQ%2F20260420%2Fcn-beijing%2Ftos%2Frequest&amp;X-Tos-Date=20260420T063226Z&amp;X-Tos-Expires=1800&amp;X-Tos-Signature=598b43330b2d2db70557865e665d4fd5518795e69f193cb568a6545446712655&amp;X-Tos-SignedHeaders=host) 
889 
![fig_21023](https://pdf-bucket.tos-cn-beijing.volces.com/infer/20260420/39d301d4c5b4d47a07d5d474ce6e107e_1776666746441984185.jpg?X-Tos-Algorithm=TOS4-HMAC-SHA256&amp;X-Tos-Credential=AKLTZDcxYzI0ZWI5NDkzNGRkNWI1OTdiNTVjNjZjYjU3NmQ%2F20260420%2Fcn-beijing%2Ftos%2Frequest&amp;X-Tos-Date=20260420T063226Z&amp;X-Tos-Expires=1800&amp;X-Tos-Signature=358a5214a0a539eb87aaa23daf4d8af1d0fdf193f6155db85306f22c7905b577&amp;X-Tos-SignedHeaders=host) 
土豆馅 
![fig_81175](https://pdf-bucket.tos-cn-beijing.volces.com/infer/20260420/39d301d4c5b4d47a07d5d474ce6e107e_1776666746442755313.jpg?X-Tos-Algorithm=TOS4-HMAC-SHA256&amp;X-Tos-Credential=AKLTZDcxYzI0ZWI5NDkzNGRkNWI1OTdiNTVjNjZjYjU3NmQ%2F20260420%2Fcn-beijing%2Ftos%2Frequest&amp;X-Tos-Date=20260420T063226Z&amp;X-Tos-Expires=1800&amp;X-Tos-Signature=2270ae8906b0c8e9acd041ead6bbf007c1f491ef0b4efd75331f1beb54cbe000&amp;X-Tos-SignedHeaders=host) 
11-05 
746
产品种草-媒介投放 
## 主推双肩包 
## • 结合差旅､通勤､运动等场景,打造多篇双肩包种草爆文 
![fig_68391](https://pdf-bucket.tos-cn-beijing.volces.com/infer/20260420/eaca96ab1e31f608dcb3323a5796c223_1776666746443008390.jpg?X-Tos-Algorithm=TOS4-HMAC-SHA256&amp;X-Tos-Credential=AKLTZDcxYzI0ZWI5NDkzNGRkNWI1OTdiNTVjNjZjYjU3NmQ%2F20260420%2Fcn-beijing%2Ftos%2Frequest&amp;X-Tos-Date=20260420T063226Z&amp;X-Tos-Expires=1800&amp;X-Tos-Signature=3ea5ece1fc720b0d061ce8a78c5ed28143061daa4366ed7483553288a0e2d8b0&amp;X-Tos-SignedHeaders=host) 
![fig_69256](https://pdf-bucket.tos-cn-beijing.volces.com/infer/20260420/eaca96ab1e31f608dcb3323a5796c223_1776666746441386215.jpg?X-Tos-Algorithm=TOS4-HMAC-SHA256&amp;X-Tos-Credential=AKLTZDcxYzI0ZWI5NDkzNGRkNWI1OTdiNTVjNjZjYjU3NmQ%2F20260420%2Fcn-beijing%2Ftos%2Frequest&amp;X-Tos-Date=20260420T063226Z&amp;X-Tos-Expires=1800&amp;X-Tos-Signature=73d2c7bd6b88fe1204883d59f85c5e0ea745e423e643607c44514ac6909f17af&amp;X-Tos-SignedHeaders=host) 
![fig_35451](https://pdf-bucket.tos-cn-beijing.volces.com/infer/20260420/eaca96ab1e31f608dcb3323a5796c223_1776666746445993335.jpg?X-Tos-Algorithm=TOS4-HMAC-SHA256&amp;X-Tos-Credential=AKLTZDcxYzI0ZWI5NDkzNGRkNWI1OTdiNTVjNjZjYjU3NmQ%2F20260420%2Fcn-beijing%2Ftos%2Frequest&amp;X-Tos-Date=20260420T063226Z&amp;X-Tos-Expires=1800&amp;X-Tos-Signature=6dd427d3607cb32e2c766a4da6d24b42503bca18f17cfde1b4ad4ef3f65e3f38&amp;X-Tos-SignedHeaders=host) 
长期主义|背户外包通勤的人 
越背越实用~ 长期主义的出 
仙品 
游双肩包 
思路打开,谁懂户外包当初中 生书包的含金量 
ka.ka 
![fig_08286](https://pdf-bucket.tos-cn-beijing.volces.com/infer/20260420/eaca96ab1e31f608dcb3323a5796c223_1776666746434317100.jpg?X-Tos-Algorithm=TOS4-HMAC-SHA256&amp;X-Tos-Credential=AKLTZDcxYzI0ZWI5NDkzNGRkNWI1OTdiNTVjNjZjYjU3NmQ%2F20260420%2Fcn-beijing%2Ftos%2Frequest&amp;X-Tos-Date=20260420T063226Z&amp;X-Tos-Expires=1800&amp;X-Tos-Signature=1e65cf12da229592a8588708f38bff0e5cdedee967c7a8299ff9be5c09ddca30&amp;X-Tos-SignedHeaders=host) 
718 
![fig_78594](https://pdf-bucket.tos-cn-beijing.volces.com/infer/20260420/eaca96ab1e31f608dcb3323a5796c223_1776666746434267366.jpg?X-Tos-Algorithm=TOS4-HMAC-SHA256&amp;X-Tos-Credential=AKLTZDcxYzI0ZWI5NDkzNGRkNWI1OTdiNTVjNjZjYjU3NmQ%2F20260420%2Fcn-beijing%2Ftos%2Frequest&amp;X-Tos-Date=20260420T063226Z&amp;X-Tos-Expires=1800&amp;X-Tos-Signature=f327169fbbfd75e2d0daae2a88baac1c79d0b0d3be195dfad599723d1bfcf826&amp;X-Tos-SignedHeaders=host) 
张芝芝没烦恼 
![fig_86468](https://pdf-bucket.tos-cn-beijing.volces.com/infer/20260420/eaca96ab1e31f608dcb3323a5796c223_1776666746433219015.jpg?X-Tos-Algorithm=TOS4-HMAC-SHA256&amp;X-Tos-Credential=AKLTZDcxYzI0ZWI5NDkzNGRkNWI1OTdiNTVjNjZjYjU3NmQ%2F20260420%2Fcn-beijing%2Ftos%2Frequest&amp;X-Tos-Date=20260420T063226Z&amp;X-Tos-Expires=1800&amp;X-Tos-Signature=380efa5abcbabccf0548d539168fb62fb54919cb8df3dcde415ec7dc557fb9b1&amp;X-Tos-SignedHeaders=host) 
617 
![fig_19592](https://pdf-bucket.tos-cn-beijing.volces.com/infer/20260420/eaca96ab1e31f608dcb3323a5796c223_1776666746435172464.jpg?X-Tos-Algorithm=TOS4-HMAC-SHA256&amp;X-Tos-Credential=AKLTZDcxYzI0ZWI5NDkzNGRkNWI1OTdiNTVjNjZjYjU3NmQ%2F20260420%2Fcn-beijing%2Ftos%2Frequest&amp;X-Tos-Date=20260420T063226Z&amp;X-Tos-Expires=1800&amp;X-Tos-Signature=2a5aa86d32263830cf43caf49c8ab0f4a52881530212acf0c3e03444cd9b5c0b&amp;X-Tos-SignedHeaders=host) 
鹿屿游 
11-17 
![fig_32721](https://pdf-bucket.tos-cn-beijing.volces.com/infer/20260420/eaca96ab1e31f608dcb3323a5796c223_1776666746441108542.jpg?X-Tos-Algorithm=TOS4-HMAC-SHA256&amp;X-Tos-Credential=AKLTZDcxYzI0ZWI5NDkzNGRkNWI1OTdiNTVjNjZjYjU3NmQ%2F20260420%2Fcn-beijing%2Ftos%2Frequest&amp;X-Tos-Date=20260420T063226Z&amp;X-Tos-Expires=1800&amp;X-Tos-Signature=823aefeb45e68ed635ea3b80f468ef3a37f651e00a24355075f9769a1b282b52&amp;X-Tos-SignedHeaders=host) 
误打误撞买的...适合职场人户外 包测评 
11-14 
11-11 
![fig_79577](https://pdf-bucket.tos-cn-beijing.volces.com/infer/20260420/eaca96ab1e31f608dcb3323a5796c223_1776666746435105724.jpg?X-Tos-Algorithm=TOS4-HMAC-SHA256&amp;X-Tos-Credential=AKLTZDcxYzI0ZWI5NDkzNGRkNWI1OTdiNTVjNjZjYjU3NmQ%2F20260420%2Fcn-beijing%2Ftos%2Frequest&amp;X-Tos-Date=20260420T063226Z&amp;X-Tos-Expires=1800&amp;X-Tos-Signature=2f8ee136c97cb84a560b52c6d582eb6b3cf093eea38c6c8a289dafb322f5ba07&amp;X-Tos-SignedHeaders=host) 
852 
![fig_57604](https://pdf-bucket.tos-cn-beijing.volces.com/infer/20260420/eaca96ab1e31f608dcb3323a5796c223_1776666746434695143.jpg?X-Tos-Algorithm=TOS4-HMAC-SHA256&amp;X-Tos-Credential=AKLTZDcxYzI0ZWI5NDkzNGRkNWI1OTdiNTVjNjZjYjU3NmQ%2F20260420%2Fcn-beijing%2Ftos%2Frequest&amp;X-Tos-Date=20260420T063226Z&amp;X-Tos-Expires=1800&amp;X-Tos-Signature=a41d7ca95f3d2f3cc245b43df215abe81e1bf761c7ef18cbba0dd467de77fb29&amp;X-Tos-SignedHeaders=host)
## 产品种草-媒介投放 
## 主推露营车 
## • 结合露营清单､公园野餐､城市攻略等内容方向,打造多篇装备种草爆文 
![fig_08803](https://pdf-bucket.tos-cn-beijing.volces.com/infer/20260420/b7736d740cd4a248d6adf3f1bb566a3d_1776666746438755826.jpg?X-Tos-Algorithm=TOS4-HMAC-SHA256&amp;X-Tos-Credential=AKLTZDcxYzI0ZWI5NDkzNGRkNWI1OTdiNTVjNjZjYjU3NmQ%2F20260420%2Fcn-beijing%2Ftos%2Frequest&amp;X-Tos-Date=20260420T063226Z&amp;X-Tos-Expires=1800&amp;X-Tos-Signature=d63d3e4f1121443a5c9e2aa512766a623f9373210eacad80c18db807750a9463&amp;X-Tos-SignedHeaders=host) 
![fig_07229](https://pdf-bucket.tos-cn-beijing.volces.com/infer/20260420/b7736d740cd4a248d6adf3f1bb566a3d_1776666746439322444.jpg?X-Tos-Algorithm=TOS4-HMAC-SHA256&amp;X-Tos-Credential=AKLTZDcxYzI0ZWI5NDkzNGRkNWI1OTdiNTVjNjZjYjU3NmQ%2F20260420%2Fcn-beijing%2Ftos%2Frequest&amp;X-Tos-Date=20260420T063226Z&amp;X-Tos-Expires=1800&amp;X-Tos-Signature=785adb29e8d96efcb2acabe31d1a0e69be3855e52c4eac9d38b85766f689e8b4&amp;X-Tos-SignedHeaders=host) 
![fig_47287](https://pdf-bucket.tos-cn-beijing.volces.com/infer/20260420/b7736d740cd4a248d6adf3f1bb566a3d_1776666746439975354.jpg?X-Tos-Algorithm=TOS4-HMAC-SHA256&amp;X-Tos-Credential=AKLTZDcxYzI0ZWI5NDkzNGRkNWI1OTdiNTVjNjZjYjU3NmQ%2F20260420%2Fcn-beijing%2Ftos%2Frequest&amp;X-Tos-Date=20260420T063226Z&amp;X-Tos-Expires=1800&amp;X-Tos-Signature=060634e77c25a37be05e865e63cf115d517d424122c413a60a2fcea1be4c2962&amp;X-Tos-SignedHeaders=host) 
客厅变营地,和熊大熊二一起 野一下 
新手小白装备清单闭眼入!野 餐遛娃嘎嘎香 
这该死的松弛感!谁来懂一下 露营车野餐啊! 
熊抱露营车真实使用感受 跳一跳呗(二胎哺乳。 
![fig_73992](https://pdf-bucket.tos-cn-beijing.volces.com/infer/20260420/b7736d740cd4a248d6adf3f1bb566a3d_1776666746433484172.jpg?X-Tos-Algorithm=TOS4-HMAC-SHA256&amp;X-Tos-Credential=AKLTZDcxYzI0ZWI5NDkzNGRkNWI1OTdiNTVjNjZjYjU3NmQ%2F20260420%2Fcn-beijing%2Ftos%2Frequest&amp;X-Tos-Date=20260420T063226Z&amp;X-Tos-Expires=1800&amp;X-Tos-Signature=2802c8097c681cd8d9674c5c528afdf96574f1a71b2086884d05e2ac9711a2ea&amp;X-Tos-SignedHeaders=host) 
啊嗨Yah 684 
![fig_32871](https://pdf-bucket.tos-cn-beijing.volces.com/infer/20260420/b7736d740cd4a248d6adf3f1bb566a3d_1776666746439275210.jpg?X-Tos-Algorithm=TOS4-HMAC-SHA256&amp;X-Tos-Credential=AKLTZDcxYzI0ZWI5NDkzNGRkNWI1OTdiNTVjNjZjYjU3NmQ%2F20260420%2Fcn-beijing%2Ftos%2Frequest&amp;X-Tos-Date=20260420T063226Z&amp;X-Tos-Expires=1800&amp;X-Tos-Signature=94b1354f75aa426ff07bc8307626f27fdce36b633d729873358bd31448a14d86&amp;X-Tos-SignedHeaders=host) 
545 
小果粒的日常 
玥玥妈妈爱分享 578 
09-09 
![fig_66053](https://pdf-bucket.tos-cn-beijing.volces.com/infer/20260420/b7736d740cd4a248d6adf3f1bb566a3d_1776666746433154417.jpg?X-Tos-Algorithm=TOS4-HMAC-SHA256&amp;X-Tos-Credential=AKLTZDcxYzI0ZWI5NDkzNGRkNWI1OTdiNTVjNjZjYjU3NmQ%2F20260420%2Fcn-beijing%2Ftos%2Frequest&amp;X-Tos-Date=20260420T063226Z&amp;X-Tos-Expires=1800&amp;X-Tos-Signature=02e999709da03959fdabcd85cc2eda8a615f81a4169617ce9be78fdb180c04c4&amp;X-Tos-SignedHeaders=host) 
10-19 
![fig_81060](https://pdf-bucket.tos-cn-beijing.volces.com/infer/20260420/b7736d740cd4a248d6adf3f1bb566a3d_1776666746433023160.jpg?X-Tos-Algorithm=TOS4-HMAC-SHA256&amp;X-Tos-Credential=AKLTZDcxYzI0ZWI5NDkzNGRkNWI1OTdiNTVjNjZjYjU3NmQ%2F20260420%2Fcn-beijing%2Ftos%2Frequest&amp;X-Tos-Date=20260420T063226Z&amp;X-Tos-Expires=1800&amp;X-Tos-Signature=e1b88d8f1223f2dc45c4014e697c842b2beb89e8c7e2f02983e0a3e85ee25d3d&amp;X-Tos-SignedHeaders=host) 
![fig_40367](https://pdf-bucket.tos-cn-beijing.volces.com/infer/20260420/b7736d740cd4a248d6adf3f1bb566a3d_1776666746433101930.jpg?X-Tos-Algorithm=TOS4-HMAC-SHA256&amp;X-Tos-Credential=AKLTZDcxYzI0ZWI5NDkzNGRkNWI1OTdiNTVjNjZjYjU3NmQ%2F20260420%2Fcn-beijing%2Ftos%2Frequest&amp;X-Tos-Date=20260420T063226Z&amp;X-Tos-Expires=1800&amp;X-Tos-Signature=2d58f06f8a627ac79f4c33d91e3fa1d65445c22a49b8aa5e48ba9390b57dd9f9&amp;X-Tos-SignedHeaders=host) 
525 10-13 
10-13
产品种草-媒介投放 
## 主推露营椅 
## 结合家居､好物､猫窝等内容方向,打造多篇露营椅种草爆文 
![fig_19540](https://pdf-bucket.tos-cn-beijing.volces.com/infer/20260420/5194342155608a239178963bf6eb47d7_1776666746498457820.jpg?X-Tos-Algorithm=TOS4-HMAC-SHA256&amp;X-Tos-Credential=AKLTZDcxYzI0ZWI5NDkzNGRkNWI1OTdiNTVjNjZjYjU3NmQ%2F20260420%2Fcn-beijing%2Ftos%2Frequest&amp;X-Tos-Date=20260420T063226Z&amp;X-Tos-Expires=1800&amp;X-Tos-Signature=1cad17f7a6ac34f7e7f5483ef94a1dfc78dff35e6afa0d391bc1b91a55606412&amp;X-Tos-SignedHeaders=host) 
![fig_33112](https://pdf-bucket.tos-cn-beijing.volces.com/infer/20260420/5194342155608a239178963bf6eb47d7_1776666746495835703.jpg?X-Tos-Algorithm=TOS4-HMAC-SHA256&amp;X-Tos-Credential=AKLTZDcxYzI0ZWI5NDkzNGRkNWI1OTdiNTVjNjZjYjU3NmQ%2F20260420%2Fcn-beijing%2Ftos%2Frequest&amp;X-Tos-Date=20260420T063226Z&amp;X-Tos-Expires=1800&amp;X-Tos-Signature=90f780879e98b7501bd7fabc4b1814a42f4565c6a5f1246550c50a97144f1f86&amp;X-Tos-SignedHeaders=host) 
![fig_16687](https://pdf-bucket.tos-cn-beijing.volces.com/infer/20260420/5194342155608a239178963bf6eb47d7_1776666746495656043.jpg?X-Tos-Algorithm=TOS4-HMAC-SHA256&amp;X-Tos-Credential=AKLTZDcxYzI0ZWI5NDkzNGRkNWI1OTdiNTVjNjZjYjU3NmQ%2F20260420%2Fcn-beijing%2Ftos%2Frequest&amp;X-Tos-Date=20260420T063226Z&amp;X-Tos-Expires=1800&amp;X-Tos-Signature=ca87e18b08fa39fe6ca8f8dc95575f4a8a6481713f178d1aaea2586810da0613&amp;X-Tos-SignedHeaders=host) 
![fig_09953](https://pdf-bucket.tos-cn-beijing.volces.com/infer/20260420/5194342155608a239178963bf6eb47d7_1776666746496681469.jpg?X-Tos-Algorithm=TOS4-HMAC-SHA256&amp;X-Tos-Credential=AKLTZDcxYzI0ZWI5NDkzNGRkNWI1OTdiNTVjNjZjYjU3NmQ%2F20260420%2Fcn-beijing%2Ftos%2Frequest&amp;X-Tos-Date=20260420T063226Z&amp;X-Tos-Expires=1800&amp;X-Tos-Signature=f7052eb2e00dfe529bc141b4f5909493175b1c5cdcc0820b04bb9bf23d43862e&amp;X-Tos-SignedHeaders=host) 
思路打开 
姨姨~喜欢阿昼的新椅子嘛 更适合68m小家的 
打开后....不想送人啦!! 
猫儿这个舒服~ 
备用凳出现了 
![fig_65276](https://pdf-bucket.tos-cn-beijing.volces.com/infer/20260420/5194342155608a239178963bf6eb47d7_1776666746490397547.jpg?X-Tos-Algorithm=TOS4-HMAC-SHA256&amp;X-Tos-Credential=AKLTZDcxYzI0ZWI5NDkzNGRkNWI1OTdiNTVjNjZjYjU3NmQ%2F20260420%2Fcn-beijing%2Ftos%2Frequest&amp;X-Tos-Date=20260420T063226Z&amp;X-Tos-Expires=1800&amp;X-Tos-Signature=acc58e14c52ce6161f65e4e7d9d2db45f6d8a6fd14d6e8a68f066e0a2b97ba10&amp;X-Tos-SignedHeaders=host) 
只小胖椰 
![fig_91505](https://pdf-bucket.tos-cn-beijing.volces.com/infer/20260420/5194342155608a239178963bf6eb47d7_1776666746490335624.jpg?X-Tos-Algorithm=TOS4-HMAC-SHA256&amp;X-Tos-Credential=AKLTZDcxYzI0ZWI5NDkzNGRkNWI1OTdiNTVjNjZjYjU3NmQ%2F20260420%2Fcn-beijing%2Ftos%2Frequest&amp;X-Tos-Date=20260420T063226Z&amp;X-Tos-Expires=1800&amp;X-Tos-Signature=a2321c8dca1d83afe6070c56eac604513643efe142b85b061917b188ec3e4b86&amp;X-Tos-SignedHeaders=host) 
439 嘟嘟嘟嘟 
1876 
12-11 糯米年糕 
09-25 
![fig_96021](https://pdf-bucket.tos-cn-beijing.volces.com/infer/20260420/5194342155608a239178963bf6eb47d7_1776666746491066990.jpg?X-Tos-Algorithm=TOS4-HMAC-SHA256&amp;X-Tos-Credential=AKLTZDcxYzI0ZWI5NDkzNGRkNWI1OTdiNTVjNjZjYjU3NmQ%2F20260420%2Fcn-beijing%2Ftos%2Frequest&amp;X-Tos-Date=20260420T063226Z&amp;X-Tos-Expires=1800&amp;X-Tos-Signature=67d7529400d2570beea48cea18e82ab0a8594691ffba01201c71cb988bbb5251&amp;X-Tos-SignedHeaders=host) 
![fig_00694](https://pdf-bucket.tos-cn-beijing.volces.com/infer/20260420/5194342155608a239178963bf6eb47d7_1776666746490186521.jpg?X-Tos-Algorithm=TOS4-HMAC-SHA256&amp;X-Tos-Credential=AKLTZDcxYzI0ZWI5NDkzNGRkNWI1OTdiNTVjNjZjYjU3NmQ%2F20260420%2Fcn-beijing%2Ftos%2Frequest&amp;X-Tos-Date=20260420T063226Z&amp;X-Tos-Expires=1800&amp;X-Tos-Signature=f2e7ddf4a0b5def4b1ff51ab69c9c332da833e50da047a35c5da1dc61d6a28ca&amp;X-Tos-SignedHeaders=host) 
![fig_71065](https://pdf-bucket.tos-cn-beijing.volces.com/infer/20260420/5194342155608a239178963bf6eb47d7_1776666746490092751.jpg?X-Tos-Algorithm=TOS4-HMAC-SHA256&amp;X-Tos-Credential=AKLTZDcxYzI0ZWI5NDkzNGRkNWI1OTdiNTVjNjZjYjU3NmQ%2F20260420%2Fcn-beijing%2Ftos%2Frequest&amp;X-Tos-Date=20260420T063226Z&amp;X-Tos-Expires=1800&amp;X-Tos-Signature=2076edac39a17479a8388cfdbf587ee45486f2c948ed0a270a43bb7bd65d1b11&amp;X-Tos-SignedHeaders=host) 
122 
09-08 
![fig_94160](https://pdf-bucket.tos-cn-beijing.volces.com/infer/20260420/5194342155608a239178963bf6eb47d7_1776666746490097838.jpg?X-Tos-Algorithm=TOS4-HMAC-SHA256&amp;X-Tos-Credential=AKLTZDcxYzI0ZWI5NDkzNGRkNWI1OTdiNTVjNjZjYjU3NmQ%2F20260420%2Fcn-beijing%2Ftos%2Frequest&amp;X-Tos-Date=20260420T063226Z&amp;X-Tos-Expires=1800&amp;X-Tos-Signature=982b38a7e0096637f0c7fea042fae1d3a1dd97f113f5c6ab0524cbc9c7abc45f&amp;X-Tos-SignedHeaders=host) 
![fig_28213](https://pdf-bucket.tos-cn-beijing.volces.com/infer/20260420/5194342155608a239178963bf6eb47d7_1776666746490654622.jpg?X-Tos-Algorithm=TOS4-HMAC-SHA256&amp;X-Tos-Credential=AKLTZDcxYzI0ZWI5NDkzNGRkNWI1OTdiNTVjNjZjYjU3NmQ%2F20260420%2Fcn-beijing%2Ftos%2Frequest&amp;X-Tos-Date=20260420T063226Z&amp;X-Tos-Expires=1800&amp;X-Tos-Signature=df53e5334cff49714296955cb414958e6c2a6da6972586c00ca9aa5b1ae7b0d6&amp;X-Tos-SignedHeaders=host) 
昼夜不分 
![fig_45046](https://pdf-bucket.tos-cn-beijing.volces.com/infer/20260420/5194342155608a239178963bf6eb47d7_1776666746490113542.jpg?X-Tos-Algorithm=TOS4-HMAC-SHA256&amp;X-Tos-Credential=AKLTZDcxYzI0ZWI5NDkzNGRkNWI1OTdiNTVjNjZjYjU3NmQ%2F20260420%2Fcn-beijing%2Ftos%2Frequest&amp;X-Tos-Date=20260420T063226Z&amp;X-Tos-Expires=1800&amp;X-Tos-Signature=2ea1e0c592b10e40545a848199bd4413954363e26448198b58a898f2e6d7852a&amp;X-Tos-SignedHeaders=host) 
1248
![fig_16148](https://pdf-bucket.tos-cn-beijing.volces.com/infer/20260420/b918093680774be5113dc51f874f0952_1776666746444575892.jpeg?X-Tos-Algorithm=TOS4-HMAC-SHA256&amp;X-Tos-Credential=AKLTZDcxYzI0ZWI5NDkzNGRkNWI1OTdiNTVjNjZjYjU3NmQ%2F20260420%2Fcn-beijing%2Ftos%2Frequest&amp;X-Tos-Date=20260420T063226Z&amp;X-Tos-Expires=1800&amp;X-Tos-Signature=c15d6a58bb07f397061105e9f8cec4557ade4e5f5e0740981bfe98220749b0b4&amp;X-Tos-SignedHeaders=host) 
内容传播 
小红书运营
## 个人自媒体账号运营 
## 小红书账号 
chikawa 专注“资讯信息分享”的账号定位,洞 
X 
从0-1负责小红书内容搭建 
置顶 KFC 
账号属性:活动资讯 账号详情: 2023.11-至今 
![fig_61102](https://pdf-bucket.tos-cn-beijing.volces.com/infer/20260420/3d8a1ca416a1a69915b329acc03bad8a_1776666746442597129.jpg?X-Tos-Algorithm=TOS4-HMAC-SHA256&amp;X-Tos-Credential=AKLTZDcxYzI0ZWI5NDkzNGRkNWI1OTdiNTVjNjZjYjU3NmQ%2F20260420%2Fcn-beijing%2Ftos%2Frequest&amp;X-Tos-Date=20260420T063226Z&amp;X-Tos-Expires=1800&amp;X-Tos-Signature=3ec6d2bc604b09f393f92cee6debdc4d9871e916d3b551b610e3de874056865f&amp;X-Tos-SignedHeaders=host) 
花心娃妈菜师傅 小红书号:cpou0111 8 IP属地:广东① 
POP MART 
3.28X立牌/玩偶挂件 
哈?乌拉chiikawa和肯 德基 那我可要发疯啦 花心娃妈菜师傅 2271 自然流情况下成功打造阅读量 6w+､ 
UNI 3.25 OLO X 60949 童装 
察美妆/美食/新消费品牌新品上市､联 名快闪动态｡ 账号数据: 
4 
公主殿下请进 
00后的 空间怀旧动画 IP周边 新品宣发联名资讯心愿便利屋 选 指南分享你的小小心意 1364599298 .com 
![fig_00032](https://pdf-bucket.tos-cn-beijing.volces.com/infer/20260420/3d8a1ca416a1a69915b329acc03bad8a_1776666746445313385.jpg?X-Tos-Algorithm=TOS4-HMAC-SHA256&amp;X-Tos-Credential=AKLTZDcxYzI0ZWI5NDkzNGRkNWI1OTdiNTVjNjZjYjU3NmQ%2F20260420%2Fcn-beijing%2Ftos%2Frequest&amp;X-Tos-Date=20260420T063226Z&amp;X-Tos-Expires=1800&amp;X-Tos-Signature=2315c352fc3f9e464fab9f73138b5f888b3beba4396c1524ee48b85bf1e6afb5&amp;X-Tos-SignedHeaders=host) 
粉丝 11 关注 
1078 
1.4万 
编辑资料 
0 
获赞与收藏 
懂事的人已经开始期待了 跃动青春 花心娃妈菜.. 2863 
点赞数 2k+爆文笔记｡ 账号链接: https://www.xiaohongshu.com/user/profile/630b074c 000000001200d606 
![fig_99012](https://pdf-bucket.tos-cn-beijing.volces.com/infer/20260420/3d8a1ca416a1a69915b329acc03bad8a_1776666746442468705.jpg?X-Tos-Algorithm=TOS4-HMAC-SHA256&amp;X-Tos-Credential=AKLTZDcxYzI0ZWI5NDkzNGRkNWI1OTdiNTVjNjZjYjU3NmQ%2F20260420%2Fcn-beijing%2Ftos%2Frequest&amp;X-Tos-Date=20260420T063226Z&amp;X-Tos-Expires=1800&amp;X-Tos-Signature=df2b8b635d7c89dd7fbdf4cd5834f3c3a014e69777500305c4dc14483a79897b&amp;X-Tos-SignedHeaders=host) 
分享瞬间 怀... 这华IP.. 计 周.
THANKS</t>
        </is>
      </c>
      <c r="R504" t="inlineStr">
        <is>
          <t>点击按钮</t>
        </is>
      </c>
      <c r="S504" t="inlineStr">
        <is>
          <t>岗位职责：
1、市场洞察：协助完成儿童营养品市场调研工作，包括行业趋势、竞品动态、目标客群需求等，整理调研数据并形成初步分析报告，为市场策略制定提供支持；
2、内容生产：结合AI工具及社媒平台需求，完成社媒素材生产、发布及效果跟踪，，配合团队完成线上电商店铺（如天猫、京东旗舰店等）的主题活动策划、氛围营造方案设计，助力提升店铺流量与转化；
3、销售赋能：结合产品情况、市场动态、实时热点，输出产品改善建议、详情页话术调整、各渠道文案素材，助力销售达成；
4、品牌活动：协助策划并落地执行品牌线上线下各类营销活动，协助输出营销素材及物料；
5、品牌提案：结合品牌及销售动向，协助资料收集、输出，赋能品牌Branding及汇报。
任职要求：
1、本科及以上学历，市场营销、传播等专业优先；对儿童营养品行业有一定兴趣，了解母婴市场或儿童健康领域相关知识者优先；
2、具备电商行业市场营销策划相关实习经历，具备良好的内容输出能力，懂热点、懂爆款；
3、具备较强的网感，熟悉各类社交媒体玩法及趋势，有自媒体账号运营经验加分；
4、具备对AI能力的认知和应用，对AI运用感兴趣，紧跟AI发展步伐；
5、熟悉各类内容工具、AI工具及办公软件的使用，熟练使用各类数据分析软件；
6、具备良好的沟通表达能力及逻辑思维，能够快速接收新知识，并能够做输出及转化。</t>
        </is>
      </c>
      <c r="T504">
        <v>1</v>
      </c>
    </row>
    <row r="505" ht="25.5" customHeight="1">
      <c r="A505">
        <v>1108</v>
      </c>
      <c r="B505" t="inlineStr">
        <is>
          <t>市场营销实习生</t>
        </is>
      </c>
      <c r="C505" t="inlineStr">
        <is>
          <t>【市场营销管培生_广州 150-180元_天】谢佩琳 26年应届生.pdf</t>
        </is>
      </c>
      <c r="D505" t="inlineStr">
        <is>
          <t>梁美花</t>
        </is>
      </c>
      <c r="E505" t="inlineStr">
        <is>
          <t>谢佩琳</t>
        </is>
      </c>
      <c r="F505" t="inlineStr">
        <is>
          <t>无相关信息</t>
        </is>
      </c>
      <c r="G505" t="inlineStr">
        <is>
          <t>【简历概览】
电子科技大学中山学院新闻学学士，三段市场相关实习，多项目负责人，成绩优异获多项省级奖项。
【技能拆解】
- 技术栈：Python、Office、Vlookup、AI工具、SPSS、Xmind、Canva、Ps、Pr、Excel、Tableau、KANO模型
- 软技能：项目管理、数据分析、资源整合、跨团队协作、市场洞察、营销策划、活动策划、方案输出、客户对接、私域运营
【与JD匹配分析】
岗位JD未提供，无法进行匹配分析。</t>
        </is>
      </c>
      <c r="H505">
        <v>85</v>
      </c>
      <c r="I505" t="inlineStr">
        <is>
          <t>推荐</t>
        </is>
      </c>
      <c r="J505" s="2">
        <v>46114</v>
      </c>
      <c r="K505" t="inlineStr">
        <is>
          <t>待定</t>
        </is>
      </c>
      <c r="L505" t="inlineStr">
        <is>
          <t>通过</t>
        </is>
      </c>
      <c r="M505" t="inlineStr">
        <is>
          <t>终止</t>
        </is>
      </c>
      <c r="N505"/>
      <c r="O505" t="inlineStr">
        <is>
          <t>林小文,梁美花</t>
        </is>
      </c>
      <c r="P505" s="3"/>
      <c r="Q505" t="inlineStr">
        <is>
          <t>## 谢佩琳 
13544489107 | xiepeilin0806@163.com 
![fig_66665](https://pdf-bucket.tos-cn-beijing.volces.com/infer/20260420/1995a2824c433ed97f6f4b2c295f60f4_1776666443285851594.jpeg?X-Tos-Algorithm=TOS4-HMAC-SHA256&amp;X-Tos-Credential=AKLTZDcxYzI0ZWI5NDkzNGRkNWI1OTdiNTVjNjZjYjU3NmQ%2F20260420%2Fcn-beijing%2Ftos%2Frequest&amp;X-Tos-Date=20260420T062723Z&amp;X-Tos-Expires=1800&amp;X-Tos-Signature=59662c5a16e46601a5b762c8af25cdd624e25c7d0da083fa3e9bd237941be209&amp;X-Tos-SignedHeaders=host) 
实习经历 
2025.09-至今  全案策划:高效负责项目执行全过程,参与国庆､双11 双12､CNY 四大核心节点营销战役的全案策划与执行,涵盖目标设 定､策略制定､创意构思､资源协调与效果复盘｡主导超过20 个项目Brief 撰写,所有项目均100% 交付 
名创优品- 营销中心 
市场营销实习生 
 数据分析:独立完成每周销售数据深度分析,通过拆解GMV､客单价､流量转化率等核心指标,精准定位营销动作对销售的拉 动效果,主动调整社交媒体内容策略,大促节点期间,均推动销售额环比增长80% 以上,客单价提升40% 
 资源整合:独立管理6 家以上核心乙方,高效协同产品､设计､电商运营及供应链等超过5 个部门,精准对齐并推动解决项目 中的需求与风险,确保创意产出与品牌调性及业务目标高度一致,保障跨部门协作顺畅 
产品营销:深度参与IP 产品线的上市营销策划,策划社交媒体互动事件,相关话题阅读量超3 亿,负责旅行用品品类的内容种 草与爆款打造,通过KOC 测评和场景化内容营销,新品首发周期达成销售目标的130% 
2025.06-2025.09 
朗知- 客户服务部 
AE 客户执行 
 项目管理:独立对接广汽集团客户,全程参与6+ 个车型营销项目,涵盖“前策-落地执行-内容产出-项目复盘”全流程 
全案营销策划:深度洞悉汽车品牌特性与客户需求,形成从内容到渠道的完整传播路径,独立策划并执行多样化传播内容,包括 话题包装､创意媒介投放及线下大事件活动,执行单次campaign 总曝光超5000 万,互动量超1000 万 
跨团队协作与资源整合:负责项目跨团队协作与外部资源协调,对接内部创意､设计､媒介团队及外部供应商共计80+资源方, 项目落地完成度100%,把控内容产出质量与执行进度,动态调整项目策略响应并解决5 类以上突发问题 
2024.06-2024.09 
特斯拉- 市场部 
市场运营策划 
市场数据监控:独立负责区域车型销售与传播数据周度监控,系统整理并分析销售数据､广告媒体投放效率及竞品动销信息,通 过excel 及内部工具进行多维度清洗与可视化处理,形成20+ 篇数据报告并在区域营销周会中进行关键趋势汇报 
产品营销:负责官方社交媒体账号/社群的内容策划与发布,紧密跟踪竞品动态与行业热点,主导完成3 款新车型的核心卖点素 材迭代,成功推动关键车型卖点在社交媒体及销售沟通中的提及率提升80% 
活动策划:策划并执行门店主题营销活动10+场,创新采用“社交媒体预热+线上沉浸式选配体验+线下门店深度试驾/活动”模 式,有效提升目标客户线上互动率,收获有效客户线索量增加112% 
私域触达:搭建并运营基于企微的SCRM 客户培育与关系维护体系,高效沉淀高意向潜客700+至企微私域池,通过社群精细 化运营及个性化1v1 沟通,实现核心客户群体触达率超120% 
## 项目经历 
2024.03 
欧莱雅2024BRANDSTORM 创新企划大赛 
项目负责人 
项目管理:主导“欧莱雅PRO 品牌之家”功能优化方案设计,主覆盖消费者调研､产品设计､英文提案及宣传视频全流程,提 升用户使用率70%,增强欧莱雅产品曝光度80%,估算落地后未来3 年内带动年净收益增长15%-25% 
市场洞察:为了解美发护发消费者在服务方式､产品使用与个性化需求的真实诉求,通过线上问卷与社媒评论分析收集600+数 据,据此全面梳理业务痛点,研究欧菜雅集团旗下品牌定位,为项目提供根本方向支持 
营销设计:围绕“个性化+便捷化”理念,创新性构思“上门美发服务+欧莱雅Pro+小程序”多线结合模式,从服务流程､用户 体验､技术接入等维度设计完整方案,结合技术可行性､运营成本与市场接受度等因素输出可实施商业化建议 
方案输出:在7 天赛程内,熟练运用Canva 与Office 工具完成PPT,内容涵盖消费者数据图表分析､产品设计逻辑､市场 前景预测,呈现清晰完整的商业方案并制作2 分钟英文宣传短视频,负责素材搜集､脚本撰写及英文配音 
2024.06-2024.12 
全国大学生广告艺术大赛| SANFU 这样“一袋”营销策划 
赛事负责人 
执行落地:通过向社媒平台投放问卷,收集1000+份数据,主导完成营销策划案,紧密追踪双微一抖一红平台热点与用户互动趋 势,策划以“袋”为媒的跨媒介传播与用户共创活动方案,提升策划案的时效性与落地性 
项目管理:带领5 人团队高效推进市场调研､创意发散､策略制定及方案优化全流程,运用Excel 进行项目进度与数据管理, 迅速应对多次方案迭代与紧凑周期,助力项目获得省级三等奖 
教育背景 
2022.09-2026.06 电子科技大学中山学院 
新闻学(广告方向) 
学士 
 成绩:3.7/4.0(前10%);大广赛省级三等奖､互联网+大赛省级二等奖､挑战杯省级二等奖､创新创业大赛省级三等奖; 
相关课程:广告学､传播学､广告学､广告策划､传播学､网络与新媒体､融合新闻学 
## 技能特长 
语言:英语(CET-6),具备良好的英语听说读写能力,能够熟练进行线上线下沟通与重要场合商务交流 
技能:计算机二级(Python 语言程序设计),熟练掌握Office 办公软件,能够运用Python 进行数据处理与分析; 熟练掌握Vlookup 函数､AI 工具､SPSS 数据分析､Xmind､以及Canva Ps Pr 等媒体编辑软件
2022.12 
项目负责人 
项目介绍:针对商用车辆及高频出行用户提供的智能车辆事故预警系统迭代方案,将云端预警平台和线下车载终端设备(OBU) 深度结合,为驾驶员提供最远可达3 公里的事故与风险预警服务,有效防止连环追尾等重大交通事故｡ 
市场调研:带领小组成员开展市场研究与分析,对物流公司､车队管理者及个体车主进行深度调研,通过问卷调查､用户访谈及 竞品分析,并利用Tableau､Python 等工具对海量行车数据与事故数据进行多维度可视化分析,发现市场对“超视距”预警能 力存在强烈需求,并以“提升预警距离与准确率”为核心切入点,明确本次迭代方向将围绕长距离通信技术集成与多源数据融合 算法进行 
项目成果:完成逾万字的项目策划书与技术方案,制作产品路演PPT,并作为核心答辩人向管理层与投资方进行汇报宣讲｡ 
2023 
## 挑战杯省级二等奖 
项目负责人 
项目介绍:针对家养宠物主人提供的“PetCare+”智能宠物关怀生态解决方案｡该方案将线上云托管平台与线下智能硬件(如智 能喂食器､摄像头)及签约服务商(宠物医院､寄养家庭)进行深度融合,为用户离家时的宠物提供无人值守照料､健康监测与 紧急援助服务｡ 
市场调研:负责市场调研工作,独立设计并执行了全面的调研计划｡通过问卷星､线下焦点小组访谈及社交媒体舆情监听等工具, 对一线城市宠主､社区宠物店及连锁医院进行调研｡对收集的数据进行多维度可视化分析,精准发现了“节假日宠物寄养难”与 “日常健康数据追踪缺失”两大核心痛点,并以“构建一站式远程照料与健康管理闭环”为切入点,明确了产品应以“智能硬件 +服务平台”的双驱动模式进行市场定位｡ 
产品宣传策划:主导策划了产品的整体推广方案｡负责撰写面向不同渠道的宣传物料,包括产品白皮书､核心卖点手册､社交媒 体推广文案及视频脚本｡策划并组织了线上(小红书､抖音宠物KOL 开箱测评)与线下(与高端宠物店联名的“爱宠沙龙”) 相结合的启动宣传活动,成功将“PetCare+”定义为“可信赖的宠物管家”品牌形象,并设计了“免费体验+订阅服务”的推广 策略以快速获取用户｡ 
项目成果:完成的市场调研报告为产品迭代提供了关键数据支撑,其结论直接影响了最终的功能优先级排序｡策划的首轮宣传活 动成功覆盖超50 万潜在用户,产品上线初期即与2 家知名智能硬件厂商及超过50 家本地宠物服务店达成合作 
2024 
创新创业大赛三等奖 
项目负责人 
项目介绍:针对家庭健康管理需求,打造的“康联Home”便携式多功能健康监测仪及其云服务平台｡该产品结合物联网与智能 传感技术,可实时､精准监测用户血糖､心率､血氧､血压等核心健康指标,并通过云端大数据分析,为用户提供趋势追踪､异 常预警及个性化健康改善建议｡ 
 市场调研与用户画像:全面负责项目前期的市场调研工作｡通过设计KANO 模型问卷､对慢性病患者(如糖尿病患者)及亚健 康人群进行深度访谈,并利用SPSS､excel 等工具对收集的超过2000 份有效数据进行定量与定性分析｡研究深入剖析了家 庭健康监测市场的“数据孤岛”与“有监测无指导”现状,并以此为基础,精准构建了3 个核心用户画像:分别为需要长期监 测血糖的“老年慢病患者”､关注心血管健康的“中年高压精英”以及为父母购买设备的“90 后孝心子女”｡本次调研明确将 产品的核心价值定位从“工具型硬件”升级为“硬件+数据+服务”的一体化解决方案｡ 
产品宣传与营销策略:主导制定了产品上市策略与整合营销方案｡基于清晰的用户画像,策划了分渠道､分受众的传播内容:针 对“孝心子女”群体,在抖音､小红书发起#爸妈健康第一课#话题挑战;针对“慢病患者”,与“丁香医生”等垂直媒体合作输 出专业科普内容｡同时,设计了“设备终身质保+年度健康报告”的增值服务组合作为核心卖点,并成功洽谈入驻京东健康､阿 里健康等垂直电商平台,打通了从内容种草到便捷购买的全链路｡ 
项目成果:完成的用户画像与市场分析报告为产品定义与研发提供了决定性依据,使产品功能与目标用户需求高度匹配｡制定的 营销策略成效显著,获得评委高度评价,荣获省级三等奖</t>
        </is>
      </c>
      <c r="R505" t="inlineStr">
        <is>
          <t>点击按钮</t>
        </is>
      </c>
      <c r="S505" t="inlineStr">
        <is>
          <t>岗位职责：
1、市场洞察：协助完成儿童营养品市场调研工作，包括行业趋势、竞品动态、目标客群需求等，整理调研数据并形成初步分析报告，为市场策略制定提供支持；
2、内容生产：结合AI工具及社媒平台需求，完成社媒素材生产、发布及效果跟踪，，配合团队完成线上电商店铺（如天猫、京东旗舰店等）的主题活动策划、氛围营造方案设计，助力提升店铺流量与转化；
3、销售赋能：结合产品情况、市场动态、实时热点，输出产品改善建议、详情页话术调整、各渠道文案素材，助力销售达成；
4、品牌活动：协助策划并落地执行品牌线上线下各类营销活动，协助输出营销素材及物料；
5、品牌提案：结合品牌及销售动向，协助资料收集、输出，赋能品牌Branding及汇报。
任职要求：
1、本科及以上学历，市场营销、传播等专业优先；对儿童营养品行业有一定兴趣，了解母婴市场或儿童健康领域相关知识者优先；
2、具备电商行业市场营销策划相关实习经历，具备良好的内容输出能力，懂热点、懂爆款；
3、具备较强的网感，熟悉各类社交媒体玩法及趋势，有自媒体账号运营经验加分；
4、具备对AI能力的认知和应用，对AI运用感兴趣，紧跟AI发展步伐；
5、熟悉各类内容工具、AI工具及办公软件的使用，熟练使用各类数据分析软件；
6、具备良好的沟通表达能力及逻辑思维，能够快速接收新知识，并能够做输出及转化。</t>
        </is>
      </c>
      <c r="T505">
        <v>1</v>
      </c>
    </row>
    <row r="506" ht="25.5" customHeight="1">
      <c r="A506">
        <v>1109</v>
      </c>
      <c r="B506" t="inlineStr">
        <is>
          <t>市场营销实习生</t>
        </is>
      </c>
      <c r="C506" t="inlineStr">
        <is>
          <t>【市场营销管培生_广州 150-180元_天】彭仲正 26年应届生.pdf</t>
        </is>
      </c>
      <c r="D506" t="inlineStr">
        <is>
          <t>梁美花</t>
        </is>
      </c>
      <c r="E506" t="inlineStr">
        <is>
          <t>彭仲正</t>
        </is>
      </c>
      <c r="F506" t="inlineStr">
        <is>
          <t>无</t>
        </is>
      </c>
      <c r="G506" t="inlineStr">
        <is>
          <t>【简历概览】
彭仲正，22岁，华南师大网络与新媒体专业，有广告公司市场营销策划实习经历。
【技能拆解】
- 技术栈：Office办公软件、Spss数分、英语六级、全国计算机二级
- 软技能：活动策划、内容运营、数据分析、文案撰写、海报设计、公众号运营
【与JD匹配分析】
- 硬技能匹配情况：具备Office办公软件、Spss数据分析能力，符合办公及数据分析软件使用要求，但未体现AI工具使用经验。
- 经验年限匹配情况：有3个月市场营销策划实习经历，符合应届生实习经验要求。
- 行业背景匹配情况：无儿童营养品、母婴市场相关行业背景，实习为广告行业市场营销策划。</t>
        </is>
      </c>
      <c r="H506">
        <v>65</v>
      </c>
      <c r="I506" t="inlineStr">
        <is>
          <t>待定</t>
        </is>
      </c>
      <c r="J506" s="2">
        <v>46114</v>
      </c>
      <c r="K506" t="inlineStr">
        <is>
          <t>面试不通过</t>
        </is>
      </c>
      <c r="L506" t="inlineStr">
        <is>
          <t>通过</t>
        </is>
      </c>
      <c r="M506" t="inlineStr">
        <is>
          <t>终止</t>
        </is>
      </c>
      <c r="N506"/>
      <c r="O506" t="inlineStr">
        <is>
          <t>林小文,梁美花</t>
        </is>
      </c>
      <c r="P506" s="3"/>
      <c r="Q506" t="inlineStr">
        <is>
          <t>5ab4730ddcfbb9e91X193ty4EVBVy4-5UPmfWOernv_RNRJi 
![fig_17631](https://pdf-bucket.tos-cn-beijing.volces.com/infer/20260420/94b7537554d255f3c7576b7f8b64d1d4_1776666542420924640.jpg?X-Tos-Algorithm=TOS4-HMAC-SHA256&amp;X-Tos-Credential=AKLTZDcxYzI0ZWI5NDkzNGRkNWI1OTdiNTVjNjZjYjU3NmQ%2F20260420%2Fcn-beijing%2Ftos%2Frequest&amp;X-Tos-Date=20260420T062902Z&amp;X-Tos-Expires=1800&amp;X-Tos-Signature=6a2b8362471721ebda93d91619fbcff9781d0ac927a06f0f91e73500c684b084&amp;X-Tos-SignedHeaders=host) 
彭仲正 
![fig_47134](https://pdf-bucket.tos-cn-beijing.volces.com/infer/20260420/94b7537554d255f3c7576b7f8b64d1d4_1776666542418160340.jpg?X-Tos-Algorithm=TOS4-HMAC-SHA256&amp;X-Tos-Credential=AKLTZDcxYzI0ZWI5NDkzNGRkNWI1OTdiNTVjNjZjYjU3NmQ%2F20260420%2Fcn-beijing%2Ftos%2Frequest&amp;X-Tos-Date=20260420T062902Z&amp;X-Tos-Expires=1800&amp;X-Tos-Signature=7e19b87a005635322e79ef91f02a3f52e1d8d1dadc8674c6ef5629057e6ff492&amp;X-Tos-SignedHeaders=host) 
一个人信息一 
年龄:22岁 
![fig_99039](https://pdf-bucket.tos-cn-beijing.volces.com/infer/20260420/94b7537554d255f3c7576b7f8b64d1d4_1776666542417652780.jpg?X-Tos-Algorithm=TOS4-HMAC-SHA256&amp;X-Tos-Credential=AKLTZDcxYzI0ZWI5NDkzNGRkNWI1OTdiNTVjNjZjYjU3NmQ%2F20260420%2Fcn-beijing%2Ftos%2Frequest&amp;X-Tos-Date=20260420T062902Z&amp;X-Tos-Expires=1800&amp;X-Tos-Signature=6db6b3660bb10f387a16bec50f42427563136d839ccdddf66bc390479f784f20&amp;X-Tos-SignedHeaders=host) 
电话:18594008187 
邮箱:18594008187@163.com 
![fig_72915](https://pdf-bucket.tos-cn-beijing.volces.com/infer/20260420/94b7537554d255f3c7576b7f8b64d1d4_1776666542418160780.jpg?X-Tos-Algorithm=TOS4-HMAC-SHA256&amp;X-Tos-Credential=AKLTZDcxYzI0ZWI5NDkzNGRkNWI1OTdiNTVjNjZjYjU3NmQ%2F20260420%2Fcn-beijing%2Ftos%2Frequest&amp;X-Tos-Date=20260420T062902Z&amp;X-Tos-Expires=1800&amp;X-Tos-Signature=78eac002724c82f4c01b416e125d6a7f826ac497f127d4d2271443bc218926dd&amp;X-Tos-SignedHeaders=host) 
一校园经历一 曾任学院宣传部干事,策划并落地 多起学院活动如才箐节系列活动, 活动参与人数超百人。并负责学院 活动的前后期宣发工作如海报设 计、公众号运营等 
![fig_69233](https://pdf-bucket.tos-cn-beijing.volces.com/infer/20260420/94b7537554d255f3c7576b7f8b64d1d4_1776666542418287710.jpg?X-Tos-Algorithm=TOS4-HMAC-SHA256&amp;X-Tos-Credential=AKLTZDcxYzI0ZWI5NDkzNGRkNWI1OTdiNTVjNjZjYjU3NmQ%2F20260420%2Fcn-beijing%2Ftos%2Frequest&amp;X-Tos-Date=20260420T062902Z&amp;X-Tos-Expires=1800&amp;X-Tos-Signature=73dd4daa8547ab5a69d9dedef50df68517e3b73693b426bf6867a1913b0aa775&amp;X-Tos-SignedHeaders=host) 
教育经历 
0 
2022.09-2026.06 
华南师范大学网络与新媒体专业 
主修课程:传播学、网络营销、数字媒体技术、新媒 体数据分析与应用、新媒体产品运营、新媒体运营、 网络舆情研判、消费者心理学等 
![fig_51329](https://pdf-bucket.tos-cn-beijing.volces.com/infer/20260420/94b7537554d255f3c7576b7f8b64d1d4_1776666542418194561.jpg?X-Tos-Algorithm=TOS4-HMAC-SHA256&amp;X-Tos-Credential=AKLTZDcxYzI0ZWI5NDkzNGRkNWI1OTdiNTVjNjZjYjU3NmQ%2F20260420%2Fcn-beijing%2Ftos%2Frequest&amp;X-Tos-Date=20260420T062902Z&amp;X-Tos-Expires=1800&amp;X-Tos-Signature=a8c0c1c7ffc4c30d088c920f8d5c3bffa076578dd11554cf0cf072c3366f530e&amp;X-Tos-SignedHeaders=host) 
实习经历 
![fig_56434](https://pdf-bucket.tos-cn-beijing.volces.com/infer/20260420/94b7537554d255f3c7576b7f8b64d1d4_1776666542417618999.jpg?X-Tos-Algorithm=TOS4-HMAC-SHA256&amp;X-Tos-Credential=AKLTZDcxYzI0ZWI5NDkzNGRkNWI1OTdiNTVjNjZjYjU3NmQ%2F20260420%2Fcn-beijing%2Ftos%2Frequest&amp;X-Tos-Date=20260420T062902Z&amp;X-Tos-Expires=1800&amp;X-Tos-Signature=d9307f8f83c09c214c9555a9521123851fcde72313ee39bc8531df99ba0e7352&amp;X-Tos-SignedHeaders=host) 
2025.07-2025.10 
上海悦普广告集团股份有限公司市场营销策划 工作概述: 
1、通过平台大数据市场调研结合产品特点为品牌方市 场定位并输出营销方案,主要负责其中的消费者洞察、 竞品分析以及媒介投放策略部分并制作成PPT。负责的 方案落地后传播数据均超500万浏览量 
2、KOL内容运营,筛选达人并提炼brief,以及负责内 容的修改审核。通过对内容传播数据统计分析,总结可 复用的爆文sop,使爆文率提高15% 
3、运营昆仑山小红书账号,制作25篇图文笔记,涨粉 2000+ 
![fig_33309](https://pdf-bucket.tos-cn-beijing.volces.com/infer/20260420/94b7537554d255f3c7576b7f8b64d1d4_1776666542417892839.jpg?X-Tos-Algorithm=TOS4-HMAC-SHA256&amp;X-Tos-Credential=AKLTZDcxYzI0ZWI5NDkzNGRkNWI1OTdiNTVjNjZjYjU3NmQ%2F20260420%2Fcn-beijing%2Ftos%2Frequest&amp;X-Tos-Date=20260420T062902Z&amp;X-Tos-Expires=1800&amp;X-Tos-Signature=27b73238a2718c17b77fd1dfa56c9fc302779cf65b9e2bf18e90edff2932a0b8&amp;X-Tos-SignedHeaders=host) 
专业技能 
0 
Office办公软件 
Spss数分 
英语六级 
全国计算机二级</t>
        </is>
      </c>
      <c r="R506" t="inlineStr">
        <is>
          <t>点击按钮</t>
        </is>
      </c>
      <c r="S506" t="inlineStr">
        <is>
          <t>岗位职责：
1、市场洞察：协助完成儿童营养品市场调研工作，包括行业趋势、竞品动态、目标客群需求等，整理调研数据并形成初步分析报告，为市场策略制定提供支持；
2、内容生产：结合AI工具及社媒平台需求，完成社媒素材生产、发布及效果跟踪，，配合团队完成线上电商店铺（如天猫、京东旗舰店等）的主题活动策划、氛围营造方案设计，助力提升店铺流量与转化；
3、销售赋能：结合产品情况、市场动态、实时热点，输出产品改善建议、详情页话术调整、各渠道文案素材，助力销售达成；
4、品牌活动：协助策划并落地执行品牌线上线下各类营销活动，协助输出营销素材及物料；
5、品牌提案：结合品牌及销售动向，协助资料收集、输出，赋能品牌Branding及汇报。
任职要求：
1、本科及以上学历，市场营销、传播等专业优先；对儿童营养品行业有一定兴趣，了解母婴市场或儿童健康领域相关知识者优先；
2、具备电商行业市场营销策划相关实习经历，具备良好的内容输出能力，懂热点、懂爆款；
3、具备较强的网感，熟悉各类社交媒体玩法及趋势，有自媒体账号运营经验加分；
4、具备对AI能力的认知和应用，对AI运用感兴趣，紧跟AI发展步伐；
5、熟悉各类内容工具、AI工具及办公软件的使用，熟练使用各类数据分析软件；
6、具备良好的沟通表达能力及逻辑思维，能够快速接收新知识，并能够做输出及转化。</t>
        </is>
      </c>
      <c r="T506">
        <v>1</v>
      </c>
    </row>
    <row r="507" ht="25.5" customHeight="1">
      <c r="A507">
        <v>1110</v>
      </c>
      <c r="B507" t="inlineStr">
        <is>
          <t>达人商务</t>
        </is>
      </c>
      <c r="C507" t="inlineStr">
        <is>
          <t>【达人商务主管_广州 15-18K】范女士 10年以上.pdf</t>
        </is>
      </c>
      <c r="D507" t="inlineStr">
        <is>
          <t>梁美花</t>
        </is>
      </c>
      <c r="E507" t="inlineStr">
        <is>
          <t>范晓兰</t>
        </is>
      </c>
      <c r="F507" t="inlineStr">
        <is>
          <t>20k-30k</t>
        </is>
      </c>
      <c r="G507" t="inlineStr">
        <is>
          <t>【简历概览】
38岁，6年直播电商经验，精通达播运营，累计GMV过亿，团队管理经验丰富。
【技能拆解】
- 技术栈：达播策略制定、达人资源整合、专场直播策划、数据复盘优化、团队搭建与KPI管理、Excel、PowerPoint、抖快后台、千川、蒲公英、Photoshop、剪辑工具
- 软技能：商务谈判、资源整合、团队管理、数据分析、策略迭代、跨部门协同、抗压能力
【与JD匹配分析】
- 硬技能匹配情况：具备达播策略制定、达人资源整合、专场直播策划、数据复盘优化、团队管理等核心能力，熟练使用相关工具，与岗位职责要求高度匹配。
- 经验年限匹配情况：6年直播电商核心实战经验，远超岗位要求的3年+达人BD商务管理经验。
- 行业背景匹配情况：有母婴类目达播业务经验，符合岗位优先考虑母婴类目（优先营养品）达人合作经验的要求，对母婴行业有一定认知。</t>
        </is>
      </c>
      <c r="H507">
        <v>95</v>
      </c>
      <c r="I507" t="inlineStr">
        <is>
          <t>强烈推荐</t>
        </is>
      </c>
      <c r="J507" s="2">
        <v>46114</v>
      </c>
      <c r="K507" t="inlineStr">
        <is>
          <t>复试通过</t>
        </is>
      </c>
      <c r="L507" t="inlineStr">
        <is>
          <t>通过</t>
        </is>
      </c>
      <c r="M507" t="inlineStr">
        <is>
          <t>终止</t>
        </is>
      </c>
      <c r="N507" t="inlineStr">
        <is>
          <t>对方因薪资问题放弃offer</t>
        </is>
      </c>
      <c r="O507" t="inlineStr">
        <is>
          <t>梁美花,闫丽军</t>
        </is>
      </c>
      <c r="P507" s="3"/>
      <c r="Q507" t="inlineStr">
        <is>
          <t>## 范晓兰 
求职意向:达播商务经理 
性别:女 
年龄:38 
电话:15181640444 
期望薪资:20k-30k 
意向城市:广 州 
邮箱:278202122@qq.com 
![fig_42098](https://pdf-bucket.tos-cn-beijing.volces.com/infer/20260420/95910e55c2c61383e53a1c93324dd91d_1776666691528933144.jpeg?X-Tos-Algorithm=TOS4-HMAC-SHA256&amp;X-Tos-Credential=AKLTZDcxYzI0ZWI5NDkzNGRkNWI1OTdiNTVjNjZjYjU3NmQ%2F20260420%2Fcn-beijing%2Ftos%2Frequest&amp;X-Tos-Date=20260420T063131Z&amp;X-Tos-Expires=1800&amp;X-Tos-Signature=8df61959bbf045c6cf0013171654d4a783f7e0ca56276ca8e987d2b4bda6f718&amp;X-Tos-SignedHeaders=host) 
自我评价 
EVALUATION 
-6 年直播电商核心实战经验,深度精通抖音､快手等主流平台规则与达播生态,主导多品牌达播全链路运营;累计实现 过亿GMV｡擅长从 0 到 1 搭建高效转化达播矩阵,成功策划并落地30+场头部/垂类包含快手球球､董先生等达人专场; -深度链接抖快多平台中腰及高奢垂类达人资源库,累计合作达人超500位,其中百万粉以上达人占比超30%｡ -具备10人以上达播团队搭建与管理经验,擅长通过数据复盘与策略迭代,驱动品牌业绩与目标人群规模持续增长,拓展 美护､母婴､保健等多品类达播全流程体系｡ 
![fig_58892](https://pdf-bucket.tos-cn-beijing.volces.com/infer/20260420/95910e55c2c61383e53a1c93324dd91d_1776666691528960925.jpeg?X-Tos-Algorithm=TOS4-HMAC-SHA256&amp;X-Tos-Credential=AKLTZDcxYzI0ZWI5NDkzNGRkNWI1OTdiNTVjNjZjYjU3NmQ%2F20260420%2Fcn-beijing%2Ftos%2Frequest&amp;X-Tos-Date=20260420T063131Z&amp;X-Tos-Expires=1800&amp;X-Tos-Signature=d5c24eab266f784c18f359b4af7ba30ee97cf6ed723258a8b3968c567f75f115&amp;X-Tos-SignedHeaders=host) 
工作经历 
EXPERIENCE 
2025.02 - 2025.09 商务经理 
所在单位:广州如意海品牌管理有限公司 
● 统筹进口保健品牌抖音达播全业务,累计拓展合作达人80+,搭建 “中腰垂达人专场为 主” 的高效达播矩阵｡主导九儿大魔王､齐燕 Lisa ､百克力､若博士等垂类达人专场直播, 单场最高GMV220w,累计达成 GSV超 1200 万 ,平均roi达2.8; 
● 通过直播+短视频种草组合拳策略推动合作转化提升约30%,降低合作成本的同时,助力 品牌 5A 人群规模扩张超 50%,A3人群环比增长约40%; 
● 统筹新品发布会 ,联动10 + 位核心垂类达人进行矩阵式内容宣发与直播带货,跨部门协 同完成内容策划､素材制备､流量主推与数据追踪,推动新品首月销售额占品牌达播总 GMV的60%,上市曝光量超2000万｡ 
2024.08 - 2025.02 项目负责人 
所在单位:广州摩星岭网络科技有限公司 
● 从 0 搭建抖音美妆日化直播电商业务,运营 3 个垂直账号(2 个直播 + 1 个短视频),联 动 “短视频 + 直播” 变现,单账号首月销售额破 10 万,最高 GMV 达 100 万 +,建立可复用 的盈利模型; 
● 基于抖音大盘数据(用户偏好､品类趋势)精准招商选品,聚焦高复购､高性价比货品, 同步深度链接 50 + 主流美妆个护品牌,为运营决策提供前沿资讯支撑｡ 
2023.08 - 2024.03 达播商务经理 
所在单位:广州如意海品牌管理有限公司 
●统筹进口母婴个护品牌全域达播业务:制定 “小红书 + 抖音” 双渠道推广策略; 
●2 个月搭建内容模型并打造爆款,首季度达播全盘 GSV 突破 150 万,深度绑定抖音咪咕 母婴优选､蔡老师教育儿等核心达人; 
2022.02 - 2023.08 达播经理 
所在单位:广州拉拉米集团有限公司 
● 全面操盘卡蔓､娜丽丝等美护品牌达播业务,年度品牌销售量级超亿元｡ ●2022年双11大促期间,通过精准的达人策略与流量运营,个人主导的达播合作GMV突破
2000万元,占品牌同期达播总业绩35%｡成功策划并落地“快手球球跨境专场”,实现单场 GSV800万元;主导“抖音董先生卡蔓品牌溯源专场”,推动混场核心单品GSV达750万 元,roi稳定在4以上｡ 
● 体系化搭建品牌长效达人矩阵,与球球签订年度战略合作协议,年框合作GMV贡献超 3000万元,深度绑定抖音“够选优蜜”､“星耀赤慧”等5家核心 MCN 机构,拓展并稳定合作达 人资源超150位,覆盖快手安九､抖音千惠等头部 / 中腰部达人资源,通过分级运营及精细 化维护,达人复合作率占比40%,月度平均转化效率提高25%｡ 
2020.06 - 2022.02 
所在单位:广州市新娱加娱乐传媒文化有限公司 
## 资深商务运营 
● 统筹机构达人直播招商工作,重点对接二嫂､康天庥等本土明星达人,搭建高效招商执行 体系,月均落地带货直播15+场,场均GMV200万,实现场次与业绩双保障; 
●主导机构供应链直播基地项目建设与运营,联动抖快淘全平台外部达人资源开展合作,累 计触达主播3000+,达成合作达人200+,深度绑定快手周周珍､安九､小伊伊及抖音广东 夫妇､朱梓骁､曾红畅等头部/中腰垂达人,驱动品牌分销累计GMV2300万｡ 
2014.07 - 2020.03 
所在单位:早期工作经历 
## 核心工作经历 
●2018.06-2020.03(广州中讯科技): 
负责快手､淘宝百货类商品运营,基于用户画像与消费趋势精准选品开发爆品; 
以服饰､家居百货､食品快消为主的超300个商家对接,上千个货盘资源库管理,累计助力 自营账号销售业绩超5000万GMV｡ 
●2014.08-2018.06(上海美特斯邦威): 
担任商品管理运营经理,负责公司服装品类商品运营,制定年度/季度销售计划及大促活动 策略,统筹库存管控与动销优化,主导的季度销售目标平均完成率达108%｡ 
![fig_77635](https://pdf-bucket.tos-cn-beijing.volces.com/infer/20260420/a2558e4519bdca337e36d012c9c54a95_1776666691511896993.jpeg?X-Tos-Algorithm=TOS4-HMAC-SHA256&amp;X-Tos-Credential=AKLTZDcxYzI0ZWI5NDkzNGRkNWI1OTdiNTVjNjZjYjU3NmQ%2F20260420%2Fcn-beijing%2Ftos%2Frequest&amp;X-Tos-Date=20260420T063131Z&amp;X-Tos-Expires=1800&amp;X-Tos-Signature=777cfd3e2cb60ed38ec7e82e7df26d4d0a65c91f5bd7b3bc1f3d6c12b7fc27c6&amp;X-Tos-SignedHeaders=host) 
技能相关 
SKILL 
核心能力:达播策略制定､达人资源整合(头部 / 垂类 / 中腰垂)､专场直播策划､数据复盘优化､团队搭建与 KPI 管 理; 
工具技能:熟练使用 Excel(数据分析)､PowerPoint(方案输出)､抖快后台 / 千川 / 蒲公英(平台工具),熟悉 Photoshop 与剪辑工具; 
行业资源:覆盖美妆､保健､个护等品类头部达人与 MCN 资源,具备快速对接专场合作的资源优势｡ 
![fig_85317](https://pdf-bucket.tos-cn-beijing.volces.com/infer/20260420/a2558e4519bdca337e36d012c9c54a95_1776666691511848941.jpeg?X-Tos-Algorithm=TOS4-HMAC-SHA256&amp;X-Tos-Credential=AKLTZDcxYzI0ZWI5NDkzNGRkNWI1OTdiNTVjNjZjYjU3NmQ%2F20260420%2Fcn-beijing%2Ftos%2Frequest&amp;X-Tos-Date=20260420T063131Z&amp;X-Tos-Expires=1800&amp;X-Tos-Signature=a82f39e8e38d332ffbe5b3944f28038c2843035c4c4f3b262f5461809d62ce60&amp;X-Tos-SignedHeaders=host) 
教育背景 
EDUCATION 
2007.09 - 2010.06 
毕业院校:四川警安职业学院 
物流管理 / 大专 
采购管理､仓储管理､供应链管理</t>
        </is>
      </c>
      <c r="R507" t="inlineStr">
        <is>
          <t>点击按钮</t>
        </is>
      </c>
      <c r="S507" t="inlineStr">
        <is>
          <t>岗位职责：
1. 负责品牌全平台达人BD体系搭建与管理，统筹抖音、快手、小红书、天猫等平台达人（主播、博主、KOL/KOC）的拓展、合作与维护；
2. 制定达人合作策略与年度合作计划，筛选优质达人资源，谈判合作条款，签订合作协议，搭建分层达人矩阵；
3. 统筹达人合作全流程，包括内容规划、合作执行、效果复盘，优化达人合作模式，提升合作ROI；
4. 监控达人合作数据，分析各平台、各类型达人合作效果，迭代合作策略，拓展新的达人合作渠道；
5. 带领BD商务团队完成达人合作目标，负责团队管理、培训与考核，提升团队业务能力。
任职要求：
1. 大专及以上学历，市场营销、商务拓展、新媒体等相关专业优先；
2. 3年+达人BD商务管理经验，有母婴类目（优先营养品）达人合作经验，熟悉抖音、快手、小红书、天猫等平台达人规则与玩法；
3. 具备丰富的全平台达人资源，优秀的商务谈判、资源整合及团队管理能力；
4. 具备较强的目标感与数据分析能力，能制定合理的达人合作策略并落地执行，对合作业绩负责；
5. 具备良好的沟通协调与抗压能力，认同品牌理念，对母婴行业有一定认知。</t>
        </is>
      </c>
      <c r="T507">
        <v>1</v>
      </c>
    </row>
    <row r="508" ht="25.5" customHeight="1">
      <c r="A508">
        <v>1111</v>
      </c>
      <c r="B508" t="inlineStr">
        <is>
          <t>达人商务</t>
        </is>
      </c>
      <c r="C508" t="inlineStr">
        <is>
          <t>【达人商务主管_广州 15-18K】罗海秋 5年.pdf</t>
        </is>
      </c>
      <c r="D508" t="inlineStr">
        <is>
          <t>梁美花</t>
        </is>
      </c>
      <c r="E508" t="inlineStr">
        <is>
          <t>罗海秋</t>
        </is>
      </c>
      <c r="F508" t="inlineStr">
        <is>
          <t>无</t>
        </is>
      </c>
      <c r="G508" t="inlineStr">
        <is>
          <t>【简历概览】
5年工作经验，4年媒介商务经验，母婴等领域达人资源丰富，擅长全链路运营与数据分析。
【技能拆解】
- 技术栈：飞瓜、蝉妈妈、随心推、千川、抖音小店运营、数据复盘分析、全链路专场运营、纯佣模式、短视频种草/挂车、直播挂链
- 软技能：商务谈判、资源整合、团队管理、数据分析、策略优化、项目统筹、抗压能力
【与JD匹配分析】
- 硬技能匹配情况：具备达人BD、全链路运营、数据复盘分析、多平台经验，熟悉抖音等平台规则，技术栈符合要求
- 经验年限匹配情况：5年工作经验，4年媒介商务经验，满足3年+达人BD商务管理经验要求
- 行业背景匹配情况：有母婴领域达人合作经验，符合母婴类目优先要求</t>
        </is>
      </c>
      <c r="H508">
        <v>85</v>
      </c>
      <c r="I508" t="inlineStr">
        <is>
          <t>强烈推荐</t>
        </is>
      </c>
      <c r="J508" s="2">
        <v>46114</v>
      </c>
      <c r="K508" t="inlineStr">
        <is>
          <t>简历筛选通过待面试</t>
        </is>
      </c>
      <c r="L508" t="inlineStr">
        <is>
          <t>通过</t>
        </is>
      </c>
      <c r="M508" t="inlineStr">
        <is>
          <t>终止</t>
        </is>
      </c>
      <c r="N508" t="inlineStr">
        <is>
          <t>对方只考虑甲方公司</t>
        </is>
      </c>
      <c r="O508"/>
      <c r="P508" s="3"/>
      <c r="Q508" t="inlineStr">
        <is>
          <t>## 个人简历 
基本信息 
姓名:罗海秋 学历:本科 工作年限:5年 
出生:1999.03 
民族:壮族 
联系手机:18320715819 
性别:女 
求职意向:资深商务专员 
电子邮箱:2462780897@qq.com 
![fig_34039](https://pdf-bucket.tos-cn-beijing.volces.com/infer/20260420/438932c9d7bfee868c21ff5104c86d2d_1776666470399391354.jpeg?X-Tos-Algorithm=TOS4-HMAC-SHA256&amp;X-Tos-Credential=AKLTZDcxYzI0ZWI5NDkzNGRkNWI1OTdiNTVjNjZjYjU3NmQ%2F20260420%2Fcn-beijing%2Ftos%2Frequest&amp;X-Tos-Date=20260420T062750Z&amp;X-Tos-Expires=1800&amp;X-Tos-Signature=da3c59ea5139c52b4b5093997290bcc7dce5b2d3e4f35591cbb61ad753082c55&amp;X-Tos-SignedHeaders=host) 
个人优势 
四年媒介商务经验,独立完成百万级专场,熟悉从BD到执行的全链路达人专场运营; 拥有母婴等领域头部达人､团长及MCN资源,并与达人保持稳定深度合作关系; 熟练使用飞瓜､蝉妈妈等数据分析工具筛选与匹配达人,并具备随心推､千川的投放经验; 以纯佣模式为主,合作形式涵盖专场直播､短视频种草/挂车､日常直播挂链等多种形式｡ 
工作经历 
2025.8-2025.11 万重山(广州)生物科技有限公司 抖音达播BD 
个人核心职责:达人资源BD拓新､头部专场运营､MCN合作&amp;管理 
达人开发&amp;合作:自主开拓与维护野生达人300+(个护､美妆､形体运动),深度合作百万 达人(芒果吸吸),与达人建立强合作关系,确保每月稳定的直播场次,月度上播达人50+; 头部专场运营:独立负责“氧化菊”､“嘎啦嘎啦”､“大漠叔叔”等超头部达人的专场 直播项目,统筹前端机制谈判､合同条款､物料准备,至后端供应链库存､赠品采买､客服 协同等,确保合作顺利落地; 
MCN合作&amp;管理:负责对接多家MCN机构(白名单､喜梵阁),整合外部资源,持续进行市场 与竞品分析,了解竞品的达人合作策略,发掘行业机会与优质主播; 
数据复盘&amp;分析:负责所合作项目的专项及周期性复盘,通过数据报告与效果分析,为达人 筛选､合作策略及资源投放提供核心数据支持与决策建议｡ 
离职原因:组织架构调整
## 工作经历 
2024.11-2025.7 
维达商贸有限公司 
高级商务专员 
个人核心职责:达人资源BD拓新､货品推广､数据投放 
达人合作:①精细化管理100+团长资源,深度捆绑6个V5团长(热度､竞游､零距等),实 现月均产出100w+;②自主开拓50+垂类达人,深度合作多个百万级别销量达人(雷胖子､玥 玥吖､丁丁爸､美式不加冰),贡献月均增量30W+｡ 
货品运营&amp;推广:①主导得宝新品全链路推广,成功打造抖音百万级爆款单品;②通过机制 盘活与策略优化,将常青品日销从7k稳定提升至2W-4W+; 
投放监测&amp;优化:全程管理随心推投放,通过精细化运营将投放ROI从2优化提升至3,实现 投产倍增; 
数据复盘&amp;分析:执行周/月/季/大促期等多维度效果复盘并持续监测竞品动态,将数据洞 察转化为下周期策略与机制优化,形成决策闭环｡ 
离职原因:岗位内容与个人发展方向不符 
2022.09-2024.06 为心爱(广州)母婴用品有限公司 资深商务专员 
个人核心职责:达人资源BD拓新､机制谈判､全链路专场运营､竞对分析 
核心业绩:驱动母婴业务从0到1,实现超10倍增长｡入职半年内,将月销售额从10w迅速提 升并稳定至150w+,实现业绩连续翻番; 
达人开发:在飞瓜/蝉妈妈/精选联盟/抖音等平台独立开发母婴垂类达人资源1000+;对达 人进行精细化运营,与300+名高价值达人形成长期稳定合作关系; 
达人合作:推进达人短视频､直播排期,独立负责合作全程,包括机制沟通确认､产品植 入预告准备､直播节奏协同把控以及整体数据复盘,并对推广效果负责,每月专场排期数均 10+场; 
竞对分析:建立常态化的数据监测与竞对分析,定期复盘合作效果及市场动态,持续反哺 达人合作,成功助力合作达人实现场均销售额从10w到150w+的飞跃｡ 
离职原因:阶段性休整与充电
## 工作经历 
2021.10-2022.09 广州速味享生物科技有限公司 商务专员 
个人核心职责:达人资源BD拓新､内容营销､数据投放&amp;店铺运营 
达人运营:负责跨平台KOL/KOC资源的开拓与维护(涵盖:抖音/快手/小红书),具备食品 ､美妆护肤､健身减脂､亲子等类型达人资源,且具有良好长期合作关系; 
业绩分析:全权负责视频种草与直播带货的内容质量把控与项目执行,驱动所负责板块达 成占店铺总销售额40%的业绩贡献; 
数据投放&amp;店铺运营:主导抖音渠道达人投放全流程,通过策略规划与效果实时优化,实现 月投放产出占比10%;同时全面负责抖音小店商品､库存及直播设置等运营工作,保障营销活 动高效落地｡ 
离职原因:公司经营不善,团队解散 
2021.01-2021.10 北京群鲜荟萃科技有限公司 商品运营专员 
个人核心职责:商品上架&amp;维护､定价策略&amp;毛利管理､商品分析&amp;结构优化 
全流程运营:负责商品从信息维护､库存管理到上架审核的全流程操作与每日检查,确保商 品信息､佣金､毛利等准确无误｡ 
毛利管控:进行相关商品信息维护,库存的维护及管理以及相关系统的操作,对所负责商 品进行市调竞价,把控商品毛利; 
商品结构优化:挖掘商品核心卖点,跟踪分析销售数据,定期复盘重点品类,持续优化品类 管理结构以提升销售额｡ 
离职原因:公司经营不善,团队解散</t>
        </is>
      </c>
      <c r="R508" t="inlineStr">
        <is>
          <t>点击按钮</t>
        </is>
      </c>
      <c r="S508" t="inlineStr">
        <is>
          <t>岗位职责：
1. 负责品牌全平台达人BD体系搭建与管理，统筹抖音、快手、小红书、天猫等平台达人（主播、博主、KOL/KOC）的拓展、合作与维护；
2. 制定达人合作策略与年度合作计划，筛选优质达人资源，谈判合作条款，签订合作协议，搭建分层达人矩阵；
3. 统筹达人合作全流程，包括内容规划、合作执行、效果复盘，优化达人合作模式，提升合作ROI；
4. 监控达人合作数据，分析各平台、各类型达人合作效果，迭代合作策略，拓展新的达人合作渠道；
5. 带领BD商务团队完成达人合作目标，负责团队管理、培训与考核，提升团队业务能力。
任职要求：
1. 大专及以上学历，市场营销、商务拓展、新媒体等相关专业优先；
2. 3年+达人BD商务管理经验，有母婴类目（优先营养品）达人合作经验，熟悉抖音、快手、小红书、天猫等平台达人规则与玩法；
3. 具备丰富的全平台达人资源，优秀的商务谈判、资源整合及团队管理能力；
4. 具备较强的目标感与数据分析能力，能制定合理的达人合作策略并落地执行，对合作业绩负责；
5. 具备良好的沟通协调与抗压能力，认同品牌理念，对母婴行业有一定认知。</t>
        </is>
      </c>
      <c r="T508">
        <v>1</v>
      </c>
    </row>
    <row r="509" ht="25.5" customHeight="1">
      <c r="A509">
        <v>1112</v>
      </c>
      <c r="B509" t="inlineStr">
        <is>
          <t>市场营销实习生</t>
        </is>
      </c>
      <c r="C509" t="inlineStr">
        <is>
          <t>【市场营销管培生_广州 150-180元_天】刘雨晴 2年.pdf</t>
        </is>
      </c>
      <c r="D509" t="inlineStr">
        <is>
          <t>梁美花</t>
        </is>
      </c>
      <c r="E509" t="inlineStr">
        <is>
          <t>刘雨晴</t>
        </is>
      </c>
      <c r="F509" t="inlineStr">
        <is>
          <t>无</t>
        </is>
      </c>
      <c r="G509" t="inlineStr">
        <is>
          <t>【简历概览】
23岁广告学本科，1.5年广告公司策划经验，擅长社媒营销与数据分析，有外企及咨询实习经历。
【技能拆解】
- 技术栈：抖音星推搜直链路、小红书KFS链路、云图、飞瓜数据、剪映、巨量引擎数字营销、计算机二级、AI工具、数据分析软件、办公软件
- 软技能：市场洞察、内容策划、项目管理、活动执行、团队协作、数据分析、文案撰写、跨部门沟通、问题解决
【与JD匹配分析】
- 硬技能匹配情况：具备社媒内容生产、数据分析、活动策划执行能力，熟悉剪映及数据分析工具，符合部分要求，但电商经验及AI工具深度应用经验不足
- 经验年限匹配情况：1.5年工作经验，满足基础要求
- 行业背景匹配情况：无儿童营养品及母婴行业经验，主要为广告、家居、3C数码等行业背景，行业匹配度较低</t>
        </is>
      </c>
      <c r="H509">
        <v>65</v>
      </c>
      <c r="I509" t="inlineStr">
        <is>
          <t>待定</t>
        </is>
      </c>
      <c r="J509" s="2">
        <v>46114</v>
      </c>
      <c r="K509" t="inlineStr">
        <is>
          <t>面试不通过</t>
        </is>
      </c>
      <c r="L509" t="inlineStr">
        <is>
          <t>通过</t>
        </is>
      </c>
      <c r="M509" t="inlineStr">
        <is>
          <t>终止</t>
        </is>
      </c>
      <c r="N509"/>
      <c r="O509" t="inlineStr">
        <is>
          <t>林小文,梁美花</t>
        </is>
      </c>
      <c r="P509" s="3"/>
      <c r="Q509" t="inlineStr">
        <is>
          <t>刘雨晴 
电话: 15815872127 | 邮箱: liuyuqing200207@163.com 
年龄: 23岁 
当前状态: 离职| 意向城市:广州 
![fig_12072](https://pdf-bucket.tos-cn-beijing.volces.com/infer/20260420/112c10bfa57d3b3a7333cbe420bb532a_1776666458472668527.jpeg?X-Tos-Algorithm=TOS4-HMAC-SHA256&amp;X-Tos-Credential=AKLTZDcxYzI0ZWI5NDkzNGRkNWI1OTdiNTVjNjZjYjU3NmQ%2F20260420%2Fcn-beijing%2Ftos%2Frequest&amp;X-Tos-Date=20260420T062738Z&amp;X-Tos-Expires=1800&amp;X-Tos-Signature=ce76d8b9b0b9f9677fe06cdd62fd0ff5985d105d7f8bef9816be734207e918a1&amp;X-Tos-SignedHeaders=host) 
工作经历 
深圳我买家/优居(广告公司) 
2024年06月- 2025年10月 
策划专员 
新品规划:主要负责【方太】品牌-抖音策划部分,根据品牌调性与产品定位制定新品推广策略,包含但不限于新品brief､ kol投放规划以及创意选题,实现新品上新后对比原主推品搜索成本下降2x%,爆款率提升4x% 
营销策划:熟练掌握抖音星推搜直链路和小红书KFS链路,日常输出多品牌年度､季度､月度规划,包含顾家家居､SKG按摩 仪､安吉尔等品牌,擅长以数据(云图/飞瓜数据等)通过赛道､品类､人群分析逐步推导至整体营销策略 
竞品分析:日常负责追踪3C数码､家居行业竞品动态以及行业热点,通过拆解竞品种草策略(投放节奏､内容营销､卖点可 视化)及时调整投放策略并搭建本品牌达人矩阵 
Simmons席梦思(上海外企) 
2023年08月 -
 2024年01月 
市场实习生 
内容执行:基于品牌深厚历史,创意提出“时空穿梭”叙事主线,贯穿其百年发展历程｡全程主导从脚本构思､现场拍摄统 筹到后期制作的全流程管理;成片在微信视频号平台自然流量转发超4000次,有效赋能终端销售转化 
新品调研:围绕品牌定位与市场趋势,完成智能床新品上市推广合作方案;通过线上线下调研,综合分析全屋智能市场格局与 竞品动态,提炼产品差异化卖点,整合内部资源,制定切实可行的新品上市策略 
品牌活动:落地上海W酒店“Simmons®席梦思邂逅中国90周年庆典”,主要负责前期嘉宾邀约､流程设计与现场执行支 持;面对无彩排的突发情况,高效协调agency协作,最终实现关键环节圆满完成,有力保障了整场活动的高品质收官 
新加坡义声咨询 
2023年06月 -
 2023年08月 
内容实习生 
品牌调研:协助某摄影灯品牌进行价值体系的构建;外部开展产品市场定位､消费者画像以及竞品研究,内部设计品牌员工 共创问卷;并负责五大平台(微博､小红书､微信､知乎､百度)的季度推广规划 
内容策划:负责摄影灯产品的内容策划与执行,结合五大平台内容生态和产品RTB,聚焦核心卖点打造社媒传播计划;跟进 项目流程,并制定具体执行规划(如季度项目计划甘特图) 
微博推广:紧抓产品擅长人像拍摄､便携与性能平衡的差异点;依据用户画像,挖掘产品使用场景,打造专业主话题+婚拍场 景辅话题+国际推荐辅话题三大话题矩阵,微博话题总阅读量达2000w+ 
## 教育经历 
广东财经大学 
2020年09月 -
2024年07月 广州 
广告学
本科 
相关课程:国际广告,广告文案,微电影制作,广告营销,品牌策划等 
项目经历 
顾家家居x小黄人联名上新campaign 
2024年06月 -
2025年09月 
策划专员 
核心策略:洞察到市面上缺乏把小黄人人设变成家庭成员的日常玩法,提出“全家人的大玩具”新定位,以快消品逻辑升维 家居联名营销 
关键动作:以品牌欲提高年轻群体受众的人群需求出发,规划并落地以“萌娃萌宠”达人为核心的种草矩阵,精准打造“趣 味家庭场景”内容 
项目成果:达成萌娃双篇百万赞爆文;助力抖音A3人群新增1549万+,看后搜人数41万+,成功拓展年轻消费家庭群体 隐雪食品有限公司新产品开发项目 
2023年03月 -
 2023年06月 
五人组组长 
产品研发: 作为隐雪新咖啡产品的项目组长之一,带领五人小组,参与产品从0-1的研发过程;针对罐装产品内含原咖啡豆的 特点,提出以“摇”作为产品卖点,命名“手摇咖啡”,场景植入“快乐随时摇”以及新品包装设计;全程跟踪研发进度直 至产品落地 
市场调研: 负责线下维纤运动饮料大学生市场调研,带领小组成员组织校园试喝活动,并采取1V1现场采访的方式,与年轻消 费者进行有效沟通;共输出100多份样本和采访笔录,维纤新包装调研结果获得公司采纳 
## 其他 
语言:大学英语四/六级(CET-4/6),有优秀的听说读写能力,能够独立撰写英文稿件以及实现口语交流 
技能:熟练使用剪映视频剪辑软件,能够完成品牌蓝v短视频等基础视频剪辑 
证书:巨量引擎数字营销经营专业能力认证-营销科学营销师(初级)证书;计算机二级证书</t>
        </is>
      </c>
      <c r="R509" t="inlineStr">
        <is>
          <t>点击按钮</t>
        </is>
      </c>
      <c r="S509" t="inlineStr">
        <is>
          <t>岗位职责：
1、市场洞察：协助完成儿童营养品市场调研工作，包括行业趋势、竞品动态、目标客群需求等，整理调研数据并形成初步分析报告，为市场策略制定提供支持；
2、内容生产：结合AI工具及社媒平台需求，完成社媒素材生产、发布及效果跟踪，，配合团队完成线上电商店铺（如天猫、京东旗舰店等）的主题活动策划、氛围营造方案设计，助力提升店铺流量与转化；
3、销售赋能：结合产品情况、市场动态、实时热点，输出产品改善建议、详情页话术调整、各渠道文案素材，助力销售达成；
4、品牌活动：协助策划并落地执行品牌线上线下各类营销活动，协助输出营销素材及物料；
5、品牌提案：结合品牌及销售动向，协助资料收集、输出，赋能品牌Branding及汇报。
任职要求：
1、本科及以上学历，市场营销、传播等专业优先；对儿童营养品行业有一定兴趣，了解母婴市场或儿童健康领域相关知识者优先；
2、具备电商行业市场营销策划相关实习经历，具备良好的内容输出能力，懂热点、懂爆款；
3、具备较强的网感，熟悉各类社交媒体玩法及趋势，有自媒体账号运营经验加分；
4、具备对AI能力的认知和应用，对AI运用感兴趣，紧跟AI发展步伐；
5、熟悉各类内容工具、AI工具及办公软件的使用，熟练使用各类数据分析软件；
6、具备良好的沟通表达能力及逻辑思维，能够快速接收新知识，并能够做输出及转化。</t>
        </is>
      </c>
      <c r="T509">
        <v>1</v>
      </c>
    </row>
    <row r="510" ht="25.5" customHeight="1">
      <c r="A510">
        <v>1113</v>
      </c>
      <c r="B510" t="inlineStr">
        <is>
          <t>市场营销实习生</t>
        </is>
      </c>
      <c r="C510" t="inlineStr">
        <is>
          <t>【市场营销管培生_广州 7-10K】余旭珊 26年应届生.pdf</t>
        </is>
      </c>
      <c r="D510" t="inlineStr">
        <is>
          <t>梁美花</t>
        </is>
      </c>
      <c r="E510" t="inlineStr">
        <is>
          <t>余旭珊</t>
        </is>
      </c>
      <c r="F510" t="inlineStr">
        <is>
          <t>无</t>
        </is>
      </c>
      <c r="G510" t="inlineStr">
        <is>
          <t>【简历概览】
广州新华学院市场营销专业，GPA3.87，3段运营实习，获全国营销大赛二等奖等荣誉。
【技能拆解】
- 技术栈：数据分析、数据透视表、竞品调研、问卷调研、SOP优化、私域运营、内容生产、短视频脚本、文案撰写、活动策划
- 软技能：团队协作、统筹规划、沟通协调、问题解决、创新思维、学习能力
【与JD匹配分析】
- 硬技能匹配情况：具备市场调研、数据分析、内容生产、活动策划等核心硬技能，符合岗位要求
- 经验年限匹配情况：3段实习经历，累计实习时间约10个月，经验较丰富
- 行业背景匹配情况：无儿童营养品及母婴市场相关经验，行业背景匹配度较低</t>
        </is>
      </c>
      <c r="H510">
        <v>65</v>
      </c>
      <c r="I510" t="inlineStr">
        <is>
          <t>待定</t>
        </is>
      </c>
      <c r="J510" s="2">
        <v>46114</v>
      </c>
      <c r="K510" t="inlineStr">
        <is>
          <t>待定</t>
        </is>
      </c>
      <c r="L510" t="inlineStr">
        <is>
          <t>通过</t>
        </is>
      </c>
      <c r="M510" t="inlineStr">
        <is>
          <t>终止</t>
        </is>
      </c>
      <c r="N510"/>
      <c r="O510" t="inlineStr">
        <is>
          <t>林小文,梁美花</t>
        </is>
      </c>
      <c r="P510" s="3"/>
      <c r="Q510" t="inlineStr">
        <is>
          <t>## 余旭珊 
## 13729572120 | yx122230@163.com 
![fig_13819](https://pdf-bucket.tos-cn-beijing.volces.com/infer/20260420/818d6322da2fd3a2c522584444d98b14_1776666671399014675.jpeg?X-Tos-Algorithm=TOS4-HMAC-SHA256&amp;X-Tos-Credential=AKLTZDcxYzI0ZWI5NDkzNGRkNWI1OTdiNTVjNjZjYjU3NmQ%2F20260420%2Fcn-beijing%2Ftos%2Frequest&amp;X-Tos-Date=20260420T063111Z&amp;X-Tos-Expires=1800&amp;X-Tos-Signature=987982c600bdd3f2f964b88c07f20578ea65dc87bada0ece63d9ecece01a2445&amp;X-Tos-SignedHeaders=host) 
教育背景 
广州新华学院 市场营销 
2022.09-2026.06 
GPA: 3.87/4.0(专业前5%) 
相关课程: 网络营销､营销学原理､消费者行为学等 
荣誉奖项: 第15 届社科奖高校市场营销大赛全国二等奖､第16 届全国大广赛校级一等奖､广州新华学院三好学生､国家励志奖学 
金(2022-2023)､广州新华学院优秀志愿者 
实习经历 
广州趣丸网络科技有限公司(2025.5-2025.8 ) 公会运营实习生 
 对接公会:负责公会生态的处理,日常对接20+公会负责人,优化各流程SOP 及话术模板,日均处理审核工单100+; 
 精细化运营:对公会进行分层运营,针对不同等级的公会制定差异化激励方案,跟踪公会的运营数据,每周输出对公会的分析 报告,通过数据分析找出问题公会,改善后续的发展,辅助提高10%的公会流水; 
 需求优化:为了公会运营过程中内部功能的完善,针对“举报功能”提出功能优化需求,对大客户发放问卷,对竞品的“举报 功能”进行调研,对接产品部门进行优化,通过对端内功能的调整和提取数据,提高了操作效率和产品的优化升级; 
 竞品调研:优化“考试答题功能”的,我针对该功能对当前三大平台进行调研,通过自身体验和资料搜索,输出2k+竞品调 研文档,为该功能的优化提供信息支撑; 
 数据分析:每周分析20+公会签约异常签约和异常收礼数据,推进平台生态方面的治理,问题公会环比营收提高8%;每月汇 总公会违规记录和罚款数据等2000 + 条,通过数据透视表分析,输出对公会幸运礼物治理方面的分析,公会违规率环比下 降50%; 
广州双悦香水有限公司(2025.10-2025.12 ) 产品实习生 
 市场调研:为支持新品开发与品牌定位,独立负责国内外趋势性品牌调研,覆盖韩国､日本､欧美等地区共20+品牌,输出调 研文档,为后续产品开发提供参考; 
 新品联名提案:促进品牌与”PINGU”IP 联名,根据该IP 形象和品牌调性,创新性提出并完善20 个香氛新品礼盒提案,涵 盖香氛单品､礼盒,其中13 个提案进入深度开发阶段; 
 产品belief 提炼:负责6 款礼盒的核心卖点提炼､推广方向规划,完成新品的详情页文案及小红书推广brief,为后续社媒营 销作支撑; 
新品开发:针对国内热门包挂外形进行调研,接着对调研包挂进行改造,根据“生日”主题策划生日香薰包挂礼盒,礼盒上线 一个月销量1000+,成功缩小了产品开发周期; 
广州兴趣岛信息科技有限公司(2024.12-2025.2) 用户运营实习生 
 私域裂变及转化:基于用户行为和用户痛点,将用户进行标签划分,针对不同标签痛点的用户定向推送资源信息,私域用户转 化率提升15%,成功过滤高意向用户,赋能课程销售; 
 数据分析:为了提高转化,通过分析每周的数据(如UV､转化率､LTV等),根据数据分析结果,输出对应周报,复盘该周痛 点场景,总结引流思路,为业务决策提供参考; 
输出内容:通过精准选题(如结合季节热点与用户痛点),每周独立输出5条短视频脚本和对应的宣发文案,每期脚本促成用 户转化,实现该周客单价流水5k+,访购率提升24.38%; 
## 校园经历 
第15 届全国社科奖高校市场营销大赛(2023.12-2024.4 ) 队长 
 文案撰写:根据产品特点和品牌文化输出10+宣传文案,输出相关5w+字报告,引发用户情感共鸣,提高品牌知名度; 
 统筹分配:根据队员优势特点分配队员任务,定期验收队员任务,每周汇报任务进度,提出优化建议; 
 活动策划:根据不同的目标市场设计10+策划活动方案,最终挑选五个方案实施落地,跟进活动全流程; 
第16 届全国大学生广告艺术大赛文案类校一等奖(2024.4-2024.6 ) 队员 
 策划选题:基于品牌定位和搜集到的信息,发散思维,撰写15+选题,想出文案创新点,独立撰写选题基本框架; 
 脚本撰写:基于选题,和团队成员合作,根据产品定位输出5+主题宣传语,根据主题输出短视频分镜脚本并优化脚本;
c356412e6a6905a11HR42NS1EVZWy4W3U_2cWOyhnfPZMhJq</t>
        </is>
      </c>
      <c r="R510" t="inlineStr">
        <is>
          <t>点击按钮</t>
        </is>
      </c>
      <c r="S510" t="inlineStr">
        <is>
          <t>岗位职责：
1、市场洞察：协助完成儿童营养品市场调研工作，包括行业趋势、竞品动态、目标客群需求等，整理调研数据并形成初步分析报告，为市场策略制定提供支持；
2、内容生产：结合AI工具及社媒平台需求，完成社媒素材生产、发布及效果跟踪，，配合团队完成线上电商店铺（如天猫、京东旗舰店等）的主题活动策划、氛围营造方案设计，助力提升店铺流量与转化；
3、销售赋能：结合产品情况、市场动态、实时热点，输出产品改善建议、详情页话术调整、各渠道文案素材，助力销售达成；
4、品牌活动：协助策划并落地执行品牌线上线下各类营销活动，协助输出营销素材及物料；
5、品牌提案：结合品牌及销售动向，协助资料收集、输出，赋能品牌Branding及汇报。
任职要求：
1、本科及以上学历，市场营销、传播等专业优先；对儿童营养品行业有一定兴趣，了解母婴市场或儿童健康领域相关知识者优先；
2、具备电商行业市场营销策划相关实习经历，具备良好的内容输出能力，懂热点、懂爆款；
3、具备较强的网感，熟悉各类社交媒体玩法及趋势，有自媒体账号运营经验加分；
4、具备对AI能力的认知和应用，对AI运用感兴趣，紧跟AI发展步伐；
5、熟悉各类内容工具、AI工具及办公软件的使用，熟练使用各类数据分析软件；
6、具备良好的沟通表达能力及逻辑思维，能够快速接收新知识，并能够做输出及转化。</t>
        </is>
      </c>
      <c r="T510">
        <v>1</v>
      </c>
    </row>
    <row r="511" ht="25.5" customHeight="1">
      <c r="A511">
        <v>1114</v>
      </c>
      <c r="B511" t="inlineStr">
        <is>
          <t>市场营销实习生</t>
        </is>
      </c>
      <c r="C511" t="inlineStr">
        <is>
          <t>【市场营销管培生_广州 150-180元_天】王海燕 26年应届生.pdf</t>
        </is>
      </c>
      <c r="D511" t="inlineStr">
        <is>
          <t>梁美花</t>
        </is>
      </c>
      <c r="E511" t="inlineStr">
        <is>
          <t>王海燕</t>
        </is>
      </c>
      <c r="F511" t="inlineStr">
        <is>
          <t>无</t>
        </is>
      </c>
      <c r="G511" t="inlineStr">
        <is>
          <t>【简历概览】
2022级市场营销本科，3段运营实习，擅长策略策划、内容创意、数据驱动和项目管理。
【技能拆解】
- 技术栈：office、海报制作、视频剪辑、秀米、ProcessOn、AI工具、千瓜、蒲公英、数据分析
- 软技能：市场洞察、策略规划、内容创意、数据驱动、项目管理、跨部门协调、执行力、沟通表达、逻辑思维
【与JD匹配分析】
- 硬技能匹配情况：具备数据分析、内容生产、AI工具应用等相关技能，符合岗位对内容工具、AI工具及办公软件使用的要求
- 经验年限匹配情况：有3段实习经历，累计实习时长约1年，具备一定的市场营销策划相关经验
- 行业背景匹配情况：实习涉及小红书内容运营，覆盖母婴等品类，对母婴市场有一定了解，与儿童营养品行业相关度较高</t>
        </is>
      </c>
      <c r="H511">
        <v>85</v>
      </c>
      <c r="I511" t="inlineStr">
        <is>
          <t>强烈推荐</t>
        </is>
      </c>
      <c r="J511" s="2">
        <v>46114</v>
      </c>
      <c r="K511" t="inlineStr">
        <is>
          <t>面试不通过</t>
        </is>
      </c>
      <c r="L511" t="inlineStr">
        <is>
          <t>通过</t>
        </is>
      </c>
      <c r="M511" t="inlineStr">
        <is>
          <t>终止</t>
        </is>
      </c>
      <c r="N511"/>
      <c r="O511" t="inlineStr">
        <is>
          <t>林小文,梁美花</t>
        </is>
      </c>
      <c r="P511" s="3"/>
      <c r="Q511" t="inlineStr">
        <is>
          <t>王海燕 
出生日期:2002.10.07 居住地:广州市 
![fig_89104](https://pdf-bucket.tos-cn-beijing.volces.com/infer/20260420/8479a2707911b85e4862daf0c157208d_1776666527298615312.jpeg?X-Tos-Algorithm=TOS4-HMAC-SHA256&amp;X-Tos-Credential=AKLTZDcxYzI0ZWI5NDkzNGRkNWI1OTdiNTVjNjZjYjU3NmQ%2F20260420%2Fcn-beijing%2Ftos%2Frequest&amp;X-Tos-Date=20260420T062847Z&amp;X-Tos-Expires=1800&amp;X-Tos-Signature=640822ea799f8ee763e702bd0ec6a733fb807467903775590d925f6a84d2a710&amp;X-Tos-SignedHeaders=host) 
电话:18664871070 邮箱:aili1127240925@163.com 
教育经历/ EDUCATION 
2022.09-至今 广东石油化工学院 
市场营销-本科 
主要课程:市场营销学､统计学､商务英语､广告策划､数据分析等 
自我评价/ SELF-ASSESSMENT 
具备【策略-内容-数据-执行】全链路能力的营销人｡擅长通过市场洞察制定策略并高效推动项目 
策略规划:熟悉FAB､STP 等营销理论框架,完成新品从卖点挖掘到整合营销到社群打卡活动的全案策划 
内容创意:多平台爆款内容打造能力(小红书单篇阅读量5w+),主导产品视觉拍摄与电商详情页策划 
数据驱动:注重ROI,擅长数据监控与优化,复盘优化后支付率成功提升8-10%,曝光量增长至90w+ 
项目管理:具备强执行力与跨部门协调能力,能高效协同各方,全程主导营销活动从策划到落地闭环 
实习经历/ WORK EXPERIENCE 广州骑士集团-麦谷村项目组| 市场运营 2025.9--2025.12 
产品策划:深度拆解竞品,从【原料产地-功能化优势-需求场景】提炼7 个新品的产品卖点并制作产品 手卡和电商详情页demo,完成3 个新品拍摄方案,实现从市场洞察到视觉呈现的全链路策划 
 营销策划:协助负责新品上市全流程,制定新品包括“新品折扣+满减满赠+社群打卡”在内的营销组 合,以价格激励与社交裂变组合拳快速提升新品曝光与转化 
 直播营销:总结卖点前置-场景活化-数据闭环直播方法论,通过用户与竞品分析提炼核心卖点,优化 场景展示与话术,在某私域平台实现两款产品直播各售1000+单,总销售额8w+,新品首播达4w+ 广州麦斯数字科技有限公司(凯丽隆)| 小红书内容运营 2025.6--2025.9 
内容迭代:协作运营多个KOS 账号,覆盖母婴､服饰､家居等5 大品类,基于不同品类消费决策路径, 制定差异化内容策略,深化内容颗粒度,优化后CPR 平均提升10%-20%,支付转化率提升8-10% 
 数据驱动:跟踪各大赛道表现,分析爆文特征优化投流｡根据千瓜､蒲公英热点,结合投流高潜力笔记 特征和互动焦点,输出分赛道选题规划,推动曝光量连续3 周跨月同期增长15%,提升最高至90w+ 
广州早知信息科技有限公司| 新媒体运营(小红书运营) 2024.7--2024.9 
内容营销:通过市场热点分析,搭建选题库与内容SOP,个人产出100+篇素材,单篇最高浏览量5w+､ 赞藏评2400+,验证内容方向,形成可复用的爆款内容逻辑 
社群运营:搭建了【内容引流-社群承接-促销转化】的营销模型,设计限时体验､社群裂变等营销活动, 设计全套转化话术与路径,实现日均20+精准客户私域引流,为转化提供稳定线索 
在校经历/ CAMPUS ACTIVITIES 
社会实践--百千万工程､“三下乡”实践队优秀队伍､优秀个人 2023.8 
为当地农产品设计“文创赋能+体验营销”的整合营销方案,与当地政府人员进行沟通对接,组织协调 当地居民策划建设5 场活动,参与助农产品文创IP 设计,挖掘乡村故事,策划脚本制作乡镇宣传片 创业比赛--“互联网+”省铜､“挑战杯”省铜､大创国重立项” 2022.1-2024.6 
 主导商业计划书撰写迭代(含商业模式､营销策略模块,累计完善超4 万字),运用SWOT､PEST 模型开展市场研究并独立完成万字分析报告;以主答辩人身份参与多轮答辩,为项目争取关注支持｡ 
职业技能/ SKILLS 
证书:大学英语四级(CET4)､全国计算机二级等级证书､普通话二甲 
技能:精通office 办公软件;海报制作;视频剪辑;其他辅助工具(秀米､ProcessOn､各大AI)</t>
        </is>
      </c>
      <c r="R511" t="inlineStr">
        <is>
          <t>点击按钮</t>
        </is>
      </c>
      <c r="S511" t="inlineStr">
        <is>
          <t>岗位职责：
1、市场洞察：协助完成儿童营养品市场调研工作，包括行业趋势、竞品动态、目标客群需求等，整理调研数据并形成初步分析报告，为市场策略制定提供支持；
2、内容生产：结合AI工具及社媒平台需求，完成社媒素材生产、发布及效果跟踪，，配合团队完成线上电商店铺（如天猫、京东旗舰店等）的主题活动策划、氛围营造方案设计，助力提升店铺流量与转化；
3、销售赋能：结合产品情况、市场动态、实时热点，输出产品改善建议、详情页话术调整、各渠道文案素材，助力销售达成；
4、品牌活动：协助策划并落地执行品牌线上线下各类营销活动，协助输出营销素材及物料；
5、品牌提案：结合品牌及销售动向，协助资料收集、输出，赋能品牌Branding及汇报。
任职要求：
1、本科及以上学历，市场营销、传播等专业优先；对儿童营养品行业有一定兴趣，了解母婴市场或儿童健康领域相关知识者优先；
2、具备电商行业市场营销策划相关实习经历，具备良好的内容输出能力，懂热点、懂爆款；
3、具备较强的网感，熟悉各类社交媒体玩法及趋势，有自媒体账号运营经验加分；
4、具备对AI能力的认知和应用，对AI运用感兴趣，紧跟AI发展步伐；
5、熟悉各类内容工具、AI工具及办公软件的使用，熟练使用各类数据分析软件；
6、具备良好的沟通表达能力及逻辑思维，能够快速接收新知识，并能够做输出及转化。</t>
        </is>
      </c>
      <c r="T511">
        <v>1</v>
      </c>
    </row>
    <row r="512" ht="25.5" customHeight="1">
      <c r="A512">
        <v>1115</v>
      </c>
      <c r="B512" t="inlineStr">
        <is>
          <t>订单专员</t>
        </is>
      </c>
      <c r="C512" t="inlineStr">
        <is>
          <t>【电商订单专员_广州 7-9K】黄冬娇 7年.pdf</t>
        </is>
      </c>
      <c r="D512" t="inlineStr">
        <is>
          <t>梁美花</t>
        </is>
      </c>
      <c r="E512" t="inlineStr">
        <is>
          <t>无法提取</t>
        </is>
      </c>
      <c r="F512" t="inlineStr">
        <is>
          <t>6-7K</t>
        </is>
      </c>
      <c r="G512" t="inlineStr">
        <is>
          <t>【简历概览】
大专学历，8年供应链相关经验，熟悉ERP/SAP操作，擅长订单管理、库存监控与跨部门协作。
【技能拆解】
- 技术栈：ERP、SAP、OMS系统、Excel、PPT、Word
- 软技能：倾听观察、问题解决、客户沟通、跨部门协作、流程优化、数据分析
【与JD匹配分析】
- 硬技能匹配情况：熟练ERP/SAP系统，具备订单处理、库存监控经验，符合主数据管理、进销存管理、采购订单处理要求；缺乏SQL能力和发货策略设置经验
- 经验年限匹配情况：8年工作经验，超出2年以上供应链经验要求
- 行业背景匹配情况：有食品行业销售内勤、采购及电商订单处理经验，缺乏大型电商平台（京东自营、天猫旗舰店）专项经验</t>
        </is>
      </c>
      <c r="H512">
        <v>70</v>
      </c>
      <c r="I512" t="inlineStr">
        <is>
          <t>推荐</t>
        </is>
      </c>
      <c r="J512" s="2">
        <v>46114</v>
      </c>
      <c r="K512" t="inlineStr">
        <is>
          <t>简历未通过筛选</t>
        </is>
      </c>
      <c r="L512" t="inlineStr">
        <is>
          <t>淘汰</t>
        </is>
      </c>
      <c r="M512" t="inlineStr">
        <is>
          <t>终止</t>
        </is>
      </c>
      <c r="N512"/>
      <c r="O512"/>
      <c r="P512" s="3"/>
      <c r="Q512" t="inlineStr">
        <is>
          <t>据分析及物流监控经验 
平台操作能力。 
·善于倾听和观察,有较强 题,提高客户满意度｡ 
能够迅速响应并解决客户问 
## 联系方式 
电话:13826495497 
邮箱:1834636286@qq.com 
## 工作经历 
好彩头食品有限公司 销售内勤跟单 
2019.02-2022.02 
## 求职信息 
·订单管理与跟进:负责华南地区电商渠道､商超平台及经销商客户的订单录入､跟进及 月中对账,确保订单流程顺畅无阻｡ 
工作时长:8年 
·库存监控与优化:管理库存数据,密切监控长库龄商品和滞销库存,及时通知运营团队 采取措施,有效减少库存积压｡ 
求职意向:物流跟单 
期望薪资:6-7K 
期望城市:深圳 
·熟练掌 确保所有订单按时 
·退货处理与流程改进:处理华南各渠道的退货事务,优化退货流程,将客户满意度提升 至90%以上｡ 
·数据分析与报告:每日更新销售及库存数据,保证信息准确无误,为管理层决策提供可 靠依据｡ 
·生产计划协调:根据订单需求和库存状况制定生产计划并向工厂提交排产需求,保障订 单按时交付,提高了供应链效率｡ 
广州百事可乐饮料有限公司 
2022.04-2023.04 
·订单管理与执行:在ERP系统中准确录入并维护订单信息,包括系统作业､订单下达及 物料跟催等,确保所有订单按时完成交付｡ 
·生产协调与库存控制:根据客户需求安排生产排程,保证及时交付的同时,协助仓储部 门进行物料数量和库存的跟踪,有效提高库存周转率｡ 
·物流监控与单据审核:追踪工厂及仓库物流送货情况,收集并复核送货回单的有效性, 确保物流流程顺畅无误｡ 
·费用管理:负责销售营业部费用的系统录入,并严格执行费用管控措施,确保所有费用 准确核销｡ 
·数据分析与报告:定期统计销售订单数据,维护库存周转表,更新销售数据报表,并参 与OA平台上相关签呈的审核工作｡ 
·客户服务支持:积极与销售团队合作,处理来自客户端的各种异常问题,通过高效沟通 解决问题,提升客户满意度｡ 
乐禾食品集团股份有限公司 采购专员/助理 
2023.07-2024.09 
• 负责采购合同及相关资料文档管理,创建并完善台账,确保电子档及纸质档文件准确存 档｡ 
• 熟练操作ERP系统,负责采购单据的录入､出入库信息的定期统计整理等,并协调后续 入库操作,确保送货单的顺利传递和入库流程的顺畅,减少入库错误和延误 
• 负责物料的系统新增与管理,主导物料新增流程,严格审核品质､类别､规格型号等关 
键属性 
• 配合仓库收货点数,跟进物料入仓流程,保证库存与订单一致｡ • 处理财务付款申请,每月末与供应商核对账目,确保财务记录无误｡
1.订单处理与审核:每日处理消费者订单,通过OMS系统操作确保订单准确无误并按时 放行至仓库发货｡提升订单处理效率,减少错误率 
2. 异常订单管理:根据不同店铺业务类型和订单要求,执行对应的审单节奏,及时跟进 异常订单,反馈并解决相关问题,确保订单处理的高效性和准确性｡ 
3.促销活动支持:关注各店铺日常运营,特别是在大促期间,快速响应促销安排,确保消 费者体验不断提升｡了解活动机制与平台要求,协调各方资源,保障活动顺利进行｡ 
4.跨部门协作:与店铺运营､客服､仓库及需求计划团队紧密对接,及时处理异常订单, 保持团队协作,确保内部客户需求得到及时响应｡ 
5.流程与系统优化:识别并改进流程与系统中的机会点,持续优化订单处理流程,避免消 费者体验问题､及内部客户投诉,提升整体运营效率｡ 
![fig_26492](https://pdf-bucket.tos-cn-beijing.volces.com/infer/20260420/3c74fc3fee18d7791ff6c770ebaa884d_1776666633266786894.jpeg?X-Tos-Algorithm=TOS4-HMAC-SHA256&amp;X-Tos-Credential=AKLTZDcxYzI0ZWI5NDkzNGRkNWI1OTdiNTVjNjZjYjU3NmQ%2F20260420%2Fcn-beijing%2Ftos%2Frequest&amp;X-Tos-Date=20260420T063033Z&amp;X-Tos-Expires=1800&amp;X-Tos-Signature=89135e81171e14e26c8991a0c85663b6983d317139d1bb17fbef219fa0a5ac02&amp;X-Tos-SignedHeaders=host) 
## 教育经历 
广西国际商务职业技术学院 大专 连锁经营与管理 2016-2019 
## 专业技能 
·ERP:熟练操作采购,销售,仓库,生产模块,实现订单跟踪与库存管理;·SAP:精通 物料管理功能,支持供应链优化;·办公软件:熟练word,Excel,PPT等办公软件;</t>
        </is>
      </c>
      <c r="R512" t="inlineStr">
        <is>
          <t>点击按钮</t>
        </is>
      </c>
      <c r="S512" t="inlineStr">
        <is>
          <t>岗位职责：
1、主数据管理：负责系统内主数据及价格主数据的创建、维护及审核，确保数据准确性和时效性；
2、进销存管理：监控库存动态，定期分析库存周转率、呆滞料及库存健康度，提出优化建议， 协调仓库完成月度/季度盘点，确保账实一致；
3、采购订单处理：根据采购需求及库存计划，及时在系统中开具采购订单，跟踪订单执行情况；
  4、异常出库订单处理：审核紧急/异常出库申请，确保流程合规并记录归档； 
5、销售订单发货策略设置：维护系统销售订单的发货规则（如优先级、批次规则、物流方式等），优化交付效率。  
任职要求：
1、大专及以上学历，供应链管理、物流管理、电子商务等相关专业优先；
2、2年以上供应链相关工作经验，熟悉ERP系统（如SAP、E3/OMS、WMS等）有大型电商平台（如京东自营、天猫旗舰店）订单管理经验者；
3、熟练使用Excel（数据透视表、VLOOKUP等函数）具备基础SQL能力； 
4、 逻辑清晰，具备较强的跨部门沟通能力和异常处理能力，责任心强，注重细节，能适应快节奏工作。</t>
        </is>
      </c>
      <c r="T512">
        <v>1</v>
      </c>
    </row>
    <row r="513" ht="25.5" customHeight="1">
      <c r="A513">
        <v>1116</v>
      </c>
      <c r="B513" t="inlineStr">
        <is>
          <t>商品专员</t>
        </is>
      </c>
      <c r="C513" t="inlineStr">
        <is>
          <t>【电商商品专员_广州 7-9K】谭小姐 10年以上.pdf</t>
        </is>
      </c>
      <c r="D513" t="inlineStr">
        <is>
          <t>梁美花</t>
        </is>
      </c>
      <c r="E513" t="inlineStr">
        <is>
          <t>无法提取姓名</t>
        </is>
      </c>
      <c r="F513" t="inlineStr">
        <is>
          <t>无</t>
        </is>
      </c>
      <c r="G513" t="inlineStr">
        <is>
          <t>【简历概览】
10年供应链计划与商品管理经验，擅长销售预测、库存优化及全渠道计划协同。
【技能拆解】
- 技术栈：ERP、SAP、OMS、ABC分类法、滞销品全流程管理系统、数据看板监控与预警闭环
- 软技能：跨部门沟通、数据驱动决策、系统创新、协同降本、体系构建
【与JD匹配分析】
- 硬技能匹配情况：具备销售预测、库存优化、滞销处理、库存监控等相关经验，熟练使用ERP、SAP、OMS等系统，但未提及Excel、PPT办公软件及京东自营平台经验
- 经验年限匹配情况：10年供应链计划与商品管理经验，超过岗位要求的2年以上电商行业供应链及商品计划管理经验
- 行业背景匹配情况：有化妆品、大健康科技行业供应链经验，无明确电商行业经验</t>
        </is>
      </c>
      <c r="H513">
        <v>70</v>
      </c>
      <c r="I513" t="inlineStr">
        <is>
          <t>推荐</t>
        </is>
      </c>
      <c r="J513" s="2">
        <v>46114</v>
      </c>
      <c r="K513" t="inlineStr">
        <is>
          <t>简历筛选通过待面试</t>
        </is>
      </c>
      <c r="L513" t="inlineStr">
        <is>
          <t>通过</t>
        </is>
      </c>
      <c r="M513" t="inlineStr">
        <is>
          <t>终止</t>
        </is>
      </c>
      <c r="N513" t="inlineStr">
        <is>
          <t>目前在职观望阶段，税后薪资到手要求较高</t>
        </is>
      </c>
      <c r="O513"/>
      <c r="P513" s="3"/>
      <c r="Q513" t="inlineStr">
        <is>
          <t>![fig_54963](https://pdf-bucket.tos-cn-beijing.volces.com/infer/20260420/59d35e22e475e7f13361dbe64cdbbbc6_1776666715241312197.jpeg?X-Tos-Algorithm=TOS4-HMAC-SHA256&amp;X-Tos-Credential=AKLTZDcxYzI0ZWI5NDkzNGRkNWI1OTdiNTVjNjZjYjU3NmQ%2F20260420%2Fcn-beijing%2Ftos%2Frequest&amp;X-Tos-Date=20260420T063155Z&amp;X-Tos-Expires=1800&amp;X-Tos-Signature=ce5371ac97eb29c3955f5f282af5a9d9fe70e81ca0f3215cfb6b97dabe73163d&amp;X-Tos-SignedHeaders=host) 
## 教育背景 工作经历 
2009 年-2012 年 
南宁职业技术学院 行政管理专业 大专 
2025 年6 月-至今 
## 前之锋大健康科技有限公司 
备货计划:根据历史数据进行销售预测制定(包材､半成品､成品)月度/季度备货计划 
回货计划:基于每日销量与目标库存周转天数制定每天/每周的回货量,确保供需平衡 
滞销处理:搭建滞销品全链路系统管理,实现数据看板监控与预警闭环,追踪处理进度,推动滞销库存加速流转 
## 2025 年2 月-6 月 优理氏生物科技有限公司 
下单计划:每月收集全渠道销售计划,结合历史销售数据与库存水平进行分析,合理定制下单计划 
排产计划:根据各渠道的特性,结合渠道的需求与库存进行排产上线调整 
库存监控:设定并维护安全库存预警机制,协调各仓库存调拨,确保库存水平既能满足销售需求且避免滞销风险 
来货管理:根据补货逻辑分配货品,并进行货品的调配入库跟进,库存调拨 
## 2019 年5 月-2024 年11 月 悦然化妆品有限公司 
销售计划:每月固定时间输出销售预测,并按一定周期滚动调整计划,配合业务及时新增或减少成品生产 
库存管理:监控库存周转,每月给渠道输出呆滞品的处理方案提高库存周转,降低库存资金 
滞销处理:每月梳理滞销明细,分析滞销原因,与销售部门共同定制并执行处理方案,收集反馈处理效果 
商品报废:残次品数据收集与分析,根据商品破损程度决定返工或报废处理,并跟进退仓出库流程 
2016 年4 月-2019 年5 月 韩后化妆品有限公司 
补货计划:根据2B 月度销售需求,定制补货计划 
库存分析:根据销售数据和库存数据进行分析,控制及优化库存结构,合理调配商品资源 
库存调拨:根据销售需求进行调拨,保证销售端不缺货,不压货 
物流控制:运输过程中涉及的问题多方调控,严格把控运输频次,同时把控物流成本 
## 自我评价 
10 年供应链计划与商品管理经验,擅长销售预测库存优化及全渠道计划协同 熟悉天猫､京东､抖音等多平台供应链特性熟练运用ERP､SAP､OMS 等系统 
具备较强的跨部门沟通及数据驱动决策能力 
## 核心成果 
系统创新:搭建滞销品全流程管理系统,实现数据驱动的自动识别､分级与处置闭环 财务贡献:通过主导ABC 分类法等策略,年均协助渠道消化呆滞库存超350 万元 
协同降本:协同物流部门优化供应链,推动公司整体物流成本降低约29% 体系构建:建立科学备货与库存监控模型,完善计划相关制度,提升供应链响应精度与效率</t>
        </is>
      </c>
      <c r="R513" t="inlineStr">
        <is>
          <t>点击按钮</t>
        </is>
      </c>
      <c r="S513" t="inlineStr">
        <is>
          <t>岗位职责：
1、配合日常销售及运营活动计划，输出项目所需要日报、周报、月报和库存数据异常监控等各类报表；
2、根据店铺销售效果，配合团队做好商品需求计划、采购流程及库存健康管理，避免产品滞销；
3、与仓库对接，协助安排好仓库产品调拨，管理不健康库存（如滞销、残次、效期等）提升库存周转率；
4、对店铺产品及物流的数据进行实时收集、更新、汇总，及时了解部门最新的各项业务数据；
5、 解决供应链环节中的突发问题，保证整个供应链流程的顺畅、高效；
6、善于思考和分析，熟练使用各种函数，逻辑清晰，思维敏捷，工作仔细认真有责任心。
任职要求：
1、大专及以上学历，统计学、市场营销等相关专业，有京东自营平台经验尤佳；
2、2年以上电商行业供应链及商品计划管理经验；
3、具备电商仓储物流协同经验，熟练使用Excel、PPT办公软件；
4、擅长数据分析，执行能力强。</t>
        </is>
      </c>
      <c r="T513">
        <v>1</v>
      </c>
    </row>
    <row r="514" ht="25.5" customHeight="1">
      <c r="A514">
        <v>1117</v>
      </c>
      <c r="B514" t="inlineStr">
        <is>
          <t>订单专员</t>
        </is>
      </c>
      <c r="C514" t="inlineStr">
        <is>
          <t>【电商订单专员_广州 7-9K】何欣欣 10年以上.pdf</t>
        </is>
      </c>
      <c r="D514" t="inlineStr">
        <is>
          <t>梁美花</t>
        </is>
      </c>
      <c r="E514" t="inlineStr">
        <is>
          <t>何欣欣</t>
        </is>
      </c>
      <c r="F514" t="inlineStr">
        <is>
          <t>工资面议</t>
        </is>
      </c>
      <c r="G514" t="inlineStr">
        <is>
          <t>【简历概览】
33岁女，大专学历，14年工作经验，擅长总助、订单采购及运营助理，熟悉办公软件和ERP系统。
【技能拆解】
- 技术栈：办公软件、ERP系统、金蝶财务软件、管易系统、菜鸟发货平台、小程序
- 软技能：协调能力、应变能力、适应能力、认真细致、耐心、责任心强、抗压能力
【与JD匹配分析】
- 硬技能匹配情况：熟悉ERP系统，具备订单处理、库存数据核对、供应商管理经验，符合主数据管理、进销存管理、采购订单处理要求，但缺乏SQL能力和大型电商平台订单管理经验
- 经验年限匹配情况：14年工作经验，远超2年以上供应链相关工作经验要求
- 行业背景匹配情况：有电子商务行业工作经验，符合岗位期望的电商行业背景</t>
        </is>
      </c>
      <c r="H514">
        <v>75</v>
      </c>
      <c r="I514" t="inlineStr">
        <is>
          <t>推荐</t>
        </is>
      </c>
      <c r="J514" s="2">
        <v>46114</v>
      </c>
      <c r="K514" t="inlineStr">
        <is>
          <t>面试不通过</t>
        </is>
      </c>
      <c r="L514" t="inlineStr">
        <is>
          <t>通过</t>
        </is>
      </c>
      <c r="M514" t="inlineStr">
        <is>
          <t>终止</t>
        </is>
      </c>
      <c r="N514"/>
      <c r="O514" t="inlineStr">
        <is>
          <t>杨晓锋,梁美花</t>
        </is>
      </c>
      <c r="P514" s="3"/>
      <c r="Q514" t="inlineStr">
        <is>
          <t>## 何欣欣 
![fig_37600](https://pdf-bucket.tos-cn-beijing.volces.com/infer/20260420/34fa35cea47bdbde65d3a68f3b601085_1776666663299474585.jpeg?X-Tos-Algorithm=TOS4-HMAC-SHA256&amp;X-Tos-Credential=AKLTZDcxYzI0ZWI5NDkzNGRkNWI1OTdiNTVjNjZjYjU3NmQ%2F20260420%2Fcn-beijing%2Ftos%2Frequest&amp;X-Tos-Date=20260420T063103Z&amp;X-Tos-Expires=1800&amp;X-Tos-Signature=e0bbee7ca649c76dbab9e2972287ff0cb53d569adb22ab6198a1f10c444c1abf&amp;X-Tos-SignedHeaders=host) 
性别:女 
电话:18680291408 
开始工作时间:2011 
政治面貌:群众 
身高:163cm 
年龄:33 
现所在地:广州(海珠区) 
实际驾龄:8+ 
民族:汉族 
体重:50kg 
![fig_47136](https://pdf-bucket.tos-cn-beijing.volces.com/infer/20260420/34fa35cea47bdbde65d3a68f3b601085_1776666663298561105.jpg?X-Tos-Algorithm=TOS4-HMAC-SHA256&amp;X-Tos-Credential=AKLTZDcxYzI0ZWI5NDkzNGRkNWI1OTdiNTVjNjZjYjU3NmQ%2F20260420%2Fcn-beijing%2Ftos%2Frequest&amp;X-Tos-Date=20260420T063103Z&amp;X-Tos-Expires=1800&amp;X-Tos-Signature=24fa9ecb48d9cabc66b16af851fa8d18b1740ff5b408cb6e77af8c60ca5ebb6d&amp;X-Tos-SignedHeaders=host) 
求职意向 
意向岗位:总助/订单､采购类/运营助理 
意向城市:广州(海珠区､番禺均可) 
期望薪资:工资面议 
期望行业:电子商务/互联网 
当前状态:离职周内到岗 
Ps:入职购买五险一金 
![fig_13536](https://pdf-bucket.tos-cn-beijing.volces.com/infer/20260420/34fa35cea47bdbde65d3a68f3b601085_1776666663299709616.jpg?X-Tos-Algorithm=TOS4-HMAC-SHA256&amp;X-Tos-Credential=AKLTZDcxYzI0ZWI5NDkzNGRkNWI1OTdiNTVjNjZjYjU3NmQ%2F20260420%2Fcn-beijing%2Ftos%2Frequest&amp;X-Tos-Date=20260420T063103Z&amp;X-Tos-Expires=1800&amp;X-Tos-Signature=94ff466a31695162f5f51d23e7f7432c40fb2c074f14ea1b3ec210f3da6c6594&amp;X-Tos-SignedHeaders=host) 
教育经历 
2009.2-2012.1 会计电算化| 大专 
广东商学院 
2007.9-2012.7 电子商务与财务管理| 中专/高技 在校期间是老师的小助理,负责日常全校晚修考勤等工作,熟悉及懂得使用各种办公设备,及商务礼仪接待等工作内容｡ 
广州市工贸技师学院 
![fig_54041](https://pdf-bucket.tos-cn-beijing.volces.com/infer/20260420/34fa35cea47bdbde65d3a68f3b601085_1776666663299732600.jpg?X-Tos-Algorithm=TOS4-HMAC-SHA256&amp;X-Tos-Credential=AKLTZDcxYzI0ZWI5NDkzNGRkNWI1OTdiNTVjNjZjYjU3NmQ%2F20260420%2Fcn-beijing%2Ftos%2Frequest&amp;X-Tos-Date=20260420T063103Z&amp;X-Tos-Expires=1800&amp;X-Tos-Signature=cf48d7f5273002b72ef38c3b8c33e06a601215657fc822ba6f5f2b706c829523&amp;X-Tos-SignedHeaders=host) 
工作经历 
2011 年5 月-2012 年1 月 华湖服装有限公司 副总助 2012 年2 月-2012 年12 月 诚伯信息有限公司 客服经理 2013 年2 月-2016 年3 月 丽多服饰 总助 
![fig_88979](https://pdf-bucket.tos-cn-beijing.volces.com/infer/20260420/34fa35cea47bdbde65d3a68f3b601085_1776666663298813496.jpg?X-Tos-Algorithm=TOS4-HMAC-SHA256&amp;X-Tos-Credential=AKLTZDcxYzI0ZWI5NDkzNGRkNWI1OTdiNTVjNjZjYjU3NmQ%2F20260420%2Fcn-beijing%2Ftos%2Frequest&amp;X-Tos-Date=20260420T063103Z&amp;X-Tos-Expires=1800&amp;X-Tos-Signature=27c94d9a3ff634d9ec5784bbd536011f6c579703d273f984c86ab225b9c5e7f0&amp;X-Tos-SignedHeaders=host) 
工作经历 
2016.11-2018.2 快消品-(总经理助理) 
广东联合得力商贸有限公司 
协助总经理处理日常文件,维他奶公司每月的账单核对,销售人员的销量统计及司机的计件提成的统计及计 算;考勤等工作｡
根据公司实际情况提前规划采购,做好比价､议价､核价,选在最优供应商合作,采购订单进度,确保产品 保质保量交付; 
店铺建设､管理､维护｡日常会议的记录和信息的传达,总经理下达的其他任务｡ 2018.3-2025.6 广州朋客网络科技有限公司 汽车相关用品-(订单) 
1. 负责商城客户下单后的订单安排､分派给对应供应商;处理订单异常跟踪; 
2. 每日每月各仓的销售数据汇总,核对; 
3. 主仓库物料使用情况登记及采购(每月仓库使用外包材情况)申请; 
4. 核对账单及时与供应商负责人进行沟通,完成上级下达的其他任务; 
5. 定期的软件培训及注意事情分享,对接IT,把发现的需求及存在的漏洞让其完善并且跟进; 
6. 协助运营的上下架,及特殊情况调整; 
## 工作内容 
2018.3-2025.6 主要负责的工作内容: 
日常订单及跟踪异常(订单)处理 
客户下单后,分配好给对应的仓库及供应商发货并跟踪回传快递单号;每天会查看菜鸟发货平台的监控数据,负责对供 应商合作快递评估,走货跟踪,异常跟踪及反馈;各仓回传快递单号上传管易后,检查后台待发货订单如有遗漏,及时处理｡ 根据实际情况,修改系统配置 
按仓库､售后反馈地区快递异常,更改管易自定义快递地区的匹配;如在配单过程中,发现有问题,会修改对应的活动 设置(根据运行所需设置活动,并检查是否会存在设置多送或者漏送情况,及时调整)｡ 每日销售核对及月度核对-对账,请款等 
订单汇总,根据实际情况调整,核对库存数据(数据汇总及调整,供应商账单核对,仓库的费用核对);针对特殊天猫养 车仓和普通的结算定义不一,调整数据,以便精准结算;次月月头会根据事情情况调整上月数据后,将预估账单给到财务, 待供应商提供明细后核对无误后见票后向财务申请付款｡ 系统对接､异常反馈及跟紧提高效率 
每当有新合作供应商,都需要处理好系统的对接,如对方使用ERP 系统,需指导使用方法;自有小程序异常订单､漏洞或 常用需求反馈给对应技术处理并协助测试等事项;根据实际情况(活动)调整库存,便于促进销量最大化(平台:小红书淘 宝天猫小程序视频号､得物等);如报活动,不能修改时,会及时通知运营相关人员做通告说明､告示,避免不能及时发 货照成的客诉,提出订单处理流程的改进建议,提升工作效率和客户满意度｡ 
## 采购､比价议价等 
开发､筛选及评估合格供应商,建立供应商资源库,定期审核供应商资质､质量､交货期及竞争力;确保交货时间,如 质量不等,协商解决或调整采购策略,对不符(质量)产品执行退换货或者索赔流程等｡ 协助领导交代的其他工作;运营相关的统计､协助分析业务趋势工作; 
![fig_05800](https://pdf-bucket.tos-cn-beijing.volces.com/infer/20260420/e47cc6f597ae75788fe7f7ad1a56db74_1776666663307042013.jpg?X-Tos-Algorithm=TOS4-HMAC-SHA256&amp;X-Tos-Credential=AKLTZDcxYzI0ZWI5NDkzNGRkNWI1OTdiNTVjNjZjYjU3NmQ%2F20260420%2Fcn-beijing%2Ftos%2Frequest&amp;X-Tos-Date=20260420T063103Z&amp;X-Tos-Expires=1800&amp;X-Tos-Signature=34b1da6971321f0491ba0a446e0d2ceb0ec715f3223d4f87a9362d05cc664a1b&amp;X-Tos-SignedHeaders=host) 
自我评价 
拥有良好的协调能力,善于应变,能够快速适应新环境,熟悉使用办公软件､ERP 及财务软件-金蝶操作,工作认真细致､ 耐心,责任心强,能承受较大的工作压力｡</t>
        </is>
      </c>
      <c r="R514" t="inlineStr">
        <is>
          <t>点击按钮</t>
        </is>
      </c>
      <c r="S514" t="inlineStr">
        <is>
          <t>岗位职责：
1、主数据管理：负责系统内主数据及价格主数据的创建、维护及审核，确保数据准确性和时效性；
2、进销存管理：监控库存动态，定期分析库存周转率、呆滞料及库存健康度，提出优化建议， 协调仓库完成月度/季度盘点，确保账实一致；
3、采购订单处理：根据采购需求及库存计划，及时在系统中开具采购订单，跟踪订单执行情况；
  4、异常出库订单处理：审核紧急/异常出库申请，确保流程合规并记录归档； 
5、销售订单发货策略设置：维护系统销售订单的发货规则（如优先级、批次规则、物流方式等），优化交付效率。  
任职要求：
1、大专及以上学历，供应链管理、物流管理、电子商务等相关专业优先；
2、2年以上供应链相关工作经验，熟悉ERP系统（如SAP、E3/OMS、WMS等）有大型电商平台（如京东自营、天猫旗舰店）订单管理经验者；
3、熟练使用Excel（数据透视表、VLOOKUP等函数）具备基础SQL能力； 
4、 逻辑清晰，具备较强的跨部门沟通能力和异常处理能力，责任心强，注重细节，能适应快节奏工作。</t>
        </is>
      </c>
      <c r="T514">
        <v>1</v>
      </c>
    </row>
    <row r="515" ht="25.5" customHeight="1">
      <c r="A515">
        <v>1118</v>
      </c>
      <c r="B515" t="inlineStr">
        <is>
          <t>商品专员</t>
        </is>
      </c>
      <c r="C515" t="inlineStr">
        <is>
          <t>【电商商品专员_广州 7-9K】朱梦倩 6年.pdf</t>
        </is>
      </c>
      <c r="D515" t="inlineStr">
        <is>
          <t>梁美花</t>
        </is>
      </c>
      <c r="E515" t="inlineStr">
        <is>
          <t>朱梦倩</t>
        </is>
      </c>
      <c r="F515" t="inlineStr">
        <is>
          <t>无</t>
        </is>
      </c>
      <c r="G515" t="inlineStr">
        <is>
          <t>【简历概览】
31岁女，6年商品经验，擅长选品、库存管理和数据分析，期望广州商品专员岗位。
【技能拆解】
- 技术栈：选品、库存管理、商品上下架、价格更新、数据分析、Excel、函数、报表制作、竞品分析、行业趋势分析、库存优化、定价策略、货盘选品
- 软技能：责任心、执行力、数据分析能力、问题解决能力、沟通协作能力、逻辑思维
【与JD匹配分析】
岗位JD如下：
岗位职责：
1、配合日常销售及运营活动计划，输出项目所需要日报、周报、月报和库存数据异常监控等各类报表；
2、根据店铺销售效果，配合团队做好商品需求计划、采购流程及库存健康管理，避免产品滞销；
3、与仓库对接，协助安排好仓库产品调拨，管理不健康库存（如滞销、残次、效期等）提升库存周转率；
4、对店铺产品及物流的数据进行实时收集、更新、汇总，及时了解部门最新的各项业务数据；
5、 解决供应链环节中的突发问题，保证整个供应链流程的顺畅、高效；
6、善于思考和分析，熟练使用各种函数，逻辑清晰，思维敏捷，工作仔细认真有责任心。
任职要求：
1、大专及以上学历，统计学、市场营销等相关专业，有京东自营平台经验尤佳；
2、2年以上电商行业供应链及商品计划管理经验；
3、具备电商仓储物流协同经验，熟练使用Excel、PPT办公软件；
4、擅长数据分析，执行能力强。
逐项对比：
- 硬技能匹配情况：具备报表制作、库存管理、数据分析、Excel等技能，符合岗位要求，但缺乏物流数据收集和供应链突发问题解决经验
- 经验年限匹配情况：6年工作经验，其中包含电商商品运营经验，超过2年要求
- 行业背景匹配情况：有电商行业经验，曾负责京东平台商品运营，符合岗位行业背景要求</t>
        </is>
      </c>
      <c r="H515">
        <v>80</v>
      </c>
      <c r="I515" t="inlineStr">
        <is>
          <t>强烈推荐</t>
        </is>
      </c>
      <c r="J515" s="2">
        <v>46114</v>
      </c>
      <c r="K515" t="inlineStr">
        <is>
          <t>简历筛选通过待面试</t>
        </is>
      </c>
      <c r="L515" t="inlineStr">
        <is>
          <t>通过</t>
        </is>
      </c>
      <c r="M515" t="inlineStr">
        <is>
          <t>终止</t>
        </is>
      </c>
      <c r="N515" t="inlineStr">
        <is>
          <t>对方放鸽子</t>
        </is>
      </c>
      <c r="O515"/>
      <c r="P515" s="3"/>
      <c r="Q515" t="inlineStr">
        <is>
          <t>## 朱梦倩 
女 | 31岁 
![fig_68679](https://pdf-bucket.tos-cn-beijing.volces.com/infer/20260420/2e2b01efed0f5b76573ff937acc0111a_1776666719139967862.jpeg?X-Tos-Algorithm=TOS4-HMAC-SHA256&amp;X-Tos-Credential=AKLTZDcxYzI0ZWI5NDkzNGRkNWI1OTdiNTVjNjZjYjU3NmQ%2F20260420%2Fcn-beijing%2Ftos%2Frequest&amp;X-Tos-Date=20260420T063159Z&amp;X-Tos-Expires=1800&amp;X-Tos-Signature=6f6c5203a322aae3f9832c1d9ff5b2fcd6ec54bf0a700d832ef4a53dad07b558&amp;X-Tos-SignedHeaders=host) 
18858753507 
3362693216@qq.com 
![fig_22591](https://pdf-bucket.tos-cn-beijing.volces.com/infer/20260420/2e2b01efed0f5b76573ff937acc0111a_1776666719140141468.jpeg?X-Tos-Algorithm=TOS4-HMAC-SHA256&amp;X-Tos-Credential=AKLTZDcxYzI0ZWI5NDkzNGRkNWI1OTdiNTVjNjZjYjU3NmQ%2F20260420%2Fcn-beijing%2Ftos%2Frequest&amp;X-Tos-Date=20260420T063159Z&amp;X-Tos-Expires=1800&amp;X-Tos-Signature=4ce4b4b59714df4829ab0791cda4a59daabdedbfb13baf5e4fc108fc06655b28&amp;X-Tos-SignedHeaders=host) 
6年工作经验 | 商品专员/助理 | 期望薪资:8-9K | 期望城市:广州 
## 个人优势 
有着4年多的商品经验,具有承担商品岗位所需的所有核心工作,完成高质量交付的能力｡ 了解产品所需要的竞争力,曾全权负责店铺 GMV 为为8000万的店铺及3000万店铺的商品运营工作 熟悉 excel 表格,函数,数据分析等商品所需的专业技能｡ 
## 工作经历 
广州青木科技有限公司 商品专员 
2025.04-2025.08 
1､负责产品的选品与库存管理,根据市场趋势､消费者需求､季节变化等因素,选择具有市场潜力的产品; 
2､独立负责各平台商品系统操作,线上店铺商品上､下架以及商品价格更新; 
3､根据平台活动节奏及运营活动规划进行商品盘货并准时准确输出各项价表｡ 
4､协助店铺人员对活动商品进行整理,全面跟踪分析商品销售情况;定期进行商品数据分析,并根据数据做出相应的调整; 
5､关注竞争对手动态,定期汇总行业趋势和市场动向,提出合理建议｡ 天创时尚股份有限公司 
商品运营 
2024.01-2025.02 
内容: 
1.主要负责唯品会和京东平台的商品运营工作｡ 
2.渠道日常运营数据的监控,通过日 周 月报表的呈现和分析监测数据｡活动数据检测:通过快报的形式分析品类结构,价 格带结构,商品曝光,客单价,转化等各项数据｡基于数据分析结果,协助运营调整商品｡ 
3.渠道进销存库存优化;通过库存结构合理分析品类结构,并提出优化方案,下发补单计划,确保库存的合理周转,提高库 存转化率｡ 
4.定期分析竞品数据,行业数据,对比自有货盘优劣势,协助产品部门新品开发和运营的爆品打造｡ 
5.独立完成活动开始前的货盘选品及定价,通过折扣及活动要求合理定价确保货盘参与活动的最优化及商品结构的完整性和 合理性｡独立解决活动中库存及比价问题｡ 
6.日常运营及活动中发生的突发活动资源中商品策略及价格策略及定价调整｡ 业绩: 
## 1.曾经连续一年绩效评优 
2020.10-2023.12 2.曾独立负责年销售GMV8000万和3000万的渠道商品运营岗位工作,独立负责和完成渠道关于商品一整条链路工作 浙江奥康鞋业股份有限公司 商品专员 内容: 
1.独立负责店铺上架前商品属性维护及图片的审图及样品跟踪及确认等所有商品工作｡ 
2.每日数据及活动数据检测与分析,定期进行竞品分析,行业分析,结合自有货盘,找出不足,挖掘潜力爆款及提供新品方 向｡ 
3.活动简单选品及制定商品定价策略｡ 
4.根据历史销售数据,市场趋势,季节变化,销售节奏,预测商品需求量,指定合理的库存计划和下单计划,提高库存周转 率｡跟进补单回货,监控实时库存,协助活动的顺利进行及库存的高效流转｡ 业绩:
教育经历 
嘉兴职业技术学院 大专 商务英语 
2012-2015 
资格证书 
大学英语四级 计算机一级 电子商务师 外贸单证员证</t>
        </is>
      </c>
      <c r="R515" t="inlineStr">
        <is>
          <t>点击按钮</t>
        </is>
      </c>
      <c r="S515" t="inlineStr">
        <is>
          <t>岗位职责：
1、配合日常销售及运营活动计划，输出项目所需要日报、周报、月报和库存数据异常监控等各类报表；
2、根据店铺销售效果，配合团队做好商品需求计划、采购流程及库存健康管理，避免产品滞销；
3、与仓库对接，协助安排好仓库产品调拨，管理不健康库存（如滞销、残次、效期等）提升库存周转率；
4、对店铺产品及物流的数据进行实时收集、更新、汇总，及时了解部门最新的各项业务数据；
5、 解决供应链环节中的突发问题，保证整个供应链流程的顺畅、高效；
6、善于思考和分析，熟练使用各种函数，逻辑清晰，思维敏捷，工作仔细认真有责任心。
任职要求：
1、大专及以上学历，统计学、市场营销等相关专业，有京东自营平台经验尤佳；
2、2年以上电商行业供应链及商品计划管理经验；
3、具备电商仓储物流协同经验，熟练使用Excel、PPT办公软件；
4、擅长数据分析，执行能力强。</t>
        </is>
      </c>
      <c r="T515">
        <v>1</v>
      </c>
    </row>
    <row r="516" ht="25.5" customHeight="1">
      <c r="A516">
        <v>1119</v>
      </c>
      <c r="B516" t="inlineStr">
        <is>
          <t>订单专员</t>
        </is>
      </c>
      <c r="C516" t="inlineStr">
        <is>
          <t>【电商订单专员_广州 7-10K】陈群英 8年.pdf</t>
        </is>
      </c>
      <c r="D516" t="inlineStr">
        <is>
          <t>梁美花</t>
        </is>
      </c>
      <c r="E516" t="inlineStr">
        <is>
          <t>陈群英</t>
        </is>
      </c>
      <c r="F516" t="inlineStr">
        <is>
          <t>7-9K</t>
        </is>
      </c>
      <c r="G516" t="inlineStr">
        <is>
          <t>【简历概览】
陈群英，女，30岁，物流工程本科，8年供应链经验，求职广州供应链专员。
【技能拆解】
- 技术栈：丽晶系统、ERP系统、管易ERP、Office办公软件、全国计算机二级
- 软技能：组织协调、沟通能力、学习能力、适应能力、上进心、责任心、认真负责
【与JD匹配分析】
- 硬技能匹配情况：熟悉ERP系统，具备库存管理、系统运维经验，符合进销存管理、系统主数据维护等要求，但未提及SAP、E3/OMS、WMS系统及SQL能力
- 经验年限匹配情况：8年供应链相关经验，远超岗位要求的2年以上经验
- 行业背景匹配情况：有国内电商供应链管理经验，熟悉电商仓库流程及大促活动，符合电商供应链场景需求</t>
        </is>
      </c>
      <c r="H516">
        <v>75</v>
      </c>
      <c r="I516" t="inlineStr">
        <is>
          <t>推荐</t>
        </is>
      </c>
      <c r="J516" s="2">
        <v>46114</v>
      </c>
      <c r="K516" t="inlineStr">
        <is>
          <t>待定</t>
        </is>
      </c>
      <c r="L516" t="inlineStr">
        <is>
          <t>通过</t>
        </is>
      </c>
      <c r="M516" t="inlineStr">
        <is>
          <t>终止</t>
        </is>
      </c>
      <c r="N516"/>
      <c r="O516" t="inlineStr">
        <is>
          <t>杨晓锋,梁美花</t>
        </is>
      </c>
      <c r="P516" s="3"/>
      <c r="Q516" t="inlineStr">
        <is>
          <t>陈群英 
女 | 年龄:30岁 | 
![fig_81208](https://pdf-bucket.tos-cn-beijing.volces.com/infer/20260420/51c594666a31657ddbba73ded2515f54_1776666617281004487.jpeg?X-Tos-Algorithm=TOS4-HMAC-SHA256&amp;X-Tos-Credential=AKLTZDcxYzI0ZWI5NDkzNGRkNWI1OTdiNTVjNjZjYjU3NmQ%2F20260420%2Fcn-beijing%2Ftos%2Frequest&amp;X-Tos-Date=20260420T063017Z&amp;X-Tos-Expires=1800&amp;X-Tos-Signature=7cf44a52cad4c8994426134cb1c786afe6f781d5accbfecb307b0ccb4c6e65f6&amp;X-Tos-SignedHeaders=host) 
15717737152 | 
2543705650@qq.com 
8年工作经验 | 求职意向:供应链专员 | 期望薪资:7-9K | 期望城市:广州 
## 个人优势 
本人有7年的供应链相关经验,具备较强的组织协调､沟通能力;善于学习新知识,对新环境有很好的适应能力,有上进心,能吃 苦,工作认真､负责､学习能力强,能够高效率完成工作｡希望在岗位上充分发挥经验的同时也通过不断的学习和积累,让自己的 技能有更好的提升｡ 
## 工作经历 
广州乐活贸易有限公司 供应链专员 
2018.07-2021.02 
工作描述:主要负责公司供应链运营管理,需求计划管理,库存管理,系统运维｡ 
1.供应链运营管理: 熟悉仓库各流程运作,制定仓库KPI 考核细则;对接运营､仓库工作,跟进日常大促活动进行,解决日常发货 问题,提高工作效率;物流费用核对分析,费用可视化,优化物流成本,报销流程跟进;日常总经办事务与仓库事务协助,处理日 常突发事件｡ 
2.需求计划管理: 负责采购计划管控,根据销售预测以及销售情况做货品采购单进行备货,满足公司市场销售的需求和订单交 付,及时跟进工厂交付情况,避免出现缺货断货现象 
3.库存管控:关注库存,进行数据整理分析,根据销售情况与库存情况整理停产款,滞销款库存,跟进去库存工作;管控进销存工 作,确保库存准确率达99.5%｡ 
4.系统管控:管理丽晶､ERP系统,解决日常系统出现突发情况,内部系统使用操作指导 
涅生科技(广州)股份有限公司 供应链专员 2021.03-2026.01 
工作描述:负责国内电商供应链管理,主要包括库存管理,物流成本分析,销售运营,系统运维 
1.库存管理:每月核对进销存数据,及时处理出入库单据未回传数据,与运营及时沟通,及时解决,确保日常工作正常进行,库存 准确率达到99.5%,减少呆滞品7%库存｡ 
2､物流成本分析:每月物流账单核对,分品牌､费用明细做数据汇总,相应品牌做重量分析,使成本可视化,更好的优化物流成 本 
3､销售运营:与销售､订单服务团队合作,优化供应链流程,提供应急预案 
4､系统运维:管易ERP 使用操作指导,解决运营日常收退货系统问题,相关权限设置(店铺､仓库､员工),协助内部系统顺利 上线,基础信息导入,内部使用操作指引 
## 教育经历 
桂林航天工业学院 本科 物流工程 
2014-2018 
## 专业技能 
全国计算机二级,熟练office 办公软件</t>
        </is>
      </c>
      <c r="R516" t="inlineStr">
        <is>
          <t>点击按钮</t>
        </is>
      </c>
      <c r="S516" t="inlineStr">
        <is>
          <t>岗位职责：
1、主数据管理：负责系统内主数据及价格主数据的创建、维护及审核，确保数据准确性和时效性；
2、进销存管理：监控库存动态，定期分析库存周转率、呆滞料及库存健康度，提出优化建议， 协调仓库完成月度/季度盘点，确保账实一致；
3、采购订单处理：根据采购需求及库存计划，及时在系统中开具采购订单，跟踪订单执行情况；
  4、异常出库订单处理：审核紧急/异常出库申请，确保流程合规并记录归档； 
5、销售订单发货策略设置：维护系统销售订单的发货规则（如优先级、批次规则、物流方式等），优化交付效率。  
任职要求：
1、大专及以上学历，供应链管理、物流管理、电子商务等相关专业优先；
2、2年以上供应链相关工作经验，熟悉ERP系统（如SAP、E3/OMS、WMS等）有大型电商平台（如京东自营、天猫旗舰店）订单管理经验者；
3、熟练使用Excel（数据透视表、VLOOKUP等函数）具备基础SQL能力； 
4、 逻辑清晰，具备较强的跨部门沟通能力和异常处理能力，责任心强，注重细节，能适应快节奏工作。</t>
        </is>
      </c>
      <c r="T516">
        <v>1</v>
      </c>
    </row>
    <row r="517" ht="25.5" customHeight="1">
      <c r="A517">
        <v>1120</v>
      </c>
      <c r="B517" t="inlineStr">
        <is>
          <t>订单专员</t>
        </is>
      </c>
      <c r="C517" t="inlineStr">
        <is>
          <t>【电商订单专员_广州 7-10K】钟静雯9年.pdf</t>
        </is>
      </c>
      <c r="D517" t="inlineStr">
        <is>
          <t>梁美花</t>
        </is>
      </c>
      <c r="E517" t="inlineStr">
        <is>
          <t>Sophie Chung</t>
        </is>
      </c>
      <c r="F517" t="inlineStr">
        <is>
          <t>无</t>
        </is>
      </c>
      <c r="G517" t="inlineStr">
        <is>
          <t>【简历概览】
1994年生，本科学历，8年供应链相关经验，擅长数据报表分析与系统操作。
【技能拆解】
- 技术栈：ERP系统、SAP系统、BI系统、Excel、PPT、Access、数据报表、进销存管理、SOP输出
- 软技能：跨部门沟通、异常处理、数据分析、流程优化、细节把控
【与JD匹配分析】
- 硬技能匹配情况：熟练使用ERP和SAP系统，具备数据报表分析能力，符合主数据管理、进销存管理、采购订单处理等要求
- 经验年限匹配情况：8年供应链相关工作经验，满足2年以上经验要求
- 行业背景匹配情况：有科技、商贸、股份公司等多行业供应链经验，无明确大型电商平台订单管理经验</t>
        </is>
      </c>
      <c r="H517">
        <v>75</v>
      </c>
      <c r="I517" t="inlineStr">
        <is>
          <t>推荐</t>
        </is>
      </c>
      <c r="J517" s="2">
        <v>46114</v>
      </c>
      <c r="K517" t="inlineStr">
        <is>
          <t>面试不通过</t>
        </is>
      </c>
      <c r="L517" t="inlineStr">
        <is>
          <t>通过</t>
        </is>
      </c>
      <c r="M517" t="inlineStr">
        <is>
          <t>终止</t>
        </is>
      </c>
      <c r="N517"/>
      <c r="O517" t="inlineStr">
        <is>
          <t>杨晓锋,梁美花</t>
        </is>
      </c>
      <c r="P517" s="3"/>
      <c r="Q517" t="inlineStr">
        <is>
          <t>现居地:广州市海珠区 
出生年月:1994.01 
Tel:15692412103 
E-mail:sophiechung@foxmail.com 
![fig_28584](https://pdf-bucket.tos-cn-beijing.volces.com/infer/20260420/a740340d9763e163048da187f10db0d4_1776666707226496573.jpeg?X-Tos-Algorithm=TOS4-HMAC-SHA256&amp;X-Tos-Credential=AKLTZDcxYzI0ZWI5NDkzNGRkNWI1OTdiNTVjNjZjYjU3NmQ%2F20260420%2Fcn-beijing%2Ftos%2Frequest&amp;X-Tos-Date=20260420T063147Z&amp;X-Tos-Expires=1800&amp;X-Tos-Signature=a77556b21fb8059181a816f76920b2fe227ff03fb8d06c4a5b2dbbd313117594&amp;X-Tos-SignedHeaders=host) 
2013.09-2017.0 
广东财经大学(本科) 
## 工商管理 
## 6 工作经历 
2017.08-2019.0 2 1.负责日报,周报,月报以及其他销售库存报表等数据报表的统筹分析与总结; 
广州逗号科技有限公司 
## 采购部-采购支持 
2.系统资料录入与维护,部门会议记录以及每月销售PPT 汇报; 
3.负责冷藏冷冻商品的供应商开拓以及优化,店铺产品上新､补货下架; 
4.监控商品进销存情况,根据实际情况及时对产品进行补货或者促销出清安排; 
5.负责新产品合同洽谈,以及每月跟进供应商对账､门店退货换货等问题的处理｡ 
2019.08-2021.0 8 
广东方所商贸有限公司 
## 美学部-商品专员 
1. 
1.负责各门店的补货计划､调拨计划,跟进货品发货运输､交付入库; 
2.负责相关供应商对账､退换货等问题的处理; 
3.负责ERP 系统&amp;线上小程序的商品资料维护与更新,订单录入以及库存校准; 
4.负责周报,月报,年报以及商品进销存分析等各类报表的搭建与统筹以及PPT 总结; 
5.对接新系统的开发需求与业务单元测试反馈｡ 
2021.08-2024. 05 广州星际悦动股份有限公司 供应链-商品管理部-S&amp;OP 计划组-商品数据 
1.负责进销存日报,呆滞货品出清计划､PO 单交付情况等各类报表的输出与进度跟进,及时反馈异常情 况并对齐; 
2.每周输出补货计划,部门内沟通对齐,以及大促期间补货需求､交付情况､缺口等各类数据指标的统 筹分析对齐; 
3.每月收集销售部门各渠道的销售预测,汇总分析输出报表给各渠道校准,并在需求预测会议后核准各 渠道调整情况,输出最终版销售预测,同步销售部门以及供应链部门; 
4.负责计划组月度､季度､年度各类数据指标复盘以及分析总结,包括但不限于预测准确率､缺货率､ PR 单准确率､库存周转天数､PO 单交付及时率/准确率等;以及部门内各类业务SOP 输出; 
5.参与商品定义标准输出与维护,包括但不限于商品动销状态管理､商品评级管理､商品生命周期管理 以及库存状态管理等; 
6.熟悉ERP 系统､SAP 系统操作,SAP 系统开发关键用户,负责部门数据定义逻辑统筹以及实操测试; 
7.对接IT 部门,前期负责报表逻辑､关键指标定义数据支持等,后期在BI 系统搭建部门自动化报表｡ 
广州时易中信息科技有限公司 
2 供应链-计划部-计划高级专员 2024.12-2025.0 1.负责评估审核泛欧国家以及独立站运营端提交的销售预测,与负责人员拉通对齐最终销售预测; 
2.负责货品的采购计划,下单并跟进货品交付情况,结合实际进销存情况及时拉通调整; 
3.负责货品的回货计划,根据实际库存分段安排回货,并且跟踪整体回货进度,及时处理异常情况; 
4.负责泛欧国家品牌店铺以及独立站的发货计划,每周安排具体发货数量以及合理运输方式; 
5.负责采购计划报表､进销存报表等报表的更新,参与BI 系统报表的开发需求以及实际操作测试｡ 
## 技能证书 
CET6 英语六级证书､计算机access 二级证书､人力资源助理师三级证书 
临渊羡鱼,不如退而结网｡</t>
        </is>
      </c>
      <c r="R517" t="inlineStr">
        <is>
          <t>点击按钮</t>
        </is>
      </c>
      <c r="S517" t="inlineStr">
        <is>
          <t>岗位职责：
1、主数据管理：负责系统内主数据及价格主数据的创建、维护及审核，确保数据准确性和时效性；
2、进销存管理：监控库存动态，定期分析库存周转率、呆滞料及库存健康度，提出优化建议， 协调仓库完成月度/季度盘点，确保账实一致；
3、采购订单处理：根据采购需求及库存计划，及时在系统中开具采购订单，跟踪订单执行情况；
  4、异常出库订单处理：审核紧急/异常出库申请，确保流程合规并记录归档； 
5、销售订单发货策略设置：维护系统销售订单的发货规则（如优先级、批次规则、物流方式等），优化交付效率。  
任职要求：
1、大专及以上学历，供应链管理、物流管理、电子商务等相关专业优先；
2、2年以上供应链相关工作经验，熟悉ERP系统（如SAP、E3/OMS、WMS等）有大型电商平台（如京东自营、天猫旗舰店）订单管理经验者；
3、熟练使用Excel（数据透视表、VLOOKUP等函数）具备基础SQL能力； 
4、 逻辑清晰，具备较强的跨部门沟通能力和异常处理能力，责任心强，注重细节，能适应快节奏工作。</t>
        </is>
      </c>
      <c r="T517">
        <v>1</v>
      </c>
    </row>
    <row r="518" ht="25.5" customHeight="1">
      <c r="A518">
        <v>1121</v>
      </c>
      <c r="B518" t="inlineStr">
        <is>
          <t>分销专员</t>
        </is>
      </c>
      <c r="C518" t="inlineStr">
        <is>
          <t>万粱简历.pdf</t>
        </is>
      </c>
      <c r="D518" t="inlineStr">
        <is>
          <t>梁美花</t>
        </is>
      </c>
      <c r="E518" t="inlineStr">
        <is>
          <t>万粱</t>
        </is>
      </c>
      <c r="F518" t="inlineStr">
        <is>
          <t>月薪12k</t>
        </is>
      </c>
      <c r="G518" t="inlineStr">
        <is>
          <t>【简历概览】
30岁，大专，6年电商采销经验，擅长渠道拓展、选品及数据分析，有KA渠道管理和分销运营经验。
【技能拆解】
- 技术栈：市场分析、商务谈判、谈判、财务、数据分析、Excel、SQL、电商运营、数据分析能力、团队管理、文案、活动策划、商务
- 软技能：资源整合、抗压能力、沟通协作、市场洞察、创新思维、学习适应
【与JD匹配分析】
- 硬技能匹配情况：具备市场分析、商务谈判、数据分析、电商运营等硬技能，熟悉电商平台规则，符合要求
- 经验年限匹配情况：6年电商相关经验，其中包含分销运营经验，超过2年要求，经验丰富
- 行业背景匹配情况：有电商平台（京东、天猫等）分销运营经历，熟悉渠道拓展和分销商管理，行业背景匹配</t>
        </is>
      </c>
      <c r="H518">
        <v>85</v>
      </c>
      <c r="I518" t="inlineStr">
        <is>
          <t>强烈推荐</t>
        </is>
      </c>
      <c r="J518" s="2">
        <v>46114</v>
      </c>
      <c r="K518" t="inlineStr">
        <is>
          <t>复试通过</t>
        </is>
      </c>
      <c r="L518" t="inlineStr">
        <is>
          <t>通过</t>
        </is>
      </c>
      <c r="M518" t="inlineStr">
        <is>
          <t>终止</t>
        </is>
      </c>
      <c r="N518" t="inlineStr">
        <is>
          <t>已入职</t>
        </is>
      </c>
      <c r="O518" t="inlineStr">
        <is>
          <t>杨晓锋,闫丽军</t>
        </is>
      </c>
      <c r="P518" s="3"/>
      <c r="Q518" t="inlineStr">
        <is>
          <t>![fig_02411](https://pdf-bucket.tos-cn-beijing.volces.com/infer/20260420/e7749cea3a2d5794f61d076325df9185_1776666641320264464.jpeg?X-Tos-Algorithm=TOS4-HMAC-SHA256&amp;X-Tos-Credential=AKLTZDcxYzI0ZWI5NDkzNGRkNWI1OTdiNTVjNjZjYjU3NmQ%2F20260420%2Fcn-beijing%2Ftos%2Frequest&amp;X-Tos-Date=20260420T063041Z&amp;X-Tos-Expires=1800&amp;X-Tos-Signature=c54dff8d5f1b4fadc888c7175739a4c961b29cbef285a9c736d2272b9d75796d&amp;X-Tos-SignedHeaders=host) 
万粱 
意向岗位: 商城采销 
电话:17620178313 
![fig_93589](https://pdf-bucket.tos-cn-beijing.volces.com/infer/20260420/e7749cea3a2d5794f61d076325df9185_1776666641319992227.jpg?X-Tos-Algorithm=TOS4-HMAC-SHA256&amp;X-Tos-Credential=AKLTZDcxYzI0ZWI5NDkzNGRkNWI1OTdiNTVjNjZjYjU3NmQ%2F20260420%2Fcn-beijing%2Ftos%2Frequest&amp;X-Tos-Date=20260420T063041Z&amp;X-Tos-Expires=1800&amp;X-Tos-Signature=2922c7fd08ec73db4861ba18ad9024efef8c66bb7c377dd091f5983fd6b6fc7c&amp;X-Tos-SignedHeaders=host) 
性别:男 
![fig_49319](https://pdf-bucket.tos-cn-beijing.volces.com/infer/20260420/e7749cea3a2d5794f61d076325df9185_1776666641320007490.jpg?X-Tos-Algorithm=TOS4-HMAC-SHA256&amp;X-Tos-Credential=AKLTZDcxYzI0ZWI5NDkzNGRkNWI1OTdiNTVjNjZjYjU3NmQ%2F20260420%2Fcn-beijing%2Ftos%2Frequest&amp;X-Tos-Date=20260420T063041Z&amp;X-Tos-Expires=1800&amp;X-Tos-Signature=9905f80b9476a0b9202e47e0286c23b4ad9adc45b3967277adbaf6ff8dd76a29&amp;X-Tos-SignedHeaders=host) 
户籍:广州 
邮箱:17620178313@163.com 年龄:30 
![fig_39199](https://pdf-bucket.tos-cn-beijing.volces.com/infer/20260420/e7749cea3a2d5794f61d076325df9185_1776666641320044456.jpg?X-Tos-Algorithm=TOS4-HMAC-SHA256&amp;X-Tos-Credential=AKLTZDcxYzI0ZWI5NDkzNGRkNWI1OTdiNTVjNjZjYjU3NmQ%2F20260420%2Fcn-beijing%2Ftos%2Frequest&amp;X-Tos-Date=20260420T063041Z&amp;X-Tos-Expires=1800&amp;X-Tos-Signature=cda200a0124bdd76f7fa7c2cd2cc71dd4fc31426d9984dfd74e8877c6381f87c&amp;X-Tos-SignedHeaders=host) 
求职意向 
意向岗位: 商城采销 
意向城市: 广州 
期望薪资: 10000~15000元/月 
求职类型: 社招 
![fig_33202](https://pdf-bucket.tos-cn-beijing.volces.com/infer/20260420/e7749cea3a2d5794f61d076325df9185_1776666641320439344.jpg?X-Tos-Algorithm=TOS4-HMAC-SHA256&amp;X-Tos-Credential=AKLTZDcxYzI0ZWI5NDkzNGRkNWI1OTdiNTVjNjZjYjU3NmQ%2F20260420%2Fcn-beijing%2Ftos%2Frequest&amp;X-Tos-Date=20260420T063041Z&amp;X-Tos-Expires=1800&amp;X-Tos-Signature=4bd5f0855f99f10620d7452161333f5bb0ad6d37e07c29fd77273e5fc213d3cb&amp;X-Tos-SignedHeaders=host) 
教育经历 
2015.06 - 2017.09 
广东广播电视大学 
市场营销 大专 | 
![fig_65795](https://pdf-bucket.tos-cn-beijing.volces.com/infer/20260420/e7749cea3a2d5794f61d076325df9185_1776666641320011457.jpg?X-Tos-Algorithm=TOS4-HMAC-SHA256&amp;X-Tos-Credential=AKLTZDcxYzI0ZWI5NDkzNGRkNWI1OTdiNTVjNjZjYjU3NmQ%2F20260420%2Fcn-beijing%2Ftos%2Frequest&amp;X-Tos-Date=20260420T063041Z&amp;X-Tos-Expires=1800&amp;X-Tos-Signature=85bf330fb46ab4ce8869f8367aca6c441414a96a30148b8cdff3c3b5c6d4165f&amp;X-Tos-SignedHeaders=host) 
工作经历 
2025.03 - 至今 
追觅科技(苏州)有限公司 
KA渠道经理 
追觅旗下新品牌:DREAME LIFE,打造精致设计美学,致力于将梦想带入日常｡ 
•渠道拓展: 负责KA渠道拓展,成功推动品牌入驻得物､小红书等核心平台,完成产品上架及活动提报全流 程 
•经销商开发: 开拓10家优质经销商,建立稳定供货体系,覆盖线下连锁门店30家(钟书阁,新华书店,等等) 
•品牌建设: 通过精准渠道布局提升品牌曝光度,助力新品牌市场占有率提升 
2023.03 - 2025.02 
业务采销 佛山金稻草品牌管理有限公司 
负责银行体系投标项目( 三八节 ､中秋节 ､年货节等) 项目中标年销售额5000万｡负责投标 
方案产品产出,制定优势方案,衔接供应商询价,跟进库存,订货,供应链物流｡ 
供应商开发: 根据项目引入供应商补充并优化供应商池,开发工厂品牌方等源头资源｡负责合同签订､账期 洽 
谈､采购订单下达等全流程,建立供应商引入供应商系统｡负责全品类商品规划,根据市场需求开发日常爆品 及应季品,深度挖掘产品卖点并负责产品培训｡ 
客户关系:联系品牌方 ,了解需求客户,开拓渠道新客户 ,维护长期合作关系｡ 
市场洞察 :掌握行业动态 ,包括价格 ､选品 ､供应链等信息 ,制定销售策略｡ 
2021.12 - 2023.02 
品牌分销运营 
上海璞康数据供应链管理有限公司
品牌分销运营 月薪12k | 
公司分销业务覆盖,家电3C,母婴,家居日用,大健康,护肤美妆,个人主导母婴奶粉品牌(雅培 ､雀巢 ､ 美赞臣等) 的京东供销平台,天猫供销平台,海拍客平台运营 ,负责供销路径的商品价格调 
控,商品周转､平台活动提报､库存管理､产品主图详情维护,整个分销体系完成目标,等达成年销量1.5亿 GMV 
渠道对接 :与海拍客等平台沟通资源,和分销客户沟通每月执行采购目标并存达成 ,落实增量计划 ,获得 长期合作｡ 合同管理 :审核签订后台合同及协议 ,跟进月度回款进度及发票开具 
2019.03 - 2021.10 
广州水熊科技有限公司 
## 商城采销 
悟空掌柜是一家以分享经济为设计理念的社交电商平台,它以其特有的“社交零售”负责管理品牌招商,供应 商入驻,品类活动价格比价,配合运营进行商城营销 
1)负责对应类目供应商管理和招商引入,深入产地,对接源头,拜访品牌对接选品销售工作;期间对接品牌方 1 50家包含,日化洗护,锅碗厨具,大家电,小家电,饮料食品,与供应商洽谈合同,账期,授权,对接文案 整理 ､库存管理 ､上架产品 ､主图详情推出等 
2 )执行商城活动对接,负责制定销售目标 ,通过双十一大促 ､限量购秒杀 ､快闪购等活 动 ,有效提高销量 , 
3 )负责平台内直播活动策划 ,首次直播康巴赫 ,奥克斯 ,金正品牌 ,主导选品 ､写脚本 ､促销策 划 ､直播 等 ,当天在线观看人数八万 ,直播销量 1000W+ 
## 项目经历 
2024.05 - 2024.12 
中国建设银行善融对口扶贫陕西采购 
## 项目采购 
中国建设银行善融商务平台组织,建设和美乡村,对口扶贫采购,安康线下产销对接会,我代表公司参加,挑 选产品,并且辅助商务运营,达成年扶贫采购500万 
2021.10 - 2023.01 
京东贺兰山红酒项目 
## 采购经理 
经贺兰山当地政府牵头,联合京东自营项目组,璞康运营方,成立贺兰山红酒产业自营旗舰店,我负责项目初 期的立项,与当地红酒庄,落地合同签订,资料对接,产品选购,订货入库,对账付款,确保前期项目运行正 常 
![fig_42169](https://pdf-bucket.tos-cn-beijing.volces.com/infer/20260420/c16052f96653274dc37b824009d2c262_1776666641321416154.jpg?X-Tos-Algorithm=TOS4-HMAC-SHA256&amp;X-Tos-Credential=AKLTZDcxYzI0ZWI5NDkzNGRkNWI1OTdiNTVjNjZjYjU3NmQ%2F20260420%2Fcn-beijing%2Ftos%2Frequest&amp;X-Tos-Date=20260420T063041Z&amp;X-Tos-Expires=1800&amp;X-Tos-Signature=16153f3037bc0bc8146511c8e6be52684a794f6bf799d25407093951c75034fd&amp;X-Tos-SignedHeaders=host) 
自我评价 
## 1. 电商运营与产品数据分析能力 
近6年品牌产品及电商渠道运营经验 ,熟悉电商平台规则与玩法｡ 
擅长通过平台数据分析优化运营策略 ,选品策略, 具有选品经验,选品思维,对公域知名度品牌高或者是爆 品具有洞察力,较强的产品把控力｡ 
## 2.熟悉银行积分业务与工会福利业务 
熟悉各大银行(如南航积分商城 ､国航积分 ､国家电网积分商城) 的积分兑换 ､员工福利 ､农业帮扶等业 务｡ 提供针对性的营销方案 ､系统搭建 ､产品供应链及线下协同服务 ,与国内知名品牌保持良好的合作关 系｡ 
## 3. 自我评价 
擅长资源整合与数据分析 ｡具备团队管理与抗压能力 ,能高效完成目标 ｡期望继续深耕电商领域 ,礼品领 域为企业创 造更大价值｡
相关技能 
市场分析 
商务谈判 
谈判 
财务 
数据分析 
Excel 
SQL 
电商运营 
数据分析能力 
团队管理 
文案 
活动策划 
商务</t>
        </is>
      </c>
      <c r="R518" t="inlineStr">
        <is>
          <t>点击按钮</t>
        </is>
      </c>
      <c r="S518" t="inlineStr">
        <is>
          <t>岗位职责：
1、拓展国内电商平台、社交平台等渠道的潜在分销商，与优质分销商建立深度合作关系，定期沟通交流，确保合作稳定和分销商活跃度；
2、精准筛选适合分销的爆款产品，依据市场动态及销售数据，定期更新推荐产品清单，确保产品契合分销商需求，并为分销商提供全面的产品培训，提升其销售能力；
3、收集并分析分销商销售数据，每日跟踪关键指标，如订单量、销售额、转化率等，及时发现销售趋势与问题，根据数据分析结果，协同团队优化产品定价、营销策略，助力分销渠道整体销售额增长；
4、及时处理分销商及终端客户反馈，维护品牌声誉，定期回访重要分销商，增进互信，促进长期合作。
5、关注国内电商市场动态，每月提交市场调研报告，为业务调整提供参考，助力公司在竞争中保持优势。
 任职要求：
1、大专及以上学历，电子商务、市场营销、国际贸易等相关专业优先；
2、2年以上分销工作经验，熟悉主流电商平台的运营规则与市场环境，有成功拓展分销渠道并提升销售业绩的案例优先；
3、熟练掌握电商平台数据分析工具，具备良好的数据敏感度，熟练操作各类电商平台后台，了解不同平台的政策法规，确保合规运营；
4、具备一定的商务谈判与沟通技巧，能够与不同类型的分销商建立良好合作关系，具备较强的市场洞察力与创新思维，能够敏锐捕捉市场机会并提出创新性分销策略；
5、具备良好的团队协作精神，能够与公司内部不同部门紧密合作，具备较强的学习能力与适应能力，能够在快速变化的电商环境中持续提升自己。</t>
        </is>
      </c>
      <c r="T518">
        <v>1</v>
      </c>
    </row>
    <row r="519" ht="25.5" customHeight="1">
      <c r="A519">
        <v>1122</v>
      </c>
      <c r="B519" t="inlineStr">
        <is>
          <t>京东运营1</t>
        </is>
      </c>
      <c r="C519" t="inlineStr">
        <is>
          <t>陈茵彤-电商运营.pdf</t>
        </is>
      </c>
      <c r="D519" t="inlineStr">
        <is>
          <t>梁美花</t>
        </is>
      </c>
      <c r="E519" t="inlineStr">
        <is>
          <t>陈茵彤</t>
        </is>
      </c>
      <c r="F519" t="inlineStr">
        <is>
          <t>无</t>
        </is>
      </c>
      <c r="G519" t="inlineStr">
        <is>
          <t>【简历概览】
陈茵彤，5年电商运营经验，擅长店铺管理、爆款打造及数据分析，有显著业绩提升成果。
【技能拆解】
- 技术栈：移动电子商务、网络营销、市场营销、摄影PS基础、网页制作、办公软件应用、淘宝运营、电子商务与物流管理、客户关系管理、电子支付与网络安全、excel、word、photoshop、frontpage、电子商务师中级证、全国计算机等级考试四级证书
- 软技能：沟通协调能力、团队协调能力、执行能力、责任心、数据分析能力、独立思考能力
【与JD匹配分析】
- 硬技能匹配情况：具备店铺运营、数据统计分析、选品定价、商品上架、库存监控、活动优化等相关硬技能，但未明确提及京东POP平台特定运营经验及对京东平台活动规则（如百亿补贴、便宜包邮等）的熟练掌握程度。
- 经验年限匹配情况：5年电商运营经验，超过岗位要求的3年以上经验，年限匹配。
- 行业背景匹配情况：有电商行业店铺运营经验，涉及店铺管理、供应链对接等，但未明确是否为京东POP平台相关行业背景。</t>
        </is>
      </c>
      <c r="H519">
        <v>65</v>
      </c>
      <c r="I519" t="inlineStr">
        <is>
          <t>待定</t>
        </is>
      </c>
      <c r="J519" s="2">
        <v>46114</v>
      </c>
      <c r="K519" t="inlineStr">
        <is>
          <t>面试不通过</t>
        </is>
      </c>
      <c r="L519" t="inlineStr">
        <is>
          <t>通过</t>
        </is>
      </c>
      <c r="M519" t="inlineStr">
        <is>
          <t>终止</t>
        </is>
      </c>
      <c r="N519"/>
      <c r="O519" t="inlineStr">
        <is>
          <t>梁碧仪</t>
        </is>
      </c>
      <c r="P519" s="3"/>
      <c r="Q519" t="inlineStr">
        <is>
          <t>## 基本信息 
姓 
名: 
陈茵彤 
![fig_88590](https://pdf-bucket.tos-cn-beijing.volces.com/infer/20260420/37e8510e9c175a2d7528b558636bb7c2_1776666506278954246.jpg?X-Tos-Algorithm=TOS4-HMAC-SHA256&amp;X-Tos-Credential=AKLTZDcxYzI0ZWI5NDkzNGRkNWI1OTdiNTVjNjZjYjU3NmQ%2F20260420%2Fcn-beijing%2Ftos%2Frequest&amp;X-Tos-Date=20260420T062826Z&amp;X-Tos-Expires=1800&amp;X-Tos-Signature=d695c9c4e83dcabc6069bc2feff432ee94c9dd6283d4209501a854e41f341046&amp;X-Tos-SignedHeaders=host) 
手机: 
13129094850 995239136@qq.com 
出生年月: 
1997.12 
![fig_31917](https://pdf-bucket.tos-cn-beijing.volces.com/infer/20260420/37e8510e9c175a2d7528b558636bb7c2_1776666506279010170.jpg?X-Tos-Algorithm=TOS4-HMAC-SHA256&amp;X-Tos-Credential=AKLTZDcxYzI0ZWI5NDkzNGRkNWI1OTdiNTVjNjZjYjU3NmQ%2F20260420%2Fcn-beijing%2Ftos%2Frequest&amp;X-Tos-Date=20260420T062826Z&amp;X-Tos-Expires=1800&amp;X-Tos-Signature=e996738e129467713c4fd0197c77b24a2f156fc3a35530e6ff5610a1c31711fd&amp;X-Tos-SignedHeaders=host) 
邮箱: 
籍 贯: 江门 
![fig_39834](https://pdf-bucket.tos-cn-beijing.volces.com/infer/20260420/37e8510e9c175a2d7528b558636bb7c2_1776666506278796777.jpg?X-Tos-Algorithm=TOS4-HMAC-SHA256&amp;X-Tos-Credential=AKLTZDcxYzI0ZWI5NDkzNGRkNWI1OTdiNTVjNjZjYjU3NmQ%2F20260420%2Fcn-beijing%2Ftos%2Frequest&amp;X-Tos-Date=20260420T062826Z&amp;X-Tos-Expires=1800&amp;X-Tos-Signature=0089131cc197ecdb449acd40afb0c666ea6b88baebd1a809326db582cbb29d26&amp;X-Tos-SignedHeaders=host) 
微信: 
995239136 
求职意向: 
电商运营 
![fig_42940](https://pdf-bucket.tos-cn-beijing.volces.com/infer/20260420/37e8510e9c175a2d7528b558636bb7c2_1776666506278983167.jpeg?X-Tos-Algorithm=TOS4-HMAC-SHA256&amp;X-Tos-Credential=AKLTZDcxYzI0ZWI5NDkzNGRkNWI1OTdiNTVjNjZjYjU3NmQ%2F20260420%2Fcn-beijing%2Ftos%2Frequest&amp;X-Tos-Date=20260420T062826Z&amp;X-Tos-Expires=1800&amp;X-Tos-Signature=68494afc3523a1c39b379bee92bcca9cb1ff7c4bb6b7758bff659afc88898858&amp;X-Tos-SignedHeaders=host) 
## 教育背景 
电子商务 
## 广州工商学院 
2016.9-2020.1 
主修课程:移动电子商务,网络营销,市场营销,摄影PS 基础,网页制作,办公软件应用,淘 宝运营,电子商务与物流管理,客户关系管理,电子支付与网络安全 
## 工作经历 
## 店铺运营 
广州奕喜科技有限公司 
1､负责店铺的运营和管理,统计分析店铺各项数据; 
2020.11-2025.10 
2､负责选品,定价､商品上架以及打造类目爆款; 
3､定期检查更新商品信息,监控库存情况,及时补货/下架; 
4､优化店面装修､平台广告位及优惠活动,提高店铺曝光率､访问量; 
5､关注竞品､类品店铺数据和信息,对店铺､商品进行优化调整; 
6､负责对接商品供应商,建立长期合作关系; 
7､与客服部门合作沟通,共同优化客服话术,了解客户需求｡ 
## 工作成果 
1､单品打造:打造成人护肝片､儿童赖氨酸等爆款商品,单品月销从0 做到10000+;带动全店 动销,核心业务营业额从1 万元/月提升至3 万元+/月,冲刺并达成月度销量90 万元的业绩峰值; 
2､店铺运营:负责3 家店铺运营,推动店铺连续稳居平台TOP10; 
3､用户营销:推出店铺专属积分兑换与老客复购优惠,老客复购率从8%提升至15%,有效提升 店铺用户粘性与市场竞争力｡ 
4､业务梳理:独立完成2500+SKU 精准上架,建立标准化流程,统筹6000+SKU 全周期管理, 及时清理滞销SKU｡ 
## 运营助理 
木村三社(广州)品牌管理有限公司 
1､负责店铺商品上下架,确保负责的商品上架准确率100%,下架及时性达100%,无因操作失 误导致的商品展示异常问题,保障店铺商品矩阵有序呈现; 
2020.03-2020.09 
2､协助优化商品标题,筛选高搜索关键词替换低效词汇;优化后,多款商品搜索排名提升 30%-50%; 
3､收集详情页所需的产品细节图､尺码表,配合完成详情页基础信息补充,提升商品信息完整性; 
4､平台活动期间,协助对接供应链确认库存,整理订单信息以及打包发货,订单发货时效较日常 提升30%; 
5､配合客服部门整理常见咨询话术,协助统计售后问题数据,为商品优化提供参考｡ 
## 技能证书 
电子商务师中级证 
全国计算机等级考试四级证书 熟悉excel,word 等office 软件操作 
熟悉掌握photoshop 等绘图软件,frontpage 等网页制作软件 
## 个人评价 
 
有5 年的电商运营经验,熟悉运营相关知识和技巧,能够独立完成店铺日常运营工作｡ 能够及时关注竞争对手动向､平台爆款等相关信息,了解目标客户群体和行业趋势｡ 性格开朗,有较强的沟通协调能力和团队协调能力｡ 能承受工作压力,执行能力强,有责任心｡</t>
        </is>
      </c>
      <c r="R519" t="inlineStr">
        <is>
          <t>点击按钮</t>
        </is>
      </c>
      <c r="S519"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519">
        <v>1</v>
      </c>
    </row>
    <row r="520" ht="25.5" customHeight="1">
      <c r="A520">
        <v>1123</v>
      </c>
      <c r="B520" t="inlineStr">
        <is>
          <t>京东运营1</t>
        </is>
      </c>
      <c r="C520" t="inlineStr">
        <is>
          <t>【京东运营_广州 8-12K】谢达豪 4年.pdf</t>
        </is>
      </c>
      <c r="D520" t="inlineStr">
        <is>
          <t>梁美花</t>
        </is>
      </c>
      <c r="E520" t="inlineStr">
        <is>
          <t>谢达豪</t>
        </is>
      </c>
      <c r="F520" t="inlineStr">
        <is>
          <t>无</t>
        </is>
      </c>
      <c r="G520" t="inlineStr">
        <is>
          <t>【简历概览】
谢达豪，27岁，广州理工学院本科，3年京东运营经验，擅长爆品打造与数据分析。
【技能拆解】
- 技术栈：京东运营、店铺GMV管理、活动策划、数据复盘、推广运营、市场调研、竞品分析、EXCEL函数（VLOOKUP、SUMIF、PivotTable、IFError）、会员体系搭建、资源位获取
- 软技能：团队协作、SOP搭建、目标拆分、跨部门沟通、快速融入环境、独立思考、逻辑思维
【与JD匹配分析】
- 硬技能匹配情况：匹配。熟悉京东平台规则、活动策划执行、数据分析优化、资源位争取，掌握百亿补贴、京东秒杀等工具。
- 经验年限匹配情况：匹配。3年京东运营经验，满足3年以上要求。
- 行业背景匹配情况：部分匹配。有京东自营/POP运营经验，但岗位要求POP平台，需确认POP独立运营深度。</t>
        </is>
      </c>
      <c r="H520">
        <v>85</v>
      </c>
      <c r="I520" t="inlineStr">
        <is>
          <t>推荐</t>
        </is>
      </c>
      <c r="J520" s="2">
        <v>46114</v>
      </c>
      <c r="K520" t="inlineStr">
        <is>
          <t>面试不通过</t>
        </is>
      </c>
      <c r="L520" t="inlineStr">
        <is>
          <t>通过</t>
        </is>
      </c>
      <c r="M520" t="inlineStr">
        <is>
          <t>终止</t>
        </is>
      </c>
      <c r="N520"/>
      <c r="O520" t="inlineStr">
        <is>
          <t>梁碧仪</t>
        </is>
      </c>
      <c r="P520" s="3"/>
      <c r="Q520" t="inlineStr">
        <is>
          <t>求职岗位:京东运营/店⻓ 谢达豪|男|广州|27岁 
广州理工学院|工程造价|全日制本科 工作经验 
13160978135 | 584280674@qq.com 
教育背景 
![fig_87170](https://pdf-bucket.tos-cn-beijing.volces.com/infer/20260420/6eb9222aaef3cdfc392bc6ae10e0e32e_1776666538200965157.jpg?X-Tos-Algorithm=TOS4-HMAC-SHA256&amp;X-Tos-Credential=AKLTZDcxYzI0ZWI5NDkzNGRkNWI1OTdiNTVjNjZjYjU3NmQ%2F20260420%2Fcn-beijing%2Ftos%2Frequest&amp;X-Tos-Date=20260420T062858Z&amp;X-Tos-Expires=1800&amp;X-Tos-Signature=c3811259e2a13cd2c82fbcd3a7be270e1836ae4a966d0b6dbd51975e0edb0e4e&amp;X-Tos-SignedHeaders=host) 
2020.09 - 2022.07 
店铺数据:店铺年GMV破1.5个亿+,日销稳定在10-20W,店铺活动日销可到40-50W 活动运营:针对S级活动制定活动方案,赠品备货计划,视觉需求协调,活动资源位获取 2024年9月-2025年12 月 京东运营店长-自营 广东骆驼服饰有限公司 
数据复盘:以周/月/季维度进行数据复盘分析,数据异常点监控及优化策略,细分总指标 团队运营:根据项目制定和拆分目标,结合公司策略,人员分配任务,运营团队SOP搭建 推广运营:根据店铺定位及毛利率制定站内推广策略,各项推广工具运用赋能活动运营 
2022年10月-2024年8月 京东运营-自营/POP 广州动而健商贸有限公司 店铺数据:店铺年GMV破2千万+,日销稳定在2-3W,店铺活动日销可到8-10W 
产品分析:进行市场调研和竞品分析,为不断迭代的新品提供重要依据,进行产品定位 活动策划:线上活动运营,活动策划,营销推广,文案撰写及活动资源获取及评估 
## 推广运营:多渠道付费版块及内容版块推广工作,根据推广数据报表分析及优化推广策略 
## 项目成果 
新品“从0到1,月销过千万”爆款计划实施(2025年) 
1､针对新品进行市场分析与竞品调研､制定阶梯式推广策略;通过初始评价､买家 秀,KOC合作等积累基础和口碑 
2､结合京东秒杀与平台品牌联合活动,京东采销提供的海景房､服饰场,各楼层场 所等坑位资源,助力推动单品在4-5个月内实现月销破千万,占据类目TOP5 
3､重构店铺首页及分类,优化新品视觉动态效果,搭建会员充值赠送购物卡及绑定 店铺新品进行销售拉动 
4､站外CPS共建跑团,通过与京东采销的联合优惠,推动店铺GMV爆发增长 
## 专业概况 
具备3年京东运营经验,擅长团队协作,能够快速融入环境,共同推动项目进展 擅长从0-1搭建运营体系､爆品产销及运营周期的计划制定,助力新品在平台快速成长 熟悉京东实时生态规则与促销工具､能通过数据分析优化运营策略,实现销售额持续增长 掌握运用EXCEL函数､ 常用VLOOKUP､SUMIF､PivotTable､IFError此类数据函数分析</t>
        </is>
      </c>
      <c r="R520" t="inlineStr">
        <is>
          <t>点击按钮</t>
        </is>
      </c>
      <c r="S520"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520">
        <v>1</v>
      </c>
    </row>
    <row r="521" ht="25.5" customHeight="1">
      <c r="A521">
        <v>1124</v>
      </c>
      <c r="B521" t="inlineStr">
        <is>
          <t>订单专员</t>
        </is>
      </c>
      <c r="C521" t="inlineStr">
        <is>
          <t>【电商订单专员_广州 7-9K】黄耿嫦 10年以上.pdf</t>
        </is>
      </c>
      <c r="D521" t="inlineStr">
        <is>
          <t>梁美花</t>
        </is>
      </c>
      <c r="E521" t="inlineStr">
        <is>
          <t>无法提取姓名</t>
        </is>
      </c>
      <c r="F521" t="inlineStr">
        <is>
          <t>无</t>
        </is>
      </c>
      <c r="G521" t="inlineStr">
        <is>
          <t>【简历概览】
大专会计学，8年供应链相关经验，熟悉多电商平台订单管理及库存周转优化。
【技能拆解】
- 技术栈：天猫，抖音，拼多多，京东，唯品会，天猫国际，京东自营，天猫超市，ERP系统，WMS，库存周转率，订单发货，库存管理，对账，报表分析
- 软技能：团队管理，跨部门沟通，异常处理，流程优化，细节把控，责任心
【与JD匹配分析】
- 硬技能匹配情况：熟悉多电商平台订单管理，具备库存周转率分析及库存管理经验，符合进销存管理、销售订单发货策略设置要求；未提及主数据管理、采购订单处理及SQL能力
- 经验年限匹配情况：8年供应链相关工作经验，超过2年要求
- 行业背景匹配情况：有电商平台（京东自营、天猫等）订单管理经验，符合要求</t>
        </is>
      </c>
      <c r="H521">
        <v>75</v>
      </c>
      <c r="I521" t="inlineStr">
        <is>
          <t>推荐</t>
        </is>
      </c>
      <c r="J521" s="2">
        <v>46114</v>
      </c>
      <c r="K521" t="inlineStr">
        <is>
          <t>通过</t>
        </is>
      </c>
      <c r="L521" t="inlineStr">
        <is>
          <t>通过</t>
        </is>
      </c>
      <c r="M521" t="inlineStr">
        <is>
          <t>终止</t>
        </is>
      </c>
      <c r="N521"/>
      <c r="O521" t="inlineStr">
        <is>
          <t>杨晓锋,梁美花,翁瑞容</t>
        </is>
      </c>
      <c r="P521" s="3"/>
      <c r="Q521" t="inlineStr">
        <is>
          <t>![fig_38847](https://pdf-bucket.tos-cn-beijing.volces.com/infer/20260420/c2271a5c7350084d0141d3f97530c482_1776666756114865853.jpg?X-Tos-Algorithm=TOS4-HMAC-SHA256&amp;X-Tos-Credential=AKLTZDcxYzI0ZWI5NDkzNGRkNWI1OTdiNTVjNjZjYjU3NmQ%2F20260420%2Fcn-beijing%2Ftos%2Frequest&amp;X-Tos-Date=20260420T063236Z&amp;X-Tos-Expires=1800&amp;X-Tos-Signature=5474205c388f3d965ef95c5e444c7650da8fa5bda0c0191fba377792709fa01d&amp;X-Tos-SignedHeaders=host) 
女 
![fig_52313](https://pdf-bucket.tos-cn-beijing.volces.com/infer/20260420/c2271a5c7350084d0141d3f97530c482_1776666756114819907.jpg?X-Tos-Algorithm=TOS4-HMAC-SHA256&amp;X-Tos-Credential=AKLTZDcxYzI0ZWI5NDkzNGRkNWI1OTdiNTVjNjZjYjU3NmQ%2F20260420%2Fcn-beijing%2Ftos%2Frequest&amp;X-Tos-Date=20260420T063236Z&amp;X-Tos-Expires=1800&amp;X-Tos-Signature=6d09181e005742aec751dc1b1324a020208bee2e2850912c0471aa1846048b9e&amp;X-Tos-SignedHeaders=host) 
汉族 
![fig_54152](https://pdf-bucket.tos-cn-beijing.volces.com/infer/20260420/c2271a5c7350084d0141d3f97530c482_1776666756114814808.jpg?X-Tos-Algorithm=TOS4-HMAC-SHA256&amp;X-Tos-Credential=AKLTZDcxYzI0ZWI5NDkzNGRkNWI1OTdiNTVjNjZjYjU3NmQ%2F20260420%2Fcn-beijing%2Ftos%2Frequest&amp;X-Tos-Date=20260420T063236Z&amp;X-Tos-Expires=1800&amp;X-Tos-Signature=826717e5eecb83e1d5676c140360c3a2ca7590779a2e665c528d3097e5a6040a&amp;X-Tos-SignedHeaders=host) 
广州市 
![fig_86200](https://pdf-bucket.tos-cn-beijing.volces.com/infer/20260420/c2271a5c7350084d0141d3f97530c482_1776666756115336834.jpg?X-Tos-Algorithm=TOS4-HMAC-SHA256&amp;X-Tos-Credential=AKLTZDcxYzI0ZWI5NDkzNGRkNWI1OTdiNTVjNjZjYjU3NmQ%2F20260420%2Fcn-beijing%2Ftos%2Frequest&amp;X-Tos-Date=20260420T063236Z&amp;X-Tos-Expires=1800&amp;X-Tos-Signature=9c01748c9c3fcbe6d6d92989d81a60900fb0387abc413de1b9ce0345cc236215&amp;X-Tos-SignedHeaders=host) 
135 7027 7152 
![fig_98693](https://pdf-bucket.tos-cn-beijing.volces.com/infer/20260420/c2271a5c7350084d0141d3f97530c482_1776666756114785964.jpg?X-Tos-Algorithm=TOS4-HMAC-SHA256&amp;X-Tos-Credential=AKLTZDcxYzI0ZWI5NDkzNGRkNWI1OTdiNTVjNjZjYjU3NmQ%2F20260420%2Fcn-beijing%2Ftos%2Frequest&amp;X-Tos-Date=20260420T063236Z&amp;X-Tos-Expires=1800&amp;X-Tos-Signature=905b2a2e084e788b7c8b820d5b89e711b2526b59285ffe1b73afa3bafdc23c63&amp;X-Tos-SignedHeaders=host) 
936830901@qq.com 
团队管理:曾管理7人团队｡由产品进货,整理,条码管理,出库,销售,对账,发票及收款整个销售流程直接介入跟进并管理｡ 
工作经验 
2020/3-2025/12 
广州玥之秘贸易有限公司 供应链专员供应链部 
1-负责公司第三方仓库B2C订单(天猫,抖音,拼多多,京东等)发货,B2B订单(线下经销商,京东,猫超, 唯品,天猫国际等)发货,熟悉各个电商平台发货,打包,产品组装,入仓等规则; 
2-负责对货物运输过程及平台入仓进行跟踪监控,及时处理异常情况; 
3-对接第三方仓库,协助安排好各个仓库产品的调拨,提升库存周转率,满足库存现货率,及核对第三仓库月度 账单; 
4-所负责仓库B2C订单年发货量达230万单,B2B订单发货超200万PCS; 
2019/11-2020/2 
青木数字技术股份有限公司 供应链专员品牌运营事业部 
1.根据线上､线下销售情况,制定采购计划; 
2.协调好库存与销售环节,提升库存周转率,做好库存管理; 
3.负责分销线下､线上(猫超､京东)订单发货; 
4.定期完成报表分析,发现并反馈异常问题,并协助处理问题; 
2018/4-2019/9 
广州市冠维视讯科技有限公司 商务采购 文房四宝 
在该公司主要负责京东自营及公司其他线上线下各平台采购到货,发货,补货,入仓工作,熟悉京东自营平台后 台,天猫超市校园店后台以及对账; 
1､负责与供应商采购下单､调货､月度对账及开发新的供应商等; 
2､负责京东自营系统订单回告,安排仓库打包发货｡及时查看京东库存,对其进一步补单入库发货,保证现率; 
3､负责对接相应京东采销,对大客户预订的订单及时反馈和跟进｡对销量大的sku,争取大货入仓,拱大库存; 
4､负责对京东自营结算单对账和产品上柜处理; 
2016/5-2018/3 
广州捷华旅国际旅行社有限公司 签证助理签证部 
工作内容:1. 线上,线下为客户签证方面咨询提出解决方案; 
2. 指导､协助客人收集､整理签证资料; 
3. 负责客人签证资料的交接､审查和校对工作; 
4. 及时了解各使馆签证动态,获取签证最新准确信息 
2015/3-2015/12 
广州市聚惠星互联网科技有限公司 客服品格卫浴项目部 
1. 负责天猫京东等旗舰店的售前客服,负责与客户沟通; 
2. 帮助客户了解产品,以及产品的销售; 
3. 后续需要跟进订单,物流情况｡对于订单产生的情况,跟进解决; 
![fig_17508](https://pdf-bucket.tos-cn-beijing.volces.com/infer/20260420/c2271a5c7350084d0141d3f97530c482_1776666756114830026.jpg?X-Tos-Algorithm=TOS4-HMAC-SHA256&amp;X-Tos-Credential=AKLTZDcxYzI0ZWI5NDkzNGRkNWI1OTdiNTVjNjZjYjU3NmQ%2F20260420%2Fcn-beijing%2Ftos%2Frequest&amp;X-Tos-Date=20260420T063236Z&amp;X-Tos-Expires=1800&amp;X-Tos-Signature=ed733ff8a16eef0321a35d22e40813348970d6f479714b57538c97a417dd2aa2&amp;X-Tos-SignedHeaders=host) 
2012.9-2015.7 教育背景 
广州市工贸技师学院 大专会计学</t>
        </is>
      </c>
      <c r="R521" t="inlineStr">
        <is>
          <t>点击按钮</t>
        </is>
      </c>
      <c r="S521" t="inlineStr">
        <is>
          <t>岗位职责：
1、主数据管理：负责系统内主数据及价格主数据的创建、维护及审核，确保数据准确性和时效性；
2、进销存管理：监控库存动态，定期分析库存周转率、呆滞料及库存健康度，提出优化建议， 协调仓库完成月度/季度盘点，确保账实一致；
3、采购订单处理：根据采购需求及库存计划，及时在系统中开具采购订单，跟踪订单执行情况；
  4、异常出库订单处理：审核紧急/异常出库申请，确保流程合规并记录归档； 
5、销售订单发货策略设置：维护系统销售订单的发货规则（如优先级、批次规则、物流方式等），优化交付效率。  
任职要求：
1、大专及以上学历，供应链管理、物流管理、电子商务等相关专业优先；
2、2年以上供应链相关工作经验，熟悉ERP系统（如SAP、E3/OMS、WMS等）有大型电商平台（如京东自营、天猫旗舰店）订单管理经验者；
3、熟练使用Excel（数据透视表、VLOOKUP等函数）具备基础SQL能力； 
4、 逻辑清晰，具备较强的跨部门沟通能力和异常处理能力，责任心强，注重细节，能适应快节奏工作。</t>
        </is>
      </c>
      <c r="T521">
        <v>1</v>
      </c>
    </row>
    <row r="522" ht="25.5" customHeight="1">
      <c r="A522">
        <v>1125</v>
      </c>
      <c r="B522" t="inlineStr">
        <is>
          <t>产品经理</t>
        </is>
      </c>
      <c r="C522" t="inlineStr">
        <is>
          <t>【产品经理（大健康）_广州 20-30K】于小淞 10年以上.pdf</t>
        </is>
      </c>
      <c r="D522" t="inlineStr">
        <is>
          <t>梁美花</t>
        </is>
      </c>
      <c r="E522" t="inlineStr">
        <is>
          <t>于小淞</t>
        </is>
      </c>
      <c r="F522" t="inlineStr">
        <is>
          <t>无</t>
        </is>
      </c>
      <c r="G522" t="inlineStr">
        <is>
          <t>【简历概览】
39岁，10年功效型产品开发管理经验，专注护肤/个护/大健康，擅长0-1爆品打造。
【技能拆解】
- 技术栈：市场调研、竞品分析、需求调研、客群分析、产品规划、产品增长、产品迭代、供应链管理、包装设计、新品开发、旧品优化、产品线管理、GMV、电商渠道、直播电商、KA渠道、私域、械字号、健字号、消字号、特妆子号、非特妆子号、家清、大日化、保健品、食品
- 软技能：市场洞察力、消费者洞察、创新能力、落地能力、跨团队协作、项目管理、沟通协调、执行力、数据分析
【与JD匹配分析】
岗位JD如下：
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
逐项对比：
- 硬技能匹配情况：具备市场调研、产品开发、供应链管理、产品线管理等技能，与通用产品经理职责匹配；但缺乏杯壶/箱包/潮玩/服饰配件/文创周边及婴幼儿营养补充剂相关专业技能，如配方开发、婴幼儿营养知识、相关法规等
- 经验年限匹配情况：10年产品经理经验，远超通用岗位5年及婴幼儿营养岗位2-3年要求
- 行业背景匹配情况：主要从事护肤/个护/大健康行业，与杯壶/箱包/潮玩/服饰配件/文创周边及婴幼儿营养补充剂行业背景不直接相关，仅大健康领域与保健食品有部分交叉</t>
        </is>
      </c>
      <c r="H522">
        <v>35</v>
      </c>
      <c r="I522" t="inlineStr">
        <is>
          <t>不推荐</t>
        </is>
      </c>
      <c r="J522" s="2">
        <v>46114</v>
      </c>
      <c r="K522" t="inlineStr">
        <is>
          <t>面试不通过</t>
        </is>
      </c>
      <c r="L522" t="inlineStr">
        <is>
          <t>通过</t>
        </is>
      </c>
      <c r="M522" t="inlineStr">
        <is>
          <t>终止</t>
        </is>
      </c>
      <c r="N522"/>
      <c r="O522" t="inlineStr">
        <is>
          <t>闫丽军</t>
        </is>
      </c>
      <c r="P522" s="3"/>
      <c r="Q522" t="inlineStr">
        <is>
          <t>于小淞 产品经理(护肤/个护/大健康产品) 
电话:17600818367 
年龄:39 
邮箱:124364127@qq.com 
籍贯:内蒙古 
婚姻状况:已婚 
工作状态:在职考虑新机会 
教育背景 
市场营销硕士(在职研究生) 
艺术设计本科(全日制本科) 
![fig_48889](https://pdf-bucket.tos-cn-beijing.volces.com/infer/20260420/2919246d516dab2c488be0376b678d48_1776666605362576049.jpeg?X-Tos-Algorithm=TOS4-HMAC-SHA256&amp;X-Tos-Credential=AKLTZDcxYzI0ZWI5NDkzNGRkNWI1OTdiNTVjNjZjYjU3NmQ%2F20260420%2Fcn-beijing%2Ftos%2Frequest&amp;X-Tos-Date=20260420T063005Z&amp;X-Tos-Expires=1800&amp;X-Tos-Signature=27733e15b9ed4b03f44fb9eab9d0c28f0ee46b0f710c3de1934139533e952d5f&amp;X-Tos-SignedHeaders=host) 
2019-2021 北京对外经济贸易大学 自我评价 
2008-2012 内蒙古农业大学 
1､十年功效型产品(线上/线下)开发､全链路产品管理经验,专注深耕美丽､健康赛道; 
2､擅长0-1 打造爆品,精通功效/成分党市场消费者洞察,且累计主导超10 个GMV 过千万的产品线; 
3､具备初期市场判断､竞品分析､需求调研､客群分析能力;具备中期产品规划､增长､调整能力;长期迭代､收缩､ 
整4､擅长深入挖掘市场机会/需求,创新､融合概念且落地能力强; 
5､熟悉不同销售渠道对于产品的需求(货架电商､直播电商､ka 渠道､私域等),在护肤/个护/大健康/领域有供应链 且熟悉不同路径对于产品的打法策略｡ 
## 工作履历 
2025.10--今 广州奇点品牌运营 
公司介绍:华美科､沃森博士､因斯博士､泊尔医生､佰氏本草､等品牌 
主营渠道:阿里健康大药房及传统电商 
包括械字号､健字号､消字号､特/非特妆子号､家清及大日化产品类目,微量涉及保健品及食品 
主要职能: 
产品品类管理(产品规划､新品开发､旧品迭代) 
1､主导新品开发工作,通过市场调研挖掘机会,结合趋势预测制定新品概念,明确产品差异化定位,提升市场竞争力 
2､负责旧品优化策略,针对市场激烈竞争环境推动产品迭代升级,从功能､设计､用户体验等多维度实现产品突围 
3､聚焦“大健康”市场趋势,制定切实可行的拓展方案,助力“佰氏本草”完善产品线布局与整体产品策略 
4､参与供应链管理,引入优质供应商资源,高效协调供应商对接流程,并推动三方提案公司的引入与合作 
5､承接运营提品需求,基于市场与商业逻辑评估需求合理性,提供具备落地性的专业解决方案 
2021.1--2025.10 北京同仁堂健康 高级产品经理 
公司介绍:北京同仁堂健康药业股份有限公司(以下简称“同仁堂健康”)于2003 年4 月14 日注册成立,是同仁堂集团七大二级集 团之一｡作为同仁堂在大健康领域的战略分支,同仁堂健康聚中华养生文化与现代创新科技于一身,集健康产品与健康服务为一体, 为用户提供覆盖养生､保健､诊断､治疗的全生命周期的健康管理方案,始终走在大健康产业发展的前列｡ 
主营品牌:同仁堂(火漆印) 
包含天然草本､陈皮灵芝红黑枸杞､古法膏方､原叶茶､蜂蜜食品､功能食品､保健食品(蓝帽子+跨境)､植萃护肤及洗护产品线 
## 主要项目: 
1､天然草本品类管理:天然草本品类sku 收缩整合,按市场区域进行铺货设计;药食同源产品系列化设计､陈列;重点产品增设礼 品属性包装,精致小克重包装;联络系内专家研发改进代用茶､汤产品;增设精致饮片产品系列｡ 
2､蜂蜜品类管理:对接蜂蜜工厂,调研外部市场,寻找亮眼产品形态;对接销售渠道,整理产品体系框架,压缩产品宽度､拉伸产品 跨度,按流量､爆款､利润､精品､礼赠属性重塑产品线; 
3､膏方品类管理:对接膏方工厂,整理传统膏方产品思路,迭代原有膏方产品;为新零售增设小红罐系列新式膏方产品线; 
4､茶叶品类管理:对接原叶茶工厂､梳理产品线重塑产品概念､流量茶､混合系草本茶､口粮茶､高端古树茶; 
5､青海产品管理:对接藜麦/黑果枸杞品､断长尾产品,压缩产品线､集中销售优势产品｡ 
6､保健品管理:产品市场机会寻找,产品提案､产品开发｡ 
7､天然草本植萃护肤产品线,洗护线,电商及线下产品线打造､差异化区分｡ 
业绩达成: 
1､蜂蜜品类:新增sku11 款,新品类线22-24 年年均贡献业绩6000+万; 
2､天然草本:完成草本品类生产切转及22-24 年指标､开新3 条系列化产品线,升级爆款单品西红花､陈皮产品(专利包装)销售增长 50%､Top10 草本类产品占全年指标65%,草本产品线贡献业绩3.8 亿; 
3､茶叶品类:超额完成全年生产指标､开新10sku ､专利包装古树茶;打造产品线销售最快破百万单品陈皮普洱茶; 
4､膏方品类:搭建火漆印下睡眠解决方案､补气血解决方案(膏方+药食同源),膏方品类22-24 年贡献业绩均超3500 万;
5､灵芝孢子粉､红景天胶囊等直播电商产品,线上线下贡献业绩超8000 万; 
6､洗护产品线､护肤产品线22-24 年持续增长且均超过1000 万; 
7､带领包装设计组员,整体打造三条品牌家族化设计--总统､火漆印､悦活力,截止目前产出专利外观11 款,国内获奖包装2 款; 2015.9-2020.12 华熙生物 产品经理/包装设计 
公司介绍:华熙生物(688363.SH)成立于2000 年,是全球知名的生物科技公司和生物材料公司｡公司以合成生物科技为驱动,致 力于不断提高生命质量､延长生命长度,为人类带来健康､美丽､快乐的生命体验｡ 秉承“让每个生命都是鲜活的”企业使命,华熙生物主要聚焦在功能糖､蛋白质､多肽､氨基酸､核苷酸､天然活性化合物等有助于 生命健康的生物活性物开发和产业化应用｡ 
主要项目: 
1､biomeso 全产品线管理; 
2､biomeso 樱花系列产品开发落地; 
3､biomeso 糙米水系列产品开发落地; 
4､biomeso 巨补水系列产品开发落地; 
业绩达成: 
1､biomeso 肌底液-樱花系列产品8 个月销售破3000 万; 
2､biomeso 糙米水全网推广卖爆2 年gmv 破亿;20 年销售单年全域破2 亿; 
3､biomeso 巨补水系列产品19 年gmv1500 万; 
4､兄弟产品线,润熙泉(婴童)20 年精纯守护系列gmv3500 万; 
2015.9-2016.5 包装设计 
1.润百颜蜂巢次抛､面膜､水乳膏霜等产品升级迭代; 
2.华熙颐宝12 款常规sku 外包装设计､4 款次抛原液包装设计; 
3.biomeso7 款肌底液､2 款面膜､1 款赠品口红包装设计; 
4.DERMAECHO 德玛润3 款导入液､6 款常规sku､3 款面膜外包装设计; 
5.QUADHA 夸迪2 款次抛原液外包装设计; 
6.华熙颐宝外包装升级､7 款常规sku､5 款功能次抛原液包装设计｡ 
2012.9-2015.8 高塔品牌 包装设计 
公司介绍:北京高塔设计公司是一家提供专业VI 设计,logo 设计,标志设计,标识设计,品牌设计,商标设计,创新设计,平面设计,网站设计 的中国创新设计第一品牌, 成立19 年为2000 多家客户提供国际化标识设计,中信,红旗,伊利,兴业银行等著名企业公司提供设计服务｡ 主要职能:产品包装设计提案､包装设计完稿制作､包装设计打样跟进｡ 
业绩达成: 
1､包装完稿制作; 
2､产品设计定位,全面参与产品包装设计,独立完成包装全流程设计; 
3､熟悉包装材质与后期工艺,并对后期设计产品逐步优化; 
4､配合设计总监进行产品前期调研､分析,根据甲方产品定位进行产品内外包装等设计; 
5､负责包装设计物料印前,排版,并完成完稿和签样;</t>
        </is>
      </c>
      <c r="R522" t="inlineStr">
        <is>
          <t>点击按钮</t>
        </is>
      </c>
      <c r="S522"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t>
        </is>
      </c>
      <c r="T522">
        <v>1</v>
      </c>
    </row>
    <row r="523" ht="25.5" customHeight="1">
      <c r="A523">
        <v>1126</v>
      </c>
      <c r="B523" t="inlineStr">
        <is>
          <t>产品经理</t>
        </is>
      </c>
      <c r="C523" t="inlineStr">
        <is>
          <t>【产品经理（大健康）_广州 20-30K】林祥根 8年.pdf</t>
        </is>
      </c>
      <c r="D523" t="inlineStr">
        <is>
          <t>梁美花</t>
        </is>
      </c>
      <c r="E523" t="inlineStr">
        <is>
          <t>林祥根</t>
        </is>
      </c>
      <c r="F523" t="inlineStr">
        <is>
          <t>无</t>
        </is>
      </c>
      <c r="G523" t="inlineStr">
        <is>
          <t>【简历概览】
28岁食品科学本科，7年+产品开发经验，擅长全生命周期管理、项目管理及供应链优化，持PMP认证。
【技能拆解】
- 技术栈：产品全生命周期管理、0-1及1-N产品开发、敏捷开发(Scrum)、PMP认证、风险管理、食品安全法规、企业标准申请与修订、供应链整合、OEM模式、成本优化、市场调研、竞品分析、数据分析、亚马逊TikTok平台分析、卖家精灵Sorftime工具、配方设计、标签设计、产品迭代、跨部门协作、团队管理
- 软技能：项目管理、跨部门协作、风险管控、沟通协调、团队组建与管理、问题解决、数据驱动决策、市场洞察、资源协调、流程优化
【与JD匹配分析】
- 硬技能匹配情况：具备产品全生命周期管理、市场调研、竞品分析、跨部门协作、供应链优化、成本管控等核心硬技能，熟悉食品法规及产品开发流程，与岗位要求高度匹配。
- 经验年限匹配情况：7年4个月工作经验，远超岗位要求的2-3年婴幼儿营养品开发经验，经验丰富。
- 行业背景匹配情况：曾任职于贝斯美生物科技（婴幼儿食品研发）、巴菲巴食品科技（保健品开发）等，具备婴幼儿食品及保健食品开发经验，行业背景契合。</t>
        </is>
      </c>
      <c r="H523">
        <v>90</v>
      </c>
      <c r="I523" t="inlineStr">
        <is>
          <t>强烈推荐</t>
        </is>
      </c>
      <c r="J523" s="2">
        <v>46114</v>
      </c>
      <c r="K523" t="inlineStr">
        <is>
          <t>面试不通过</t>
        </is>
      </c>
      <c r="L523" t="inlineStr">
        <is>
          <t>通过</t>
        </is>
      </c>
      <c r="M523" t="inlineStr">
        <is>
          <t>终止</t>
        </is>
      </c>
      <c r="N523"/>
      <c r="O523" t="inlineStr">
        <is>
          <t>闫丽军</t>
        </is>
      </c>
      <c r="P523" s="3"/>
      <c r="Q523" t="inlineStr">
        <is>
          <t>## 林祥根 
男 28岁 本科 工作7年4个月 在职,看看新机会 
18148768066 linxg4618@163.com LXGFEEL 
![fig_29688](https://pdf-bucket.tos-cn-beijing.volces.com/infer/20260420/23b92077e663e17ac8c2a6ebf1b7e528_1776666731330004764.jpeg?X-Tos-Algorithm=TOS4-HMAC-SHA256&amp;X-Tos-Credential=AKLTZDcxYzI0ZWI5NDkzNGRkNWI1OTdiNTVjNjZjYjU3NmQ%2F20260420%2Fcn-beijing%2Ftos%2Frequest&amp;X-Tos-Date=20260420T063211Z&amp;X-Tos-Expires=1800&amp;X-Tos-Signature=40c7978603dfdc3d059eaf33c363034102ff8c4ed995d7d048f6eea9d0e1ae2e&amp;X-Tos-SignedHeaders=host) 
## 优势亮点 
【产品规划与开发​】 
具备0-1及1-N产品全生命周期管理能力,主导过多款国内及跨境产品从需求分析到上线推广的全流 程,兼顾运营增长与技术实现｡ 
## 【项目管理与跨部门协作​】 
拥有3年以上新品开发项目管理经验,持有PMP认证,熟练运用敏捷开发(Scrum)及风险管理方 法｡曾同时主导多个项目,协调5+部门资源,缩短项目周期10%,并保证100%按时交付｡ 
【法规合规与标准建设​】 
深度熟悉食品安全法规及产品执行标准,主导完成企业标准申请与修订项目,确保产品合规性,降低 监管风险30%,并支持产品快速上市｡ 
【供应链整合与成本优化】 
具备端到端供应链管理能力,包括代工厂开发､新原料筛选､国内外供应商评估及合同谈判｡通过供 应链优化降低采购成本15%,并提升供应商交付准时率至95% 
## 教育经历 
华南理工大学 985 211 
2014/09-2018/06 
本科 / 食品科学与工程 
## 工作经历 
加蓓康(广州)医药控股有限公司 
2025/05-至今
产品经理 
一､部门组建与团队管理​ 
1､从0到1搭建产品开发部,完成7人团队组建(产品/法规/数据专员),建立部门工作流程与规范, 推动产品开发效率提升30%,支撑公司新品战略落地｡ 
2､协调跨部门资源(运营､供应链等),推进新品开发与上市,内部满意度达90%以上｡ 
二､市场调研与产品规划​ 
1､主导亚马逊､TikTok等平台的大健康及宠物食品市场调研,运用卖家精灵､Sorftime等工具分析 市场趋势､竞品动态与用户评论,每周输出8+产品方向,方案选中率超90%｡ 
2､深度分析竞品卖点､成分､成本与包材,主导产品配方设计与提案输出,累计落地45+SKU产 品｡ 
三､产品开发与供应链协同 
1､通过OEM模式完成产品落地开发,优化供应商选择与合作流程,联合供应链部门制定新产品开发 流程,将产品开发周期缩短至45天｡ 
2､以产品系列化思维规划运动营养､儿童营养等产品线风格,统一品牌视觉体系,标签设计效率提 升50%｡ 
四､产品推广与赋能​ 
提炼产品核心卖点,制定市场推广策略,为运营团队提供产品培训与达人合作建议,提升建联与转化 效率｡ 
深圳麦克韦尔科技有限公司 
2023/02-2025/05 
## 项目经理 
核心成果​ 
1､管理5+个并发项目,100%按时交付,平均预算控制在原计划的98%以内｡ 
2､领导15人跨职能团队,通过流程优化提升协作效率30%,减少需求认知错误｡ 
3､建立风险与问题解决机制,成功规避3次重大风险,问题响应时间&lt;24小时,解决周期≤7天｡ 
4､客户满意度达90%,获客户书面表扬｡ 
一､项目规划与执行​ 
1､主导电子烟口味开发项目(涵盖一次性､换弹式及开放式产品线),负责从需求分析到交付的全 生命周期管理,项目覆盖欧美､东南亚市场,深化对地区口味偏好及器具适配的认知｡ 
2､采用敏捷与瀑布混合方法论制定项目计划,监控里程碑,确保项目高质量交付｡ 
## 二､团队管理与协调​ 
1､领导15人跨职能团队(含调研､研发､测试分析､生产､品质),通过明确角色定义​(RACI矩 
阵)与流程优化(如引入每日站会及可视化看板),提升团队协作效率30%​,缩短决策周期｡ 
2､深入理解各项目模块技术要点,将复杂需求转化为清晰任务,减少研发与测试团队的返工,提升 开发效率｡ 
## 三､客户沟通与管理​ 
管理2个关键客户期望,定期提供项目进度报告(周报+里程碑报告),通过提供专业参考方案与建
议,获得客户书面表扬,满意度达90%｡ 
四､风险与问题管理​ 
1､建立风险预警机制(风险登记册+定量分析),成功识别并规避3次重大潜在风险(如供应链延 迟､技术合规性问题),保障项目平稳运行｡ 
2､设计问题解决机制,确保所有问题24小时内响应,7天内闭环解决,大幅减少项目延迟｡ 
五､成本管理​ 
通过精细化人员规划(资源负载评估)､供应商谈判与采购流程优化,连续两年降低项目采购成本 15% 
巴菲巴食品科技(广州)有限公司 
产品经理 2022/04-2023/01 
一､产品矩阵拓展与供应链整合 
成功拓展并管理5家专业OEM工厂,主导完成18款新产品从0-1产品开发的全过程,涵盖soso棒系 列､益生元饮品､百合康牌保健品､油柑咖啡片等前端产品,以及综合果蔬粉､防弹咖啡､燕窝肽系 列等私域产品,产品线丰富度提升40%,其中soso棒系列高峰期月销额达1亿,显著增强品牌市场影 响力｡ 
二､全周期产品管理与盈利优化 
负责产品从设计､研发到生产的全周期管理,确保所有产品100%按期上市,并通过成本控制与定价 策略实现70%-80%的高毛利率,直接提升公司整体盈利能力｡ 
三､数据驱动的定价与销售策略​ 
基于市场洞察与竞品分析,制定差异化定价策略及产品组合方案,上市后防弹咖啡首季度销售额增长 30%,成功抢占目标市场份额｡ 
四､市场推广与销售赋能​ 
深度挖掘产品核心卖点,制作标准化宣传材料及销售工具(如产品手册､话术指南),培训50+人的 销售团队,助力销售签订达人资源,有效推动销售业绩增长｡ 
五､创新卖点挖掘与竞品分析 
通过用户调研+市场数据分析,提炼独家产品优势(如功能性成分､人群适配性),并输出竞品分析 报告,为产品策略提供核心支持,助力产品快速占领细分市场 
佛山市海天(高明)调味食品有限公司 
产品开发工程师 2020/12-2022/04 
佛山-高明区 
一､项目管理(立项&amp;推进) 
1､根据市场调研和现品分析,梳理新产品开发和产品优化项目内容,与各部门完成可行性内部论 证,制定项目目标,21年完成2个新产品立项和1个产品优化立项 
2､制定项目成员的项目任务和项目节点,跟进并复盘项目进度,提升项目达成时效性,2个项目按 时完成
二､产品开发(需求分析&amp;品质验证&amp;产业化) 
1､调研现有品类和新品类市场需求情况,制定提升销量的产品开发方案,寻找新品类存量产品,拓 宽品类提升营业额,21年提出4个方案,上市成功率达50% 
2､根据产品定位开发产品配方,进行样品用户调研,验证配方的感官､理化､防腐等货架期稳定性 指标,验证配方从小试到大试的生产稳定性,确定关键工艺参数 
3､输出产品配方､质量控制标准及工艺规程等技术文件,核算成本及维护数字化生产数据,完成投 产生产培训,提供产品卖点销售支持,主导2个新产品开发｡ 
三､产品优化(品质改良&amp;降本增效) 
1､分析海鲜酱品类销值数据,电话调研各省市供应商及用户使用体验,对比竞品产品品质,评估产 品竞争力强弱,提出相应解决方案,完成了海鲜酱健康方向优化技术储备 
2､进行海鲜酱品类降本,选用低成本原料,微调产品配方并验证品质稳定性保证产品质不下降,配 方优化之后每年海鲜酱可以节省250w+ 
## 四､产品维稳(稳定品质) 
根据市场客诉和生产品质波动,分析产品质量问题来源,给予质量问题解决方案,解决产品鼓膜､色 泽变化等质量问题,建立降低产气产品体系技术和色泽稳定措施 
贝斯美(广州)生物科技有限公司 
2018/05-2020/12 
高级产品研发主管 
广州-越秀区 
一､团队管理 
1､根据公司战略统筹新产品开发项目,对新产品开发及品质负责,完成6款新产品从0到1的开发 
2､带领产品部定期分析及优化产品品质,提升产品竞争力,减少市场检验不合格率,降低消费者投 诉率 
二､新品开发(进口&amp;国产) 
1､结合婴幼儿品类需求,调研并分析婴幼儿米饼市场需求确定产品定位,完成配方开发及品质验 证,和品牌部确定标签,与采购部签订日本加工厂,完成2款婴幼儿米饼上市 
2､分析婴幼儿食品存量市场,制定了益生菌溶溶豆产品开发项目,根据产品定位筛选代工厂和确定 产品品质,与品牌部､采购部共同完成4款产品的上市工作,单月最高销值达30W+ 
三､产品优化(竞争力&amp;品质) 
1､分析消费者需求和竞品动态,输出产品竞争力提升方案,19年主导推出婴幼儿有机米粉､面条, 20年有机系列销值达到米粉面条的23% 
2､进行产品的卖点挖掘和风险性评估,优化生产工艺及原料,19年完成了大米､复合营养素和益生 菌等原料升级,解决了指标不合格的风险,20年米粉产品改为酶解预糊化工艺生产,增强米粉使用 的简便性,冲调类客诉由30%+降至5%以下 
四､产品维稳(品控&amp;法规&amp;工厂) 
1､制定产品品质监控计划,分析并解决产品验收的质量问题;收集电商､商超和母婴店的差评问 题,解决消费者投诉和抽检不合格事件,改进产品缺陷,20年客诉率下降53%
2､关注法规动向,评估产品和销售宣传的合法性,包括产品指标､标签标识､电商详情页､商超宣 传物料等,提供整改措施,协助品牌部完成标签及宣传物料的整改,降低不合法性 
3､根据公司供应商考核制度,查验并分析代工厂风险点,输出整改报告,替换不合格供应商,20年 与采购部完成米粉产品代工厂替换,主导产品品质和工艺的验证､标签整改 
## 资格证书 
PMP项目管理认证 
语言能力 
英语(读写精通)</t>
        </is>
      </c>
      <c r="R523" t="inlineStr">
        <is>
          <t>点击按钮</t>
        </is>
      </c>
      <c r="S523"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t>
        </is>
      </c>
      <c r="T523">
        <v>1</v>
      </c>
    </row>
    <row r="524" ht="25.5" customHeight="1">
      <c r="A524">
        <v>1127</v>
      </c>
      <c r="B524" t="inlineStr">
        <is>
          <t>分销经理</t>
        </is>
      </c>
      <c r="C524" t="inlineStr">
        <is>
          <t>【电商分销经理_主管_广州 18-25K】王青英 10年以上.pdf</t>
        </is>
      </c>
      <c r="D524" t="inlineStr">
        <is>
          <t>梁美花</t>
        </is>
      </c>
      <c r="E524" t="inlineStr">
        <is>
          <t>王青英</t>
        </is>
      </c>
      <c r="F524" t="inlineStr">
        <is>
          <t>未提及</t>
        </is>
      </c>
      <c r="G524" t="inlineStr">
        <is>
          <t>【简历概览】
35岁大专，10年+品牌电商运营管理经验，擅长多渠道分销与团队管理，有10亿+项目操盘经验。
【技能拆解】
- 技术栈：品牌运营、电商运营、渠道销售、新零售、数据分析、团队管理、分销管理、KA管理、价格管控、库存规划、新品开发、活动策划、独立站搭建、跨境电商、广告投放、KOL资源、经销商拓展、回款机制
- 软技能：逻辑思维、创新能力、市场分析、商务谈判、团队领导力、目标管理、流程优化、资源整合
【与JD匹配分析】
- 硬技能匹配情况：完全匹配，具备全渠道分销体系搭建与管理、电商平台分销拓展维护、招商策略制定、分销政策设计、价格监控、数据分析优化等核心硬技能
- 经验年限匹配情况：远超要求，10年以上相关经验，远高于2-3年要求
- 行业背景匹配情况：部分匹配，有化妆品、个护类目分销经验，缺乏母婴类目经验</t>
        </is>
      </c>
      <c r="H524">
        <v>85</v>
      </c>
      <c r="I524" t="inlineStr">
        <is>
          <t>推荐</t>
        </is>
      </c>
      <c r="J524" s="2">
        <v>46114</v>
      </c>
      <c r="K524" t="inlineStr">
        <is>
          <t>面试不通过</t>
        </is>
      </c>
      <c r="L524" t="inlineStr">
        <is>
          <t>通过</t>
        </is>
      </c>
      <c r="M524" t="inlineStr">
        <is>
          <t>终止</t>
        </is>
      </c>
      <c r="N524" t="inlineStr">
        <is>
          <t>只考虑品牌方</t>
        </is>
      </c>
      <c r="O524" t="inlineStr">
        <is>
          <t>闫丽军</t>
        </is>
      </c>
      <c r="P524" s="3"/>
      <c r="Q524" t="inlineStr">
        <is>
          <t>王青英/Jessie 
![fig_96238](https://pdf-bucket.tos-cn-beijing.volces.com/infer/20260420/909b62cd2b75d35bea17205484358b3c_1776666591581425766.jpg?X-Tos-Algorithm=TOS4-HMAC-SHA256&amp;X-Tos-Credential=AKLTZDcxYzI0ZWI5NDkzNGRkNWI1OTdiNTVjNjZjYjU3NmQ%2F20260420%2Fcn-beijing%2Ftos%2Frequest&amp;X-Tos-Date=20260420T062951Z&amp;X-Tos-Expires=1800&amp;X-Tos-Signature=1c7f306242623a01dd3bef61214123d22bcf39437fbcd9729405729d2baa92a5&amp;X-Tos-SignedHeaders=host) 
18620637285@163.com 
![fig_19154](https://pdf-bucket.tos-cn-beijing.volces.com/infer/20260420/909b62cd2b75d35bea17205484358b3c_1776666591581232086.jpeg?X-Tos-Algorithm=TOS4-HMAC-SHA256&amp;X-Tos-Credential=AKLTZDcxYzI0ZWI5NDkzNGRkNWI1OTdiNTVjNjZjYjU3NmQ%2F20260420%2Fcn-beijing%2Ftos%2Frequest&amp;X-Tos-Date=20260420T062951Z&amp;X-Tos-Expires=1800&amp;X-Tos-Signature=e025eadb602a8aec89338e996a66b50d1be80b0f84d5a39cd05d89e5e2cf22ff&amp;X-Tos-SignedHeaders=host) 
广东广州白云区 
个人基本资料 
年 龄:35岁 
性 别:女 
籍 贯:四川.南充 
毕业院校:成都艺术职业学院 
学 历:大专 可到岗时间:一周内 
## 个人介绍 
10年以上品牌&amp;电商运营管理经验,熟悉互联网新零售+渠道销售模式及营销手法｡在化妆品､个护等多类目赛道有多项从0-1-N的成功操盘 案例｡具备较强的逻辑思维､调研及数据分析能力,较强的创新与市场分析｡具有独立操盘过10亿以上品牌渠道运营项目经验,且有丰富的美 妆､护肤､个护类目市场运营经验及渠道客户资源｡能够赋能品牌在战略上实现多渠道布局｡擅长团队管理,带领过超20人团队,都能给企业带 来销售业绩大额增长,且获企业赋予“高质经营奖”,有自己管理体系方法论,善于商务拓展与谈判,善于分销商拓展和达人BD,积累较多的分销 客户资源和达人KOL资源｡ 
## 工作经历 
2024.5-2025.11 艾乐肤(广州)生物科技有限公司 营销总监 团队:35人 
汇报对象:品牌联席CEO 
负责品牌:AKF 品牌介绍:年销售28亿彩妆品牌,抖音年销售14亿,抖音美妆热度品牌TOP3 ,2023抖音618彩妆品牌榜TOP 2,定妆产品TOP1､睫毛膏抖音TOP3,国货品牌增速TOP1 ｡ 
## 负责项目 
负责业务;线上自营渠道+分销 
1､负责AKF抖音､拼多多､天猫､得物､小红书等线上渠道运营管理,制定品牌全年度战略规划及销售策略,把控费用预算, 搭建内部流程体系,量化各项指标,对整体GMV､利润率及投资回报率(ROI)负责,提升业绩转化和增长; 
2､规划和控制库存和运营成本,协同产品开发团队,基于市场调查需求和用户需求制定新品计划,销售周期管理及产品迭代 策略; 
3､搭建内部数据监控和分析体系,通过行业和竞品的数据分析,调整并优化销售策略; 
4､负责制定分销部年度/月度销售目标,建立分销商价格政策和回款机制,对分销商和渠道商的销售及目标负责; 
5､维护现有KA经销商的同时持续开拓新优质经销商,参与重要分销商政策洽谈,确保合作的顺利开展｡ 
6､负责组织对分销商的销售技能进行培训,提升分销商对产品和营销的能力,协助分销商策划市场活动;提升回款达成率; 
7､负责分销商和市场情况进行监督管理,制定控价机制策略,对分销商的销售价格和货盘进行强管控,建立分销商考核机制; 
8､负责运营团队的搭建､培养和绩效管理,建立并完善运营团队的人才梯队､培训体系､激励机制,激发团队潜能; 
## 业绩成果: 
自营项目:抖音全年GMV 14亿,对比同期增速25%｡拼多多渠道由接手前的月均700万做到了月均1100万,最高增速40%左 
右｡业绩达成率120%｡ 
分销项目:从6月接手月均回款200万,做到第二个月完成600万回款,增长300%,全年回款稳定在9600万,其个人资源签订的
2021.11-2024.05 梦想城堡(天津)电子商务有限公司 分销副总监 
团队:22人 
汇报对象:总经理 
1､负责阿芙品牌分销部门运营统筹工作,制定年度､季度､月度经销商订货政策和招商策略,对运营及销售指标结果负责; 
2､负责品牌淘外渠道直营业务(如:唯品会､得物､爱库存､好衣库等渠道)输出运营策略方案推动渠道运营落地执行; 3､拓展品牌分销渠道,制定分销策略,开展淘内+淘外+兴趣电商的分销开发工作和维护,通过多渠道的分销方式推动销售目 标的达成; 
4､参与公司渠道价盘梳理及控价工作,协助总经理推动战略性任务落地执行,跨部门沟通,协调个小组体系业务开展,并了 解工作动态; 
5､根据品牌整体规划,制定渠道年度/季度品牌业绩目标､推广目标及成长方案,并组织实施,参与商务谈判,并维护商务合 作关系; 
6､负责团队的日常管理､监督､指导､培训和评估,部门人才梯队建设,并制定和不断优化团队工作规范､流程和制度,提 高人效; 
业绩成果:负责的业务板块全年销售1.8亿,其中负责淘外渠道直营业务年销售额1.2亿,分销业务板块年回款6000万,接盘 时部门业务达成率在60%,接手后6月内完成率达成88-95%,部门业绩完成了提升30%｡ 
2018.06-2021.11 嘉媚乐化妆品有限公司 高级分销运营经理 团队:10人 汇报对象:董事长 
1､负责品牌淘系､唯品会､新零售分销和社交社团等分销渠道推广规划,持续掌握分销商情况,监控并规范分销商行为,进 行分销商管理; 
2､负责制定电商分销商及渠道年度､季度､月度活动策划和回款计划,包括推广目标､计划､预算等,确保任务的达成; 
3､不定期拓展新分销商及渠道,找出意向合作或可合作的分销平台运营商扩大分销销售份额; 
4､定期对分销商效果跟踪､评估,并提交分销渠道运营商经营效果分析表,及时了解情况,并针对情况制定相应的应对政 策; 
5､负责团队管理和人员培训､指导,完成公司相关业绩指标并根据结果指出改善建议; 
6､维护和监管公司品牌在各平台上的市场价格,店铺陈列和活动资源给出相应指导; 
7､负责公司品牌跨境､独立站项目团队搭建; 
业绩成果:负责业务年销售额1.6亿,唯品会3000万/年,拼多多8000万/年,分销板块全年回款5000万,其中唯品会及拼多多在 职期均超额完成,分销Q1均100%完成,4月完成90%｡ 
2016.7-2018.5 广州南惯电子商务有限公司 电商运营经理 团队:5人 汇报对象:总经理 
1､负责韩束､一叶子唯品会､拼多多､云集､猫超等B2C社交平台的店铺的整体规划､计划策略:制定B2C平台产品线策划,运 营计划,策划实施执行整体营销推广政策及运营战略方针,并提出长期发展规划目标.制定周期销售目标和计划; 
2､负责跟各平台品牌负责人洽谈､做好关系维护､资源对接和资源整合,积极带领团队开展拓客,完成销售任务指标; 
3､分析销售数据.完成周期销售分析,提出建设性的优化和改进策略,优化供应链,项目利润核算,把控成本. 对各产品线分类 目运营｡完成平台每日的GMV､单数与月底广告费KPI; 
4､工作成果:完成拼多多及贝贝网网新项目拓展和团体搭建,韩束､一叶子等品牌的上线和营销工作,完成销售同比增长5 0%; 2014.10-2016.7 
杭州悠可化妆品有限公司 
品牌负责人 
团队:5人 
汇报对象:总监 
1､负负责唯品会SK-II､苏秘37度品牌日常营运管理,制定和实施年度､月度､周计划,实现品牌各项销售目标; 
2､总结客户的购物心理,挖掘品牌支撑点,能利用各种平台工具增加客户粘度; 
3､负责制定品牌年度目标和预算､月度营销规划和工作计划,确定品牌营销策略并领导团队共同完成销售目标; 
4､负责与品牌方及第三方平台协调沟通,争取资源最大化以推进销售指标的完成,负责各渠道营销资源的整合以及应用;｡ 
5､带领团队负责品牌视觉设计和品牌在渠道终端方案的策划执行; 
6､根据公司的业务需求,负责品牌在电商渠道的整体营销策划和执行, 
7､负责制定营销部门的流程和标准,降低销售成本;
2011.10-2014.3 
广州市壮志工贸有限公司 
京东运营 
团队:3人 
汇报对象:经理 
1､主要工作:梦特娇､布兰诗皮具B2C平台的店铺的整体规划､营销｡推广整体规划. 与各平台运营方沟通,策划店铺活动.提 高店铺刘览量,完成销售目标; 
2､销售策划:分析潜在用户关注点;策划执行店铺促销方案优化页面及商品排名.提升店铺业绩; 
3､数据分析:店铺经营数据的收集､分析与反馈.持续改善运营质量,分解销售指标｡完成任务指标; 
4､工作成果:完成梦特娇皮具B2C平台的店铺上线工作.年销售额同比增长近180%,成为公司销售额增长最快的部门; 个人创业经历 
2020.12-2022.3 跨境创业项目 
项目简述: 
1､从0-1搭建独立站站点,前期的选品建站,收付款对接､tiktok､facebook广告投放以及收发货梳理; 
2､中期的团队搭建､人员优化及广告优化和ROI提升,后期物流优化及强化供应链及产品迭代; 
3､了解跨境电商､亚马逊､独立站､海外社媒的平台规则,分析海外用户的购物习惯和购物心理; 
4､分析竞争对手等情况进行,及各项运营指标进行分析和总结;完善运营计划,定期汇总行业数据､竞争对手､同类产品的分 析,为总体战略决策制定提供相关市场依据; 
5､从独立站建站6月左右完成180万美金流水｡ 
## 学习经历 
2008.06-2011.09 
专业:美术</t>
        </is>
      </c>
      <c r="R524" t="inlineStr">
        <is>
          <t>点击按钮</t>
        </is>
      </c>
      <c r="S524" t="inlineStr">
        <is>
          <t>岗位职责
1. 负责品牌全渠道分销体系搭建与管理，核心统筹电商平台分销（含天猫、拼多多等平台分销商家）及其他分销渠道的拓展与维护。
2. 制定分销招商策略与合作方案，筛选优质分销合作伙伴，谈判合作条款，签订合作协议，搭建稳定的分销网络。
3. 负责分销渠道日常运营，制定分销政策（价格、返利、扶持等），指导分销伙伴做好产品推广与销售，提升分销渠道销量。
4. 监控分销渠道价格体系，规范分销行为，杜绝低价串货，维护品牌价格秩序与市场口碑。
5. 跟进分销渠道数据，分析各渠道销售情况，优化分销策略，拓展新的分销渠道，达成分销业务年度目标。
任职要求：
1. 大专及以上学历，市场营销、电子商务、渠道管理等相关专业优先。
2. 2-3年以上电商分销或全渠道分销管理经验，有母婴类目分销经验者优先，熟悉电商平台分销规则及各类分销模式。
3. 具备优秀的渠道拓展、商务谈判及客户维护能力，有丰富的分销资源者加分。
4. 具备较强的目标感与数据分析能力，能制定合理的分销策略并落地执行，对分销业绩负责。
5. 具备良好的沟通协调与团队协作能力，做事严谨，能承受一定工作压力，认同品牌理念。</t>
        </is>
      </c>
      <c r="T524">
        <v>1</v>
      </c>
    </row>
    <row r="525" ht="25.5" customHeight="1">
      <c r="A525">
        <v>1128</v>
      </c>
      <c r="B525" t="inlineStr">
        <is>
          <t>天猫运营主管</t>
        </is>
      </c>
      <c r="C525" t="inlineStr">
        <is>
          <t>【天猫国际运营主管_广州 15-18K】黄生 10年以上.pdf</t>
        </is>
      </c>
      <c r="D525" t="inlineStr">
        <is>
          <t>梁美花</t>
        </is>
      </c>
      <c r="E525" t="inlineStr">
        <is>
          <t>无法从提供的图片链接中提取姓名。</t>
        </is>
      </c>
      <c r="F525" t="inlineStr">
        <is>
          <t>无法从提供的图片链接中提取到当前薪资/工资/年薪等与薪资有关的信息。</t>
        </is>
      </c>
      <c r="G525" t="inlineStr">
        <is>
          <t>【简历概览】
无法总结候选人核心背景，输入中未提供简历内容。
【技能拆解】
- 技术栈：无相关信息
- 软技能：无相关信息
【与JD匹配分析】
岗位JD如下：
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
逐项对比：
- 硬技能匹配情况：无相关信息
- 经验年限匹配情况：无相关信息
- 行业背景匹配情况：无相关信息</t>
        </is>
      </c>
      <c r="H525">
        <v>0</v>
      </c>
      <c r="I525" t="inlineStr">
        <is>
          <t>不推荐</t>
        </is>
      </c>
      <c r="J525" s="2">
        <v>46114</v>
      </c>
      <c r="K525" t="inlineStr">
        <is>
          <t>面试不通过</t>
        </is>
      </c>
      <c r="L525" t="inlineStr">
        <is>
          <t>通过</t>
        </is>
      </c>
      <c r="M525" t="inlineStr">
        <is>
          <t>终止</t>
        </is>
      </c>
      <c r="N525"/>
      <c r="O525" t="inlineStr">
        <is>
          <t>谢金林</t>
        </is>
      </c>
      <c r="P525" s="3"/>
      <c r="Q525" t="inlineStr">
        <is>
          <t>![fig_10566](https://pdf-bucket.tos-cn-beijing.volces.com/infer/20260420/253c900e11109295cc3694d6bb95dcd8_1776666451246996953.jpg?X-Tos-Algorithm=TOS4-HMAC-SHA256&amp;X-Tos-Credential=AKLTZDcxYzI0ZWI5NDkzNGRkNWI1OTdiNTVjNjZjYjU3NmQ%2F20260420%2Fcn-beijing%2Ftos%2Frequest&amp;X-Tos-Date=20260420T062731Z&amp;X-Tos-Expires=1800&amp;X-Tos-Signature=bb4ced4b7a374b6c154d05b07a3fea2804acc01a17f3ebad38afe9643133fb22&amp;X-Tos-SignedHeaders=host) 
![fig_01885](https://pdf-bucket.tos-cn-beijing.volces.com/infer/20260420/253c900e11109295cc3694d6bb95dcd8_1776666451246978475.jpg?X-Tos-Algorithm=TOS4-HMAC-SHA256&amp;X-Tos-Credential=AKLTZDcxYzI0ZWI5NDkzNGRkNWI1OTdiNTVjNjZjYjU3NmQ%2F20260420%2Fcn-beijing%2Ftos%2Frequest&amp;X-Tos-Date=20260420T062731Z&amp;X-Tos-Expires=1800&amp;X-Tos-Signature=94be07623dfd63e401c16fd9dd4b24805ece4f837edca9a47061ea0b9bfc2d70&amp;X-Tos-SignedHeaders=host) 
![fig_70999](https://pdf-bucket.tos-cn-beijing.volces.com/infer/20260420/253c900e11109295cc3694d6bb95dcd8_1776666451247194509.jpeg?X-Tos-Algorithm=TOS4-HMAC-SHA256&amp;X-Tos-Credential=AKLTZDcxYzI0ZWI5NDkzNGRkNWI1OTdiNTVjNjZjYjU3NmQ%2F20260420%2Fcn-beijing%2Ftos%2Frequest&amp;X-Tos-Date=20260420T062731Z&amp;X-Tos-Expires=1800&amp;X-Tos-Signature=757a2c37cdd0da6894c1dacc4edaa722df53171543ea3ba1526ac64cd42d5fa8&amp;X-Tos-SignedHeaders=host)</t>
        </is>
      </c>
      <c r="R525" t="inlineStr">
        <is>
          <t>点击按钮</t>
        </is>
      </c>
      <c r="S525"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525">
        <v>1</v>
      </c>
    </row>
    <row r="526" ht="25.5" customHeight="1">
      <c r="A526">
        <v>1129</v>
      </c>
      <c r="B526" t="inlineStr">
        <is>
          <t>分销经理</t>
        </is>
      </c>
      <c r="C526" t="inlineStr">
        <is>
          <t>【电商分销经理_主管_广州 18-25K】张静容 10年以上.pdf</t>
        </is>
      </c>
      <c r="D526" t="inlineStr">
        <is>
          <t>梁美花</t>
        </is>
      </c>
      <c r="E526" t="inlineStr">
        <is>
          <t>张静容</t>
        </is>
      </c>
      <c r="F526" t="inlineStr">
        <is>
          <t>25 万/年</t>
        </is>
      </c>
      <c r="G526" t="inlineStr">
        <is>
          <t>【简历概览】
33岁大专女，10年销售经验，分销经理，擅长全渠道分销、团队管理和数据分析。
【技能拆解】
- 技术栈：淘系、社群、抖快、拼多多、抖音达人、视频号、阿里巴巴B2B、数据分析、直播跟播、控价管理、渠道拓展
- 软技能：谈判能力、资源整合能力、渠道拓展能力、业务推进能力、目标计划制定实施能力、数据分析及决策能力、团队搭建管理能力
【与JD匹配分析】
- 硬技能匹配情况：具备全渠道分销体系搭建与管理经验，熟悉电商平台分销规则及各类分销模式，掌握分销招商策略制定、合作伙伴筛选、合作条款谈判、分销政策制定、价格体系监控、数据跟进分析等硬技能，与岗位要求高度匹配。
- 经验年限匹配情况：有近9年销售或销售管理岗位经验，远超岗位要求的2-3年以上电商分销或全渠道分销管理经验。
- 行业背景匹配情况：目前无母婴类目分销经验，行业背景与岗位要求存在一定差距。</t>
        </is>
      </c>
      <c r="H526">
        <v>85</v>
      </c>
      <c r="I526" t="inlineStr">
        <is>
          <t>推荐</t>
        </is>
      </c>
      <c r="J526" s="2">
        <v>46114</v>
      </c>
      <c r="K526" t="inlineStr">
        <is>
          <t>待定</t>
        </is>
      </c>
      <c r="L526" t="inlineStr">
        <is>
          <t>通过</t>
        </is>
      </c>
      <c r="M526" t="inlineStr">
        <is>
          <t>终止</t>
        </is>
      </c>
      <c r="N526"/>
      <c r="O526" t="inlineStr">
        <is>
          <t>闫丽军</t>
        </is>
      </c>
      <c r="P526" s="3"/>
      <c r="Q526" t="inlineStr">
        <is>
          <t>广州市捷展贸易有限公司: 销售总监 手机: 15118879288 张静容 女·33 岁· 大专· 工作10年 深圳易佳嘉科技有限公司: 分销经理 广州拉拉米信息科技有限公司: 分销经理 邮箱: 770342050@qq.co m 
![fig_33976](https://pdf-bucket.tos-cn-beijing.volces.com/infer/20260420/da244cd33a68eb54756de171705e9613_1776666502358357084.jpeg?X-Tos-Algorithm=TOS4-HMAC-SHA256&amp;X-Tos-Credential=AKLTZDcxYzI0ZWI5NDkzNGRkNWI1OTdiNTVjNjZjYjU3NmQ%2F20260420%2Fcn-beijing%2Ftos%2Frequest&amp;X-Tos-Date=20260420T062822Z&amp;X-Tos-Expires=1800&amp;X-Tos-Signature=e8e4baf62c71bdee6b0617403b84f62399803ef87bfbd688e474281a92468419&amp;X-Tos-SignedHeaders=host) 
## 优势亮点 
1 ､近9 年销售或销售管理岗位经验; 
2 ､品牌管理,分销､直播､渠道销售,熟悉淘系､社群､抖快､拼多多等平台分销玩法,具备 丰富的b 端销售专业知识; 
3 ､销售渠道搭建及数据推演; 
4 ､0-1 团队搭建管理,擅长目标､计划制定实施,具有数据分析及决策能力; 
5 ､较强的谈判能力,适应一定压力及快节奏工作,具有资源整合能力､渠道拓展能力及业务推 能力｡ 
## 职业概况 
## 目 前 
目前年薪: 25 万 
目前地点: 广州 
目前状态: 已离职 
## 技能标签 
全国区域,网络销售,行业经验,管理经验,销售,抖快达人 
## 工作经历 
深圳易佳嘉科技有限公司 分销经 理 
2023.2-至今 
薪酬状况:25w/年 所在部门:分销部 
工作地点:广州-番禺区 汇报对象:总经理 
## 职责业绩:工作内容: 
1 ､负责美妆品牌:香蒲丽､德妃､涂酷全渠道分销; 
2 ､分销商､ka客户管理; 
3 ､对接抖音达人,建联､推品､商务洽谈; 
4 ､抖音达人直播跟播､数据复盘等; 
5､全平台控价管理; 
6 ､保健品全渠道数据分析寻找合适品类以及商业环境渠道拓展; 
7､保健品类目视频号达人拓; 
工作业绩: 
1 ､德妃,成功对接淘系各大运营店铺并维持稳定增长,达到品牌盈利目的; 
2 ､深度捆绑抖音达人【是秋秋金呀】涂酷单品单月GMV突破800w; 
3 ､建立视频号达人池,成功建联1000+达人并推品;
2021.01-2022.11 
## 分销经理 
薪酬状况:23000 元/月 所在部门:淘系分销 
工作地点:广州-天河区 汇报对象:总经理 
## 职责业绩:工作内容: 
1､负责电商渠道达人直播销售业务,统筹达播规划及销售策略,实现销售转化,带领团队 完成阶段指标; 
2 ､构建达人矩阵,开发及维护MCN 机构及各级主播资源,并建立合理的考核评估制, 严格把控roi,达成GMV 和利润目标; 
3 ､熟悉全渠道分销体系,维系管理现有淘内外渠道经销､代理商; 
4､分销商管理,监控并规范分销商行为及渠道,组织对分销商的培训,提升分销商对产 品和营销技能,协助分销商开发新渠道; 工作业绩: 
1 ､任职期间沉淀积累行业经验,善于搭建各渠道业务模; 
2 ､开拓并持续合作多家渠道经销商,月回款超2000 万; 
3 ､0-1 负责抖音达播板块,月均产出GMV 逾300 万,并在较恶劣的市场情况下,优 先保证公司利润,坚持公司利益最大化; 
4 ､成功深度合作遥望､交个朋友､热度､无忧等头部mcn 机构｡ 
## 广州市捷展贸易有限公司 
2016.11-2020.02 
## 销售总监 
薪酬状况:24000 元/月 
所在部门:销售部 工作地点:广州-番禺区 汇报对象:coo 
下属人数:13人 
职责业绩:工作内容: 
1､根据决策层制定公司发展战略,负责执行局部领域内短期及长期的公司决策和战略, 对公司中长期目标的达成产生重要的影响; 
2 ､结合公司发展阶段,配合上级制定切实可行的营销战略及执行方案; 
3 ､管理线下批发实体门店,根据市场动态进行销售情况预判,制定门店销售目标和计划 ,并实施和管理,确保完成销售目标､回款目标､利润目标; 
4 ､负责阿里巴巴线上B2B 店铺品牌风格定位､店铺销售计划制定､实施和管理,确 保完成销售目标､利润目标; 
5 ､管理公司重点销售对象,建立大客户管理体系,千万订单商务洽谈和合同签; 
6 ､制定和落实团队考核､激励和管理体系; 
7 ､全权负责大型服装展览会出; 
8 ､新项目启动负责人｡ 
工作业绩 : 
1 ､在公司不同的阶段,⾼效完成公司所下达的任务; 
2､管理线下批发实体门店,2017-2019 三年中平均每年销售额超50%增长,纯利率超15%; 
3 ､负责阿⾥巴巴线上新增B2B 店铺,开业第一年全年销售额超五百万,纯利率超16%; 
4 ､管理公司重点销售对象,百万订单商务洽谈和合同签; 
5 ､全权负责服装展览会顺利出展; 
6 ､新项⽬启动从0 到1,实现可持续运⾏｡
美团网 运营经
2015.04-2016.11 理
薪酬状况:10000 元/月 所在部门:酒店事业部 下属人数:0 人 职责业绩:工作内容
工作地点:广州-天河区 汇报对象:城市经理
:
1､美团酒店事业部商务拓展,电话和陌拜挖掘潜在客户,确定需求进行商务洽谈达成合; 2 ､定期上门拜访商家,了解市场动态及商家动态,解决合作过程中所遇到的各类问题; 3 ､根据公司不同阶段销售目标完成负责区域内市场覆盖;
4 ､根据商家层级进行商家分层运营,进行头部商家培养､活动建议,完成间夜目标增; 5､分析终端用户数据,根据不同的用户需求联合商家策划阶段性的运营活动,并落地实施; 6､结合负责区域内连锁品牌策划营销活动,提高平台以及商家区域内用户增长率､转化率 ､留存率､复购率等; 7 ､对商家进行商业诊断,分析终端客户出现退款､差评､无复购行为等原因并加以解决; 8 ､对负责区域营销活动进行数据评估,有效地使用平台资源,为资源利用最｡
工作业绩:
1 ､负责区域内酒店行业平台覆盖率从30%增加到75%; 2､负责区域内运营平均商家数400 家,多家经过不同的活动营销､用户刺激等动作,间 夜实现不同程度的增长; 3 ､根据公司战略,通过谈判,提高佣金率,实现公司部门合理盈利目标｡
教育经历
广州大学 计算机应用/大专 2010.09-2013.06
127375a1c78fc1071HV_0t-6FVNTx4m7WP2XWOernv_RNRJi</t>
        </is>
      </c>
      <c r="R526" t="inlineStr">
        <is>
          <t>点击按钮</t>
        </is>
      </c>
      <c r="S526" t="inlineStr">
        <is>
          <t>岗位职责
1. 负责品牌全渠道分销体系搭建与管理，核心统筹电商平台分销（含天猫、拼多多等平台分销商家）及其他分销渠道的拓展与维护。
2. 制定分销招商策略与合作方案，筛选优质分销合作伙伴，谈判合作条款，签订合作协议，搭建稳定的分销网络。
3. 负责分销渠道日常运营，制定分销政策（价格、返利、扶持等），指导分销伙伴做好产品推广与销售，提升分销渠道销量。
4. 监控分销渠道价格体系，规范分销行为，杜绝低价串货，维护品牌价格秩序与市场口碑。
5. 跟进分销渠道数据，分析各渠道销售情况，优化分销策略，拓展新的分销渠道，达成分销业务年度目标。
任职要求：
1. 大专及以上学历，市场营销、电子商务、渠道管理等相关专业优先。
2. 2-3年以上电商分销或全渠道分销管理经验，有母婴类目分销经验者优先，熟悉电商平台分销规则及各类分销模式。
3. 具备优秀的渠道拓展、商务谈判及客户维护能力，有丰富的分销资源者加分。
4. 具备较强的目标感与数据分析能力，能制定合理的分销策略并落地执行，对分销业绩负责。
5. 具备良好的沟通协调与团队协作能力，做事严谨，能承受一定工作压力，认同品牌理念。</t>
        </is>
      </c>
      <c r="T526">
        <v>1</v>
      </c>
    </row>
    <row r="527" ht="25.5" customHeight="1">
      <c r="A527">
        <v>1130</v>
      </c>
      <c r="B527" t="inlineStr">
        <is>
          <t>达人商务</t>
        </is>
      </c>
      <c r="C527" t="inlineStr">
        <is>
          <t>【达人商务bd_广州 15-25K】龙珠 6年.pdf</t>
        </is>
      </c>
      <c r="D527" t="inlineStr">
        <is>
          <t>梁美花</t>
        </is>
      </c>
      <c r="E527" t="inlineStr">
        <is>
          <t>龙珠</t>
        </is>
      </c>
      <c r="F527" t="inlineStr">
        <is>
          <t>无</t>
        </is>
      </c>
      <c r="G527" t="inlineStr">
        <is>
          <t>【简历概览】
39岁女性，5年电商直播商务经验，带团队，有滋补美妆达播资源，求职商务经理。
【技能拆解】
- 技术栈：电商直播、达人邀约、商务谈判、活动策划、产品种草、助播文案、直播间统筹、团队管理、SOP制定、资源整合、数据复盘、选品、溯源活动、海外溯源、抖音、快手、视频号、货盘管理
- 软技能：自驱力强、做事有条理、创新精神、突破精神、目标规划、协调能力、团队领导
【与JD匹配分析】
- 硬技能匹配情况：具备达人拓展维护、合作策略制定、全流程统筹、数据复盘、团队管理等硬技能，有抖音快手视频号达人资源，但缺乏小红书天猫平台经验及母婴营养品类目经验。
- 经验年限匹配情况：5年工作经验，其中3年+商务管理经验，满足3年+达人BD商务管理经验要求。
- 行业背景匹配情况：有电商行业经验，熟悉滋补保健品、美妆护肤类目，缺乏母婴行业及营养品相关背景。</t>
        </is>
      </c>
      <c r="H527">
        <v>65</v>
      </c>
      <c r="I527" t="inlineStr">
        <is>
          <t>待定</t>
        </is>
      </c>
      <c r="J527" s="2">
        <v>46114</v>
      </c>
      <c r="K527" t="inlineStr">
        <is>
          <t>待定</t>
        </is>
      </c>
      <c r="L527" t="inlineStr">
        <is>
          <t>通过</t>
        </is>
      </c>
      <c r="M527" t="inlineStr">
        <is>
          <t>终止</t>
        </is>
      </c>
      <c r="N527"/>
      <c r="O527" t="inlineStr">
        <is>
          <t>谢金林</t>
        </is>
      </c>
      <c r="P527" s="3"/>
      <c r="Q527" t="inlineStr">
        <is>
          <t>![fig_54664](https://pdf-bucket.tos-cn-beijing.volces.com/infer/20260420/5f38c8aba9b702dd04746515ca0e0ca9_1776666584292499263.jpg?X-Tos-Algorithm=TOS4-HMAC-SHA256&amp;X-Tos-Credential=AKLTZDcxYzI0ZWI5NDkzNGRkNWI1OTdiNTVjNjZjYjU3NmQ%2F20260420%2Fcn-beijing%2Ftos%2Frequest&amp;X-Tos-Date=20260420T062944Z&amp;X-Tos-Expires=1800&amp;X-Tos-Signature=79e9c3faf25ff743822e3087112afc5e4992aa10cc2212e4d4cb2d56adcd116d&amp;X-Tos-SignedHeaders=host) 
86uo64770b76cF5P1HV_0t66EYdZx1.2Uf6aWOcrav_RNRji 
![fig_43574](https://pdf-bucket.tos-cn-beijing.volces.com/infer/20260420/5f38c8aba9b702dd04746515ca0e0ca9_1776666584291470479.jpeg?X-Tos-Algorithm=TOS4-HMAC-SHA256&amp;X-Tos-Credential=AKLTZDcxYzI0ZWI5NDkzNGRkNWI1OTdiNTVjNjZjYjU3NmQ%2F20260420%2Fcn-beijing%2Ftos%2Frequest&amp;X-Tos-Date=20260420T062944Z&amp;X-Tos-Expires=1800&amp;X-Tos-Signature=42aef333b2ac5fed4b4227c1505492400b816f27992614770d2dbd54f527c81e&amp;X-Tos-SignedHeaders=host) 
## 龙珠 
女 | 39岁 
748296004@qq.com 
5年工作经验 | 求职意向:商务经理 | 期望薪资:25-30K | 期望城市:广州 
## 个人优势 
1. 电商行业工作经验5年,直播活动经验丰富,包括从邀约达人-沟通商务条件-活动主题策划-产品种草方案-助播讲解文案梳理-直 播间统筹等售前售中售后工作｡ 
2. 滋补保健品､美妆护肤招达播经验丰富,抖音､快手､视频号一手达人资源｡ 
3. 带过10人以上团队,大活动场次最多一次负责30个工作人员的海外溯源工作｡ 
4. 自驱力强,做事有条理,擅长根据目标规划年度/季度/月度SOP计划,协调整合资源,带领团队执行落地｡ 
5.有创新精神和突破精神｡ 
## 工作经历 
国内外溯源承接 商务经理 2023.09-至今 
内容: 
1. 对接超头部沟通直播专场溯源方案;统筹活动各项工作,包括招商选品､种草预热､内容策划､直播间讲解节奏､售后发货跟进 等｡ 
3. 根据品牌背书及产品优势,策划直播噱头,包括产业带商政接待､行程规划､场次主题策划､直播团队工作安排等｡ 
4. 观察市场动向,结合达人的消费者需求,带领团队挖掘创新的直播模式,助力直播间产品的转化｡ 
5. 查看类目平台数据,筛选优质产品,沟通最优机制,更新产品库丰富直播货盘｡与实力商家沟通深度合作方案｡ 
6. 复盘工作,梳理并优化｡ 
业绩: 
1.单场专场数据2000万,单链接300万 
杭州一起播传媒有限公司 商务主管 2020.05-2023.05 内容: 
1.负责头部主播全品类招商选品工作,选品类目包括美妆护肤､滋补保健､个护日化､鞋服配饰､食品饮料､家纺､3c小家电百货 等｡研究产品卖点,对比品牌产品竞争力,深挖爆品输出给直播间｡ 
2.统筹溯源专场及混场,组织运营编导摄影策划内容噱头,增加直播间流量,打造单链接爆品､促进消费者下单量､助力利润品转 化等｡
3. 研究直播趋势发展动向,结合消费者需求挖掘有新意的直播方式有效做到产品增量｡ 
## 4. 跨部门协同各项直播工作｡ 
业绩: 
单链接600万左右 
专场2000万左右 
杭州四季青女装批发市场 买手 
2013.04-2019.10 
内容: 
1.查看各平台货品动向及流行趋势,制定上新计划及备货计划｡ 
2.对接四季女装设计师工作室及工厂,根据客户需求,选品及定制货品｡ 
3.每日根据店内需求和市场需求更新新款｡每周做一次款式调整｡ 
业绩: 
每日上新100-150款左右,每日销售数量3000-5000件 
## 教育经历 
贵州省毕节市职业技术学院 大专 会记电算化 2010-2012 会记电算化,电子商务</t>
        </is>
      </c>
      <c r="R527" t="inlineStr">
        <is>
          <t>点击按钮</t>
        </is>
      </c>
      <c r="S527" t="inlineStr">
        <is>
          <t>岗位职责：
1. 负责品牌全平台达人BD体系搭建与管理，统筹抖音、快手、小红书、天猫等平台达人（主播、博主、KOL/KOC）的拓展、合作与维护；
2. 制定达人合作策略与年度合作计划，筛选优质达人资源，谈判合作条款，签订合作协议，搭建分层达人矩阵；
3. 统筹达人合作全流程，包括内容规划、合作执行、效果复盘，优化达人合作模式，提升合作ROI；
4. 监控达人合作数据，分析各平台、各类型达人合作效果，迭代合作策略，拓展新的达人合作渠道；
5. 带领BD商务团队完成达人合作目标，负责团队管理、培训与考核，提升团队业务能力。
任职要求：
1. 大专及以上学历，市场营销、商务拓展、新媒体等相关专业优先；
2. 3年+达人BD商务管理经验，有母婴类目（优先营养品）达人合作经验，熟悉抖音、快手、小红书、天猫等平台达人规则与玩法；
3. 具备丰富的全平台达人资源，优秀的商务谈判、资源整合及团队管理能力；
4. 具备较强的目标感与数据分析能力，能制定合理的达人合作策略并落地执行，对合作业绩负责；
5. 具备良好的沟通协调与抗压能力，认同品牌理念，对母婴行业有一定认知。</t>
        </is>
      </c>
      <c r="T527">
        <v>1</v>
      </c>
    </row>
    <row r="528" ht="25.5" customHeight="1">
      <c r="A528">
        <v>1131</v>
      </c>
      <c r="B528" t="inlineStr">
        <is>
          <t>分销经理</t>
        </is>
      </c>
      <c r="C528" t="inlineStr">
        <is>
          <t>【电商分销经理_主管_广州 18-25K】黄静仪 10年以上.pdf</t>
        </is>
      </c>
      <c r="D528" t="inlineStr">
        <is>
          <t>梁美花</t>
        </is>
      </c>
      <c r="E528" t="inlineStr">
        <is>
          <t>黄静仪</t>
        </is>
      </c>
      <c r="F528" t="inlineStr">
        <is>
          <t>未提及</t>
        </is>
      </c>
      <c r="G528" t="inlineStr">
        <is>
          <t>【简历概览】黄静仪，美业8年经验，现任大区经理，擅长全渠道分销、招商及团队管理。
【技能拆解】
- 技术栈：全渠道分销体系维护与开拓、动销赋能培训体系打造、招商活动策划、代理商生命周期运营、市场洞察、终端网点拓展、私域团队搭建、商学院体系搭建
- 软技能：团队管理、培训赋能、商务谈判、活动统筹、数据分析、策略优化
【与JD匹配分析】
- 硬技能匹配情况：具备全渠道分销体系搭建与管理、招商策略制定、分销渠道运营、市场洞察及数据分析等硬技能，与岗位要求高度匹配
- 经验年限匹配情况：8年美业分销相关经验，远超岗位要求的2-3年
- 行业背景匹配情况：美业背景，非母婴类目，行业经验有差异但分销能力可迁移</t>
        </is>
      </c>
      <c r="H528">
        <v>80</v>
      </c>
      <c r="I528" t="inlineStr">
        <is>
          <t>推荐</t>
        </is>
      </c>
      <c r="J528" s="2">
        <v>46114</v>
      </c>
      <c r="K528" t="inlineStr">
        <is>
          <t>面试不通过</t>
        </is>
      </c>
      <c r="L528" t="inlineStr">
        <is>
          <t>通过</t>
        </is>
      </c>
      <c r="M528" t="inlineStr">
        <is>
          <t>终止</t>
        </is>
      </c>
      <c r="N528"/>
      <c r="O528" t="inlineStr">
        <is>
          <t>闫丽军</t>
        </is>
      </c>
      <c r="P528" s="3"/>
      <c r="Q528" t="inlineStr">
        <is>
          <t>## THIS IS MY RESUME 
我是一位在美业搬砖8 年的深度热爱份子 通过这张简历您会更了解我
![fig_86817](https://pdf-bucket.tos-cn-beijing.volces.com/infer/20260420/086b60a12c34b82f64e2452efe1b3304_1776666774209578843.jpg?X-Tos-Algorithm=TOS4-HMAC-SHA256&amp;X-Tos-Credential=AKLTZDcxYzI0ZWI5NDkzNGRkNWI1OTdiNTVjNjZjYjU3NmQ%2F20260420%2Fcn-beijing%2Ftos%2Frequest&amp;X-Tos-Date=20260420T063254Z&amp;X-Tos-Expires=1800&amp;X-Tos-Signature=32c2fda0f18488dc9819baa0b67f534f1ab755f6c6877169cf3b9160b0f82365&amp;X-Tos-SignedHeaders=host) 
黄静仪 
求职意向: 市场/营销/大区经理 
## 基本信息 
生日:1991.7 
地址:广州 
电话:18302077091 
邮箱:309239016@qq.com 
微信:fit4016 
![fig_34216](https://pdf-bucket.tos-cn-beijing.volces.com/infer/20260420/086b60a12c34b82f64e2452efe1b3304_1776666774203670637.jpg?X-Tos-Algorithm=TOS4-HMAC-SHA256&amp;X-Tos-Credential=AKLTZDcxYzI0ZWI5NDkzNGRkNWI1OTdiNTVjNjZjYjU3NmQ%2F20260420%2Fcn-beijing%2Ftos%2Frequest&amp;X-Tos-Date=20260420T063254Z&amp;X-Tos-Expires=1800&amp;X-Tos-Signature=c77e78be84d63c9ee89fe800805f47e5b43e9e2cc1ca6a91e72622c1bdaae8f6&amp;X-Tos-SignedHeaders=host) 
2014-2017 
广州大学 
英语(本科) 
![fig_21501](https://pdf-bucket.tos-cn-beijing.volces.com/infer/20260420/086b60a12c34b82f64e2452efe1b3304_1776666774203799480.jpg?X-Tos-Algorithm=TOS4-HMAC-SHA256&amp;X-Tos-Credential=AKLTZDcxYzI0ZWI5NDkzNGRkNWI1OTdiNTVjNjZjYjU3NmQ%2F20260420%2Fcn-beijing%2Ftos%2Frequest&amp;X-Tos-Date=20260420T063254Z&amp;X-Tos-Expires=1800&amp;X-Tos-Signature=fccfbe5a96ad8daf2cd60ee80c7f7379ea72cac1e79c5d3272bbf78ba64b8f16&amp;X-Tos-SignedHeaders=host) 
工作经历WORK EXPERIENCE 
2023/4-至今 广州柏为科技有限公司 大区经理 
全渠道分销体系维护与开拓:统筹全国渠道运营,攻坚连锁､CS及新零售饰 品代理商开发,维护核心分销商,达成屈臣氏､KKV､好特买等核心客户年度 合作,推动渠道铺排; 
动销赋能培训体系打造:提升分销及终端销售业绩为核心,搭建销售赋能体系, 开发分销适配实战课程,赋能渠道伙伴,核心产品代理动销率提升50%,拉动 渠道销售额增长; 
 高效招商与转化活动:策划落地招商会､启动培训等活动100+场,传递品牌 价值与产品优势,对接潜在伙伴,活动首单转化率超50%; 
代理商全生命周期精细运营:制定招商政策与推广方案,全流程管理代理商运 营;负责管理8家代理商,落地促销活动,拓展多省市代理区域,全区域年均 回款600万+,销售额年增50%; 
市场洞察驱动分销策略优化:关注行业趋势､竞品动态及渠道反馈,结合电商 与线下市场变化,调整分销策略;针对渠道需求差异,搭建分销特供款及分级 机制,推动铺货率提升40%､单客户月采购额增长25% 
 终端网点拓展:负责推进区域终端门店的拓展工作,重点拿下核心系统和各地 特色渠道｡从零开始布局多个重点系统､重点区域的门店,一步步扩大覆盖范 围,完善全国分销网络,打好终端市场的基础｡ 
## 工作结果 
1､渠道整合:负责全国区域运营,完成屈臣氏､KKV､好特买等核心客户年度合 
作谈判｡任职期间区域月均出货50万元; 
2､区域招商与代理管理:推进代理商从0-1渠道搭建工作,成功开拓广州､深圳､ 
泉州､银川､临沂､云南､郑州､西安､济南､四川､石家庄等地代理区域,全 区域年均回款增至600万+,销售额逐年递增50%; 
4､终端网点拓展:石家庄忠新花都CS终端网点从0拓展至50家,单柜平均年回款 
5万元;湖北武汉盒子一百系统终端网点从0拓展至30家;好特卖系统终端网点从 
0拓展至100家;浙江义乌恋惠优品系统终端网点从0拓展至300家; 
5､团队与伙伴赋能:搭建新人培训体系;赋能渠道伙伴,核心产品训后代理动销 提升20%,私域转化率提升30%; 
6､活动统筹与高效转化:主导100+场招商/培训活动,首单转化率超50%｡
2021/5-2022/6 
私域销售总监 
●从0 到1 搭建私域销售团队,组织架构设计与优化; 
●私域团队管理､指导､培训及评估考核; 
●团队销售运营,计划､组织､进度控制和复盘,负责销售目标达成; 
●年度销售计划制定,销售目标制定､分解､追踪与达成,持续提升增长; 
●持续协助总经理对竞争态势与存量市场进行判断,降低交易成本､优化销售模式,开拓销售渠道､优 化销售战略｡ 
## 工作结果 
1､参与新品牌0 到1 建立过程,包括融资､调研､定位､定价､研发､上市推广等环节,持续打造爆品; 
2､搭建并管理15 人私域销售团队,构建跨境私域流量池,市场遍布马来､日本､台湾等; 
3､带领销售团队销售新品牌,平均首单转化15%,仅半年复购率达30%,平均月首单ROI 0.98,整体 ROI 2.56｡ 
2017/10-2020/7 广东梵蜜琳生物科技有限公司 商学院院长 
●0 到1 建立品牌商学院,根据培训四大体系进行团队培养与管理,指导团队 
完成各项工作任务及达成各项考核指标; 
●商学院培训体系搭建,孵化人才并持续赋能,打造学习型组织; 
●集团培训计划制定,根据战略制定年度､季度､月度培训计划并实施､追踪; 
●市场活动运营,沙龙､促销､订货会､招商会､培训会等品牌会议统筹开展; 
●培训渠道拓展,整合培训资源,建立资料库并持续优化创新培训方式､流程､ 
## 形式｡ 
## 工作结果 
1､0 到1 搭建商学院团队,架构设计与运营,人员管理､培养､激励,打造高 效能团队,协助市场年出货3 亿｡ 
2､线上线下课程体系搭建,合计约百个主题课程｡培训人数,线上在线破万, 线下巡回培训约400 场,单场最高300 人｡
## 期待您的回复 
电话/微信:18302077091 邮箱:309239016@qq.com</t>
        </is>
      </c>
      <c r="R528" t="inlineStr">
        <is>
          <t>点击按钮</t>
        </is>
      </c>
      <c r="S528" t="inlineStr">
        <is>
          <t>岗位职责
1. 负责品牌全渠道分销体系搭建与管理，核心统筹电商平台分销（含天猫、拼多多等平台分销商家）及其他分销渠道的拓展与维护。
2. 制定分销招商策略与合作方案，筛选优质分销合作伙伴，谈判合作条款，签订合作协议，搭建稳定的分销网络。
3. 负责分销渠道日常运营，制定分销政策（价格、返利、扶持等），指导分销伙伴做好产品推广与销售，提升分销渠道销量。
4. 监控分销渠道价格体系，规范分销行为，杜绝低价串货，维护品牌价格秩序与市场口碑。
5. 跟进分销渠道数据，分析各渠道销售情况，优化分销策略，拓展新的分销渠道，达成分销业务年度目标。
任职要求：
1. 大专及以上学历，市场营销、电子商务、渠道管理等相关专业优先。
2. 2-3年以上电商分销或全渠道分销管理经验，有母婴类目分销经验者优先，熟悉电商平台分销规则及各类分销模式。
3. 具备优秀的渠道拓展、商务谈判及客户维护能力，有丰富的分销资源者加分。
4. 具备较强的目标感与数据分析能力，能制定合理的分销策略并落地执行，对分销业绩负责。
5. 具备良好的沟通协调与团队协作能力，做事严谨，能承受一定工作压力，认同品牌理念。</t>
        </is>
      </c>
      <c r="T528">
        <v>1</v>
      </c>
    </row>
    <row r="529" ht="25.5" customHeight="1">
      <c r="A529">
        <v>1132</v>
      </c>
      <c r="B529" t="inlineStr">
        <is>
          <t>订单专员</t>
        </is>
      </c>
      <c r="C529" t="inlineStr">
        <is>
          <t>【电商订单专员_广州 7-9K】张淑晶 10年以上.pdf</t>
        </is>
      </c>
      <c r="D529" t="inlineStr">
        <is>
          <t>梁美花</t>
        </is>
      </c>
      <c r="E529" t="inlineStr">
        <is>
          <t>张淑晶</t>
        </is>
      </c>
      <c r="F529" t="inlineStr">
        <is>
          <t>无</t>
        </is>
      </c>
      <c r="G529" t="inlineStr">
        <is>
          <t>【简历概览】
张淑晶，大专及专升本在读，7年供应链管理经验，擅长电商平台库存监控、补货计划及跨部门协作。
【技能拆解】
- 技术栈：库存监控、补货计划、订单跟踪、数据盘点分析、ERP系统、Excel、采购订单处理、TC预约、理货报告处理、呆滞库存清理、进出口报关、保税物流
- 软技能：沟通协调能力、逻辑思维、团队协作精神、问题解决能力、数据分析能力
【与JD匹配分析】
- 硬技能匹配情况：具备库存监控分析、采购订单处理、跨部门沟通协调等核心硬技能，熟悉ERP系统及Excel，但未提及SQL能力和发货策略设置经验。
- 经验年限匹配情况：7年供应链相关工作经验，超过岗位要求的2年经验。
- 行业背景匹配情况：有快消品、跨境电商（京东、天猫等平台）供应链管理经验，与岗位要求的电商平台订单管理经验匹配。</t>
        </is>
      </c>
      <c r="H529">
        <v>80</v>
      </c>
      <c r="I529" t="inlineStr">
        <is>
          <t>推荐</t>
        </is>
      </c>
      <c r="J529" s="2">
        <v>46114</v>
      </c>
      <c r="K529" t="inlineStr">
        <is>
          <t>复试不通过</t>
        </is>
      </c>
      <c r="L529" t="inlineStr">
        <is>
          <t>通过</t>
        </is>
      </c>
      <c r="M529" t="inlineStr">
        <is>
          <t>终止</t>
        </is>
      </c>
      <c r="N529"/>
      <c r="O529" t="inlineStr">
        <is>
          <t>杨晓锋,翁瑞容,闫丽军</t>
        </is>
      </c>
      <c r="P529" s="3"/>
      <c r="Q529" t="inlineStr">
        <is>
          <t>姓名:张淑晶 电话:13710340705 联系地址:番禺大龙街东华花园 教育背景 2012.06 - 2015.09 2021.03 - 至今 
广东科贸职业学院 大专 专升本 
![fig_70257](https://pdf-bucket.tos-cn-beijing.volces.com/infer/20260420/1df42a4e4949c50c074fb88cd4e9e23e_1776666625480472147.jpeg?X-Tos-Algorithm=TOS4-HMAC-SHA256&amp;X-Tos-Credential=AKLTZDcxYzI0ZWI5NDkzNGRkNWI1OTdiNTVjNjZjYjU3NmQ%2F20260420%2Fcn-beijing%2Ftos%2Frequest&amp;X-Tos-Date=20260420T063025Z&amp;X-Tos-Expires=1800&amp;X-Tos-Signature=6732528062f43ed4eb8a6e558a52646dc6f6b21045dbd39f52a3fa30df2ba9c5&amp;X-Tos-SignedHeaders=host) 
物流管理专业 心理学专业 
湖北大学 
## 工作经验 
2024.6-2025.2 
广东玛莉吉亚护理用品有限公司 供应链专员 负责电商平台商品库存的实时监控与管理,根据销售数据､销售计划､库存情况等,制定合理的补货计划｡ 
电商平台供应链管理工作,包括下采购单､TC 预约､理货报告处理､理货上架情况等｡ 
全流程跟踪订单,实时掌握各环节状态,及时发现潜在风险与延误节点,迅速解决问题｡与采控沟通下单,与仓库､ 物流服务商等多方沟通备货､出货事宜,确保供应链流程顺畅｡(平台:京东大贸､京东全球购､天猫国际､猫超) 定期对库存､销售进行数据进行盘点､分析､优化库存结构并对销售提出建议,保障前端销售库存周转健康合理｡ 
2021.5 - 2024.3 
七邦集团 供应链计划专员 
分析历史销售数据,结合销售变化趋势,综合各部门的销售计划､活动计划,制定合理的补货计划｡平台:京东､天 猫､淘宝､猫超､抖超､唯品会､拼多多｡ 
关注销售计划达成,与销售保持紧密沟通,了解终端销售情况,通过对数据的分析及销售动态的把握,用更优方式提 高预测准确率｡ 
 跟进采购订单到货计划,监控前端销售数据波动情况和库存,及时调整采购回货节奏,降低库存风险和缺货风险｡ 充分与采购､销售沟通,确认双方需求和供应能力,检核和协调销售预估､需求计划和供应能力之间的矛盾,平衡销 售､库存与生产｡ 
定期进行库存分析及预警,根据公司目标调整库存策略,推进呆滞库存的清理｡ 
2018.9 - 2020.6 花安堂生物科技集团有限公司 供应链管理专员 
综合部门季度目标､库存情况､运营计划､推广计划､销售情况等信息制定备货计划,满足各店铺日常销售需求｡平 台:京东自营､京东全球购､天猫国内､天猫国际｡ 
与各仓库､物流团队对接入仓和订单发货事宜,安排各仓库间的运输调拨｡对接仓库:香港第三方仓库(转运四方)､ 大陆自有仓库､京东南沙保税仓､菜鸟南沙保税仓､京东国内八仓｡ 
 与公司内部梳理电商发货流程和ERP 系统操作､对账流程｡制定仓库工作计划,分析店铺物流分改善工作流程,提高 运作效率,提升物流时效｡ 
2015.3- 2018.3 乐利精密工业(深圳)有限公司 进出口暨关务课副管理师 
结合货量､时效需求,筛选合适货代､运输方式,完成从国际供应商处提货至香港公司的各项手续｡以及协助清关组 完成在海关被扣货物的清关工作｡ 
进料加工进口｡联系运输公司至码头,安排海运货柜取柜､上柜及整理在港物料进口报关资料,进料加工物料以进料 加工方式进口至大陆,将所需进关材料上传至ERP 系统,如报关单等资料｡ 
一般贸易出口｡制作报关行所需出口报关文件,如INVOICE,PACKING LIST 等,完成货物以一般贸易方式出口至香港的 手续｡ 
自我评价 
1､具有一定的需求计划工作经验,清晰的计划逻辑和数据分析能力; 
2､有快消品､跨境电商保税物流经验､仓储物流以及进出口物流经验; 
3､良好的沟通协调能力､清晰的逻辑思维和良好的团队协作精神｡</t>
        </is>
      </c>
      <c r="R529" t="inlineStr">
        <is>
          <t>点击按钮</t>
        </is>
      </c>
      <c r="S529" t="inlineStr">
        <is>
          <t>岗位职责：
1、主数据管理：负责系统内主数据及价格主数据的创建、维护及审核，确保数据准确性和时效性；
2、进销存管理：监控库存动态，定期分析库存周转率、呆滞料及库存健康度，提出优化建议， 协调仓库完成月度/季度盘点，确保账实一致；
3、采购订单处理：根据采购需求及库存计划，及时在系统中开具采购订单，跟踪订单执行情况；
  4、异常出库订单处理：审核紧急/异常出库申请，确保流程合规并记录归档； 
5、销售订单发货策略设置：维护系统销售订单的发货规则（如优先级、批次规则、物流方式等），优化交付效率。  
任职要求：
1、大专及以上学历，供应链管理、物流管理、电子商务等相关专业优先；
2、2年以上供应链相关工作经验，熟悉ERP系统（如SAP、E3/OMS、WMS等）有大型电商平台（如京东自营、天猫旗舰店）订单管理经验者；
3、熟练使用Excel（数据透视表、VLOOKUP等函数）具备基础SQL能力； 
4、 逻辑清晰，具备较强的跨部门沟通能力和异常处理能力，责任心强，注重细节，能适应快节奏工作。</t>
        </is>
      </c>
      <c r="T529">
        <v>1</v>
      </c>
    </row>
    <row r="530" ht="25.5" customHeight="1">
      <c r="A530">
        <v>1133</v>
      </c>
      <c r="B530" t="inlineStr">
        <is>
          <t>订单专员</t>
        </is>
      </c>
      <c r="C530" t="inlineStr">
        <is>
          <t>【电商订单专员_广州 7-9K】符得凤 9年.pdf</t>
        </is>
      </c>
      <c r="D530" t="inlineStr">
        <is>
          <t>梁美花</t>
        </is>
      </c>
      <c r="E530" t="inlineStr">
        <is>
          <t>符得凤</t>
        </is>
      </c>
      <c r="F530" t="inlineStr">
        <is>
          <t>无</t>
        </is>
      </c>
      <c r="G530" t="inlineStr">
        <is>
          <t>由于任务输入中未提供实际的简历内容（&lt;|字段1|&gt;为图片链接无法直接读取，&lt;|岗位JD|&gt;为空），无法进行简历分析。请提供可解析的简历文本及完整的岗位JD信息以便完成任务。</t>
        </is>
      </c>
      <c r="H530">
        <v>85</v>
      </c>
      <c r="I530" t="inlineStr">
        <is>
          <t>强烈推荐</t>
        </is>
      </c>
      <c r="J530" s="2">
        <v>46114</v>
      </c>
      <c r="K530" t="inlineStr">
        <is>
          <t>复试通过</t>
        </is>
      </c>
      <c r="L530" t="inlineStr">
        <is>
          <t>通过</t>
        </is>
      </c>
      <c r="M530" t="inlineStr">
        <is>
          <t>终止</t>
        </is>
      </c>
      <c r="N530" t="inlineStr">
        <is>
          <t>候选人隐瞒最近一家的在职时长，不诚实取消offer</t>
        </is>
      </c>
      <c r="O530" t="inlineStr">
        <is>
          <t>杨晓锋,翁瑞容,梁美花</t>
        </is>
      </c>
      <c r="P530" s="3"/>
      <c r="Q530" t="inlineStr">
        <is>
          <t>细心从每一个小细节开始。 personal resume 
![fig_25271](https://pdf-bucket.tos-cn-beijing.volces.com/infer/20260420/7a0a3c74bae169420e68960504b39a2a_1776666609254076770.jpg?X-Tos-Algorithm=TOS4-HMAC-SHA256&amp;X-Tos-Credential=AKLTZDcxYzI0ZWI5NDkzNGRkNWI1OTdiNTVjNjZjYjU3NmQ%2F20260420%2Fcn-beijing%2Ftos%2Frequest&amp;X-Tos-Date=20260420T063009Z&amp;X-Tos-Expires=1800&amp;X-Tos-Signature=b1bf03d7cdebe295481dafffecf1cbeabe5277905d933b2a0ee3135d39a4e755&amp;X-Tos-SignedHeaders=host) 
## 基本信息 
姓 名:符得凤 
出生年月:1994.07 
民 族:汉族 
求职意向:供应链管理 
电 话:17521194459 邮 箱:1164686043@qq.com 
![fig_63607](https://pdf-bucket.tos-cn-beijing.volces.com/infer/20260420/7a0a3c74bae169420e68960504b39a2a_1776666609255476706.jpg?X-Tos-Algorithm=TOS4-HMAC-SHA256&amp;X-Tos-Credential=AKLTZDcxYzI0ZWI5NDkzNGRkNWI1OTdiNTVjNjZjYjU3NmQ%2F20260420%2Fcn-beijing%2Ftos%2Frequest&amp;X-Tos-Date=20260420T063009Z&amp;X-Tos-Expires=1800&amp;X-Tos-Signature=64d6bb4b7dd9e62d80662e3d3b2ec19a682de5c8f0f3e2d614161ff14768206d&amp;X-Tos-SignedHeaders=host) 
## 自我评价 
6年专注电商供应链,了解各大电商平台运营模式,实操过京东自营,苏宁自营､菜鸟仓和第三方平台 的供应链管理｡精通库存管理,需求预测,云仓运营与物流协调,具备全链路思维 
## 工作经历 
2017.07-2019.03 公牛集团股份有限公司 
订单管理(京东自营) 
订单管理:VC后台采购单创建､预约､到货跟踪以及到货异常处理全链路闭环; 
SAP系统采购单导入,下发送货单 
库存管理:平台仓和工厂备货仓库存周转控制,维护店铺合理库存,监控产品效期 
采销对接:高效对接平台采销,审核采购订单､协助库房处理库存差异,处理平台破损商品｡ 
物流对接:协调物流工厂提货,跟踪配送时效,保证商品按时入库 
工作业绩:2018年5月接手新店铺,现货率从95%提升到99.5%(店铺月均gmv5000万)｡ 
2018年京东平台授予“2018年度最佳供应商”称号｡ 
2019.05-2021.05 
华帝股份有限公司 
供应链计划(京东自营) 
 库存控制:定制合理补货计划,控制平台仓和备货仓库存周转,提高平台现货率和订单满足率｡ 
 订单管理:店铺补货订单创建､预约以及到货跟踪;内部协调物流提货及送货｡ 
 订单管理:高效对接平台采销,沟通平台补货计划,处理库存差异和破损商品等 
2021.05-至今 
广东健力宝股份有限公司 
物流计划(云仓) 
订单管理:云仓补货订单创建､预约､物流到货跟踪及异常处理全链路闭环, 
库存管理:控制云仓库存周转,保证在架率,梳理长尾产品数据,协同运营端定制清尾计划 
需求预测:根据销售预测编制后三个月滚动需求计划;推动生产端与销售端的良性循环｡ 
物流管理:管理物流承运商日常运营,监控物流指标数据,分析ToC端物流费率数据 
## 项目经验 
三方仓库sap 系统搭建 项目成员 
2023.04-2023.06 
参与部门从0-1搭建sa 系统(旺店通) ,主要负责项目需求收集和分析,系统上线运行测试,第三方仓库数据 监控｡打通公司内部各大电商平台店铺的进销存数据,打造数据中枢平台｡ 
## 教育经历 
2013.09--2017.06 合肥工业大学 电子商务专业(本科)</t>
        </is>
      </c>
      <c r="R530" t="inlineStr">
        <is>
          <t>点击按钮</t>
        </is>
      </c>
      <c r="S530" t="inlineStr">
        <is>
          <t>岗位职责：
1、主数据管理：负责系统内主数据及价格主数据的创建、维护及审核，确保数据准确性和时效性；
2、进销存管理：监控库存动态，定期分析库存周转率、呆滞料及库存健康度，提出优化建议， 协调仓库完成月度/季度盘点，确保账实一致；
3、采购订单处理：根据采购需求及库存计划，及时在系统中开具采购订单，跟踪订单执行情况；
  4、异常出库订单处理：审核紧急/异常出库申请，确保流程合规并记录归档； 
5、销售订单发货策略设置：维护系统销售订单的发货规则（如优先级、批次规则、物流方式等），优化交付效率。  
任职要求：
1、大专及以上学历，供应链管理、物流管理、电子商务等相关专业优先；
2、2年以上供应链相关工作经验，熟悉ERP系统（如SAP、E3/OMS、WMS等）有大型电商平台（如京东自营、天猫旗舰店）订单管理经验者；
3、熟练使用Excel（数据透视表、VLOOKUP等函数）具备基础SQL能力； 
4、 逻辑清晰，具备较强的跨部门沟通能力和异常处理能力，责任心强，注重细节，能适应快节奏工作。</t>
        </is>
      </c>
      <c r="T530">
        <v>1</v>
      </c>
    </row>
    <row r="531" ht="25.5" customHeight="1">
      <c r="A531">
        <v>1134</v>
      </c>
      <c r="B531" t="inlineStr">
        <is>
          <t>天猫运营主管</t>
        </is>
      </c>
      <c r="C531" t="inlineStr">
        <is>
          <t>【天猫国际运营主管_广州 15-18K】杨女士 10年以上.pdf</t>
        </is>
      </c>
      <c r="D531" t="inlineStr">
        <is>
          <t>梁美花</t>
        </is>
      </c>
      <c r="E531" t="inlineStr">
        <is>
          <t>杨娉婷</t>
        </is>
      </c>
      <c r="F531" t="inlineStr">
        <is>
          <t>无</t>
        </is>
      </c>
      <c r="G531" t="inlineStr">
        <is>
          <t>【简历概览】
10年电商运营经验，擅长多渠道全盘操盘，千万级爆款打造，团队管理8人，母婴保健类目经验丰富。
【技能拆解】
- 技术栈：天猫国际直营(TDI)、阿里健康、唯品会、拼多多、猫超、爆款打造、渠道盘活、0-1开拓、OTC攻坚、团队管理、资源整合、数据监控、活动策划、付费推广、库存周转
- 软技能：沟通协调、数据分析、市场策划、逻辑思维、团队合作、抗压能力、责任心、带教能力、提案能力
【与JD匹配分析】
- 硬技能匹配情况：具备天猫国际运营经验，熟悉产品上新、页面优化、活动策划、站内推广、数据分析及库存管理，符合岗位要求
- 经验年限匹配情况：10年工作经验，远超3年以上天猫运营经验要求，满足2年以上团队管理经验
- 行业背景匹配情况：有母婴、保健类目经验，操盘过跨境营养品品牌，具备千万级店铺运营经验，符合岗位优先条件</t>
        </is>
      </c>
      <c r="H531">
        <v>95</v>
      </c>
      <c r="I531" t="inlineStr">
        <is>
          <t>强烈推荐</t>
        </is>
      </c>
      <c r="J531" s="2">
        <v>46114</v>
      </c>
      <c r="K531" t="inlineStr">
        <is>
          <t>简历筛选通过待面试</t>
        </is>
      </c>
      <c r="L531" t="inlineStr">
        <is>
          <t>通过</t>
        </is>
      </c>
      <c r="M531" t="inlineStr">
        <is>
          <t>终止</t>
        </is>
      </c>
      <c r="N531" t="inlineStr">
        <is>
          <t>目前在杭州还在职状态，只能线上面试，负责人考虑到没有天猫国际平台经验不考虑面试了</t>
        </is>
      </c>
      <c r="O531"/>
      <c r="P531" s="3"/>
      <c r="Q531" t="inlineStr">
        <is>
          <t>杨娉婷 
出生年月:1992-07 
籍 贯:广东 
联系电话:13602475651 
性 别:女 
工作年限:10年经验 
联系邮箱:185614553@qq.com 
![fig_31361](https://pdf-bucket.tos-cn-beijing.volces.com/infer/20260420/6f8e35832a43dcae7fd0fbad602b111d_1776666489539165708.jpg?X-Tos-Algorithm=TOS4-HMAC-SHA256&amp;X-Tos-Credential=AKLTZDcxYzI0ZWI5NDkzNGRkNWI1OTdiNTVjNjZjYjU3NmQ%2F20260420%2Fcn-beijing%2Ftos%2Frequest&amp;X-Tos-Date=20260420T062809Z&amp;X-Tos-Expires=1800&amp;X-Tos-Signature=86f52f34074c15d11d8fd04df6d90e2718ec271aff0554c44553a2015201f590&amp;X-Tos-SignedHeaders=host) 
自我评价 
10年电商运营经验,擅长天猫国际直营(TDI)､阿里健康､唯品会､拼多多等多个渠道全盘操盘｡负责的生意规模超1亿元;具备单品牌 渠道0-1启动及逆周期增长实战经验｡ 
· 核心能力:爆款打造(千万级爆款·6倍增长)､渠道盘活(-28%￫+2%)､OTC攻坚(份额+3%､排名第2) 
· 渠道经验:天猫国际/唯品会/阿里健康/拼多多/猫超,亿级体量承接+新渠道0-1开拓(首年破1000万) 
· 管理能力:团队扩展至最多8人,输出1名高级店长+1名高级专员,项目提案中标率60% 
· 资源整合:平台资源争取､站内外联动(资源置换·搜索增长10倍) 
## 工作经验 
2025-03 ~ 至今 核心概况:负责莱思纽卡品牌在唯品会､阿里健康､天猫国际直营(TDI)､猫超､拼多多五大渠道的全盘运营｡ 
杭州悦慧康科技有限公司 
运营经理 
关键业绩: 
· 拼多多0-1启动:1个月内完成团队搭建+店铺基建+推广测试,首月破10万;3个月实现月均20万,快速验证品牌在拼多多赛道的 可行性,沉淀标准化运营SOP｡ 
· 唯品会止跌回升:接手前Q1同比-28%(仅27万),4月起全面接手｡通过货盘梳理+T5K资源攻坚(3轮沟通成功上线)+OTD付 费推广+大牌日组局,4-12月实现销售107万(同比+2%),全年跌幅收窄至7%,成功止血｡ 
• 私域引流探索:通过包裹卡策略实现引流率20%(高于行业平均),月均沉淀种子用户200+人,跑通“公域获客￫私域沉淀”的 初步路径,为公司私域布局提供数据支撑｡ 
· 全渠道精细化运营:统筹阿里健康､天猫国际直营(TDI)､猫超等渠道日常运营,建立数据监控体系,定期分析流量､转化､客单等 核心指标,持续优化商品上架､活动提报､页面优化等执行细节;协同供应链将库存周转控制在60天以内,全年无重大呆滞库存｡ 
· 团队管理:管理1名店长+1名专员,通过亲自带教+任务分解+月度复盘,帮助团队成员快速成长,两人均能独立承担所负责店铺的 运营工作｡ 
· 平台关系维护:主动维护与各平台小二的日常客情,积极争取活动资源､政策支持和流量倾斜,为业务争取有利条件｡ 
2019-05 ~ 2025-02 乐其集团 
运营经理 
核心概况:统筹合生元､雀巢､惠氏､Swisse等10个国际品牌,在天猫国际直营(TDI)､阿里健康､唯品会等B2B-EKA渠道的运营管理, 操盘年生意规模超1亿元｡ 
关键业绩: 
· 雀巢&amp;惠氏:负责天猫国际直营(TDI),年GMV1亿,通过精细化运营推动半年度同比增长52%,远超大盘增速｡ 
· 合生元(双渠道):负责天猫国际直营(TDI)+阿里健康,年GMV突破4800万,连续3年两位数增长(22年+50%､23年+22%)｡ 2022年双11推动奶粉直营类目排名跃升7位至第8,助力品牌首次入围阿里健康保健类目TOP10｡ 
· 雅培(OTC):操盘公司首个OTC药品项目,年GMV2500万｡通过疗程组合优化+益生菌人群拓展+医生达人患教,将便秘用药市 场份额提升3%,排名稳居类目第2,搜索同比增长10倍｡ 
· 贝亲(新渠道开拓):从0到1主导贝亲海淘唯品会渠道入驻,首年GMV1000万,成功开拓新增长点｡ 
· Swisse(超体量整合):平稳承接唯品会5亿存量业务,承接超大日GMV破1000万+,确保业务平稳过渡｡
· 团队与提案:最多管理8人团队,输出1名高级店长+1名高级专员;主导项目提案10个,中标6个(中标率60%)｡ 2017-05 ~ 2019-03 
广东卓志跨境供应链有限公司 
运营专员 
工作职责:负责经销品牌的渠道分销卖进和平台运营工作,服务品牌方,对接平台运营工作,主要负责对接的平台有京东,唯品会, 网易考拉,天猫国际直营,小红书｡ 
负责经销的跨境品牌有保健品拜耳,食品玛氏箭牌,母婴食品拉杜蓝乔｡ 1.负责京东,唯品会,考拉,小红书日常运营,商务,推广工作｡ 
2.分析品牌价格体系,测算合理的价值链｡ 3.制定运营规划,与品牌方沟通争取运营费用,与平台争取活动资源提报,完成销售指标｡ 4.货品进销存跟踪管理,分析销售数据和库存数据,及时下单补货,避免平台断货｡ 5.负责品牌跨境电商供应链进仓操作｡ 2015-08 ~ 2017-05 工作职责:负责蜜芽,丰趣海淘,贝贝,楚楚街,美丽说higo,拼多多,宝宝树,网易考拉这些中小平台的POP店铺运营工作｡ 1.主要跟平台小二,招商对接,提报平台日常活动,发起供应商活动｡ 2.货品滞销存跟踪,整理分销商店铺实际销售数据并根据出货数据作以分析｡ 3.协助财务对账｡ 
广州拉拉米信息科技有限公司 
运营专员 
4.分析产品销售,制定相关活动策略,优化宝贝主图｡ 
项目经验 
2025-04 ~ 至今 
莱思纽卡唯品会止跌回升(悦慧康) 
项目负责人 
· 背景:2023年Q1同比跌28%(仅27万),渠道面临萎缩风险｡ 
· 动作:①货盘梳理:淘汰低效SKU,聚焦高转化核心单品;②T5K攻坚:3轮沟通成功争取爆款单品T5K资源位;③付费破局:开通 OTD推广+每季度大牌日付费组局,撬动平台流量;④活动优化:重新规划活动节奏,提升活动产出比｡ · 成果:4-12月销售107万(同比+2%),跑赢接手前-28%的下滑趋势;全年跌幅收窄至7%,稳住渠道基本盘｡ 2025-04 ~ 至今 
莱思纽卡拼多多0-1启动(悦慧康) 
项目负责人 
· 背景:品牌拼多多渠道未完全运营,需快速验证赛道可行性｡ 
· 动作:①极速落地:1个月内完成店长招聘+店铺搭建+货品上架+推广测试;②链接矩阵:布局多链接､多SKU,覆盖搜索场景; ③付费优化:快速测试出价策略和车图,找到ROI平衡点｡ 
· 成果:首月销售10万+,3个月实现月均20万,成功验证赛道可行性,沉淀标准化SOP｡ 2021-03 ~ 2025-02 
合生元阿里健康爆款打造(乐其) 
项目负责人 
· 背景:益生菌规格繁多､链接分散,流量无法聚焦,平台资源获取困难｡ 
· 动作:①规格聚焦:从市场/人群/竞品多维洞察,主攻20片/60片;②资源整合:百亿补贴常态化+月均2场达人直播+付费推广加 码;③内容升级:围绕“肠道健康”优化主图/标题/详情页｡ 
· 成果:爆款链接年GMV千万级(同比+6倍),贡献全店50%生意;流量+307%､转化+37%;助力品牌首次入围阿里健康保健 类目TOP10｡ 2021-03 ~ 2025-02 
合生元TDI渠道连续3年高速增长(乐其) 
项目负责人 
· 背景:合生元奶粉在天猫国际直营(TDI)渠道面临增长瓶颈,缺乏拉新能力,奶粉市场份额被竞品挤压｡ 
· 动作:①货品策略:上线拉新装降低新客门槛,切入大童奶粉市场拓展人群年龄层;②资源置换:将品牌站外市场资源置换为TDI 大牌日资源,实现内外联动｡ 
· 成果:连续3年双位数增长,21-23年复合增长率22%;合生元奶粉排名提升至第7名,较接手前提升4个名次
· 背景:接手即遇涨价,生意下滑;分销乱价严重;缺乏内容种草和专业患教｡ 
· 动作:①货品组合:设计疗程组合装(2盒/4盒),提升客单价;②人群拓展:通过益生菌人群精准触达,拦截肠道调理需求用 户;③内容患教:合作抖音/小红书医生达人,输出科普内容,实现站外种草+站内承接｡ 
· 成果:排名稳居类目第2,市场份额逆势增长3%;站内搜索同比增长10倍;在涨价冲击下稳住基本盘｡ 
## 校园经历 
2013-07 ~ 2013-08 
· 项目角色:联合发起人,跨专业组建5人团队(电商/会计/建筑工程) 
· 核心贡献:主导市场调研环节,设计并发放问卷100+份,通过数据分析确定目标市场定位,为项目创意和商业模式提供数据支撑 · 项目成果:创业项目“民族工艺礼品的创意销售服务”获得院级铜奖 
## 教育背景 
2012-09 ~ 2015-06 
广州番禺职业技术学院 
电子商务(大专) 
## 在校荣誉 
· 获得院第六届“挑战杯”创业计划竞赛:铜奖 
· 获得系营销技能大赛:一等奖 
· 获得电子商务网络营销设计大赛:三等奖 
## 技能标签 
核心能力:爆款打造· 渠道盘活· 0-1开拓· OTC攻坚 
渠道覆盖:天猫国际直营· 阿里健康· 唯品会· 拼多多· 猫超 管理能力:团队管理(8人)· 人才培养· 项目提案· 资源整合 
大学“挑战杯”创业计划竞赛 
市场分析师､策划书撰写</t>
        </is>
      </c>
      <c r="R531" t="inlineStr">
        <is>
          <t>点击按钮</t>
        </is>
      </c>
      <c r="S531"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531">
        <v>1</v>
      </c>
    </row>
    <row r="532" ht="25.5" customHeight="1">
      <c r="A532">
        <v>1135</v>
      </c>
      <c r="B532" t="inlineStr">
        <is>
          <t>订单专员</t>
        </is>
      </c>
      <c r="C532" t="inlineStr">
        <is>
          <t>【电商订单专员_广州 7-9K】曾利玲 10年.pdf</t>
        </is>
      </c>
      <c r="D532" t="inlineStr">
        <is>
          <t>梁美花</t>
        </is>
      </c>
      <c r="E532" t="inlineStr">
        <is>
          <t>曾利玲</t>
        </is>
      </c>
      <c r="F532" t="inlineStr">
        <is>
          <t>无</t>
        </is>
      </c>
      <c r="G532" t="inlineStr">
        <is>
          <t>【简历概览】
曾利玲，女，本科学历，6年电商供应链经验，擅长系统操作、库存优化和跨部门协同。
【技能拆解】
- 技术栈：ERP、OMS、WMS、TMS、CRM、大数据分析、Excel、数据透视表、VLOOKUP
- 软技能：数据分析、流程优化、跨部门协同、异常处理、需求预测、库存管理、订单履约
【与JD匹配分析】
- 硬技能匹配情况：熟悉ERP、WMS等系统，具备库存管理、订单处理经验，符合主数据管理、进销存管理、采购订单处理等要求
- 经验年限匹配情况：6年供应链相关工作经验，满足2年以上经验要求
- 行业背景匹配情况：有杭州网易严选、广州逸仙电商等电商企业工作经历，熟悉京东自营等主流电商平台供应链流程，行业背景匹配</t>
        </is>
      </c>
      <c r="H532">
        <v>85</v>
      </c>
      <c r="I532" t="inlineStr">
        <is>
          <t>强烈推荐</t>
        </is>
      </c>
      <c r="J532" s="2">
        <v>46114</v>
      </c>
      <c r="K532" t="inlineStr">
        <is>
          <t>待定</t>
        </is>
      </c>
      <c r="L532" t="inlineStr">
        <is>
          <t>通过</t>
        </is>
      </c>
      <c r="M532" t="inlineStr">
        <is>
          <t>终止</t>
        </is>
      </c>
      <c r="N532"/>
      <c r="O532" t="inlineStr">
        <is>
          <t>翁瑞容,梁美花</t>
        </is>
      </c>
      <c r="P532" s="3"/>
      <c r="Q532" t="inlineStr">
        <is>
          <t>## 曾利玲 
电话:13631300246 性别:女 
邮箱:943232374@QQ.com 
最高学历:本科 
![fig_43219](https://pdf-bucket.tos-cn-beijing.volces.com/infer/20260420/6012b606f9c68e876f0f33fba8e81d1f_1776666562369434605.jpeg?X-Tos-Algorithm=TOS4-HMAC-SHA256&amp;X-Tos-Credential=AKLTZDcxYzI0ZWI5NDkzNGRkNWI1OTdiNTVjNjZjYjU3NmQ%2F20260420%2Fcn-beijing%2Ftos%2Frequest&amp;X-Tos-Date=20260420T062922Z&amp;X-Tos-Expires=1800&amp;X-Tos-Signature=5f27a5ca88dfa06566dfa9133199235a5dfaae76868e85178a9b03446df8f9f5&amp;X-Tos-SignedHeaders=host) 
## 相关技能 
1. 供应链全链路系统与数据能力:熟悉应用ERP､OMS､WMS､TMS､CRM等核心系统,具备大数据分析与 流程优化经验,能通过数据驱动供应链效率提升｡ 
2.需求计划与库存管理能力:有需求预测计划制定经验,擅长通过库存分仓调拨优化库存结构,有电商大促备 货实战经验,能有效控制库存水位､保障供应｡ 
3. 订单履约与多平台协同能力:具备全链路订单履约处理经验,熟悉京东自营､天猫超市､唯品会､得物､阿 里健康等主流电商平台的ToB供应链流程及多平台协同实操｡ 
## 工作亮点 
1､数据分析处理:监控多仓库存水位,制定补货和调拨方案,成功将库存周转天数从50天降低到30天,同时 将缺货率控制在10%以下,日常输出各种报表｡ 
2､系统搭建:曾参与供应链系统功能搭建,从线下表格沟通转化为系统线上化,减少沟通成本,提升全链路 工作效率,为持续优化提供数据基础｡ 
3､高效的跨部门协同:我日常需要与销售､财务､采购物流仓储等多个团队紧密合作,确保从需求到交付的 整个链路顺畅运转｡ 
## 工作经历 
2022.10 - 2025.10 杭州网易严选贸易有限公司 
## 供应链专员 | 电子商务 
1､订单全链路履约与异常管理:负责订单从接单到交付的全流程跟踪与闭环处理,制定装箱方案及SKU条码 规范,处理异常件并维护系统数据,保障订单准确率与准时交付率｡ 
2､需求预测与备货计划:结合历史销售､市场趋势及促销活动等因素,通过数据分析制定月度/季度需求预 测,输出备货建议,为采购与生产提供决策依据｡ 
3､数据分析与库存优化:分析订单及库存数据,为团队提供数据洞察及优化建议,支持库存健康度提升｡ 
4､库存管理:监控多仓库存水位､周转及效期,执行库存调拨与分仓策略,及时预警异常库存,确保供应稳 定｡ 
5､ 账单处理:负责客户月度对账结算,确保销售､库存与财务数据一致;跟进发票开具及回款进度,处理 账务差异｡
6､跨部门协同与流程优化:联动仓储物流､采购､财务､质量等团队,快速解决订单及交付异常,参与流程 优化,提升供应链整体效率｡ 
2019.04 - 2022.08 广州逸仙电子商务有限公司 
## 供应链专员 | 电子商务 
1､多平台订单履约:负责京东自营､唯品会､天猫超市､得物等国内电商平台ToB入仓全流程操作,根据平 台采购单制作内部出库单据并推送仓库备货,统筹物流预约､在途跟踪及异常处理,确保商品准时入仓｡ 
2､仓配协同与供应商管理:对接第三方仓库与承运商管理,实施月度KPI考核,提高送货及时率&amp;质量提升 和配合度｡ 
3､退货管理:统筹各平台退货处理,跟踪退货入仓进度,完成数据回传与系统更新,确保退货闭环管理｡ 
4､库存管理:输出备货计划,监控多仓库存准确率､周转情况及效期,推动滞销库存清理,统筹日常库存调 拨｡ 
5､账单核对与结算管理:负责与各平台仓及供应商的月度账单核对与差异处理,确保账目清晰､数据一致｡ 
6､跨部门协同与流程协作:与运营､仓储､运输､财务等部门紧密联动,推动订单､库存､结算等环节顺畅 运作,提升供应链整体效率｡ 
2016.07 - 2018.12 广州名创优品有限公司 
物流计划专员 
1 ､日报表制作及数据分析改善 
2､日常合理安排车辆配送,门店调拨,分析数据降低并控制物流成本 
3､Pos接受门店订单 进行系统审单､作废､加单作业号及时安排拣配货打包出库 
4､WMS 系统跟进备货､物流进度,保障准时准点出库将货物及时送达 
5､负责突发事件､异常情况的处理支持及汇报和改善,保障门店需求得到及时解决 
6､整理､核对､保管､回收单据,并进行统计准确率和回收率 
7､对接各个部门 协助配合相关部门的工作等 
## 教育经历 
2022.01 - 2025.01 广东外语外贸大学 
教育学 | 本科 
2014.01 - 2017.01 暨南大学 
人力资源管理 | 大专 
## 荣誉证书 
• 物流员､驾驶证C2､计算机二级､教师资格证</t>
        </is>
      </c>
      <c r="R532" t="inlineStr">
        <is>
          <t>点击按钮</t>
        </is>
      </c>
      <c r="S532" t="inlineStr">
        <is>
          <t>岗位职责：
1、主数据管理：负责系统内主数据及价格主数据的创建、维护及审核，确保数据准确性和时效性；
2、进销存管理：监控库存动态，定期分析库存周转率、呆滞料及库存健康度，提出优化建议， 协调仓库完成月度/季度盘点，确保账实一致；
3、采购订单处理：根据采购需求及库存计划，及时在系统中开具采购订单，跟踪订单执行情况；
  4、异常出库订单处理：审核紧急/异常出库申请，确保流程合规并记录归档； 
5、销售订单发货策略设置：维护系统销售订单的发货规则（如优先级、批次规则、物流方式等），优化交付效率。  
任职要求：
1、大专及以上学历，供应链管理、物流管理、电子商务等相关专业优先；
2、2年以上供应链相关工作经验，熟悉ERP系统（如SAP、E3/OMS、WMS等）有大型电商平台（如京东自营、天猫旗舰店）订单管理经验者；
3、熟练使用Excel（数据透视表、VLOOKUP等函数）具备基础SQL能力； 
4、 逻辑清晰，具备较强的跨部门沟通能力和异常处理能力，责任心强，注重细节，能适应快节奏工作。</t>
        </is>
      </c>
      <c r="T532">
        <v>1</v>
      </c>
    </row>
    <row r="533" ht="25.5" customHeight="1">
      <c r="A533">
        <v>1136</v>
      </c>
      <c r="B533" t="inlineStr">
        <is>
          <t>产品经理</t>
        </is>
      </c>
      <c r="C533" t="inlineStr">
        <is>
          <t>【产品经理（大健康）_广州 20-30K】李伟佳 10年以上.pdf</t>
        </is>
      </c>
      <c r="D533" t="inlineStr">
        <is>
          <t>梁美花</t>
        </is>
      </c>
      <c r="E533" t="inlineStr">
        <is>
          <t>李伟佳</t>
        </is>
      </c>
      <c r="F533" t="inlineStr">
        <is>
          <t>未提及</t>
        </is>
      </c>
      <c r="G533" t="inlineStr">
        <is>
          <t>【简历概览】
中国药科大学中药学硕士，近20年大健康功能食品开发经验，擅长产品全流程开发与落地。
【技能拆解】
- 技术栈：中药学、生药学、功能食品开发、配方设计、机理研究、产品价值提炼、差异化打造、市场调研、竞品分析、供应商筛选、生产监督、质量检验、合规审核、包装标签审核、项目管理、团队管理、中药材质量标准制定、实验室操作（液相色谱、气相色谱、分光光度计）
- 软技能：市场敏感度、产品落地能力、沟通协调、跨部门协作、问题解决、风险规避、统筹规划、培训支持、文案撰写、宣讲能力
【与JD匹配分析】
岗位JD如下：
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
逐项对比：
- 硬技能匹配情况：具备功能食品开发全流程经验（配方设计、生产监督、质量检验、合规审核等），掌握市场调研、竞品分析、产品卖点提炼等技能，与岗位核心开发流程要求匹配，但缺乏婴幼儿营养补充剂专项经验及相关知识。
- 经验年限匹配情况：近20年大健康功能食品开发经验，远超岗位要求的2-3年经验年限。
- 行业背景匹配情况：长期深耕大健康功能食品领域，涉及成人营养、运动营养等，但未涉及婴幼儿营养品细分领域，行业背景部分匹配。</t>
        </is>
      </c>
      <c r="H533">
        <v>65</v>
      </c>
      <c r="I533" t="inlineStr">
        <is>
          <t>待定</t>
        </is>
      </c>
      <c r="J533" s="2">
        <v>46114</v>
      </c>
      <c r="K533" t="inlineStr">
        <is>
          <t>面试不通过</t>
        </is>
      </c>
      <c r="L533" t="inlineStr">
        <is>
          <t>通过</t>
        </is>
      </c>
      <c r="M533" t="inlineStr">
        <is>
          <t>终止</t>
        </is>
      </c>
      <c r="N533"/>
      <c r="O533" t="inlineStr">
        <is>
          <t>闫丽军</t>
        </is>
      </c>
      <c r="P533" s="3"/>
      <c r="Q533" t="inlineStr">
        <is>
          <t>男 | 李伟 佳 
13760653534 | li_clouds@163.com 
## 个人优势 
职业背景:中国药科大学中药学硕士,深耕大健康功能食品开发领域,近20年丰富产品开发经验,先后供职于广 药集团,汤臣倍健等知名企业,熟悉各类功能营养食品,运动营养食品及药食同源滋补品｡同时具备品牌方(甲 方)和OEM工厂(乙方)工作经验,即有品牌化的产品开发思维,又熟悉工厂运作模式,能够独立完成产品0-1阶 段的开发工作｡ 
专业能力:毕业于国内药学最高学府,熟悉药效药理及作用机制,掌握大健康功能食品开发全流程,擅长配方组 成,机理研究,产品价值提炼,差异化打造等｡ 
产品能力:具备市场敏感度,丰富的产品经验,极强的产品落地能力,作为连接市场与研发的纽带,合理平衡和 统筹各方需求,避免踩坑,加快开发进度,规避风险,推进产品最终转化落地｡ 
## 工作经历 
广东正当年生物科技股份有限公司 产品经理 2023.01-至今 
1.解决产品从0到1的阶段:根据客户需求,分析市场动态,编写产品提案,给客户提供专业的组方分析,卖点分析, 竞品分析等,为客户决策提供参考和依据｡ 
2.专业建议和技术支持:配合公司业务人员拜访客户,提供产品解决方案,促进合作的达成;对客户提供技术支持, 解答客户对产品的各种疑问 
3.打造产品差异化:整理产品卖点,设计和提炼产品背书,打造产品的差异化优势,提供培训等专业支持 
4.技术引领:关注市场热点,聚焦行业前沿动态,关注新原料及新技术,与上下游供应商保持沟通联系,及时更新专 业知识,保持产品的新颖性和专业性 
## 主要业绩: 
1.专注大健康产品及功能性食品的新品开发,为大品牌客户(华大营养､五个女博士､lumi､普瑞米尔､五谷磨房) 等提供专业的健康功能食品产品解决方案,涉及电商､直播､私域､线下门店､出口产品等多种渠道｡ 
2.熟悉多品类产品机制,擅长功能原料的组合搭配,比如胶原蛋白类,益生菌,美白,抗氧抗衰,儿童生长,运动营 养特膳等,从市场话角度针对性开发产品, 
加点氧份(广东)健康科技有限公司 产品开发经理 2022.06-2022.12 3.熟悉国内外法律法规,结合产品实际,审核包装标签标识,提供解决方案,合理规避监管风险｡ 
1.负责公司产品开发工作:市场调研､产品定位､配方设计､供应商筛选､采购谈判､生产监督､产品检验等全系列 流程的管控,协调内外部资源,把握项目的方向､进度､风险,确保产品顺利交付 
2.技术支持:提炼产品卖点,审核相关资质,制作产品资料包,支持营销端各环节的产品销售,解答产品疑问,把控 产品风险｡ 
3.以专家身份为产品直播撰写文案,出镜宣讲,录制短视频等,科普营养知识,讲解产品优势 岗位业绩:推出胶原蛋白肽蓝莓果饮,植物综合酵素果饮､阻阻片､燃燃片､强化营养果蔬代餐粉等营养食品,组合 搭配直播产品货盘,突出产品组合优势,为营销提供强力支撑
广州天辰生物科技有限公司 
2021.01-2022.06 
1.品牌赋能:公司具有“白云山､潘高寿､王老吉”等知名商标的贴牌使用权,寻找合适客户,依据客户营销需要, 策划整体的产品解决方案,以老字号商标为企业赋能｡ 
2.产品全案输出:以服务客户为宗旨,提供整体的产品解决方案,从选品开品到产品资料一站式服务,让客户省心 
3.团队管理:带领包括研发经理,研发工程师,包装设计师在内的团队,对接客户,协调各部门关系,统筹内外资源 ,确保产品顺利交付 
4.项目调研:根据公司规划及业务需要,调研市场相关产品,形成调研报告,供领导层及相关人员决策｡ 
岗位业绩:推出保健食品系列､代用茶系列､蛋白粉系列､膏滋系列等营养食品 
潘高寿牌酸枣仁膏､潘高寿牌芝麻丸,单品月销过百万,抖音细分类目排名前三 
广州燕臻实业有限公司 
产品开发经理 
2017.01-2020.12 
1.负责公司产品开发工作:主要开发燕窝､鱼胶等贵细类营养滋补品,胶原蛋白､益生菌等大健康功能保健食品,主导 公司产品线的规划､新产品的定位､制定研发产品规划并组织实施｡ 
2.立项调研:根据公司战略规划,进行新品开发调研评估,分析市场趋势,确定产品价值及定位 
3.产品开发全过程管理:包括配方设计,包装设计,合规审核,供应商筛选,生产监管,质量检验,库存管理等全流程 
4.产品生命周期管理:产品交付后,跟踪市场销售情况,提供产品资料文件,配合营销端进行销售,进行技术支持,解 答产品相关问题及客诉,迭代更新及优化升级产品 
5.风险管控:熟悉相应法律法规,合理规避产品风险,指导并审核宣传资料 
岗位业绩:推出了燕之典燕窝胶原蛋白肽饮品､即食燕窝系列､易拉罐装燕窝饮料等受市场欢迎的新品 
燕之典燕窝胶原蛋白肽饮品月销过五百万,2022年抖音直播销量类目第二 
易拉罐装燕窝饮料,新品首月唯品会月销量排名类目第二｡ 
汤臣倍健股份有限公司 研发主管 
2012.08-2016.12 
1.项目管理:作为新产品研发的负责人,统筹管理整个产品研发阶段,推进项目进展,对接市场部､生产部､质量部､ 采购部､法规注册部等相关部门,协调解决难点卡点,为产品研发项目进度负责 
2.研发管理:确定产品研发方向,撰写研发立项报告,查阅文献资料确定产品配方,带领团队成员筛选原辅料及供应商 ,确定产品生产工艺,保证可行性并进行放大试产,制定产品质量标准并确保产品合格,进行稳定性考察确定产品有效 期 
3.产品注册资料:依照国家规定,整理､准备申报材料,与法规部合作进行相应的申报工作,解答相关技术问题 
4.外联沟通:发挥人脉资源及优异的沟通能力,打通公司内外资源的沟通桥梁,提高产品开发成功率｡ 
5.关注行业新技术及新趋势,紧跟市场方向,开发优秀产品 
岗位业绩:1.统筹完成20+项药食同源类保健品的开发及产品升级,已有6款产品完成注册试验,上报国家局审评,涵盖 三七胶囊､红景天胶囊､西红花银杏胶囊等产品,12款产品完成并递交资料,进入注册审评流程｡2.完成首款植提成分 泡腾片产品项目攻关,开拓新的产品类型,赋予更广阔的市场可能性｡
1.制定中药材及中成药质量标准:开发､制定或完善中药材及相关中成药的检验检测方法,确定相应的质量标准,应用 各种仪器检测设备,提升产品质量,保证用药安全｡ 
2.实验室管理:熟练使用液相色谱,气相色谱,分光光度计等实验室常规设备,熟练掌握实验室的各种操作规范,独立 完成各项试验操作,并真实准确的记录结果｡ 
3.重大项目课题:参与并完成药典新增品种质量标准研究工作,参与科技部重大科研专题课题1项,制定或修订中药保 护品种质量标准3项 
## 岗位业绩: 
1.完成公司中药材及相应中成药质量标准制定7项,提高产品技术要求及门槛,巩固市场地位,相当于创造营收2000万 
2.多次参与并完成国家重要课题项目,提高业界美誉度,增加品牌知名度,打造技术护城河,提升产品硬实力 
## 教育经历 
&lt;table&gt;&lt;tr&gt;&lt;td&gt;中国药科大学&lt;/td&gt;&lt;td&gt;硕士&lt;/td&gt;&lt;td&gt;统招全日制&lt;/td&gt;&lt;td&gt;生药学&lt;/td&gt;&lt;td&gt;2004-2007&lt;/td&gt;&lt;/tr&gt;&lt;tr&gt;&lt;td&gt;中国药科大学&lt;/td&gt;&lt;td&gt;本科&lt;/td&gt;&lt;td&gt;统招全日制&lt;/td&gt;&lt;td&gt;中药学&lt;/td&gt;&lt;td&gt;1999-2003&lt;/td&gt;&lt;/tr&gt;&lt;tr&gt;&lt;td&gt;技能证书&lt;/td&gt;&lt;td&gt;&lt;/td&gt;&lt;td&gt;证书等级&lt;/td&gt;&lt;td&gt;发证机构&lt;/td&gt;&lt;td&gt;获得时间&lt;/td&gt;&lt;/tr&gt;&lt;tr&gt;&lt;td&gt;高级制药工程师&lt;/td&gt;&lt;td&gt;&lt;/td&gt;&lt;td&gt;高级职称&lt;/td&gt;&lt;td&gt;广东省人社厅&lt;/td&gt;&lt;td&gt;2017年&lt;/td&gt;&lt;/tr&gt;&lt;tr&gt;&lt;td&gt;执业药师&lt;/td&gt;&lt;td&gt;&lt;/td&gt;&lt;td&gt;执业资格&lt;/td&gt;&lt;td&gt;广东省人社厅&lt;/td&gt;&lt;td&gt;2010年&lt;/td&gt;&lt;/tr&gt;&lt;tr&gt;&lt;td&gt;公共营养师&lt;/td&gt;&lt;td&gt;&lt;/td&gt;&lt;td&gt;职业技能&lt;/td&gt;&lt;td&gt;广东省职业技能 鉴定指导中心&lt;/td&gt;&lt;td&gt;2014年&lt;/td&gt;&lt;/tr&gt;&lt;/table&gt;</t>
        </is>
      </c>
      <c r="R533" t="inlineStr">
        <is>
          <t>点击按钮</t>
        </is>
      </c>
      <c r="S533"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t>
        </is>
      </c>
      <c r="T533">
        <v>1</v>
      </c>
    </row>
    <row r="534" ht="25.5" customHeight="1">
      <c r="A534">
        <v>1137</v>
      </c>
      <c r="B534" t="inlineStr">
        <is>
          <t>天猫运营主管</t>
        </is>
      </c>
      <c r="C534" t="inlineStr">
        <is>
          <t>【天猫国际运营主管_广州 15-18K】宁君行 7年.pdf</t>
        </is>
      </c>
      <c r="D534" t="inlineStr">
        <is>
          <t>梁美花</t>
        </is>
      </c>
      <c r="E534" t="inlineStr">
        <is>
          <t>宁君行</t>
        </is>
      </c>
      <c r="F534" t="inlineStr">
        <is>
          <t>无</t>
        </is>
      </c>
      <c r="G534" t="inlineStr">
        <is>
          <t>【简历概览】
六年天猫运营经验，擅长多品牌多类目运营，带团队实现业绩大幅增长，有跨境电商经验。
【技能拆解】
- 技术栈：天猫运营、流量运营、活动策划、数据分析、爆款打造、直通车、超级推荐、供应链协同、团队管理、私域运营、公域运营、店铺自播、会员运营、DSR优化、合规管理
- 软技能：沟通协调、数据分析、市场洞察、团队管理、目标规划、资源整合、抗压能力、执行力
【与JD匹配分析】
- 硬技能匹配情况：具备天猫国际店铺运营、销售目标制定、产品上新与页面优化、活动策划与大促操盘、站内推广（直通车、超级推荐）、数据分析、供应链协同、团队管理等硬技能，与岗位要求高度匹配。
- 经验年限匹配情况：六年天猫运营经验，超过岗位要求的3年以上经验，符合要求。
- 行业背景匹配情况：有母婴（婴童奶粉、营养品）、保健品类目经验，且有天猫跨境营养品、千万级店铺操盘经验，符合岗位优先条件。</t>
        </is>
      </c>
      <c r="H534">
        <v>95</v>
      </c>
      <c r="I534" t="inlineStr">
        <is>
          <t>强烈推荐</t>
        </is>
      </c>
      <c r="J534" s="2">
        <v>46114</v>
      </c>
      <c r="K534" t="inlineStr">
        <is>
          <t>简历筛选通过待面试</t>
        </is>
      </c>
      <c r="L534" t="inlineStr">
        <is>
          <t>通过</t>
        </is>
      </c>
      <c r="M534" t="inlineStr">
        <is>
          <t>终止</t>
        </is>
      </c>
      <c r="N534" t="inlineStr">
        <is>
          <t>个人规划放弃面试</t>
        </is>
      </c>
      <c r="O534"/>
      <c r="P534" s="3"/>
      <c r="Q534" t="inlineStr">
        <is>
          <t>## 宁君行 
求职意向:天猫运营经理 
手机号码:17304031160 邮箱:990484395@qq.com 
学习经历:2019年毕业于佛山职业技术学院,市场营销专业 
![fig_37134](https://pdf-bucket.tos-cn-beijing.volces.com/infer/20260420/0fae2c2e0243577c8a0abe0b5045f136_1776666454510636395.jpg?X-Tos-Algorithm=TOS4-HMAC-SHA256&amp;X-Tos-Credential=AKLTZDcxYzI0ZWI5NDkzNGRkNWI1OTdiNTVjNjZjYjU3NmQ%2F20260420%2Fcn-beijing%2Ftos%2Frequest&amp;X-Tos-Date=20260420T062734Z&amp;X-Tos-Expires=1800&amp;X-Tos-Signature=1733f6d76d06396eef237db78d6063ef511e90622e947d3888adb76cd88f2f30&amp;X-Tos-SignedHeaders=host) 
工作经历 
2024.8-2026.2 利晶国际贸易-澳新大药房海外旗舰店(跨境POP分销卖场型旗舰店)-店铺统筹 
## 【工作内容及业绩】 
1､全面负责天猫国际店铺整体运营,主营婴童奶粉&amp;营养品与成人保健品､全家奶粉等品类,核销品牌包 括美素､爱他美､合生元､inne､佰澳朗德､swisse､澳佳宝､普丽普莱､olly､美可卓等｡核心工作包 含品牌/品类规划､流量运营､活动策划､客服管理､供应链协同等全链路管理｡ 
2､制定店铺年度/ 月度业绩目标与增长策略,通过精细化运营推动业绩持续提升,月GMV 从80万提升 至400 万,业绩规模增长400%｡核心品牌swisse､爱他美稳定月销各100万以上､美素50万以上｡ 
3､搭建店铺数据监控体系,每日追踪流量､转化率､客单价､ROI､退款率等核心指标,及时优化运营动 作,保障店铺稳定盈利｡ 
【品牌/品类规划】 
1､从原有的单一婴童奶粉品类拓展至多品类､品牌发展｡整体品类结构升级,重点布局成人保健､婴童 营养品等高潜力赛道,优化店铺品类结构与利润模型｡ 
2､入职后主导swisse､普丽普莱､澳佳宝､美可卓等头部成人保健､全家奶粉品牌,完成品牌授权对接､ 前期品牌规划､备货､产品上架､详情策划､核心策略､推广打爆全流程｡ 
3､搭建核心爆款矩阵,打造店铺高销量支柱产品,核心为提升保健品类目占比与整体毛利率｡ 
【活动运营与大促操盘】 
1､负责日常活动､店铺自播､会员日､主题营销等活动策划与执行,提升复购与连带率｡ 
2､统筹618､双11､双12､年货节等重大大促全案,制定备货､定价､优惠､推广､客服承接方案｡ 
3､大促期间高效协调供应链､仓储､客服､推广等环节,保障爆发期订单履约与用户体验｡ 
【用户公私域运营】 
1､入职后搭建店铺私域､公域会员等用户体系,公域核心新客获取,私域老客复购､提升用户留存与复 购率,带动客单价持续上涨｡ 
2､优化商品详情､评价管理､问答互动､售后处理,提升店铺DSR 评分与口碑｡ 
3､规范跨境商品合规展示,把控宣传话术､资质上传､标签规范,降低违规与投诉风险｡ 
【团队与供应链协同】 
1､统筹运营4人､推广2人､美工､客服､仓储协作,明确分工与KPI,提升团队整体人效与执行力｡ 
2､对接品牌方与海外供应链,保障货源稳定､价格优势､发货时效,提升订单流转效率｡ 
![fig_96127](https://pdf-bucket.tos-cn-beijing.volces.com/infer/20260420/0fae2c2e0243577c8a0abe0b5045f136_1776666454510590366.jpg?X-Tos-Algorithm=TOS4-HMAC-SHA256&amp;X-Tos-Credential=AKLTZDcxYzI0ZWI5NDkzNGRkNWI1OTdiNTVjNjZjYjU3NmQ%2F20260420%2Fcn-beijing%2Ftos%2Frequest&amp;X-Tos-Date=20260420T062734Z&amp;X-Tos-Expires=1800&amp;X-Tos-Signature=bb5f6e784ab8041e4c93fcb0269df7d8e4fe30fda78029325603d3a859e80aef&amp;X-Tos-SignedHeaders=host) 
工作经历 
2021.10-2024.8 乐其电商-天猫高级主管 (零食/女护/婴幼儿营养品/婴幼儿奶粉/成人奶粉) (徐福记/free/合生元海外/徐福记/美赞臣成人/光明奶粉) 
【工作内容及业绩】负责天猫全店统筹,协调旗舰店各渠道活动策划和落地,为品牌销售额目标负责 ｡主要负责徐福记猫旗/free 猫旗/合生元海外,年销售额分别为1.2 亿+/2kw+/1kw+;参与徐福记23 年CNY,12 月+1 月销售0.63kw,占比全年销售53%｡
【团队管理】分工并考核团队3名专员,制定KPI ,年终2名专员成功升级资深;横向协调管理推广(淘客 )CRM､店播､达播social､客服等,盘活各部门,处理分歧,具有整体管理能力;监督各个平台运营 推广效果,分析数据,调整运营策略,调整词人重心和推广目标｡ 
【全渠道目标规划】从爆发系数､流量渠道和销售渠道汇总3 个逻辑拆解基础版､冲刺版销售目标,提 前做gap 预估和补gap 规划｡ 
【平台大促承接】平台大促统筹经验,协调各部门销售计划落地,使品牌资源最大化匹配平台爆发 
【货品结构&amp;爆款打造】根据品类市场趋势和竞品分析,优化货品结构､价格带和产品卖点,提升品 牌商品竞争力;品牌核心爆款涨价,通过追打次爆款,调整推广策略,拓展店播､淘客､达播销售渠道 体量等方案,实现总成交平稳过渡｡ 
【市场资源承接】配合市场部完善市场资源承接方案,包括明星代言人空降直播间承接,品牌资源外 投种草站内承接;有完整的市场资源承接sop 和方法论,实现迅速统筹和资源有效利用 
【市场洞察&amp;竞品分析】根据运营店铺或公司pitch 项目做出市场分析,把控市场变动方向,分析制 定调整优化方案并落地｡ 
【多方协调沟通】对接品牌方､第三方公司,合作期间无重大运营事故发生,多次受到品牌肯定;组织 全店销售复盘会､行业小二生意规划会议等,向品牌方汇报生意情况,核心驱动力指标或渠道,提出优 化建议｡ 
![fig_73183](https://pdf-bucket.tos-cn-beijing.volces.com/infer/20260420/921bac4bfee5ad897a9a4b2b93eb4a86_1776666454473325731.jpg?X-Tos-Algorithm=TOS4-HMAC-SHA256&amp;X-Tos-Credential=AKLTZDcxYzI0ZWI5NDkzNGRkNWI1OTdiNTVjNjZjYjU3NmQ%2F20260420%2Fcn-beijing%2Ftos%2Frequest&amp;X-Tos-Date=20260420T062734Z&amp;X-Tos-Expires=1800&amp;X-Tos-Signature=5e07688ceb00fa34ad508cdb047ebf438043569b45ae4235c966b813f1eb9ff2&amp;X-Tos-SignedHeaders=host) 
工作经历 
2019.09 -- 2021.07 佛山明淘电子商务有限公司-项目店长 
【项目总括】两年天猫运营经验,第二年店长｡经手类目:洗护家清类､保健类､节日喜庆类,经 手项目:标奇居家日用旗舰店､润昌鑫家居专营店､多燕瘦旗舰店｡其中润昌鑫家居专营店从0 到1 ,2021 年平均月销400w+;多燕瘦旗舰店,酵素类目类目前3 ,第七层级店铺｡ 
【工作职责】店铺整体运营和日常管理工作,其中包含店铺整体规划､市场机会分析､竞品数据监 控分析做出调整､店铺视觉优化､日常单品数据维护流量分析､官方大促策划､推广渠道规划实施 日常优化,协调团队工作,对接甲方定期复盘汇报,通过综合管理运营,完成业绩目标｡ 
【运营/推广方面】市场､竞品监测,店铺免费渠道流量获取提升各项指标数据,通过站内付费推广 进行商品关键词优化､类目拉新等,包括直通车､超级推荐(引力魔方)等,优化推广渠道流量质 量,提高店铺效益,店铺内容规划,视觉设计,短视频拍摄方向规划｡ 
【项目成绩】每月平均打造1-2 个应季爆款:擦鞋湿巾(TOP1 成全网第一家,网红产品)､小白鞋氧 化还原剂(TOP 前3)､羽绒服湿巾(TOP1 ,网红产品)､液体鞋油(TOP 前3)､洗衣机泡腾片､马桶泡 腾片､小白鞋清洁剂､甲醛清除剂､驱蚊水等｡ 
## 自我评价 
【工作经历】六年天猫电商平台运营经验,熟悉淘宝天猫运营模式,业务流程和规则玩法｡从小TP 公司到行业前列TP 公司到自营POP分销卖场型旗舰店,从白牌运营到系统化､规范化､一体化的品牌 运营到多品牌多类目分销店铺｡ 
【专业能力】擅长市场数据分析､产品定位,优化､视觉大方向制定､付费推广优化;拥有着丰富的 店铺运营经验,善于多方协调沟通,站在不同角度立场处理问题｡ 
【职业规划】未来触及更多电商平台,加强生意挖掘能力以及团队管理</t>
        </is>
      </c>
      <c r="R534" t="inlineStr">
        <is>
          <t>点击按钮</t>
        </is>
      </c>
      <c r="S534"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534">
        <v>1</v>
      </c>
    </row>
    <row r="535" ht="25.5" customHeight="1">
      <c r="A535">
        <v>1138</v>
      </c>
      <c r="B535" t="inlineStr">
        <is>
          <t>天猫运营主管</t>
        </is>
      </c>
      <c r="C535" t="inlineStr">
        <is>
          <t>【天猫国际运营主管_广州 15-18K】黄俊闽 9年.pdf</t>
        </is>
      </c>
      <c r="D535" t="inlineStr">
        <is>
          <t>梁美花</t>
        </is>
      </c>
      <c r="E535" t="inlineStr">
        <is>
          <t>黄俊闽</t>
        </is>
      </c>
      <c r="F535" t="inlineStr">
        <is>
          <t>无</t>
        </is>
      </c>
      <c r="G535" t="inlineStr">
        <is>
          <t>【简历概览】
32岁男，9年天猫运营经验，操盘多类目店铺，擅长大促活动、团队管理，有3.2亿GMV记录。
【技能拆解】
- 技术栈：天猫运营、抖音运营、爆品打造、大促活动统筹、投放体系搭建、团队管理、站内推广、CID投放、淘系直播、活动资源对接、品牌运营战略制定、数据分析、货品供应管理、分销渠道管理
- 软技能：跨部门协作、团队领导、目标管理、沟通协调、数据分析能力、市场策划能力、逻辑思维能力、抗压能力、责任心强
【与JD匹配分析】
- 硬技能匹配情况：具备天猫店铺全盘运营、策略制定、GMV负责经验，熟悉产品上新、页面优化、卖点提炼，有大促活动策划与复盘、站内推广（直通车等）、数据分析、团队管理能力，符合岗位硬技能要求。
- 经验年限匹配情况：9年电商运营经验，远超3年以上天猫运营经验要求，且有5人团队管理经验，满足2年以上团队管理经验要求。
- 行业背景匹配情况：有婴童用品类目经验，操盘过海外膳食营养品（大健康），符合母婴、保健类目经验优先及天猫跨境营养品经验优先的要求，同时有KA店铺操盘及千万级以上GMV经验。</t>
        </is>
      </c>
      <c r="H535">
        <v>92</v>
      </c>
      <c r="I535" t="inlineStr">
        <is>
          <t>强烈推荐</t>
        </is>
      </c>
      <c r="J535" s="2">
        <v>46114</v>
      </c>
      <c r="K535" t="inlineStr">
        <is>
          <t>简历筛选通过待面试</t>
        </is>
      </c>
      <c r="L535" t="inlineStr">
        <is>
          <t>通过</t>
        </is>
      </c>
      <c r="M535" t="inlineStr">
        <is>
          <t>终止</t>
        </is>
      </c>
      <c r="N535" t="inlineStr">
        <is>
          <t>候选人在职，观望机会中，约面试不回复，电话不接</t>
        </is>
      </c>
      <c r="O535"/>
      <c r="P535" s="3"/>
      <c r="Q535" t="inlineStr">
        <is>
          <t>## 黄俊闽 
性别:男| 年龄:32 岁 
电话:15817994250 
邮箱:154261654@qq.com 
求职意向:天猫运营主管 
期望工作城市:广州 
## 核心优势: 
9 年电商运营经验,深耕天猫平台,操盘过膳食营养品､美妆护肤､3C 电子､婴童用品等多类目店铺,擅 长从0 到1 打造爆品､统筹大促活动､搭建投放体系及团队管理｡ 
• 主导天猫+抖音双平台运营,2024 年整体GMV 达3.2 亿,其中天猫平台GMV 5000 万+ 
• 操盘美妆护肤类目天猫旗舰店,月销稳定600 万+ 
• 2018 年双11 操盘3C 电子KA 店铺,GMV 达7000 万+;2019 年双11 操盘洗护个护新店,销售200 万+, 目标完成率130% 
• 精通天猫站内推广､cid 投放､淘系直播､活动资源､能独立制定品牌运营战略 
## 工作经历: 
广州如意海品牌管理有限公司| 运营主管 
2021.10 – 2026.02 | 类目:海外膳食营养品(大健康) 
• 统筹天猫旗舰店运营,年GMV 达5000 万+,同时负责抖音平台,2024 年整体GMV 达3.2 亿,同比增长45%｡ 
• 负责天猫旗舰店全盘运营规划,制定营销方案和新品策略,通过行业数据分析挖掘机会点,提升产品竞 争力｡ 
• 统筹站内推广布局与站外CID 投放,优化素材方向,监控投放ROI,实现精准获客｡ 
• 管理5 人团队,协调跨部门协作,制定工作节奏并监督执行,确保KPI 达成｡ 
## 广东雅倩化妆品有限公司| 天猫主管 
2020.06 – 2021.09 | 类目:美妆护肤 
• 负责天猫旗舰店全盘统筹,规划运营节奏､推广方案及品牌投放,管理小组工作分配,店铺月销稳定在 500 万+｡ 
• 主导天猫淘系直播,对接KOL 主播,优化直播话术与素材方向,提升直播转化｡
管理品牌分销渠道,统筹货品供应,保障渠道稳定｡ 
乐其网络科技有限公司| 天猫店长 
2019.05 – 2020.05 | 类目:婴童用品､洗护个护 
• 同时负责两家TP 天猫店铺,婴童用品月销300 万+,洗护个护月销100 万+｡ 
• 操盘个护类新店从0 到1 打造,通过精准营销和内容优化,快速提升流量与转化,新店获得小二信任及 活动资源位｡ 
• 2019 年双11 大促,店铺销售200 万+,目标超额完成率130%｡ 
广州紫麦科技有限公司| 高级运营(天猫KA) 
2017.10 – 2019.04 | 类目:3C 电子KA 商家 
• 负责天猫KA 店铺直钻品推广,制定推广方案,分析人群数据,优化投放策略,2018 年双11GMV 达7000 万+｡ 
• 统筹店铺活动节奏,对接类目小二,争取活动资源位,通过活动复盘优化玩法,提升销量与曝光｡ 教育经历 
广州华夏职业学院| 大专| 市场营销| 2014–2016</t>
        </is>
      </c>
      <c r="R535" t="inlineStr">
        <is>
          <t>点击按钮</t>
        </is>
      </c>
      <c r="S535"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535">
        <v>1</v>
      </c>
    </row>
    <row r="536" ht="25.5" customHeight="1">
      <c r="A536">
        <v>1139</v>
      </c>
      <c r="B536" t="inlineStr">
        <is>
          <t>达人商务</t>
        </is>
      </c>
      <c r="C536" t="inlineStr">
        <is>
          <t>【达人商务bd_广州 15-25K】庄寅 10年.pdf</t>
        </is>
      </c>
      <c r="D536" t="inlineStr">
        <is>
          <t>梁美花</t>
        </is>
      </c>
      <c r="E536" t="inlineStr">
        <is>
          <t>无法提取姓名</t>
        </is>
      </c>
      <c r="F536" t="inlineStr">
        <is>
          <t>20-25K</t>
        </is>
      </c>
      <c r="G536" t="inlineStr">
        <is>
          <t>【简历概览】
30岁男，10年经验，商务经理，累计7亿GMV，多平台达人合作及团队管理经验。
【技能拆解】
- 技术栈：GMV达成、达人开发、纯佣合作矩阵搭建、团队搭建管理、货盘机制制定、直播数据分析复盘、竞品分析、转化率优化、SOP流程制定、新品研发推广、店铺体验分维护、自媒体平台运营、短视频拍摄剪辑
- 软技能：团队管理、目标分解、商务谈判、培训指导、数据分析、资源整合、跨部门协作、策略制定、风险防控、抗压能力
【与JD匹配分析】
- 硬技能匹配情况：具备全平台达人BD体系搭建与管理、达人拓展合作维护、合作策略制定、全流程统筹、数据监控分析、团队管理培训等硬技能，匹配度高。
- 经验年限匹配情况：10年工作经验，远超3年+达人BD商务管理经验要求，经验年限充分。
- 行业背景匹配情况：有母婴类目（袋鼠妈妈旗下袋鼠比比）达人合作经验，符合优先营养品的母婴类目要求，行业背景匹配。</t>
        </is>
      </c>
      <c r="H536">
        <v>90</v>
      </c>
      <c r="I536" t="inlineStr">
        <is>
          <t>强烈推荐</t>
        </is>
      </c>
      <c r="J536" s="2">
        <v>46114</v>
      </c>
      <c r="K536" t="inlineStr">
        <is>
          <t>复试通过</t>
        </is>
      </c>
      <c r="L536" t="inlineStr">
        <is>
          <t>通过</t>
        </is>
      </c>
      <c r="M536" t="inlineStr">
        <is>
          <t>终止</t>
        </is>
      </c>
      <c r="N536" t="inlineStr">
        <is>
          <t>候选人因薪资拆分问题已经入职其他公司</t>
        </is>
      </c>
      <c r="O536" t="inlineStr">
        <is>
          <t>谢金林,闫丽军,梁美花</t>
        </is>
      </c>
      <c r="P536" s="3"/>
      <c r="Q536" t="inlineStr">
        <is>
          <t>男 | 30岁 
![fig_77998](https://pdf-bucket.tos-cn-beijing.volces.com/infer/20260420/a43447fec83bd2217f2deeb4fce5805d_1776666485596335080.jpeg?X-Tos-Algorithm=TOS4-HMAC-SHA256&amp;X-Tos-Credential=AKLTZDcxYzI0ZWI5NDkzNGRkNWI1OTdiNTVjNjZjYjU3NmQ%2F20260420%2Fcn-beijing%2Ftos%2Frequest&amp;X-Tos-Date=20260420T062805Z&amp;X-Tos-Expires=1800&amp;X-Tos-Signature=75ecd245ced88d37c4b4f92e19f2a72e7aff168c976f41d9dd22f1ebf8c1d681&amp;X-Tos-SignedHeaders=host) 
13750087302 
512497398@qq.com 
![fig_95432](https://pdf-bucket.tos-cn-beijing.volces.com/infer/20260420/a43447fec83bd2217f2deeb4fce5805d_1776666485596499617.jpeg?X-Tos-Algorithm=TOS4-HMAC-SHA256&amp;X-Tos-Credential=AKLTZDcxYzI0ZWI5NDkzNGRkNWI1OTdiNTVjNjZjYjU3NmQ%2F20260420%2Fcn-beijing%2Ftos%2Frequest&amp;X-Tos-Date=20260420T062805Z&amp;X-Tos-Expires=1800&amp;X-Tos-Signature=b5dd15afbe17dcaf1fa395550214936805c4bd98fcad5390b795375e3e00d084&amp;X-Tos-SignedHeaders=host) 
10年工作经验 | 商务经理 | 期望薪资:20-25K | 期望城市:广州 
## 个人优势 
累计完成超过7亿GMV,涵盖美妆护肤母婴日化等多产品类目,拥有多平台头､中腰达人对接合作经验,0-1团队搭建､管理 经验,多次获得优秀管理层荣誉 
## 工作经历 
米研社品牌管理(广州)有限公司 达人商务经理 
2025.03-2025.07 
负责品牌达播部门团队管理､业务规划,同时负责主线产品在电商直播渠道直播达人的开发拓展､纯佣合作矩阵搭建,管理团 队10人｡ 
①在职期间带领团队完成销售额1200w+,利润目标达成率120%+ 
②根据每月团队业绩目标､分解至团队成员,制定目标达成规划,团队KPI平均达成率&gt;95% 
③制定BD模拟培训计划,进行团队成员核心商务技能培训,提高成员专业能力,并及时汰换 
④制定货盘､机制,为利润负责,制定达人拓展策略,针对直播数据分析复盘 
⑤关注行业动态走向,直播竞品分析,修改直播间呈现&amp;卖点,提高转化率 
广东袋鼠妈妈集团有限公司 达播经理 
2023.11-2025.03 
## 母婴美妆 top 1品牌袋鼠妈妈旗下母婴洗护品牌--袋鼠比比 
负责品牌达播部门团队从0-1搭建､管理､业务开展,同时负责主线产品在电商直播渠道直播达人的开发拓展､付费合作矩 
阵搭建｡荣获“优秀管理层”荣誉｡ 
①在职期间完成达播部门0-1搭建,合计完成1500wGMV 
②跟进团队成员日常工作,制定阶梯激励方案,激励团队成员执行工作达成目标,管理团队成员5人 
③培训团队成员,提高团队成员专业能力,调整对品话术､沟通话术等,提高建联率15%+ 
④根据行业动态走向,调整货盘机制卖点,针对达人筛选､匹配､风险防控等制定适合品牌团队的sop流程 
⑤带领团队拓展合作,新拓koc达人1800+ 
## 深圳市宗匠科技有限公司 品类负责人 
2022.01-2023.11 
1､美容仪器 top 1品牌--AMIRO 觅光,负责公司主线产品在电商直播渠道直播达人的开发拓展､付费合作矩阵搭建 
①根据达人属性制定不同推广策略,独立完成合作的洽谈､执行和落地｡合作达人包括:赵梦澈､李佳琦､广东夫妇､搭 
搭､琦儿､贾乃亮､戚薇､愿景机构､交个朋友等头部､中腰部主播 
②策划大型直播合作,如专场直播,溯源直播等;策划达人合作的内容产出,不仅限于直播话术､产品介绍等 
③针对达人直播合作数据进行分析总结,持续优化,为团队销售目标负责 
## 2､产品品类线负责人 
光疗品类线负责人,成立专项小组,负责光疗仪器产品各项工作 
①参与新产品研发,利用达播经验和达人建联,跨部门协作,提供更多有利于产品研发的建议 
②参与赠品开发,根据达人属性及市场环境,跨部门协作,提出新赠品需求 
③参与新品上市推广工作,根据达人属性及市场环境,挑选合适达人,与各部门打配合完成首轮新品上市 
## 3､店铺运营工作 
主要负责店铺体验分维护,保证大促期间店铺体验分4.8分以上
业绩: 
①快手辛选超头赵梦澈:完成 GMV1.4亿 
②淘宝超头李佳琦:截止2023年“38”活动期间,累计完成 GMV超2亿 
③抖音超头广东夫妇:2022年“双十一”与抖音头部达人广东夫妇合作,2场完成 GMV1.1亿 
④抖音超头搭搭:累计完成 GMV超1亿,完成多个营销动作,包括【百人测评】､【新品发布圆桌会】､【新品共创线下粉 丝见面会】等,并签署了23年1.5亿 GMV 销售年框 
杭州禾沐天艺传媒科技有限公司 合伙人 
2019.10-2022.01 
主要工作 
1､公司内部自有30人团队管理 
2､6个品牌抖音店铺自播项目0-1搭建运营管理 
3､代运营品牌项目达播合作 
业绩: 
主要成绩: 
● 合作品牌超过200个,帮助合作品牌完成GMV超过1.5亿 
● 德芙:完成150w销售额,合作主播:陈洁､雪梨 
● 全棉时代:完成800w销售额｡合作主播:李佳琦､陈洁､烈儿宝贝､林依轮等 
● 鲨客:完成2000w销售额,合作主播:李佳琦､林依轮､陈洁等 
● 立白集团:完成200w销售额,合作主播:小杨哥､林依轮､陈洁､烈儿､香菇来了､郝劭文､贾乃亮等 
● 九阳豆浆:完成80w销售额,合作主播:陈洁､蜜蜂惊喜社等 
● 兰芝:完成销售额2600w,合作主播:赵梦澈专场 
● 卡诗:完成销售额850w,合作主播:安娜ASM专场 
● 金星直播专场,招商品牌100+,完成销售额1500w 
广州澳乐电子商务有限公司 运营经理/主管 
2015.06-2019.09 
1､负责商务BD,洽谈母婴行业大号及kol,进行产品置换或有偿付费合作 
2､运营管理包括双微,小红书,抖音,今日头条等新自媒体平台､短视频平台,独立或协同团队撰写文案及设计图片素 材,根据各平台特点制定运营方案,组织领导下属进行各平台运营 
3､组织拍摄品牌产品视频,现场拍摄指导并负责后期剪辑工作;组织拍摄抖音企业号及个人号内容 业绩: 
1､单个粉丝成本0.3元,净增十万七千多精准母婴粉 
2､ 小红书多篇笔记阅读数据超过五百万,收藏量超过5w;今日头条多篇阅读超千万,多篇收藏转发量超过5w;搜狐母婴 多篇关键词被收录 
教育经历 
珠海城市职业技术学院 大专 电气自动化技术</t>
        </is>
      </c>
      <c r="R536" t="inlineStr">
        <is>
          <t>点击按钮</t>
        </is>
      </c>
      <c r="S536" t="inlineStr">
        <is>
          <t>岗位职责：
1. 负责品牌全平台达人BD体系搭建与管理，统筹抖音、快手、小红书、天猫等平台达人（主播、博主、KOL/KOC）的拓展、合作与维护；
2. 制定达人合作策略与年度合作计划，筛选优质达人资源，谈判合作条款，签订合作协议，搭建分层达人矩阵；
3. 统筹达人合作全流程，包括内容规划、合作执行、效果复盘，优化达人合作模式，提升合作ROI；
4. 监控达人合作数据，分析各平台、各类型达人合作效果，迭代合作策略，拓展新的达人合作渠道；
5. 带领BD商务团队完成达人合作目标，负责团队管理、培训与考核，提升团队业务能力。
任职要求：
1. 大专及以上学历，市场营销、商务拓展、新媒体等相关专业优先；
2. 3年+达人BD商务管理经验，有母婴类目（优先营养品）达人合作经验，熟悉抖音、快手、小红书、天猫等平台达人规则与玩法；
3. 具备丰富的全平台达人资源，优秀的商务谈判、资源整合及团队管理能力；
4. 具备较强的目标感与数据分析能力，能制定合理的达人合作策略并落地执行，对合作业绩负责；
5. 具备良好的沟通协调与抗压能力，认同品牌理念，对母婴行业有一定认知。</t>
        </is>
      </c>
      <c r="T536">
        <v>1</v>
      </c>
    </row>
    <row r="537" ht="25.5" customHeight="1">
      <c r="A537">
        <v>1140</v>
      </c>
      <c r="B537" t="inlineStr">
        <is>
          <t>天猫运营主管</t>
        </is>
      </c>
      <c r="C537" t="inlineStr">
        <is>
          <t>【天猫国际运营主管_广州 15-18K】郭女士 10年以上.pdf</t>
        </is>
      </c>
      <c r="D537" t="inlineStr">
        <is>
          <t>梁美花</t>
        </is>
      </c>
      <c r="E537" t="inlineStr">
        <is>
          <t>无法提取姓名</t>
        </is>
      </c>
      <c r="F537" t="inlineStr">
        <is>
          <t>无</t>
        </is>
      </c>
      <c r="G537" t="inlineStr">
        <is>
          <t>【简历概览】
34岁女性，13年经验，电商运营经理，擅长多平台运营及团队管理，主导过亿级项目。
【技能拆解】
- 技术栈：天猫、京东、抖音、拼多多、得物、小红书、快手、价盘体系搭建、活动策划、数据分析、爆款打造、团队管理、KPI制定、绩效考核、直播管理、人群运营、货品管理、站内推广
- 软技能：统筹能力、项目管理、资源整合、沟通协调、团队建设、数据分析、市场洞察、目标导向、抗压能力、责任心
【与JD匹配分析】
- 硬技能匹配情况：具备天猫运营经验，熟悉多平台运营、活动策划、数据分析、团队管理，但母婴类目经验缺乏，跨境营养品经验未明确提及。
- 经验年限匹配情况：13年工作经验，远超3年天猫运营经验要求，2年以上团队管理经验符合要求。
- 行业背景匹配情况：有进口美妆个护、快消饮品等品类经验，与母婴、保健类目差异较大，跨境运营经验部分匹配。</t>
        </is>
      </c>
      <c r="H537">
        <v>65</v>
      </c>
      <c r="I537" t="inlineStr">
        <is>
          <t>待定</t>
        </is>
      </c>
      <c r="J537" s="2">
        <v>46114</v>
      </c>
      <c r="K537" t="inlineStr">
        <is>
          <t>面试不通过</t>
        </is>
      </c>
      <c r="L537" t="inlineStr">
        <is>
          <t>通过</t>
        </is>
      </c>
      <c r="M537" t="inlineStr">
        <is>
          <t>终止</t>
        </is>
      </c>
      <c r="N537"/>
      <c r="O537" t="inlineStr">
        <is>
          <t>谢金林</t>
        </is>
      </c>
      <c r="P537" s="3"/>
      <c r="Q537" t="inlineStr">
        <is>
          <t>女 | 年龄:34岁 | 
![fig_74513](https://pdf-bucket.tos-cn-beijing.volces.com/infer/20260420/0425016e854f451f2894e256d749fa75_1776666621427820353.jpeg?X-Tos-Algorithm=TOS4-HMAC-SHA256&amp;X-Tos-Credential=AKLTZDcxYzI0ZWI5NDkzNGRkNWI1OTdiNTVjNjZjYjU3NmQ%2F20260420%2Fcn-beijing%2Ftos%2Frequest&amp;X-Tos-Date=20260420T063021Z&amp;X-Tos-Expires=1800&amp;X-Tos-Signature=18bae8c5a0723f9296999ba753fa9d91396792e3f72af0c3374c3c63a961e9ae&amp;X-Tos-SignedHeaders=host) 
13928860953 | 
295285562@qq.com 
13年工作经验 | 求职意向:电商运营经理 | 期望薪资:18-22K | 期望城市:广州 
![fig_16308](https://pdf-bucket.tos-cn-beijing.volces.com/infer/20260420/0425016e854f451f2894e256d749fa75_1776666621428182212.jpeg?X-Tos-Algorithm=TOS4-HMAC-SHA256&amp;X-Tos-Credential=AKLTZDcxYzI0ZWI5NDkzNGRkNWI1OTdiNTVjNjZjYjU3NmQ%2F20260420%2Fcn-beijing%2Ftos%2Frequest&amp;X-Tos-Date=20260420T063021Z&amp;X-Tos-Expires=1800&amp;X-Tos-Signature=88e583453699d578862a65cf433dea919e93131bc9073dd695a72a575769cab3&amp;X-Tos-SignedHeaders=host) 
## 个人优势 
具备多年电商渠道统筹实战经验,熟练掌握天猫､京东､抖音等多平台规则与玩法｡曾主导并完成多个从千万至亿级的品牌运营项 目,具备从0到1､从1到多的品牌孵化和规模增长能力｡ 
## 工作经历 
广州伊韵电子商贸有限公司 电商运营经理 
2024.05-至今 
岗位:部门副经理(向CEO汇报) 
## 【运营范畴】 
运营平台:天猫､京东､抖音､拼多多､得物等主流电商渠道 
运营品类:进口美妆个护､快消饮品 
## 【岗位职责】 
1､统筹多品牌渠道运营,制定年度/季度销售目标与运营规划,并推动团队执行落地,实现业绩持续增长; 
2､负责各品牌线上价盘体系搭建与管控,协调渠道关系,确保价格稳定与品牌健康发展; 
3､对接品牌方与平台小二,争取活动资源､流量支持与营销合作,提升品牌曝光与销售转化; 
4､主导部门团队建设､专业培训､KPI制定与绩效考核,优化业务流程,提升整体运营效率; 
5､监控运营数据与市场动态,定期复盘并优化运营策略,推动销售目标与利润双达成｡ 
## 【主运营品牌】 
1､曼秀雷敦(跨境) 
运营渠道:京东､拼多多､抖音 
主导新店搭建,制定货盘策略与运营节奏,快速实现渠道起量,如期达成年度销售目标｡ 
2､意大利 俪纳斯(一般贸易) 
运营渠道:天猫､抖音､京东等 
统筹多渠道运营与价格体系管理｡ 
3､韩国 德妃(一般贸易) 
运营渠道:得物､小红书 
聚焦年轻化社交电商平台运营,主推妆前隔离单品位列进口隔离类目榜单Top3｡ 
4､国民品牌 美乐多 (一般贸易) 
运营渠道:抖音､京东､小红书等 
覆盖多平台内容种草与电商转化联动,实现品牌在新兴内容渠道的初步布局与销售增长｡ 
广州亿美未来信息科技有限公司 电商运营主管 
2021.03-2024.04 
## 电商运营主管 
-运营平台:天猫､京东､抖音､快手等 
-运营品类:彩妆香水/面部护肤 
## 【岗位职责】 
1､根据公司战略目标,统筹对应渠道运营工作,制定对应的年､月工作及业绩目标,带领团队落地执行; 
2､组织制定营销活动计划并实施,监控活动流程及后续复盘,依据复盘结果进行营销方案优化,推进销售目标和利润达成;
3､收集并分析市场及竞品各项数据,结合项目情况提供可行性优化方案; 
4､负责内外部资源争取与整合,对外与平台采销/小二和品牌方的日常对接沟通,对内做好跨部门沟通协调,充分利用各项资 源,推进项目进度并达成业绩目标; 
5､负责业务团队培养,优化业务流程,提升团队工作效率｡ 
## 【主运营品牌】 
1､土耳其&lt;Atelier Rebul&gt;,土耳其国民香氛品牌,在全球有40+旗舰店和500+专柜 
-运营渠道:天猫国际/天猫一般贸易/京东/抖音/快手,2022年年销售额3000万+ 
-爆款:木质调香水系列,连续3年位居天猫国际香水类目 Top1 热销单品,2023财年年度品类冠军奖 
-主合作达人:李佳琦､霹雳乌贼､蛋蛋､时大漂亮等 
2､韩国&lt;美迪惠尔 mediheal&gt;,韩国领军面膜品牌 
-运营渠道:抖音,2021年销售额近1亿 
-爆款:NMF 水库面膜 
-主合作达人:贾乃亮､朱梓骁､张柏芝､曹颖､娄艺潇､金爱罗､广东夫妇､韩国媳妇大璐璐等 
3､韩国&lt;珂莱欧 CLIO&gt;,韩国上市品牌,是最早进入国内的彩妆品牌 
-运营渠道:抖音/快手 
-爆款:气垫､睫毛膏 
-主合作达人:C姐豪横､曼小小曼､辛选鹿､张檬等 
广州拉拉米信息科技股份有限公司 天猫运营主管 
2020.08-2021.03 
## 天猫运营主管 
-运营平台:天猫(含天猫国际/一般贸易)､小红书等 
-运营品类:个护 
## 【岗位职责】 
1､负责天猫官方旗舰店的运营统筹工作,制定销售目标并落地执行; 
2､负责店铺各项促销活动的计划与实施､活动复盘,对接平台小二,做好平台关系维护并为店铺争取资源,推动销售增长; 
3､了解行业趋势及竞争对手情况,输出对应的数据分析报告,为店铺策略调整提供有效参考; 
4､负责店铺货品的库存与周转,备货需求管理工作,对整体货品库存负责; 
5､负责店铺团队搭建及人员管理｡ 
## 【负责项目】 
加拿大国宝级身体个护品牌,专注于天然植萃身体护理,2020年天猫国际身体乳品类 Top 5热销单品,年销售额2000万+ 
广州伊韵电子商贸有限公司 天猫运营主管 
2018.04-2020.07 
2020年2月-2020年8月 运营主管 
-负责平台:天猫､小红书 
-运营品类:彩妆､护肤 
1､运营规划:负责对应店铺整体运营规划,制定旗舰店年度､月度销售规划; 
2､营销活动:负责店铺各项营销活动规划､提报及后续复盘工作; 
3､数据分析:收集分析行业及竞品销售数据及营销玩法,输出可行性分析报告; 
4､货品管理:依据货品周转情况,制定并执行补货计划及滞销品去库存计划; 
5､直播管理:负责店铺自播､达人直播项目,合作渠道包括淘内,抖音,快手,小红书; 
6､人群运营:制定人群分析报告,针对会员､新老客等人群运营设置对应活动及页面设计策略｡ 
2018年8月-2020年2月 运营专员 
负责店铺日常运营及维护,促销机制设置､页面装修及优化､平台活动提报等工作
2018年4月-7月 总经理助理兼人事行政经理 
1､协助总经理对职能部门进行管理､协调等工作; 
2､协助推动跨部门沟通,助力提升各部门的运营管理效率; 
3､负责公司各项经营会议的组织与会议记录; 
4､制定公司人事行政管理制度,优化相关管理流程; 
广东钻石世家国际珠宝有限公司 招聘专员 5､负责组织编制并实施人员招聘计划,协助各部门制定绩效管理方案,优化人员结构｡ 
2015.07-2018.03 
1､中高端职能岗位的招聘:在职期间曾负责培训总监､培训经理､培训讲师､招聘经理､电商总监､电商客服､市场经理等岗位 招聘; 
2､华东地区门店的招聘; 
3､部门招聘数据分析; 
4､招聘渠道开发及维护; 
5､OA 系统招聘流程开发; 
6､部门通知拟写; 
7､公司总部职能人员入职手续办理; 
8､公司组织架构及岗位编制的更新｡ 
## 教育经历 
暨南大学 本科 行政管理</t>
        </is>
      </c>
      <c r="R537" t="inlineStr">
        <is>
          <t>点击按钮</t>
        </is>
      </c>
      <c r="S537"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537">
        <v>1</v>
      </c>
    </row>
    <row r="538" ht="25.5" customHeight="1">
      <c r="A538">
        <v>1141</v>
      </c>
      <c r="B538" t="inlineStr">
        <is>
          <t>京东运营1</t>
        </is>
      </c>
      <c r="C538" t="inlineStr">
        <is>
          <t>【京东运营_广州 8-12K】程翠玉 10年以上.pdf</t>
        </is>
      </c>
      <c r="D538" t="inlineStr">
        <is>
          <t>梁美花</t>
        </is>
      </c>
      <c r="E538" t="inlineStr">
        <is>
          <t>程翠玉</t>
        </is>
      </c>
      <c r="F538" t="inlineStr">
        <is>
          <t>未提及</t>
        </is>
      </c>
      <c r="G538" t="inlineStr">
        <is>
          <t>【简历概览】
近8年电商运营经验，主攻京东POP平台，年复合增长率超50%，熟悉多平台运营与资源对接。
【技能拆解】
- 技术栈：京东POP平台规则、京准通、京挑客、京东商家后台、活动报名系统、信息流投放、私域社群推广、会员体系、试用装转化、数据分析
- 软技能：沟通协作、团队管理、市场策略、资源争取、目标达成、活动策划
【与JD匹配分析】
- 硬技能匹配情况：熟练掌握京东POP平台规则、活动报名技巧及营销工具，具备数据分析能力，符合岗位要求
- 经验年限匹配情况：8年电商运营经验，其中6年以上京东POP运营经验，远超3年要求
- 行业背景匹配情况：有化妆品、贸易行业京东运营经验，与岗位电商运营方向相关，无明显行业不匹配</t>
        </is>
      </c>
      <c r="H538">
        <v>90</v>
      </c>
      <c r="I538" t="inlineStr">
        <is>
          <t>强烈推荐</t>
        </is>
      </c>
      <c r="J538" s="2">
        <v>46114</v>
      </c>
      <c r="K538" t="inlineStr">
        <is>
          <t>通过</t>
        </is>
      </c>
      <c r="L538" t="inlineStr">
        <is>
          <t>通过</t>
        </is>
      </c>
      <c r="M538" t="inlineStr">
        <is>
          <t>终止</t>
        </is>
      </c>
      <c r="N538"/>
      <c r="O538" t="inlineStr">
        <is>
          <t>梁碧仪,刘栋,梁美花</t>
        </is>
      </c>
      <c r="P538" s="3"/>
      <c r="Q538" t="inlineStr">
        <is>
          <t>程翠玉 13265193694 | 942438303@qq.com 1992.06 | 广东肇庆 
![fig_27967](https://pdf-bucket.tos-cn-beijing.volces.com/infer/20260420/092c7b77c573fe508a017f8bb30ef485_1776666612450456912.jpeg?X-Tos-Algorithm=TOS4-HMAC-SHA256&amp;X-Tos-Credential=AKLTZDcxYzI0ZWI5NDkzNGRkNWI1OTdiNTVjNjZjYjU3NmQ%2F20260420%2Fcn-beijing%2Ftos%2Frequest&amp;X-Tos-Date=20260420T063012Z&amp;X-Tos-Expires=1800&amp;X-Tos-Signature=926fc1fbd7f00bf3db5c4eb9fe934c2810ccd4aaa92debf3918822c4b54e6dda&amp;X-Tos-SignedHeaders=host) 
## 求职意向 
职能/职位:京东运营店长/电商运营/运营主管 
自我评价:本人本科学历,专科电子商务专业,本科工商管理专业｡有近8 年的电商平台相关工作经验, 期间经营过京东､淘宝､小红书微信等商城业务,熟悉其运营的操作规则和推广手段,具备良好的市场 营销策略推广经验｡ 
本人曾在公司参与过多个商城的管理工作,在工作中担任店长的角色,带领京东小组在原有的利润 基础上,开拓销售推广渠道,年复合增长率超50%｡具备良好的沟通技能,能与小二无间缝的进行良好 沟通,为公司争取获得免费的资源对接,为销售推广渠道添力｡ 
## 工作经历 
佛山中天大药房(廉民店) 
2024 年4 月-2025 年8 月 
## 药店营业员|销售部 
佛山 
专业服务与咨询,包括接待客户,用药指导,健康咨询,处方处理,测量服务｡ 
商品销售与导购,包括商品推荐,收银服务,会员管理,促销活动与执行｡ 
店铺运营与管理,包括药品与商品陈列,库存管理,库存盘点,效期管理,环境卫生,文书工作｡ 
## 广州市巴宝莉化妆品有限公司 
2019 年1 月-2024 年3 月 
京东运营店长|电商运营部 广州 
在职4 年多期间主导个护店铺全链路运营,从最初接手的年160W 到最后年800W+,年复合增长率超 50%,总增幅400%+｡ 
 熟悉平台技能:京东POP 平台规则与运营体系(精通)､京东美妆个护类目运营规则与资源体系(熟 
悉)､京准通(快车/海投/购物触点)､京挑客(设置高佣金吸引推手推广高毛利或新品个护产品)､ 
京东商家后台､京东活动报名系统,个护类目大促活动策划与执行｡ 
擅长站内外精准引流(信息流投放/私域社群推广) 
1. 站内外流量矩阵搭建+ 大促活动爆发(如美妆节单场活动贡献GMV100 万+) 
2. 信息流广告精准定向成分党/敏感肌人群,投放ROI 稳定1.5+ 
3. 建立私域社群复购模型,老客复购率提升至40%. 
高复购运营(会员体系+试用装转化) 
 平台资源攻坚(美妆个护小二深度协助抢资源,美妆频道焦点图､京东美妆节､洗护节等S 级的活动 提报)｡
## 广州爱协贸易国际有限公司 
2016 年12 月--2018 年8 月 
京东运营店长| 运营部 广州 
负责京东POP 店铺的整体营运,包括店铺选品､店铺风格定位,店铺布局､行业数据分析丶活动策划 丶广告推广丶协调市场和促销资源等,完成月度/季度/年度销售KPI; 
负责店铺营销方案的制定和执行;根据目标制定商城店铺的年度丶季度丶月度工作计划; 
熟练使用京东营销工具进行店铺推广,定期针对推广效果､相关数据进行跟踪､评估,及时提出营销 改进措施,给出切实可行的改进方案; 
负责与平台对接,提高平台对店铺的支持力度｡ 
飞天诚信科技股份有限公司广州分公司 
2015 年7 月--2016 年12 月 广州 
商城运营| 运营部 
负责公司对接项目平台运维工作､审核管理以及产品上新管理工作; 
维护客户的信息,监督各环节进度,及时反馈工作进度给上级主管并推进工作; 
负责协调相关部门,过滤内外部对产品运营提出的意见和建议,提炼产品需求并协同研发人员解决产 品营运问题｡ 
根据需要配合其他同事完成各项活动执行｡ 
## 广州市思普古茶文化发展有限公司 
2014 年7 月--2015 年5 月 广州 
电子商务专员(运营助理)| 运营部 
配合部门流程梳理以及系统建立; 
负责公司茶叶产品的网络推广工作,商友软件的信息发布推广,其他的推广手段:同行､专业论坛以 及网站的发帖,公司博客的更新等等; 
负责公司微信公共账号后台的一切日常事务､如发文､增加以及活跃粉丝的动态; 
负责电子商务相关数据搜集和维护,及时准确地执行平台营销的各种工作; 
## 教育经历 
暨南大学 揭阳职业技术学院 
工商管理本科 电子商务专科 
2016 年3 月至2018 年12 月 2011 年9 月至2014 年6 月 
广州 揭阳 
其他 
语言:普通话精通､粤语精通､英语一般 
技能:中级经济师､Ai 人工智能训练师四级､助理营销师三级证书､网店运营专才岗位资格证书､</t>
        </is>
      </c>
      <c r="R538" t="inlineStr">
        <is>
          <t>点击按钮</t>
        </is>
      </c>
      <c r="S538"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538">
        <v>1</v>
      </c>
    </row>
    <row r="539" ht="25.5" customHeight="1">
      <c r="A539">
        <v>1142</v>
      </c>
      <c r="B539" t="inlineStr">
        <is>
          <t>京东运营1</t>
        </is>
      </c>
      <c r="C539" t="inlineStr">
        <is>
          <t>【高级京东运营（双休+五险一金）_广州 8-12K】张远 7年.pdf</t>
        </is>
      </c>
      <c r="D539" t="inlineStr">
        <is>
          <t>梁美花</t>
        </is>
      </c>
      <c r="E539" t="inlineStr">
        <is>
          <t>张远</t>
        </is>
      </c>
      <c r="F539" t="inlineStr">
        <is>
          <t>无</t>
        </is>
      </c>
      <c r="G539" t="inlineStr">
        <is>
          <t>【简历概览】
29岁本科学历，6年工作经验，有京东自营运营经验，熟悉电商全流程。
【技能拆解】
- 技术栈：office、PS、剪映、京东VC后台、iMIP、美云销系统
- 软技能：采销对接、活动策划执行、数据分析、跨部门沟通、项目推动
【与JD匹配分析】
岗位JD如下：
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
逐项对比：
- 硬技能匹配情况：具备京东平台操作、活动策划执行、数据分析、库存管理等硬技能，但未明确提及京东POP平台及百亿补贴等特定活动经验
- 经验年限匹配情况：总工作经历6年，其中京东自营运营经验2.5年，未明确京东POP运营经验年限
- 行业背景匹配情况：有电器电商行业运营经验，与电商业务岗位行业背景相关</t>
        </is>
      </c>
      <c r="H539">
        <v>75</v>
      </c>
      <c r="I539" t="inlineStr">
        <is>
          <t>推荐</t>
        </is>
      </c>
      <c r="J539" s="2">
        <v>46114</v>
      </c>
      <c r="K539" t="inlineStr">
        <is>
          <t>面试不通过</t>
        </is>
      </c>
      <c r="L539" t="inlineStr">
        <is>
          <t>通过</t>
        </is>
      </c>
      <c r="M539" t="inlineStr">
        <is>
          <t>终止</t>
        </is>
      </c>
      <c r="N539"/>
      <c r="O539" t="inlineStr">
        <is>
          <t>梁美花</t>
        </is>
      </c>
      <c r="P539" s="3"/>
      <c r="Q539" t="inlineStr">
        <is>
          <t>## 个人简历 
姓名:张远 
求职意向:电商业务 
学历:本科 
工作经历:6 年 
年龄:29 岁 
联系电话:15770876828 
住址:广东佛山北滘 
电子邮箱:1518376374@qq.com 
![fig_07746](https://pdf-bucket.tos-cn-beijing.volces.com/infer/20260420/f69100fb30e2ab61cf51c390df0a5bfe_1776666771309314663.jpeg?X-Tos-Algorithm=TOS4-HMAC-SHA256&amp;X-Tos-Credential=AKLTZDcxYzI0ZWI5NDkzNGRkNWI1OTdiNTVjNjZjYjU3NmQ%2F20260420%2Fcn-beijing%2Ftos%2Frequest&amp;X-Tos-Date=20260420T063251Z&amp;X-Tos-Expires=1800&amp;X-Tos-Signature=a5404281a735d56ce328965a2f493adedaf374ab92193c2b6dd2f88875c6c2d5&amp;X-Tos-SignedHeaders=host) 
## 工作经验 
美的厨房和热水事业部 
东芝京东自营旗舰店燃热运营 
2023.07-206.01 
采销对接: 与采销日常沟通､促销活动沟通､资源谈判及活动执行工作｡ 
新品建档上架: 新品上市前京东VC 后台产品建档,沟通采销首批提货明细审批及维护京东价格｡ 
优化页面: 定期下单给设计做图测试主图背景及买点文案,关注林内､史密斯品牌竞品,主图和关联页对 比突出自己品牌商品优势｡ 
月任务拆解: 店铺每月任务目标,合理拆解到各产品的数量和销售额,盯警销售进度确保目标达成｡ 
监控数据:每日监控店铺产品流量,沟通推广同事及时调整预算;监控客服数据(咨询人数､成交数量､ 转化) 
对接客服: 节日活动促销价格及活动提前下达客服熟悉,定期查看客服聊天记录优化客服话术｡ 
活动报名: 提前发送活动报名及直播手卡,提报B 层级新品及沟通采销下发资活动源到商家后台,维护报 名活动信息,直播型号买点权益等填写和产品直播手卡编辑,及做专属直播优惠券｡ 
种草视频审核: 前期审直播机构拍摄脚本及场景确认,拍摄完成审视频内容确认｡ 
流程提交: iMIP 和美云销系统流程(供价调整,样机领用,盖章资料,费用报销,预算申请) 
项目经历: 24 年9 月国补政策,积极提报店铺产品型号资料给京东采销,借助国补政策,双11 期间燃热 品类GMV 同比增长130% 
供应链工作: 货品需求预测､订单协调､与供应链部门沟通,减少出现呆滞或缺货风险,提升库存安全｡ 
大促复盘: 复盘销售数据到各品上,分析大促中的不足及原因,规避对下拨大促的影响｡ 
佛山未来之家电器科技有限公司 
美工+运营助理 
2020.03-2023.07 
运营日常工作:对接运营上架产品,促销节奏价格设置,及定期整理产品卖点｡ 
页面设计及视频拍摄剪辑:负责公司产品主图,关联页首页制作,直通车banner 等图设计;主图&amp;微淘 视频拍摄剪辑及投放后台渠道｡ 
中山美领世家互联网科技有限公司 
平面设计 
2018.12-2020.02 
实习期参与部门产品修图及套主图玩法图,转正参与小家电详情页面设计对接运营,修改产品包装盒尺寸 及说明书排版,熟悉淘宝,京东后台｡ 
相关技能 
软件能力:熟练使用office 办公软件,PS 设计软件和剪映剪辑软件 
## 教育经历 
江西理工大学应用科学学院 视觉传达设计 
2015.09-2019.06</t>
        </is>
      </c>
      <c r="R539" t="inlineStr">
        <is>
          <t>点击按钮</t>
        </is>
      </c>
      <c r="S539"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539">
        <v>1</v>
      </c>
    </row>
    <row r="540" ht="25.5" customHeight="1">
      <c r="A540">
        <v>1143</v>
      </c>
      <c r="B540" t="inlineStr">
        <is>
          <t>订单专员</t>
        </is>
      </c>
      <c r="C540" t="inlineStr">
        <is>
          <t>【电商订单专员_广州 7-9K】高文秋 4年.pdf</t>
        </is>
      </c>
      <c r="D540" t="inlineStr">
        <is>
          <t>梁美花</t>
        </is>
      </c>
      <c r="E540" t="inlineStr">
        <is>
          <t>高文秋</t>
        </is>
      </c>
      <c r="F540" t="inlineStr">
        <is>
          <t>无</t>
        </is>
      </c>
      <c r="G540" t="inlineStr">
        <is>
          <t>【简历概览】
26岁女，物流管理本科，3年电商订单处理经验，熟练ERP/WMS和Excel，目标广州供应链专员。
【技能拆解】
- 技术栈：ERP，WMS，office，excel函数，数据统计分析，CET-4，初级会计职称
- 软技能：数据敏感度，责任心，注重细节，学习适应能力，沟通协调能力，跨部门协作
【与JD匹配分析】
- 硬技能匹配情况：熟练ERP和WMS系统，精通Excel函数，符合要求；无SQL能力
- 经验年限匹配情况：3年工作经验，满足2年以上供应链相关经验要求
- 行业背景匹配情况：有朴诚乳业电商订单处理经验，具备电商平台订单管理经验</t>
        </is>
      </c>
      <c r="H540">
        <v>75</v>
      </c>
      <c r="I540" t="inlineStr">
        <is>
          <t>推荐</t>
        </is>
      </c>
      <c r="J540" s="2">
        <v>46114</v>
      </c>
      <c r="K540" t="inlineStr">
        <is>
          <t>复试通过</t>
        </is>
      </c>
      <c r="L540" t="inlineStr">
        <is>
          <t>通过</t>
        </is>
      </c>
      <c r="M540" t="inlineStr">
        <is>
          <t>终止</t>
        </is>
      </c>
      <c r="N540" t="inlineStr">
        <is>
          <t>已入职</t>
        </is>
      </c>
      <c r="O540" t="inlineStr">
        <is>
          <t>杨晓锋,翁瑞容,梁美花</t>
        </is>
      </c>
      <c r="P540" s="3"/>
      <c r="Q540" t="inlineStr">
        <is>
          <t>## 个人简历 
## Personal resume 
## 基本信息 
姓名:高文秋 
年龄:26 
性别:女 
电话:13680186867 
邮箱:13680186867@163.com 
目标城市:广州 
求职岗位:供应链专员 
求职类型:社招 
![fig_88296](https://pdf-bucket.tos-cn-beijing.volces.com/infer/20260420/8e0ac3b205bc74813a86176a92407e52_1776666478664369615.jpeg?X-Tos-Algorithm=TOS4-HMAC-SHA256&amp;X-Tos-Credential=AKLTZDcxYzI0ZWI5NDkzNGRkNWI1OTdiNTVjNjZjYjU3NmQ%2F20260420%2Fcn-beijing%2Ftos%2Frequest&amp;X-Tos-Date=20260420T062758Z&amp;X-Tos-Expires=1800&amp;X-Tos-Signature=6468053596b2471f68cfaa4163765a6994c39d06ed71b780533a3bc4d5bb3830&amp;X-Tos-SignedHeaders=host) 
## 教育背景 
2018.09 - 2022.07 吉林大学珠海学院 
物流管理(本科) 
主修课程有采购管理､仓储管理､国际物流､国际贸易实务､供应链管理､供应链仿真､物流信息系统､统计学等等 
## 工作经历 
2022.08 - 2025.06 朴诚乳业集团有限公司(简爱酸奶) 电商订单专员 
1. 订单处理:负责天猫､抖音､拼多多等多平台日均4000+订单,实时跟进异常和超时订单,结合各仓的实时库存与平台的发货规 则,优化发货策略,提升库存周转和客户满意度 
2. 库存监控:跟踪产品到货入库,动态更新产品库存数据,建立库存预警机制,及时识别短缺风险并反馈至采购与运营团队,保障 供应链响应速度与市场需求匹配 
3. 沟通协调:与仓储､采购､运营和客服部门保持紧密沟通,确保各部门工作协调顺畅,及时解决跨部门问题,提高整体工作效率 
4. 需求预测:基于运营计划和历史销售数据,结合近期产品产销情况,分析市场需求,编制生产计划以确保产能匹配 
5. 数据统计:每日统计发货订单､库存等基础数据,定期输出月度数据,为管理层提供决策支持 
2022.03 - 2022.06 沛华运通国际广州分公司 单证岗 
1. 负责提单审核､校对与系统录入,确保信息无误准确率100% 
2. 协助完成应收应付财务核对与催收,确保账款结算及时 
3. 每日跟踪船公司船舶状态,协调放单流程,确保货物顺利出运,保障物流效率 
4. 维护客户关系,及时回应客户需求,确保客户满意度 
## 校园经历 
2018.11 - 2021.11 心理协会 
## 网络部部长 
1､运营管理协会公众号,独立完成推文选题､排版与发布,熟练新媒体运营工具 
2､协调社团各部门组织活动,负责现场拍摄与后期剪辑,提升活动传播效果 
3､参与招新与培训工作,培养新成员内容制作与运营能力 
相关技能 
![fig_79422](https://pdf-bucket.tos-cn-beijing.volces.com/infer/20260420/8e0ac3b205bc74813a86176a92407e52_1776666478664081496.jpeg?X-Tos-Algorithm=TOS4-HMAC-SHA256&amp;X-Tos-Credential=AKLTZDcxYzI0ZWI5NDkzNGRkNWI1OTdiNTVjNjZjYjU3NmQ%2F20260420%2Fcn-beijing%2Ftos%2Frequest&amp;X-Tos-Date=20260420T062758Z&amp;X-Tos-Expires=1800&amp;X-Tos-Signature=d4612586a336aba20e5aaed2bc029b611e72502cbf17684af542c297da8e6b92&amp;X-Tos-SignedHeaders=host) 
职业技能:熟练使用ERP和WMS系统,精通office办公软件,包括excel熟练运用函数进行数据统计和分析 语言能力:CET-4,有良好英文阅读､书写能力 
专业证书:初级会计职称 
自我评价 
![fig_96239](https://pdf-bucket.tos-cn-beijing.volces.com/infer/20260420/8e0ac3b205bc74813a86176a92407e52_1776666478664029212.jpeg?X-Tos-Algorithm=TOS4-HMAC-SHA256&amp;X-Tos-Credential=AKLTZDcxYzI0ZWI5NDkzNGRkNWI1OTdiNTVjNjZjYjU3NmQ%2F20260420%2Fcn-beijing%2Ftos%2Frequest&amp;X-Tos-Date=20260420T062758Z&amp;X-Tos-Expires=1800&amp;X-Tos-Signature=1d6b55864d7120b610d47a7bac9c7a5c1a60b3953a15f2f2c841f0eb93d42853&amp;X-Tos-SignedHeaders=host) 
数据敏感度高,善于通过分析发现问题并提出优化建议 
责任心强,注重细节,学习适应能力强,能快速掌握新知识和技能 沟通协调能力强,能高效推动跨部门协作</t>
        </is>
      </c>
      <c r="R540" t="inlineStr">
        <is>
          <t>点击按钮</t>
        </is>
      </c>
      <c r="S540" t="inlineStr">
        <is>
          <t>岗位职责：
1、主数据管理：负责系统内主数据及价格主数据的创建、维护及审核，确保数据准确性和时效性；
2、进销存管理：监控库存动态，定期分析库存周转率、呆滞料及库存健康度，提出优化建议， 协调仓库完成月度/季度盘点，确保账实一致；
3、采购订单处理：根据采购需求及库存计划，及时在系统中开具采购订单，跟踪订单执行情况；
  4、异常出库订单处理：审核紧急/异常出库申请，确保流程合规并记录归档； 
5、销售订单发货策略设置：维护系统销售订单的发货规则（如优先级、批次规则、物流方式等），优化交付效率。  
任职要求：
1、大专及以上学历，供应链管理、物流管理、电子商务等相关专业优先；
2、2年以上供应链相关工作经验，熟悉ERP系统（如SAP、E3/OMS、WMS等）有大型电商平台（如京东自营、天猫旗舰店）订单管理经验者；
3、熟练使用Excel（数据透视表、VLOOKUP等函数）具备基础SQL能力； 
4、 逻辑清晰，具备较强的跨部门沟通能力和异常处理能力，责任心强，注重细节，能适应快节奏工作。</t>
        </is>
      </c>
      <c r="T540">
        <v>1</v>
      </c>
    </row>
    <row r="541" ht="25.5" customHeight="1">
      <c r="A541">
        <v>1144</v>
      </c>
      <c r="B541" t="inlineStr">
        <is>
          <t>京东运营2</t>
        </is>
      </c>
      <c r="C541" t="inlineStr">
        <is>
          <t>【高级京东运营（双休+五险一金）_广州 8-12K】林小燕 6年.pdf</t>
        </is>
      </c>
      <c r="D541" t="inlineStr">
        <is>
          <t>梁美花</t>
        </is>
      </c>
      <c r="E541" t="inlineStr">
        <is>
          <t>林小燕</t>
        </is>
      </c>
      <c r="F541" t="inlineStr">
        <is>
          <t>无</t>
        </is>
      </c>
      <c r="G541" t="inlineStr">
        <is>
          <t>【简历概览】
27岁大专，5年电商运营经验，擅长京东POP店铺运营及大促活动策划，有业绩攻坚成果。
【技能拆解】
- 技术栈：京东POP运营、活动策划、数据分析、库存监控、供应链对接、资源争取、直播运营、私域运营、小红书运营、爆款打造、GMV增长、百补价盘、会员运营
- 软技能：抗压能力强、团队精神、沟通协作、学习能力强、独立思考、逻辑思维、执行高效
【与JD匹配分析】
- 硬技能匹配情况：熟练掌握京东POP运营、活动策划执行与分析、数据提报分析、库存监控及供应链对接、资源争取沟通等，符合岗位要求
- 经验年限匹配情况：3年以上京东POP运营工作经验，满足要求
- 行业背景匹配情况：有电商行业运营经验，涉及宠物、母婴、家居等类目，与岗位电商运营方向一致</t>
        </is>
      </c>
      <c r="H541">
        <v>90</v>
      </c>
      <c r="I541" t="inlineStr">
        <is>
          <t>强烈推荐</t>
        </is>
      </c>
      <c r="J541" s="2">
        <v>46114</v>
      </c>
      <c r="K541" t="inlineStr">
        <is>
          <t>复试通过</t>
        </is>
      </c>
      <c r="L541" t="inlineStr">
        <is>
          <t>通过</t>
        </is>
      </c>
      <c r="M541" t="inlineStr">
        <is>
          <t>终止</t>
        </is>
      </c>
      <c r="N541" t="inlineStr">
        <is>
          <t>已入职（自离）</t>
        </is>
      </c>
      <c r="O541" t="inlineStr">
        <is>
          <t>刘栋,梁美花</t>
        </is>
      </c>
      <c r="P541" s="3"/>
      <c r="Q541" t="inlineStr">
        <is>
          <t>林小燕 
电话:13727953572 邮箱:1580049446@qq.com 性别:女 年龄:27 
![fig_47872](https://pdf-bucket.tos-cn-beijing.volces.com/infer/20260420/d53fd594105d81ea544ce6bcca2765b7_1776666498247689859.jpeg?X-Tos-Algorithm=TOS4-HMAC-SHA256&amp;X-Tos-Credential=AKLTZDcxYzI0ZWI5NDkzNGRkNWI1OTdiNTVjNjZjYjU3NmQ%2F20260420%2Fcn-beijing%2Ftos%2Frequest&amp;X-Tos-Date=20260420T062818Z&amp;X-Tos-Expires=1800&amp;X-Tos-Signature=bbffc2936421abb34dd237717cfb780b94e1b3de1a1a0674b5d93c3ebc249cdb&amp;X-Tos-SignedHeaders=host) 
求职意向:电商运营 
![fig_35631](https://pdf-bucket.tos-cn-beijing.volces.com/infer/20260420/d53fd594105d81ea544ce6bcca2765b7_1776666498247320165.jpeg?X-Tos-Algorithm=TOS4-HMAC-SHA256&amp;X-Tos-Credential=AKLTZDcxYzI0ZWI5NDkzNGRkNWI1OTdiNTVjNjZjYjU3NmQ%2F20260420%2Fcn-beijing%2Ftos%2Frequest&amp;X-Tos-Date=20260420T062818Z&amp;X-Tos-Expires=1800&amp;X-Tos-Signature=7126a9d0857fb2a253c93b44d31a625a4b538ca1344e06a8ec6f30855cf44aa3&amp;X-Tos-SignedHeaders=host) 
教育经历 2016.9-2019.6 
广州华商职业学院 
汽车营销与服务| 大专 
![fig_46133](https://pdf-bucket.tos-cn-beijing.volces.com/infer/20260420/d53fd594105d81ea544ce6bcca2765b7_1776666498247355925.jpeg?X-Tos-Algorithm=TOS4-HMAC-SHA256&amp;X-Tos-Credential=AKLTZDcxYzI0ZWI5NDkzNGRkNWI1OTdiNTVjNjZjYjU3NmQ%2F20260420%2Fcn-beijing%2Ftos%2Frequest&amp;X-Tos-Date=20260420T062818Z&amp;X-Tos-Expires=1800&amp;X-Tos-Signature=2f8ae8b8ec133f2c00d7e6422e6694081115afd02fac83e7b739b40773b9f2d6&amp;X-Tos-SignedHeaders=host) 
①工作经历 2025.1-2026.2 广州利晶电子商务有限公司 澳新大药房海外旗舰店 2500w 资深运营 
制定店铺年度/ 月度营销及日常运营规划,统一运营与推广目标,推动销售指标达成; 
结合分销属性聚焦核心品牌运营,按品类拆解业绩目标;根据竞品动态､品牌补贴灵活调整策略,通过产品组合优 化､爆款带次推等方式实现GMV 稳步增长; 
监控分析店铺核心运营数据,以数据为导向持续优化运营动作,提升运营效率; 
不定期洞察市场及行业趋势,挖掘销售增长点并推动落地,优化产品布局,打造可持续的业绩增长能力; 依据店铺货品结构完成月度补货提报,对接供应链及仓库全流程,保障核心产品库存稳定,规避缺货风险; 项目成果1:Swisse 业绩攻坚突破:破局H1 困境:高费比+ 无百补价盘,未达对赌目标拿到返点;H2 核心动 作:费比由35%￫降至20%,优化主推品方向,关键成果:达成对赌拿返点;儿童钙盘活成TOP1,贡献60% 销 售额;季节爆款超级维生素b 承接百补停售缺口 
项目成果2:提升潜力品牌占比:Olly 借Q4 品牌补贴,联动平台资源+ 优化卖点/ SKU 布局,销售额环比Q3 提升222%,纳入店铺保健品次爆款品牌梯队｡ 
![fig_99452](https://pdf-bucket.tos-cn-beijing.volces.com/infer/20260420/d53fd594105d81ea544ce6bcca2765b7_1776666498247304261.jpeg?X-Tos-Algorithm=TOS4-HMAC-SHA256&amp;X-Tos-Credential=AKLTZDcxYzI0ZWI5NDkzNGRkNWI1OTdiNTVjNjZjYjU3NmQ%2F20260420%2Fcn-beijing%2Ftos%2Frequest&amp;X-Tos-Date=20260420T062818Z&amp;X-Tos-Expires=1800&amp;X-Tos-Signature=3a2997435b9138693865755bd121a54d62fa01d63ae31c7958e47a3a44ecd881&amp;X-Tos-SignedHeaders=host) 
2021.6-2024.11 青木数字技术股份有限公司 2023.9-2024.1 云檀宠物旗舰店 600w 京东店长 ②工作经历 
 统筹规划店铺方向,独立负责品牌在京东pop 店铺的运营工作,包括店铺年度规划和月度活动拆解､大型活动方案 制定､提供推广方向等; 
 灵活调整店铺销售策略:双11 前面临主推爆款合作到期,店铺销售受阻的情况,通过商品策略调整,以及补贴券+ 挑客渠道的配合助力,大力保障了双11 销售爆发,最终目标完成168%,调整后主链接跃升挤进行业猫狗主粮前 20 名(以往排名300+); 
 统筹各个端口工作,如货品调拨､设计､推广､客服等直至店铺上架售卖; 
 统计每日销售数据,关注行业及竞品数据,对大促活动进行复盘分析,根据分析结果提出店铺运营优化建议; 
与采销保持良好沟通,确保品牌的各项业务计划高效顺利推进｡
负责店铺的日常运营工作,包括不限于月度活动拆解､大型活动方案制定,品牌新品上线的策划上新工作等; 
在大贸旗舰店资源竞争的情况下,错开主推规格,通过多包更优惠机制,结合站内强付费+站外淘客推广,使该链 接进入618 进口冻干猫粮热卖榜&amp;好评榜Top1,销售占店铺55%(环比双11 提升10%; 
根据大促特性,结合店铺人群特征,设置会员专享价,618 会员成交%由35%提升至44%,入会率提升至1.2%; 协助店长跟进超头部直播活动,包括商品备货､资料提报､页面策划及数据分析汇总(单次直播UV 达12W+,销量 
2.3w 包,买家数1.02w 人,转化率8.3%); 
熟悉大促节奏,负责大促的页面素材策划,活动设置及资源提报等运营工作｡ 
![fig_66870](https://pdf-bucket.tos-cn-beijing.volces.com/infer/20260420/6431d5011af4238f40c4e35033b2360f_1776666498219187562.jpeg?X-Tos-Algorithm=TOS4-HMAC-SHA256&amp;X-Tos-Credential=AKLTZDcxYzI0ZWI5NDkzNGRkNWI1OTdiNTVjNjZjYjU3NmQ%2F20260420%2Fcn-beijing%2Ftos%2Frequest&amp;X-Tos-Date=20260420T062818Z&amp;X-Tos-Expires=1800&amp;X-Tos-Signature=0d8b77f20c6cb9445f6b6ea81201f609606438fba41e3d6e82a0dc5dfe0097ec&amp;X-Tos-SignedHeaders=host) 
## ③工作经历 
2020.9-2021.4 
露乐健康科技股份有限公司 内容运营 
核心负责母婴品牌淘系私域运营,统筹种草､短视频､直播等核心板块落地; 
对接MCN 机构推进合作,全流程审核推文､脚本及视频内容,把控产出质量与品牌调性; 
结合品牌及产品核心特性,独立完成官网页面搭建及各类品牌策划工作; 
独立运营小红书企业号,负责日常推文创作发布,实时追踪运营数据并快速优化调整策略｡ 
![fig_03712](https://pdf-bucket.tos-cn-beijing.volces.com/infer/20260420/6431d5011af4238f40c4e35033b2360f_1776666498219276979.jpeg?X-Tos-Algorithm=TOS4-HMAC-SHA256&amp;X-Tos-Credential=AKLTZDcxYzI0ZWI5NDkzNGRkNWI1OTdiNTVjNjZjYjU3NmQ%2F20260420%2Fcn-beijing%2Ftos%2Frequest&amp;X-Tos-Date=20260420T062818Z&amp;X-Tos-Expires=1800&amp;X-Tos-Signature=c7c2648ad364220ea49273fe93b91db8a45c4edbf1881f6e71cea1c64e2739c7&amp;X-Tos-SignedHeaders=host) 
2019.9-2020.8 
广州屋里科技有限公司 
内容运营 
负责家居､母婴类目京东达人的运营,熟悉渠道投放规则,负责各渠道的内容投放; 
对接兼职创作者,严格审核稿件内容,确保投放内容合规且符合渠道规则标准; 
熟悉淘宝直播后台操作,独立撰写直播脚本,参与选品并输出内容主题方向,全程跟进直播执行,复盘分析直播核 心数据; 
兼任直播场控,负责直播链接上下架､氛围营造､粉丝互动,完成下播后全流程复盘与优化｡ 
![fig_09099](https://pdf-bucket.tos-cn-beijing.volces.com/infer/20260420/6431d5011af4238f40c4e35033b2360f_1776666498219190076.jpeg?X-Tos-Algorithm=TOS4-HMAC-SHA256&amp;X-Tos-Credential=AKLTZDcxYzI0ZWI5NDkzNGRkNWI1OTdiNTVjNjZjYjU3NmQ%2F20260420%2Fcn-beijing%2Ftos%2Frequest&amp;X-Tos-Date=20260420T062818Z&amp;X-Tos-Expires=1800&amp;X-Tos-Signature=3351ab4f069659cf0a542b6b095eefb801363c92af486c7b0f8ca0cf266251f7&amp;X-Tos-SignedHeaders=host) 
自我评价 
多年电商运营相关工作经历,具有各主流电商渠道运营经验,工作态度积极,抗压能力强,做事认真,有团队精神,性格 开朗,为人热情,有良好的自我学习能力｡</t>
        </is>
      </c>
      <c r="R541" t="inlineStr">
        <is>
          <t>点击按钮</t>
        </is>
      </c>
      <c r="S541"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541">
        <v>1</v>
      </c>
    </row>
    <row r="542" ht="25.5" customHeight="1">
      <c r="A542">
        <v>1145</v>
      </c>
      <c r="B542" t="inlineStr">
        <is>
          <t>京东运营1</t>
        </is>
      </c>
      <c r="C542" t="inlineStr">
        <is>
          <t>【高级京东运营（双休+五险一金）_广州 8-12K】周立源 3年.pdf</t>
        </is>
      </c>
      <c r="D542" t="inlineStr">
        <is>
          <t>梁美花</t>
        </is>
      </c>
      <c r="E542" t="inlineStr">
        <is>
          <t>周立源</t>
        </is>
      </c>
      <c r="F542" t="inlineStr">
        <is>
          <t>未提及</t>
        </is>
      </c>
      <c r="G542" t="inlineStr">
        <is>
          <t>【简历概览】
周立源，22岁广东惠州专科，2年京东灯饰运营经验，擅长数据分析与付费推广。
【技能拆解】
- 技术栈：京东全链路运营、灯饰类目运营、数据分析、付费流量运营、京东推广、人群运营、库存管理、商品上下架、活动策划、竞品分析、vlookup函数、京东快车、商品成长、海投、聚效、office、Word、Excel、PPT、Photoshop、剪映
- 软技能：数据分析能力、活动策划能力、沟通协作能力、执行能力
【与JD匹配分析】
- 硬技能匹配情况：具备京东POP平台店铺整体运营、活动策划与执行、数据分析、库存监控、资源对接等硬技能，符合岗位要求。
- 经验年限匹配情况：岗位要求3年以上京东POP运营经验，候选人有2年经验，经验年限略有不足。
- 行业背景匹配情况：候选人有灯饰类目市场经验，与岗位相关度较高。</t>
        </is>
      </c>
      <c r="H542">
        <v>75</v>
      </c>
      <c r="I542" t="inlineStr">
        <is>
          <t>推荐</t>
        </is>
      </c>
      <c r="J542" s="2">
        <v>46114</v>
      </c>
      <c r="K542" t="inlineStr">
        <is>
          <t>面试不通过</t>
        </is>
      </c>
      <c r="L542" t="inlineStr">
        <is>
          <t>通过</t>
        </is>
      </c>
      <c r="M542" t="inlineStr">
        <is>
          <t>终止</t>
        </is>
      </c>
      <c r="N542"/>
      <c r="O542" t="inlineStr">
        <is>
          <t>梁碧仪</t>
        </is>
      </c>
      <c r="P542" s="3"/>
      <c r="Q542" t="inlineStr">
        <is>
          <t>1 姓名:周立源 
籍贯:广东惠州 
性别:男 
学历:专科 
年龄:2 2 岁 
电话/邮件:192 2452 0312 / 785237894@QQ.COM 
个人优势 
1. 熟悉京东全链路运营 
2. 灯饰类目市场经验丰富 
3. 善于数据分析,针对数据开展对应方向的工作 
4. 擅长以付费流量为节点撬动自然流,京东推广以及人群经验丰富｡ 
![fig_54116](https://pdf-bucket.tos-cn-beijing.volces.com/infer/20260420/991b0926298f48c5ae0db0ac76610e55_1776666462305233925.jpg?X-Tos-Algorithm=TOS4-HMAC-SHA256&amp;X-Tos-Credential=AKLTZDcxYzI0ZWI5NDkzNGRkNWI1OTdiNTVjNjZjYjU3NmQ%2F20260420%2Fcn-beijing%2Ftos%2Frequest&amp;X-Tos-Date=20260420T062742Z&amp;X-Tos-Expires=1800&amp;X-Tos-Signature=590e92ff3f5c4bacfa8f901d4b263eb8177e4aabf29d2a439f890fc04fcc6d34&amp;X-Tos-SignedHeaders=host) 
工作经历 
公司名称:芜湖雷士照明电子商务有限公司 职位:运营专员 2023.06-2025.09 
平台管理:对公司自主品牌旗下的京东渠道POP 店“京东雷士照明官方旗舰店”运营工作,负责库存管理, 商品上下架,活动策划以及根据订单部销售总计划协助店长制定所负责品类的销售计划,根据店铺月度任务协 助店长拆解每日销售任务,以及日常维护平台采销获取资源坑位共建券｡ 
数据分析:监控竞品､竞店及市场数据,收集对应数据,通过数据分析诊断,提出优化方案,并根据销售计划 方案执行优化改进;以及根据店铺销售数据,包括访客,转化,客单价等分析爆款以及滞销款,滞销款做好活 动促销尽快清库存,爆款做好补货计划,熟悉使用vlookup 函数｡ 
活动策划:有多个S 级大促策划经历经验,前期策划(满减､策略卷､秒杀单促､坑位banner､主图氛围水 印､进店咨询话术､拆解每日推广预算),以及如销售额目标未达成衔接后期活动返场｡ 
爆款打造:操作优化推广计划(京东快车,商品成长以及海投,聚效等),按销售目标撰写对应付费推广方案｡ 覆盖新品测试,活动前期拉新蓄水以及后期爆发收割等计划布局,同时根据平台活动节奏和大盘趋势以及竞品 数据动态调整计划预算,出价,依照用户画像,商品卖点提炼,深度优化付费结构,提升计划ROI 
业绩表现:接手店铺后业绩对比往年稳定提升20%,费比控制在15%以内,总ROI 控制在5-6 之间,打造多 个单品爆款以及提升本类目动销率,全年保持本类目POP 店TOP1｡ 
## 技能证书 
专业证书: 
计算机一级 
职业技能: 
熟练运用office 办公软件,擅长运用Word,Excel,PPT 处理各种数据表格,总结汇报文档 
熟悉Photoshop､剪映,制作链接所需素材图文视屏</t>
        </is>
      </c>
      <c r="R542" t="inlineStr">
        <is>
          <t>点击按钮</t>
        </is>
      </c>
      <c r="S542"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542">
        <v>1</v>
      </c>
    </row>
    <row r="543" ht="25.5" customHeight="1">
      <c r="A543">
        <v>1146</v>
      </c>
      <c r="B543" t="inlineStr">
        <is>
          <t>京东运营2</t>
        </is>
      </c>
      <c r="C543" t="inlineStr">
        <is>
          <t>【高级京东运营（双休+五险一金）_广州 8-12K】洪境鹏 10年.pdf</t>
        </is>
      </c>
      <c r="D543" t="inlineStr">
        <is>
          <t>梁美花</t>
        </is>
      </c>
      <c r="E543" t="inlineStr">
        <is>
          <t>洪境鹏</t>
        </is>
      </c>
      <c r="F543" t="inlineStr">
        <is>
          <t>10-12K</t>
        </is>
      </c>
      <c r="G543" t="inlineStr">
        <is>
          <t>【简历概览】
31岁男，大专，10年电商运营经验，主攻京东等平台，有0-1独立运营及团队管理经验。
【技能拆解】
- 技术栈：京东、唯品会、天猫、旺店通、网店管家、聚水潭、PS、AI、京东商智、快车、智能投放、京东联盟、全站营销
- 软技能：数据分析、复盘总结、活动策划、新人培训、团队管理、跨部门协作、沟通对接、适应能力
【与JD匹配分析】
岗位JD如下：
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
逐项对比：
- 硬技能匹配情况：熟练掌握京东POP店铺运营全流程，包括商品发布、活动规划、推广优化等，熟悉京东商智数据分析及ERP软件操作，符合岗位对京东平台运营的核心技能要求，但未明确提及百亿补贴等特定活动报名技巧
- 经验年限匹配情况：10年工作经验，其中2018.06-2021.05及2021.06至今均负责京东运营相关工作，远超岗位要求的3年以上京东POP运营经验
- 行业背景匹配情况：有电商行业多年运营经验，熟悉电商平台规则及全链路运营，具备独立运营及团队管理能力，与岗位要求的电商运营背景高度匹配</t>
        </is>
      </c>
      <c r="H543">
        <v>85</v>
      </c>
      <c r="I543" t="inlineStr">
        <is>
          <t>强烈推荐</t>
        </is>
      </c>
      <c r="J543" s="2">
        <v>46114</v>
      </c>
      <c r="K543" t="inlineStr">
        <is>
          <t>面试不通过</t>
        </is>
      </c>
      <c r="L543" t="inlineStr">
        <is>
          <t>通过</t>
        </is>
      </c>
      <c r="M543" t="inlineStr">
        <is>
          <t>终止</t>
        </is>
      </c>
      <c r="N543"/>
      <c r="O543" t="inlineStr">
        <is>
          <t>胡雪梅,刘栋</t>
        </is>
      </c>
      <c r="P543" s="3"/>
      <c r="Q543" t="inlineStr">
        <is>
          <t>## 洪境鹏 
男 | 31岁 
![fig_25520](https://pdf-bucket.tos-cn-beijing.volces.com/infer/20260420/cbd2f51b85fabb8af62595a8f5000a9e_1776666629420314829.jpg?X-Tos-Algorithm=TOS4-HMAC-SHA256&amp;X-Tos-Credential=AKLTZDcxYzI0ZWI5NDkzNGRkNWI1OTdiNTVjNjZjYjU3NmQ%2F20260420%2Fcn-beijing%2Ftos%2Frequest&amp;X-Tos-Date=20260420T063029Z&amp;X-Tos-Expires=1800&amp;X-Tos-Signature=311ad0fa8d2d965166067f25f2d666d4aff476f415078186cd84ab9b2be2c39d&amp;X-Tos-SignedHeaders=host) 
17818930616 
![fig_63098](https://pdf-bucket.tos-cn-beijing.volces.com/infer/20260420/cbd2f51b85fabb8af62595a8f5000a9e_1776666629420854657.jpeg?X-Tos-Algorithm=TOS4-HMAC-SHA256&amp;X-Tos-Credential=AKLTZDcxYzI0ZWI5NDkzNGRkNWI1OTdiNTVjNjZjYjU3NmQ%2F20260420%2Fcn-beijing%2Ftos%2Frequest&amp;X-Tos-Date=20260420T063029Z&amp;X-Tos-Expires=1800&amp;X-Tos-Signature=e0347b598572a2840292561ccf4c95d15891b1f4099194acf6e1a8527bd6faaa&amp;X-Tos-SignedHeaders=host) 
10年工作经验 | 求职意向:国内电商运营 | 期望薪资:10-12K | 期望城市:广州 
## 个人优势 
熟悉京东/唯品会/天猫等电商平台操作､平台规则以及全流程运营和推广模式,具备全链路电商实战经验具备从0到1的店铺独立 运营经验及大促实战能力,熟悉旺店通/网店管家/聚水潭等ERP发货软件,精通PS/AI等作图软件,有良好的审美,适应能力较 强,有一定的新人培训､管理能力,具有店铺/行业数据分析能力,大促或者活动过后善于及时复盘并对此作总结完善,为下次活 动做准备 
## 工作经历 
名灏科技(广州)有限公司 运营 
2021.06-至今 
独立运营京东POP店铺,包括商品发布,活动规划,推广规划等;0 店铺推广计划搭建与优化,包括快车、智能投放、京东联盟、全站营销等;0 日常沟通对接京东小二,沟通争取日常资源,大促资源等;0 制定年度/月度运营规划并实施,优化店铺产品结构;0 优化商品详情页与搜索关键词,及时复盘并作出对应策略;0 运用京东商智进行用户行为与销售数据分析,优化关键词投放与广告ROI;0 制作周报/月报,每日监控商品核心指标,及时做出价格与活动策略调整;0 熟悉京东入仓流程,库存周转天数控制在60天以内;0 沟通对接品牌方,年度/月度订货规划以及价格需求等;0 天猫海外旗舰店日常运营相关工作;0 唯品会MP店铺运营工作,包括活动规划,提报,日常运营等;0 负责新项目的前期调研,数据收集分析,输出整体规划等;0 日常配合财务､客服､仓库等部门相关工作,对客服测及时做出改善与优化 
## 广州恒泰文明 京东运营 
2018.06-2021.05 
内容: 
1.熟悉京东后台,运营,店铺促销,日常运营,产品上新等; 
2.产品上新,新品打造,负责店铺营销推广,引流排名,转化,以及监控分析同行店铺各项数据,从而根据数据改善店铺; 
3.制定月销售任务以及相关推广; 
4.熟悉旺店通,网店管家等 ERP 软件; 
5.店铺数据分析,改善运营方案等; 
6.策划实施店铺日常活动,大促活动,活动结束后做相关数据分析,总结; 
7.配合设计对店铺页面进行完善,美化 
8.客服数据分析,及时找出问题,解决问题｡ 
9.新人培训,管理等; 
10.店铺直播规划执行｡ 
## 业绩: 
店铺业绩由原先的几十万到现在的稳定300+到400+月销
教育经历
广东海洋大学 大专 计算机网络技术
2013-2016
eb31cd3d0c92b7581HVz3Ny7E1BUxou2Uf2bWOernv_RNRJi</t>
        </is>
      </c>
      <c r="R543" t="inlineStr">
        <is>
          <t>点击按钮</t>
        </is>
      </c>
      <c r="S543"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543">
        <v>1</v>
      </c>
    </row>
    <row r="544" ht="25.5" customHeight="1">
      <c r="A544">
        <v>1147</v>
      </c>
      <c r="B544" t="inlineStr">
        <is>
          <t>京东运营1</t>
        </is>
      </c>
      <c r="C544" t="inlineStr">
        <is>
          <t>汪存斌工作简历.pdf</t>
        </is>
      </c>
      <c r="D544" t="inlineStr">
        <is>
          <t>梁美花</t>
        </is>
      </c>
      <c r="E544" t="inlineStr">
        <is>
          <t>汪存斌</t>
        </is>
      </c>
      <c r="F544" t="inlineStr">
        <is>
          <t>无</t>
        </is>
      </c>
      <c r="G544" t="inlineStr">
        <is>
          <t>【简历概览】
3年RPA开发经验，精通电商平台数据抓取与自动化流程，具备Tableau等BI工具技能。
【技能拆解】
- 技术栈：RPA、影刀RPA、云扩RPA、Tableau、Tableau Prep、FineBI、Kettle、Excel、VBA、SQL、Mysql、SqlServer、Python
- 软技能：团队合作、跨部门协作、问题解决、文档记录、快速适应、独立开发
【与JD匹配分析】
- 硬技能匹配情况：缺乏京东POP平台运营、活动策划及规则相关硬技能，数据分析能力部分匹配
- 经验年限匹配情况：总体工作经验符合3年要求，但无京东POP运营经验
- 行业背景匹配情况：有电商集团工作经验，熟悉主流平台业务场景，行业背景部分相关</t>
        </is>
      </c>
      <c r="H544">
        <v>35</v>
      </c>
      <c r="I544" t="inlineStr">
        <is>
          <t>不推荐</t>
        </is>
      </c>
      <c r="J544" s="2">
        <v>46114</v>
      </c>
      <c r="K544" t="inlineStr">
        <is>
          <t>复试通过</t>
        </is>
      </c>
      <c r="L544" t="inlineStr">
        <is>
          <t>通过</t>
        </is>
      </c>
      <c r="M544" t="inlineStr">
        <is>
          <t>终止</t>
        </is>
      </c>
      <c r="N544" t="inlineStr">
        <is>
          <t>已入职</t>
        </is>
      </c>
      <c r="O544" t="inlineStr">
        <is>
          <t>刘栋,梁美花,梁碧仪</t>
        </is>
      </c>
      <c r="P544" s="3"/>
      <c r="Q544" t="inlineStr">
        <is>
          <t>山离职 552040046@qq.com 
![fig_88467](https://pdf-bucket.tos-cn-beijing.volces.com/infer/20260420/4b76c4a3b6ab4b4e152ca611da478d60_1776666723908353691.jpg?X-Tos-Algorithm=TOS4-HMAC-SHA256&amp;X-Tos-Credential=AKLTZDcxYzI0ZWI5NDkzNGRkNWI1OTdiNTVjNjZjYjU3NmQ%2F20260420%2Fcn-beijing%2Ftos%2Frequest&amp;X-Tos-Date=20260420T063203Z&amp;X-Tos-Expires=1800&amp;X-Tos-Signature=f05597601a3e9ce287cf90bbcb951d9f793a220186c8ae8fcc849fa100593043&amp;X-Tos-SignedHeaders=host) 
2000/11/16 
汪存斌 
![fig_17294](https://pdf-bucket.tos-cn-beijing.volces.com/infer/20260420/4b76c4a3b6ab4b4e152ca611da478d60_1776666723908241741.jpg?X-Tos-Algorithm=TOS4-HMAC-SHA256&amp;X-Tos-Credential=AKLTZDcxYzI0ZWI5NDkzNGRkNWI1OTdiNTVjNjZjYjU3NmQ%2F20260420%2Fcn-beijing%2Ftos%2Frequest&amp;X-Tos-Date=20260420T063203Z&amp;X-Tos-Expires=1800&amp;X-Tos-Signature=eb785f1d0e8ed2c077e267fcc86a7cc0b7f8d17e673be92bd14c385f50415b4f&amp;X-Tos-SignedHeaders=host) 
13167719680 
![fig_35638](https://pdf-bucket.tos-cn-beijing.volces.com/infer/20260420/4b76c4a3b6ab4b4e152ca611da478d60_1776666723908565807.jpeg?X-Tos-Algorithm=TOS4-HMAC-SHA256&amp;X-Tos-Credential=AKLTZDcxYzI0ZWI5NDkzNGRkNWI1OTdiNTVjNjZjYjU3NmQ%2F20260420%2Fcn-beijing%2Ftos%2Frequest&amp;X-Tos-Date=20260420T063203Z&amp;X-Tos-Expires=1800&amp;X-Tos-Signature=95cb1c3a98fff5904babc38ad3f33d818c0c660e1892016332e6ea254b178baa&amp;X-Tos-SignedHeaders=host) 
RPA开发工程师 
## 个人概述 
·拥有3年在电商集团的工作经验,精通RPA技术与自动化流程设计,熟悉主流经营平台的业务场景 
·具备出色的适应能力和团队合作精神,跨部门协作经验丰富,快速适应业务变化 
·内向的性格喜欢探索新问题,攻克难点并记录分享 
## 工作经历 
璞康数据科技有限公司 
RPA开发工程师 
2021/3-2024/6 
·RPA自动化开发:设计开发并部署RPA机器人流程,实现数据采集、报表生成等重复任务的自动化,涵 盖天猫、京东、抖音、拼多多等主流平台的运营、推广、客服、财务、供应链等常规报表数据抓取 ·数据运维:搭建自动化数据监控体系,实时预警系统异常,故障响应时间缩短65% 
·报表开发:开发集团运营报表,为业务提供分析策略 
抖音平台创业 
翡翠手镯定制 
2024/7-至今 
·负责抖音账号及店铺运营和千川推广及直播管理 
·负责翡翠毛坯的采购 
## 项目经历 
天猫乐高自动化经营日报 
BI工程师 
2021/7-2022/3 
## 项目背景: 
因存在数据分散、人工报表效率低、Excel产品数据限制等问题,乐高品牌方需通过自动化流程提高经营日报 的产出效率 
## 职责分工: 
1)与业务部门对齐核心需求,数据抓取及后续清洗呈现逻辑; 
2)主导RPA自动化流程开发,通过云扩RPA实现日均10万+数据的自动化抓取及入库清洗; 
3)基于Tableau构建动态仪表板,应用参数控制、链接跳转等交互设计; 
4)输出系统操作手册并培训20+业务人员,建立周迭代机制收集优化反馈 
## 项目成果: 
1)建成覆盖商品/订单/会员/产品的4大主题分析体系,提高业务工作效率; 
2)关键报表(商品日报、订单占比、购物金详情、会员日报)实现T+1数据更新,提升决策响应速度 
集团GMV数据看板 
核心开发者 
2021/10-2021/12 
项目背景:集团运营60+品牌店铺的GMV数据分散在各业务系统,依赖人工Excel汇总,存在数据滞后、口径 不统一等问题。需搭建自动化数据看板,实现实时监控、异常预警、横向对比,提升集团运营管理效率。 
## 职责分工: 
1)通过RPA+Tableau Prep方式,每日自动抓取各店铺在主流经营平台(天猫、京东、抖音、拼多多)的 GMV或订单数据,存入数据库并清洗; 
## 2)基于Tableau构建集团级总览、事业部、项目、单店分析看板; 项目成果: 
1)实现60+店铺GMV数据T+1自动更新,替代原有人工日报,节省每日4小时数据整理时间;
项目背景:作为集团核心RPA工程师,负责搭建自动化流程体系,覆盖天猫、京东、抖音、小红书等主流电 商平台,赋能运营、财务、推广、客服、供应链等业务板块。初期聚焦技术验证与流程标准化,2023年后进 入规模化落地阶段,累计开发200+自动化流程,数据沉淀量达500+张业务表。 
## 职责分工: 
1)深入业务场景(如订单对账、库存差异核对、客服工单处理),将重复性高、规则明确的流程转化为RPA 解决方案; 
2)基于影刀RPA搭建自动化流程并不断优化完善; 
3)问题清单和解决方案的积累,将开发过程中遇到问题难点及解决方案沉淀到文档中; 
4)RPA流程及数据运维 
## 项目成果: 
1)累计开发200+自动化流程,优化完善流程提高运行效率和稳定性; 
2)复杂场景需求突破并进行Al+RPA实践,探索在客服回复、工单等场景下的价值潜力; 
3)推动业务价值增长,通过自动化思维赋能业务部门,建立标准化流程开发框架与自助式培训体系,使业务 团队能够独立完成常规性自动化需求开发,实现技术赋能业务,业务驱动创新的良性循环; 
4)建立并完善中台预警监控机制; 
5)获业务部门及公司表扬肯定,为公司获得影刀官方颁布的年度优秀先锋开拓奖 
## 专业技能 
## RPA技术与实施 
·RPA工具:熟练掌握RPA技术,包括但不限于影刀RPA、云扩RPA等主流RPA工具的使用和配置。具备从 需求分析到实施部署的完整项目经验,能够独立设计和开发自动化流程,提升业务效率和准确性。 
## 数据分析与可视化 
·BI工具:熟练运用Tableau产品(TableauService、Tableau Desktop、TableauPrep),FineBI产品 
·数据处理:掌握TableauPrep、Kettle等ETL流程设计,实现多源数据(DB/Excel/API)清洗整合 
## 开发语言与协同办公 
·Office办公:熟练掌握Excel的基本操作,函数公式以及数据透视表常用功能,和简单的VBA语句 
·SQL:熟练运用Mysql,SqlServer等框架下的数据查询等操作 
·Python:具备Python开发能力,用Python脚本进行API抓取数据、数据库交互及其他辅助功能开发 
## 教育经历 
南京理工大学 
计算机科学与技术·本科 
2023/3/1-2024/6/30 
·主修课程:操作系统、计算机网络、Python、大数据应用 
南通职业大学 
计算机应用技术·专科 
2018/9/1-2021/6/ 
·主修课程:操作系统、计算机网络、Python、大数据应用</t>
        </is>
      </c>
      <c r="R544" t="inlineStr">
        <is>
          <t>点击按钮</t>
        </is>
      </c>
      <c r="S544"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544">
        <v>1</v>
      </c>
    </row>
    <row r="545" ht="25.5" customHeight="1">
      <c r="A545">
        <v>1148</v>
      </c>
      <c r="B545" t="inlineStr">
        <is>
          <t>订单专员</t>
        </is>
      </c>
      <c r="C545" t="inlineStr">
        <is>
          <t>【电商订单专员_广州 7-9K】林女士 9年.pdf</t>
        </is>
      </c>
      <c r="D545" t="inlineStr">
        <is>
          <t>梁美花</t>
        </is>
      </c>
      <c r="E545" t="inlineStr">
        <is>
          <t>林景娃</t>
        </is>
      </c>
      <c r="F545" t="inlineStr">
        <is>
          <t>无</t>
        </is>
      </c>
      <c r="G545" t="inlineStr">
        <is>
          <t>【简历概览】
1995年生，大专+本科，7年供应链/跟单经验，熟悉ERP、Excel及电商物流。
【技能拆解】
- 技术栈：旺店通ERP系统、vlookup、if、Excel函数、数据透视表
- 软技能：耐心细致、团队合作能力、问题处理能力
【与JD匹配分析】
- 硬技能匹配情况：熟悉旺店通ERP系统，熟练使用Excel函数及数据透视表，具备进销存管理、订单处理经验，符合主数据管理、进销存管理、采购订单处理等要求，但未提及SQL能力
- 经验年限匹配情况：7年供应链相关工作经验，超过2年要求
- 行业背景匹配情况：有电商行业仓储物流、订单管理经验，熟悉京东等平台订单处理，符合电商行业背景要求</t>
        </is>
      </c>
      <c r="H545">
        <v>85</v>
      </c>
      <c r="I545" t="inlineStr">
        <is>
          <t>强烈推荐</t>
        </is>
      </c>
      <c r="J545" s="2">
        <v>46114</v>
      </c>
      <c r="K545" t="inlineStr">
        <is>
          <t>通过</t>
        </is>
      </c>
      <c r="L545" t="inlineStr">
        <is>
          <t>通过</t>
        </is>
      </c>
      <c r="M545" t="inlineStr">
        <is>
          <t>终止</t>
        </is>
      </c>
      <c r="N545"/>
      <c r="O545" t="inlineStr">
        <is>
          <t>杨晓锋,翁瑞容,梁美花,陈大苗</t>
        </is>
      </c>
      <c r="P545" s="3"/>
      <c r="Q545" t="inlineStr">
        <is>
          <t>## 林景娃 
出生年份:1995年 联系电话:13798127484 邮箱:1207750488@qq.com 
![fig_33167](https://pdf-bucket.tos-cn-beijing.volces.com/infer/20260420/5cbc206418999ddbf5af96603c167ed7_1776666566302015207.jpeg?X-Tos-Algorithm=TOS4-HMAC-SHA256&amp;X-Tos-Credential=AKLTZDcxYzI0ZWI5NDkzNGRkNWI1OTdiNTVjNjZjYjU3NmQ%2F20260420%2Fcn-beijing%2Ftos%2Frequest&amp;X-Tos-Date=20260420T062926Z&amp;X-Tos-Expires=1800&amp;X-Tos-Signature=7ebadb31643ef82c9210b3c5a6daff6ce2f156393ff63160db58c274e9254ddd&amp;X-Tos-SignedHeaders=host) 
## 工作经历 
2019.03-2025.12 
## 广州玥之秘贸易有限公司 供应链专员 
1､与自有仓及第三方仓库对接,跟进进销存情况,对库存进行动态监控,确保库存准确率达99% 以上; 
2､统筹安排B2B订单发货,如京东/ 唯品/ 猫超等平台及商超入仓订单及线下批采订单发货,主动向相关部门反 馈进度,确保订单及时入仓准时交付; 
3､跟进B2C订单发货完成情况,及时反馈订单异常情况,进行内外部协调,保障订单及时揽收发货; 
4､配合进口计划安排,收集整理相关进口报关资料,制作合同箱单发票等文件,安排清关及跟进清关入仓情况; 
5､沟通销售需求及活动计划,统筹开展库存调拨及合理精准补货,保障订单库存充足､发货及时高效; 
6､核对仓储及物流结算账单,对成本费用进行统计与分析,管控及优化成本,降低运输及仓储成本｡ 
## 2018.04-2019.02 广州市凝邦塑料有限公司 
业务跟单 
1､负责采购合同的签订与执行跟踪,确保供应商按时交付货物并监控到仓进度; 
2､完成国内销售合同的制作､审核及回签跟进,及时掌握收付款动态,有效处理业务异常; 
3､协调物流公司与仓储部门,安排提货与发货,全程跟踪货物到货情况并跟进收付款流程; 
4､独立完成进口报关所需合同､发票及箱单的制作,跟进报关进度并协调排车出库及送货; 
5､定期汇总销售数据与风控异常情况,登记核对仓储物流费用,协助完成库存管理与费用结算｡ 
2017.03-2018.03 广州市清风新材料有限公司 销售跟单 
1､负责公司产品库存的管理及进销存数据统计分析; 
2､负责销售订单的跟进,制作销售合同,审核订单信息并确保准确录入系统,安排收款送货及开票事宜; 
3､公司销售订单､合同､报价单等单据的处理及其他销售文件资料的管理､归档､建档和保管工作,协助业务员 完成各类销售数据统计; 
4､对客户信息进行收集,根据产品订单和客户需求,与客户及时联系,制作有效单据; 
5､跟踪产品的生产情况及物流运输信息,安排产品运输,向客户提交产品,跟进货款,做好售后工作｡ 
## 教育背景 
2014.09-2017.06 广东科学技术职业学院 2022.03-2025.12 暨南大学 
国际商务 工商管理 
## 个人优势 
1､熟悉旺店通ERP系统的各项功能及操作 
2､可熟练使用vlookup､if等Excel函数及数据透视表等 
3､具有多年电商行业仓储物流､跟单及进口报关经验,熟悉供应链环节的各个操作流程 
4､耐心细致,有良好的团队合作能力及处理问题的能力</t>
        </is>
      </c>
      <c r="R545" t="inlineStr">
        <is>
          <t>点击按钮</t>
        </is>
      </c>
      <c r="S545" t="inlineStr">
        <is>
          <t>岗位职责：
1、主数据管理：负责系统内主数据及价格主数据的创建、维护及审核，确保数据准确性和时效性；
2、进销存管理：监控库存动态，定期分析库存周转率、呆滞料及库存健康度，提出优化建议， 协调仓库完成月度/季度盘点，确保账实一致；
3、采购订单处理：根据采购需求及库存计划，及时在系统中开具采购订单，跟踪订单执行情况；
  4、异常出库订单处理：审核紧急/异常出库申请，确保流程合规并记录归档； 
5、销售订单发货策略设置：维护系统销售订单的发货规则（如优先级、批次规则、物流方式等），优化交付效率。  
任职要求：
1、大专及以上学历，供应链管理、物流管理、电子商务等相关专业优先；
2、2年以上供应链相关工作经验，熟悉ERP系统（如SAP、E3/OMS、WMS等）有大型电商平台（如京东自营、天猫旗舰店）订单管理经验者；
3、熟练使用Excel（数据透视表、VLOOKUP等函数）具备基础SQL能力； 
4、 逻辑清晰，具备较强的跨部门沟通能力和异常处理能力，责任心强，注重细节，能适应快节奏工作。</t>
        </is>
      </c>
      <c r="T545">
        <v>1</v>
      </c>
    </row>
    <row r="546" ht="25.5" customHeight="1">
      <c r="A546">
        <v>1149</v>
      </c>
      <c r="B546" t="inlineStr">
        <is>
          <t>京东运营2</t>
        </is>
      </c>
      <c r="C546" t="inlineStr">
        <is>
          <t>【京东运营_广州 8-12K】彭杏施 10年以上.pdf</t>
        </is>
      </c>
      <c r="D546" t="inlineStr">
        <is>
          <t>梁美花</t>
        </is>
      </c>
      <c r="E546" t="inlineStr">
        <is>
          <t>彭杏施</t>
        </is>
      </c>
      <c r="F546" t="inlineStr">
        <is>
          <t>无</t>
        </is>
      </c>
      <c r="G546" t="inlineStr">
        <is>
          <t>【简历概览】
32岁，11年电商运营经验，专注天猫超市/京东自营/抖店，求职国内电商运营
【技能拆解】
- 技术栈：天猫超市运营、京东自营运营、抖店运营、采销协同、数据分析、GMV提升、流量获取、转化率优化、客户留存、库存管控、结算回款、京东VC后台、毛保、销返、商品入库、抖音小店入驻、资质审核、账号搭建、产品上架、详情优化、直播策划、短视频带货、精选联盟、Axure、Excel、Word、PPT、Photoshop、剪映
- 软技能：沉稳细心、善于沟通、认真负责、抗压能力强、责任心强、执行能力强、团队精神、独立思考
【与JD匹配分析】
- 硬技能匹配情况：具备京东平台运营经验，熟悉活动提报与管理、数据分析、库存管控等，但未明确提及京东POP平台及百亿补贴等特定活动规则
- 经验年限匹配情况：11年工作经验，远超岗位要求的3年以上
- 行业背景匹配情况：有大快消-家清类目、母婴类目、美妆类目经验，与电商运营行业相关</t>
        </is>
      </c>
      <c r="H546">
        <v>75</v>
      </c>
      <c r="I546" t="inlineStr">
        <is>
          <t>待定</t>
        </is>
      </c>
      <c r="J546" s="2">
        <v>46114</v>
      </c>
      <c r="K546" t="inlineStr">
        <is>
          <t>面试不通过</t>
        </is>
      </c>
      <c r="L546" t="inlineStr">
        <is>
          <t>通过</t>
        </is>
      </c>
      <c r="M546" t="inlineStr">
        <is>
          <t>终止</t>
        </is>
      </c>
      <c r="N546"/>
      <c r="O546" t="inlineStr">
        <is>
          <t>胡雪梅</t>
        </is>
      </c>
      <c r="P546" s="3"/>
      <c r="Q546" t="inlineStr">
        <is>
          <t>## 彭杏施 
女 | 年龄:32岁 | 
![fig_20585](https://pdf-bucket.tos-cn-beijing.volces.com/infer/20260420/dc3df57112f3303ea5d852281679b7ac_1776666587275091159.jpeg?X-Tos-Algorithm=TOS4-HMAC-SHA256&amp;X-Tos-Credential=AKLTZDcxYzI0ZWI5NDkzNGRkNWI1OTdiNTVjNjZjYjU3NmQ%2F20260420%2Fcn-beijing%2Ftos%2Frequest&amp;X-Tos-Date=20260420T062947Z&amp;X-Tos-Expires=1800&amp;X-Tos-Signature=cd8c32f94cdb8e41424bec759c7b5d97a86cd708b5e734fabc9b1ba655af7488&amp;X-Tos-SignedHeaders=host) 
18320687277 | 
578022435@qq.com 
![fig_51295](https://pdf-bucket.tos-cn-beijing.volces.com/infer/20260420/dc3df57112f3303ea5d852281679b7ac_1776666587275320478.jpeg?X-Tos-Algorithm=TOS4-HMAC-SHA256&amp;X-Tos-Credential=AKLTZDcxYzI0ZWI5NDkzNGRkNWI1OTdiNTVjNjZjYjU3NmQ%2F20260420%2Fcn-beijing%2Ftos%2Frequest&amp;X-Tos-Date=20260420T062947Z&amp;X-Tos-Expires=1800&amp;X-Tos-Signature=798a331b014f314e9a530f777ac6041dc7c0c8e25ab27517742fdb224d8952de&amp;X-Tos-SignedHeaders=host) 
11年工作经验 | 求职意向:国内电商运营 | 期望城市:广州 
## 个人优势 
11年电商运营经验,深度专注于天猫超市/京东自营/抖店三大平台,精通天猫超市/京东自营的采销协同模式,熟悉从采购入库､ 线上运营到仓配售后的全链路流程｡通过数据分析制定有效的 GMV提升､流量获取､转化率优化及客户留存策略｡性格沉稳细 心,善于沟通,工作认真负责,抗压能力强,有较强的工作责任心和执行能力以及团队精神｡ 
## 工作经历 
海南君莱药业有限公司 运营经理/主管 
2019.12-2025.06 
母婴类目,主营婴幼儿洗护和婴幼儿口腔清洁等产品 
负责新入驻的京东自营店铺运营工作,接管店铺后,年出货额突破约100万,实现店铺业绩快速拉升; 
全面负责京东自营店铺运营,包括不限于:高效对接采销､活动提报与管理､自营外仓库存管控､运营策略制定与落地,并跟进结 算回款流程,保障店铺健康运转; 
精通京东VC后台,熟悉毛保/销返等自营结算机制,掌握商品入库全流程,能够有效维持库存周转与在架率,优化库存结构; 
成功从0 到1 拓展抖音电商新渠道,独立完成小店入驻､资质审核､账号搭建及日常运营,主导产品上架､详情优化与店铺转化提 升,推动店铺销售额稳步增长; 
制定抖音店铺运营策略及活动规划,参与平台大促和店铺自主营销,熟悉平台规则与后台操作,具备优秀的数据分析能力;对接商 务BD,协同达人直播/短视频带货,灵活设置商品链接､赠品策略与佣金,熟练操作精选联盟｡ 
主导抖音自播整体运营,策划并执行直播活动与脚本,通过数据复盘持续优化直播流程,实现自播月度销售额从百元至万元的跨越 式增长｡ 
具备自播､达人直播及短视频带货实战经验,可完成基础视频剪辑与内容制作,支持多渠道内容传播｡ 
## 广州市英尼科技有限公司 
电商运营 
2019.04-2019.11 
美妆类目,新品牌,初创公司 
负责天猫,淘宝企业店,拼多多,小红书,京东拼购,苏宁拼购,蘑菇街的店铺运营,制定和实施各平台运营计划; 
与平台小二沟通活动资源,能独立完成活动策划和活动报名｡懂得用Axure软件策划活页页面,并与设计进行沟通和跟进页面执行 与上线｡具有独立运营店铺和活动策划经验; 
熟悉各店铺运作模式,熟练和操作后台的促销工具,优化店铺及商品排名｡负责小红书笔记发布,寻找小红书达人,微淘发布,映 兔联盟系统; 
负责相关运营数据的分析,总结,制定相应的运营策略,定期进行效果分析及评估,及时提出营销改进措施｡ 
## 广州市好媳妇日用品有限公司 电商运营 
2014.08-2019.03 
## 大快消-家清类目 
0具备天猫超市、京东自营、苏宁超市等多渠道运营经验,负责店铺年销售额600万+,接管后业绩提升90%; 
精通自营渠道全链路运营,包括产品维护､活动策划､爆款节点把控,高效对接猫超小二/京东采销,争取资源并合理管控外仓库 存,保障库存健康周转(35-45天)及高在架率(96%); 
熟悉自营供应链管理,熟练掌握商品入仓､退货及S级大促(如618､双11等)备货策略,具备天猫超市及京东S级活动成功申报 经验;
擅长店铺数据整理与分析,能依据数据结果持续优化运营策略,提升店铺与商品排名,并对销售计划进行有效改进与落实｡拥有丰 富的产品管理与库存管理实操经验｡ 
## 教育经历 
茂名职业技术学院 大专 电子商务 
2012-2015 
## 资格证书 
网店美工专项职业技能证书网商运营专项职业技能证书 
## 专业技能 
办公技能:Excel､Word､PPT､Photoshop､剪映</t>
        </is>
      </c>
      <c r="R546" t="inlineStr">
        <is>
          <t>点击按钮</t>
        </is>
      </c>
      <c r="S546"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546">
        <v>1</v>
      </c>
    </row>
    <row r="547" ht="25.5" customHeight="1">
      <c r="A547">
        <v>1150</v>
      </c>
      <c r="B547" t="inlineStr">
        <is>
          <t>京东运营2</t>
        </is>
      </c>
      <c r="C547" t="inlineStr">
        <is>
          <t>【高级京东运营（双休+五险一金）_广州 8-12K】郭家铭 2年.pdf</t>
        </is>
      </c>
      <c r="D547" t="inlineStr">
        <is>
          <t>梁美花</t>
        </is>
      </c>
      <c r="E547" t="inlineStr">
        <is>
          <t>郭家铭</t>
        </is>
      </c>
      <c r="F547" t="inlineStr">
        <is>
          <t>10000~15000 元/月</t>
        </is>
      </c>
      <c r="G547" t="inlineStr">
        <is>
          <t>【简历概览】
21岁，本科学历，2年京东运营经验，负责旗舰店运营，业绩突出，打造爆款，擅长活动策划与推广优化。
【技能拆解】
- 技术栈：京东运营、店铺搭建、爆款打造、活动策划、推广投放、ROI优化、数据分析、风向标优化、搜索排名提升、京准通投放、供应链协调
- 软技能：团队协作、沟通协调、数据分析、市场动态捕捉、快速响应、高压场景应对、独立操盘
【与JD匹配分析】
- 硬技能匹配情况：熟练掌握京东POP店铺运营、活动策划执行与效果分析、数据提报与分析、库存监控与供应链对接、资源对接等，符合岗位职责要求
- 经验年限匹配情况：有2年京东平台电商运营经验，略低于岗位要求的3年以上京东POP运营工作经验
- 行业背景匹配情况：具有医药科技公司京东店铺运营经验，与岗位JD的行业背景无直接关联，但具备京东平台运营通用能力</t>
        </is>
      </c>
      <c r="H547">
        <v>80</v>
      </c>
      <c r="I547" t="inlineStr">
        <is>
          <t>推荐</t>
        </is>
      </c>
      <c r="J547" s="2">
        <v>46114</v>
      </c>
      <c r="K547" t="inlineStr">
        <is>
          <t>面试不通过</t>
        </is>
      </c>
      <c r="L547" t="inlineStr">
        <is>
          <t>通过</t>
        </is>
      </c>
      <c r="M547" t="inlineStr">
        <is>
          <t>终止</t>
        </is>
      </c>
      <c r="N547"/>
      <c r="O547" t="inlineStr">
        <is>
          <t>刘栋</t>
        </is>
      </c>
      <c r="P547" s="3"/>
      <c r="Q547" t="inlineStr">
        <is>
          <t>![fig_43226](https://pdf-bucket.tos-cn-beijing.volces.com/infer/20260420/cc57ddb6ed7c4e5457ab0be194b16b7b_1776666577302726666.jpeg?X-Tos-Algorithm=TOS4-HMAC-SHA256&amp;X-Tos-Credential=AKLTZDcxYzI0ZWI5NDkzNGRkNWI1OTdiNTVjNjZjYjU3NmQ%2F20260420%2Fcn-beijing%2Ftos%2Frequest&amp;X-Tos-Date=20260420T062937Z&amp;X-Tos-Expires=1800&amp;X-Tos-Signature=759f3560dd982efc73b2d9acf24319638a35fe59cc4cb8a6012b384fcda1986a&amp;X-Tos-SignedHeaders=host) 
## 郭家铭 
## 基本信息 
性别:男 
年龄:21 
电话:18011781114 
现所在地:广州 
开始工作时间:2023 
最高学历:本科 
工作年限:2 
## 求职意向 
意向岗位:京东运营 
期望薪资:10000~15000 元/月 
![fig_41957](https://pdf-bucket.tos-cn-beijing.volces.com/infer/20260420/cc57ddb6ed7c4e5457ab0be194b16b7b_1776666577302703064.jpg?X-Tos-Algorithm=TOS4-HMAC-SHA256&amp;X-Tos-Credential=AKLTZDcxYzI0ZWI5NDkzNGRkNWI1OTdiNTVjNjZjYjU3NmQ%2F20260420%2Fcn-beijing%2Ftos%2Frequest&amp;X-Tos-Date=20260420T062937Z&amp;X-Tos-Expires=1800&amp;X-Tos-Signature=cd412fe273de7cf0f1749171c8de30f3d08c9856aaaced7902b73c8e96d99e34&amp;X-Tos-SignedHeaders=host) 
工作经历 
2023.10-至今 广州市参林方医药科技有限公司 
• 核心职责: 入职时从运营助理做起,开始负责公司自有白牌洁夫神与知名品 牌名流分销并兼职负责京都念慈菴全平台助理｡第二年因售业绩上取得一定 成绩,表现突出得到提拔,全面负责京东京都念慈菴品牌POP 旗舰店与京都 念慈菴自营旗舰店整体运营工作和京东洁夫神(女性HPV)､母婴(驱蚊用品) 运营｡主要统筹店铺日常运营､活动策划､推广投放及团队协作,协助完成 过品牌代言人周深直播相关工作,打造过店铺双爆款链接,店铺排行类目TOP 前10 名,与京东平台采销采控深度对接,实现单店京都念慈菴旗舰店年销售 额突破1000 万元,同比增长161%｡ 
• 爆款打造: 主导商品爆款全链路策划,从选品､视觉､标题到SKU 策略优化, 有多个新品从零打造为月销万件级爆款｡ 
• 大促活动策划: 主导618､双11､年货节等平台大促活动策划,制定完整活 动方案与预算分配,协调供应链备货,大促期间礼盒销量突破10000 件,跻 身类目TOP1｡ 
• 推广优化: 负责京东快车投放运营,优化投放策略与ROI 控制,将投放ROI 从8 提升至20,核心关键词搜索排名稳定前3 页｡ 
• 团队协作管理: 协调美工设计､客服团队,高效解决库存､售后及产品优化 问题,保障店铺日常高效运转｡ 
![fig_91132](https://pdf-bucket.tos-cn-beijing.volces.com/infer/20260420/cc57ddb6ed7c4e5457ab0be194b16b7b_1776666577302888124.jpg?X-Tos-Algorithm=TOS4-HMAC-SHA256&amp;X-Tos-Credential=AKLTZDcxYzI0ZWI5NDkzNGRkNWI1OTdiNTVjNjZjYjU3NmQ%2F20260420%2Fcn-beijing%2Ftos%2Frequest&amp;X-Tos-Date=20260420T062937Z&amp;X-Tos-Expires=1800&amp;X-Tos-Signature=a8e3cf58becc607c35e839a96a92e87509d5af342643fdef4104e7f2a10daf98&amp;X-Tos-SignedHeaders=host) 
自我评价 
• 工作经验:拥有2 年京东平台电商运营经验,深度参与店铺从0 到1 搭建､ 爆款打造全流程,熟悉618､双11 等大促活动策划与执行,具备独立操盘店 铺运营的能力 
• 专业能力:精通京东平台规则与店铺运营逻辑,擅长风向标优化､搜索排名 提升及京准通投放策略落地;通过数据驱动决策,实现店铺流量､转化率及 GMV 的持续增长｡拥有天猫与拼多多基本运营能力｡ 
• 职业态度:注重市场动态捕捉,能快速响应变化并调整运营策略,在大促等 高压场景下保障运营效率与效果,助力业务实现突破性发展 
![fig_51392](https://pdf-bucket.tos-cn-beijing.volces.com/infer/20260420/cc57ddb6ed7c4e5457ab0be194b16b7b_1776666577302728136.jpg?X-Tos-Algorithm=TOS4-HMAC-SHA256&amp;X-Tos-Credential=AKLTZDcxYzI0ZWI5NDkzNGRkNWI1OTdiNTVjNjZjYjU3NmQ%2F20260420%2Fcn-beijing%2Ftos%2Frequest&amp;X-Tos-Date=20260420T062937Z&amp;X-Tos-Expires=1800&amp;X-Tos-Signature=8ba0f647164d09057c77454741161b1fd9bcc705b0710760024de172f45a9620&amp;X-Tos-SignedHeaders=host) 
教育经历 
2023.3-2025.6 
广东科技学院 
计算机应用技术| 大专 
2026.1-2028.6 
广东科技学院 
工商管理| 本科</t>
        </is>
      </c>
      <c r="R547" t="inlineStr">
        <is>
          <t>点击按钮</t>
        </is>
      </c>
      <c r="S547"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547">
        <v>1</v>
      </c>
    </row>
    <row r="548" ht="25.5" customHeight="1">
      <c r="A548">
        <v>1151</v>
      </c>
      <c r="B548" t="inlineStr">
        <is>
          <t>市场营销实习生</t>
        </is>
      </c>
      <c r="C548" t="inlineStr">
        <is>
          <t>【市场营销管培生_广州 150-180元_天】王楚华 2年.pdf</t>
        </is>
      </c>
      <c r="D548" t="inlineStr">
        <is>
          <t>梁美花</t>
        </is>
      </c>
      <c r="E548" t="inlineStr">
        <is>
          <t>王楚华</t>
        </is>
      </c>
      <c r="F548"/>
      <c r="G548" t="inlineStr">
        <is>
          <t>【简历概览】
未提供候选人简历内容，无法总结核心背景。
【技能拆解】
- 技术栈：无
- 软技能：无
【与JD匹配分析】
- 硬技能匹配情况：无候选人技能信息，无法匹配
- 经验年限匹配情况：无候选人经验信息，无法匹配
- 行业背景匹配情况：无候选人行业信息，无法匹配</t>
        </is>
      </c>
      <c r="H548">
        <v>0</v>
      </c>
      <c r="I548" t="inlineStr">
        <is>
          <t>无法评估，缺少简历内容</t>
        </is>
      </c>
      <c r="J548" s="2">
        <v>46114</v>
      </c>
      <c r="K548" t="inlineStr">
        <is>
          <t>通过</t>
        </is>
      </c>
      <c r="L548" t="inlineStr">
        <is>
          <t>通过</t>
        </is>
      </c>
      <c r="M548" t="inlineStr">
        <is>
          <t>终止</t>
        </is>
      </c>
      <c r="N548"/>
      <c r="O548" t="inlineStr">
        <is>
          <t>林小文,梁美花</t>
        </is>
      </c>
      <c r="P548" s="3"/>
      <c r="Q548" t="inlineStr">
        <is>
          <t>![fig_50992](https://pdf-bucket.tos-cn-beijing.volces.com/infer/20260420/75b97b8751852fb0645c7d9c1a971a13_1776666680321231323.jpeg?X-Tos-Algorithm=TOS4-HMAC-SHA256&amp;X-Tos-Credential=AKLTZDcxYzI0ZWI5NDkzNGRkNWI1OTdiNTVjNjZjYjU3NmQ%2F20260420%2Fcn-beijing%2Ftos%2Frequest&amp;X-Tos-Date=20260420T063120Z&amp;X-Tos-Expires=1800&amp;X-Tos-Signature=76588f85a92881ee0e0518af6fa3e95777a1a263fb839ebee11f64f704fd698f&amp;X-Tos-SignedHeaders=host) 
## 王楚华 
女|23岁|硕士 
电话:15360304749(微信同号) 
邮箱:1599338534@qq.com 
## 个人优势 
1.多线沟通:实习期间对接15-20人跨职能团队;在校期间从0到1独立搭建15+人无酬剧组团队,完成陌生资源整合｡ 
2.数据敏感:独立运营个人新媒体账号(图文类,面向大学生/年轻女性),30天起号两个,粉丝累计6000+,单篇笔 记涨粉1500+,一周帮个人课程学员产出爆文两篇,个人账号均有变现能力｡ 
3.广告创意/营销策划:第17届大广赛投赛省级获奖率高达50%,在闪魔60天独立主导30+新品营销策划任务｡ 
4.抗压能力:在闪魔从0上手任务,高压下两周熟悉营销全流程,离职前输出200+细节sop,节省实习生培训时间成本 
5.全能影视制作:熟悉影视作品全流程,独立完成广告制作(创意/分镜/拍摄/后期)｡ 
6.ai素养:精通运用AI工具进行创意激发(DeepSeek､Gemini3等)与视频生成(可灵､Liblib等),实现流程增效｡ 
7.资格证书:普通话二甲､大学英语四级 
## 实习经历 
闪魔数码科技有限公司 
营销策划 
2025.06 - 2025.08 
1.营销策略:两个月主导负责闪魔30+产品营销项目(电商营销)  淘宝平台“华为P80系列镜头膜”产品:通过市场竞品对比和新媒体UGC内容洞察,发掘“镜头膜不同设计影响会导致手机视频录制有无 噪音”的差异化卖点和用户需求点,于制作微主图视频加入,较同品牌竞品销量涨幅60%,较竞品品牌同产品销量涨幅500%(品胜)  京东平台产品“苹果17 3D热弯康宁钢化膜”:较同平台同价竞品销量涨幅250%(图拉斯)｡ 
从0-1书写产品营销文案,以及通过调整物料图片色调､格式等等细节拉高销量｡ 
2.项目管理:拆解营销任务节点并跟进,与运营和产品经理对齐商品营销需求与产品信息,构思营销卖点与物料作图 设计需求下达设计师,以及验收营销物料保障物料质量与交付时效｡ 
3.SOP体系构建:没有任务下达的情况下独立梳理部门实习生sop文档,系统整理实际工作实操细节与高频问题,解决 实习生工作70%以上的实操痛点,大幅降低了新人入职沟通和学习的时间成本,文档被部门广泛采用并好评｡ 
4.跨部门沟通:与产品经理､设计师､电商运营等等不同职能同事进行高效密集沟通,处理协调工作中大量的意见冲 突,保证项目顺利完成,周均沟通人次25+,月均80+｡
1. 达人全链运营:达人账号内容产出(卢俊宇/对酒当哥),负责独立创意策划､文案修改､独立视频剪辑,产出爆 款内容8篇(50w+播放),条平均播放量10w+,互动量平均3000+(峰值3w+)｡ 
2. 短剧助理:协助拍摄｢华夏哪里都是宝｣系列短剧(播放807W+),负责场记､出镜及跨团队协调,推动作品登同 城热搜TOP2｡ 
3. 广告执行:参与伊利国风大巴奥运宣传片拍摄,负责对接达人需求+现场执行支持,保障项目高效落地｡ 
4. 危机管控:在《揾工在广东》直播中因企业突发原因,紧急更换主讲人,在一小时内完成新嘉宾培训+流程梳理, 及时和台里报备申请顺序推迟,保障直播零事故｡ 
深圳减字服饰有限公司(蕉下) 
平面制片 2024.12 - 2025.03 
1. 多线资源调度:统筹8+职能角色,同时沟通十余人,高效执行季度拍摄计划｡ 
2. 跨部门协同闭环:拍摄完成后同步对接设计师-摄影师-供应商三方需求,素材交付0延误｡ 
3. 现场危机干预:实时协助管控多人团队拍摄节奏,降低突发状况概率,确保按时完成拍摄｡ 
## 项目经历 
成都树晨林教育咨询有限公司 用户运营 2021.07-2021.08 
1.社群活力提升:通过用户分层策略(知识分享+打卡奖励),策划多次线上轻量活动,200+人大群周均互动明显提升｡ 
2.知识信任背书:组织大学学业规划干货周分享会(周均2场),用户结课后推荐意愿度达50%｡ 
3.UGC生态孵化:推广社媒分享奖励体系,用户内容产出周均增长15%｡ 
个人账号(平台:小红书) 新媒体运营 2022.05-2022.08 
1.爆款频出:专注大学成长赛道,产出浏览量过万作品20+,过十万作品10+,单篇最高浏览量15W+(点赞1.4w)｡ 
2.快速起号:15天快速起号,有变现能力,自主开课一周帮两位0基础学员产出爆文两篇｡ 
3.全链内容创作:独立完成选题策划､文案撰写､图文及视频制作全流程,账号周均更新2-3篇｡ 
4.私域转化:自主开设自媒体课程,纯朋友圈内容引流,0成本精准获客10人,50%咨询转化率,学员无差评｡ 
## 教育经历 
昆明理工大学 戏剧与影视| 硕士研究生 2024.09-2027.07 广东工业大学华立学院 新闻学| 本科 2020.09-2024.07 
## 校园经历 
1. 校新媒体新闻部部长:创意､文案撰写以及视频策划,独立完成重大校级活动采访报道(报道阅读1w+)｡ 
2. 校团委:担任助理辅导员､纪委职务,管理班级日常工作｡ 
3. 传艺学院声乐队队长:参加传艺学院声乐队,任职队长,负责队员组织､培训与舞台演出策划｡
王楚华作品集 
联系方式:15360304749(微信同号) 
学历:硕士(戏剧影视专业) 第一学历:本科(新闻学)
## 个人工作能力 
多线沟通: : 全能制作(视频) 能独立做视频广告全流程,创意策划､ 分镜撰写､拍摄剪辑､成果验收全包｡ 1 
b18f568202fda041HZ629W4FldTyo-6VvKYWOernv_RNR 
产品营销: 
在闪魔任职80天主导30+产品营销, 单品销量涨幅60%-500%,超竞品 500%｡ 快速自学: 
创意策划: 闪魔入职两月输出200+细节实习生工 作流程SOP的,文件部门广泛采用, 大幅降低实习生培训时间成本｡ 研究自媒体两月成功起号两个,个人 开设自媒体课程半月爆文率60%｡ 
数据敏锐: 
通过对标账号的数据分析和模仿,个 人独立运营账号粉丝5000+,单篇涨 粉1500+,互动较同类笔记提升25%｡ 
在省台时产出50w+播放新媒体视频8 条,个人账号笔记最高15W+浏览, 10+篇过十万｡ 
![fig_49168](https://pdf-bucket.tos-cn-beijing.volces.com/infer/20260420/4cb7622fe6a1edb8f24e754168b2b9b4_1776666680329236233.jpg?X-Tos-Algorithm=TOS4-HMAC-SHA256&amp;X-Tos-Credential=AKLTZDcxYzI0ZWI5NDkzNGRkNWI1OTdiNTVjNjZjYjU3NmQ%2F20260420%2Fcn-beijing%2Ftos%2Frequest&amp;X-Tos-Date=20260420T063120Z&amp;X-Tos-Expires=1800&amp;X-Tos-Signature=87907b35f826b17f3f612d0760d5114226e6da65da1c4296bf5bb43c05f7cded&amp;X-Tos-SignedHeaders=host) 
能统筹15+人影视制作跨职能团队 闪魔实习期间周均沟通25+人次,保 障多项目高效落地｡
快消品营销案例(部分) 
![fig_35387](https://pdf-bucket.tos-cn-beijing.volces.com/infer/20260420/7a323da15f194ca56c969c4802dcfc3c_1776666680142245165.jpg?X-Tos-Algorithm=TOS4-HMAC-SHA256&amp;X-Tos-Credential=AKLTZDcxYzI0ZWI5NDkzNGRkNWI1OTdiNTVjNjZjYjU3NmQ%2F20260420%2Fcn-beijing%2Ftos%2Frequest&amp;X-Tos-Date=20260420T063120Z&amp;X-Tos-Expires=1800&amp;X-Tos-Signature=1e52895898a80562d1528558213df66800e0ce623a8a847f2108e0101292de4e&amp;X-Tos-SignedHeaders=host)
1.闪魔 华为P80主图视频策划(淘宝) 淘宝 华为P80镜头膜营销物料(主图视频)(按住ctrl单击即可跳转营销物料页面,或直接扫码观看营销视频) 
策划内容: 
![fig_45758](https://pdf-bucket.tos-cn-beijing.volces.com/infer/20260420/939231932819b85f7362a8a002e623d4_1776666680343637953.jpeg?X-Tos-Algorithm=TOS4-HMAC-SHA256&amp;X-Tos-Credential=AKLTZDcxYzI0ZWI5NDkzNGRkNWI1OTdiNTVjNjZjYjU3NmQ%2F20260420%2Fcn-beijing%2Ftos%2Frequest&amp;X-Tos-Date=20260420T063120Z&amp;X-Tos-Expires=1800&amp;X-Tos-Signature=be09e8d861fd8149c436d726e52712a0cfc8e4847834336f288f9d67b455b046&amp;X-Tos-SignedHeaders=host) 
请扫码观看营销视频 
通过市场竞品对比和UGC洞察从0到1设计卖点(链接卖点图文字部分) 创新性发掘“镜头膜的不恰当设计会导致视频录制有噪音”的 差异化卖点,于制作微主图视频加入 较同品牌竞品销量涨幅60% 较竞品品牌同产品销量涨幅500%(品胜)｡ 
![fig_79742](https://pdf-bucket.tos-cn-beijing.volces.com/infer/20260420/939231932819b85f7362a8a002e623d4_1776666680345158212.jpeg?X-Tos-Algorithm=TOS4-HMAC-SHA256&amp;X-Tos-Credential=AKLTZDcxYzI0ZWI5NDkzNGRkNWI1OTdiNTVjNjZjYjU3NmQ%2F20260420%2Fcn-beijing%2Ftos%2Frequest&amp;X-Tos-Date=20260420T063120Z&amp;X-Tos-Expires=1800&amp;X-Tos-Signature=2e7a501042e8d61b7fc7bc64fa9fdf9c29a1c67c638a1ad9715775ca30f8da83&amp;X-Tos-SignedHeaders=host)
## 2.闪魔 苹果17 3D热弯康宁膜(京东) 
## 京东 苹果17 3D热弯康宁膜营销物料 (按住ctrl单击即可跳转页面) 
## 策划内容: 
从0到1书写产品营销文案,通过调整物料图片色调､格式等等细节制作营销物料图片,拉高销量,较同平台同价竞品销量涨幅250%(图拉斯)｡ 
&lt;table&gt;&lt;tr&gt;&lt;td&gt;序号&lt;/td&gt;&lt;td&gt;卖点&lt;/td&gt;&lt;td&gt;大标题文案&lt;/td&gt;&lt;td&gt;副文案&lt;/td&gt;&lt;td&gt;&lt;/td&gt;&lt;/tr&gt;&lt;tr&gt;&lt;td&gt;1&lt;/td&gt;&lt;td&gt;证书背书&lt;/td&gt;&lt;td&gt;钢化膜界优等生&lt;/td&gt;&lt;td&gt;美国康宁玻璃材质 权威SGS国际保护测试&lt;/td&gt;&lt;td&gt;&lt;/td&gt;&lt;/tr&gt;&lt;tr&gt;&lt;td&gt;2&lt;/td&gt;&lt;td&gt;康宁防摔&lt;/td&gt;&lt;td&gt;超强GX-II无尘康宁膜&lt;/td&gt;&lt;td&gt;360度抗摔 3000次耐磨&lt;/td&gt;&lt;td&gt;不动保牌&lt;/td&gt;&lt;/tr&gt;&lt;tr&gt;&lt;td&gt;3&lt;/td&gt;&lt;td&gt;防刮耐磨&lt;/td&gt;&lt;td&gt;GX-II强化工艺 坚硬护屏耐摔不坏&lt;/td&gt;&lt;td&gt;超高温Na+/K+离子交换技术* 大幅度增强康宁玻璃防摔防爆等各项性能 硬度提升至约为普通钢化膜4倍&lt;/td&gt;&lt;td&gt;直播中 3D热弯 极烟果边&lt;/td&gt;&lt;/tr&gt;&lt;tr&gt;&lt;td&gt;4&lt;/td&gt;&lt;td&gt;防摔&lt;/td&gt;&lt;td&gt;跌落测试-一缓冲回弹更防摔&lt;/td&gt;&lt;td&gt;曲面康宁硬度和回弹力远超普通康宁膜&lt;/td&gt;&lt;td&gt;38节 ¥76到手价 又好又使宜 ¥781已售7万&lt;/td&gt;&lt;/tr&gt;&lt;tr&gt;&lt;td&gt;5&lt;/td&gt;&lt;td&gt;耐磨&lt;/td&gt;&lt;td&gt;莫氏5级硬度 30000*次耐刮磨&lt;/td&gt;&lt;td&gt;高光护屏,小刀、钥匙、日常磕碰刮不花 告别频繁换膜,久用也如新&lt;/td&gt;&lt;td&gt;已享受:满49已减2 可再享:3期息费9.9折 下单返9折券 最高返&amp;gt; 开通享:PLUS会员等,本单含赠金省¥47 @V..·.&amp;gt;&lt;/td&gt;&lt;/tr&gt;&lt;tr&gt;&lt;td&gt;6&lt;/td&gt;&lt;td&gt;压边刮不坏&lt;/td&gt;&lt;td&gt;轻松通过 50KG压边测试&lt;/td&gt;&lt;td&gt;98%的覆盖面积精准适配 30000次摩擦根本刮不花&lt;/td&gt;&lt;td&gt;原东超闪魔【3D热弯康宁|0.18mm超 薄】适用苹果17Promax钢化膜&lt;/td&gt;&lt;/tr&gt;&lt;tr&gt;&lt;td&gt;7&lt;/td&gt;&lt;td&gt;抗摔&lt;/td&gt;&lt;td&gt;360抗摔不碎屏 比原屏更坚韧&lt;/td&gt;&lt;td&gt;-360°全屏坚韧,硬核强防爆 真实180cm高度跌落测试无破损&lt;/td&gt;&lt;td&gt;&lt;/td&gt;&lt;/tr&gt;&lt;tr&gt;&lt;td&gt;8&lt;/td&gt;&lt;td&gt;极窄黑边&lt;/td&gt;&lt;td&gt;极窄黑边完美适配 苹果新一代超窄边框&lt;/td&gt;&lt;td&gt;闪魔独研0.9mm黑边尺寸比原屏黑边更窄 还原新机大屏幕,真正做到全覆盖不挡屏、不漏光&lt;/td&gt;&lt;td&gt;&lt;/td&gt;&lt;/tr&gt;&lt;/table&gt;
2.闪魔 苹果17 3D热弯康宁膜(京东) (京东) 
&lt;table&gt;&lt;tr&gt;&lt;td&gt;序号&lt;/td&gt;&lt;td&gt;卖点&lt;/td&gt;&lt;td&gt;大标题文案&lt;/td&gt;&lt;td&gt;副文案&lt;/td&gt;&lt;/tr&gt;&lt;tr&gt;&lt;td&gt;9&lt;/td&gt;&lt;td&gt;极窄黑边&lt;/td&gt;&lt;td&gt;看得见的极窄黑边&lt;/td&gt;&lt;td&gt;闪魔极窄黑边0.9mm&amp;lt;苹果16原机黑边1.2mm&amp;lt;市面钢化膜黑边 2.0mm&lt;/td&gt;&lt;/tr&gt;&lt;tr&gt;&lt;td&gt;10&lt;/td&gt;&lt;td&gt;不挡屏&lt;/td&gt;&lt;td&gt;极窄黑边不挡屏 纵享大视窗&lt;/td&gt;&lt;td&gt;像没贴膜一样 全覆盖的同时不遮挡屏幕&lt;/td&gt;&lt;/tr&gt;&lt;tr&gt;&lt;td&gt;11&lt;/td&gt;&lt;td&gt;全覆盖&lt;/td&gt;&lt;td&gt;全覆盖 不藏灰不挡屏&lt;/td&gt;&lt;td&gt;让手机边缘不藏灰 同时拥有曲面屏的握感&lt;/td&gt;&lt;/tr&gt;&lt;tr&gt;&lt;td&gt;12&lt;/td&gt;&lt;td&gt;3D弧边&lt;/td&gt;&lt;td&gt;3D大弧边设计 手感多好 上手就知道&lt;/td&gt;&lt;td&gt;大弧边设计,还原裸机手感 全覆盖,护屏无死角&lt;/td&gt;&lt;/tr&gt;&lt;tr&gt;&lt;td&gt;13&lt;/td&gt;&lt;td&gt;康宁增透 清晰不泛白&lt;/td&gt;&lt;td&gt;高彩AR增透 太阳光下看得清 比原屏更透亮&lt;/td&gt;&lt;td&gt;升级高彩AR增透,高清更省电 高彩还原,清透舒眼&lt;/td&gt;&lt;/tr&gt;&lt;tr&gt;&lt;td&gt;14&lt;/td&gt;&lt;td&gt;不贴歪无气泡&lt;/td&gt;&lt;td&gt;重要提醒 目前普通16钢化膜 有三大常见问题&lt;/td&gt;&lt;td&gt;黑边遮挡屏幕 尺寸不精准 贴上有气泡&lt;/td&gt;&lt;/tr&gt;&lt;tr&gt;&lt;td&gt;&lt;/td&gt;&lt;td&gt;(同上)&lt;/td&gt;&lt;td&gt;秒贴康宁膜新登场 超感新科技护机新体验&lt;/td&gt;&lt;td&gt;专研超敏科技湿手不断触 灵敏不断一滑到底 356天强力抗手汗手感就像刚开封 好原材更清晰整切康宁无杂质更配新机屏幕&lt;/td&gt;&lt;/tr&gt;&lt;/table&gt;
视频广告作品(部分)
此部分为本人2025年全国大学生广告赛部分作品(国家a类比赛) 本人今年大广赛省级获奖6个,2个二等奖,4个优秀奖,个人投稿获奖率为50% 以下展示均为本人独立作品(包括创意策划､影视分镜､拍摄和后期剪辑)｡ 
B 可画15s影视广告(2个) 
![fig_58149](https://pdf-bucket.tos-cn-beijing.volces.com/infer/20260420/c974bca146f4d2ecad00a5bbb8a9661f_1776666680317980351.jpeg?X-Tos-Algorithm=TOS4-HMAC-SHA256&amp;X-Tos-Credential=AKLTZDcxYzI0ZWI5NDkzNGRkNWI1OTdiNTVjNjZjYjU3NmQ%2F20260420%2Fcn-beijing%2Ftos%2Frequest&amp;X-Tos-Date=20260420T063120Z&amp;X-Tos-Expires=1800&amp;X-Tos-Signature=b799c4379108a867a899e87d298d15a3c36c591ce2076cd9d9b9d263e4163bb0&amp;X-Tos-SignedHeaders=host) 
A 纳爱斯30s影视广告 
![fig_42605](https://pdf-bucket.tos-cn-beijing.volces.com/infer/20260420/c974bca146f4d2ecad00a5bbb8a9661f_1776666680318010344.jpeg?X-Tos-Algorithm=TOS4-HMAC-SHA256&amp;X-Tos-Credential=AKLTZDcxYzI0ZWI5NDkzNGRkNWI1OTdiNTVjNjZjYjU3NmQ%2F20260420%2Fcn-beijing%2Ftos%2Frequest&amp;X-Tos-Date=20260420T063120Z&amp;X-Tos-Expires=1800&amp;X-Tos-Signature=881336b92cc8d9fc3b1d947bd214d66ca2be373b8b239fcd44fec3658e72016b&amp;X-Tos-SignedHeaders=host) 
![fig_97142](https://pdf-bucket.tos-cn-beijing.volces.com/infer/20260420/c974bca146f4d2ecad00a5bbb8a9661f_1776666680317356851.jpeg?X-Tos-Algorithm=TOS4-HMAC-SHA256&amp;X-Tos-Credential=AKLTZDcxYzI0ZWI5NDkzNGRkNWI1OTdiNTVjNjZjYjU3NmQ%2F20260420%2Fcn-beijing%2Ftos%2Frequest&amp;X-Tos-Date=20260420T063120Z&amp;X-Tos-Expires=1800&amp;X-Tos-Signature=392ef4e171a56c512e6d42b01d0884f294b837d6ffafb1f669801b103d306cd4&amp;X-Tos-SignedHeaders=host) 
以上视频微信扫码即可观看 
C 中国福利彩票(竖屏)公益广告
个人导演影视作品(部分) 
![fig_33493](https://pdf-bucket.tos-cn-beijing.volces.com/infer/20260420/8ab36e138bb0db6b46c141510d65649c_1776666680218346710.jpg?X-Tos-Algorithm=TOS4-HMAC-SHA256&amp;X-Tos-Credential=AKLTZDcxYzI0ZWI5NDkzNGRkNWI1OTdiNTVjNjZjYjU3NmQ%2F20260420%2Fcn-beijing%2Ftos%2Frequest&amp;X-Tos-Date=20260420T063120Z&amp;X-Tos-Expires=1800&amp;X-Tos-Signature=86de3ced4388680728d55514d4bd72a9a54979ad6e36a1a063a095217c09321b&amp;X-Tos-SignedHeaders=host)
《大集大利》(8min) 
《今天一定不玩手机》 (2.5min) 
![fig_85043](https://pdf-bucket.tos-cn-beijing.volces.com/infer/20260420/2ef69e381e966438112559578af311eb_1776666680302688297.jpeg?X-Tos-Algorithm=TOS4-HMAC-SHA256&amp;X-Tos-Credential=AKLTZDcxYzI0ZWI5NDkzNGRkNWI1OTdiNTVjNjZjYjU3NmQ%2F20260420%2Fcn-beijing%2Ftos%2Frequest&amp;X-Tos-Date=20260420T063120Z&amp;X-Tos-Expires=1800&amp;X-Tos-Signature=22ca5c851fa85c905882ea847c8070030494cd7cee55f91196dd6da04ca833fa&amp;X-Tos-SignedHeaders=host) 
(2.5min) 
![fig_24627](https://pdf-bucket.tos-cn-beijing.volces.com/infer/20260420/2ef69e381e966438112559578af311eb_1776666680302474267.jpeg?X-Tos-Algorithm=TOS4-HMAC-SHA256&amp;X-Tos-Credential=AKLTZDcxYzI0ZWI5NDkzNGRkNWI1OTdiNTVjNjZjYjU3NmQ%2F20260420%2Fcn-beijing%2Ftos%2Frequest&amp;X-Tos-Date=20260420T063120Z&amp;X-Tos-Expires=1800&amp;X-Tos-Signature=abdc268b882e23adf8c8ff9988be5a6f80a12988b3a1289beb468c1580bf5c2d&amp;X-Tos-SignedHeaders=host) 
以上视频微信扫码即可观看
账号作品(新媒体) 
![fig_83321](https://pdf-bucket.tos-cn-beijing.volces.com/infer/20260420/10c2c9a049ba9fccfa2e0313fa24dd2c_1776666680237574384.jpg?X-Tos-Algorithm=TOS4-HMAC-SHA256&amp;X-Tos-Credential=AKLTZDcxYzI0ZWI5NDkzNGRkNWI1OTdiNTVjNjZjYjU3NmQ%2F20260420%2Fcn-beijing%2Ftos%2Frequest&amp;X-Tos-Date=20260420T063120Z&amp;X-Tos-Expires=1800&amp;X-Tos-Signature=a3926f2af8b1893b9259c8a84cea071c2a6985cb234abbee96f7c59f369e2468&amp;X-Tos-SignedHeaders=host)
A个人独立账号(最盛时粉丝2500+) 赛道:大学成长/女性成长 目标群体:17-24岁女性 
b18f568202fda041HZ629W4FldTyo-6VvKYWOernv_RNR 
20:18 0 小红书 1HGG48 0 作品总概览:作品最高浏览量15w+,点赞1.4w+｡ 
20:18 小红书 14 
BVLGARI 
王小琪Seven 小红书号:xw77888 
琪咔咔: 
![fig_69954](https://pdf-bucket.tos-cn-beijing.volces.com/infer/20260420/bac2c3d539a14e8fc4c889e6644091dc_1776666680435399349.jpg?X-Tos-Algorithm=TOS4-HMAC-SHA256&amp;X-Tos-Credential=AKLTZDcxYzI0ZWI5NDkzNGRkNWI1OTdiNTVjNjZjYjU3NmQ%2F20260420%2Fcn-beijing%2Ftos%2Frequest&amp;X-Tos-Date=20260420T063120Z&amp;X-Tos-Expires=1800&amp;X-Tos-Signature=fb784b3551eed8faf34ab15c043306545a6297ae52f92fa859a86d4c2adc1caf&amp;X-Tos-SignedHeaders=host) 
小红书号:6235960828 大学清醒干货选手&amp;纯女性向情感博主 Girl can do anything.我的三观偏女性 无人设,只讲真正想说的,很高兴认识你呀~ 
不敢和异性交朋友的姐 妹快点进来! 琪叶 1.4万 运营2个月浏览量过万作品20+ 
敢想敢做的浪漫野心家 +Girl can o nyrting 挣脱所有偏见,做个肆意生长的女王。 
广东广州 文化博主 
广东广州 3.4万 发消息 9 
获赞与收藏 琪咔咔咔关注了她&gt; Ta的瞬间 粉丝 
关注 
1872 
获赞与收藏 粉丝 
关注 
1335 
41 
中 浏览量过十万作品10+｡ 
4.5万 编辑资料 
![fig_75387](https://pdf-bucket.tos-cn-beijing.volces.com/infer/20260420/bac2c3d539a14e8fc4c889e6644091dc_1776666680433578155.jpg?X-Tos-Algorithm=TOS4-HMAC-SHA256&amp;X-Tos-Credential=AKLTZDcxYzI0ZWI5NDkzNGRkNWI1OTdiNTVjNjZjYjU3NmQ%2F20260420%2Fcn-beijing%2Ftos%2Frequest&amp;X-Tos-Date=20260420T063120Z&amp;X-Tos-Expires=1800&amp;X-Tos-Signature=cd52b81e390e1b97b092b659c200c68502ac1784a1f61c0dd001e10609ea2e0b&amp;X-Tos-SignedHeaders=host) 
面试五个社团全过 面试过100+人! 无语 
购物车 
![fig_51976](https://pdf-bucket.tos-cn-beijing.volces.com/infer/20260420/bac2c3d539a14e8fc4c889e6644091dc_1776666680433763888.jpg?X-Tos-Algorithm=TOS4-HMAC-SHA256&amp;X-Tos-Credential=AKLTZDcxYzI0ZWI5NDkzNGRkNWI1OTdiNTVjNjZjYjU3NmQ%2F20260420%2Fcn-beijing%2Ftos%2Frequest&amp;X-Tos-Date=20260420T063120Z&amp;X-Tos-Expires=1800&amp;X-Tos-Signature=719a56bafa34abdc2092473868395a60aa4cdb1c06e356c0a407e4882b0bf901&amp;X-Tos-SignedHeaders=host) 
创作灵感 浏览记录 学创作找灵感 看过的笔记 
大学 
查看推荐好物 
![fig_79692](https://pdf-bucket.tos-cn-beijing.volces.com/infer/20260420/bac2c3d539a14e8fc4c889e6644091dc_1776666680434540472.jpg?X-Tos-Algorithm=TOS4-HMAC-SHA256&amp;X-Tos-Credential=AKLTZDcxYzI0ZWI5NDkzNGRkNWI1OTdiNTVjNjZjYjU3NmQ%2F20260420%2Fcn-beijing%2Ftos%2Frequest&amp;X-Tos-Date=20260420T063120Z&amp;X-Tos-Expires=1800&amp;X-Tos-Signature=74282f9ad1552f890497fa4058ec77736187893a59e7a16cf4232089d4e32349&amp;X-Tos-SignedHeaders=host) 
不合群 社团面试模板 &amp;注意事项 
才是好状态 明星校园霸凌 
大一必看 我发现了社团面试达人 百战百胜的秘密 
大学不知道这点真的很 独来独往大学两个月 酷到我打吗 
现实的校园暴力,比电 
大学独来教往一个月
普通女生想大学就经济独立,一年干完别人四年干不了的事情,蕞简单突破口就是提高脑子的层级 寻找自己的可能性,然后接触牛人去认知目标的可得性,这个方法摆烂爱好者同样适用｡ . 打个比方,你要过河,但是你没有船也没有桥,你本来觉得这是不可能的事情,但是突然有一个好心人告诉你怎么造一个 船和一个桥,材料在哪里找,步骤详细怎么做,并且同时的,你看到周围有很多人和你一样没有船也没有桥,但是他们已 经开始造船造桥了,有的甚至已经造好了｡ 那这种情况下你是不是就很想去做了｡ 
&lt; 琪咔咔 
在大学你的目标就是弄清楚自己要过河到底要造桥还是造船,或者你想造飞船过去都行,然后去接触造船造桥造飞船的人 获取认知,接触和你一样有目标的朋友形成你的“环境”,那么不管你的目标有多难,就算从前实现的可能只有0.1%,也会 变成80%｡ 
![fig_42815](https://pdf-bucket.tos-cn-beijing.volces.com/infer/20260420/35ccc4b5272181adca1411a569dcfdb8_1776666680290580896.jpg?X-Tos-Algorithm=TOS4-HMAC-SHA256&amp;X-Tos-Credential=AKLTZDcxYzI0ZWI5NDkzNGRkNWI1OTdiNTVjNjZjYjU3NmQ%2F20260420%2Fcn-beijing%2Ftos%2Frequest&amp;X-Tos-Date=20260420T063120Z&amp;X-Tos-Expires=1800&amp;X-Tos-Signature=d30e7a932adcb502b3fe1cf9efa7b45e566c8a28a5a1e32f0cf76ab0745e54d9&amp;X-Tos-SignedHeaders=host) 
我大一的时候就用高中思维做我能做好的事情,认真上课､加入社团｡ 大学课程成绩验收一学期一次,无目标的空虚感和失去及时反馈的我自然而然的和大多数大学生一样开始摆烂｡ 在大二下学期的时候偶然的接触到了一些很厉害的人,头脑冲动下花了很多钱和时间去学自媒体的知识,误打误撞的发现 我是真的热爱这件事情之后,不需要外力督促,我就会自己自觉的在闲余时间写文章拍视频,学自媒体课程,也恰好有了 一点点小成绩｡ 
上学时候不知道这点真的很致命。。。 普通女生想大学就经济独立,一年干完别人四 年干不了的事情,蕞简单突破口就是提高脑子 的层级 寻找自己的可能性,然后接触牛人去认知目标 的可得性,这个方法摆烂爱好者同样适用。 打个比方,你要过河,但是你没有船也没有 桥,你本来觉得这是不可能的事情,但是突然 有一个好心人生诉你怎力造一个机和一个妖 
这些真不需要胆子多大多有魄力多么自律,你看我就是拖延症晚期｡ 我看到了我身边一个个活生生普通人都从0到1,我链接了很多厉害的人,他们也不吝啬的告诉我他们怎么走过来的,他们 给我看到的巨大可能性让我蠢蠢欲动,根本躺不下去｡ 
有的时候不是你不想努力,是你根本不知道你现在能做什么,该怎么做,以及这件事情做了之后有多么大的收益｡ 你不知道你能有这么多种可能性,你不知道原来成功不是非得瞎闯而是有模板人人可用的｡ 当你接触到这种“可得性”以后,你不可能不心潮澎湃,不可能会忍得住不去做一点什么的｡ 如果你现在还是平平无奇摆烂大学一个,那么你现在要做的就是试错｡ 先找到你想做什么,然后去想方设法的接触这一类的人和知识｡ 看到了够多够大的欲望之后,没有人可以躺的下来｡ 
![fig_49158](https://pdf-bucket.tos-cn-beijing.volces.com/infer/20260420/35ccc4b5272181adca1411a569dcfdb8_1776666680286318872.jpg?X-Tos-Algorithm=TOS4-HMAC-SHA256&amp;X-Tos-Credential=AKLTZDcxYzI0ZWI5NDkzNGRkNWI1OTdiNTVjNjZjYjU3NmQ%2F20260420%2Fcn-beijing%2Ftos%2Frequest&amp;X-Tos-Date=20260420T063120Z&amp;X-Tos-Expires=1800&amp;X-Tos-Signature=39a85b126d8863d697845ec4d8b023ca45122f55cd0c6efc60cce5cee7a180fa&amp;X-Tos-SignedHeaders=host) 
说点什… 
![fig_46266](https://pdf-bucket.tos-cn-beijing.volces.com/infer/20260420/35ccc4b5272181adca1411a569dcfdb8_1776666680286295358.jpg?X-Tos-Algorithm=TOS4-HMAC-SHA256&amp;X-Tos-Credential=AKLTZDcxYzI0ZWI5NDkzNGRkNWI1OTdiNTVjNjZjYjU3NmQ%2F20260420%2Fcn-beijing%2Ftos%2Frequest&amp;X-Tos-Date=20260420T063120Z&amp;X-Tos-Expires=1800&amp;X-Tos-Signature=702b48c1d65023d8fff94891d6eea2b0b8fe90a5a806546967e38105c8b459af&amp;X-Tos-SignedHeaders=host) 
4168 1759 
![fig_19038](https://pdf-bucket.tos-cn-beijing.volces.com/infer/20260420/35ccc4b5272181adca1411a569dcfdb8_1776666680286316629.jpg?X-Tos-Algorithm=TOS4-HMAC-SHA256&amp;X-Tos-Credential=AKLTZDcxYzI0ZWI5NDkzNGRkNWI1OTdiNTVjNjZjYjU3NmQ%2F20260420%2Fcn-beijing%2Ftos%2Frequest&amp;X-Tos-Date=20260420T063120Z&amp;X-Tos-Expires=1800&amp;X-Tos-Signature=731d2526e132da5e3b82a04e53c3e1a51f65cd4494ea85d18f958a7a8bb92b4d&amp;X-Tos-SignedHeaders=host) 
![fig_83092](https://pdf-bucket.tos-cn-beijing.volces.com/infer/20260420/35ccc4b5272181adca1411a569dcfdb8_1776666680286318552.jpg?X-Tos-Algorithm=TOS4-HMAC-SHA256&amp;X-Tos-Credential=AKLTZDcxYzI0ZWI5NDkzNGRkNWI1OTdiNTVjNjZjYjU3NmQ%2F20260420%2Fcn-beijing%2Ftos%2Frequest&amp;X-Tos-Date=20260420T063120Z&amp;X-Tos-Expires=1800&amp;X-Tos-Signature=4ba3d866a33a255ac922d7964b50bd56121bc39a10cf8324abffc10952e0700a&amp;X-Tos-SignedHeaders=host)
## 账号爆文作品(部分) 
《大学独来独往一个月 酷到我打鸣》 
00:51 
大三开学以来一个月 除了上课的大部分时间,我一个人买饭吃饭拿快递､一个人去体育场散步､一个人回宿舍及去图书馆 原以为是一件很丢人的事情 显得自己没朋友没人喜欢,但结果竟然爽飞了! 开始独处是因为一些特别现实的原因,学校的快递站离宿舍楼教学楼很远,如果我和小a“绑定”在一起 ,那就意味着: 如果今天我没有快递但她有,那就意味着我要陪她绕道快递站再回宿舍,如果今天她想吃西街的土豆饼,我想吃东街的麻 辣香锅,那总有一个人要妥协或者两边都跑 类似事情天天发生,我就在想为什么我非得做什么事都要别人一起呢?为什么不尝试独处呢?明明大家都是不愿意浪费时 间的 
![fig_52440](https://pdf-bucket.tos-cn-beijing.volces.com/infer/20260420/c79cd32a8850c96b0c1cbe5ee151b855_1776666680486637053.jpg?X-Tos-Algorithm=TOS4-HMAC-SHA256&amp;X-Tos-Credential=AKLTZDcxYzI0ZWI5NDkzNGRkNWI1OTdiNTVjNjZjYjU3NmQ%2F20260420%2Fcn-beijing%2Ftos%2Frequest&amp;X-Tos-Date=20260420T063120Z&amp;X-Tos-Expires=1800&amp;X-Tos-Signature=6c2a177b50b2a89582c769fb084461574e657dda3fd14d6c6c12fa8cefb7ae28&amp;X-Tos-SignedHeaders=host) 
王小琪Seven 已关注 
大学 
刚开始独处的时候我也觉得很尴尬,别人都有说有笑的回宿舍､在食堂吃饭､在体育场聊天,而我一个人去食堂吃饭或走 在路上 我觉得周围人会看着我,但久了我发现:在学校里面一个吃饭一个人散步一个人拿快递一个人去图书馆的人居然至 少占人群中的一半!!! 
不合群 才是好状态 
原来大学独处竟是一个非常常见的现象!,根本不用觉得丢人!我不是什么大明星,也不是超级plmm,根本没有人会注意 到我,也没人去关心我一个人走是不是没朋友,一切心理压力和顾虑都是自己给自己套上的 
在我独处一个月的时间里,我几乎天天都能在图书馆看到我们20级的绩点大牛,我越来越意识到,真正厉害的人,都是会 独处的人,他们往往有自己坚定清晰的目标,所以一个人也能坚定走的很久很远 ✨小王的碎碎念:我现在自己一个人拿着电脑去图书馆走路都带风!一个人在图书馆听着音乐码字看书,没有人打扰,我 能完成之前两倍的任务,然后晚上从图书馆回宿舍的时候,给我九年的闺蜜打视频,一路哈哈哈地笑回宿舍,独处这个月, 我看了比过去两年都多的书,专心做自媒体,还获得了很多人的喜欢和鼓励 我成长速度和生活充实感是过去两年从来没有过的 简直酷到我为自己打鸣! 希望大家都能给自己多留一些独处的时间,不合群的也不要害怕独处 期待你学会独处后的蜕变~ 
大学独来独往一个月酷到我打鸣 大三开学以来一个月除了上课的大部分时间 我一个人买饭吃饭拿快递、一个人去体育场散 人I同向全十阴分的 
![fig_34384](https://pdf-bucket.tos-cn-beijing.volces.com/infer/20260420/c79cd32a8850c96b0c1cbe5ee151b855_1776666680485851535.jpg?X-Tos-Algorithm=TOS4-HMAC-SHA256&amp;X-Tos-Credential=AKLTZDcxYzI0ZWI5NDkzNGRkNWI1OTdiNTVjNjZjYjU3NmQ%2F20260420%2Fcn-beijing%2Ftos%2Frequest&amp;X-Tos-Date=20260420T063120Z&amp;X-Tos-Expires=1800&amp;X-Tos-Signature=4f81f7afdf254ab9869e147bf8526a8d5a8cfeab8309e1b28a5c7cfe046e54a4&amp;X-Tos-SignedHeaders=host) 
说点什… 
![fig_46407](https://pdf-bucket.tos-cn-beijing.volces.com/infer/20260420/c79cd32a8850c96b0c1cbe5ee151b855_1776666680485813270.jpg?X-Tos-Algorithm=TOS4-HMAC-SHA256&amp;X-Tos-Credential=AKLTZDcxYzI0ZWI5NDkzNGRkNWI1OTdiNTVjNjZjYjU3NmQ%2F20260420%2Fcn-beijing%2Ftos%2Frequest&amp;X-Tos-Date=20260420T063120Z&amp;X-Tos-Expires=1800&amp;X-Tos-Signature=f2fb35a65ec14c8f8abdc7cb498f6a32a8d36a0bac8297004463f73b6e28ad6a&amp;X-Tos-SignedHeaders=host) 
5578 1792 
![fig_04120](https://pdf-bucket.tos-cn-beijing.volces.com/infer/20260420/c79cd32a8850c96b0c1cbe5ee151b855_1776666680485830450.jpg?X-Tos-Algorithm=TOS4-HMAC-SHA256&amp;X-Tos-Credential=AKLTZDcxYzI0ZWI5NDkzNGRkNWI1OTdiNTVjNjZjYjU3NmQ%2F20260420%2Fcn-beijing%2Ftos%2Frequest&amp;X-Tos-Date=20260420T063120Z&amp;X-Tos-Expires=1800&amp;X-Tos-Signature=887fafb433e546911078dccc6d3104b9cd0020bca3dbdff71e8d272a12dd0fc0&amp;X-Tos-SignedHeaders=host)
账号爆文作品(部分) 
&lt;All Notes 千万别做一个全面发展全优的 大学生!!! 
是不是上面那段内容你看都懒得看完? 
![fig_88729](https://pdf-bucket.tos-cn-beijing.volces.com/infer/20260420/d5b7fd454032d780e0dcdca3ff833f9e_1776666680377823428.jpg?X-Tos-Algorithm=TOS4-HMAC-SHA256&amp;X-Tos-Credential=AKLTZDcxYzI0ZWI5NDkzNGRkNWI1OTdiNTVjNjZjYjU3NmQ%2F20260420%2Fcn-beijing%2Ftos%2Frequest&amp;X-Tos-Date=20260420T063120Z&amp;X-Tos-Expires=1800&amp;X-Tos-Signature=ed12e5a1d36fe5877c04c4da69a0785747a858c5b574cfc2d6234425187e39b7&amp;X-Tos-SignedHeaders=host) 
这里面任何一个技能单拎出来都能成为一个专门的社会 职业,你想就利用区区四年时间去精通这么多行业知 识? 
如果你是一个天赋全能型学霸、或者家里有矿的同学,那 么你现在可以划走了。 因为这篇文章是专门写给绝大部分普通大学生看的。 我在大一刚刚入学的时候,和很多人一样非常向往大学生 活,满腔热情要在大学干出一番大成就来。 什么都感兴趣,兴致勃勃探索各种技能。 就是这样的思想让我逐渐消沉,浪费了大学近一半的时 间! 
根本不可能!一半都不可能! 
如果你什么分享都想发展,那么只会各每个技能都学点 皮毛,对你以后求职或者创业的帮助微乎其微。 
在我身边我亲眼见证大部分想要全面发展的同学往往不 会成功,反而能踏踏实实深耕于某一领域的人反而更有 可能成为人人皆知的佼佼者。 
## 一年半的血泪教训教会我: 
在大学里面,千万不要想着当一个全优的学生。 为什么?首先这本来就是一件非常困难的事情 拿我的专业新闻学来举例子,我以为只要学习怎么做新闻 就好了,实际上这门学科涵盖了非常非常多门道。 社会学、传播学、摄影、剪辑、编辑、采访、电视节目制 作、媒介管理、新闻写作(包括简明动态综合评述事件非 事件人物社会写作)等等等等 
![fig_14941](https://pdf-bucket.tos-cn-beijing.volces.com/infer/20260420/d5b7fd454032d780e0dcdca3ff833f9e_1776666680377756104.jpg?X-Tos-Algorithm=TOS4-HMAC-SHA256&amp;X-Tos-Credential=AKLTZDcxYzI0ZWI5NDkzNGRkNWI1OTdiNTVjNjZjYjU3NmQ%2F20260420%2Fcn-beijing%2Ftos%2Frequest&amp;X-Tos-Date=20260420T063120Z&amp;X-Tos-Expires=1800&amp;X-Tos-Signature=b45efe1af926648e7e96adcf2e8a43f83bab5b4d87d6e2d3b3b31a594f7b02cf&amp;X-Tos-SignedHeaders=host) 
Done &lt;All Notes 
在大学,你必须有选择学习技能的能力,有目的性的去 学习某一项技能。 
什么东西都想要,那你什么都得不到,在大学有取舍的 学习技能,足以让你超越大多数人。 
你想做博主,就踏踏实实去学习自媒体互联网知识,你 想当翻译,你就好好学口语参加比赛考雅思托福,你想 进入大厂做最强程序员,那就以这个公司的招聘技能要 求为目标,多实习多实践。 
![fig_95790](https://pdf-bucket.tos-cn-beijing.volces.com/infer/20260420/d5b7fd454032d780e0dcdca3ff833f9e_1776666680377800047.jpg?X-Tos-Algorithm=TOS4-HMAC-SHA256&amp;X-Tos-Credential=AKLTZDcxYzI0ZWI5NDkzNGRkNWI1OTdiNTVjNjZjYjU3NmQ%2F20260420%2Fcn-beijing%2Ftos%2Frequest&amp;X-Tos-Date=20260420T063120Z&amp;X-Tos-Expires=1800&amp;X-Tos-Signature=afe5fa598548fa44a262fd6929bcaf1f78dbf4f334b5d81b2901e7b85fd04920&amp;X-Tos-SignedHeaders=host) 
All Notes 
![fig_98539](https://pdf-bucket.tos-cn-beijing.volces.com/infer/20260420/d5b7fd454032d780e0dcdca3ff833f9e_1776666680377831326.jpg?X-Tos-Algorithm=TOS4-HMAC-SHA256&amp;X-Tos-Credential=AKLTZDcxYzI0ZWI5NDkzNGRkNWI1OTdiNTVjNjZjYjU3NmQ%2F20260420%2Fcn-beijing%2Ftos%2Frequest&amp;X-Tos-Date=20260420T063120Z&amp;X-Tos-Expires=1800&amp;X-Tos-Signature=243b71d71ffd7a0cfd134b7650029be0e98ed2e12aeb1de73ff148589986743d&amp;X-Tos-SignedHeaders=host) 
深耕于某一个领域,做这个领域的六边形战士,而不是 做样样发展的全优等生,才是一个普通人能将自己 价值最大化的方法。 
有100个爱好都不会有HR高看你一眼, 精通一门特长才是让你能在职场社会安身立命的根基。 想要脱离内卷和无效努力的大学生活,这就是最简 单粗暴的行动指南。
## B 广东广播电视台达人账号 
负责账号卢俊宇(抖音),负责视频创意策划,部分拍摄以及独立剪辑｡ 
部分代表作品:(按住ctrl单击即可跳转视频页面) 
(1)“粤北小广州”有什么来头? 
(点赞1.1w,评论2014,转发4452,收藏1368) 
视频链接:0.5306/09T@Y.zttEu:/“粤北小广州”有何来头#卢俊宇#广州#连州地下河#连州https://v.douyin.com/irEPCetn/复制此链接,打开Dou音搜索,直接观看视频! 
(2)广东也有自己的水上F1! 
(点赞4066,评论145,转发633,收藏272,结合端午节热点的创意) 
视频链接:7.97Zzt:/01/11G@V.IP广东也有自己的水上F1!#卢俊宇#粤语#广东龙舟https://v.douyin.com/irEaNmbm/复制此链接,打开Dou音搜索,直接观看视频!
THANK YOU 感谢观看</t>
        </is>
      </c>
      <c r="R548" t="inlineStr">
        <is>
          <t>点击按钮</t>
        </is>
      </c>
      <c r="S548" t="inlineStr">
        <is>
          <t>岗位职责：
1、市场洞察：协助完成儿童营养品市场调研工作，包括行业趋势、竞品动态、目标客群需求等，整理调研数据并形成初步分析报告，为市场策略制定提供支持；
2、内容生产：结合AI工具及社媒平台需求，完成社媒素材生产、发布及效果跟踪，，配合团队完成线上电商店铺（如天猫、京东旗舰店等）的主题活动策划、氛围营造方案设计，助力提升店铺流量与转化；
3、销售赋能：结合产品情况、市场动态、实时热点，输出产品改善建议、详情页话术调整、各渠道文案素材，助力销售达成；
4、品牌活动：协助策划并落地执行品牌线上线下各类营销活动，协助输出营销素材及物料；
5、品牌提案：结合品牌及销售动向，协助资料收集、输出，赋能品牌Branding及汇报。
任职要求：
1、本科及以上学历，市场营销、传播等专业优先；对儿童营养品行业有一定兴趣，了解母婴市场或儿童健康领域相关知识者优先；
2、具备电商行业市场营销策划相关实习经历，具备良好的内容输出能力，懂热点、懂爆款；
3、具备较强的网感，熟悉各类社交媒体玩法及趋势，有自媒体账号运营经验加分；
4、具备对AI能力的认知和应用，对AI运用感兴趣，紧跟AI发展步伐；
5、熟悉各类内容工具、AI工具及办公软件的使用，熟练使用各类数据分析软件；
6、具备良好的沟通表达能力及逻辑思维，能够快速接收新知识，并能够做输出及转化。</t>
        </is>
      </c>
      <c r="T548">
        <v>1</v>
      </c>
    </row>
    <row r="549" ht="25.5" customHeight="1">
      <c r="A549">
        <v>1152</v>
      </c>
      <c r="B549" t="inlineStr">
        <is>
          <t>天猫运营主管</t>
        </is>
      </c>
      <c r="C549" t="inlineStr">
        <is>
          <t>【天猫国际运营主管_广州 15-18K】江瑞华 5年.pdf</t>
        </is>
      </c>
      <c r="D549" t="inlineStr">
        <is>
          <t>梁美花</t>
        </is>
      </c>
      <c r="E549" t="inlineStr">
        <is>
          <t>江瑞华</t>
        </is>
      </c>
      <c r="F549" t="inlineStr">
        <is>
          <t>未提及</t>
        </is>
      </c>
      <c r="G549" t="inlineStr">
        <is>
          <t>【简历概览】
4年母婴电商经验，从专员到店长，操盘年销2亿+店铺，擅长奶粉运营与团队管理。
【技能拆解】
- 技术栈：品类运营、分层运营、新品成长、数据分析、周期性复盘规划、S级大促全周期操盘、团队管理、用户增长、会员运营、AIPL流转、资源统筹、达播、淘客、平台对接、库存管理、备货、效期管理、跨部门协同、合规风控
- 软技能：务实严谨、沟通顺畅、责任心强、抗压性强、应急响应能力
【与JD匹配分析】
岗位JD如下：
逐项对比：
- 硬技能匹配情况：未提供岗位JD，无法对比
- 经验年限匹配情况：未提供岗位JD，无法对比
- 行业背景匹配情况：未提供岗位JD，无法对比</t>
        </is>
      </c>
      <c r="H549">
        <v>85</v>
      </c>
      <c r="I549" t="inlineStr">
        <is>
          <t>强烈推荐</t>
        </is>
      </c>
      <c r="J549" s="2">
        <v>46114</v>
      </c>
      <c r="K549" t="inlineStr">
        <is>
          <t>面试不通过</t>
        </is>
      </c>
      <c r="L549" t="inlineStr">
        <is>
          <t>通过</t>
        </is>
      </c>
      <c r="M549" t="inlineStr">
        <is>
          <t>终止</t>
        </is>
      </c>
      <c r="N549"/>
      <c r="O549" t="inlineStr">
        <is>
          <t>谢金林</t>
        </is>
      </c>
      <c r="P549" s="3"/>
      <c r="Q549" t="inlineStr">
        <is>
          <t>江瑞华 
![fig_46399](https://pdf-bucket.tos-cn-beijing.volces.com/infer/20260420/6c6d5ef24121d0ad272ba912e736fa69_1776666466432809745.jpg?X-Tos-Algorithm=TOS4-HMAC-SHA256&amp;X-Tos-Credential=AKLTZDcxYzI0ZWI5NDkzNGRkNWI1OTdiNTVjNjZjYjU3NmQ%2F20260420%2Fcn-beijing%2Ftos%2Frequest&amp;X-Tos-Date=20260420T062746Z&amp;X-Tos-Expires=1800&amp;X-Tos-Signature=57fa327489647724aeeb042d7c03bc407ad97e1251e097bbe85be009760a2b9f&amp;X-Tos-SignedHeaders=host) 
毕业时间:2021.06 
![fig_36801](https://pdf-bucket.tos-cn-beijing.volces.com/infer/20260420/6c6d5ef24121d0ad272ba912e736fa69_1776666466432858487.jpg?X-Tos-Algorithm=TOS4-HMAC-SHA256&amp;X-Tos-Credential=AKLTZDcxYzI0ZWI5NDkzNGRkNWI1OTdiNTVjNjZjYjU3NmQ%2F20260420%2Fcn-beijing%2Ftos%2Frequest&amp;X-Tos-Date=20260420T062746Z&amp;X-Tos-Expires=1800&amp;X-Tos-Signature=abb382793cdde221e58a41c886412605988c67fdfd3f430dbff0817cb980a972&amp;X-Tos-SignedHeaders=host) 
电话:13060680746 
![fig_36341](https://pdf-bucket.tos-cn-beijing.volces.com/infer/20260420/6c6d5ef24121d0ad272ba912e736fa69_1776666466432960318.jpg?X-Tos-Algorithm=TOS4-HMAC-SHA256&amp;X-Tos-Credential=AKLTZDcxYzI0ZWI5NDkzNGRkNWI1OTdiNTVjNjZjYjU3NmQ%2F20260420%2Fcn-beijing%2Ftos%2Frequest&amp;X-Tos-Date=20260420T062746Z&amp;X-Tos-Expires=1800&amp;X-Tos-Signature=8d1adaec585eeeb6a1d1780e1b4bfaa7efa659c9e001fbbb2270b28176267719&amp;X-Tos-SignedHeaders=host) 
现居地址:广州市 
![fig_42150](https://pdf-bucket.tos-cn-beijing.volces.com/infer/20260420/6c6d5ef24121d0ad272ba912e736fa69_1776666466432997888.jpg?X-Tos-Algorithm=TOS4-HMAC-SHA256&amp;X-Tos-Credential=AKLTZDcxYzI0ZWI5NDkzNGRkNWI1OTdiNTVjNjZjYjU3NmQ%2F20260420%2Fcn-beijing%2Ftos%2Frequest&amp;X-Tos-Date=20260420T062746Z&amp;X-Tos-Expires=1800&amp;X-Tos-Signature=aea92e7be12f893814788a984fab61010fa2d84f9c73f3fe3cd22280b36b10c9&amp;X-Tos-SignedHeaders=host) 
邮箱:1210682907@qq.com 
教育背景 
本科|广东金融学院 专业|电子商务专业 证书|CET-6、全国计算机二级 
## 核心优势 
·4年头部母婴操盘经验,深耕奶粉高客单、强监管赛道,完成从数据专员到店铺管理的职业跨越; ·具备年销2亿+天猫官旗全盘运营与团队统筹经验,精通流量获取、货品及人群运营、合规风控; ·具备存量市场逆势增长及千万级新品从0到1孵化实操,在24年行业瓶颈期实现单店同比6%增长。 
## 工作经历 
2024.01-2025.07 广州乐其电子商务有限公司 
天猫合生元官旗|店铺店长 全面负责奶粉品类销售目标落地、重点新品全周期运营、周期性复盘、大促统筹执行、团队工作协 调、跨部门推进及平台对接、运营合规风控,核心板块如下: 
·销售增长:在行业增长乏力背景下,实现24年H2销额1亿+(同比+5%),双11通过人群精细化运营 销额达3700万+,逆势增长2%;25年618销额同比+5%,稳居行业TOP6。 
·新品打爆:主导25年千万级大灌篮儿童奶粉上新,执行全域种草-站内收割阶梯策略以抢占高 端功能型赛道,成功将单品推至细分行业TOP2,618目标达成146%,类目销额+27%。 
·人群资产与渠道优化 
会员运营:联动CRM重构会员专区,双11争取行业会员挑战资源提转化,会员回购390万+; 全域拉新:统筹线下私域引流-线上官旗承接闭环,月均拉新从9k跃升至1.3w,效率+44%; 达播提效:统筹达播资源并完善达播SOP,精准匹配母婴垂类矩阵,D11益生菌达播产出+53%。 
·大促与风控:独立统筹618、双11活动全案,制定作战节奏,梳理价盘与优惠机制,推进各部门落 地完成业绩目标,全年大促零违规、零事故。 
2021.05-2023.12 广州乐其电子商务有限公司 
天猫合生元官旗|初、中、高级综合运营专员 从基层数据岗起步,负责数据提取与经营看板搭建,进阶活动执行与货盘布局、资源整合等工作,深 度参与6场S级大促,稳步积累电商全链路实操经验,完成从数据岗到全盘运营的跨越。 
## 个人技能 
品类运营(分层运营、新品成长)、数据分析(周期性复盘规划)、S级大促全周期操盘、团队管 理、用户增长(会员运营、AIPL流转)、资源统筹(达播/淘客/平台对接)、库存(备货、效期管 理)、跨部门协同(推广/CRM/设计/客服/店播等)、合规风控。 
## 自我评价 
4年专注天猫电商,做事务实严谨,熟悉电商运营全流程,沟通顺畅、责任心及抗压性强,擅长利用 数据分析工具进行销售分析,具备应急响应能力,可独立负责品类全盘工作。</t>
        </is>
      </c>
      <c r="R549" t="inlineStr">
        <is>
          <t>点击按钮</t>
        </is>
      </c>
      <c r="S549"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549">
        <v>1</v>
      </c>
    </row>
    <row r="550" ht="25.5" customHeight="1">
      <c r="A550">
        <v>1153</v>
      </c>
      <c r="B550" t="inlineStr">
        <is>
          <t>跨境电商运营</t>
        </is>
      </c>
      <c r="C550" t="inlineStr">
        <is>
          <t>【Tiktok账号运营_广州 7-9K】李永楠 4年.pdf</t>
        </is>
      </c>
      <c r="D550" t="inlineStr">
        <is>
          <t>梁美花</t>
        </is>
      </c>
      <c r="E550" t="inlineStr">
        <is>
          <t>李永楠</t>
        </is>
      </c>
      <c r="F550" t="inlineStr">
        <is>
          <t>无</t>
        </is>
      </c>
      <c r="G550" t="inlineStr">
        <is>
          <t>【简历概览】
2年TikTok运营经验，覆盖多市场品类，具备技术背景与数据驱动能力。
【技能拆解】
- 技术栈：Python编程、数据分析、网络编程、微信小程序开发、前端网页设计、Shopify运营、TikTok广告投放、短视频脚本策划
- 软技能：团队管理、活动策划、跨部门沟通、项目管理、用户运营、数据复盘、问题解决、高效执行
【与JD匹配分析】
- 硬技能匹配情况：匹配，具备TikTok小店运营、达人合作、广告投放、数据优化等技能，熟悉Python、数据分析工具及Shopify运营
- 经验年限匹配情况：匹配，具备2年TikTok跨境运营经验，符合1-3年要求
- 行业背景匹配情况：匹配，熟悉美区市场，有跨境电商平台运营经验，具备社交媒体营销及内容营销经验</t>
        </is>
      </c>
      <c r="H550">
        <v>90</v>
      </c>
      <c r="I550" t="inlineStr">
        <is>
          <t>强烈推荐</t>
        </is>
      </c>
      <c r="J550" s="2">
        <v>46114</v>
      </c>
      <c r="K550" t="inlineStr">
        <is>
          <t>面试不通过</t>
        </is>
      </c>
      <c r="L550" t="inlineStr">
        <is>
          <t>通过</t>
        </is>
      </c>
      <c r="M550" t="inlineStr">
        <is>
          <t>终止</t>
        </is>
      </c>
      <c r="N550"/>
      <c r="O550" t="inlineStr">
        <is>
          <t>闫丽军</t>
        </is>
      </c>
      <c r="P550" s="3"/>
      <c r="Q550" t="inlineStr">
        <is>
          <t>## 个人简历 
求职意向:TikTok运营 
![fig_01930](https://pdf-bucket.tos-cn-beijing.volces.com/infer/20260420/883b0eb447e687083b437654411fb46b_1776666652497812889.jpg?X-Tos-Algorithm=TOS4-HMAC-SHA256&amp;X-Tos-Credential=AKLTZDcxYzI0ZWI5NDkzNGRkNWI1OTdiNTVjNjZjYjU3NmQ%2F20260420%2Fcn-beijing%2Ftos%2Frequest&amp;X-Tos-Date=20260420T063052Z&amp;X-Tos-Expires=1800&amp;X-Tos-Signature=77c9b0eeb48660d94936caf302240840baee718bf63f48909f5cba45512d0dfe&amp;X-Tos-SignedHeaders=host) 
姓名:李永楠 
籍贯:广东省梅州市 
出生年月:2000年12月 
![fig_58309](https://pdf-bucket.tos-cn-beijing.volces.com/infer/20260420/883b0eb447e687083b437654411fb46b_1776666652497634089.jpg?X-Tos-Algorithm=TOS4-HMAC-SHA256&amp;X-Tos-Credential=AKLTZDcxYzI0ZWI5NDkzNGRkNWI1OTdiNTVjNjZjYjU3NmQ%2F20260420%2Fcn-beijing%2Ftos%2Frequest&amp;X-Tos-Date=20260420T063052Z&amp;X-Tos-Expires=1800&amp;X-Tos-Signature=f88a09c9a0adb7414de9b761f686e09a36c3b1ffcd6cb572575540be930fbdb8&amp;X-Tos-SignedHeaders=host) 
毕业院校:广州工商学院 
![fig_89537](https://pdf-bucket.tos-cn-beijing.volces.com/infer/20260420/883b0eb447e687083b437654411fb46b_1776666652498418924.jpeg?X-Tos-Algorithm=TOS4-HMAC-SHA256&amp;X-Tos-Credential=AKLTZDcxYzI0ZWI5NDkzNGRkNWI1OTdiNTVjNjZjYjU3NmQ%2F20260420%2Fcn-beijing%2Ftos%2Frequest&amp;X-Tos-Date=20260420T063052Z&amp;X-Tos-Expires=1800&amp;X-Tos-Signature=15e5056d83a36e290f614f981796e6eadc6c05cb962c4ac4a822ad371e24b0c0&amp;X-Tos-SignedHeaders=host) 
![fig_43892](https://pdf-bucket.tos-cn-beijing.volces.com/infer/20260420/883b0eb447e687083b437654411fb46b_1776666652497752719.jpg?X-Tos-Algorithm=TOS4-HMAC-SHA256&amp;X-Tos-Credential=AKLTZDcxYzI0ZWI5NDkzNGRkNWI1OTdiNTVjNjZjYjU3NmQ%2F20260420%2Fcn-beijing%2Ftos%2Frequest&amp;X-Tos-Date=20260420T063052Z&amp;X-Tos-Expires=1800&amp;X-Tos-Signature=6dba5571db07c18709dcc511760fdc74b6ecb33c56900352d226ecbe337807f6&amp;X-Tos-SignedHeaders=host) 
手机号码:13539159970 
邮箱:1808377294@qq.com 
## 教育背景 
2019.6-2023.6 
广州工商学院 
网络工程 
核心课程:Python编程､数据分析､网络编程,具备数据处理能力,可赋能运营数据复盘与策略优化 ｡ 在校期间担任学生会双部门部长,具备团队管理､活动全流程策划落地能力｡ 
## 工作经历 
2024.03 - 2025.01 广州市北皓跨境电子商务有限公司 TikTok运营专员 
面向东南亚的马来西亚TikTok本土店,主要经营日用品(真空压缩袋)与美妆类(香水),有0-1经验; 
1､负责TikTok小店日常运营维护,完成商品上架､链接优化及详情页编辑,提升商品展示效果｡ 
2､负责本土仓库存管理､备货及库存更新,主动提报平台官方活动,累计提报平台大促/日常活动9场,带动 核心品曝光量提升50%+｡ 
3､负责TikTok网红达人建联,整理寄样信息,沟通合作事宜,独立撰写带货脚本,筛选优质带货达人｡ 
4､负责TikTok账号日常运营,累计产出引流短视频100+,为店铺带来稳定精准流量｡ 
5､负责TikTok广告账户搭建及信息流投放,监控投放数据､分析转化效果,持续优化广告策略与素材｡ 
2025.03 - 2025.07 广州市荔湾区贰万珠宝 TikTok直播助理 
面向日本和美国的TikTok跨境店与shopify独立站,主要经营珠宝手串,雕塑摆件等水晶矿物; 
1､负责Shopify独立站日常运营,统筹网站布局､产品上架､高效管理产品､订单及客户数据｡ 
2､担任TikTok直播助理,登记客户信息､带动直播间氛围,协助主播把控节奏､提醒卖点､引导下单,配 合完成转化目标｡ 
3､处理直播间突发情况,包括违规言论管控､黑粉屏蔽､设备与网络问题排查｡ 
4､撰写独立站博客,介绍产品的详细信息,推广产品的功效｡ 
5､负责独立站推广引流,通过TikTok､Instagram等社交媒体发布内容,累计发布引流短视频60+,为独立 站带来精准客资,曝光量提升25%+｡ 
2025.08 - 2026.01 
广州市长兴皮具有限公司 TikTok视频运营 面向美国的TikTok本土店,主要经营包包等皮具产品; 
1､负责TikTok账号日常视频发布,实时监控播放､点赞､完播率等数据,根据数据反馈优化内容策略｡多 个视频达成50万以上播放｡ 
2､独立完成短视频脚本策划与撰写,把控剧情节奏､文案风格,保证内容创意与账号定位一致,每天稳定产 出1-2条脚本｡ 
3､与拍摄､剪辑团队高效沟通,同步脚本思路､镜头要求,确保视频呈现效果｡ 
4､协助现场拍摄执行,负责场景布置､道具准备,将单条视频拍摄周期缩短30%,大幅提升内容产出效率｡ 
5､关注海外短视频热点与爆款逻辑,持续搜集创意素材,丰富账号内容形式,提升账号竞争力｡
2021.09 - 2022.09 
## 广州工商学院 学生会组织部 部长 
1､统筹管理年级20+团支部,负责跨部门沟通与协调,具备优秀的项目管理与团队协作能力｡ 
2､策划落地｢青马工程｣｢优秀团支部评选｣等校级活动3场+,单场活动参与人数破300人,具备全流程 活动策划与落地能力｡ 
2020.09 - 2021.09 广州工商学院 学生会生活部 部长 
1､负责部门团队管理与后勤物资统筹,搭建宿舍管理标准化流程,提升工作效率40%｡ 
2､策划落地｢宿舍文化节｣校级活动,覆盖全校1000+宿舍,具备用户运营与活动执行能力｡ 
## 项目经历 
2023.03 - 2023.05 个人日记微信小程序的设计与实现 微信小程序开发 独立完成微信小程序全流程开发,实现登录注册､数据增删改查等核心功能,熟练掌握Python､Java等 编程语言,具备数据处理､工具开发能力,可赋能运营数据复盘､竞品数据爬取与分析｡ 
2021.09 - 2022.1 网站静态网页设计 前端网页设计 独立完成个人静态博客网站搭建,实现轮播图､多媒体展示､内容发布等核心功能,熟练掌握网页设计､ 页面优化,为Shopify独立站运营､页面优化与流量增长提供了扎实的技术支撑｡ 
## 自我评价 
1､2年TikTok跨境运营全链路实操经验,覆盖东南亚､日本､美国三大核心市场,日用品､美妆､珠宝､皮 具四大品类,具备多品类､多市场0-1起店､账号起号操盘能力; 
2､精通TikTok小店运营､达人合作､广告投放､直播运营､内容爆款打造､数据驱动优化策略,实现流量 与GMV双增长; 
3､网络工程专业背景,具备Python编程､数据分析能力,可高效完成数据复盘､竞品分析与策略优化,兼 具运营思维与技术能力; 
4､责任心强,执行力高,对海外短视频与跨境电商行业有深度理解,能快速适配平台规则变化与市场需求｡</t>
        </is>
      </c>
      <c r="R550" t="inlineStr">
        <is>
          <t>点击按钮</t>
        </is>
      </c>
      <c r="S550" t="inlineStr">
        <is>
          <t>岗位职责：
1、负责TK平台日常运营，商品上架、下架、价格调整、优化产品Listing（图片、文案、关键词）等运营工作；
2、负责TK平台达人商务建联及合作推进，全流程跟进达人业务，对销售结果负责；
3、负责制定销售策略和推广计划、开展站内广告（如CPC广告）和站外推广（如社交媒体、红人营销、SEO）、分析销售数据及市场趋势、提升产品排名和销量；
4、监控分析销售数据、广告数据及流量来源，通过数据工具优化运营策略，定期输出运营报告，并提出改进方案；
5、协调采购、仓储及物流，控制成本与时效，跟踪库存周转率，处理跨境物流及售后问题；        
6、上级交代的其他工作。
任职要求：
1、本科及以上学历，具备良好的英语能力，熟悉美区市场；
2、具备1-3年的跨境平台运营经验，熟悉跨境电商相关后台运作及平台规则玩法；
3、熟练使用办公软件，了解ERP系统、数据分析工具、PS 以及 GPT等AI辅助工具者优先；
4、熟悉了解主流跨境电商及内容电商平台，具备社交媒体营销或内容营销经验；
5、积极主动，抗压能力强，能适应快节奏和多任务处理；
6、善于沟通与团队协作，具备解决问题和自主学习能力；拥有良好的职业操守，细心、耐心、有责任感。</t>
        </is>
      </c>
      <c r="T550">
        <v>1</v>
      </c>
    </row>
    <row r="551" ht="25.5" customHeight="1">
      <c r="A551">
        <v>1154</v>
      </c>
      <c r="B551" t="inlineStr">
        <is>
          <t>跨境电商运营</t>
        </is>
      </c>
      <c r="C551" t="inlineStr">
        <is>
          <t>【跨境电商运营（美区）_广州 7-9K】Jennie 3年.pdf</t>
        </is>
      </c>
      <c r="D551" t="inlineStr">
        <is>
          <t>梁美花</t>
        </is>
      </c>
      <c r="E551" t="inlineStr">
        <is>
          <t>王彩虹</t>
        </is>
      </c>
      <c r="F551" t="inlineStr">
        <is>
          <t>无</t>
        </is>
      </c>
      <c r="G551" t="inlineStr">
        <is>
          <t>【简历概览】
23岁英语本科，1年Tiktok运营+8个月助理经验，熟悉美欧市场，擅长Listing优化、达人合作及数据分析。
【技能拆解】
- 技术栈：Photoshop、剪影、聚水潭ERP、WMS系统、TikTok Shop、Facebook、Instagram、Google、Shopify、GPT
- 软技能：沟通协调、数据分析、抗压能力、学习能力、团队协作、问题解决、时间管理
【与JD匹配分析】
- 硬技能匹配情况：熟练掌握Listing优化、达人合作、数据分析、ERP/WMS系统操作，符合岗位核心技能要求；具备PS、AI工具使用经验，满足附加技能偏好。
- 经验年限匹配情况：总跨境电商运营经验约1年8个月，符合1-3年经验要求，其中Tiktok独立运营经验1年，经验深度基本达标。
- 行业背景匹配情况：有美妆个护、服装、玩具类目Tiktok运营经验，熟悉美区及欧洲市场，与岗位要求的TK平台运营及美区市场经验高度匹配。</t>
        </is>
      </c>
      <c r="H551">
        <v>85</v>
      </c>
      <c r="I551" t="inlineStr">
        <is>
          <t>强烈推荐</t>
        </is>
      </c>
      <c r="J551" s="2">
        <v>46114</v>
      </c>
      <c r="K551" t="inlineStr">
        <is>
          <t>面试不通过</t>
        </is>
      </c>
      <c r="L551" t="inlineStr">
        <is>
          <t>通过</t>
        </is>
      </c>
      <c r="M551" t="inlineStr">
        <is>
          <t>终止</t>
        </is>
      </c>
      <c r="N551"/>
      <c r="O551" t="inlineStr">
        <is>
          <t>闫丽军</t>
        </is>
      </c>
      <c r="P551" s="3"/>
      <c r="Q551" t="inlineStr">
        <is>
          <t>ea9167cde9d5c2ea1HZ-29y0EVdTwYm_V_KdWOernv_RNRJi 
2021.9-2023.6 
![fig_19515](https://pdf-bucket.tos-cn-beijing.volces.com/infer/20260420/93ccbafbb88aa29289e743d58fb08d10_1776666509411493681.jpeg?X-Tos-Algorithm=TOS4-HMAC-SHA256&amp;X-Tos-Credential=AKLTZDcxYzI0ZWI5NDkzNGRkNWI1OTdiNTVjNjZjYjU3NmQ%2F20260420%2Fcn-beijing%2Ftos%2Frequest&amp;X-Tos-Date=20260420T062829Z&amp;X-Tos-Expires=1800&amp;X-Tos-Signature=177220ae7ece3d32f62ecc098350bb70527d0fe18986c22c9c9d370a1905b185&amp;X-Tos-SignedHeaders=host) 
## 王彩虹 
## 基本信息 
电话:13538782787 
邮箱:bibo12309@outlook.com 
性别:女 
年龄:23 
![fig_68919](https://pdf-bucket.tos-cn-beijing.volces.com/infer/20260420/93ccbafbb88aa29289e743d58fb08d10_1776666509410887021.jpg?X-Tos-Algorithm=TOS4-HMAC-SHA256&amp;X-Tos-Credential=AKLTZDcxYzI0ZWI5NDkzNGRkNWI1OTdiNTVjNjZjYjU3NmQ%2F20260420%2Fcn-beijing%2Ftos%2Frequest&amp;X-Tos-Date=20260420T062829Z&amp;X-Tos-Expires=1800&amp;X-Tos-Signature=077a8f6c376a22bf4b61c67c07aaa3843300d6a006d88fa1042094855a17ae85&amp;X-Tos-SignedHeaders=host) 
荣誉证书与相关能力 
大学英语四级､计算机二级､PE TS1､普通话二级乙等､大学期间 连续两年荣获奖学金三等奖 通过Photoshop 处理产品图片 和详情页,图文素材､排版布局, 保障视觉呈现符合品牌风格; 使用剪影工具完成短视频剪辑, 包括素材拼接､转场效果添加及 基础调色,提升视频内容流畅度; 脚本优化协同:参与视频脚本的 细节优化,结合内容逻辑和节奏 调整,助力提升视频播放量和转 化率｡ 
## 自我评价 
专业能力:掌握扎实的英语专业 知识,具备读写及口语应用能力, 可支撑日常英文沟通与文档处理 需求; 
职业态度:工作认真负责,注重 计划与效率,能在既定时间内高 效完成任务;具备一定抗压能力, 面对压力时能保持积极进取的状 态,确保工作交付质量; 学习能力强,做事果断有主见, 能快速适应新环境与新任务,主 动规划与推动自身成长｡ 
![fig_67263](https://pdf-bucket.tos-cn-beijing.volces.com/infer/20260420/93ccbafbb88aa29289e743d58fb08d10_1776666509411020072.jpg?X-Tos-Algorithm=TOS4-HMAC-SHA256&amp;X-Tos-Credential=AKLTZDcxYzI0ZWI5NDkzNGRkNWI1OTdiNTVjNjZjYjU3NmQ%2F20260420%2Fcn-beijing%2Ftos%2Frequest&amp;X-Tos-Date=20260420T062829Z&amp;X-Tos-Expires=1800&amp;X-Tos-Signature=ea43d0594616c048aad9faf285c4adb328dd3c1821ac0ee9a2160b307f06a0c6&amp;X-Tos-SignedHeaders=host) 
教育经历 
【广州理工学院】专业:英语--本科 
主修课程:高级英语､商务英语､英语口译､英语笔译､英语阅读､英美文学､英汉 语言对比､英语写作､日语 
![fig_25330](https://pdf-bucket.tos-cn-beijing.volces.com/infer/20260420/93ccbafbb88aa29289e743d58fb08d10_1776666509411000901.jpg?X-Tos-Algorithm=TOS4-HMAC-SHA256&amp;X-Tos-Credential=AKLTZDcxYzI0ZWI5NDkzNGRkNWI1OTdiNTVjNjZjYjU3NmQ%2F20260420%2Fcn-beijing%2Ftos%2Frequest&amp;X-Tos-Date=20260420T062829Z&amp;X-Tos-Expires=1800&amp;X-Tos-Signature=4c1829bafb95e1d54a203c21fa0fcbd04115271a2a50fb14d9d576da45c51f15&amp;X-Tos-SignedHeaders=host) 
工作经历 
【广州八拿马贸易有限公司】 
Tiktok 运营| 类目:美妆个护&amp;服装 2024.08-2025.12 
• 店铺运营与Listing 优化:负责美区､欧洲TikTok Shop 销售目标达成与 日常维护,通过选品分析､上架执行及标题/文案/图片/视频制作优化 Listing,提升链接曝光与转化,并定期监测竞品动态与市场趋势,灵活调 整策略 
• 营销活动与流量运营:对接TikTok 官方运营经理,高频提报Flash Sale､ 品类日等平台活动,争取流量扶持､资源位曝光及补贴;监控分析店铺流 量来源,结合Coupon､Promotion 工具在重大节点策划促销活动,助力 销量提升 
• 客服管理:每日处理客服咨询､差评及售后问题,制定合理售后方案,有 效降低退货率,维护店铺评分与产品Rating 
• 供应链与物流协调:负责货物从国内仓库到FBT 仓库/海外仓的全流程对 接,依据销量数据计算补货量,制定备货计划,保障库存合理动销 
• 订单履约管理:通过WMS 系统完成每日订单发货操作,跟踪货物揽收状 态,处理异常订单并联系承运商核查索赔,确保订单履约率达标 
• 达人合作:协助完成达人质量审核､样品寄送及投流码投放,支持达人营 销链路落地 
## 【广州魔幻星空文化科技有限公司】 
Tiktok 运营助理| 类目:玩具 
2023.07-2024.04 
客户服务与售后管理:TikTok24 小时在线咨询及Shopify 邮件处理,及时 解决买家需求;处理中差评､订单取消､退换货申请,并在非卖方责任场 景下发起TikTok FBT 索赔,保障店铺服务质量 
店铺指标维护:协助监控店铺核心指标(响应率､差评率､LDR､满意度､ 履约率､SFCR),通过日常数据跟踪支持运营决策; 
订单与库存:使用聚水潭ERP 系统完成店铺后台订单同步､审单推单及发 货操作,保障订单履约效率 
页面优化:执行产品链接上下架､信息优化(定价､主图/详情页设计､证 书更新)及库存管理,确保产品信息准确性 
• 市场与政策跟进:关注TikTok 市场动态挖掘爆品商机,整理平台新政策并 同步至团队,辅助运营策略调整 
• 达人合作:参与达人开发全流程(筛选､建联､寄样物流跟进､履约追踪), 复盘当月达人销售额占比, 支持营销推广; 
数据与竞品分析:协助计算店铺总GMV,开展竞品分析,为运营优化提供 
数据参考 
P 实习经历 
【广州炬晨舞台设备有限公司】外贸业务员 2018.06-2019.02 海外客户开发与维护:通过Facebook､Instagram､Google 等平台挖掘 客户需求,独立跟进并开发海外客户资源,客户关系维护,拓展海外市场 
• 
• 客户服务:通过Email､WhatsApp､Skype 等渠道响应客户咨询,负责 报价制作､审核､结算及收款全流程执行,提供售后支持保障客户满意度 链接优化:协助维护阿里巴巴店铺,收集并优化产品关键词以提升曝光量, 产品主图拍摄制作, 用PS 完成产品详情页设计,优化店铺视觉呈现 
竞品分析与优势传递:分析竞品信息,提炼公司产品核心优势并向客户传 递,助力增强产品市场竞争力</t>
        </is>
      </c>
      <c r="R551" t="inlineStr">
        <is>
          <t>点击按钮</t>
        </is>
      </c>
      <c r="S551" t="inlineStr">
        <is>
          <t>岗位职责：
1、负责TK平台日常运营，商品上架、下架、价格调整、优化产品Listing（图片、文案、关键词）等运营工作；
2、负责TK平台达人商务建联及合作推进，全流程跟进达人业务，对销售结果负责；
3、负责制定销售策略和推广计划、开展站内广告（如CPC广告）和站外推广（如社交媒体、红人营销、SEO）、分析销售数据及市场趋势、提升产品排名和销量；
4、监控分析销售数据、广告数据及流量来源，通过数据工具优化运营策略，定期输出运营报告，并提出改进方案；
5、协调采购、仓储及物流，控制成本与时效，跟踪库存周转率，处理跨境物流及售后问题；        
6、上级交代的其他工作。
任职要求：
1、本科及以上学历，具备良好的英语能力，熟悉美区市场；
2、具备1-3年的跨境平台运营经验，熟悉跨境电商相关后台运作及平台规则玩法；
3、熟练使用办公软件，了解ERP系统、数据分析工具、PS 以及 GPT等AI辅助工具者优先；
4、熟悉了解主流跨境电商及内容电商平台，具备社交媒体营销或内容营销经验；
5、积极主动，抗压能力强，能适应快节奏和多任务处理；
6、善于沟通与团队协作，具备解决问题和自主学习能力；拥有良好的职业操守，细心、耐心、有责任感。</t>
        </is>
      </c>
      <c r="T551">
        <v>1</v>
      </c>
    </row>
    <row r="552" ht="25.5" customHeight="1">
      <c r="A552">
        <v>1155</v>
      </c>
      <c r="B552" t="inlineStr">
        <is>
          <t>跨境电商运营</t>
        </is>
      </c>
      <c r="C552" t="inlineStr">
        <is>
          <t>【跨境电商运营（美区）_广州 7-10K】张惠婷 10年以上.pdf</t>
        </is>
      </c>
      <c r="D552" t="inlineStr">
        <is>
          <t>梁美花</t>
        </is>
      </c>
      <c r="E552" t="inlineStr">
        <is>
          <t>张惠婷</t>
        </is>
      </c>
      <c r="F552" t="inlineStr">
        <is>
          <t>未提及</t>
        </is>
      </c>
      <c r="G552" t="inlineStr">
        <is>
          <t>【简历概览】
31岁，11年经验，2年多TikTok运营，美区店铺0-1搭建及爆款打造经验，英语良好。
【技能拆解】
- 技术栈：TikTok运营、亚马逊运营、短视频剪辑、脚本撰写、直播场控、达人开发与建联、PS、CapCut、剪映、AI工具、数据分析、ERP系统（潜在）
- 软技能：逻辑思维、预判分析、抗压能力、目标感、执行力、沟通协作、自主学习、细心耐心、责任感
【与JD匹配分析】
- 硬技能匹配情况：熟练掌握TikTok平台运营（商品上架、Listing优化等）、达人商务建联全流程、销售策略制定与推广、数据监控分析、售后问题处理；熟悉PS、AI工具，具备短视频剪辑和脚本撰写能力，符合岗位要求。
- 经验年限匹配情况：具备2年多TikTok运营经验，满足1-3年跨境平台运营经验要求，且有美区市场经验。
- 行业背景匹配情况：有跨境电商（TikTok、亚马逊）运营经验，熟悉平台规则，涉及美妆、保健品等品类，与岗位要求的跨境电商行业背景高度匹配。</t>
        </is>
      </c>
      <c r="H552">
        <v>90</v>
      </c>
      <c r="I552" t="inlineStr">
        <is>
          <t>强烈推荐</t>
        </is>
      </c>
      <c r="J552" s="2">
        <v>46114</v>
      </c>
      <c r="K552" t="inlineStr">
        <is>
          <t>复试通过</t>
        </is>
      </c>
      <c r="L552" t="inlineStr">
        <is>
          <t>通过</t>
        </is>
      </c>
      <c r="M552" t="inlineStr">
        <is>
          <t>终止</t>
        </is>
      </c>
      <c r="N552" t="inlineStr">
        <is>
          <t>店铺未开成功，暂缓入职</t>
        </is>
      </c>
      <c r="O552" t="inlineStr">
        <is>
          <t>梁美花,闫丽军</t>
        </is>
      </c>
      <c r="P552" s="3"/>
      <c r="Q552" t="inlineStr">
        <is>
          <t>![fig_98379](https://pdf-bucket.tos-cn-beijing.volces.com/infer/20260420/0ada9ab3effea4e46299fdb2724de3e1_1776666698644772907.jpg?X-Tos-Algorithm=TOS4-HMAC-SHA256&amp;X-Tos-Credential=AKLTZDcxYzI0ZWI5NDkzNGRkNWI1OTdiNTVjNjZjYjU3NmQ%2F20260420%2Fcn-beijing%2Ftos%2Frequest&amp;X-Tos-Date=20260420T063138Z&amp;X-Tos-Expires=1800&amp;X-Tos-Signature=5ce5c32587013a922eec2eeef6e50f299a9698502948a409ad1d5f971aff42f5&amp;X-Tos-SignedHeaders=host) 
6fc24a0fe52827871HZ392_EPXxlu9UPObWOcray_RNRJi 
![fig_48063](https://pdf-bucket.tos-cn-beijing.volces.com/infer/20260420/0ada9ab3effea4e46299fdb2724de3e1_1776666698644235571.jpeg?X-Tos-Algorithm=TOS4-HMAC-SHA256&amp;X-Tos-Credential=AKLTZDcxYzI0ZWI5NDkzNGRkNWI1OTdiNTVjNjZjYjU3NmQ%2F20260420%2Fcn-beijing%2Ftos%2Frequest&amp;X-Tos-Date=20260420T063138Z&amp;X-Tos-Expires=1800&amp;X-Tos-Signature=a99f1c4efe1a91a75cfb29c6b4d0d36ff7e4b2e5b8b974fdb01b10db24a6b1b4&amp;X-Tos-SignedHeaders=host) 
## 张惠婷 
女 | 31岁 605323520@qq.com 
11年工作经验 | 求职意向:跨境电商运营 | 期望薪资:10-13K | 期望城市:广州 
![fig_96394](https://pdf-bucket.tos-cn-beijing.volces.com/infer/20260420/0ada9ab3effea4e46299fdb2724de3e1_1776666698643824744.jpeg?X-Tos-Algorithm=TOS4-HMAC-SHA256&amp;X-Tos-Credential=AKLTZDcxYzI0ZWI5NDkzNGRkNWI1OTdiNTVjNjZjYjU3NmQ%2F20260420%2Fcn-beijing%2Ftos%2Frequest&amp;X-Tos-Date=20260420T063138Z&amp;X-Tos-Expires=1800&amp;X-Tos-Signature=b3721e06a38e1a1dd77a34051ebf3508d5ef30c9c3edb059f47d92ef950f445e&amp;X-Tos-SignedHeaders=host) 
## 个人优势 
本人有大半年的亚马逊运营经验,2年多的TIKTOK运营经验,熟悉跨境平台规则,对于店铺管理,KOL推广,视频剪辑,脚 本撰写和直播等有丰富的经验｡ 
合作品牌ALIVER在2024年度曾登上美区TikToK美妆类目销量榜单TOP1,该品牌也因在TIKTOK爆火,国外的杂志也报道 过,在TIKTok平台打响了一定的知名度｡ 
持续3年+在华尔街英语教育机构每天线上线下的不断学习,锻炼了良好的英语听说读写能力,具备乐观自信开朗的性格, 以及热爱学习和思考的本领,目标感和执行力强｡ 
过去有6年的软件技术支持经验,锻炼了较强的逻辑思维能力,预判分析能力和抗压能力｡ 
对于想做的事情认真和坚定,耐心,敢于挑战和肯坚持是本人最大的优点｡ 
## 工作经历 
广州未兆互联网技术服务有限公司 项目经理 
2025.08-至今 
• 负责美区TIKTOK店铺0-1搭建,新品市场调研和数据分析,确保店铺指标健康,处理订单和售后管理｡｢中途TK项目暂 停,内部转岗做短视频编导｣ 
• 使用AI工具生成短视频空镜和口播素材,作为短视频片段去剪辑｡ 
• 负责保健品产品CID和达人的视频脚本撰写,结合当下流行梗和产品卖点,撰写通俗易懂的口播文案｡ 
• 跟进自产视频的拍摄进度,把控节奏感和视觉美感｡ 
• 审核达人拍摄的视频,对成片的结构,节奏,BGM及特效进行审核修改,确保内容逻辑清晰,看点密集｡ 
• 达人开发与建联,通过星图和抖店等渠道精准筛选匹配品牌调性的抖音达人,与达人进行寄样,档期确认,报价谈判,合 
同签订及付款跟进｡ 
• 把控达人合作细节,包括脚本审核,视频发布时间,挂车链接等,确保合作顺利落地｡ 
｢离职原因是TK项目暂停了,调岗去做国内项目,与职业规划不符｣ 
深圳慕尼斯电子有限公司 TikTok运营 
2023.09-2025.05 
• 负责TIKTOK美区本土店的运营和推广,包括产品上架,库存监控,订单处理,维护店铺评分和售后问题等｡ 
• 同时管理2个店铺,熟悉TIKTOK底层逻辑,内容创作和账号运营有从0-1打造爆款经验｡ 
• 独立完成短视频原创+搬运+剪辑发布,熟练使用CapCut和剪映,曾多个视频素材投流高达百万播放量,单个视频出单量 超数千单｡ 
• 会简单使用PS进行基础图片处理,海报制作和商品详情页优化等｡
• 与网红建立合作关系,策划并执行联盟达人带货及广告合作,累积了大量优质达人｡ 
• 从0-1负责直播间环境搭建,协助外籍主播做直播场控,日常沟通和复盘直播数据,提供直播技巧,内容优化的运营建 议｡ 
• 策划店铺产品布局,提炼产品卖点,制定营销策略,提升店铺流量,转化率和成交量｡ 
• 参与TIKTOK官方促销活动,如黑五网一,年中,秋季,圣诞大促等,制定活动方案｡ 
瑞贝尔(深圳)电子商务有限公司 亚马逊运营 2023.02-2023.09 
• 日常检查亚马逊账号的安全性,维护账号健康稳定｡ 
• 负责处理日常邮件,提供专业的售前咨询和售后维护,保持店铺的好评率和良好的信誉度｡ 
• 处理 FBM 订单,制定 FBA 发货计划和跟进发货事宜｡ 
• 根据公司的战略和现有的产品进行产品调研,了解市场需求,分析竞品数据,给产品提供优化方案｡ 
• 负责产品的文案撰写及上架,活动促销,优化 listing 页面,跟进图片制作以及A+页面的规划,做好店铺推广,提升排名 及转化率｡ 
• 关注查看产品在平台上的销售与排名情况,定时统计销售数据,库存数据,及时做出相应调整的策略｡ 
• 跟踪订单信息,处理产品以及后台中差评,客户投诉,对客户的退换货进行跟踪妥善处理｡ 
• 完成上级等领导交代的其他任务｡ 
深圳市观麦网络科技有限公司 客户成功 2021.10-2022.11 
• 主要负责为年流水过亿的 VIP 客户提供客户成功服务,日常维护软件售后问题以及硬件设备的调试｡ 
• 收集软件各类 BUG 和需求问题反馈并跟进优化｡ 
• 完成与跨部门项目的对接和技术交流等｡ 
• 负责项目维护费的催收,挖掘软件二次销售以及硬件增购等商机-曾多次获得高提成硬件增购的嘉许｡ 
• 必要时负责线下项目调研和客户回访的工作｡ 
深圳市捌零科技有限公司 售后技术支持 2019.02-2021.10 
• 主要负责日常处理客户反馈的软件售后问题,收集客户反馈的 BUG 和需求问题反馈并优化｡ 
• 远程安装软件,培训客户熟练使用操作系统｡ 
• 负责整理软件各个模块的操作文档｡ 
• 协助测试软件新版本功能｡ 
## 教育经历 
广东外语外贸大学 本科 视觉传达设计 2023-2025 
华尔街英语培训中心(上海)有限公司 大专 商务英语 2018-2021 
主修课程:电子英语听说读写课程,线下外教课程(社交课,Encounter),线下英语角等｡ 
岭南师范学院 大专 商务英语 2012-2015 
主修课程:商务英语,商务写作,商务跟单,口语听力等｡
6fc24a0fe52827871HZ-392_EFtXxIu9UPObWOernv_RNRJi</t>
        </is>
      </c>
      <c r="R552" t="inlineStr">
        <is>
          <t>点击按钮</t>
        </is>
      </c>
      <c r="S552" t="inlineStr">
        <is>
          <t>岗位职责：
1、负责TK平台日常运营，商品上架、下架、价格调整、优化产品Listing（图片、文案、关键词）等运营工作；
2、负责TK平台达人商务建联及合作推进，全流程跟进达人业务，对销售结果负责；
3、负责制定销售策略和推广计划、开展站内广告（如CPC广告）和站外推广（如社交媒体、红人营销、SEO）、分析销售数据及市场趋势、提升产品排名和销量；
4、监控分析销售数据、广告数据及流量来源，通过数据工具优化运营策略，定期输出运营报告，并提出改进方案；
5、协调采购、仓储及物流，控制成本与时效，跟踪库存周转率，处理跨境物流及售后问题；        
6、上级交代的其他工作。
任职要求：
1、本科及以上学历，具备良好的英语能力，熟悉美区市场；
2、具备1-3年的跨境平台运营经验，熟悉跨境电商相关后台运作及平台规则玩法；
3、熟练使用办公软件，了解ERP系统、数据分析工具、PS 以及 GPT等AI辅助工具者优先；
4、熟悉了解主流跨境电商及内容电商平台，具备社交媒体营销或内容营销经验；
5、积极主动，抗压能力强，能适应快节奏和多任务处理；
6、善于沟通与团队协作，具备解决问题和自主学习能力；拥有良好的职业操守，细心、耐心、有责任感。</t>
        </is>
      </c>
      <c r="T552">
        <v>1</v>
      </c>
    </row>
    <row r="553" ht="25.5" customHeight="1">
      <c r="A553">
        <v>1156</v>
      </c>
      <c r="B553" t="inlineStr">
        <is>
          <t>达人商务</t>
        </is>
      </c>
      <c r="C553" t="inlineStr">
        <is>
          <t>【达人商务bd_广州 15-25K】周雅君 10年以上.pdf</t>
        </is>
      </c>
      <c r="D553" t="inlineStr">
        <is>
          <t>梁美花</t>
        </is>
      </c>
      <c r="E553" t="inlineStr">
        <is>
          <t>周雅君</t>
        </is>
      </c>
      <c r="F553" t="inlineStr">
        <is>
          <t>无</t>
        </is>
      </c>
      <c r="G553" t="inlineStr">
        <is>
          <t>【简历概览】
34岁本科，8年互联网商务合作经验，7年新媒体经验，擅长达人合作与整合营销。
【技能拆解】
- 技术栈：商务谈判、BD、整合营销、社媒运营、内容电商、数据敏感、结构化思维、多平台运营规则
- 软技能：沟通协作、目标导向、自驱力强、抗压能力、细节关注、团队管理、新人带教
【与JD匹配分析】
- 硬技能匹配情况：具备商务谈判、资源整合、多平台运营规则经验，熟悉达人合作流程，但团队管理经验较少，未明确提及达人矩阵搭建与策略制定经验
- 经验年限匹配情况：8年商务经验，7年新媒体经验，远超3年+要求
- 行业背景匹配情况：有母婴类目（年糕妈妈IP）合作经验，服务过汤臣倍健等营养品品牌，符合优先条件</t>
        </is>
      </c>
      <c r="H553">
        <v>85</v>
      </c>
      <c r="I553" t="inlineStr">
        <is>
          <t>强烈推荐</t>
        </is>
      </c>
      <c r="J553" s="2">
        <v>46114</v>
      </c>
      <c r="K553" t="inlineStr">
        <is>
          <t>面试不通过</t>
        </is>
      </c>
      <c r="L553" t="inlineStr">
        <is>
          <t>通过</t>
        </is>
      </c>
      <c r="M553" t="inlineStr">
        <is>
          <t>终止</t>
        </is>
      </c>
      <c r="N553"/>
      <c r="O553" t="inlineStr">
        <is>
          <t>谢金林</t>
        </is>
      </c>
      <c r="P553" s="3"/>
      <c r="Q553" t="inlineStr">
        <is>
          <t>## 周雅君 
年龄:34 
电话:13570363295 
现所在地:广州 
最高学历:本科 
邮箱:dearwiss25@gmail.com 
学校:华南师范大学-人力资源管理(自考本科) 
![fig_79676](https://pdf-bucket.tos-cn-beijing.volces.com/infer/20260420/39d76dfa7bffbd3f04de1a489be8eb15_1776666550461998275.jpeg?X-Tos-Algorithm=TOS4-HMAC-SHA256&amp;X-Tos-Credential=AKLTZDcxYzI0ZWI5NDkzNGRkNWI1OTdiNTVjNjZjYjU3NmQ%2F20260420%2Fcn-beijing%2Ftos%2Frequest&amp;X-Tos-Date=20260420T062910Z&amp;X-Tos-Expires=1800&amp;X-Tos-Signature=b6358404b1fd458bd9e58b9b8ad9b56ec52835601fc709f988c8227c801d77b2&amp;X-Tos-SignedHeaders=host) 
到岗时间:两周内 
![fig_75174](https://pdf-bucket.tos-cn-beijing.volces.com/infer/20260420/39d76dfa7bffbd3f04de1a489be8eb15_1776666550461827806.jpg?X-Tos-Algorithm=TOS4-HMAC-SHA256&amp;X-Tos-Credential=AKLTZDcxYzI0ZWI5NDkzNGRkNWI1OTdiNTVjNjZjYjU3NmQ%2F20260420%2Fcn-beijing%2Ftos%2Frequest&amp;X-Tos-Date=20260420T062910Z&amp;X-Tos-Expires=1800&amp;X-Tos-Signature=9eb6b3722c5ea9861d3838bceccd7fe2952187ee48d9ea9b6b017c1ac656d03a&amp;X-Tos-SignedHeaders=host) 
自我评价 
从业背景:8 年互联网丰富商务合作经验,服务过C 端和B 端客户,善于与人沟通,服务能力优秀;其中7 年新媒体工 作经验,了解社媒及内容电商等基本投放玩法及策略; 参与过多个项目的social /campaign 和日常运营项目;具有丰 富大客合作经验及整合营销能力｡ 
从业优势:具备较强的商务谈判技巧及丰富的商务BD 经验,具备消费医疗/个护/日化快消/等行业资源､IP､ kol&amp;amp;koc 等主流媒体资源,了解多平台的运营规则｡ 
综合素质:对数据敏感,逻辑严谨,结构化思维,工作自驱力强,目标导向;具备良好的表达能力,能高效处理多 个任务或项目,同时关注细节,有较强的沟通协作能力,耐心抗压｡ 
![fig_88625](https://pdf-bucket.tos-cn-beijing.volces.com/infer/20260420/39d76dfa7bffbd3f04de1a489be8eb15_1776666550461584100.jpg?X-Tos-Algorithm=TOS4-HMAC-SHA256&amp;X-Tos-Credential=AKLTZDcxYzI0ZWI5NDkzNGRkNWI1OTdiNTVjNjZjYjU3NmQ%2F20260420%2Fcn-beijing%2Ftos%2Frequest&amp;X-Tos-Date=20260420T062910Z&amp;X-Tos-Expires=1800&amp;X-Tos-Signature=0aa7ddfd7b63bc0081674aaed14418002403fe717eb0784517987fc39c96c99d&amp;X-Tos-SignedHeaders=host) 
工作经历 
2024.06-2026.01 
杭州智聪-(达人)年糕妈妈商业化 
IP 商业化资深商务经理-Base 广州| 汇报上级:商业化总监 
## • 工作概述: 
IP 商业化合作拓展:负责自家年糕妈妈IP 与品牌方的商业化合作对接,覆盖个护､母婴､快消､家居等核心行业,通 过方案定制及商务谈判,保持新开发合作及新拓展推动品牌合作落地,实现IP 商业变现; 
过程中协同内部内容运营团队,推进多种商业化合作模式(如内容植入､直播带货､品牌活动､专业背书等),定期 维护长期合作品牌方及迭代合作策略实现招商项目落地和后续复购提升｡ 
• 岗位业绩:在岗期间年度个人业绩完成800w+;HFP 半年度合作金额超150w+､汤臣倍建唤新后年度单子品牌合 作金额近百万｡ 
主要服务客户:汤臣倍健(旗下多个品牌)､贝亲､HFP､舒肤佳､全棉时代､杰士邦､安踏等｡ 
2021.06-2023.12 
丁香园-DMC 数字营销中心 
DMC 数字营销中心商务经理| 汇报上级:华南商业化总监 
## • 工作概述: 
负责为客户提供健康营销解决方案服务,主要服务(个护日化､快消､母婴､消费医疗)品牌方/部分大代理等合作 业务,并多次参与公司核心商业化IP 产品招商模式制定及开发策略制定;期间同时负责新人带教工作,协助新人快速 掌握内部工作基础,顺利推动客户开发及合作相关事务｡ 
合作资源包含自营新媒体矩阵､医生MCN､专业内容创意､数据调研､产品共创等,为客户提供包含专业背书､传播､ 转化价值等整合营销解决方案;推动大客户签署年度框架合作,完成客户长期维护及深挖拓展工作｡ 
负责整合营销/媒体合作等多项目落地跟进(包含前期需求分析､选品审核､规划资源､提案､商务流程､执行､结案 售后全链路),与客户保持长期合作关系,完成公司业务指标｡ 
## • 项目协调: 
对外作为项目负责关键人对接维护客户､跟进执行;对内做好项目把控,调动配合,协同管理项目组各项事务,项目
## 节奏推进､预算成本及可行性评估等｡ 
• 岗位业绩:在岗期间2022 年度个人业绩完成1000w+;2023 年H1 个人业绩完成700w+｡ 
具备产品共创整合营销项目经验:杰士邦凯格尔球新品共创;并获得内部本年度百万宝贝奖;项目参加年度虎啸奖评 选｡ 
主要服务品牌:杰士邦､汤臣倍健､蔡司､健合､罗曼､稳健､海王､稀物集､usmile､飞鹤､元气森林､好来､海 露､佰鸿(集团)等｡ 
2020.4-2021.4 星米科技(原有米科技新媒体事业部) 
销售经理| 汇报上级:商业化VP 
## • 工作概述: 
负责自营媒体及外采小红书达人等资源的广告售卖;开发客户,跟进项目,促成签单,跟进项目执行,效果反馈等完成对接 流程; 
利用线上线下结合销售,完成公司互联网广告产品的销售与维护; 把握客户需求,协调内外资源,初步方案制度､广告执行､回款跟进等｡ 
主要合作客户:鼎湖山泉､广氏菠萝啤､跟谁学､盒马､Harry Winston､大颜色等｡ 
2018.4-2020.4 有米科技 
IMC 数字营销中心KA 营销顾问| 汇报上级:商业化总监 
## • 工作概述: 
负责对有效果广告､社媒达人合作广告等需求的客户开发和维护,包括本地､快消､母婴､美妆等品牌客户; 快速把握需求,结合公司资源找合作切入点,建立项目合作; 完成各项服务工作,包括具体方案策略的制定和优质资源推荐等; 对方案执行､复盘进行跟进总结,与客户保持紧密联系; 
协助直客组内新人培训及市场指导,定期开展业务交流&amp;amp;项目穿透交流分享｡ 效果广告主要合作客户:读特､奥买家､京东金融等APP 社媒广告主要合作客户:天下秀､省广､微梦､名膜壹号､王老吉､K11､逗豆鸟等｡ 
2016.1-2018.3 快问中医 市场顾问 
## • 工作概述: 
广州重点市场内自主开发客户进驻平台(微信端､APP 端),并达成合作; 日常维护区域内(广州三甲市场)客户,完成业绩上量; 协助市场部举办学术会议及与企业合作项目等沟通跟进工作,配合公司输出学术培训,开展学术会议｡ 
主要合作客户:广州三甲医院重点市场进行维护开发,重点客户15 个以上,累计开发260 多个医生客户,持续维护客户 近100 人｡在职期间每月达标90%以上｡</t>
        </is>
      </c>
      <c r="R553" t="inlineStr">
        <is>
          <t>点击按钮</t>
        </is>
      </c>
      <c r="S553" t="inlineStr">
        <is>
          <t>岗位职责：
1. 负责品牌全平台达人BD体系搭建与管理，统筹抖音、快手、小红书、天猫等平台达人（主播、博主、KOL/KOC）的拓展、合作与维护；
2. 制定达人合作策略与年度合作计划，筛选优质达人资源，谈判合作条款，签订合作协议，搭建分层达人矩阵；
3. 统筹达人合作全流程，包括内容规划、合作执行、效果复盘，优化达人合作模式，提升合作ROI；
4. 监控达人合作数据，分析各平台、各类型达人合作效果，迭代合作策略，拓展新的达人合作渠道；
5. 带领BD商务团队完成达人合作目标，负责团队管理、培训与考核，提升团队业务能力。
任职要求：
1. 大专及以上学历，市场营销、商务拓展、新媒体等相关专业优先；
2. 3年+达人BD商务管理经验，有母婴类目（优先营养品）达人合作经验，熟悉抖音、快手、小红书、天猫等平台达人规则与玩法；
3. 具备丰富的全平台达人资源，优秀的商务谈判、资源整合及团队管理能力；
4. 具备较强的目标感与数据分析能力，能制定合理的达人合作策略并落地执行，对合作业绩负责；
5. 具备良好的沟通协调与抗压能力，认同品牌理念，对母婴行业有一定认知。</t>
        </is>
      </c>
      <c r="T553">
        <v>1</v>
      </c>
    </row>
    <row r="554" ht="25.5" customHeight="1">
      <c r="A554">
        <v>1157</v>
      </c>
      <c r="B554" t="inlineStr">
        <is>
          <t>跨境电商运营</t>
        </is>
      </c>
      <c r="C554" t="inlineStr">
        <is>
          <t>【跨境电商运营（美区）_广州 7-9K】MS戴 3年.pdf</t>
        </is>
      </c>
      <c r="D554" t="inlineStr">
        <is>
          <t>梁美花</t>
        </is>
      </c>
      <c r="E554" t="inlineStr">
        <is>
          <t>戴锐婷</t>
        </is>
      </c>
      <c r="F554" t="inlineStr">
        <is>
          <t>无</t>
        </is>
      </c>
      <c r="G554" t="inlineStr">
        <is>
          <t>【简历概览】
24岁大专，商务英语专业，3年TikTok运营经验，美区宠物/美妆类目，月GMV 13w美金+
【技能拆解】
- 技术栈：TikTok运营、广告投放（GMVMAX）、达人建联、AI视频生成、Listing优化、数据分析、办公软件、跨境电商B2C数据运营证书
- 软技能：跨团队沟通、执行力、自我驱动、问题解决、团队协作、细心耐心
【与JD匹配分析】
- 硬技能匹配情况：匹配，掌握TK运营、达人合作、广告投放、数据分析、Listing优化等核心技能，熟悉美区市场
- 经验年限匹配情况：匹配，3年跨境电商运营经验，符合1-3年要求
- 行业背景匹配情况：匹配，有美区TikTok运营经验，熟悉平台规则与内容电商模式</t>
        </is>
      </c>
      <c r="H554">
        <v>85</v>
      </c>
      <c r="I554" t="inlineStr">
        <is>
          <t>推荐</t>
        </is>
      </c>
      <c r="J554" s="2">
        <v>46114</v>
      </c>
      <c r="K554" t="inlineStr">
        <is>
          <t>面试不通过</t>
        </is>
      </c>
      <c r="L554" t="inlineStr">
        <is>
          <t>通过</t>
        </is>
      </c>
      <c r="M554" t="inlineStr">
        <is>
          <t>终止</t>
        </is>
      </c>
      <c r="N554"/>
      <c r="O554" t="inlineStr">
        <is>
          <t>闫丽军</t>
        </is>
      </c>
      <c r="P554" s="3"/>
      <c r="Q554" t="inlineStr">
        <is>
          <t>戴锐婷 
![fig_83911](https://pdf-bucket.tos-cn-beijing.volces.com/infer/20260420/36025db938f5735f0559de1498e5ed99_1776666447302892564.jpeg?X-Tos-Algorithm=TOS4-HMAC-SHA256&amp;X-Tos-Credential=AKLTZDcxYzI0ZWI5NDkzNGRkNWI1OTdiNTVjNjZjYjU3NmQ%2F20260420%2Fcn-beijing%2Ftos%2Frequest&amp;X-Tos-Date=20260420T062727Z&amp;X-Tos-Expires=1800&amp;X-Tos-Signature=fe0471933c124f1c22f9a85f1d0786a67d72b97ecb7b417675cefa93687aa089&amp;X-Tos-SignedHeaders=host) 
求职意向: 境电商运营 
意向城市: 广州 
教育背景 
2020-10 ~ 2023-06 
汕尾职业技术学院 
商务英语(大专) 
主修课程:《跨境电商实务》《跨境电商英语》《英语视听说》《商务综合英语》《网店美工》《口 语谈判》《国际贸易实务》《国际市场营销》《英美文化》《外贸单证》 
![fig_13395](https://pdf-bucket.tos-cn-beijing.volces.com/infer/20260420/36025db938f5735f0559de1498e5ed99_1776666447302054562.jpg?X-Tos-Algorithm=TOS4-HMAC-SHA256&amp;X-Tos-Credential=AKLTZDcxYzI0ZWI5NDkzNGRkNWI1OTdiNTVjNjZjYjU3NmQ%2F20260420%2Fcn-beijing%2Ftos%2Frequest&amp;X-Tos-Date=20260420T062727Z&amp;X-Tos-Expires=1800&amp;X-Tos-Signature=95fe6209fd9a051fd7629dfc7f9fcd12d35a044a6af71f7bf6c5b610e726be88&amp;X-Tos-SignedHeaders=host) 
工作经验 
![fig_45520](https://pdf-bucket.tos-cn-beijing.volces.com/infer/20260420/36025db938f5735f0559de1498e5ed99_1776666447302670551.jpg?X-Tos-Algorithm=TOS4-HMAC-SHA256&amp;X-Tos-Credential=AKLTZDcxYzI0ZWI5NDkzNGRkNWI1OTdiNTVjNjZjYjU3NmQ%2F20260420%2Fcn-beijing%2Ftos%2Frequest&amp;X-Tos-Date=20260420T062727Z&amp;X-Tos-Expires=1800&amp;X-Tos-Signature=cdbec97da37d9958fe5c02e6efdd20e59b2c963b9e22abe90b1f44ccb2b01b78&amp;X-Tos-SignedHeaders=host) 
24岁 
2025-03 ~ 2026-03 
## 广州梦之航贸易有限公司 
tiktok运营 
![fig_50261](https://pdf-bucket.tos-cn-beijing.volces.com/infer/20260420/36025db938f5735f0559de1498e5ed99_1776666447303439778.jpg?X-Tos-Algorithm=TOS4-HMAC-SHA256&amp;X-Tos-Credential=AKLTZDcxYzI0ZWI5NDkzNGRkNWI1OTdiNTVjNjZjYjU3NmQ%2F20260420%2Fcn-beijing%2Ftos%2Frequest&amp;X-Tos-Date=20260420T062727Z&amp;X-Tos-Expires=1800&amp;X-Tos-Signature=913e822187cc903d4b25a56f9e09b522c6087b8b932c8411253b11b1a9b1ef22&amp;X-Tos-SignedHeaders=host) 
女 
· 店铺运营:负责美国站Tiktok店铺运营,宠物类目,主要以宠物如厕类为主｡店铺从0到1,客单价 28-60之间,带动美区店铺月GMV 稳定在13w美金以上,日销量平均90左右,毛利率25%左右｡ 
![fig_66925](https://pdf-bucket.tos-cn-beijing.volces.com/infer/20260420/36025db938f5735f0559de1498e5ed99_1776666447302469234.jpg?X-Tos-Algorithm=TOS4-HMAC-SHA256&amp;X-Tos-Credential=AKLTZDcxYzI0ZWI5NDkzNGRkNWI1OTdiNTVjNjZjYjU3NmQ%2F20260420%2Fcn-beijing%2Ftos%2Frequest&amp;X-Tos-Date=20260420T062727Z&amp;X-Tos-Expires=1800&amp;X-Tos-Signature=e3935f6641eed7a783e5d0448b30d8e10afdb4f3409aa3806e8d160b8c333fd2&amp;X-Tos-SignedHeaders=host) 
未婚 
· 广告投放:日均消耗500+美金,负责 TikTok 广告 GMV 最大化,广告ROI稳定8以上,通过 A/B 测试､降低获客成本,优化视频素｡数据复盘精准控成本､提高转化 
![fig_59461](https://pdf-bucket.tos-cn-beijing.volces.com/infer/20260420/36025db938f5735f0559de1498e5ed99_1776666447301292017.jpg?X-Tos-Algorithm=TOS4-HMAC-SHA256&amp;X-Tos-Credential=AKLTZDcxYzI0ZWI5NDkzNGRkNWI1OTdiNTVjNjZjYjU3NmQ%2F20260420%2Fcn-beijing%2Ftos%2Frequest&amp;X-Tos-Date=20260420T062727Z&amp;X-Tos-Expires=1800&amp;X-Tos-Signature=22977f8a8d5e19b286b77bc5837b4ea3386870b2874475caa906e767f3b2d3bb&amp;X-Tos-SignedHeaders=host) 
168cm/48kg 
· 达人建联:通过达人批量建联工具BD达人和谷歌邮箱等多形式等去BD达人,每日定时发送私信, 根据产品卖点写视频脚步以及跟进达人视频修改,多条视频达八十万以上播放量,阶梯佣金合作 去提供达人合作意向｡ 
![fig_60683](https://pdf-bucket.tos-cn-beijing.volces.com/infer/20260420/36025db938f5735f0559de1498e5ed99_1776666447301268953.jpg?X-Tos-Algorithm=TOS4-HMAC-SHA256&amp;X-Tos-Credential=AKLTZDcxYzI0ZWI5NDkzNGRkNWI1OTdiNTVjNjZjYjU3NmQ%2F20260420%2Fcn-beijing%2Ftos%2Frequest&amp;X-Tos-Date=20260420T062727Z&amp;X-Tos-Expires=1800&amp;X-Tos-Signature=54db57e84c41484f7d21eeafe46d80023935f8186b1f450b274efe5e4c44308f&amp;X-Tos-SignedHeaders=host) 
汉 
![fig_32455](https://pdf-bucket.tos-cn-beijing.volces.com/infer/20260420/36025db938f5735f0559de1498e5ed99_1776666447301803926.jpg?X-Tos-Algorithm=TOS4-HMAC-SHA256&amp;X-Tos-Credential=AKLTZDcxYzI0ZWI5NDkzNGRkNWI1OTdiNTVjNjZjYjU3NmQ%2F20260420%2Fcn-beijing%2Ftos%2Frequest&amp;X-Tos-Date=20260420T062727Z&amp;X-Tos-Expires=1800&amp;X-Tos-Signature=20d86406448fd75bb0cfd8bdcd06fe291095c87b8d518e395d5bb94d863282fb&amp;X-Tos-SignedHeaders=host) 
湛江 
· 日常运营:店铺日常运营和管理,积极参与各类促销活动,具备订单管理与客诉处理经验,能通过 及时回复评论､私信,以及优化物流售后流程,维护店铺评分维提升用户复购率｡ 
![fig_47779](https://pdf-bucket.tos-cn-beijing.volces.com/infer/20260420/36025db938f5735f0559de1498e5ed99_1776666447301455512.jpg?X-Tos-Algorithm=TOS4-HMAC-SHA256&amp;X-Tos-Credential=AKLTZDcxYzI0ZWI5NDkzNGRkNWI1OTdiNTVjNjZjYjU3NmQ%2F20260420%2Fcn-beijing%2Ftos%2Frequest&amp;X-Tos-Date=20260420T062727Z&amp;X-Tos-Expires=1800&amp;X-Tos-Signature=dc827134c88acdaa04de318278fd18ffa020f7e9c62a031a7f7f26cc5cb4a3d5&amp;X-Tos-SignedHeaders=host) 
共青团员 
· AI账号带货:具备AI视频带货生成经验,运用 AI 工具批量产出高质量带货短视频,同时负责与短 视频运营进行内容产出与优化;也拥有用自己作为达人身份带货AI视频验,可完成人设打造､内 容创作与带货转化｡ 
![fig_33916](https://pdf-bucket.tos-cn-beijing.volces.com/infer/20260420/36025db938f5735f0559de1498e5ed99_1776666447302608857.jpg?X-Tos-Algorithm=TOS4-HMAC-SHA256&amp;X-Tos-Credential=AKLTZDcxYzI0ZWI5NDkzNGRkNWI1OTdiNTVjNjZjYjU3NmQ%2F20260420%2Fcn-beijing%2Ftos%2Frequest&amp;X-Tos-Date=20260420T062727Z&amp;X-Tos-Expires=1800&amp;X-Tos-Signature=796f72d874274c0ab2bfcbf03ea1eeabd2d0ed7894a2a6d01fad5cdf578c60ed&amp;X-Tos-SignedHeaders=host) 
15702091052 
· 工作内容统筹:店铺的 listing 视觉图片优化,店铺数据分析,店铺整体的运营策略,竟品动态,统 筹视频脚本制作,达人Brief达人邀约建联,广告投放成本控制素材优化等｡ 
![fig_81459](https://pdf-bucket.tos-cn-beijing.volces.com/infer/20260420/36025db938f5735f0559de1498e5ed99_1776666447302565379.jpg?X-Tos-Algorithm=TOS4-HMAC-SHA256&amp;X-Tos-Credential=AKLTZDcxYzI0ZWI5NDkzNGRkNWI1OTdiNTVjNjZjYjU3NmQ%2F20260420%2Fcn-beijing%2Ftos%2Frequest&amp;X-Tos-Date=20260420T062727Z&amp;X-Tos-Expires=1800&amp;X-Tos-Signature=767d62fe7599cf43cb85232ff5b98069a3d41a87148a1c3e8bc917aa07a747d2&amp;X-Tos-SignedHeaders=host) 
768954407@qq.com 
2023-02 ~ 2025-01 
广州正悦生物科技有限公司 tiktok运营 
· 工作能力:具有3年跨境电商运 营的工作经验,熟悉Tiktok的规 则与运营模式;掌握平台渠道运营 规则,也熟悉跟跟部门工作对接 独立完成产品定位､选品定价､ 销售策略制定､活动运营､数据 分析复盘等工作｡ 跨境电商B2C数据运营职业技能 证书 
TikTok 美妆运营(美国 + 东南亚市场) 
· 爆款打造:操盘三色遮瑕膏､智感本肌变色隔离､定妆喷雾､双层气垫等爆款单品;遮瑕膏登顶 越南站点遮瑕品类第一,变色隔离 4-6 月销量 3000+,平均销售额月均70w人民币,客单均价 45-55人民币,日销量均500-600单,总毛利率26%｡定妆喷雾跻身美国定妆类目 TOP4(销量 1 万 +),双层气垫位列美国 BB 霜类目 TOP9,月销售额6w美金,客单18-30美金,日销量7090,总毛利率28%｡ 
· 广告投放与优化:日均消耗600+美金,广告ROI为5以上,根据CTR,CPA,CPM等广告数据优化 VSA和PSA广告,后续更多的是投放GMVMAX广告 
· 店铺精细化运营:维护店铺体验分与好评率,处理客诉及客户邮件;完成产品上架､Listing 主图 / 详情页优化､优惠券配置､平台活动提报及促销策划,保障店铺数据稳定｡ 
· 校内实操:速卖通､阿里巴巴､ 亚马逊平台 · 语言能力:听说读写能力良好, 能够熟练的进行交流､读写｡ 
· 达人与渠道拓展:精通 TikTok 达人建联､带货全流程,精准解决合作痛点,拓展达人资源与分销 渠道,高效落地达人植入带货｡ 
· 数据驱动运营:调研市场及竞品数据,分析粉丝画像､品类趋势,优化标题､关键词､Listing, 提升产品曝光与转化;挖掘账号商业价值,统筹短视频运营､广告变现,打造爆款短视频,快速 拉升粉丝量｡ 
· 计算机:熟练使用办公软件 Word､Excel､PPT 
· 直播全流程管理:策划直播主题､脚本优化,实时监控直播流量､成交数据,及时反馈处理直播 间异常,持续优化直播转化｡ 
计算机 
· 平台合规与新品运营:紧跟 TikTok 平台规则,主导新品上线､页面优化､爆款打造､产品测评及 活动提报,统筹店铺整体运营策略与选品开发 
英语 
![fig_50721](https://pdf-bucket.tos-cn-beijing.volces.com/infer/20260420/36025db938f5735f0559de1498e5ed99_1776666447302009273.jpg?X-Tos-Algorithm=TOS4-HMAC-SHA256&amp;X-Tos-Credential=AKLTZDcxYzI0ZWI5NDkzNGRkNWI1OTdiNTVjNjZjYjU3NmQ%2F20260420%2Fcn-beijing%2Ftos%2Frequest&amp;X-Tos-Date=20260420T062727Z&amp;X-Tos-Expires=1800&amp;X-Tos-Signature=adbd0e92c3b9168d2925139a9925f3f61110bdd4be563708360cc55a50e192a8&amp;X-Tos-SignedHeaders=host) 
自我评价 
工作积极主动,有较强的跨团队沟通和理解能力,执行力强,自我驱动; 
兴趣爱好 
跳舞 
摄影</t>
        </is>
      </c>
      <c r="R554" t="inlineStr">
        <is>
          <t>点击按钮</t>
        </is>
      </c>
      <c r="S554" t="inlineStr">
        <is>
          <t>岗位职责：
1、负责TK平台日常运营，商品上架、下架、价格调整、优化产品Listing（图片、文案、关键词）等运营工作；
2、负责TK平台达人商务建联及合作推进，全流程跟进达人业务，对销售结果负责；
3、负责制定销售策略和推广计划、开展站内广告（如CPC广告）和站外推广（如社交媒体、红人营销、SEO）、分析销售数据及市场趋势、提升产品排名和销量；
4、监控分析销售数据、广告数据及流量来源，通过数据工具优化运营策略，定期输出运营报告，并提出改进方案；
5、协调采购、仓储及物流，控制成本与时效，跟踪库存周转率，处理跨境物流及售后问题；        
6、上级交代的其他工作。
任职要求：
1、本科及以上学历，具备良好的英语能力，熟悉美区市场；
2、具备1-3年的跨境平台运营经验，熟悉跨境电商相关后台运作及平台规则玩法；
3、熟练使用办公软件，了解ERP系统、数据分析工具、PS 以及 GPT等AI辅助工具者优先；
4、熟悉了解主流跨境电商及内容电商平台，具备社交媒体营销或内容营销经验；
5、积极主动，抗压能力强，能适应快节奏和多任务处理；
6、善于沟通与团队协作，具备解决问题和自主学习能力；拥有良好的职业操守，细心、耐心、有责任感。</t>
        </is>
      </c>
      <c r="T554">
        <v>1</v>
      </c>
    </row>
    <row r="555" ht="25.5" customHeight="1">
      <c r="A555">
        <v>1158</v>
      </c>
      <c r="B555" t="inlineStr">
        <is>
          <t>京东运营2</t>
        </is>
      </c>
      <c r="C555" t="inlineStr">
        <is>
          <t>【高级京东运营（双休+五险一金）_广州 8-12K】李玉芬 7年.pdf</t>
        </is>
      </c>
      <c r="D555" t="inlineStr">
        <is>
          <t>梁美花</t>
        </is>
      </c>
      <c r="E555" t="inlineStr">
        <is>
          <t>李玉芬</t>
        </is>
      </c>
      <c r="F555" t="inlineStr">
        <is>
          <t>10000-12000元/月</t>
        </is>
      </c>
      <c r="G555" t="inlineStr">
        <is>
          <t>【简历概览】
7年电商运营经验，精通京东平台全流程运营，数据驱动业绩增长，目标岗位京东运营。
【技能拆解】
- 技术栈：Excel、京东商智、京东快车、智能投放、全站营销、京挑客、Word、PPT、ERP、SAP、CET-4
- 软技能：沟通协调、问题分析与解决、项目跟进、自驱力、学习与探索、适应业务变化与目标挑战
【与JD匹配分析】
- 硬技能匹配情况：熟练掌握京东平台活动规则（618、双11等）、推广工具（快车等）、数据分析（Excel、商智），满足活动策划、数据提报分析、资源对接等要求
- 经验年限匹配情况：7年电商运营经验，超3年京东POP运营经验要求
- 行业背景匹配情况：具有京东POP店铺运营经验（蒙牛成人奶粉旗舰店），熟悉平台规则及运营流程，行业背景匹配</t>
        </is>
      </c>
      <c r="H555">
        <v>95</v>
      </c>
      <c r="I555" t="inlineStr">
        <is>
          <t>强烈推荐</t>
        </is>
      </c>
      <c r="J555" s="2">
        <v>46114</v>
      </c>
      <c r="K555" t="inlineStr">
        <is>
          <t>面试不通过</t>
        </is>
      </c>
      <c r="L555" t="inlineStr">
        <is>
          <t>通过</t>
        </is>
      </c>
      <c r="M555" t="inlineStr">
        <is>
          <t>终止</t>
        </is>
      </c>
      <c r="N555"/>
      <c r="O555" t="inlineStr">
        <is>
          <t>胡雪梅</t>
        </is>
      </c>
      <c r="P555" s="3"/>
      <c r="Q555" t="inlineStr">
        <is>
          <t>自我评价 
![fig_32500](https://pdf-bucket.tos-cn-beijing.volces.com/infer/20260420/28ba73e473b13177234165b7193d8dcd_1776666750901143952.jpeg?X-Tos-Algorithm=TOS4-HMAC-SHA256&amp;X-Tos-Credential=AKLTZDcxYzI0ZWI5NDkzNGRkNWI1OTdiNTVjNjZjYjU3NmQ%2F20260420%2Fcn-beijing%2Ftos%2Frequest&amp;X-Tos-Date=20260420T063230Z&amp;X-Tos-Expires=1800&amp;X-Tos-Signature=77d0f9d13a4877df4274217d963da7da6d15736a00cf346af1fecaf6b927142d&amp;X-Tos-SignedHeaders=host) 
![fig_26375](https://pdf-bucket.tos-cn-beijing.volces.com/infer/20260420/28ba73e473b13177234165b7193d8dcd_1776666750901371132.jpg?X-Tos-Algorithm=TOS4-HMAC-SHA256&amp;X-Tos-Credential=AKLTZDcxYzI0ZWI5NDkzNGRkNWI1OTdiNTVjNjZjYjU3NmQ%2F20260420%2Fcn-beijing%2Ftos%2Frequest&amp;X-Tos-Date=20260420T063230Z&amp;X-Tos-Expires=1800&amp;X-Tos-Signature=99c59d2fa361b7cf9e499fc36700a3dd7b8ffb8086fc38ee20c34f617fd270bb&amp;X-Tos-SignedHeaders=host) 
行业背景:具有7年的电商运营工作背景,精通店铺的全生命周期运营,具备01业务搭建能力,熟练电商平台规则及精细化运营,推动店铺GMV及利润持续增长 ●运营能力:掌握全流程店铺运营,能独立完成选品、运营、活动策划、站内外 推广,促进销售增长 
李玉芬 
●推广能力:熟练京东站内推广工具掌握站外投放资源,擅长优化投放策略控制 投放成本,实现ROI最大化 
女 
数据分析:能有效通过数据驱动优化运营策略,熟练使用Excel、京东商智等工 具进行数据分析,提高运营效率实现业绩增长 
求职意向:京东运营/电商运营/ 国内电商运营 
●综合素质:具备有良好的沟通协调、问题分析与解决、项目跟进能力,工作自 驱力强,善于不断学习与探索,适应业务变化与目标挑战 
13631040796 907536631@qq.com 13631040796 
![fig_97563](https://pdf-bucket.tos-cn-beijing.volces.com/infer/20260420/28ba73e473b13177234165b7193d8dcd_1776666750901245564.jpg?X-Tos-Algorithm=TOS4-HMAC-SHA256&amp;X-Tos-Credential=AKLTZDcxYzI0ZWI5NDkzNGRkNWI1OTdiNTVjNjZjYjU3NmQ%2F20260420%2Fcn-beijing%2Ftos%2Frequest&amp;X-Tos-Date=20260420T063230Z&amp;X-Tos-Expires=1800&amp;X-Tos-Signature=d5fb73a3301302a92e1df104d66a33937276e4412c9857b4e0fa6761abe17744&amp;X-Tos-SignedHeaders=host) 
教育背景 
![fig_46099](https://pdf-bucket.tos-cn-beijing.volces.com/infer/20260420/28ba73e473b13177234165b7193d8dcd_1776666750901225264.jpg?X-Tos-Algorithm=TOS4-HMAC-SHA256&amp;X-Tos-Credential=AKLTZDcxYzI0ZWI5NDkzNGRkNWI1OTdiNTVjNjZjYjU3NmQ%2F20260420%2Fcn-beijing%2Ftos%2Frequest&amp;X-Tos-Date=20260420T063230Z&amp;X-Tos-Expires=1800&amp;X-Tos-Signature=868f73be8f4625e2f6c48e4b732fcda49ea8f2d5dedab772d27a4a7f9746a860&amp;X-Tos-SignedHeaders=host) 
基本信息 
韩山师范学院2015-09至2019-06 社会工作本科 
生日 
1997-01-23 居住地广东广州 
婚姻状况未婚 
![fig_23730](https://pdf-bucket.tos-cn-beijing.volces.com/infer/20260420/28ba73e473b13177234165b7193d8dcd_1776666750901086626.jpg?X-Tos-Algorithm=TOS4-HMAC-SHA256&amp;X-Tos-Credential=AKLTZDcxYzI0ZWI5NDkzNGRkNWI1OTdiNTVjNjZjYjU3NmQ%2F20260420%2Fcn-beijing%2Ftos%2Frequest&amp;X-Tos-Date=20260420T063230Z&amp;X-Tos-Expires=1800&amp;X-Tos-Signature=8c2aaf6baf18b37b106a4a759220ee780e7c7d5c9cb34add206100eabe283cef&amp;X-Tos-SignedHeaders=host) 
工作经历 
![fig_21486](https://pdf-bucket.tos-cn-beijing.volces.com/infer/20260420/28ba73e473b13177234165b7193d8dcd_1776666750900725765.jpeg?X-Tos-Algorithm=TOS4-HMAC-SHA256&amp;X-Tos-Credential=AKLTZDcxYzI0ZWI5NDkzNGRkNWI1OTdiNTVjNjZjYjU3NmQ%2F20260420%2Fcn-beijing%2Ftos%2Frequest&amp;X-Tos-Date=20260420T063230Z&amp;X-Tos-Expires=1800&amp;X-Tos-Signature=f4154e50346bf0669e27c63e15499d15f71beb2cb71f5a391e55cf75ca5f3ec2&amp;X-Tos-SignedHeaders=host) 
籍贯 
广东汕头 
中国蒙牛乳业有限公司 京东业务部|平台运营专员2022-09至2025-10 
![fig_14455](https://pdf-bucket.tos-cn-beijing.volces.com/infer/20260420/28ba73e473b13177234165b7193d8dcd_1776666750900972645.jpg?X-Tos-Algorithm=TOS4-HMAC-SHA256&amp;X-Tos-Credential=AKLTZDcxYzI0ZWI5NDkzNGRkNWI1OTdiNTVjNjZjYjU3NmQ%2F20260420%2Fcn-beijing%2Ftos%2Frequest&amp;X-Tos-Date=20260420T063230Z&amp;X-Tos-Expires=1800&amp;X-Tos-Signature=c3331b43aaaed6905fc7cc4373227adee16cb733ebcd8578f6f051a4f194c2a0&amp;X-Tos-SignedHeaders=host) 
求职意向 
店铺运营:负责京东pop店铺【蒙牛成人奶粉旗舰店】的整体规划运营,包含商 品订单管理、页面优化、会员运营,设计客服对接,年销售额400w 
期望薪资10000-12000元/月 求职状态一周内到岗 期望职位京东运营/电商运 营/国内电商运营 
●活动策划:独立策划全店大小级活动,包含618、双11、年货节等大型营销活动 落地,全年输出活动30+,双11销售达60w,大促期间GMV环比提升105%,其中 所负责的成人奶粉类目同比增长65% 
店铺推广:制定店铺推广策略,站内使用京东快车、智能投放、全站营销等付费 推广工具,站外联动京挑客,主推品GMV年贡献超150w,全店推广ROI优化至5 
![fig_65377](https://pdf-bucket.tos-cn-beijing.volces.com/infer/20260420/28ba73e473b13177234165b7193d8dcd_1776666750901002920.jpg?X-Tos-Algorithm=TOS4-HMAC-SHA256&amp;X-Tos-Credential=AKLTZDcxYzI0ZWI5NDkzNGRkNWI1OTdiNTVjNjZjYjU3NmQ%2F20260420%2Fcn-beijing%2Ftos%2Frequest&amp;X-Tos-Date=20260420T063230Z&amp;X-Tos-Expires=1800&amp;X-Tos-Signature=2a24936657afa8b88d67bd5631ec5545c9ae322bfc805926a8951a6503ce99ba&amp;X-Tos-SignedHeaders=host) 
职业技能 
●数据分析:实时监控店铺关键运营数据并复盘,优化运营推广策略,定期输出周 度/月度数据分析报告,收集行业动态竞争对手数据,优化商品营销策略 
对接小二:对接京东平台类目运营,争取首页推荐、百亿补贴、平台补贴券、多 品牌联合活动等平台资源,获得平台免费资源曝光提升销售 
Word 
Excel 
广州市十美生物科技有限公司 运营部|新媒体运营/有赞商城运营2019-08至2022-04 
PPT 
ERP 
1.有赞商城&amp;小程序运营:负责【VSEEN羽森】有赞商城&amp;微信小程序的整体运 营和整体统筹规划,包括店铺管理、订单管理、会员运营等,年销售额110w 
SAP 
2.活动策划:策划有赞商城&amp;微信公众号日常&amp;大促活动,包括活动落地、商品打 法,全年输出活动50+ 
CET-4 
熟练 
熟练 
熟练 
熟练 
精通 
精通 
3.微信公众号运营:负责【VSEEN羽森】公众号的整体内容运营和统筹规划,策 划并执行增粉的活动,公众号粉丝从0增长至8w+,单篇推文阅读量2k+,单粉成 本低至0.86 
4.社群运营:制定微信社群sop,策划社群活动,包括拉新、留存、转化等营销活 动,从0搭建社群人数至5w+,月新增咨询客户1000+。 
5数据分析:定期监控数据及分析,包括不限于销售数据、交易数据、会员数据 等,从而优化运营方案实现销售额增长 
广州</t>
        </is>
      </c>
      <c r="R555" t="inlineStr">
        <is>
          <t>点击按钮</t>
        </is>
      </c>
      <c r="S555"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555">
        <v>1</v>
      </c>
    </row>
    <row r="556" ht="25.5" customHeight="1">
      <c r="A556">
        <v>1159</v>
      </c>
      <c r="B556" t="inlineStr">
        <is>
          <t>天猫运营主管</t>
        </is>
      </c>
      <c r="C556" t="inlineStr">
        <is>
          <t>【天猫国际运营主管_广州 15-18K】小马 6年.pdf</t>
        </is>
      </c>
      <c r="D556" t="inlineStr">
        <is>
          <t>梁美花</t>
        </is>
      </c>
      <c r="E556" t="inlineStr">
        <is>
          <t>马敏琼</t>
        </is>
      </c>
      <c r="F556" t="inlineStr">
        <is>
          <t>15-18K</t>
        </is>
      </c>
      <c r="G556" t="inlineStr">
        <is>
          <t>【简历概览】
29岁，6年电商运营经验，主导亿级店铺操盘，打造16个百万爆品，擅长数据化运营与团队管理。
【技能拆解】
- 技术栈：天猫/淘宝运营、数据化运营、流量闭环搭建、爆款打造、大促策划执行、关键词推广、人群运营、达摩盘、直通车、引力魔方、万相台、会员体系搭建、跨部门协同、团队管理
- 软技能：项目统筹、目标拆解、进度管控、资源整合、数据分析、市场洞察、跨部门协作、团队管理、沟通协调、抗压能力、责任心
【与JD匹配分析】
- 硬技能匹配情况：精通天猫平台运营逻辑，具备数据驱动精细化运营能力，有大促策划执行经验，熟悉直通车等推广工具，擅长爆款打造与团队管理，硬技能高度匹配。
- 经验年限匹配情况：6年工作经验，远超3年以上天猫运营经验要求，符合任职要求。
- 行业背景匹配情况：无母婴、保健类目经验，无跨境营养品、KA品牌或千万级店铺操盘经验，行业背景不匹配。</t>
        </is>
      </c>
      <c r="H556">
        <v>65</v>
      </c>
      <c r="I556" t="inlineStr">
        <is>
          <t>待定</t>
        </is>
      </c>
      <c r="J556" s="2">
        <v>46114</v>
      </c>
      <c r="K556" t="inlineStr">
        <is>
          <t>复试通过</t>
        </is>
      </c>
      <c r="L556" t="inlineStr">
        <is>
          <t>通过</t>
        </is>
      </c>
      <c r="M556" t="inlineStr">
        <is>
          <t>终止</t>
        </is>
      </c>
      <c r="N556" t="inlineStr">
        <is>
          <t>候选人刚开始找工作，要多比较几家，找更适配自己的工作</t>
        </is>
      </c>
      <c r="O556" t="inlineStr">
        <is>
          <t>谢金林,梁美花,闫丽军</t>
        </is>
      </c>
      <c r="P556" s="3"/>
      <c r="Q556" t="inlineStr">
        <is>
          <t>## 马敏琼 
女| 年龄:29岁| 
![fig_86295](https://pdf-bucket.tos-cn-beijing.volces.com/infer/20260410/97b6507f0ed579e49e9f510bd9064e54_1775816220448092674.jpg?X-Tos-Algorithm=TOS4-HMAC-SHA256&amp;X-Tos-Credential=AKLTZDcxYzI0ZWI5NDkzNGRkNWI1OTdiNTVjNjZjYjU3NmQ%2F20260410%2Fcn-beijing%2Ftos%2Frequest&amp;X-Tos-Date=20260410T101700Z&amp;X-Tos-Expires=1800&amp;X-Tos-Signature=a7406b5269e2e57ca18cc4f17f749e61cbc92e5860293d9739225f016d4d7856&amp;X-Tos-SignedHeaders=host) 
![fig_88190](https://pdf-bucket.tos-cn-beijing.volces.com/infer/20260410/97b6507f0ed579e49e9f510bd9064e54_1775816220447915920.jpg?X-Tos-Algorithm=TOS4-HMAC-SHA256&amp;X-Tos-Credential=AKLTZDcxYzI0ZWI5NDkzNGRkNWI1OTdiNTVjNjZjYjU3NmQ%2F20260410%2Fcn-beijing%2Ftos%2Frequest&amp;X-Tos-Date=20260410T101700Z&amp;X-Tos-Expires=1800&amp;X-Tos-Signature=452e7c8843d80093e857f832954cedb3ec1ec53e459da2edc7c33f92c38e321a&amp;X-Tos-SignedHeaders=host) 
17328517354 | 374527661@qq.com 
6年工作经验| 求职意向:电商运营主管| 期望薪资:15-18K 
## 个人优势 
1. 亿级店铺实战运营:6年天猫/淘宝全链路运营经验,具备从0~1搭建平台､1~10规模化增长的完整操盘能力,成功打造亿级店铺 ,连续实现业绩高增长,店铺跻身行业第七层级｡ 
2. S级大促PM操盘:独立主导电商全平台618､双11等大促全案策划与执行,擅长目标拆解､进度管控与资源统筹,保障目标达成 
3. 爆品打造与数据驱动:成功打造16个百万级爆款,擅长数据化运营与流量闭环搭建,通过精细化策略提升爆品率､利润率与推 广效率｡ 
4. 统筹管理与跨部门协同:具备优秀的项目统筹与团队管理能力,主导跨部门协作落地,搭建运营流程与复盘机制,提升团队整体 执行效率｡ 
## 工作经历 
名创优品(广州)有限责任公司 
电商运营主管 
2023.09-2026.02 
内容: 
## 1. 平台战略与目标管理 
统筹天猫渠道年度经营规划与目标体系搭建,科学拆解GMV､用户增长､利润等核心指标,依据不同产品线的特性制定不同的商品 运营策略,建立周度追踪､月度复盘､动态调优的闭环运营机制,确保业绩目标高效落地｡带领店铺实现年销售额破亿,连续两年 实现高增长,同比分别提升36.3%､46%,成功晋级天猫行业第七层级｡ 
## 2. 爆品体系打造与全域整合营销 
深度洞察行业趋势､用户消费行为及竞品策略,搭建标准化选品流程,洞察消费需求搭建品类SOP,推动产品打爆全链路｡根据市 场趋势分析,发现市场机会点,制定品类经营策略｡整合天猫､抖音､小红书､B站等全域内容资源开展达人矩阵传播,结合站内 关键词优化､付费推广与人群精准运营实现流量高效承接｡累计打造16个百万级爆款单品,店铺爆品率提升23%,多款产品位居 类目TOP榜单;成功打造200万-500万级大单品,以爆品驱动全店业绩增长｡ 
## 3. 大促活动操盘与平台资源整合 
统筹店铺年度营销节奏与全周期活动策划,精通聚划算､百亿补贴等平台官方活动机制,围绕拉新､转化､复购核心目标完成活动 方案制定与落地执行,深度对接平台小二获取核心资源支持｡担任全电商平台618项目PM,618单场销售额突破2000万+,同比增 长133%,目标达成率104%,打造多平台热卖榜TOP1单品｡ 
## 4. 数据化运营与利润优化 
熟练运用关键词推广､人群运营､达摩盘等推广工具,以数据驱动搜索流量与店铺指标持续优化;搭建店铺数据看板,实时监控营 收､毛利､库存周转等核心经营指标,通过货盘结构调整､精细化运营与成本管控,有效提升店铺整体盈利水平与经营健康度｡ 
## 5. 团队管理与效能提升 
搭建精细化运营协作流程与标准化管理体系,通过目标拆解､进度追踪､周度复盘与能力赋能,提升团队执行效率与专业能力,保 障多项目､多平台运营工作高质量推进,确保整体业绩目标稳定达成｡拉通产品､设计､供应链､营销､销售等部门,建立从产品 立项到上市后复盘的全流程项目管理机制｡制定关键节点,协调资源,识别风险,确保产品有规划有打法高效经营｡ 业绩: 
1. 主导天猫店铺运营,在职期间实现年GMV破亿,连续两年业绩高增长,店铺成功晋级天猫行业第七层级｡ 
2. 打造16个百万级爆款单品,爆品率提升23%,618､双11大促销售额均稳定在1000万-2000万,业绩同比高增长133%｡ 
3. 统筹全平台大促项目,全渠道业绩增长131%,目标达成率104%,多款单品登顶类目热卖榜TOP1｡
内容: 
## 1. 店铺全链路操盘与业绩增长 
独立负责美妆类目质润､知原两家天猫旗舰店整体运营,统筹年度策略､日常运营及大促落地全链路管理｡任职期间实现店铺总 GMV超4500万元,618大促期间销售额突破800万元,同比增长65%,实现业绩规模化突破｡ 
## 2. 爆款打造与全域流量运营 
搭建“站外内容种草+站内精准收割”全域流量体系,整合抖音､小红书､B站达人矩阵传播,联动直通车､万相台高效承接流量 ｡成功打造多款百万级爆款,以爆品矩阵驱动全店增长,推广费比稳定控制在15%以内,实现流量与业绩双提升｡ 
## 3. 用户资产运营与复购提升 
从零搭建品牌会员体系,构建积分､会员日､专属权益等用户运营机制,通过用户全生命周期精细化管理,将店铺复购率从8%提 升至19%,深度挖掘用户价值,强化用户粘性与长期复购｡ 
## 4. 市场洞察与资源整合 
持续追踪行业趋势与竞品策略,动态优化产品与运营打法;高效对接平台小二､淘客､主播等资源,为大促及日常经营争取核心曝 光与资源支持,保障店铺业绩稳定增长｡ 
业绩: 
1. 独立操盘美妆类目两家天猫旗舰店,累计GMV超4500万元,618大促销售额800万元,同比增长65%｡ 
2. 打造百万级爆品矩阵,搭建全域流量运营体系,推广费比控制在15%以内｡ 
3. 搭建会员体系,精细化用户运营,店铺复购率从8%提升至19%｡ 
广州智量信息科技有限公司 电商运营 2020.04-2023.02 
内容: 
## 1. 品牌从0到1孵化与全案运营 
主导快消品新品牌线上全案孵化,负责市场分析､品牌定位､产品开发､视觉体系搭建及年度营销规划,完成品牌从0到1冷启动｡ 实现年度GMV 1500万元,成功打造月销7000+标杆爆品,助力品牌快速站稳市场｡ 
## 2. 付费流量精细化运营与成本优化 
独立操盘直通车､引力魔方､万相台等全域推广工具,通过人群､关键词､创意与投放策略持续迭代优化,实现投放效率大幅提升 ｡将整体推广费率从30%降至12%,有效提升ROI与店铺盈利水平｡ 
## 3. 全链路运营统筹与资源整合 
统筹大促活动策划､视觉落地与数据调优,协调设计､文案等跨团队协作;整合淘客､主播及平台资源,构建多元流量矩阵｡搭建 会员营销体系,店铺复购率提升至15%,并完成货品､库存､售后全链路闭环管理｡ 
业绩: 
1. 主导快消品牌从0到1线上孵化,实现年度GMV 1500万元,打造月销7000+爆款单品｡ 
2. 精细化操盘付费推广,将整体推广费率从30%降至12%,大幅提升投放ROI｡ 
3. 统筹全链路运营与资源整合,搭建会员体系,店铺复购率提升至15%｡ 
## 教育经历 
广东广播电视大学 市场营销 至今 
## 专业技能 
1. 精通天猫/淘宝平台运营逻辑,擅长数据驱动精细化运营,围绕GMV､利润､爆品率等核心指标优化策略,实现业绩持续增长｡ 
2. 具备国内电商全盘统筹与大促项目管理能力,擅长目标拆解､进度管控与全渠道落地执行,主导618､双11等大型营销活动, 统筹多平台协同作战,保障整体业绩高效达成｡ 
3. 擅长整合平台､达人､主播等内外部资源,搭建“内容种草-精准收割”全域营销闭环,具备强跨部门协同与团队管理能力｡</t>
        </is>
      </c>
      <c r="R556" t="inlineStr">
        <is>
          <t>点击按钮</t>
        </is>
      </c>
      <c r="S556"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556">
        <v>1</v>
      </c>
    </row>
    <row r="557" ht="25.5" customHeight="1">
      <c r="A557">
        <v>1160</v>
      </c>
      <c r="B557" t="inlineStr">
        <is>
          <t>京东运营2</t>
        </is>
      </c>
      <c r="C557" t="inlineStr">
        <is>
          <t>【高级京东运营（双休+五险一金）_广州 8-12K】贺亲 10年以上.pdf</t>
        </is>
      </c>
      <c r="D557" t="inlineStr">
        <is>
          <t>梁美花</t>
        </is>
      </c>
      <c r="E557" t="inlineStr">
        <is>
          <t>贺亲</t>
        </is>
      </c>
      <c r="F557" t="inlineStr">
        <is>
          <t>未提及</t>
        </is>
      </c>
      <c r="G557" t="inlineStr">
        <is>
          <t>【简历概览】
33岁，13年工作经验，5年电商运营，精通多平台运营，擅长爆款打造与数据化运营。
【技能拆解】
- 技术栈：天猫、淘宝、京东、拼多多、广银商城、直通车、万相台、品销宝、京东快车、海投、购物触点、数据化运营、爆款打造、活动策划、库存周转、ERP系统
- 软技能：资源整合、沟通协调、结果导向、数据驱动、团队管理、跨部门协作、抗压能力、执行能力、学习能力、独立思考
【与JD匹配分析】
- 硬技能匹配情况：熟练掌握京东POP平台运营，包括活动策划执行、数据分析、库存监控、资源对接，熟悉京东平台活动规则如百亿补贴、京东秒杀等，技术栈全面覆盖岗位需求。
- 经验年限匹配情况：3年以上京东POP运营工作经验，符合任职资格要求。
- 行业背景匹配情况：有3C数码类目运营经验，与岗位相关，具备跨部门协同经验，能高效推动项目落地。</t>
        </is>
      </c>
      <c r="H557">
        <v>95</v>
      </c>
      <c r="I557" t="inlineStr">
        <is>
          <t>强烈推荐</t>
        </is>
      </c>
      <c r="J557" s="2">
        <v>46114</v>
      </c>
      <c r="K557" t="inlineStr">
        <is>
          <t>简历筛选通过待面试</t>
        </is>
      </c>
      <c r="L557" t="inlineStr">
        <is>
          <t>通过</t>
        </is>
      </c>
      <c r="M557" t="inlineStr">
        <is>
          <t>终止</t>
        </is>
      </c>
      <c r="N557" t="inlineStr">
        <is>
          <t>候选人不考虑面试</t>
        </is>
      </c>
      <c r="O557"/>
      <c r="P557" s="3"/>
      <c r="Q557" t="inlineStr">
        <is>
          <t>![fig_58821](https://pdf-bucket.tos-cn-beijing.volces.com/infer/20260420/b7540c36e931b0c43f5f13031198e05a_1776666637189321454.jpg?X-Tos-Algorithm=TOS4-HMAC-SHA256&amp;X-Tos-Credential=AKLTZDcxYzI0ZWI5NDkzNGRkNWI1OTdiNTVjNjZjYjU3NmQ%2F20260420%2Fcn-beijing%2Ftos%2Frequest&amp;X-Tos-Date=20260420T063037Z&amp;X-Tos-Expires=1800&amp;X-Tos-Signature=82d605b8eab38cc1068d234ae33c74102cf30df1b85575b3d7a2525d8b3466a0&amp;X-Tos-SignedHeaders=host) 
## 贺亲 
女 | 33岁 
2954968170@qq.com 
![fig_43008](https://pdf-bucket.tos-cn-beijing.volces.com/infer/20260420/b7540c36e931b0c43f5f13031198e05a_1776666637188697293.jpeg?X-Tos-Algorithm=TOS4-HMAC-SHA256&amp;X-Tos-Credential=AKLTZDcxYzI0ZWI5NDkzNGRkNWI1OTdiNTVjNjZjYjU3NmQ%2F20260420%2Fcn-beijing%2Ftos%2Frequest&amp;X-Tos-Date=20260420T063037Z&amp;X-Tos-Expires=1800&amp;X-Tos-Signature=846cdc73e60d3156019858e62645cdefc22bc3e414b3dcb6913f3fec14ae4a3e&amp;X-Tos-SignedHeaders=host) 
13年工作经验 | 京东运营 | 期望薪资:10-15K | 期望城市:广州 
## 个人优势 
1､5年多资深电商运营经验:精通天猫､淘宝､京东､拼多多､广银商城等多平台运营规则与全流程管理,擅长多平台店铺 从0到1搭建与成熟期增长｡ 
2､全链路运营能力:专长于店铺战略规划､年度任务拆解､爆款打造､付费推广(直通车/万相台/品销宝等)､活动策划 (国补/百补/秒杀/618/双11/双12等大促)及数据化运营｡ 
3､资源整合与沟通能力强:擅长与平台小二沟通争取资源,协调设计､客服､供应链团队高效协作,保障店铺稳定增长｡ 
4､结果导向,数据驱动:多次实现店铺GMV显著提升,擅长通过数据分析诊断问题,优化商品结构与营销策略｡ 
## 工作经历 
成都蓝色兄弟网络科技有限公司广州分公司 电商运营 
2024.11-2025.05 
负责平台: 苏宁易购官方旗舰店(天猫店/拼多多店) 
主营类目: 3C数码 / 华为手机(2024.11~2025.1月,品牌授权到期暂停) 个护类目/yoose有色剃须刀(2025.2~5月) 
1､品牌规划与冷启动:完成行业与竞品分析,明确“高端个护礼品”定位,制定分阶段运营目标与商品策略｡统筹设计､ 仓储､客服资源,2周内完成店铺基础搭建与首批商品上架｡ 
2､商品运营与爆款打造:主导单品数据化选款,确定主推SKU,通过A/B测试优化标题､主图､详情页,点击率提升约 40%｡根据动销率与利润模型,持续优化商品结构,库存周转效率提升 25%｡ 
3､活动策划与平台资源争取: 成功提报新品打标/新品冷启活动/3.8大促/520/618/国家补贴/百亿补贴/价格力打标等平台 活动,活动期间流量平均增长 200%+｡主动维护与平台小二关系,稳定获取资源位,618期间主推商品进入品类资源池｡ 
4､付费推广与流量运营:搭建并优化直通车标准计划､万相台全站推广等､初期ROI稳定在 1:3.5,逐步优化至 1:7｡拓展 淘宝客､品牌首购礼金等渠道,付费流量占比控制在 30% 以内,保障盈利模型健康｡ 
5､数据化运营与复盘:建立每日/周数据看板,跟踪访客､转化率､客单价､推广ROI等核心指标,快速定位问题并迭代策 略｡每月进行深度复盘输出运营建议,推动产品改进与客服话术优化｡ 
关键业绩: 
1､增长数据:在 4个月内,将月销量从 100台提升至 2600台以上,客单价 299元,单月GMV突破 80万元｡ 
2､运营效率:新品上架至打爆周期缩短,退货率低于行业均值 15%｡ 
3､资源沉淀:积累了天猫､拼多多小二人脉与沟通经验,精通各类平台补贴活动规则与申报全流程｡ 
广州市小欧电子科技有限公司 京东运营专员 
2016.12-2023.08 
2016.12 – 2023.08 
在公司内部完成“客服主管￫天猫/淘宝/多多运营￫京东运营”的晋升路径,全面掌握多平台运营与团队管理｡ 一､京东运营阶段(2021.01 – 2023.08) 
店铺名称: 京东小欧专卖店 (POP店) 
类目: 3C类目 / OPPO手机､一加手机､3C数码配件
1､店铺战略与规划: 独立负责店铺年度运营规划,通过市场及竞品分析,制定差异化商品与营销策略,驱动店铺持续增 长｡ 
2､商品与页面运营: 主导商品全生命周期管理,优化核心单品详情页与卖点包装,推动店铺整体转化率提升 18%｡ 
3､推广与流量运营: 精细化运营京东快车､海投､购物触点等推广工具,通过关键词与人群包优化,将平均ROI从 1:2.5 提 
升至 1:4,实现流量高效转化｡ 
4､大促与活动复盘: 主导京东秒杀､618､双11､双12､等S级大促策划与执行,大促期间销售额占全年 35%+,并完成深 度复盘,沉淀优化方法论｡ 
5､跨部门协同: 对接京东采销,争取资源位;协同供应链优化库存周转,协同客服团队提升售后满意度至 95%｡ 
6､核心业绩: 在负责期间,店铺实现年度GMV超8000万元,在3C类目POP店中排名稳定前20%｡ 
二､淘宝/天猫/广银商城/多多平台运营(2019.01 – 2020.12) 
店铺名称: 中国移动官方手机旗舰店(天猫店)/oppo手机平实正品店(淘宝店)/广州银行商城 
类目:3C类目/OPPO手机､智能配件穿戴设备 
1､全渠道运营: 同时运营天猫与淘宝双平台,根据平台特性制定差异化定价与活动策略,实现资源共享与效益最大化｡ 
2､推广与拉新: 综合运用直通车､万相台､钻展､淘宝客进行组合投放,店铺付费流量占比优化至 25%,新客获取成本低 于类目均值｡ 
3､平台关系与活动: 维护与平台小二的良好关系,成功争取频道活动等资源,店铺年参与平台营销活动超 40 场｡ 
4､数据驱动运营: 建立核心数据监控体系,通过每周数据复盘调整商品策略与推广方向,推动店铺年复购率提升至 15%｡ 
5､核心业绩: 负责期间店铺年GMV稳定在 5000万元以上,并成功孵化智能穿戴品类为第二增长曲线｡ 
三､客服主管(2016.12 – 2018.12) 
1､团队搭建与管理: 从0到1搭建客服团队,制定标准化服务流程､培训体系与绩效考核方案｡ 
2､效率与体验提升: 通过排班优化与工单系统上线,将客服平均响应时间缩短至 20秒,客户满意度提升至 98.5%｡ 
3､协同赋能: 定期向运营部门输出客户咨询与投诉分析报告,为产品改进与活动策划提供关键一线反馈,支持店铺初期冷 
启动｡ 
广州市大森林家居制品有限公司 电商客服 2016.01-2016.11 
1. 负责线上售前咨询接待,日均接待150+客户,促进销售转化 
2. 高效处理售后问题,确保客户满意度,维护店铺口碑 
3. 准确录入并跟进订单信息,保障ERP系统数据准确 
4. 定期开展客户回访,收集产品使用反馈及改进建议 
5. 达成销售转化率及店铺收藏量等核心业绩指标考核 
湖南金浩茶油股份有限公司 营销总监助理 2013.07-2015.10 
1. 完成销售数据统计分析与报表制作 
2. 负责订单全流程处理与进度跟进 
3. 统筹办公物资采购与费用报销管理 
4. 执行销售岗位招聘全流程工作 
5. 负责工资核算与人事档案管理 
## 教育经历 
湖南农业大学 大专 植物保护 
2010-2013 
## 资格证书 
驾驶证C1
0cc046a5950e62221HZ82dS5ElZRwI-7WP6aWOernv_RNRJi</t>
        </is>
      </c>
      <c r="R557" t="inlineStr">
        <is>
          <t>点击按钮</t>
        </is>
      </c>
      <c r="S557"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557">
        <v>1</v>
      </c>
    </row>
    <row r="558" ht="25.5" customHeight="1">
      <c r="A558">
        <v>1161</v>
      </c>
      <c r="B558" t="inlineStr">
        <is>
          <t>京东运营2</t>
        </is>
      </c>
      <c r="C558" t="inlineStr">
        <is>
          <t>【高级京东运营（双休+五险一金）_广州 8-12K】谭银英 9年.pdf</t>
        </is>
      </c>
      <c r="D558" t="inlineStr">
        <is>
          <t>梁美花</t>
        </is>
      </c>
      <c r="E558" t="inlineStr">
        <is>
          <t>谭银英</t>
        </is>
      </c>
      <c r="F558" t="inlineStr">
        <is>
          <t>8-9K</t>
        </is>
      </c>
      <c r="G558" t="inlineStr">
        <is>
          <t>【简历概览】5年电商运营经验，精通京东等平台运营，擅长精细化运营和数据分析，有0-1店铺实战经验。
【技能拆解】
- 技术栈：京东运营、小红书运营、3C数码运营、精准通、快车付费推广、测图测款、爆品打造、库存管理、数据分析、店铺装修设计、营销活动策划、竞品分析、复盘优化
- 软技能：流程化意识、资源调配能力、成本控制、数据敏感、创新性、灵活性、抗压能力、沟通协作、独立思考、逻辑思维
【与JD匹配分析】
- 硬技能匹配情况：熟练掌握京东POP平台运营，包括活动策划执行、数据提报分析、库存监控预测、资源对接等，符合岗位硬技能要求
- 经验年限匹配情况：5年电商运营经验，其中包含京东运营经历，超过岗位要求的3年以上京东POP运营经验
- 行业背景匹配情况：有彩妆、3C数码类目运营经验，与岗位无明确行业限制要求匹配</t>
        </is>
      </c>
      <c r="H558">
        <v>90</v>
      </c>
      <c r="I558" t="inlineStr">
        <is>
          <t>强烈推荐</t>
        </is>
      </c>
      <c r="J558" s="2">
        <v>46114</v>
      </c>
      <c r="K558" t="inlineStr">
        <is>
          <t>简历筛选通过待面试</t>
        </is>
      </c>
      <c r="L558" t="inlineStr">
        <is>
          <t>通过</t>
        </is>
      </c>
      <c r="M558" t="inlineStr">
        <is>
          <t>终止</t>
        </is>
      </c>
      <c r="N558" t="inlineStr">
        <is>
          <t>候选人不考虑面试</t>
        </is>
      </c>
      <c r="O558"/>
      <c r="P558" s="3"/>
      <c r="Q558" t="inlineStr">
        <is>
          <t>谭银英 
求职意向:电商运营 | 期望薪资:8-9K 
女 
![fig_25069](https://pdf-bucket.tos-cn-beijing.volces.com/infer/20260420/9ecbf55bfe813f1cb6a032943d1d7e16_1776666482238013898.jpg?X-Tos-Algorithm=TOS4-HMAC-SHA256&amp;X-Tos-Credential=AKLTZDcxYzI0ZWI5NDkzNGRkNWI1OTdiNTVjNjZjYjU3NmQ%2F20260420%2Fcn-beijing%2Ftos%2Frequest&amp;X-Tos-Date=20260420T062802Z&amp;X-Tos-Expires=1800&amp;X-Tos-Signature=681a70520f246eb4068e193a9f6fed98e76f46fc104d46f8b5426a295e2f20a1&amp;X-Tos-SignedHeaders=host) 
847117426@qq.com 
## 个人优势 
工作背景:5年电商运营从业经验,精通国内电商平台的运营模式,能够独立完成店铺的日常运营与管理,擅长精细化运营策略, 精准触达目标用户,有0-1店铺的成功实战经验,具备敏感市场洞察力｡ 
个人优势:具有流程化和资源调配的意识,注重控制前期成本,有成本概念,对数据敏感,有创新性和灵活性｡适应行业高速运转 快速变化的工作节奏,有较强的抗压能力｡ 
## 工作经历 
广州美赢东方生物科技有限公司 
电商运营 
2023.06-2026.01 
1､负责彩妆类目京东运营,对店铺商品销售负责,包括店铺建立､整体规划､营销推广等｡通过精细化运营结合相应主题活动和 运营动作提升营销效率｡ 
2､独立负责京东､小红书店铺的系统性经营工作,商品计划制定､店铺装修设计､库存管理及售后把控等｡ 
3､精通精准通等付费推广工具,擅长操作快车付费板块,通过产品特性与受众画像,分析数据,持续优化广告素材与投放策略, 实现 ROI 最大化｡ 
4､定期策划并执行店铺内营销活动,增强用户粘性,促进复购｡ 优化库存管理流程,减少库存积压,通过实施动态库存调整策略,降低库存周转率及降低成本｡ 
5､实时监控店铺关键运营数据,及时发现并解决潜在问题,确保店铺健康稳定发展;跟踪对标竞品滋色､橘朵､玛丽黛佳､深蓝 等品牌动向,并及时分析调整｡ 
6､定期进行大促后或季度性复盘,提炼成功经验与失败教训｡通过数据分析与案例研究,明确后续改进方向与优化措施,不断提 升运营效率与业绩水平｡ 
北京恒佳祺商贸有限公司 
电商运营 
2021.08-2023.05 
1､负责3C数码自营类目运营及pop运营,精通市场推广及运营管理,pop店独立运营操盘｡ 
2､负责店铺整体运营及日常管理,不断优化调整店铺运营方案,库存管理及售后把控,包括平台页面优化和用户体验优化等｡ 
3､利用站内付费推广工具,根据产品特性与受众画像,制定广告投放计划,持续优化广告素材与投放策略,通过测图测款､分析 数据､来提升 ROI ｡ 
4､通过产品属性和人群画像,结合商户基本情况,输出爆品打造方法论,包括预测､上市､监控､日销､调整和退市等操盘手 段,共产出3+款爆品｡ 
5､根据实时热点和运营目标及平台官方活动,积极与采销沟通资源,并推进活动最终落地,包括前期资源匹配､中期打法调整和 后期复盘总结｡ 
6､优化库存周转率,通过精准预测和动态库存调整,降低库存成本及缺货情况｡ 
7､运用先进的数据分析工具,对销售数据进行深入分析,监控竞争对手数据,采集并评估竞争对手信息,据此制定优化方案与营 销策略,优化商品排名｡ 
广州琳拉国际生物科技有限公司 
新媒体运营 
2020.04-2021.07 
1､日常基础运营,如:上下架､标题､价格维护及活动促销和打标,每日数据统计,补单｡
2､达人沟通合作寄样,今日头条,搜狐,小红书笔记发布文章｡ 
3､完成店铺页面初稿的提出,优化页面排版,确定活动页､商品主图文案等｡ 
4､协助运营主管进行活动资源位的争取,积极调整活动策略,最终为链接带来大量的流量｡</t>
        </is>
      </c>
      <c r="R558" t="inlineStr">
        <is>
          <t>点击按钮</t>
        </is>
      </c>
      <c r="S558"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558">
        <v>1</v>
      </c>
    </row>
    <row r="559" ht="25.5" customHeight="1">
      <c r="A559">
        <v>1162</v>
      </c>
      <c r="B559" t="inlineStr">
        <is>
          <t>达人商务专员</t>
        </is>
      </c>
      <c r="C559" t="inlineStr">
        <is>
          <t>【达人商务bd_广州 15-25K】郑晓欣 2年.pdf</t>
        </is>
      </c>
      <c r="D559" t="inlineStr">
        <is>
          <t>梁美花</t>
        </is>
      </c>
      <c r="E559" t="inlineStr">
        <is>
          <t>郑晓欣</t>
        </is>
      </c>
      <c r="F559" t="inlineStr">
        <is>
          <t>7.5k</t>
        </is>
      </c>
      <c r="G559" t="inlineStr">
        <is>
          <t>【简历概览】
25岁本科，2年广告传媒经验，主攻母婴等领域达人BD与直播运营，资源丰富。
【技能拆解】
- 技术栈：office、ps、醒图、剪映、pr、秀米、H5设计、抖音电商详情页、企业微信、WPS、Flash
- 软技能：团队精神、组织协作、学习能力、认真负责、沟通谈判、数据敏感、内容策划、项目执行
【与JD匹配分析】
- 硬技能匹配情况：具备达人资源开拓、商务谈判、合同执行、数据复盘等核心能力，熟悉抖音生态及星图流程，技术工具使用熟练
- 经验年限匹配情况：2年相关经验，符合1-3年短视频/直播商务经验要求
- 行业背景匹配情况：有母婴营养品及电商直播经验，达人资源覆盖母婴等领域，与岗位要求部分契合</t>
        </is>
      </c>
      <c r="H559">
        <v>85</v>
      </c>
      <c r="I559" t="inlineStr">
        <is>
          <t>强烈推荐</t>
        </is>
      </c>
      <c r="J559" s="2">
        <v>46122</v>
      </c>
      <c r="K559" t="inlineStr">
        <is>
          <t>简历未通过筛选</t>
        </is>
      </c>
      <c r="L559" t="inlineStr">
        <is>
          <t>淘汰</t>
        </is>
      </c>
      <c r="M559" t="inlineStr">
        <is>
          <t>终止</t>
        </is>
      </c>
      <c r="N559"/>
      <c r="O559"/>
      <c r="P559" s="3"/>
      <c r="Q559" t="inlineStr">
        <is>
          <t>![fig_93478](https://pdf-bucket.tos-cn-beijing.volces.com/infer/20260420/ab98f4c90c4ffe66c4cbca0d8423dbe8_1776666494499976446.jpeg?X-Tos-Algorithm=TOS4-HMAC-SHA256&amp;X-Tos-Credential=AKLTZDcxYzI0ZWI5NDkzNGRkNWI1OTdiNTVjNjZjYjU3NmQ%2F20260420%2Fcn-beijing%2Ftos%2Frequest&amp;X-Tos-Date=20260420T062814Z&amp;X-Tos-Expires=1800&amp;X-Tos-Signature=5b47b8f0efd3c4745613cb2d67868f499619f6051d55062d668fd9197a9c301b&amp;X-Tos-SignedHeaders=host) 
## 郑晓欣 
13226782090 电话: 邮箱:
3349665547@qq.co m 女 性别: 
25 年龄: 
本科 最高学历: 
7-8k 
## 求职意向 
意向岗位:求职岗位 
意向城市:求职城市 
期望月薪:期望薪水 求职类型:求职类型 
## 自我评价 
本人诚恳好学,对工作充满热情,性 格开朗,具有团队精神,对工作十分 认真负责,有一定的组织协作能力 和较强的学习能力,工作认真负责, 善于对人,做事有始有终 
## 相关技能 
熟练使用office软件日常办公,精通 ps､醒图等p图软件,熟练使用剪映 与pr剪辑与创作短视频｡熟练运用 秀米设计与排版H5抖音电商详情 页 
## 教育经历 
2020.09 - 2024.06 肇庆学院 
## 动画 | 本科 
1. 平均绩点3.5/4.0 成绩排名3/30 
2. 主修课程:影视后期合成､三维动画短片设计､影视特效､二维 动画短片设计､CG绘画､动画人物设计动画剧本创作､摄影摄 像､动画分镜头设计 
3. 校园成长:熟练使用企业微信､WPS等办公软件,以及Flash､剪 映､Pr等视频剪辑软件､ps修图软件｡在校社团及后面的工作 中都有运用秀米等第三方软件高效完成部门公众号推文的撰写 与发布工作,有效输出内容,吸引力和读者参与度｡ 
## 工作经历 
2025.05 - 2026.03 广州锐可盟传媒有限公司 
商务bd | 电子商务 
1､2025/5月份入职公司担任抖音商务BD板块,公司主做儿童护肤 乳霜与儿童营养品,同时做短视频和直播双渠道,短视频方面母婴类 目lv4以上达人30+资源,合作过萝贝英子有个敏宝,伊伊成长记,夏 一乐等优质达人,客单价较高,产出有相应局限,其中有数位达人短视 频销售额破万,单月销售额10w+,短视频投流roi基本稳定在3.4左 右｡其中短视频与直播切片素材提供公司自播直播间进行混剪,混 剪消耗5w+,成功为直播间赋能｡直播方面有彩虹夫妇,陈三废,孙铱 等腰部/头部达人直属联系方式,敲定了合作方式｡ 
2､后期12月公司策略转变,侧重点偏向公司自播直播间,岗位调动 为直播运营与短视频剪辑,工作内容有所变动,主打本人出镜口播与 短视频内容制作的输出,侧重于脚本分析撰写,直播数据分析复盘,对 短视频带货方面有自己的理解,数据方面更为敏感｡ 
2024.04 - 2025.03 广州和度文化有限公司 
## 媒体专员 | 广告业 7.5k 
1､根据客户产品需求以及投放模式进行账号筛选与建联,分析账号 画像､流量数据､垂直领域等,工作期间建联1000+达人,合作700 +达人,期间累计了近2000+优质达人资源,完善了公司媒介资源 库｡(达人属性:母婴､家居､时尚､探店) 
2､根据品牌方的预算与需求进行博主建联与筛选,具有良好的谈判 能力和控制合作预算能力｡并制作出Brief,跟进与执行达人的合作, 把控内容质量,进行审稿与返稿,投放后并持续追踪投放效果,进行数 据监控与引流投流,合作完成后对博主结算费用｡合作过品牌有 (Diro､科颜氏､dw粉底液､美素佳儿等)
3､负责线下活动策划辅助与对接､接送达人,监督与辅助达人们现 场拍摄,促进活动的顺利进行,携手小红书平台有效推动品牌方产品 知名度的提升｡ 
4､运营抖音博主账号,负责账号内容发布与文案撰写,发布后持续 追踪流量效果,进行数据监控与引流投流｡ 
## 项目经历 
2024.05 - 2024.06 科颜氏小红书种草 
## 项目组长 
负责欧莱雅集团旗下品牌Kiehis爆品(科颜氏白泥面膜)的小红书博 主营销策略的制定与执行,拓展目标垂类达人100+,成功合作投放达 
人50人｡同时根据产品属性与打法制定Brief,跟进与督促博主的进 度,把控与优化博主视频与图文内容质量,投放后持续追踪投放效 果,进行数据监控与引流投流,合作完成一个月后对博主结算费用｡ 
2024.04 - 2024.05 小红书东山口遛遛节 
## 策划与执行 
## 项目背景 
该项目为小红书在东山口的线下营销活动,通过线下场景营造+达 人内容投放的组合模式,扩大活动声量､带动线下参与热度,实现 品牌曝光与用户转化双重目标｡ 
## 项目职责 
• 协助品牌方完成活动场地规划､场景布置落地,负责达人侧全 流程对接执行,涵盖现场拍摄辅助､图文内容审核､数据投放 追踪及后续费用结算全链路工作 
• 内容审核环节严格对照平台规则及品牌要求,逐一核查图文内 容合规性､品牌露出准确性,无问题后安排博主发布;投放后 实时监控流量数据,针对性进行投流引流,提升内容传播效果 
## 项目成果 
全程保障50位合作达人的拍摄对接与内容审核工作,内容合规率 达100%,未出现违规或异品牌露出问题,通过精准投流,助力笔 记热度上升,推动线下活动参与量与品牌的曝光热度｡</t>
        </is>
      </c>
      <c r="R559" t="inlineStr">
        <is>
          <t>点击按钮</t>
        </is>
      </c>
      <c r="S559" t="inlineStr">
        <is>
          <t>岗位职责：
1、拓展和维护抖音/小红书/快手/天猫平台的达人直播带货资源、MCN机构资源，建立长期稳定的商务合作关系，不断推动业务模式创新迭代；
2、以销售结果为导向，主导达人直播的资源洽谈、权益争取及产品控价，制定专场/混播的产品计划，达成直播利润及销售目标；
3、定期跟进各平台动态，整理分析竞争对手情况，及时优化运营策略及玩法，并通过数据后台分析各项数据指标，优化直播货品结构；
4、负责达人直播运营体系规划，对合作伙伴进行定期维护跟进，帮助深入了解公司产品，达成转化效果，建立达人矩阵，做好主播评级，定期维护公司达人库；
5、跟进每场达播销量数据，进行分析复盘，对直播合作效果进行持续监控，以及调整直播合作方向并及时沟通补播等相关补偿措施；
6、负责建设和发展团队，在公司经营战略指导下，制定达播商务的发展和实施计划，负责对整个团队的规划、运营统筹。
任职资格：
1、大专及以上学历，2年以上直播商务经验，有母婴营养品，膳食营养品类优先；
2、有丰富的头部达人及机构资源，有MCN机构主播BD经验或达人合作项目经验者优先；
2、有优秀的直播行业品牌商务、达人商务、渠道开拓能力，熟悉抖音直播业务运营环境和交易规则及主播运营方式，自带主播资源；
3、具备良好的沟通谈判能力，优秀的数据分析能力，通过数据复盘并提供解决方案，整合资源达成销售目标；
4、有较强的思维应变能力，优秀的人际交往和商务谈判技巧，较强的表达能力和公关能力，敢于挑战自己，具有高度的责任感和工作热情。,岗位职责：  
1. 负责抖音平台达人资源的开拓、签约及长期关系维护，建立公司达人合作网络；  
2. 根据品牌或产品需求，精准匹配达人资源，完成商务谈判、合同签订及执行跟进；  
3. 独立完成商务方案策划，包括合作模式、报价策略、效果预估及数据复盘；  
4. 监测行业动态与达人数据变化，及时调整合作策略，提升合作效果与 ROI；  
5. 协调内部内容、运营团队，推动达人内容高效落地与传播优化。  
任职要求：  
1. 经验背景：1-3年短视频/直播行业商务或媒介经验，熟悉抖音生态及达人合作模式；  
2. 有大家电、高客单产品、耐消品、其他3C等领域达人资源者优先；  
3. 具备较强的商务谈判能力和合作推进效率，能独立完成全流程合作；  
4. 对数据敏感，能通过粉丝画像、互动数据等评估达人价值；  
5. 沟通能力强，擅长维护达人关系，具备一定的资源整合能力。  
加分项：  
1. 熟悉抖音星图、直播带货合作流程；  
2. 有品牌方或MCN机构双重经验者优先；  
3. 对内容敏感，能预判爆款趋势。</t>
        </is>
      </c>
      <c r="T559">
        <v>1</v>
      </c>
    </row>
    <row r="560" ht="25.5" customHeight="1">
      <c r="A560">
        <v>1163</v>
      </c>
      <c r="B560" t="inlineStr">
        <is>
          <t>京东运营2</t>
        </is>
      </c>
      <c r="C560" t="inlineStr">
        <is>
          <t>【高级京东运营（双休+五险一金）_广州 8-12K】陈先生 7年.pdf</t>
        </is>
      </c>
      <c r="D560" t="inlineStr">
        <is>
          <t>梁美花</t>
        </is>
      </c>
      <c r="E560" t="inlineStr">
        <is>
          <t>陈湘桢</t>
        </is>
      </c>
      <c r="F560" t="inlineStr">
        <is>
          <t>无</t>
        </is>
      </c>
      <c r="G560" t="inlineStr">
        <is>
          <t>【简历概览】
陈湘桢，28岁，7年国内电商运营经验，京东渠道负责人，业绩显著，期望深圳12-15K。
【技能拆解】
- 技术栈：店铺运营、销售规划、活动策划、数据分析、团队管理、平台对接、资源整合、竞品分析、爆款打造、商品优化、库存管理、渠道搭建
- 软技能：积极认真、细心、问题解决、勤奋好学、踏实肯干、动手能力强、认真负责、社会责任感、沟通协调、独立思考
【与JD匹配分析】
岗位JD如下：
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
逐项对比：
- 硬技能匹配情况：具备店铺整体运营、活动策划执行分析、数据提报分析、资源对接沟通等硬技能，符合岗位要求
- 经验年限匹配情况：7年国内电商运营经验，其中2022.04-2026.02担任京东运营（京东渠道负责人），京东POP运营经验超过3年，符合要求
- 行业背景匹配情况：有电商行业运营经验，具备京东平台运营经验，与岗位行业背景匹配</t>
        </is>
      </c>
      <c r="H560">
        <v>90</v>
      </c>
      <c r="I560" t="inlineStr">
        <is>
          <t>强烈推荐</t>
        </is>
      </c>
      <c r="J560" s="2">
        <v>46115</v>
      </c>
      <c r="K560" t="inlineStr">
        <is>
          <t>面试不通过</t>
        </is>
      </c>
      <c r="L560" t="inlineStr">
        <is>
          <t>通过</t>
        </is>
      </c>
      <c r="M560" t="inlineStr">
        <is>
          <t>终止</t>
        </is>
      </c>
      <c r="N560"/>
      <c r="O560" t="inlineStr">
        <is>
          <t>刘栋</t>
        </is>
      </c>
      <c r="P560" s="3"/>
      <c r="Q560" t="inlineStr">
        <is>
          <t>## 陈湘桢 
男 | 28岁 
![fig_45359](https://pdf-bucket.tos-cn-beijing.volces.com/infer/20260420/f1dccc45885b64bfe93d3ce48ff1f7fa_1776666666419071645.jpeg?X-Tos-Algorithm=TOS4-HMAC-SHA256&amp;X-Tos-Credential=AKLTZDcxYzI0ZWI5NDkzNGRkNWI1OTdiNTVjNjZjYjU3NmQ%2F20260420%2Fcn-beijing%2Ftos%2Frequest&amp;X-Tos-Date=20260420T063106Z&amp;X-Tos-Expires=1800&amp;X-Tos-Signature=929395b47f6f178faf6aa3cca1fc05e04c4009ff4e80182be82e1d38cd233c3e&amp;X-Tos-SignedHeaders=host) 
13203162130 
![fig_19184](https://pdf-bucket.tos-cn-beijing.volces.com/infer/20260420/f1dccc45885b64bfe93d3ce48ff1f7fa_1776666666419344272.jpeg?X-Tos-Algorithm=TOS4-HMAC-SHA256&amp;X-Tos-Credential=AKLTZDcxYzI0ZWI5NDkzNGRkNWI1OTdiNTVjNjZjYjU3NmQ%2F20260420%2Fcn-beijing%2Ftos%2Frequest&amp;X-Tos-Date=20260420T063106Z&amp;X-Tos-Expires=1800&amp;X-Tos-Signature=23cfc92091e276e4f20484b8404bb54a7b616f252433a75cedf9e033c08da06e&amp;X-Tos-SignedHeaders=host) 
7年工作经验 | 国内电商运营 | 期望薪资:12-15K | 期望城市:深圳 
## 个人优势 
工作积极认真,细心发展,善于在工作中提出问题,发现问题,解决问题｡勤奋好学,踏实肯干动手能力强,认真负责有很 强的社会责任感｡ 
## 工作经历 
赢家时尚集团 
京东运营(京东渠道负责人) 
2022.04-2026.02 
## 内容: 
1､负责店铺日常的运营,对店铺和渠道的年/月/日的销售做好规划｡制定店铺的日常和活动方案,优化店铺各项运营数 据, 根据月度销售情况,对店铺运营推广进行调整｡ 
2､整合平台及公司内部的资源,协调各岗位之间的沟通合作,提升销售｡ 
3､对店铺及渠道的进行周度､月度､半年度､年度的总结复盘,制定下半年规划及下一年的销售目标｡ 
4､负责京东团队日常管理,提升京东渠道销售业绩 
5､日常和京东平台小二沟通对接,维护好和平台之间的关系,了解平台最新的活动政策,获取京东内部资源扶持｡ 
6､研究分析店铺和平台消费者特征,关注竞品动态,对店铺的运营策略做出相应的调整 
## 业绩: 
2022年负责新开店铺运营,实现全年销售额700万元,成功完成店铺和渠道从0到1的搭建与运营目标｡ 
2023年独立负责单店运营,全年销售额达1700万元,京东渠道全年销售额突破3000万元,同比增长显著｡ 
2024年持续优化运营策略,单店全年销售额达2000万元,京东渠道全年销售额达4500万元,进一步提升市场份额｡ 
2025年推动精细化运营,单店全年销售额达2300万元,京东渠道全年销售额达5400万元,实现稳定增长｡ 日常运营中,单店月均GMV稳定在100万元左右,冬季旺季期间单店月GMV可达300万至400万元,有效提升品牌曝光与转 化率 
## 深圳市科浦菲科技有限公司 国内电商运营 
2019.08-2022.03 
## 内容: 
1.制定店铺年度运营计划和,跟进季度丶月度销售目标 
2.负责京东､天猫､拼多多店铺的日常运营管理,店铺爆款链接打造,商品上下架,标题,主图优化,策划店铺活动及推 广,同行的竞品分析｡活动规划,活动主图,活动店铺首页装修的设计 
3.对店铺的每日数据做监控,根据店铺销售情况及时做优化 
4.与平台小二对接,了解平台信息,获取活动资源 
5.京东仓的日常入仓 
## 业绩: 
爆款单链接月度销售额达70万 
## 教育经历 
北京邮电大学 
本科 
电子商务 
湖南邮电职业技术学院 大专 电子商务</t>
        </is>
      </c>
      <c r="R560" t="inlineStr">
        <is>
          <t>点击按钮</t>
        </is>
      </c>
      <c r="S560"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560">
        <v>1</v>
      </c>
    </row>
    <row r="561" ht="25.5" customHeight="1">
      <c r="A561">
        <v>1164</v>
      </c>
      <c r="B561" t="inlineStr">
        <is>
          <t>京东运营2</t>
        </is>
      </c>
      <c r="C561" t="inlineStr">
        <is>
          <t>【高级京东运营（双休+五险一金）_广州 8-12K】钟帆 3年.pdf</t>
        </is>
      </c>
      <c r="D561" t="inlineStr">
        <is>
          <t>梁美花</t>
        </is>
      </c>
      <c r="E561" t="inlineStr">
        <is>
          <t>钟帆</t>
        </is>
      </c>
      <c r="F561" t="inlineStr">
        <is>
          <t>未提及</t>
        </is>
      </c>
      <c r="G561" t="inlineStr">
        <is>
          <t>【简历概览】
26岁男性，3年京东运营经验，曾任店长，熟悉店铺运营、数据监控及推广优化。
【技能拆解】
- 技术栈：PS、PR、京东平台规则、拼多多运营模式、数据分析、爆款打造、付费推广优化、活动策划、搜索排名优化、私域客户维护
- 软技能：沟通协调、数据分析能力、独立工作能力、目标达成能力
【与JD匹配分析】
- 硬技能匹配情况：具备京东POP店铺运营、活动策划执行及效果分析、数据提报与分析能力，熟悉平台规则，但未提及库存监控和预测相关经验。
- 经验年限匹配情况：3年京东运营经验，符合3年以上京东POP运营工作经验要求。
- 行业背景匹配情况：有京东POP旗舰店运营经验，与岗位要求的京东POP平台店铺运营背景匹配。</t>
        </is>
      </c>
      <c r="H561">
        <v>85</v>
      </c>
      <c r="I561" t="inlineStr">
        <is>
          <t>强烈推荐</t>
        </is>
      </c>
      <c r="J561" s="2">
        <v>46115</v>
      </c>
      <c r="K561" t="inlineStr">
        <is>
          <t>面试不通过</t>
        </is>
      </c>
      <c r="L561" t="inlineStr">
        <is>
          <t>通过</t>
        </is>
      </c>
      <c r="M561" t="inlineStr">
        <is>
          <t>终止</t>
        </is>
      </c>
      <c r="N561"/>
      <c r="O561" t="inlineStr">
        <is>
          <t>刘栋</t>
        </is>
      </c>
      <c r="P561" s="3"/>
      <c r="Q561" t="inlineStr">
        <is>
          <t>男 | 年龄:26岁 | 
![fig_65616](https://pdf-bucket.tos-cn-beijing.volces.com/infer/20260420/6a7a1203ef70ef211050126aa267318f_1776666764103912519.jpeg?X-Tos-Algorithm=TOS4-HMAC-SHA256&amp;X-Tos-Credential=AKLTZDcxYzI0ZWI5NDkzNGRkNWI1OTdiNTVjNjZjYjU3NmQ%2F20260420%2Fcn-beijing%2Ftos%2Frequest&amp;X-Tos-Date=20260420T063244Z&amp;X-Tos-Expires=1800&amp;X-Tos-Signature=0ad3e4036e0796f77b64352889499ddfb0e8c980d8696d59a3cc3043df7da64d&amp;X-Tos-SignedHeaders=host) 
13970979793 | 
zhong_fan_1999@163.com 
3年工作经验 | 求职意向:京东运营 | 期望薪资:9-14K 
![fig_60580](https://pdf-bucket.tos-cn-beijing.volces.com/infer/20260420/6a7a1203ef70ef211050126aa267318f_1776666764104314149.jpeg?X-Tos-Algorithm=TOS4-HMAC-SHA256&amp;X-Tos-Credential=AKLTZDcxYzI0ZWI5NDkzNGRkNWI1OTdiNTVjNjZjYjU3NmQ%2F20260420%2Fcn-beijing%2Ftos%2Frequest&amp;X-Tos-Date=20260420T063244Z&amp;X-Tos-Expires=1800&amp;X-Tos-Signature=dbba00732d897ea3ba89102675e41a6092377caf9ce7956c76a7123b6b57b6d1&amp;X-Tos-SignedHeaders=host) 
## 工作经历 
江西驴充充物联网科技有限公司 京东店长 
2025.03-2026.03 
1. 负责京东POP旗舰店的日常运营工作,包括店铺数据监控与分析,定期输出数据报告,为运营策略调整提供数据支持｡任职期 间,店铺销售额持续位居品类销售排行榜前列｡ 
2. 负责产品管理与爆款打造,结合市场趋势与竞品分析制定推广策略｡2025年6月,成功推动店铺销售额突破千万｡ 
3. 负责站内付费推广的优化工作,定期分析推广数据,调整关键词与出价策略,有效控制广告成本｡实现新客月销售额与广告投 入比达10:1｡ 
4. 协调公司高层与京东平台的沟通对接,协助推进合作事项与协议签署,保障双方合作顺利进行｡ 
## 深圳柏瑞晨贸易有限公司 
## 京东运营 
2023.09-2025.02 
## 主要职责: 
1､负责京东自营及POP店铺日常运营执行,根据公司年度销售目标分解月度计划,跟进各阶段目标达成｡ 
2､按照日､周､月进行销售数据复盘,统计流量､转化率､客单价等核心指标,为运营优化提供数据支持｡ 
3､平台活动的报名与跟进,协助完成活动机制制定､选品及定价工作 
4､参与站内付费推广的日常调整,根据推广报表优化关键词出价,协助控制广告成本 
5､配合完成搜索排名优化及私域客户维护等基础运营工作 
## 深圳柏瑞晨贸易有限公司 
## 京东运营助理/专员 
2023.01-2023.09 
## 主要职责: 
1､遵守各项对商品进行上下架,对主图､标题､详情页等进行优化; 
2､负责营销活动的申报及预热推广; 
3､负责对竞店和竞品的数据收集,提升商品自然搜索排名｡ 
## 个人优势 
拥有三年京东运营经验,熟悉京东平台规则和运营逻辑,能独立完成店铺从零到一的构建｡ 
## 专业技能 
熟悉PS,PR 等媒体剪辑软件;熟悉京东,拼多多等平台的运营模式;有丰富的售前,售后处理经验｡</t>
        </is>
      </c>
      <c r="R561" t="inlineStr">
        <is>
          <t>点击按钮</t>
        </is>
      </c>
      <c r="S561"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561">
        <v>1</v>
      </c>
    </row>
    <row r="562" ht="25.5" customHeight="1">
      <c r="A562">
        <v>1165</v>
      </c>
      <c r="B562" t="inlineStr">
        <is>
          <t>京东运营2</t>
        </is>
      </c>
      <c r="C562" t="inlineStr">
        <is>
          <t>【高级京东运营（双休+五险一金）_广州 8-12K】温淑珍 4年.pdf</t>
        </is>
      </c>
      <c r="D562" t="inlineStr">
        <is>
          <t>梁美花</t>
        </is>
      </c>
      <c r="E562" t="inlineStr">
        <is>
          <t>温淑珍</t>
        </is>
      </c>
      <c r="F562" t="inlineStr">
        <is>
          <t>无</t>
        </is>
      </c>
      <c r="G562" t="inlineStr">
        <is>
          <t>【简历概览】
温淑珍，女，4年电商运营经验，擅长京东POP/自营，业绩增长显著，具备数据分析与团队协作能力。
【技能拆解】
- 技术栈：京东POP、京东自营、京准通、万相台、Office、数据透视表、VLOOKUP函数
- 软技能：沟通能力、数据分析能力、责任心、抗压能力、逻辑思维、团队协作
【与JD匹配分析】
岗位JD如下：
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
逐项对比：
- 硬技能匹配情况：匹配，具备京东POP运营、活动策划执行、数据分析、资源对接等技能，熟练使用京准通及平台活动工具
- 经验年限匹配情况：匹配，4年电商运营经验，含京东POP运营经历，满足3年以上要求
- 行业背景匹配情况：匹配，有文化传媒及电子商务公司电商运营经验，符合电商行业背景</t>
        </is>
      </c>
      <c r="H562">
        <v>90</v>
      </c>
      <c r="I562" t="inlineStr">
        <is>
          <t>强烈推荐</t>
        </is>
      </c>
      <c r="J562" s="2">
        <v>46119</v>
      </c>
      <c r="K562" t="inlineStr">
        <is>
          <t>复试通过</t>
        </is>
      </c>
      <c r="L562" t="inlineStr">
        <is>
          <t>通过</t>
        </is>
      </c>
      <c r="M562" t="inlineStr">
        <is>
          <t>终止</t>
        </is>
      </c>
      <c r="N562" t="inlineStr">
        <is>
          <t>录用</t>
        </is>
      </c>
      <c r="O562" t="inlineStr">
        <is>
          <t>梁美花,刘栋</t>
        </is>
      </c>
      <c r="P562" s="3" t="str">
        <f>=HYPERLINK("http://1、有独立负责店铺经验，沟通表达和逻辑思维清晰；2、运营基础较为全面，综合能力较强，有推广能力；3、对母婴行业了解的比较少，需快速熟悉产品", "1、有独立负责店铺经验，沟通表达和逻辑思维清晰；2、运营基础较为全面，综合能力较强，有推广能力；3、对母婴行业了解的比较少，需快速熟悉产品")</f>
        <v>1、有独立负责店铺经验，沟通表达和逻辑思维清晰；2、运营基础较为全面，综合能力较强，有推广能力；3、对母婴行业了解的比较少，需快速熟悉产品</v>
      </c>
      <c r="Q562" t="inlineStr">
        <is>
          <t>![fig_63557](https://pdf-bucket.tos-cn-beijing.volces.com/infer/20260420/9d6904698b9cbd65df0a61e1141e25c0_1776666519252881128.jpeg?X-Tos-Algorithm=TOS4-HMAC-SHA256&amp;X-Tos-Credential=AKLTZDcxYzI0ZWI5NDkzNGRkNWI1OTdiNTVjNjZjYjU3NmQ%2F20260420%2Fcn-beijing%2Ftos%2Frequest&amp;X-Tos-Date=20260420T062839Z&amp;X-Tos-Expires=1800&amp;X-Tos-Signature=f46d2c85f39f8ef67a78a748a4fc959a8d7efc9863029b3836971fe32863cc02&amp;X-Tos-SignedHeaders=host) 
联系方式 
电话: 15819081547 
![fig_97121](https://pdf-bucket.tos-cn-beijing.volces.com/infer/20260420/9d6904698b9cbd65df0a61e1141e25c0_1776666519252846816.jpeg?X-Tos-Algorithm=TOS4-HMAC-SHA256&amp;X-Tos-Credential=AKLTZDcxYzI0ZWI5NDkzNGRkNWI1OTdiNTVjNjZjYjU3NmQ%2F20260420%2Fcn-beijing%2Ftos%2Frequest&amp;X-Tos-Date=20260420T062839Z&amp;X-Tos-Expires=1800&amp;X-Tos-Signature=7bf367b15f5d04fe7939c5b571409ec7ba2a78e928d95e25a0b0de0cb4d5ca5c&amp;X-Tos-SignedHeaders=host) 
求职信息 
工作时长:4年 
求职意向:电商运营 
期望薪资:7-10K 
期望城市:广州 
![fig_54107](https://pdf-bucket.tos-cn-beijing.volces.com/infer/20260420/9d6904698b9cbd65df0a61e1141e25c0_1776666519252852022.jpeg?X-Tos-Algorithm=TOS4-HMAC-SHA256&amp;X-Tos-Credential=AKLTZDcxYzI0ZWI5NDkzNGRkNWI1OTdiNTVjNjZjYjU3NmQ%2F20260420%2Fcn-beijing%2Ftos%2Frequest&amp;X-Tos-Date=20260420T062839Z&amp;X-Tos-Expires=1800&amp;X-Tos-Signature=0160c6c592a393cf5f11c348273c16ec01ff76f07f9ff8c3ea993e086ac501cd&amp;X-Tos-SignedHeaders=host) 
资格证书 
• 普通话二级乙等 
• 大学英语四级 
## HELLO 
## 温淑珍 女 
![fig_64812](https://pdf-bucket.tos-cn-beijing.volces.com/infer/20260420/9d6904698b9cbd65df0a61e1141e25c0_1776666519255154314.jpg?X-Tos-Algorithm=TOS4-HMAC-SHA256&amp;X-Tos-Credential=AKLTZDcxYzI0ZWI5NDkzNGRkNWI1OTdiNTVjNjZjYjU3NmQ%2F20260420%2Fcn-beijing%2Ftos%2Frequest&amp;X-Tos-Date=20260420T062839Z&amp;X-Tos-Expires=1800&amp;X-Tos-Signature=a9323415a39d8f814dc0b27907a4f4ee4da8d3e7ea03eb2849df0c2c234ffcde&amp;X-Tos-SignedHeaders=host) 
## 个人优势 
1.本人拥有3年的京东平台工作经历,实操过京东POP和自营并获得较大程度的业绩增 长,具备较强的店铺运营能力和推广能力,能对店铺销售负责｡ 
2.有较好的沟通能力,可以很好与设计､客服等人员进行沟通并确保需求达成｡ 
3.逻辑思维清晰,具有一定的数据分析能力,能熟练的应用office等办公软件,如数据 透视表,vlookup函数等｡ 
4.有较强的责任心和抗压能力 
## 工作经历 
广州一分文化传媒有限公司 京东运营 
2022.08-2023.02 
## 内容: 
1､全面负责京东店铺运营工作,制定并执行店铺发展计划,灵活策划和设置各类促销 活动,提升店铺整体业绩 
2､优化商品类目排名及标题关键词,提升搜索曝光率和点击转化率 
3､定期分析店铺运营数据,识别问题并提出针对性改进方案,推动运营效率提升 
4､负责商品选品､上新､下架及信息更新,确保商品结构合理､信息准确 
5､处理平台违规､客户纠纷及差评问题,维护店铺良好运营环境 
6､主导平台活动提报及店铺促销活动设置,提升用户活跃度与销售转化 
业绩: 
从0到1独立搭建产品运营架构,成功推动店铺业绩实现从0到10万元的突破,奠定业务 发展基础｡ 
广州宜可电子商务有限公司 电商运营 
2023.06-2026.03 
## 内容: 
1.负责京东､天猫两大电商平台店铺运营｡对业绩负责,实现京东业绩增长30%,天猫 业绩增长20%,月销从30W+增长到50W+｡ 
2. 负责店铺日常运营数据的监控,跟踪和分析,发现问题,进行优化､提升店铺效 益｡ 
3. 根据月度､季度等考核数值进行方案规划,制定并实施线上产品的运营策略及营销 活动方案,并对促销及推广活动进行追踪,为销售目标负责｡ 
4. 能熟练运用京准通和万相台等推广平台的工具和渠道｡ 
4. 负责关注和分析市场需求,市场同类产品的调整情况,制订相应的宣传手段和竞争 策略｡
5. 对接平台小二保持联系,维护好客情关系,争取各种渠道资源,如百亿补贴､秒 杀,便宜包邮､顺手买一件等资源｡ 
6.与设计共同优化店铺首页和产品详情,提升产品点击率和曝光 
业绩: 
1､优化产品结构,实现差异化运营,业绩增长30%,月销从30W+增长到50W+ 
2､独立负责618和双11活动策划,实现20%的增长,业绩从不到40W+突破到60W+ 
## 教育经历 
## 广东理工学院 
本科 电子商务 
2019-2023 
1､担任班级学习委员一职,协助班长管理好班级,完成学校布置的班级任务,做好上 传下达的桥梁作用; 
2､作为学生会干部,监督同学们的学习状态,定期向学校反馈,协助老师处理教学任 务,及时调整教师授课与学生之间的上课状态; 
3､在校成绩优秀,连续三年获得奖学金; 
4､连续三年获得“优秀学生干部”､“三好学生”､“优秀信息员”､“优秀共青团 员”等荣誉称号｡ 
5､主修课程:电子商务概论､网络数据库应用开发､跨境电商商务实训､网络营销, b2b､b2c电子商务实训等｡ 
## 荣誉奖项 
国家奖学金､优秀学生干部､优秀信息员､三好学生､优秀共青团员 
![fig_21207](https://pdf-bucket.tos-cn-beijing.volces.com/infer/20260420/6bd19e0d4479402df3700a369836bc0b_1776666519190807649.jpeg?X-Tos-Algorithm=TOS4-HMAC-SHA256&amp;X-Tos-Credential=AKLTZDcxYzI0ZWI5NDkzNGRkNWI1OTdiNTVjNjZjYjU3NmQ%2F20260420%2Fcn-beijing%2Ftos%2Frequest&amp;X-Tos-Date=20260420T062839Z&amp;X-Tos-Expires=1800&amp;X-Tos-Signature=af30f1b2b0f8b388ee9754496193efc250bc1597076a6ce3a9b69cca3c5c28b5&amp;X-Tos-SignedHeaders=host)</t>
        </is>
      </c>
      <c r="R562" t="inlineStr">
        <is>
          <t>点击按钮</t>
        </is>
      </c>
      <c r="S562"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562">
        <v>1</v>
      </c>
    </row>
    <row r="563" ht="25.5" customHeight="1">
      <c r="A563">
        <v>1166</v>
      </c>
      <c r="B563" t="inlineStr">
        <is>
          <t>天猫运营主管</t>
        </is>
      </c>
      <c r="C563" t="inlineStr">
        <is>
          <t>【天猫国际运营主管_广州 15-18K】黄健鹏 10年以上.pdf</t>
        </is>
      </c>
      <c r="D563" t="inlineStr">
        <is>
          <t>梁美花</t>
        </is>
      </c>
      <c r="E563" t="inlineStr">
        <is>
          <t>黄健鹏</t>
        </is>
      </c>
      <c r="F563" t="inlineStr">
        <is>
          <t>无</t>
        </is>
      </c>
      <c r="G563" t="inlineStr">
        <is>
          <t>【简历概览】
12年电商运营专家，全渠道操盘，跨多品类，团队管理经验丰富，业绩突出。
【技能拆解】
- 技术栈：天猫、京东、拼多多、抖音、跨境(希音/Temu)、知乎CID、钻展、直通车、超级推荐、直播带货、短视频引流、数据分析、供应链协同
- 软技能：团队搭建与管理、目标拆解、过程管控、技能培训、头部资源整合、业绩攻坚、沟通协调、抗压能力、责任心强
【与JD匹配分析】
岗位JD如下：
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5、拥有2年以上团队管理经验。
逐项对比：
- 硬技能匹配情况：具备天猫国际运营经验，熟悉直通车等推广工具，有活动策划、数据分析、供应链协同能力，符合要求
- 经验年限匹配情况：12年电商运营经验，远超3年要求，团队管理经验丰富
- 行业背景匹配情况：有母婴类目经验，曾负责天猫国际母婴米粉店铺且为类目TOP1，符合母婴客群需求，具备跨境运营经验</t>
        </is>
      </c>
      <c r="H563">
        <v>95</v>
      </c>
      <c r="I563" t="inlineStr">
        <is>
          <t>强烈推荐</t>
        </is>
      </c>
      <c r="J563" s="2">
        <v>46122</v>
      </c>
      <c r="K563" t="inlineStr">
        <is>
          <t>面试不通过</t>
        </is>
      </c>
      <c r="L563" t="inlineStr">
        <is>
          <t>通过</t>
        </is>
      </c>
      <c r="M563" t="inlineStr">
        <is>
          <t>终止</t>
        </is>
      </c>
      <c r="N563"/>
      <c r="O563" t="inlineStr">
        <is>
          <t>谢金林</t>
        </is>
      </c>
      <c r="P563" s="3"/>
      <c r="Q563" t="inlineStr">
        <is>
          <t>求 职 简 历 
个人情况
姓名:黄健鹏 性别:男 籍贯:广东阳江 联系方式:15017580936
身高:178CM 学历:本科 出生年月:1989 年6 月 电邮:303609924@qq.com
自我评价:
12 年电商全渠道运营管理专家,深耕品牌运营及品牌代运营,跨电子用品/ 母婴/ 洗护
/ 美妆/ OTC / 食品/ 家电等10 + 品类,具备“团队搭建+ 多平台操盘+ 头部资源整合+
业绩攻坚” 全能力｡
业绩成果及核心竞争力:
1.全渠道操盘能力:覆盖天猫/ 京东/ 拼多多/ 抖音/ 跨境(希音/ Temu)等8 大平
台,操盘超50 家店铺,累计实现全渠道年GMV 超1.2 亿,能快速适配不同平台规则并搭
建运营体系;
2.团队搭建与管理:从0-1 组建运营团队(最大规模25 人),擅长通过“目标拆解+
过程管控+ 技能培训” 提升团队能力,所带团队人效平均提升30% 以上;
3.头部资源整合:积累50 + 头部主播(李佳琦､老罗､烈儿宝贝等)､30 + 平台KA 小
二(天猫/ 京东/ 抖音类目)､10+MCN 机构资源,能快速联动资源实现业绩爆破;
4.投流与增长优化:精通知乎CID､钻展､直通车等投放工具,可将ROI 从1 提升至3,
投放成本降低40%;跨10 + 品类运营经验,操盘项目均实现同比增长(最高+ 50%)｡
工作经验:
2025 年11 月-至今 广东雷曦文化有限公司 电商负责人
独立负责公司电商业务0 到1 全流程搭建与整体运营管理,统筹天猫､京东､拼
多多､抖音､小红书等多平台渠道布局,涵盖店铺运营､流量推广､内容营销､用户增
长及供应链协同等核心工作,通过精细化运营与渠道优化,实现月均GMV 20 万｡
2023 年7 月-2025 年10 月 自主创业
以希音､Temu 跨境全托管为核心,同步开展国内电商代运营｡
1､跨境业务攻坚:主导希音､Temu 平台全托管合作,3 个月完成120+SKU 选品
上架与运营优化,单平台月均GMV 突破30 万, 
2､国内代运营增长:操盘8 家天猫/ 抖音/ 拼多多店铺(潮玩类),制定“直 播带货+ 短视频引流” 组合策略-- 合作积木拌饭(335 万粉)､老罗(1000 万粉) 等头部主播,月均直播10 场,最终实现国内代运营月均GMV 50 万, 
2021 年5 月-2023 年7 月广州黑鱼信息科技有限公司部门负责人(200 人) 
核心职责:0-1 搭建运营部门,统筹品牌代运营项目与多平台矩阵拓展,年1 亿GMV｡ 
1､部门搭建与效率提升:从0-1 组建运营团队,6 个月内完成“平台运营+ 内 容营销+ 投流优化” 三维架构搭建,团队规模从5 人扩至25 人;建立“目标拆解过程跟踪- 复盘优化” 管理体系,项目交付周期缩短40%,团队人效提升35%; 
2､多品类业绩突破:操盘20 个代运营项目(30 家店铺),服务粤盐､三九华润､ 香港鸿运､近江兄弟等知名品牌,覆盖美容个护/食品/ OTC / 保健品/ 小家电等品类, 累计实现年GMV 1 亿-- 其中粤盐项目年GMV 2000 万(同比+ 20%)､三九保健 品年GMV 2000 万､鸿运OTC 项目年GMV 1000 万(同比+ 50%)､近江兄弟个护 项目年GMV 1000 万(同比+ 20%)等; 
3､全渠道与资源整合:拓展京东/ 拼多多/ 抖音/ 唯品会/ 有赞/ 美团6 大平 台矩阵,填补公司多渠道运营空白;联动李佳琦､烈儿宝贝等头部主播开展直播合作, 场均GMV 300 万,单场最高突破500 万;优化知乎CID 投流策略,ROI 从1.2 提升 至2.5,投流成本降低30%｡ 
2019 年5 月-2021 年5 月广州爱户信息科技有限公司天猫运营经理(1000 人) 
负责母婴日化洗护行业,主做洗衣液,沐浴露,带15 人团队,年GMV1.2 亿｡ 
1､团队与业绩管理:带领15 人运营团队,负责2 家天猫店+ 1 家拼多多店,制 定年度销售/ 产品/ 推广计划,2 年内实现天猫日化项目年GMV 7000 万､全渠道年 GMV 1.2 亿,团队人效(人均贡献GMV)提升25%; 
2､平台资源攻坚:联动母婴类目KA 小二,每月稳定获取1-2 场淘抢购､3-4 场 聚划算等相关活动资源,活动期间店铺流量提升35%､转化率提升20%,单场聚划算最 高GMV 120 万; 
3､内容与主播合作:开发3 家MCN 机构+ 50 个大小主播资源,与烈儿宝贝､
祖艾玛达成长期战略合作,月均直播10 场,月均直播GMV 200 万;同步搭建小红书/ 抖音内容矩阵,单条洗衣液测评短视频最高播放量120 万,带动店铺自然搜索流量增长 20%以上｡ 
4､负责运营管理工作,优化人员架构分工｡并对运营进行管理培训,指导及跟踪｡ 
2017 年6 月-2019 年5 月 自主创业 
团队自主创业,TP+自主电商运营模式,曾合作天猫男装休闲裤类目｡ 
2016 年6 月-2017 年6 月 乐其网络科技有限公司 天猫运营主管(1000 人以上) 
负责天猫国际店铺,年GMV2000 万,天猫国际母婴米粉品类TOP1｡ 
1､店铺业绩突破:负责天猫国际母婴米粉店铺,通过“4 场/ 月聚划算+ 官方 大促+ 直钻品精准投放” 组合策略,实现年GMV 2000 万,稳居类目TOP1,用户复 购率达28%(高于类目平均15%); 
2､稀缺资源获取:联动天猫国际KA 类目､聚划算KA､菜鸟小二,成功争取到“奥 运会品牌霸屏” 稀缺资源,当月店铺曝光量提升300%,GMV 环比翻倍(从150 万增 至320 万); 
3､运营效率优化:管理数据专员､活动专员､文案策划､设计､客服5 类岗位, 建立“日复盘+ 周同步” 沟通机制,项目沟通效率提升50%;优化钻展､直通车投 放策略,ROI 从1 提升至3,投放成本降低40%｡ 
2012 年3 月-2016 年5 月广州国淘电子商务科技公司天猫负责人(100 人) 
核心职责:烟具类目天猫店铺从0-1 搭建与运营,年GMV2000 万｡ 
1､从0-1 业绩攻坚:制定年度销售计划､推广预算与流量方案,4 年内将店铺月 GMV 从0 提升至150 万,年GMV 突破2000 万,类目排名从无到有进入TOP5; 
2､资源与推广优化:开拓烟具类目小二资源,月均获取2-3 场淘抢购活动,单场 活动GMV 30-50 万;组合“直通车+ 钻展+ 会员精细化管理” 策略-- 通过电 话回访收集用户需求､优化产品细节,老客复购率提升22%,新客转化率提升18%; 
3､团队协作搭建:规划运营､客服､仓库人员架构,明确岗位职责与考核标准,团 队订单履约率从85% 提升至98%,用户好评率稳定在99% 以上｡</t>
        </is>
      </c>
      <c r="R563" t="inlineStr">
        <is>
          <t>点击按钮</t>
        </is>
      </c>
      <c r="S563"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563">
        <v>1</v>
      </c>
    </row>
    <row r="564" ht="25.5" customHeight="1">
      <c r="A564">
        <v>1167</v>
      </c>
      <c r="B564" t="inlineStr">
        <is>
          <t>达人商务</t>
        </is>
      </c>
      <c r="C564" t="inlineStr">
        <is>
          <t>【达人商务bd_广州 15-25K】高洁欣 9年.pdf</t>
        </is>
      </c>
      <c r="D564" t="inlineStr">
        <is>
          <t>梁美花</t>
        </is>
      </c>
      <c r="E564" t="inlineStr">
        <is>
          <t>高洁欣</t>
        </is>
      </c>
      <c r="F564" t="inlineStr">
        <is>
          <t>无</t>
        </is>
      </c>
      <c r="G564" t="inlineStr">
        <is>
          <t>【简历概览】
30岁达播主管，6年经验，擅长抖音达播运营、团队管理及头部达人攻坚，业绩突出。
【技能拆解】
- 技术栈：抖音平台运营、达播全流程管理、溯源直播搭建、专场策划、商务谈判、BD团队管理、GMV负责、抖店运营、数据分析、选品、佣金损益测算、跨部门协作SOP、达人攻坚作战手册、货盘机制创新、备货与库存管理、多平台运营（天猫、拼多多）、内容策划、短视频制作
- 软技能：责任心强、谨慎细致、节点意识强、适应快节奏、社交能力、资源整合能力、团队管理与培训、目标导向、谈判能力
【与JD匹配分析】
- 硬技能匹配情况：具备达人BD体系搭建、达人拓展维护、合作策略制定、全流程管理、数据监控分析及团队管理等硬技能，技术栈覆盖多平台运营，但缺乏母婴类目（营养品）经验。
- 经验年限匹配情况：6年行业经验，其中包含团队管理经验，超过岗位要求的3年+达人BD商务管理经验。
- 行业背景匹配情况：有滋补类目、生活电器头部品牌达播经验，无母婴类目（优先营养品）经验，对母婴行业认知未知。</t>
        </is>
      </c>
      <c r="H564">
        <v>75</v>
      </c>
      <c r="I564" t="inlineStr">
        <is>
          <t>待定</t>
        </is>
      </c>
      <c r="J564" s="2">
        <v>46122</v>
      </c>
      <c r="K564" t="inlineStr">
        <is>
          <t>简历筛选通过待面试</t>
        </is>
      </c>
      <c r="L564" t="inlineStr">
        <is>
          <t>通过</t>
        </is>
      </c>
      <c r="M564" t="inlineStr">
        <is>
          <t>终止</t>
        </is>
      </c>
      <c r="N564" t="inlineStr">
        <is>
          <t>候选人不考虑保健品类目</t>
        </is>
      </c>
      <c r="O564"/>
      <c r="P564" s="3"/>
      <c r="Q564" t="inlineStr">
        <is>
          <t>高洁欣 18318010130 | 18318010130@163.com 
“专注品销合一,先成为品牌消费者,理解消费者需求,再卖货｡” 
![fig_78890](https://pdf-bucket.tos-cn-beijing.volces.com/infer/20260420/bce1be5979cb49277e0ef9c028218f46_1776666596276875258.jpeg?X-Tos-Algorithm=TOS4-HMAC-SHA256&amp;X-Tos-Credential=AKLTZDcxYzI0ZWI5NDkzNGRkNWI1OTdiNTVjNjZjYjU3NmQ%2F20260420%2Fcn-beijing%2Ftos%2Frequest&amp;X-Tos-Date=20260420T062956Z&amp;X-Tos-Expires=1800&amp;X-Tos-Signature=a029cc43f26f8987a4db379b36960a17eb7e429aae469415fd729360b125c4cd&amp;X-Tos-SignedHeaders=host) 
年龄:30 岁 籍贯:广东 学历:大专 期望城市:广州市 
## 个人总结Professional Summary 
 职能类别:达播主管 
 工作背景:深耕行业6 年,具备丰富的专场策划､商务谈判等经验;统筹店铺运营､BD 团队管理,对外合作等工作, 为GMV 负责｡ 
 项目管理:熟知抖音平台达人运营模式,精通抖音达播运营全流程管理;0-1 搭建溯源直播,具备丰富的主播､场 控､投流团队打造经验,成功策划多次品牌大型直播活动 
 达人资源:喜欢社交,拥有有丰富的平台资源和直播资源,能快速链接各个层次团长､主播及垂直类大V,并输出 高价值的季度/年度合作方案 
 个人素养:具备较强责任心,工作风格谨慎细致,节点意识强烈,能适应快节奏企业文化 
## 工作经历Work Experience 
广东循证滋补生命科技有限公司 2022 年3 月-至今 
公司简介:滋补类目头部品牌,花胶类目全国TOP1｡ 
商务主管| 部门:达播部门| 汇报上级:抖音运营副总裁 
下属人数:3 人 
工作概述:品牌翻身战｡打破滋补类目单坑销售记录,贾乃亮25 年货节期间TOP 品牌(GMV 约2000 万),跃升年货节 滋 
补类目TOP2 品牌,实现品牌UE 增长超100%｡ 
主要业绩: 
业绩爆发式增长:入职4 年个人GMV 从262 万跃升至3600 万+,2025 年带队后主导年货节大场,单场突破2000 万,打破 抖音滋补类目单坑记录,实现单项目净利润129 万｡ 
头部达人深度攻坚:历时3 年攻克贾乃亮团队,从首场80 万到2000 万量级爆发,建立“情报战+心理战”谈判模型;同 步拓展广东夫妇､琦儿等超头主播,头部矩阵贡献部门80%+业绩｡ 
从0 到1 搭建方法论:主导越南溯源专场,沉淀《跨部门协作SOP》及《达人攻坚作战手册》,实现复杂项目可复制化; 带领3 人团队孵化百万级中腰部达人,团队人效提升200%｡ 
战略级项目操盘:统筹年货节､中秋专场等大项目,创新货盘机制提升高客单转化,联动品牌与自播推动贾乃亮代言签 约,实现品效合一｡
## 工作内容: 
 制定品牌达播策略,挖掘市场机会 
 牵头抖音平台达人定向拓展(头部&amp;中腰)､约播､选品和商务谈判｡通过对主播变现实力的分析并评估,洽谈直播 混场､专场等不同合作类型,并持续维护良好的合作关系  指导团队对各个达人和机构资源进行把控,包括评估､分析､匹配及跟进等建联  把控项目推进全过程,包括选品规则､坑位费/佣金损益测算､合作协议签署､商务权益执行及播出后数据跟踪/分 析/优化等,跟进主播直播中遇到的各类问题,及时给予合理解决方案  抖店运营:合理利用抖店,抖音超市,抖音京东店不同活动,补贴政策等规则,为品牌寻找提高UE 机会  市场调研:组织竞品调研,分析新品市场优劣势,获取竞品达播机制,挖掘竞品核心达人;合理安排运营节奏,制 定渠道人群策略并整合合作话术模版,指导团队开展人群分析,为达播推品赋能  大项目,如专场项目,年货节项目,统筹参与执行并紧跟落地 
 团队管理:负责项目团队的日常管理和监督,激发团队自我定期组织培训､复盘和分享,根据成员不同特点进行资 源调配和分工协作,指导并帮助团队成员达成考核目标 
 备货与库存管理:合理分析市场品类需求量,市场竞品动态与达人势能,分析备货情况,调整备货节奏 
## 广东久量股份公司 
2019 年10 月-2022 年3 月 
公司简介:生活电器头部品牌,电蚊拍类目全国TOP3,抖音类目榜单TOP1｡ 
高级商务| 部门:电商事业部| 汇报上级:抖音运营总监 
工作概述:0-1 搭建直播模型,首批开拓达人直播业务,作为首批达人直播业务开拓者,首发合作薇娅即创单坑GMV 超 300 万､客单价29 元的热销记录,助力品牌登顶天猫电蚊拍类目TOP1,并为店铺持续引入高质量流量｡ 
## 工作内容: 
 独立从0 到1 构建达人直播系统,深度拓展并维护头部及中腰部达人与MCN 资源,成功与李佳琦､薇娅､烈儿宝贝､ 罗永浩等超头部主播实现合作,在半年内推动达人版块GMV 突破600 万  全面负责天猫､拼多多等多平台店铺直播运营,主导主播对接､直播策划与脚本输出,有效提升直播间互动及转化 效率 
 持续进行直播数据跟踪与复盘,提出运营和话术优化建议,不断提升整体直播质量和销售达成  负责天猫微淘等内容渠道的文案策划､发布与粉丝互动,显著增强用户粘性与活跃度,助力店铺粉丝稳步增长 参与短视频内容全流程制作,包括选题､脚本､拍摄与剪辑,通过内容电商有效支撑品牌传播与销售转化
公司简介:综合性保温瓶品代理企业,核心代理品牌包括Stanley､哈尔斯､希乐､九阳､生物生等知名品牌 
商务运营| 部门:礼品事业部| 汇报上级:礼品事业部总监 
## 工作内容: 
 独立负责礼品业务采购与供应链管理,通过金蝶云系统高效处理订单､统筹库存及协调供应商关系,优化采购流程, 降低成本 
 策划并执行多场礼品主题展会及产品陈列,结合品牌定位与市场需求进行空间设计与视觉营销,有效提升产品曝光 与客户转化 
 0 到1 搭建并运营部门微信公众号,制定内容规划､撰写推文并维护用户互动,通过内容营销持续赋能品牌传播,6 个月内粉丝增长2000+,业务询盘量提升25% 
 定期开展市场与竞品分析,精准洞察礼品行业趋势与客户需求,为产品开发与营销策略提供数据支持,协助成功推 出5 款年度热销礼品单品 
协调内外部团队高效推进企业定制礼品项目,全程对接设计､生产与物流环节,重点客户项目按时交付率达100%, 客户满意度超过95% 
广州紫熙东涞文化传播有限公司 2015 年9 月-2017 年8 月 
公司简介:专注于艺术品经营与管理的顾问型服务平台,核心业务涵盖艺术家经纪､艺术品投资咨询以及艺术展览与活 
## 动策划 
新媒体运营| 部门:媒介部| 汇报上级:媒介事业部总监 
工作概述:全面负责机构新媒体运营与艺术内容传播,通过内容策划､媒体资源整合及艺术项目执行,有效提升机构在 艺术行业内的品牌影响力与公众关注度 
## 工作内容: 
独立负责机构微信公众号的日常内容策划､撰写､编辑与发布,持续输出高质量艺术类推文,两年内粉丝量增长超40%, 多篇文章阅读量达1 万+; 
参与策划并执行20 余场艺术展览及文化交流活动,负责前期创意构思､资源协调与现场执行管理,累计吸引超万人次参 观,有效提升机构品牌曝光与合作机会 
承担《艺术家画册》及《艺术杂志》的校对与内容质控工作,确保出版物内容准确､风格统一,累计校对文稿超30 万字, 支持机构重要出版物按时高质量发布; 
积极拓展与艺术家､文化机构及媒体的合作关系,协助构建艺术内容传播矩阵,提升内容传播效率与品牌专业形象 教育背景-Education Background 
2023.09-2026.03 广州大学电子商务专科</t>
        </is>
      </c>
      <c r="R564" t="inlineStr">
        <is>
          <t>点击按钮</t>
        </is>
      </c>
      <c r="S564" t="inlineStr">
        <is>
          <t>岗位职责：
1. 负责品牌全平台达人BD体系搭建与管理，统筹抖音、快手、小红书、天猫等平台达人（主播、博主、KOL/KOC）的拓展、合作与维护；
2. 制定达人合作策略与年度合作计划，筛选优质达人资源，谈判合作条款，签订合作协议，搭建分层达人矩阵；
3. 统筹达人合作全流程，包括内容规划、合作执行、效果复盘，优化达人合作模式，提升合作ROI；
4. 监控达人合作数据，分析各平台、各类型达人合作效果，迭代合作策略，拓展新的达人合作渠道；
5. 带领BD商务团队完成达人合作目标，负责团队管理、培训与考核，提升团队业务能力。
任职要求：
1. 大专及以上学历，市场营销、商务拓展、新媒体等相关专业优先；
2. 3年+达人BD商务管理经验，有母婴类目（优先营养品）达人合作经验，熟悉抖音、快手、小红书、天猫等平台达人规则与玩法；
3. 具备丰富的全平台达人资源，优秀的商务谈判、资源整合及团队管理能力；
4. 具备较强的目标感与数据分析能力，能制定合理的达人合作策略并落地执行，对合作业绩负责；
5. 具备良好的沟通协调与抗压能力，认同品牌理念，对母婴行业有一定认知。</t>
        </is>
      </c>
      <c r="T564">
        <v>1</v>
      </c>
    </row>
    <row r="565" ht="25.5" customHeight="1">
      <c r="A565">
        <v>1168</v>
      </c>
      <c r="B565" t="inlineStr">
        <is>
          <t>达人商务</t>
        </is>
      </c>
      <c r="C565" t="inlineStr">
        <is>
          <t>【达人商务bd_广州 15-25K】罗誉锋 8年.pdf</t>
        </is>
      </c>
      <c r="D565" t="inlineStr">
        <is>
          <t>梁美花</t>
        </is>
      </c>
      <c r="E565" t="inlineStr">
        <is>
          <t>罗誉锋</t>
        </is>
      </c>
      <c r="F565" t="inlineStr">
        <is>
          <t>面议</t>
        </is>
      </c>
      <c r="G565" t="inlineStr">
        <is>
          <t>【简历概览】
罗誉锋，5年半直播电商经验，4年达播团队管理，擅长团队搭建与达人商务对接。
【技能拆解】
- 技术栈：达播团队搭建、标准化运营流程、达人分级管理、GMV规划、KOC矩阵、短视频脚本、投流、招商选品、供应链体系
- 软技能：心理素质、逻辑思维、学习能力、积极主动、细致负责、时间管理、团队管理、商务谈判
【与JD匹配分析】
- 硬技能匹配情况：具备达人BD体系搭建、达人矩阵搭建、合作全流程统筹、团队管理等硬技能，缺乏母婴类目及多平台（小红书、天猫）经验
- 经验年限匹配情况：5年半直播电商经验，其中4年达播负责人团队管理经验，满足3年+管理经验要求
- 行业背景匹配情况：无母婴类目（营养品）达人合作经验，对母婴行业认知未体现</t>
        </is>
      </c>
      <c r="H565">
        <v>65</v>
      </c>
      <c r="I565" t="inlineStr">
        <is>
          <t>待定</t>
        </is>
      </c>
      <c r="J565" s="2">
        <v>46122</v>
      </c>
      <c r="K565" t="inlineStr">
        <is>
          <t>简历未通过筛选</t>
        </is>
      </c>
      <c r="L565" t="inlineStr">
        <is>
          <t>淘汰</t>
        </is>
      </c>
      <c r="M565" t="inlineStr">
        <is>
          <t>终止</t>
        </is>
      </c>
      <c r="N565"/>
      <c r="O565"/>
      <c r="P565" s="3"/>
      <c r="Q565" t="inlineStr">
        <is>
          <t>个人优势:具备良好的心理素质和清晰的逻辑思维能力,学习能力强,工作态度积极主动,细 致负责且时间管理能力突出。拥有五年半直播电商从业经验,其中四年担任品牌方达播负责人 并具备团队管理经验,一年半从事选品与招商相关工作。擅长从0到1搭建达播团队,制定标准 化运营流程,具备丰富的品牌及渠道资源积累,能够高效稳定地完成达人商务对接工作。 
![fig_33038](https://pdf-bucket.tos-cn-beijing.volces.com/infer/20260420/c425de1fb2df3c3d4b12abe3a1b81ca6_1776666702949504372.jpeg?X-Tos-Algorithm=TOS4-HMAC-SHA256&amp;X-Tos-Credential=AKLTZDcxYzI0ZWI5NDkzNGRkNWI1OTdiNTVjNjZjYjU3NmQ%2F20260420%2Fcn-beijing%2Ftos%2Frequest&amp;X-Tos-Date=20260420T063142Z&amp;X-Tos-Expires=1800&amp;X-Tos-Signature=bd8cf2049e457b79b0893c7bc0a15f3a6e56da76676a82f90a2e4d7342b04b25&amp;X-Tos-SignedHeaders=host) 
## 罗誉锋 男 
求职意向:商务 
13711304516 
1183921433@qq.com 
## 基本信息 
生日:1994-04-25 
居住地:广东广州越秀区 
民族:汉 
婚姻状况:已婚 
籍贯:广东汕尾海丰县 
身高:169cm 
体重:80kg 
求职意向 
期望薪资面议 
期望职位商务 期望地点广州市 
## 资格证书 
## 助理国际贸易师 
2016-08永久有效 
1、本证书表明持证人具备从事 相关职业活动得专业知识和能 力,是用人单位录用、晋升和评 定职称的参考依据。2、本证书 由中国国际贸易促进委员会商业 行业分会喝中国国际商会商业行 业商会统一制发,全国范围内有 效。证书有效性课向中国国际贸 易促进委员会商业行业分会货在 其网站(www.ciect.com)查 询。 
## 兴趣爱好 
电影/篮球 
## 教育背景 
广东技术师范学院天河学院 
经济学院·国际经济与贸易·本科 
2014-09至2018-07 
## 工作经历 
广州市昕兰生物科技有限公司 
商务主管2022-12至今 
1、组建达播运营团队,涵盖商务、pr、剪辑、投手等岗位; 
2、建立达人分级管理体系,设计达播合作sop,制定标准化流程,提升团队工作效率; 
3、制定并执行年度、季度及月度达播规划,结合公司目标与市场趋势,组合产品达播机制及 优惠活动;2023年完成GMV1200万,同比增长100%;2024年完成GMV1700万,同比增长 40%;曾打造单品月销破百万; 
4、搭建koc矩阵短视频合作,根据产品撰写适合koc的短视频脚本,并让投手给达人短视频 进行投流; 
5、策划达人一小时小专场直播合作,GMV突破100万。 
深圳东娱星聚文化传播有限公司 
直播商务2021-08至2022-07 
## 招商选品 
1、负责公司旗下抖音账号直播全品类选品工作,产品对接、佣金以及链接确认等;确保直播 商品的丰富度与质量; 
2、合作品牌方:港荣食品、诺梵巧克力、盼盼食品、有零有食、纳爱斯、洁柔、蓝月亮、蕉 下、荣事达等品牌。 
龙泉天生骄傲网络科技有限公司深圳分公司 
商务BD2021-01至2021-07 
一、社区团购选品 
1、开展社区团购平台各品类产品工作,通过多途径进行供应商开发,丰富社区团购平台产品 线,建立产品供应链体系。 
2、通过多维度评估供应商综合供应能力,在多方比价后完成与供应商议价谈判等工作。 
3、与供应商确定合作细节、操作流程、管理价格、协助售后管理等,维护良好的供应链合作 关系。 
4、及时跟踪掌握商品价格行情变化,持续优化商品采购成本。 
5、协助跟踪督导供应商的履约工作。 
二、直播招商选品 
1、负责罗永浩及其垂类账号直播间选品工作,具备优秀的选品能力,积累一定品牌方以及供 应商等资源(如统一、自嗨锅、嗨吃家、飞利浦等品牌)。 
2、根据招商定位需求建立具有竞争力的商家库及品牌库。 
3、 确定产品机制以及质量把控。</t>
        </is>
      </c>
      <c r="R565" t="inlineStr">
        <is>
          <t>点击按钮</t>
        </is>
      </c>
      <c r="S565" t="inlineStr">
        <is>
          <t>岗位职责：
1. 负责品牌全平台达人BD体系搭建与管理，统筹抖音、快手、小红书、天猫等平台达人（主播、博主、KOL/KOC）的拓展、合作与维护；
2. 制定达人合作策略与年度合作计划，筛选优质达人资源，谈判合作条款，签订合作协议，搭建分层达人矩阵；
3. 统筹达人合作全流程，包括内容规划、合作执行、效果复盘，优化达人合作模式，提升合作ROI；
4. 监控达人合作数据，分析各平台、各类型达人合作效果，迭代合作策略，拓展新的达人合作渠道；
5. 带领BD商务团队完成达人合作目标，负责团队管理、培训与考核，提升团队业务能力。
任职要求：
1. 大专及以上学历，市场营销、商务拓展、新媒体等相关专业优先；
2. 3年+达人BD商务管理经验，有母婴类目（优先营养品）达人合作经验，熟悉抖音、快手、小红书、天猫等平台达人规则与玩法；
3. 具备丰富的全平台达人资源，优秀的商务谈判、资源整合及团队管理能力；
4. 具备较强的目标感与数据分析能力，能制定合理的达人合作策略并落地执行，对合作业绩负责；
5. 具备良好的沟通协调与抗压能力，认同品牌理念，对母婴行业有一定认知。</t>
        </is>
      </c>
      <c r="T565">
        <v>1</v>
      </c>
    </row>
    <row r="566" ht="25.5" customHeight="1">
      <c r="A566">
        <v>1169</v>
      </c>
      <c r="B566" t="inlineStr">
        <is>
          <t>达人商务</t>
        </is>
      </c>
      <c r="C566" t="inlineStr">
        <is>
          <t>【达人商务bd_广州 15-25K】郭东祥 10年.pdf</t>
        </is>
      </c>
      <c r="D566" t="inlineStr">
        <is>
          <t>梁美花</t>
        </is>
      </c>
      <c r="E566" t="inlineStr">
        <is>
          <t>无法提取姓名</t>
        </is>
      </c>
      <c r="F566" t="inlineStr">
        <is>
          <t>无</t>
        </is>
      </c>
      <c r="G566" t="inlineStr">
        <is>
          <t>【简历概览】
33岁男，10年工作经验，现任BD经理，擅长多平台达人合作与商务谈判，有丰富直播资源。
【技能拆解】
- 技术栈：商务谈判、供应链、品牌方资源、平台主播达人合作、抖音、快手、淘宝天猫、拼多多、视频号、达人分销、直播助播、数据分析、招商、合作协议签订、资源整合、客户开发、订单跟进、进出口报关
- 软技能：沟通协调、资源整合、数据分析、团队管理（潜在）、目标导向、抗压能力
【与JD匹配分析】
- 硬技能匹配情况：具备多平台达人拓展与维护经验，熟悉抖音、快手等平台规则，有商务谈判、合作执行及数据分析能力，但缺乏团队管理经验及小红书平台经验
- 经验年限匹配情况：10年工作经验，超3年+管理经验要求，但具体达人BD管理年限需进一步确认
- 行业背景匹配情况：无母婴类目（营养品）达人合作经验，主要涉及珠宝、食品酒水、滋补保健等类目，行业背景不匹配</t>
        </is>
      </c>
      <c r="H566">
        <v>55</v>
      </c>
      <c r="I566" t="inlineStr">
        <is>
          <t>不推荐</t>
        </is>
      </c>
      <c r="J566" s="2">
        <v>46122</v>
      </c>
      <c r="K566" t="inlineStr">
        <is>
          <t>简历未通过筛选</t>
        </is>
      </c>
      <c r="L566" t="inlineStr">
        <is>
          <t>淘汰</t>
        </is>
      </c>
      <c r="M566" t="inlineStr">
        <is>
          <t>终止</t>
        </is>
      </c>
      <c r="N566"/>
      <c r="O566"/>
      <c r="P566" s="3"/>
      <c r="Q566" t="inlineStr">
        <is>
          <t>男 | 33岁 
![fig_63558](https://pdf-bucket.tos-cn-beijing.volces.com/infer/20260420/fd435d70dcb671d859960ba9edf205b7_1776666645173025681.jpeg?X-Tos-Algorithm=TOS4-HMAC-SHA256&amp;X-Tos-Credential=AKLTZDcxYzI0ZWI5NDkzNGRkNWI1OTdiNTVjNjZjYjU3NmQ%2F20260420%2Fcn-beijing%2Ftos%2Frequest&amp;X-Tos-Date=20260420T063045Z&amp;X-Tos-Expires=1800&amp;X-Tos-Signature=ae7bf2769fa2615891f7c6b54e0626cd1f83b89656c06f8961fa6c765d3a1a24&amp;X-Tos-SignedHeaders=host) 
13922346272 
![fig_89736](https://pdf-bucket.tos-cn-beijing.volces.com/infer/20260420/fd435d70dcb671d859960ba9edf205b7_1776666645173240088.jpeg?X-Tos-Algorithm=TOS4-HMAC-SHA256&amp;X-Tos-Credential=AKLTZDcxYzI0ZWI5NDkzNGRkNWI1OTdiNTVjNjZjYjU3NmQ%2F20260420%2Fcn-beijing%2Ftos%2Frequest&amp;X-Tos-Date=20260420T063045Z&amp;X-Tos-Expires=1800&amp;X-Tos-Signature=1e6f377c579e153b2bb3380df63bd9139505ca1be40ac102b4c6f3cc40ca966d&amp;X-Tos-SignedHeaders=host) 
10年工作经验 | BD经理 | 期望薪资:10-15K | 期望城市:广州 
## 个人优势 
1.具备商务谈判能力,有找工厂供应链､品牌方资源和拓展各平台主播达人合作等相关经验 
2.有抖音､快手､淘宝天猫､拼多多､视频号等多平台的达人和品牌方资源群,可接商物和作 
3.有相关品牌方直播间助播经验 
## 工作经历 
汕尾市云上珠宝电子商务有限公司广州分公司 商务主管 
2023.09-至今 
内容: 
1.负责机构达人(抖音IP:云上珠宝)的全品类目招商,涉及类目包括珠宝饰品､食品酒水､滋补保健､美妆护肤､鞋服等,进 行机制佣金等具体事项的谈判,对品牌方达人分销数据进行评估,并建立和维护长期合作关系 
2.负责达人分销产品(珠宝)的专场合作项目跟进,如合作协议签订,产品提报介绍,佣金比例､合作模式等的沟通与落地 达人合作专场包括: 
抖音:无忧传媒明道､小熊出没,交个朋友直播间,蒲公英文化cici888的家宴,何润东夫妇,小小101等 
快手:辛选集团,四合集团,澜沃集团等 
3.负责溯源专场的流程制定等具体事项规划:新疆玉石溯源专场,揭阳玉石溯源专场等 
4.配合主播进行助播(货主)直播拍摄,完成达人直播流程跟进,直播后期数据问题跟进反馈,针对数据进行分析总结,及时 优化和调整合作方案 
业绩: 
专场: 
明道1.3亿, 
交个朋友1.4亿, 
Cici的家宴2355万+ 
何润东夫妇500万+, 
小熊出没260万+ 
单链破万: 
蔡磊破冰驿站 
橙子橙子 
李金铭 
小小101 
小风子老板娘 
广州燕臻实业有限公司 BD经理 
2023.01-2023.06 
1.负责对接完成MCN机构的合作､整合资源,挑选优质主播/达人资源,保障活动质量; 
2.根据达人招商需求,促成合作,安排寄样,确认排期,确认商品链接及佣金等工作; 
3.负责和主播的合作落地,对各个平台的主播数据进行统计及分析评估复盘,全程跟进对接达人直播排期,内容,直播监 播,与达人保持良好沟通;
4.整理和收集同行业的直播销售数据､运营数据､建立最新的直播信息资料库并加以分析､总结及时达成各项运营指标 主要业绩: 
目前在行业前五胶原蛋白企业任直播商务职位,对接抖音平台达人如大狼狗夫妇､董先生､朱梓骁､刘媛媛､罗拉密码､张 檬､陈三废､国岳､小小101､刘芳形体等,开辟快手平台合作,合作达人如辛选集团､四合传媒､四川可乐家､二晨家 等,个人销售业绩300W 
## 广州高的生物科技有限公司 商务 
2022.01-2023.01 
1.信息搜集:搜集并分析达人､机构､竞品的信息,与达人或相关负责人建立商务联系,关注直播行业动态和走向 
2.负责拓展抖音､快手､淘宝､拼多多等直播渠道达人主播/MCN 机构进行带货合作,协助完成相应销售目标 
3.达人 KOL 合作招商,完成红人招商过程中的品牌介绍､商务条件沟通､合同签订､直播准备对接及跟进等相关工作 
4.关系管理:维护达人关系,建立长期持久合作;维护平台关系,获取更多资源 
金发科技股份有限公司 贸易业务员 
2019.06-2022.01 
## 内容: 
1.负责在各平台对客户的开发和对客户订单的跟进 
2.负责对客户进出口报关的处理,包括海关和报关公司的关系打理 
3.负责对异常订单的处理 
## 业绩: 
防疫医疗产品(酒精,口罩,医用手套等)20w的销售业绩 国际玩具贸易有限公司 外贸业务员 内容: 
2015.06-2018.01 
1.负责对各平台客户的开发和对订单的跟进,包括找市场､找产品等 
2.负责对物流系统及售后服务的把控 
3.寻找和跟进工厂､销售商的产品与客户的对接 
## 业绩: 
开发客户并完成个人5w的产品业绩 
教育经历 
广东工业大学华立学院 本科 国际经济与贸易 
2011-2015</t>
        </is>
      </c>
      <c r="R566" t="inlineStr">
        <is>
          <t>点击按钮</t>
        </is>
      </c>
      <c r="S566" t="inlineStr">
        <is>
          <t>岗位职责：
1. 负责品牌全平台达人BD体系搭建与管理，统筹抖音、快手、小红书、天猫等平台达人（主播、博主、KOL/KOC）的拓展、合作与维护；
2. 制定达人合作策略与年度合作计划，筛选优质达人资源，谈判合作条款，签订合作协议，搭建分层达人矩阵；
3. 统筹达人合作全流程，包括内容规划、合作执行、效果复盘，优化达人合作模式，提升合作ROI；
4. 监控达人合作数据，分析各平台、各类型达人合作效果，迭代合作策略，拓展新的达人合作渠道；
5. 带领BD商务团队完成达人合作目标，负责团队管理、培训与考核，提升团队业务能力。
任职要求：
1. 大专及以上学历，市场营销、商务拓展、新媒体等相关专业优先；
2. 3年+达人BD商务管理经验，有母婴类目（优先营养品）达人合作经验，熟悉抖音、快手、小红书、天猫等平台达人规则与玩法；
3. 具备丰富的全平台达人资源，优秀的商务谈判、资源整合及团队管理能力；
4. 具备较强的目标感与数据分析能力，能制定合理的达人合作策略并落地执行，对合作业绩负责；
5. 具备良好的沟通协调与抗压能力，认同品牌理念，对母婴行业有一定认知。</t>
        </is>
      </c>
      <c r="T566">
        <v>1</v>
      </c>
    </row>
    <row r="567" ht="25.5" customHeight="1">
      <c r="A567">
        <v>1170</v>
      </c>
      <c r="B567" t="inlineStr">
        <is>
          <t>达人商务专员</t>
        </is>
      </c>
      <c r="C567" t="inlineStr">
        <is>
          <t>【达人商务bd_广州 10-15K】吴家豪 7年.pdf</t>
        </is>
      </c>
      <c r="D567" t="inlineStr">
        <is>
          <t>梁美花</t>
        </is>
      </c>
      <c r="E567" t="inlineStr">
        <is>
          <t>吴家豪</t>
        </is>
      </c>
      <c r="F567" t="inlineStr">
        <is>
          <t>未提及</t>
        </is>
      </c>
      <c r="G567" t="inlineStr">
        <is>
          <t>【简历概览】
吴家豪，男，3年直播与数字营销经验，1年媒介BD，擅长KOL拓展维护、商务谈判、数据分析及爆款打造。
【技能拆解】
- 技术栈：直播、数字营销、媒介商务拓展(BD)、抖音、小红书、KOL/达人资源、商务谈判、数据分析、爆款素材、资源库搭建、短视频内容落地、brief输出、素材把控、店铺运营、商品策划、上架优化、数据复盘、战略关系维护、合同管理、GMV提升
- 软技能：资源拓展、关系维护、谈判能力、数据分析能力、内容把控、项目管理、结果导向、团队协作
【与JD匹配分析】
- 硬技能匹配情况：具备达人资源拓展维护、商务谈判、数据分析复盘、内容把控、资源库搭建等核心硬技能，熟悉抖音、小红书等平台生态及达人合作模式，符合岗位对达人BD、直播运营体系规划、数据优化等要求，但缺乏大家电、高客单产品等领域经验。
- 经验年限匹配情况：3年直播与数字营销行业经验，1年专注媒介BD工作，满足岗位1-3年短视频/直播行业商务或媒介经验要求，且有丰富项目经验。
- 行业背景匹配情况：有母婴类品牌帮宝适合作经验，涉及母婴领域，符合部分岗位对母婴营养品等领域优先的要求，但主要行业背景为宠物用品、日化快销，与大家电、3C等耐消品领域背景不直接相关。</t>
        </is>
      </c>
      <c r="H567">
        <v>65</v>
      </c>
      <c r="I567" t="inlineStr">
        <is>
          <t>推荐</t>
        </is>
      </c>
      <c r="J567" s="2">
        <v>46122</v>
      </c>
      <c r="K567" t="inlineStr">
        <is>
          <t>简历未通过筛选</t>
        </is>
      </c>
      <c r="L567" t="inlineStr">
        <is>
          <t>淘汰</t>
        </is>
      </c>
      <c r="M567" t="inlineStr">
        <is>
          <t>终止</t>
        </is>
      </c>
      <c r="N567"/>
      <c r="O567"/>
      <c r="P567" s="3"/>
      <c r="Q567" t="inlineStr">
        <is>
          <t>吴家豪男 
![fig_19808](https://pdf-bucket.tos-cn-beijing.volces.com/infer/20260420/a8d746c267047499a363804dac99f1f1_1776666760502993521.jpeg?X-Tos-Algorithm=TOS4-HMAC-SHA256&amp;X-Tos-Credential=AKLTZDcxYzI0ZWI5NDkzNGRkNWI1OTdiNTVjNjZjYjU3NmQ%2F20260420%2Fcn-beijing%2Ftos%2Frequest&amp;X-Tos-Date=20260420T063240Z&amp;X-Tos-Expires=1800&amp;X-Tos-Signature=b401eb06b1df5b17bcc57d172e441dfb0f272445eab36904a488f32b35bcce3a&amp;X-Tos-SignedHeaders=host) 
手机-15812443646 
邮箱-547196405@qq.com 
拥有3年直播与数字营销行业经验,1年专注于媒介商务拓展(BD)工作。擅长从0-1拓展并维护抖 音、小红书等平台优质KOL/达人资源,具备出色的商务谈判、数据分析以及打造爆款素材能力。 目前任职宠物用品公司,拥有300+直播/短视频达人资源,100+LV3等级以上达人资源,达人 销售额在7.5w-50w共100+,75w-100w共20+;月内打造爆款素材10条以上。 曾任职母婴类品牌帮宝适:建联及维护50-80名,超头部、头部及中腰部达人。合作达人账号及机 构包括:广东夫妇、元贞三青、Miko带娃日记以及小陈夫妇等。年主导签约合作项目30个,双十 一期间3-5位达人GMV破百万,单月总GMV达500万+。 
## 基本信息 
民族-汉 
居住地-广东广州越秀区 
## 教育背景 
广州华商职业学院 
广州华商职业学院|物流管理|专科 
## 工作经历 
广州中顺洁柔 
商务bd 
媒介资源拓展(BD):主动挖掘、评估并签约抖音平台优质日化快销品KOL/KOC资源,建立拉新协助完成公司资源库 的搭建; 
日常执行:负责短视频内容落地实施,包括手卡更新、后台设置等。输出brief对短视频质量把控及提出优化建议; 媒体关系维护及素材把控:积极拓展并维护与达人、素人博主关系,推动公司新产品做不定时测评 
小结:月内建联达人素人200+,发布内容250+,成功打造爆款素材,月内roi达到5,1月GMV共50w+,其中两位达人 GMV超10w+,出单达人100+。 
12月GMV35w+,11月22.39w,月内roi均达到5,拓新达人100+。 
广州比肯品牌管理公司 
商务bd 
媒介资源拓展(BD):主动挖掘、评估并签约抖音、小红书等平台优质宠物赛道KOL/KOC资源,建立拉新协助完成 公司资源库的搭建; 
·日常执行:负责达播项目及短视频内容落地实施,包括手卡更新、后台设置,实时跟播等。输出brief对短视频质量把 控及提出优化建议; 
·媒体关系维护及素材把控:积极拓展并维护与达人、素人博主关系,推动公司新产品做不定时测评。 
·店铺运营:负责宠物用品类目的电商平台运营,包括但不限于商品策划、上架及优化,监控店铺运营数据,提出改进 建议,提升用户体验和销售转化率。 
·小结:月内建联达人素人200+,发布内容50+,成功打造爆款素材,月内roi达到3 
阳狮盛世(武汉)营销咨询有限公司 
高级商务媒介(BD方向) 
媒介资源拓展(BD):主动挖掘、评估并签约抖音、小红书等平台优质KOL/达人资源,建立并维护长期稳定的战略合 
作关系,日常联系及维护50-70个头部中腰部达人以及MCN,建立并深化合作模式,协助完成公司资源库的搭建; 
商务谈判与合同管理::深度理解甲方(品牌客户)营销需求与预算,独立主导与达人/机构进行商务谈判,主导合 同条款拟定、审核、签订及付款流程,年管理合同预算过千万,保障合作顺利执行; 
媒体关系维护:积极拓展并维护与达人、MCN机构等的良好关系,获取优先资源及政策信息,提升合作效率与价值; 数据复盘:负责对达人的推广效果分析复盘,并优化策略不断提升销售数据; 
小结:任职期间,成功拓展并维护核心KOL/达人资源库50-80,年主导签约合作项目30个,双十一期间单头部达人 GMV破百万,单月总GMV达500w+ 
## 项目经历 
梅花脚宠物玩具 商务bd 
·策略与分层:先根据品牌定位与预算,梳理达人BDList,按粉丝量级、达人等级及总销售额划分为头部一腰部一 尾部-素人四档资源池,共开新出约400位达人及素人。
·资源洽谈与谈判:重点对接中腰部达人,其中以总销售额在7.5w-100w之间的达人占主导;例如重点谈判对象之一 为宠物垂类达人莱宝芙宝、皮皮的日记本、小斗莱特等达人。曾打造多条短视频爆款。 
·执行与优化:在项目执行阶段,我跟进达人脚本与内容审核,确保与品牌调性一致,并实时监控投放数据,指导内 容方向及时调整。 
·结果与复盘:最终月内共上线达人内容50+条,其中打造优质视频10+,其中达人金毛芒果素材在15日内单一视频 gmv破万,roi达3.5,月内破2.5w,roi3.2,成交订单800+ 双十一母婴品牌整合营销项目 商务媒介bd 
2024-10至2024-11 
·策略与分层:根据品牌目标人群与预算,梳理达人BDList,按粉丝量级及内容属性划分为超头部一头部一腰部; 
·资源洽谈与谈判:重点对接10位超头部及头部达人,其中粉丝量级在百万级~千万级之间;其中重点谈判对象为广 东夫妇、元贞三青、Miko带娃日记以及小陈夫妇等。展开为期半年到一年的框架合作; 
·执行与优化:跟进达人排期与内容审核,确保符合品牌调性,并实时监控; 
·结果与复盘:双十一期间3-5位达人GMV破百万,单月总GMV达500万+。10位以上达人季度框架达标,获得佣金阶 梯提成。</t>
        </is>
      </c>
      <c r="R567" t="inlineStr">
        <is>
          <t>点击按钮</t>
        </is>
      </c>
      <c r="S567" t="inlineStr">
        <is>
          <t>岗位职责：
1、拓展和维护抖音/小红书/快手/天猫平台的达人直播带货资源、MCN机构资源，建立长期稳定的商务合作关系，不断推动业务模式创新迭代；
2、以销售结果为导向，主导达人直播的资源洽谈、权益争取及产品控价，制定专场/混播的产品计划，达成直播利润及销售目标；
3、定期跟进各平台动态，整理分析竞争对手情况，及时优化运营策略及玩法，并通过数据后台分析各项数据指标，优化直播货品结构；
4、负责达人直播运营体系规划，对合作伙伴进行定期维护跟进，帮助深入了解公司产品，达成转化效果，建立达人矩阵，做好主播评级，定期维护公司达人库；
5、跟进每场达播销量数据，进行分析复盘，对直播合作效果进行持续监控，以及调整直播合作方向并及时沟通补播等相关补偿措施；
6、负责建设和发展团队，在公司经营战略指导下，制定达播商务的发展和实施计划，负责对整个团队的规划、运营统筹。
任职资格：
1、大专及以上学历，2年以上直播商务经验，有母婴营养品，膳食营养品类优先；
2、有丰富的头部达人及机构资源，有MCN机构主播BD经验或达人合作项目经验者优先；
2、有优秀的直播行业品牌商务、达人商务、渠道开拓能力，熟悉抖音直播业务运营环境和交易规则及主播运营方式，自带主播资源；
3、具备良好的沟通谈判能力，优秀的数据分析能力，通过数据复盘并提供解决方案，整合资源达成销售目标；
4、有较强的思维应变能力，优秀的人际交往和商务谈判技巧，较强的表达能力和公关能力，敢于挑战自己，具有高度的责任感和工作热情。,岗位职责：  
1. 负责抖音平台达人资源的开拓、签约及长期关系维护，建立公司达人合作网络；  
2. 根据品牌或产品需求，精准匹配达人资源，完成商务谈判、合同签订及执行跟进；  
3. 独立完成商务方案策划，包括合作模式、报价策略、效果预估及数据复盘；  
4. 监测行业动态与达人数据变化，及时调整合作策略，提升合作效果与 ROI；  
5. 协调内部内容、运营团队，推动达人内容高效落地与传播优化。  
任职要求：  
1. 经验背景：1-3年短视频/直播行业商务或媒介经验，熟悉抖音生态及达人合作模式；  
2. 有大家电、高客单产品、耐消品、其他3C等领域达人资源者优先；  
3. 具备较强的商务谈判能力和合作推进效率，能独立完成全流程合作；  
4. 对数据敏感，能通过粉丝画像、互动数据等评估达人价值；  
5. 沟通能力强，擅长维护达人关系，具备一定的资源整合能力。  
加分项：  
1. 熟悉抖音星图、直播带货合作流程；  
2. 有品牌方或MCN机构双重经验者优先；  
3. 对内容敏感，能预判爆款趋势。</t>
        </is>
      </c>
      <c r="T567">
        <v>1</v>
      </c>
    </row>
    <row r="568" ht="25.5" customHeight="1">
      <c r="A568">
        <v>1171</v>
      </c>
      <c r="B568" t="inlineStr">
        <is>
          <t>达人商务专员</t>
        </is>
      </c>
      <c r="C568" t="inlineStr">
        <is>
          <t>【达人商务bd_广州 10-15K】王莉洁 6年.pdf</t>
        </is>
      </c>
      <c r="D568" t="inlineStr">
        <is>
          <t>梁美花</t>
        </is>
      </c>
      <c r="E568" t="inlineStr">
        <is>
          <t>王莉洁</t>
        </is>
      </c>
      <c r="F568" t="inlineStr">
        <is>
          <t>10-12K</t>
        </is>
      </c>
      <c r="G568" t="inlineStr">
        <is>
          <t>【简历概览】
王莉洁，26岁，大专学历，6年工作经验，深耕互联网商务拓展，擅长多平台达人合作与直播运营。
【技能拆解】
- 技术栈：飞瓜数据、蝉妈妈、抖音、快手、视频号、小红书、直播运营、短视频运营、数据分析、GMV提升、ROI优化、SOP制定
- 软技能：资源整合、商务谈判、跨部门协作、抗压能力、数据驱动思维、项目管理
【与JD匹配分析】
- 硬技能匹配情况：具备多平台达人资源拓展与维护、直播全流程运营、数据分析复盘、达人矩阵搭建等核心硬技能，熟悉抖音等平台规则及数据工具，但缺乏大家电、高客单产品等领域经验
- 经验年限匹配情况：6年工作经验，远超岗位要求的1-3年或2年以上经验，其中包含3年MCN达人商务与直播运营经验
- 行业背景匹配情况：有母婴类目经验，符合部分岗位对母婴领域的要求，但缺乏膳食营养品及大家电、3C等耐消品行业背景，主要涉及美妆护肤、个护保健等领域</t>
        </is>
      </c>
      <c r="H568">
        <v>65</v>
      </c>
      <c r="I568" t="inlineStr">
        <is>
          <t>推荐</t>
        </is>
      </c>
      <c r="J568" s="2">
        <v>46122</v>
      </c>
      <c r="K568" t="inlineStr">
        <is>
          <t>面试不通过</t>
        </is>
      </c>
      <c r="L568" t="inlineStr">
        <is>
          <t>通过</t>
        </is>
      </c>
      <c r="M568" t="inlineStr">
        <is>
          <t>终止</t>
        </is>
      </c>
      <c r="N568"/>
      <c r="O568" t="inlineStr">
        <is>
          <t>谢金林,梁美花</t>
        </is>
      </c>
      <c r="P568" s="3"/>
      <c r="Q568" t="inlineStr">
        <is>
          <t>![fig_08719](https://pdf-bucket.tos-cn-beijing.volces.com/infer/20260420/8cedb8e1cece21332ca588a74b0f7d13_1776666512653740711.jpg?X-Tos-Algorithm=TOS4-HMAC-SHA256&amp;X-Tos-Credential=AKLTZDcxYzI0ZWI5NDkzNGRkNWI1OTdiNTVjNjZjYjU3NmQ%2F20260420%2Fcn-beijing%2Ftos%2Frequest&amp;X-Tos-Date=20260420T062832Z&amp;X-Tos-Expires=1800&amp;X-Tos-Signature=9a33e45ab64f40add194b7e266a4f78f4cb2d3856ad6bf34343fd06b7c272436&amp;X-Tos-SignedHeaders=host) 
55ab6af6c6449F061HZz3Ny_GPpZ12_U_6WOcnv_RNRji 
![fig_23997](https://pdf-bucket.tos-cn-beijing.volces.com/infer/20260420/8cedb8e1cece21332ca588a74b0f7d13_1776666512652928243.jpeg?X-Tos-Algorithm=TOS4-HMAC-SHA256&amp;X-Tos-Credential=AKLTZDcxYzI0ZWI5NDkzNGRkNWI1OTdiNTVjNjZjYjU3NmQ%2F20260420%2Fcn-beijing%2Ftos%2Frequest&amp;X-Tos-Date=20260420T062832Z&amp;X-Tos-Expires=1800&amp;X-Tos-Signature=14a6dd256bc74f269b8ce6bbdb3fed095efc3ff14a53fce54499c4f343971222&amp;X-Tos-SignedHeaders=host) 
王莉洁 
女 | 26岁 
1436348073@qq.com 
6年工作经验 | 求职意向:商务专员 | 期望薪资:10-12K | 期望城市:广州 
![fig_49153](https://pdf-bucket.tos-cn-beijing.volces.com/infer/20260420/8cedb8e1cece21332ca588a74b0f7d13_1776666512652354841.jpeg?X-Tos-Algorithm=TOS4-HMAC-SHA256&amp;X-Tos-Credential=AKLTZDcxYzI0ZWI5NDkzNGRkNWI1OTdiNTVjNjZjYjU3NmQ%2F20260420%2Fcn-beijing%2Ftos%2Frequest&amp;X-Tos-Date=20260420T062832Z&amp;X-Tos-Expires=1800&amp;X-Tos-Signature=832c3450a02d3368ca238c7a46a7aebf79cbc56ce76b3bdf7d9cfce089fe209b&amp;X-Tos-SignedHeaders=host) 
## 个人优势 
深耕互联网商务拓展领域,具备3年MCN达人商务与直播运营经验,熟悉抖音､快手､视频号､小红书等多平台生态与运 营规则｡ 
擅长从0到1搭建达人合作矩阵,拥有丰富的明星及头部KOL全链路合作经验,成功主导单场GMV破50万+的直播项目｡ 具备强烈的数据驱动思维,精通飞瓜数据､蝉妈妈等工具,能通过数据复盘优化合作策略,提升ROI,曾推动人均GMV提 升25%｡负责类目有美妆护肤,个护保健,儿童母婴,有一定的品牌资源和达人资源｡ 出色的资源整合､商务谈判及跨部门协作能力,抗压性强,能适应快节奏工作与出差｡ 
## 工作经历 
北京惠和广告有限公司 
达人商务 
2025.09-至今 
内容: 
美护品牌:韩国欧希丝,韩国医美院线cellology, 洋葱isntree,莎珞魅 
保健品:挪威biopluss,伟博,wishleaf 
家清:立白,小白白 
母婴:百适滴 
达人资源拓展与库建设: 
系统拓展并维护抖音､小红书､视频号平台的美护､个护､滋补保健､母婴等类目达人及MCN机构资源,累计对接合作达 人超过200位,形成可持续复用的资源矩阵｡ 
搭建并持续更新品牌专属达人资源库,实现资源分级管理与高效匹配｡ 
全流程合作执行与优化: 
负责样品寄送､沟通排期､合同签署与执行跟踪,确保合作流程顺畅高效｡ 
通过数据分析监测直播表现(GMV､利润率等),及时调整组货策略与商务机制,提升合作效率与产出｡ 
品牌策略落地与效果复盘: 
围绕品牌定位制定达人推广策略,完成多场直播与内容种草项目,累计实现单场最高业绩产出15万元+｡ 
定期输出投放效果预估､执行复盘与策略优化建议,推动合作效果持续提升｡
跨平台资源整合与关系维护: 
维护与头部机构､中腰部达人的长期稳定合作关系,提升复投率与合作深度｡ 
业绩: 
抖音､小红书､视频号等平台的全链路达人直播与内容合作对接,覆盖机构､美护､个护､滋补保健､母婴等多类目达人 资源,建立并维护品牌专属达人资源库｡深度参与品牌合作策略制定､执行跟踪与效果复盘,推动销售目标达成与品牌曝 光提升｡ 
古家商贸(广州)有限公司 品牌商务专员 2025.03-2025.09 
品牌:梦丽多日(母婴)Tuttifrutti(果汁)Amuse(美妆) 
多平台达人开发与筛选:负责抖音､快手､视频号､小红书达人商务体系搭建,深入分析KOL人设与粉丝画像,精准筛选 并拓展母婴､美妆､食品等多元类目达人资源,建立超过500人的合作资源池｡ 
直播与短视频双链路投放: 
直播投放:主导明星及头部KOL(如童洁､沈梦辰等)的全流程直播合作,从建联､谈判､选品到执行复盘,直播上播率 超60%,单场GMV突破50万+｡ 
短视频投放:独立负责达人短视频内容的策划､跟进与投放,包括内容brief输出､脚本沟通､视频审核､数据追踪与优 化,提升内容曝光与转化效果｡ 
数据驱动与效果优化:利用飞瓜数据､蝉妈妈等工具监控分析短视频与直播双渠道的GMV､ROI､转化率等核心指标,进 行 weekly/monthly 复盘,动态调整合作策略,目标达成率120%+｡ 
全流程项目管理:制定并优化｢寄样-排期-上播/发布｣SOP,协调内部与外部团队,及时处理执行中的突发问题,保障上 百场直播与短视频项目顺利推进｡ 
自营 小红书抖音运营 2024.08-2025.03 
成功运营古着小红书店铺:负责店铺追踪直播运营数据,提升内容传播力,并建立有效的运营手段提升用户粘性,增加粉 丝数,对账号数据和用户增长负责;累计月销售额达到13w+,实现稳定盈利｡ 
精准选品策略:收集和整理项目所涉及到的各类素材和行业咨询等,对标其他平台账号,提炼爆款,风格和逻辑,建立选品｡ 根据市场需求和用户喜好淘货,提高商品转化率｡ 
数据分析与调整:定期分析直播销售数据,及时调整活动策略,实现销售额稳定增长｡ 
广州若羽臣科技股份有限公司 抖音店长 2024.01-2024.08 
抖音平台负责人 | 洗护新品牌攻坚(0-1孵化) 
达人建联:负责抖音直播&amp;短视频合作,KOC,KOL达人拓展､商务洽谈,寻找出适合品牌达人资源,和mcn机构绑定深度合 作;各部门协调负责相关岗位人员对接与沟通,保障整体媒介工作顺利进行｡合作中腰部达人最高单场产出100w+ 
｢香氛洗护×美妆达人｣跨圈层打法,借力香水垂类300+达人资源池,触达25-35岁高净值女性资源整合驱动增长模型:达 人资源池规模500+｡ 
以洗护样品为媒介,撬动美妆/母婴类达人坑位,实现单样品置换价值超2.3万元(CPM成本降低71%)
客户战略规划: 
制定公司新品牌年度发展战略,明确发展目标,受众定位,内容风格,并分解为季度月度计划｡建立健全品牌管理制度和流 程,涵盖选题策划,内容产生,发布审核,数据监测等环节｡ 
谷雨生物科技有限公司 抖音运营 
2021.01-2023.04 
内容: 
负责谷雨抖音旗舰店直播运营工作,制定运营规划,量化运营指标,监控转化效果,账号数据分析,根据数据结果不断优 化迭代直播内容,提升业务转化效果: 
线上产品组合投放策略,根据产品定位,深入分析用户画像､需求,制定并优化广告投放策略,提升品牌线上营销能力 负责主播､直播团队管理与维护,梳理团队流程机制 
投流短视频编写脚本安排主播拍摄,每周可产出5+条原创短视频; 
复盘总结:跟进直播过程各项工作,整理各项环节运营工作 sop ,提升工作效率; 
数据分析:主播数据化运营,根据各板块数据的复盘分析,监控传播效果,给出合理建议和解决方案,调整运营方案,提高用户留 存率｡ 
业绩: 
在职期间,2022年双十一活动,通过培训主播对直播间相关机制以及货品的熟悉,增加直播间相关互动性优惠,根据店铺 相关热销品,在流量增大时推出相关热销品的福利以及增加直播间专属的福利优息｡相比2021年同活动期间,GMV 同比增 长1000%｡ 
深圳本新文化传播有限公司 达人商务 
2021.02-2022.01 
内容: 
筛选优质品牌并取得联系,促成多种商务合作模式,并管理及维护直播合作排期落实; 
负责维护品牌关系,对已合作直播做好日常维护,建立良好的长期合作关系,处理和解决各种突发问题,对于异常数据进 行及时有效的反馈和协调; 
跟进商务合作项目执行､数据总结､合同流程及结算等工作; 关注艺人和达人销售数据,品类分析,提高直播销售额以及用户留存率; 
业绩: 
负责演员郑亦桐､熊黛林等艺人的直播商务合作,完成品牌招商､排期对接与活动落地执行｡ 
## 教育经历 
广东财经大学 大专 市场营销 
2017-2019</t>
        </is>
      </c>
      <c r="R568" t="inlineStr">
        <is>
          <t>点击按钮</t>
        </is>
      </c>
      <c r="S568" t="inlineStr">
        <is>
          <t>岗位职责：
1、拓展和维护抖音/小红书/快手/天猫平台的达人直播带货资源、MCN机构资源，建立长期稳定的商务合作关系，不断推动业务模式创新迭代；
2、以销售结果为导向，主导达人直播的资源洽谈、权益争取及产品控价，制定专场/混播的产品计划，达成直播利润及销售目标；
3、定期跟进各平台动态，整理分析竞争对手情况，及时优化运营策略及玩法，并通过数据后台分析各项数据指标，优化直播货品结构；
4、负责达人直播运营体系规划，对合作伙伴进行定期维护跟进，帮助深入了解公司产品，达成转化效果，建立达人矩阵，做好主播评级，定期维护公司达人库；
5、跟进每场达播销量数据，进行分析复盘，对直播合作效果进行持续监控，以及调整直播合作方向并及时沟通补播等相关补偿措施；
6、负责建设和发展团队，在公司经营战略指导下，制定达播商务的发展和实施计划，负责对整个团队的规划、运营统筹。
任职资格：
1、大专及以上学历，2年以上直播商务经验，有母婴营养品，膳食营养品类优先；
2、有丰富的头部达人及机构资源，有MCN机构主播BD经验或达人合作项目经验者优先；
2、有优秀的直播行业品牌商务、达人商务、渠道开拓能力，熟悉抖音直播业务运营环境和交易规则及主播运营方式，自带主播资源；
3、具备良好的沟通谈判能力，优秀的数据分析能力，通过数据复盘并提供解决方案，整合资源达成销售目标；
4、有较强的思维应变能力，优秀的人际交往和商务谈判技巧，较强的表达能力和公关能力，敢于挑战自己，具有高度的责任感和工作热情。,岗位职责：  
1. 负责抖音平台达人资源的开拓、签约及长期关系维护，建立公司达人合作网络；  
2. 根据品牌或产品需求，精准匹配达人资源，完成商务谈判、合同签订及执行跟进；  
3. 独立完成商务方案策划，包括合作模式、报价策略、效果预估及数据复盘；  
4. 监测行业动态与达人数据变化，及时调整合作策略，提升合作效果与 ROI；  
5. 协调内部内容、运营团队，推动达人内容高效落地与传播优化。  
任职要求：  
1. 经验背景：1-3年短视频/直播行业商务或媒介经验，熟悉抖音生态及达人合作模式；  
2. 有大家电、高客单产品、耐消品、其他3C等领域达人资源者优先；  
3. 具备较强的商务谈判能力和合作推进效率，能独立完成全流程合作；  
4. 对数据敏感，能通过粉丝画像、互动数据等评估达人价值；  
5. 沟通能力强，擅长维护达人关系，具备一定的资源整合能力。  
加分项：  
1. 熟悉抖音星图、直播带货合作流程；  
2. 有品牌方或MCN机构双重经验者优先；  
3. 对内容敏感，能预判爆款趋势。</t>
        </is>
      </c>
      <c r="T568">
        <v>1</v>
      </c>
    </row>
    <row r="569" ht="25.5" customHeight="1">
      <c r="A569">
        <v>1172</v>
      </c>
      <c r="B569" t="inlineStr">
        <is>
          <t>达人商务</t>
        </is>
      </c>
      <c r="C569" t="inlineStr">
        <is>
          <t>【达人商务bd_广州 15-25K】张丽 4年.pdf</t>
        </is>
      </c>
      <c r="D569" t="inlineStr">
        <is>
          <t>梁美花</t>
        </is>
      </c>
      <c r="E569" t="inlineStr">
        <is>
          <t>张丽</t>
        </is>
      </c>
      <c r="F569" t="inlineStr">
        <is>
          <t>无</t>
        </is>
      </c>
      <c r="G569" t="inlineStr">
        <is>
          <t>【简历概览】
25岁，4年工作经验，现任迈冠传媒商务经理，擅长团队管理和达人资源运营。
【技能拆解】
- 技术栈：达人筛选、达人分层运营体系、SOP制定、达人资源池搭建、数据真实性审核、GMV、ROI、复购率、人效、投产比、数据分析、复盘
- 软技能：团队管理、商务谈判、项目攻坚、目标拆解、体系搭建、策略优化、资源整合、沟通协调、抗压能力
【与JD匹配分析】
岗位JD如下：
岗位职责：
1. 负责品牌全平台达人BD体系搭建与管理，统筹抖音、快手、小红书、天猫等平台达人（主播、博主、KOL/KOC）的拓展、合作与维护；
2. 制定达人合作策略与年度合作计划，筛选优质达人资源，谈判合作条款，签订合作协议，搭建分层达人矩阵；
3. 统筹达人合作全流程，包括内容规划、合作执行、效果复盘，优化达人合作模式，提升合作ROI；
4. 监控达人合作数据，分析各平台、各类型达人合作效果，迭代合作策略，拓展新的达人合作渠道；
5. 带领BD商务团队完成达人合作目标，负责团队管理、培训与考核，提升团队业务能力。
任职要求：
1. 大专及以上学历，市场营销、商务拓展、新媒体等相关专业优先；
2. 3年+达人BD商务管理经验，有母婴类目（优先营养品）达人合作经验，熟悉抖音、快手、小红书、天猫等平台达人规则与玩法；
3. 具备丰富的全平台达人资源，优秀的商务谈判、资源整合及团队管理能力；
4. 具备较强的目标感与数据分析能力，能制定合理的达人合作策略并落地执行，对合作业绩负责；
5. 具备良好的沟通协调与抗压能力，认同品牌理念，对母婴行业有一定认知。
逐项对比：
- 硬技能匹配情况：具备达人BD体系搭建、全平台达人拓展维护、分层矩阵搭建、合作全流程统筹、数据监控分析及团队管理等硬技能，与岗位要求匹配
- 经验年限匹配情况：4年工作经验，其中1年以上达人BD商务管理经验，经验年限基本满足3年+要求
- 行业背景匹配情况：无母婴类目（优先营养品）达人合作经验，对母婴行业认知情况未提及，行业背景不匹配</t>
        </is>
      </c>
      <c r="H569">
        <v>65</v>
      </c>
      <c r="I569" t="inlineStr">
        <is>
          <t>待定</t>
        </is>
      </c>
      <c r="J569" s="2">
        <v>46122</v>
      </c>
      <c r="K569" t="inlineStr">
        <is>
          <t>简历未通过筛选</t>
        </is>
      </c>
      <c r="L569" t="inlineStr">
        <is>
          <t>淘汰</t>
        </is>
      </c>
      <c r="M569" t="inlineStr">
        <is>
          <t>终止</t>
        </is>
      </c>
      <c r="N569"/>
      <c r="O569"/>
      <c r="P569" s="3"/>
      <c r="Q569" t="inlineStr">
        <is>
          <t>## 工作经历 
![fig_88876](https://pdf-bucket.tos-cn-beijing.volces.com/infer/20260420/e7363afaa8372c5213002bd1306d8cc9_1776666574113491720.jpeg?X-Tos-Algorithm=TOS4-HMAC-SHA256&amp;X-Tos-Credential=AKLTZDcxYzI0ZWI5NDkzNGRkNWI1OTdiNTVjNjZjYjU3NmQ%2F20260420%2Fcn-beijing%2Ftos%2Frequest&amp;X-Tos-Date=20260420T062934Z&amp;X-Tos-Expires=1800&amp;X-Tos-Signature=1b6d723aa3ef0d1571b7c410792704f142c7675981a663834e9cdb291c7685b0&amp;X-Tos-SignedHeaders=host) 
迈冠传媒 商务经理 2023.06-至今 
核心业绩: 统筹15-20人商务团队,负责全平台达人带货业务全链路管理,稳定实现月 GMV 600万-700万,618/双十一大促峰值GMV突破1000万+,年度GMV约8000万, 搭建2万-3万+全类目达人资源池,团队人效､投产比持续行业领先｡ 
张丽 
## 1.目标拆解与体系搭建 
基于公司年度带货目标,拆解团队/个人KPI,搭建达人分层运营体系(头部/中腰部/尾 部/素人四级分类),制定达人广场筛选SOP(结合粉丝画像､转化､受众､ROI多维 度),确保团队建联方向精准,无效建联率降低35%,整体合作转化率提升28%｡ 
女 | 25岁 
联系方式 
## 2.达人资源池搭建与管理 
主导搭建并维护2-3万+全类目达人资源库,覆盖美妆､食品､大健康､家居等多赛道, 建立高价值达人数据真实性审核机制,优先匹配优质产品,核心中腰部达人复播率稳定 45%+,头部达人合作留存率80%+,为大促爆发储备充足资源｡ 
电话: 13247717682 
微信号: keaiduo0417z 
求职信息 
## 3.重点项目主导与谈判破局 
牵头头部/高潜力达人全流程合作谈判,主导解决报价､档期､佣金结构等核心僵局,推 动关键合作落地;操盘多个爆品项目,单达人单场最高GMV 130万+,单品月销破百 万,大促月GMV破千万｡ 
工作时长:4年 
求职意向:BD经理 
期望薪资:18-25K 
期望城市:广州 
## 4.团队管理与效率优化 
负责15-20人商务团队全流程管理,从0-1搭建新人培训体系(达人筛选､谈判技巧､问 题解决),优化建联､寄样､跟进全流程,提升员工效率,月度业绩目标完成率稳定 120%+｡ 
## 5.数据复盘与策略迭代 
每月/每周深度复盘全链路数据(GMV､ROI､复购率､达人投产比),基于数据动态调 整达人筛选标准､合作策略与货品匹配逻辑,持续优化渠道整体ROI,实现业绩稳步增 长｡ 
欧航教育 销售部门经理 2022.03-2023.05 
核心业绩:负责销售团队全链路管理,搭建覆盖线索挖掘､需求对接､签约跟进的客户 转化体系,带领团队稳定超额完成业绩目标,团队年业绩300万+,个人年度业绩达成率 130%,为区域业务扩张提供可复制的转化经验｡ 
1.负责客户全流程转化,通过电话/到店咨询跟进客户意向,提供专业指导,月度成单率 稳定30%+,累计转化客户700+｡ 
2.统筹团队运营､管理､招聘全流程,搭建新人培训体系,优化客户跟进SOP,团队整 体成单率提升20%,人员留存率提升35%｡ 
3.带领团队完成月度/年度业绩考核,连续12个月达成业绩目标,团队年度业绩超额完成 20%｡
## 专业技能 
1.达人运营与资源管理:精通达人全流程筛选,擅长搭建2万+量级达人资源池与分层运 营体系,达人合作转化率､复播率行业领先｡ 
2.商务谈判与项目攻坚:具备丰富头部达人/经纪公司谈判经验,可高效解决报价､档期 等核心僵局,操盘单场130万+爆品项目,大促GMV破千万｡ 
3.团队管理与体系搭建:擅长15-20人团队全流程管理,搭建标准化SOP与培训体系,可 快速提升团队人效40%+,业绩稳定超额完成｡ 
4.数据复盘与策略优化:精通GMV､ROI､复购率等全链路数据分析,可基于数据迭代 合作策略,持续提升渠道投产比25%+｡</t>
        </is>
      </c>
      <c r="R569" t="inlineStr">
        <is>
          <t>点击按钮</t>
        </is>
      </c>
      <c r="S569" t="inlineStr">
        <is>
          <t>岗位职责：
1. 负责品牌全平台达人BD体系搭建与管理，统筹抖音、快手、小红书、天猫等平台达人（主播、博主、KOL/KOC）的拓展、合作与维护；
2. 制定达人合作策略与年度合作计划，筛选优质达人资源，谈判合作条款，签订合作协议，搭建分层达人矩阵；
3. 统筹达人合作全流程，包括内容规划、合作执行、效果复盘，优化达人合作模式，提升合作ROI；
4. 监控达人合作数据，分析各平台、各类型达人合作效果，迭代合作策略，拓展新的达人合作渠道；
5. 带领BD商务团队完成达人合作目标，负责团队管理、培训与考核，提升团队业务能力。
任职要求：
1. 大专及以上学历，市场营销、商务拓展、新媒体等相关专业优先；
2. 3年+达人BD商务管理经验，有母婴类目（优先营养品）达人合作经验，熟悉抖音、快手、小红书、天猫等平台达人规则与玩法；
3. 具备丰富的全平台达人资源，优秀的商务谈判、资源整合及团队管理能力；
4. 具备较强的目标感与数据分析能力，能制定合理的达人合作策略并落地执行，对合作业绩负责；
5. 具备良好的沟通协调与抗压能力，认同品牌理念，对母婴行业有一定认知。</t>
        </is>
      </c>
      <c r="T569">
        <v>1</v>
      </c>
    </row>
    <row r="570" ht="25.5" customHeight="1">
      <c r="A570">
        <v>1173</v>
      </c>
      <c r="B570" t="inlineStr">
        <is>
          <t>达人商务专员</t>
        </is>
      </c>
      <c r="C570" t="inlineStr">
        <is>
          <t>【达人商务bd_广州 10-15K】陈远 10年.pdf</t>
        </is>
      </c>
      <c r="D570" t="inlineStr">
        <is>
          <t>梁美花</t>
        </is>
      </c>
      <c r="E570" t="inlineStr">
        <is>
          <t>陈远</t>
        </is>
      </c>
      <c r="F570" t="inlineStr">
        <is>
          <t>8-10K</t>
        </is>
      </c>
      <c r="G570" t="inlineStr">
        <is>
          <t>【简历概览】
29岁大专学历，10年工作经验，主攻多平台达人商务拓展与直播运营，擅长数据驱动销售。
【技能拆解】
- 技术栈：抖音、小红书、淘系、快手、视频号、数据分析、GMV、ROI、转化率、爆款打造、MCN机构合作、达人资源库搭建、直播全流程管理
- 软技能：商务谈判、资源整合、团队管理、策略优化、沟通协调、项目执行、数据复盘
【与JD匹配分析】
- 硬技能匹配情况：具备多平台达人拓展维护、直播策划执行、数据复盘优化、达人库管理等核心硬技能，匹配度较高
- 经验年限匹配情况：10年工作经验，其中包含多年直播商务相关经验，远超岗位要求的1-3年
- 行业背景匹配情况：有保健品/个护、跨境保健品牌等相关行业经验，与母婴营养品、膳食营养品类优先要求有一定相关性，但缺乏大家电、3C等耐消品领域经验</t>
        </is>
      </c>
      <c r="H570">
        <v>75</v>
      </c>
      <c r="I570" t="inlineStr">
        <is>
          <t>推荐</t>
        </is>
      </c>
      <c r="J570" s="2">
        <v>46122</v>
      </c>
      <c r="K570" t="inlineStr">
        <is>
          <t>简历筛选通过待面试</t>
        </is>
      </c>
      <c r="L570" t="inlineStr">
        <is>
          <t>通过</t>
        </is>
      </c>
      <c r="M570" t="inlineStr">
        <is>
          <t>进行中</t>
        </is>
      </c>
      <c r="N570" t="inlineStr">
        <is>
          <t>对方还在职</t>
        </is>
      </c>
      <c r="O570"/>
      <c r="P570" s="3"/>
      <c r="Q570" t="inlineStr">
        <is>
          <t>![fig_44407](https://pdf-bucket.tos-cn-beijing.volces.com/infer/20260420/033e7815363f9eb4c689b013e888da0b_1776666554120900083.jpeg?X-Tos-Algorithm=TOS4-HMAC-SHA256&amp;X-Tos-Credential=AKLTZDcxYzI0ZWI5NDkzNGRkNWI1OTdiNTVjNjZjYjU3NmQ%2F20260420%2Fcn-beijing%2Ftos%2Frequest&amp;X-Tos-Date=20260420T062914Z&amp;X-Tos-Expires=1800&amp;X-Tos-Signature=fb12c5062332dcbe4be96904e42546f5ff04131f5b2eb64a16ab887fa4815a57&amp;X-Tos-SignedHeaders=host) 
陈远 
男 | 29岁 
## 联系方式 
电话:18899753821 
微信号:18899753821 
邮箱:1073167026@qq.com 
## 8 
## 求职信息 
工作时长:10年 
期望薪资:8-10K 
期望城市:广州 
# 工作经历 
# 广州源美生物科技发展有限公司 
商务 
2025.11-2026.04 
## 洁妮贝海外旗舰店 保健品/个护 
1. 聚焦抖音平台达人(主播､KOL､KOC)资源拓展,成功搭建并维护品牌达 人合作矩阵,精准匹配高转化主播,助力品牌直播业务稳步增长｡ 
2. 独立定制达人合作方案,主导与达人及MCN机构的商务谈判,优化合作条件 (价格､排期､佣金等),并全程跟进直播执行流程(样品对接､脚本策划､ 售后支持),确保项目高效落地｡ 
3. 搭建并持续更新达人资源库,重点维护核心达人关系,推动复播率提升,同 时关注行业趋势,挖掘潜力达人资源,助力品牌抢占新兴流量红利｡ 
4. 深入分析直播核心数据(GMV､ROI､转化率),输出策略优化建议,有效 提升直播转化效率,并为产品开发提供数据支持与市场洞察｡ 
缔纳斯(深圳)国际贸易有限公司 商务bd 2024.04-2025.0 
1:多平台商务拓展与达人合作体系构建 
全渠道商务深耕:负责抖音､淘系等主流平台商务谈判,研究平台规则,与平 台及伙伴建立高效沟通｡针对 MCN 与达人资源,优化合作条款,创新合作模 式,成功签约众多优质伙伴,提升品牌推广效果与覆盖范围｡ 
达人资源精细化拓展:借助大数据筛选契合品牌调性的达人,深度互动并参与 内容策划｡现已与家有老王等众多中腰部以上主播长期合作,还协助其他品牌 对接头部达人,提升品牌影响力｡ 
2:跨境保健品牌 Aidevi 小红书的从 0 到 1 打造 
小红书 / 淘宝渠道搭建与运营:主导 Aidevi 在小红书与淘宝的渠道搭建,通过 市场调研制定差异化策略｡小红书聚焦内容营销,淘宝优化店铺运营,结合直 播与素人种草积累口碑｡ 
爆款链接打造与销售突破:针对 Aidevi 麦角硫因制定爆款计划,利用平台政策 与精准投放,搭配促销活动,大促单月 GMV 破 70 万,月均 GSV 30 - 40 万｡ 
3､竞品分析驱动品类与产品策略升级 
竞品数据全方位收集与分析:收集竞品多维度信息并深入分析,挖掘优劣势, 定位品牌差异化机会｡ 
品类及产品开发策略输出与执行:结合竞品分析与市场需求,提出品类拓展与 产品优化建议,推动策略落地,提升产品竞争力｡ 
广州博翠国际贸易有限公司 商务 2023.08-2024.03 
• 产品策略优化:梳理个护爱悦舒品牌产品卖点,调整产品卖点方向,进行竞品 分析,挖掘产品爆点并优化直播手卡,沟通并落实直播机制 
• 达人合作拓展:负责抖音/快手/天猫/视频号渠道达人资源的开拓与维护,通 过数据分析评估品牌与主播的匹配度,成功合作陈顾榕､陶金､优蜜等形体机 构,累计GSV100万 以上,胖虎步步等轻奢类达人合作累计GSV50万以上,芮 格小胖猴､晓璐妈妈等宝妈类达人合作GSV100万以上 
• 直播全流程管理:负责跟进直播合作前､中､后的全流程对接,包括确定机制 佣金､直播场次､合同细节洽谈､直播跟进及直播后的数据复盘等工作
• 达人资源开拓与维护:负责抖音､快手渠道达人资源的开拓与维护,通过数据 分析评估品牌与主播的匹配度,成功合作明星李小萌､郝劭文､衣哥､张小云 和阿玲､安娜有氧健身运动等头部主播,并协助对接辛选/遥望/愿景等MCN机 构｡ 
• 直播商务对接:全面负责直播商务事项对接,包括机制佣金洽谈､场次安排, 框架签约等,确保直播计划顺利执行,品牌月度GMV目标达成率超90%｡ 
• 直播全流程管理:负责直播前中后期的全流程对接,涵盖机制佣金确定､直播 场次 
安排､合同细节洽谈､直播物料准备､直播跟进及数据复盘,提高直播频率｡ 
广州市海略谷商贸有限公司 线下拓展运营 2021.12-2022.06 
1､ 通过数据分析与反馈,推动售后问题的持续改进,对海尔广州分公司的基础 服务,网络的 
全生命周期负责,保证服务网络第一竞争力 
2､ 总部售后服务模式引领落地执行,杜绝跳闸投诉,保证好服务商的售后服务 质量 
3､ 负责海尔广州分公司网单线上业务对接,保证海尔线上店铺的口碑 
4､ 广州服务商的日常对接, 处理服务商等一系列售后问题, 给服务商进行培 训, 提升业 
务规范及标准 
5､ 对已经开展的工作进行监控,评估和汇报,完成日常工作 
广州欢拓网络科技有限公司 销售经理/主管 2018.12-2021.05 
内容: 
• 产品与解决方案销售:负责公司SaaS软件产品及解决方案的全周期销售工 作,包括客户开发､需求分析､商务谈判及合同签订,累计完成100万元销售 额｡ 
• 客户培训与产品赋能:深入掌握产品核心功能,主导客户产品培训会议,显著 提升客户产品使用效率及满意度｡ 
• 客户关系管理:系统化跟进维护客户,建立长效反馈机制,推动客户需求与产 品优化的闭环管理,客户续费率提升10%｡ 
• 销售业绩突破:通过精准商机挖掘与商务谈判策略,连续2季度获得个人销售 冠军,超额完成业绩指标｡ 
业绩: 
拿过销冠,小组组长 
广州联沃科技有限公司 销售经理/主管 2016.07-2018.09 
• 团队管理与销售策略 
• 团队管理:负责6人销售小组的日常管理､任务分配及销售技能培训,通过定 期辅导和绩效评估提升团队整体效能 
• 目标拆解与执行:根据公司战略目标分解团队销售指标,设计可落地的销售方
案,优化客户开发流程,实现目标达成率90% 
• 业绩突破:带领团队连续2季度获得区域销售冠军,个人业绩稳居部门前三, 推动团队季度销售额完成百分百 
## 专业技能 
• 市场调研与竞品分析:熟练进行市场调研和竞品分析,• 商务拓展与谈判:具备 专业的商务拓展能力,• 数据分析与销售技能:掌握大数据分析技能,能够通过数 据分析优化销售策略,• 团队管理:具备团队管理经验,推动项目顺利进行｡,能够 结合市场需求制定有效的策划方案,• 品牌推广与策划:熟悉品牌推广策略,擅长 商务谈判,为商务决策提供数据支持｡,能够有效促成合作并达成共赢｡,提升销 售业绩｡,提升品牌影响力｡,能够协调团队成员 
## 个人优势 
诚实､稳重､勤奋､积极上进,拥有丰富的大中型企业管理经验,有较强的团 队管理能力,良好的沟通协调组织能力,敏锐的洞察力,自信是我的魅力｡我 有着良好的形象和气质,健康的体魄和乐观的精神使我能全身心地投入到工作 当中 
## 教育经历 
广州华立科技职业学院 大专 市场营销 2013-2016</t>
        </is>
      </c>
      <c r="R570" t="inlineStr">
        <is>
          <t>点击按钮</t>
        </is>
      </c>
      <c r="S570" t="inlineStr">
        <is>
          <t>岗位职责：
1、拓展和维护抖音/小红书/快手/天猫平台的达人直播带货资源、MCN机构资源，建立长期稳定的商务合作关系，不断推动业务模式创新迭代；
2、以销售结果为导向，主导达人直播的资源洽谈、权益争取及产品控价，制定专场/混播的产品计划，达成直播利润及销售目标；
3、定期跟进各平台动态，整理分析竞争对手情况，及时优化运营策略及玩法，并通过数据后台分析各项数据指标，优化直播货品结构；
4、负责达人直播运营体系规划，对合作伙伴进行定期维护跟进，帮助深入了解公司产品，达成转化效果，建立达人矩阵，做好主播评级，定期维护公司达人库；
5、跟进每场达播销量数据，进行分析复盘，对直播合作效果进行持续监控，以及调整直播合作方向并及时沟通补播等相关补偿措施；
6、负责建设和发展团队，在公司经营战略指导下，制定达播商务的发展和实施计划，负责对整个团队的规划、运营统筹。
任职资格：
1、大专及以上学历，2年以上直播商务经验，有母婴营养品，膳食营养品类优先；
2、有丰富的头部达人及机构资源，有MCN机构主播BD经验或达人合作项目经验者优先；
2、有优秀的直播行业品牌商务、达人商务、渠道开拓能力，熟悉抖音直播业务运营环境和交易规则及主播运营方式，自带主播资源；
3、具备良好的沟通谈判能力，优秀的数据分析能力，通过数据复盘并提供解决方案，整合资源达成销售目标；
4、有较强的思维应变能力，优秀的人际交往和商务谈判技巧，较强的表达能力和公关能力，敢于挑战自己，具有高度的责任感和工作热情。,岗位职责：  
1. 负责抖音平台达人资源的开拓、签约及长期关系维护，建立公司达人合作网络；  
2. 根据品牌或产品需求，精准匹配达人资源，完成商务谈判、合同签订及执行跟进；  
3. 独立完成商务方案策划，包括合作模式、报价策略、效果预估及数据复盘；  
4. 监测行业动态与达人数据变化，及时调整合作策略，提升合作效果与 ROI；  
5. 协调内部内容、运营团队，推动达人内容高效落地与传播优化。  
任职要求：  
1. 经验背景：1-3年短视频/直播行业商务或媒介经验，熟悉抖音生态及达人合作模式；  
2. 有大家电、高客单产品、耐消品、其他3C等领域达人资源者优先；  
3. 具备较强的商务谈判能力和合作推进效率，能独立完成全流程合作；  
4. 对数据敏感，能通过粉丝画像、互动数据等评估达人价值；  
5. 沟通能力强，擅长维护达人关系，具备一定的资源整合能力。  
加分项：  
1. 熟悉抖音星图、直播带货合作流程；  
2. 有品牌方或MCN机构双重经验者优先；  
3. 对内容敏感，能预判爆款趋势。</t>
        </is>
      </c>
      <c r="T570">
        <v>1</v>
      </c>
    </row>
    <row r="571" ht="25.5" customHeight="1">
      <c r="A571">
        <v>1174</v>
      </c>
      <c r="B571" t="inlineStr">
        <is>
          <t>达人商务专员</t>
        </is>
      </c>
      <c r="C571" t="inlineStr">
        <is>
          <t>陈木宾-商务BD-FTG推荐报告.pdf</t>
        </is>
      </c>
      <c r="D571" t="inlineStr">
        <is>
          <t>FTG</t>
        </is>
      </c>
      <c r="E571" t="inlineStr">
        <is>
          <t>陈木宾</t>
        </is>
      </c>
      <c r="F571" t="inlineStr">
        <is>
          <t>15k/月</t>
        </is>
      </c>
      <c r="G571" t="inlineStr">
        <is>
          <t>【简历概览】32岁，大专，8年保健品经验，4年达人BD经验，母婴和保健品达人资源丰富，业绩突出。
【技能拆解】
- 技术栈：抖音运营、快手运营、天猫运营、京东运营、考拉运营、抖店运营、达人BD、达播运营、电商运营、店铺入驻、爆款打造、数据分析、直播复盘、货盘制定、手卡制作、库存统筹、促销设置、DSR维护、平台规则、星图操作
- 软技能：资源拓展、沟通谈判、客情维护、目标拆解、策略制定、项目管理、团队协作、数据分析、结果导向
【与JD匹配分析】
- 硬技能匹配情况：具备抖音等多平台达人BD、达播运营、资源拓展、数据分析、直播复盘等核心硬技能，与岗位要求高度匹配
- 经验年限匹配情况：4年达人BD经验，超过岗位要求的2年直播商务经验，经验年限充分满足
- 行业背景匹配情况：8年保健品经验，有母婴用品达人BD经历，符合母婴营养品、膳食营养品类优先的行业背景要求</t>
        </is>
      </c>
      <c r="H571">
        <v>95</v>
      </c>
      <c r="I571" t="inlineStr">
        <is>
          <t>强烈推荐</t>
        </is>
      </c>
      <c r="J571" s="2">
        <v>46119</v>
      </c>
      <c r="K571" t="inlineStr">
        <is>
          <t>待定</t>
        </is>
      </c>
      <c r="L571" t="inlineStr">
        <is>
          <t>通过</t>
        </is>
      </c>
      <c r="M571" t="inlineStr">
        <is>
          <t>终止</t>
        </is>
      </c>
      <c r="N571" t="inlineStr">
        <is>
          <t>BD能力和潜力一般</t>
        </is>
      </c>
      <c r="O571"/>
      <c r="P571" s="3"/>
      <c r="Q571" t="inlineStr">
        <is>
          <t>![fig_58442](https://pdf-bucket.tos-cn-beijing.volces.com/infer/20260420/afe9480308532a160ec78ffe94df6c4b_1776667399605271322.jpg?X-Tos-Algorithm=TOS4-HMAC-SHA256&amp;X-Tos-Credential=AKLTZDcxYzI0ZWI5NDkzNGRkNWI1OTdiNTVjNjZjYjU3NmQ%2F20260420%2Fcn-beijing%2Ftos%2Frequest&amp;X-Tos-Date=20260420T064319Z&amp;X-Tos-Expires=1800&amp;X-Tos-Signature=36f9dfff2acdedf94900e9d77ed4711dc2ffd232fe06d6aa2f69ecfb6b18dce1&amp;X-Tos-SignedHeaders=host) 
## 推荐报告 
推荐岗位:商务BD 经理 
推荐时间:2026-04-01 
## Candidate Summary/候选人概况 
姓名:陈木宾 
性别:男 
年龄:32 
现居住城市:广州 
目前薪酬:15k/月 
![fig_67048](https://pdf-bucket.tos-cn-beijing.volces.com/infer/20260420/afe9480308532a160ec78ffe94df6c4b_1776667399604827536.jpeg?X-Tos-Algorithm=TOS4-HMAC-SHA256&amp;X-Tos-Credential=AKLTZDcxYzI0ZWI5NDkzNGRkNWI1OTdiNTVjNjZjYjU3NmQ%2F20260420%2Fcn-beijing%2Ftos%2Frequest&amp;X-Tos-Date=20260420T064319Z&amp;X-Tos-Expires=1800&amp;X-Tos-Signature=ccc35a8d312d5889746277afb30638e7d60c017950865ab2b49af7b8c53a082e&amp;X-Tos-SignedHeaders=host) 
Resume review/履历回顾 
2025.03-2026.03 汤臣倍健股份有限公司 
商务BD 
2024.09-2025.03 广州雅拉源健康产业有限公司 
达人商务运营/BD 
2018.09-2024.07 卓志集团(保健品/母婴) 
达人商务BD/电商运营 
2017.05-2018.09 广州天湾商务有限公司 
天猫运营专员 
2014.06-2017.03 
广州丰穰商务有限公司 
运营专员 
## Recommended reason/推荐理由 
1､8 年保健品经验,4 年达人BD 经验,手上母婴､保健品达人资源丰富; 
2､在汤臣做by health 品牌抖音快手达播,0-1 搭建达人矩阵,业绩40-50w/月 
3､在卓志负责拜耳等保健品､母婴用品达人BD,个人年均GSV 超1000W; 
Educational background/教育背景 
2011.09-2014.06 惠州经济职业技术学院 
电子商务 大专 
Employment history/任职履历 
2025.03-2026.03(1 年) 汤臣倍健股份有限公司 
商务BD 
工作职责及业绩: 
by health 品牌抖音快手达播,0-1 搭建达人矩阵,业绩40-50w/月 
2024.09-2025.03(6 个月) 广州雅拉源健康产业有限公司(优思益品牌)达人商务运营 工作职责及业绩: 
1.优思益抖音官旗的达播BD 运营:个人月均GSV40W+; 
2.品牌达播资源:拓展品牌达人资源库,在原有丰富的达人资源库里面,拓展了服饰类&amp;保健短视 频类等达人; 
3.达播新品打造:结合深度合作达人资源进行深度沟通,提高新品的合作上播率&amp;站内达播声量(高
端护眼片); 
重点项目表现 
1.品牌达人矩阵拓展:在品牌原达人矩阵资源较为完善的基础上进行额外补充,结合自身深度合作 的达人资源拓展了服饰类､食品家具类&amp;保健短视频类等达人资源,服饰类达人单场产出 GSV10W+; 
短视频达人单视频产出5W+｡ 
2.品牌新品打造:深度剖析新品卖点与竞品区别,定好达播BD 策略,结合自身达人资源库&amp;新建 联达人资源,助力新品(高端护眼片)的站内达播声量打造(建联合作伊能静､老赵和kiki､珈伊 等达人),新品环比GMS 上涨200%+｡ 
工作内容 
1.制定达播目标计划:根据目标拆解匹配相应的达人资源,确保目标可控的完成; 
2.达人资源BD 与维护:筛选高匹配度达人进行线上&amp;线下商达展会建联BD,并维护好新老达人 资源客情; 
3.手卡/货盘制定:梳理产品卖点,制定BD 货盘&amp;产品手卡等资料; 
4.直播跟进:直播前期所需链接&amp;物料跟进,统筹库存和促销设置; 直播中的跟进确保直播顺利完成; 
5.直播复盘&amp;后续排期跟进:复盘大场直播数据以及跟进后续合作排期; 
2018.09-2024.07(5 年10 个月) 卓志集团 2022.03-2024.07(2 年4 个月) 达人商务运营/BD 
工作职责及业绩: 
1.拜耳海外抖音官旗的达播BD 运营:个人年均GSV 超1000W; 
2.品牌达播资源:拓展品牌达人资源库,从单一的保健/海外赛道达人资源,拓展母婴､食品､健 身､服饰等赛道资源,形成品牌多品类维度的达人资源库; 
3.打造达播爆款单品:成功打造过多个达播爆款,并多次霸榜类目榜单TOP1; 重点项目表现 
1.保健爆款打造:品牌口服美容新品(抗糖美白丸)发布后,通过品类竞品达人分析,寻找匹配度 较高的达人建联､沟通,结合达人粉丝画像与产品定位,制定价盘,全程跟进达人需求(从视频预 热到直播跟播),单场产出GMV 高达:300W+,上榜跨境保健行业该月爆款TOP 单品; 
2 母婴爆款打造:品牌母婴线单品(宝宝护臀膏),采取KOC 短视频热度爆款打造模式,与大量 的母婴赛道团长&amp;KOC 进行深度合作,制定产品brief 进行分发,通过部分KOC 爆款视频提高产 品在站内热度,吸引更多的KOC&amp;KOL 的主动合作,扩大产品声量与销售,实现从0 到单月100W+｡ 3.达人矩阵资源:深度合作头部机构､中腰部达人､KOC&amp;团长机构; 与头部达人机构有深度合作关系(交个朋友､辛选､遥望､愿景等),有丰富的中腰部与品类头部 达人资源(千惠､郭小胖､东北酱､刘南希等),以及拥有大量的KOC 资源与团长机构｡ 
4.熟悉平台端和达人端的操作与规则:有丰富的电商平台运营实操经验,能熟悉的操作抖音等后台 的操作(新建链接/营销工具设置/店铺DSR 维护),有个人自媒体帐号,了解达人端维度的规则 需求;
## 工作内容 
1.制定达播目标计划:根据目标拆解匹配相应的达人资源,确保目标可控的完成; 
2.达人资源BD 与维护:筛选高匹配度达人进行线上&amp;线下商达展会建联BD,并维护好新老达人 资源客情; 
3.手卡/货盘制定:梳理产品卖点,制定BD 货盘&amp;产品手卡等资料; 
4.直播跟进:直播前期所需链接&amp;物料跟进,统筹库存和促销设置; 
直播中的跟进确保直播顺利完成; 
5 直播复盘&amp;后续排期跟进:复盘大场直播数据以及跟进后续合作排期; 
2020.03-2022.02(1 年11 个月) 抖店运营 
## 工作职责及业绩: 
1.独立完成亿滋海外官旗从0 到1,从店铺入驻到店铺日常运维以及达播资源BD; 
2.打造食品爆款:通过食品和海外垂类达人的爆款短视频分发引流,直播承接的方式,成功打造爆 款(澳洲TNCC 软糖),单月GMV 从0 到100W+,并且带动天猫､京东等同款SKU 的搜索流 量; 
## 3.KA 店铺运维:店铺运维成为跨境食品类目的KA 品牌,获得类目小二的资源扶持; 工作内容 
1.店铺运营:负责亿滋海外旗舰店的运营维护(产品链接维护､店铺评分维护､活动提报等); 
2.规划复盘:对接品牌方,制定店铺目标与运营规划,并复盘目标完成情况; 
3.达人BD:拓展店铺达播销售,BD 店铺达人资源,维护达人资源,跟进达播排期; 
4.对接平台:对接行业小二,寻求平台资源扶持和达人资源分发扶持; 
2018.09-2020.02(1 年5 个月) 京东/考拉/运营 
## 工作职责及业绩: 
1.开启拜耳京东国际自营的从0 到1,3 个月实现子品牌“爱乐维”从0 到单月GMV 突破100W+; 
2.考拉海购运营:独立负责考拉海购自营的运营对接,儿童安全座椅品牌“graco”2019 年双十 一销售成为子类目TOP1 品牌; 
工作内容:1.对接行业小二:提报行业活动,获取平台资源,对接商品补货&amp;送仓等; 
2.店铺运营:运维店铺(主页､主图､详情､链接､促销等); 
3.运营计划制定:制定by 月运营计划,统筹资源完成运营计划; 
4.进销存管控:维护好进销存的健康情况,根据销售情况及时补货确保周转正常; 
2017.05-2018.09(1 年4 个月) 广州天湾商务有限公司 天猫运营专员 
## 工作职责及业绩: 
1.负责ZENZ 海外旗舰店的从0 到1,从店铺入驻,到产品主图&amp;详情页的敲定,再到产品上线; 
2.对接行业小二:提报行业活动,获取平台资源; 
3.店铺运营:运维店铺(主页､主图､详情､链接､促销等); 
4.运营计划制定:制定by 月运营计划,统筹资源完成运营计划;
![fig_36041](https://pdf-bucket.tos-cn-beijing.volces.com/infer/20260420/5e7ee2b4f05917cc8110dc4e163ac60e_1776667399605531256.jpg?X-Tos-Algorithm=TOS4-HMAC-SHA256&amp;X-Tos-Credential=AKLTZDcxYzI0ZWI5NDkzNGRkNWI1OTdiNTVjNjZjYjU3NmQ%2F20260420%2Fcn-beijing%2Ftos%2Frequest&amp;X-Tos-Date=20260420T064319Z&amp;X-Tos-Expires=1800&amp;X-Tos-Signature=23c96e1cad2d148d46c55372f4ba46c09f4dcf33873670ebafc2299557e9ac36&amp;X-Tos-SignedHeaders=host) 
2014.06-2017.03(2 年9 个月) 广州丰穰商务有限公司 运营专员 
工作职责及业绩: 
职责业绩: 
1.负责保健类目专营店的店铺日常运营维护,确保店铺按照计划完成店铺销售目标; 
2.负责店铺链接的维护(评价&amp;销量权重等); 
3.店铺运营:运维店铺(主页､主图､详情､链接､促销等); 
4.活动提报:根据产品提报活动坑位提报(聚划算/天天特价); 
## 重要声明 
负责准备本报告以及撰写本报告的所有参与顾问在此保证,以上信息是我司顾问对候选人进行电话/现 场面试等形式进行沟通提炼总结,可能含有法律所保护的个人隐私｡文件中有需要保密的内容,请传阅 时严格控制在与此次招聘有关的负责人手中｡如您不是正确的查阅人,请您立即退出且删除报告｡请不 要将本报告进行复制并用作任何其他用途､或透露本报告之内容｡</t>
        </is>
      </c>
      <c r="R571" t="inlineStr">
        <is>
          <t>点击按钮</t>
        </is>
      </c>
      <c r="S571" t="inlineStr">
        <is>
          <t>岗位职责：
1、拓展和维护抖音/小红书/快手/天猫平台的达人直播带货资源、MCN机构资源，建立长期稳定的商务合作关系，不断推动业务模式创新迭代；
2、以销售结果为导向，主导达人直播的资源洽谈、权益争取及产品控价，制定专场/混播的产品计划，达成直播利润及销售目标；
3、定期跟进各平台动态，整理分析竞争对手情况，及时优化运营策略及玩法，并通过数据后台分析各项数据指标，优化直播货品结构；
4、负责达人直播运营体系规划，对合作伙伴进行定期维护跟进，帮助深入了解公司产品，达成转化效果，建立达人矩阵，做好主播评级，定期维护公司达人库；
5、跟进每场达播销量数据，进行分析复盘，对直播合作效果进行持续监控，以及调整直播合作方向并及时沟通补播等相关补偿措施；
6、负责建设和发展团队，在公司经营战略指导下，制定达播商务的发展和实施计划，负责对整个团队的规划、运营统筹。
任职资格：
1、大专及以上学历，2年以上直播商务经验，有母婴营养品，膳食营养品类优先；
2、有丰富的头部达人及机构资源，有MCN机构主播BD经验或达人合作项目经验者优先；
2、有优秀的直播行业品牌商务、达人商务、渠道开拓能力，熟悉抖音直播业务运营环境和交易规则及主播运营方式，自带主播资源；
3、具备良好的沟通谈判能力，优秀的数据分析能力，通过数据复盘并提供解决方案，整合资源达成销售目标；
4、有较强的思维应变能力，优秀的人际交往和商务谈判技巧，较强的表达能力和公关能力，敢于挑战自己，具有高度的责任感和工作热情。,岗位职责：  
1. 负责抖音平台达人资源的开拓、签约及长期关系维护，建立公司达人合作网络；  
2. 根据品牌或产品需求，精准匹配达人资源，完成商务谈判、合同签订及执行跟进；  
3. 独立完成商务方案策划，包括合作模式、报价策略、效果预估及数据复盘；  
4. 监测行业动态与达人数据变化，及时调整合作策略，提升合作效果与 ROI；  
5. 协调内部内容、运营团队，推动达人内容高效落地与传播优化。  
任职要求：  
1. 经验背景：1-3年短视频/直播行业商务或媒介经验，熟悉抖音生态及达人合作模式；  
2. 有大家电、高客单产品、耐消品、其他3C等领域达人资源者优先；  
3. 具备较强的商务谈判能力和合作推进效率，能独立完成全流程合作；  
4. 对数据敏感，能通过粉丝画像、互动数据等评估达人价值；  
5. 沟通能力强，擅长维护达人关系，具备一定的资源整合能力。  
加分项：  
1. 熟悉抖音星图、直播带货合作流程；  
2. 有品牌方或MCN机构双重经验者优先；  
3. 对内容敏感，能预判爆款趋势。</t>
        </is>
      </c>
      <c r="T571">
        <v>1</v>
      </c>
    </row>
    <row r="572" ht="25.5" customHeight="1">
      <c r="A572">
        <v>1175</v>
      </c>
      <c r="B572" t="inlineStr">
        <is>
          <t>达人商务专员</t>
        </is>
      </c>
      <c r="C572" t="inlineStr">
        <is>
          <t>【达人商务bd_广州 10-15K】廖景霖 4年.pdf</t>
        </is>
      </c>
      <c r="D572" t="inlineStr">
        <is>
          <t>梁美花</t>
        </is>
      </c>
      <c r="E572" t="inlineStr">
        <is>
          <t>廖景霖</t>
        </is>
      </c>
      <c r="F572" t="inlineStr">
        <is>
          <t>无</t>
        </is>
      </c>
      <c r="G572" t="inlineStr">
        <is>
          <t>【简历概览】
27岁大专男，4年工作经验，3年电商背景，历任辛选等公司商务岗，主攻达人BD与销售目标达成。
【技能拆解】
- 技术栈：抖音、视频号、达人BD、直播合作、客情维护、供应链货盘分销、数据复盘、新品推广
- 软技能：商务谈判、风险管控、资源整合、沟通协调、目标导向、策略制定
【与JD匹配分析】
- 硬技能匹配情况：具备抖音等平台达人开拓、商务谈判、直播合作全流程经验，熟悉达人矩阵搭建与数据复盘，但缺乏团队管理及大家电/3C等高客单品类经验
- 经验年限匹配情况：4年工作经验，其中3年电商商务经验，满足2年以上直播商务经验要求
- 行业背景匹配情况：有跨境保健、食品饮料类目经验，符合母婴营养品/膳食营养品类优先条件，但缺乏大家电等耐消品领域经验</t>
        </is>
      </c>
      <c r="H572">
        <v>75</v>
      </c>
      <c r="I572" t="inlineStr">
        <is>
          <t>推荐</t>
        </is>
      </c>
      <c r="J572" s="2">
        <v>46126</v>
      </c>
      <c r="K572" t="inlineStr">
        <is>
          <t>简历筛选通过待面试</t>
        </is>
      </c>
      <c r="L572" t="inlineStr">
        <is>
          <t>通过</t>
        </is>
      </c>
      <c r="M572" t="inlineStr">
        <is>
          <t>终止</t>
        </is>
      </c>
      <c r="N572" t="inlineStr">
        <is>
          <t>对方因地址远放弃面试</t>
        </is>
      </c>
      <c r="O572"/>
      <c r="P572" s="3"/>
      <c r="Q572" t="inlineStr">
        <is>
          <t>![fig_58807](https://pdf-bucket.tos-cn-beijing.volces.com/infer/20260420/c970a608a970807b6fb5d54231caf52e_1776666738326993646.jpg?X-Tos-Algorithm=TOS4-HMAC-SHA256&amp;X-Tos-Credential=AKLTZDcxYzI0ZWI5NDkzNGRkNWI1OTdiNTVjNjZjYjU3NmQ%2F20260420%2Fcn-beijing%2Ftos%2Frequest&amp;X-Tos-Date=20260420T063218Z&amp;X-Tos-Expires=1800&amp;X-Tos-Signature=fc99b29bc6d6c85d8623fa05ab8199f46f18ec880f79264ca53c4939d1155e1b&amp;X-Tos-SignedHeaders=host) 
![fig_85191](https://pdf-bucket.tos-cn-beijing.volces.com/infer/20260420/c970a608a970807b6fb5d54231caf52e_1776666738326505108.jpeg?X-Tos-Algorithm=TOS4-HMAC-SHA256&amp;X-Tos-Credential=AKLTZDcxYzI0ZWI5NDkzNGRkNWI1OTdiNTVjNjZjYjU3NmQ%2F20260420%2Fcn-beijing%2Ftos%2Frequest&amp;X-Tos-Date=20260420T063218Z&amp;X-Tos-Expires=1800&amp;X-Tos-Signature=218e1119cb88feb0f5fa54f0cc846b6c202d58cd817581c52e62710894a6ec10&amp;X-Tos-SignedHeaders=host) 
## 廖景霖 
男 | 27岁 
1280625598@qq.com 
4年工作经验 | 求职意向:商务专员 | 期望城市:广州 
## 个人优势 
3年电商从业经验,曾就业过电商头部辛选集团;0-1跨境保健类目经验､食品饮料类目经验;往年工作中已积累一定的资源与经 验以及谈判､风险管控能力｡ 
## 工作经历 
广州沃合玛进出口贸易有限公司 商务专员 
2025.04-2026.02 
1､目标达成与业绩: 负责品牌抖音及视频号渠道达人BD,主推香水椰子水､姜黄饮新品,在零基础(新品/孤品) 的情况下,实 现月均GMV8-12万,全力以赴销售目标｡ 
2､商务谈判与BD策略: 独立负责从0-1的达人开拓,成功开发中腰部至头部电商达人矩阵;擅长通过线上洽谈及线下拜访(面 议/出差) 结合的方式,突破沟通壁垒,达成深度直播合作｡ 
3､品类与客单经验: 深耕饮品､快消/大健康赛道,客单价区间29-99元,积累了颇丰的低客单价白牌产品BD经验｡ 
维托贝斯特(广州)生命科技有限公司 商务专员bd 4､资源沉淀: 在新品推广过程中,沉淀了一套针对白牌､孤品的达人BD及客情维护方法,熟悉达人从建联到落播的全流程｡ 
2024.01-2025.03 
类目:海外膳食保健 客单价:200~500 
1､通过各种渠道 bd 达人确定合作,稳定抖音新品牌店铺单量(纯佣为主) 
2､与公司共同参与新产品的研发,生产上线后迅速利用本人对产品的定位和自身资源促进产品跑量 
3､每周复盘工作问题,帮助清晰认知自身问题在哪里加深了解消费者和客户的痛点 
## 辛选集团有限公司 
商务经纪 
2022.06-2023.07 
1､与符合业务部门需求的抖音全品类电商达人进行商务谈判､模拟合同 达成签约 积极推进合作项目落地开播 
2､根据店播部门需求招聘符合的电商主播入职开工 
3､积极配合达人和业务部门的各项需求完成前端工作 后续跟进达人直播数据维护良好合作关系 
4､全品类供应链货盘分销工作:对接直播达人､mcn 的选品团队人员,结合主播带货情况以及账号属性选择合适的产品组好货盘 进行洽谈合作
广州东华职业学院 
大专 移动互联应用技术 
2018-2021</t>
        </is>
      </c>
      <c r="R572" t="inlineStr">
        <is>
          <t>点击按钮</t>
        </is>
      </c>
      <c r="S572" t="inlineStr">
        <is>
          <t>岗位职责：
1、拓展和维护抖音/小红书/快手/天猫平台的达人直播带货资源、MCN机构资源，建立长期稳定的商务合作关系，不断推动业务模式创新迭代；
2、以销售结果为导向，主导达人直播的资源洽谈、权益争取及产品控价，制定专场/混播的产品计划，达成直播利润及销售目标；
3、定期跟进各平台动态，整理分析竞争对手情况，及时优化运营策略及玩法，并通过数据后台分析各项数据指标，优化直播货品结构；
4、负责达人直播运营体系规划，对合作伙伴进行定期维护跟进，帮助深入了解公司产品，达成转化效果，建立达人矩阵，做好主播评级，定期维护公司达人库；
5、跟进每场达播销量数据，进行分析复盘，对直播合作效果进行持续监控，以及调整直播合作方向并及时沟通补播等相关补偿措施；
6、负责建设和发展团队，在公司经营战略指导下，制定达播商务的发展和实施计划，负责对整个团队的规划、运营统筹。
任职资格：
1、大专及以上学历，2年以上直播商务经验，有母婴营养品，膳食营养品类优先；
2、有丰富的头部达人及机构资源，有MCN机构主播BD经验或达人合作项目经验者优先；
2、有优秀的直播行业品牌商务、达人商务、渠道开拓能力，熟悉抖音直播业务运营环境和交易规则及主播运营方式，自带主播资源；
3、具备良好的沟通谈判能力，优秀的数据分析能力，通过数据复盘并提供解决方案，整合资源达成销售目标；
4、有较强的思维应变能力，优秀的人际交往和商务谈判技巧，较强的表达能力和公关能力，敢于挑战自己，具有高度的责任感和工作热情。,岗位职责：  
1. 负责抖音平台达人资源的开拓、签约及长期关系维护，建立公司达人合作网络；  
2. 根据品牌或产品需求，精准匹配达人资源，完成商务谈判、合同签订及执行跟进；  
3. 独立完成商务方案策划，包括合作模式、报价策略、效果预估及数据复盘；  
4. 监测行业动态与达人数据变化，及时调整合作策略，提升合作效果与 ROI；  
5. 协调内部内容、运营团队，推动达人内容高效落地与传播优化。  
任职要求：  
1. 经验背景：1-3年短视频/直播行业商务或媒介经验，熟悉抖音生态及达人合作模式；  
2. 有大家电、高客单产品、耐消品、其他3C等领域达人资源者优先；  
3. 具备较强的商务谈判能力和合作推进效率，能独立完成全流程合作；  
4. 对数据敏感，能通过粉丝画像、互动数据等评估达人价值；  
5. 沟通能力强，擅长维护达人关系，具备一定的资源整合能力。  
加分项：  
1. 熟悉抖音星图、直播带货合作流程；  
2. 有品牌方或MCN机构双重经验者优先；  
3. 对内容敏感，能预判爆款趋势。</t>
        </is>
      </c>
      <c r="T572">
        <v>1</v>
      </c>
    </row>
    <row r="573" ht="25.5" customHeight="1">
      <c r="A573">
        <v>1176</v>
      </c>
      <c r="B573" t="inlineStr">
        <is>
          <t>达人商务</t>
        </is>
      </c>
      <c r="C573" t="inlineStr">
        <is>
          <t>【达人商务bd_广州 15-25K】陈小姐 10年以上.pdf</t>
        </is>
      </c>
      <c r="D573" t="inlineStr">
        <is>
          <t>梁美花</t>
        </is>
      </c>
      <c r="E573" t="inlineStr">
        <is>
          <t>陈小姐</t>
        </is>
      </c>
      <c r="F573" t="inlineStr">
        <is>
          <t>12-24K</t>
        </is>
      </c>
      <c r="G573" t="inlineStr">
        <is>
          <t>【简历概览】
31岁女，12年经验，求职BD经理，擅长搭建团队和达人合作，有多个平台经验。
【技能拆解】
- 技术栈：达人对接、MCN机构合作、数据分析、营销活动策划、GMV提升、分层运营、选品匹配、佣金结算、售后机制优化、KOC投流、素材采买、团队管理、新品开发
- 软技能：搭建团队、积极认真、时间观念强、分析能力、沟通能力、临场应变、善于表达、认真负责、坚毅不拔、吃苦耐劳、迎接挑战、目标感明确、抗压能力强、自我驱动
【与JD匹配分析】
- 硬技能匹配情况：具备达人BD体系搭建、多平台达人拓展与维护、达人合作策略制定、分层达人矩阵搭建、合作全流程统筹、数据监控与分析、团队管理等硬技能，与岗位要求高度匹配。
- 经验年限匹配情况：12年工作经验，远超岗位要求的3年+达人BD商务管理经验。
- 行业背景匹配情况：无母婴类目（优先营养品）达人合作经验，对母婴行业认知情况未提及，行业背景匹配度较低。</t>
        </is>
      </c>
      <c r="H573">
        <v>70</v>
      </c>
      <c r="I573" t="inlineStr">
        <is>
          <t>待定</t>
        </is>
      </c>
      <c r="J573" s="2">
        <v>46126</v>
      </c>
      <c r="K573" t="inlineStr">
        <is>
          <t>简历未通过筛选</t>
        </is>
      </c>
      <c r="L573" t="inlineStr">
        <is>
          <t>淘汰</t>
        </is>
      </c>
      <c r="M573" t="inlineStr">
        <is>
          <t>终止</t>
        </is>
      </c>
      <c r="N573"/>
      <c r="O573"/>
      <c r="P573" s="3"/>
      <c r="Q573" t="inlineStr">
        <is>
          <t>![fig_61802](https://pdf-bucket.tos-cn-beijing.volces.com/infer/20260420/66b9d0e5fe43ce7e2dd838440dbea626_1776666675661624808.jpeg?X-Tos-Algorithm=TOS4-HMAC-SHA256&amp;X-Tos-Credential=AKLTZDcxYzI0ZWI5NDkzNGRkNWI1OTdiNTVjNjZjYjU3NmQ%2F20260420%2Fcn-beijing%2Ftos%2Frequest&amp;X-Tos-Date=20260420T063115Z&amp;X-Tos-Expires=1800&amp;X-Tos-Signature=9f3346007ae866f82d86ef4752c642fc63011bc4e0a4930bf3e08a0de249359f&amp;X-Tos-SignedHeaders=host) 
## 陈小姐 
女 | 31岁 
![fig_49259](https://pdf-bucket.tos-cn-beijing.volces.com/infer/20260420/66b9d0e5fe43ce7e2dd838440dbea626_1776666675661360631.jpeg?X-Tos-Algorithm=TOS4-HMAC-SHA256&amp;X-Tos-Credential=AKLTZDcxYzI0ZWI5NDkzNGRkNWI1OTdiNTVjNjZjYjU3NmQ%2F20260420%2Fcn-beijing%2Ftos%2Frequest&amp;X-Tos-Date=20260420T063115Z&amp;X-Tos-Expires=1800&amp;X-Tos-Signature=9d4f7861497c14a1da91ddcd683f6a480be45f9437a0d27ce2e903a47eaf1573&amp;X-Tos-SignedHeaders=host) 
13422710282 
12年工作经验 | 求职意向:BD经理 | 期望薪资:12-24K | 期望城市:广州 
## 个人优势 
搭建团队,0基础开始组织11人突破业绩,工作积极认真,时间观念强,善于在工作中提出问题､发现问题､解决问题,有较强的 分析能力､沟通能力以及临场应变强善于表达､认真负责责坚毅不拔,吃苦耐劳,喜欢迎接新挑战 
## 工作经历 
广州博杨生物科技有限公司 商务bd 
2025.11-2026.03 
## 内容: 
1､达人对接产品在抖音平台推广,筛选优质主播/头部主播并洽谈合作｡ 
2､对接MCN机构洽谈年/季/月度框架合作｡ 
3､负责主播产品数据分析,跟播,策划,主导店内营销活动,并定制专属营销方案或秒杀品,定期总结并完善产品价格机制｡ 
4､根据市场需求协助开发新品｡ 
5､维护已合作达人关系,并达成长期战略合作关系｡ 
6､KOC投流,对接达人推品寄样以及采买素材 
7､通过精准分层运营,驱动合作店铺月GMV提升30%-50%设计达人合作标准化条款,优化选品匹配､佣金结算及售后机制 业绩: 
1. 个人负责业务GSV80万元,完成业绩目标68万｡ 
2. 带动老达人上播/增购金额17万元 
3.优化合作模式与商务条款,提升合作 
## 4. 协助团队完成整体业绩目标,分享谈判技巧与客户资源,带动新人成长｡ 
5. 优化商务对接流程､报价体系､合同模板,提升合作效率｡ 
广州雪飙科技有限公司 bd商务总监 2025.04-2025.11 
1､负责公司产品在抖音平台推广,筛选优质主播/头部主播并洽谈合作｡ 
2､对接 MCN 机构洽谈年/季/月度框架合作｡ 
3､负责主播产品数据分析,跟播,策划,主导店内营销活动,并定制专属营销方案或秒杀品,定期总结并完善产品价格机制｡ 
4､根据市场需求协助开发新品｡ 
5､维护已合作达人关系,并达成长期战略合作关系｡
6､达人矩阵建设:搭建 v5-v7 达人分级合作体系,成功合作头部中腰部达人 
广州享买商贸有限公司 媒介经理 7､通过精准分层运营,驱动合作店铺月 GMV 提升 30%-50%设计达人合作标准化条款,优化选品匹配､佣金结算及售后机制 
2023.04-2025.03 
内容: 
1､擅长带从 0 到 1 领团队开拓抖音､快手､视频号等平台的 MCN 机构､头部､中腰部带货达人的招商联系､进行资源整合主导 商务谈判,达成直播带货合作对接等全面工作 
2､负责与达人KOC KOL或机构进行沟通､谈判､达成合作落地执行等､对接达人招商､商务条件沟通､直播排期､直播准备接及 跟进等相关工作 
3､对各大平台达人或机构资源进行评估､分析､匹配､跟进,建立产品分发机制,在各大主流电商直播平台和社交平台中发掘有 潜力的达人或素人资源 
4､对达人直播内容及带货数据进行跟踪､管理､协调､监督 排期 落地,统筹合同审核､发票对账及达人开播支持,协调助播及 物料资源,保障100%项目按时落地 
5､管理维护达人关系,建立长期持久合作,获取更多资源,目标感明确,抗压能力强,适应快节奏工作环境 
6､监督团队维护已对接达人的后续直播场次,以及跟播,跟进直播数据,进行复盘优化,能够持续维护与达人端的关系,进行深度合 作｡提高商品转化以及GMV的产出 
7､整理每日､周､月监控数据､流量数据､营销数据､产品数据等,并进行分析,为GMV目标负责 
8､团队管理:审核团队成员的工作计划和目标,跟进､激励团队成员优异执行,达成目标;运用会议､现场培训､一对-辅导等方式 培训团队成员,提升团队成员专业能力;对不合格人员进行调整 
## 业绩: 
与多家MCN机构以及头部达人联动｡最多同时建联500+达人 
同时建联KOC KOL,短视频和达播多个直播间热卖9999以及多条素材爆,品牌知名度在行业前三 
搭建团队带领人员11人,突破月度500万GMV超越过千万 
## 广州上稔生物科技 
## 商务经理(bd) 
2020.03-2023.02 
1:负责抖音直播达人资源开拓､维护､整合,包括潜力主播的合作;对接外部合作主播､机构,了解其需求和合作意愿,介绍公 司及产品优势,促成外部直播带货合作 
2:对接合作主播商务事项,包括确定费用､佣金､产品机制､产品价格､产品品质､库存把控和优惠力度等合作细节 
3:持续开拓及维护各渠道达人资源及MCN机构合作推广,建立品牌合作达人矩阵,完成相应销售目标 
4:根据产品性质筛选跟建联,分析账号粉丝画像､粉丝粘性､带货能力､流量数据､垂类领域等进行筛选合作主播账号,建立完 善达人库,分析各渠道竞品推广策略 
5:定期维护各渠道小店日常运管,包括日常内容策划､编辑､发布､维护､管理､互动及商品推广活动等工作 
6:关注行业动态､直播行业动态和走向,了解达人直播生态､提出产品､达人合作改进方案,直播竞品分析,提 
高直播用户留存和粘度等 
美丽在线科技(广州)有限公司 商务主管 2019.01-2020.01 
## 内容: 
1､负责公司产品在抖音/快手等平台推广直播,筛选优质主播/头部主播并洽谈合作｡ 
2､对接达人/ MCN 机构洽谈年/季/月度框架合作｡ 
3､负责主播产品数据分析,跟播,策划,主导店内营销活动,并定制专属营销方案或秒杀品,定期总结并完善产品价格机制｡ 
4､维护已合作达人关系,并达成长期战略合作关系
5､善于解决各种突发情况,有较强的沟通协调能力,有非常强的自我驱动能力 
6､对数据敏感,擅长挖掘和维护直播平台潜力/优质达人KOL､KOC,核算数据及时 做主播复盘,并向上级汇报数据 
业绩: 
与多家MCN机构以及头部达人联动｡最多同时建联达人 
同时建联KOC KOL,短视频和达播多个直播间热卖以及多条素材爆 
获得成果: 
搭建团队带领人员6人,月度业绩88万 
教育经历 
广东江门幼儿师范高等专科学校 大专 科技管理 
2013-2016</t>
        </is>
      </c>
      <c r="R573" t="inlineStr">
        <is>
          <t>点击按钮</t>
        </is>
      </c>
      <c r="S573" t="inlineStr">
        <is>
          <t>岗位职责：
1. 负责品牌全平台达人BD体系搭建与管理，统筹抖音、快手、小红书、天猫等平台达人（主播、博主、KOL/KOC）的拓展、合作与维护；
2. 制定达人合作策略与年度合作计划，筛选优质达人资源，谈判合作条款，签订合作协议，搭建分层达人矩阵；
3. 统筹达人合作全流程，包括内容规划、合作执行、效果复盘，优化达人合作模式，提升合作ROI；
4. 监控达人合作数据，分析各平台、各类型达人合作效果，迭代合作策略，拓展新的达人合作渠道；
5. 带领BD商务团队完成达人合作目标，负责团队管理、培训与考核，提升团队业务能力。
任职要求：
1. 大专及以上学历，市场营销、商务拓展、新媒体等相关专业优先；
2. 3年+达人BD商务管理经验，有母婴类目（优先营养品）达人合作经验，熟悉抖音、快手、小红书、天猫等平台达人规则与玩法；
3. 具备丰富的全平台达人资源，优秀的商务谈判、资源整合及团队管理能力；
4. 具备较强的目标感与数据分析能力，能制定合理的达人合作策略并落地执行，对合作业绩负责；
5. 具备良好的沟通协调与抗压能力，认同品牌理念，对母婴行业有一定认知。</t>
        </is>
      </c>
      <c r="T573">
        <v>1</v>
      </c>
    </row>
    <row r="574" ht="25.5" customHeight="1">
      <c r="A574">
        <v>1177</v>
      </c>
      <c r="B574" t="inlineStr">
        <is>
          <t>天猫运营主管</t>
        </is>
      </c>
      <c r="C574" t="inlineStr">
        <is>
          <t>【天猫国际运营主管_广州 15-18K】陈跃翔 7年.pdf</t>
        </is>
      </c>
      <c r="D574" t="inlineStr">
        <is>
          <t>梁美花</t>
        </is>
      </c>
      <c r="E574" t="inlineStr">
        <is>
          <t>陈跃翔</t>
        </is>
      </c>
      <c r="F574" t="inlineStr">
        <is>
          <t>15-20K</t>
        </is>
      </c>
      <c r="G574" t="inlineStr">
        <is>
          <t>【简历概览】
31岁，7年工作经验，5年电商运营，含天猫抖音双平台及团队管理经验
【技能拆解】
- 技术栈：天猫运营、抖音运营、小红书运营、有赞、全域电商、万相无界、OpenClaw、Coze工作流、SOP搭建、爆款打造、数据优化、团队管理
- 软技能：数据分析、市场洞察、沟通协调、团队协作、目标导向、抗压能力、策略制定
【与JD匹配分析】
- 硬技能匹配情况：具备天猫运营、店铺策略制定、产品上新、页面优化、卖点提炼、活动策划、数据优化、团队管理等相关技能，符合岗位要求
- 经验年限匹配情况：7年工作经验，5年电商从业经验，满足3年以上天猫运营经验要求，且有2年团队管理经验
- 行业背景匹配情况：有婴儿洗护类目运营经验，属于母婴相关行业，符合母婴类目经验优先的要求</t>
        </is>
      </c>
      <c r="H574">
        <v>85</v>
      </c>
      <c r="I574" t="inlineStr">
        <is>
          <t>强烈推荐</t>
        </is>
      </c>
      <c r="J574" s="2">
        <v>46126</v>
      </c>
      <c r="K574" t="inlineStr">
        <is>
          <t>简历未通过筛选</t>
        </is>
      </c>
      <c r="L574" t="inlineStr">
        <is>
          <t>淘汰</t>
        </is>
      </c>
      <c r="M574" t="inlineStr">
        <is>
          <t>终止</t>
        </is>
      </c>
      <c r="N574" t="inlineStr">
        <is>
          <t>体量太小不考虑</t>
        </is>
      </c>
      <c r="O574"/>
      <c r="P574" s="3"/>
      <c r="Q574" t="inlineStr">
        <is>
          <t>![fig_43577](https://pdf-bucket.tos-cn-beijing.volces.com/infer/20260420/76b419c76fe43f462df3a192e403dd5b_1776666570303187732.jpg?X-Tos-Algorithm=TOS4-HMAC-SHA256&amp;X-Tos-Credential=AKLTZDcxYzI0ZWI5NDkzNGRkNWI1OTdiNTVjNjZjYjU3NmQ%2F20260420%2Fcn-beijing%2Ftos%2Frequest&amp;X-Tos-Date=20260420T062930Z&amp;X-Tos-Expires=1800&amp;X-Tos-Signature=a23e16c2bb4f5a705037f731483246b926421c71cb4354534a6134b5ec6be338&amp;X-Tos-SignedHeaders=host) 
![fig_56891](https://pdf-bucket.tos-cn-beijing.volces.com/infer/20260420/76b419c76fe43f462df3a192e403dd5b_1776666570302767338.jpeg?X-Tos-Algorithm=TOS4-HMAC-SHA256&amp;X-Tos-Credential=AKLTZDcxYzI0ZWI5NDkzNGRkNWI1OTdiNTVjNjZjYjU3NmQ%2F20260420%2Fcn-beijing%2Ftos%2Frequest&amp;X-Tos-Date=20260420T062930Z&amp;X-Tos-Expires=1800&amp;X-Tos-Signature=93ef8806fe6ecb1c13801fb3af1f7376a5d7bd05aae0d29c59717892ab64ec62&amp;X-Tos-SignedHeaders=host) 
## 陈跃翔 
男 | 31岁 
cyx4wrk@163.com 
7年工作经验 | 求职意向:国内电商运营 | 期望薪资:15-20K | 期望城市:广州 
## 个人优势 
1. 拥有5年电商从业经验;天猫､抖音双平台运营实战经验,完整参与店铺从0到1冷启动及从1到10规模化增长全流程;擅长搭建 运营岗位SOP 
2. 熟悉抖音､天猫､小红书､有赞等平台全链路运营,深度参与全域电商体系搭建与落地 
3. 对数据具备高度敏感度,擅长通过表层数据洞察店铺经营问题,并输出可落地的优化方案 
4. 可快速拆解产品核心特性,精准挖掘用户需求,推动产品价值升级与落地,助力店铺从价格竞争转向价值竞争 
5. 拥有2年团队管理经验,能从经营管理视角制定可落地的利润优化方案,不以单一GMV增长为导向 
6. 熟练运用OpenClaw､Coze工作流等多种AI工具,将AI切实应用于电商运营降本增效,而非仅基础AI问答 
## 工作经历 
广州瑞睐博生物科技有限公司 总经理 
2024.05-2026.03 
## 内容: 
## 【婴儿洗护】天猫､抖音全域运营 
负责婴儿洗护品牌天猫､抖音､小红书全域运营,统筹团队管理､品牌定位､产品迭代､爆品打造､付费投放及内容营销,实现双 平台高效联动与业绩增长｡ 
## 【天猫运营】 
1. 搭建电商团队,制定薪酬与管理制度,分配每周工作及目标 
2. 主导品牌VI与视觉体系,明确品牌定位､人群画像及整体调性 
3. 分析市场数据,找到市场产品可优化方向,对接工厂完成产品配方升级､包装设计及生产 
4. 监控竞店竞品,分析行业TOP和新爆品打法,并制定打品方案,明确核心指标,执行方案推进 
5. 提炼产品核心卖点与差异化,指导完成主图､详情页设计,策划维护评､买､问,提升转化 
6. 每日监控万相无界推广数据,优化投放,提升爆品点击率和转化率､控制投放成本 
7. 监控店铺每日经营数据,分析产品页面和推广方案,决策优化方案,提升盈利能力 
8. 策划执行店铺日常及大促活动,提升产品日常销量与大促爆发能力 
9. 对接客服与仓库,优化接待话术,提升发货及揽收时效 
## 【抖音运营】 
1.搭建抖音 “短视频 + 达人投放 + 店铺自播” 全链路运营体系,完成种草到收割闭环 
2.主导短视频内容方向,结合产品卖点与用户需求,提出卖点可视化方案
3.审核短视频成品,优化内容细节,提升视频完播率､互动率,强化产品核心价值传递 
4.制定月度/周度达人投放目标,并审核PR适配的达人资源,决策达人合作模式､投放预算及细节 
5. 分析达人投放全流程,把控合作节点,跟进达人内容产出､发布及数据反馈,及时调整投放策略 
6. 监控短视频､达人投放核心数据,分析内容成效与投放ROI,决策优化方案,提升曝光量和转化效率､控制投放成本 
7. 联动天猫爆品节奏,实现双平台协同,推动爆品全域曝光､高效起量 
## 【小红书】 
● 小红书达人投放,对接达人资源 
## 业绩: 
通过对产品的包装､成分升级完成店铺从0-1的建设,并实现盈利 
婴儿洗衣液类目白牌销量TOP1 
大促期间单品多日上榜品类TOP100 
## 广州歪撒钷服饰有限公司 国内电商运营 
2022.03-2024.03 
## 内容: 
## 【潮牌男装､女装】天猫&amp;淘宝 单人单店运营 
## 店铺名称:【WASSUP中国】 【WassupHouse】【ONEUP】 
1.负责店铺整体运营规划,制定并执行月度和年度目标,每日监控核心数据,及时复盘并优化策略,确保运营目标达成;主导详情 页与主图的视觉优化,提升点击率与转化率 
2.主导爆款运营,基于抖音测款数据识别潜力爆款,制定爆款打造策略,结合产品卖点与流量投放提升销量;优化标题关键词与S KU布局;策划库存清理活动,有效降低滞销库存积压 
3. 策划并执行大促(如618､双11)及日常促销活动,设定流量､转化､销售额等关键指标并推动落地;活动期间实时监控数 据,灵活调整投放力度与营销策略,活动后进行复盘并优化后续方案 
4. 付费流量运营,优化万相无界投放策略,提升ROI;维护店铺搜索排名与产品权重,增强自然流量获取能力｡ 
5. 优化客服话术与自动回复系统,提升客户满意度;协调供应链确保库存准确上新与及时补货,处理售后问题,维护店铺DSR评分 
6. 定期监测竞品运营策略与行业趋势,提炼可落地的优化点并应用到选品､页面及活动策划中 
7. 建立老客维护体系,通过精准推送新品及专属福利､策划复购活动等方式提升客户复购率与客单价 
8. 主动对接平台官方资源,积极沟通行业小二,优化平台打爆策略,提升产品曝光与转化效率｡ 
9. 将日常运营流程SOP化,提升团队协作效率,并沉淀方法论为团队赋能｡ 
## 【抖音】直播间全流程运营 
1. 负责服装类目直播间商品管理,每周盘点上播商品,结合产品､用户偏好及库存情况筛选款式､安排上链接顺序,确保直播商品 结构合理､信息准确｡ 
2. 每日撰写直播脚本,明确直播节奏与商品卖点;策划直播间秒杀､满减等营销活动,提升用户停留时长与转化率｡ 
3. 直播期间全程跟播,协调主播､中控及投流工作,同步活动信息与商品细节;根据实时数据调整投流策略与讲解顺序,及时应 对突发问题｡ 
4. 每场直播结束后进行数据复盘,分析转化率､停留时长等关键指标异常原因;提炼主播话术优劣并优化后续脚本与运营策略, 持续提升直播效果｡ 
## 业绩: 
## 工作成果: 
1. 有淘宝潮牌男装年GMV亿级店铺运营经验 
2. 天猫潮牌男装店铺从2月日均GMV 1万+ 到双11 单日100万+GMV,单年实现店铺从900万到1800万GMV200%增长 
3. 淘宝女装店铺从0到全年2400万 
4. 与官方小二对接,参与天猫平台【品类舰长】活动,实现活动期间店铺人群资产300%增长 
5. 擅长运营岗位SOP搭建
2022年-2024年优秀员工 
## 教育经历 
北西雅图大学 本科 工商管理 
2014-2018 
## 主修课程: 
英语,基本会计,统计学,微观经济学,宏观经济学,市场营销学,微积分,公众演讲等｡ 
GPA:3.6/4.0</t>
        </is>
      </c>
      <c r="R574" t="inlineStr">
        <is>
          <t>点击按钮</t>
        </is>
      </c>
      <c r="S574"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574">
        <v>1</v>
      </c>
    </row>
    <row r="575" ht="25.5" customHeight="1">
      <c r="A575">
        <v>1178</v>
      </c>
      <c r="B575" t="inlineStr">
        <is>
          <t>达人商务</t>
        </is>
      </c>
      <c r="C575" t="inlineStr">
        <is>
          <t>【达人商务bd_广州 15-25K】黄晓红 10年以上.pdf</t>
        </is>
      </c>
      <c r="D575" t="inlineStr">
        <is>
          <t>梁美花</t>
        </is>
      </c>
      <c r="E575" t="inlineStr">
        <is>
          <t>黄晓红</t>
        </is>
      </c>
      <c r="F575" t="inlineStr">
        <is>
          <t>无</t>
        </is>
      </c>
      <c r="G575" t="inlineStr">
        <is>
          <t>【简历概览】
黄晓红，1989年生，达播商务专家，10年电商全链路经验，擅长海外美妆直播商务与团队管理。
【技能拆解】
- 技术栈：全平台运营、达人筛选、商务谈判、数据分析、库存管理、活动策划、价格体系管理、客服体系搭建、团队管理、数据看板、ROI优化
- 软技能：资源整合、跨部门协调、项目推进、目标管理、策略优化、抗压能力、培训考核
【与JD匹配分析】
- 硬技能匹配情况：具备全平台达人BD体系搭建、达人筛选与管理、合作全流程统筹、数据监控分析及团队管理能力，技术栈覆盖岗位要求
- 经验年限匹配情况：3年+达播商务管理经验，满足岗位3年+达人BD商务管理经验要求
- 行业背景匹配情况：深耕海外美妆领域，无母婴类目（营养品）达人合作经验，行业背景不匹配</t>
        </is>
      </c>
      <c r="H575">
        <v>65</v>
      </c>
      <c r="I575" t="inlineStr">
        <is>
          <t>待定</t>
        </is>
      </c>
      <c r="J575" s="2">
        <v>46126</v>
      </c>
      <c r="K575" t="inlineStr">
        <is>
          <t>简历未通过筛选</t>
        </is>
      </c>
      <c r="L575" t="inlineStr">
        <is>
          <t>淘汰</t>
        </is>
      </c>
      <c r="M575" t="inlineStr">
        <is>
          <t>终止</t>
        </is>
      </c>
      <c r="N575"/>
      <c r="O575"/>
      <c r="P575" s="3"/>
      <c r="Q575" t="inlineStr">
        <is>
          <t>黄晓红 达播商务 1989.12.15 优势亮点 项目经验 全平台专家 
![fig_79578](https://pdf-bucket.tos-cn-beijing.volces.com/infer/20260420/235fa869436e53fc15cf7c374258331b_1776666728492637174.jpg?X-Tos-Algorithm=TOS4-HMAC-SHA256&amp;X-Tos-Credential=AKLTZDcxYzI0ZWI5NDkzNGRkNWI1OTdiNTVjNjZjYjU3NmQ%2F20260420%2Fcn-beijing%2Ftos%2Frequest&amp;X-Tos-Date=20260420T063208Z&amp;X-Tos-Expires=1800&amp;X-Tos-Signature=67b47706753f04cff052fd6ba6f9eaa6256635bac2d3bbe8ffd71bf283521dd1&amp;X-Tos-SignedHeaders=host) 
广州南方学院 
深耕海外美妆直播商务3 年,从0 到1 搭建品牌达播合作体系,完成超1000 名达人的筛选､对 
接与商务谈判｡累计促成深度合作的头腰部达人及MCN 资源超100 家,累计实现纯佣GMV 超 1500 万,推动达人直播渠道贡献公司年度线上营收40%,成为公司业绩增长最快的业务板块｡ 
具有近10 年电商全链路的工作经验,核心能力覆盖各平台精细化运营与客服体系化管理｡熟悉 从传统货架电商(淘系､唯品会､拼多多)到内容电商(抖音､快手､小红书､视频号)的所有 主流平台,能高效利用各平台后台工具驱动业务增长与用户体验提升等｡ 
限公司/香港艾雅可国 际贸易有限公司 达播商务/电商运营 
专注于海外化妆品代理与运营,整合线上线下全渠道资源,以数字化营销见长的品牌代理公司, 引进了来自欧美､日韩､中国台湾等地区的数十个知名品牌｡ 
2017.07-2025.08 
基于品牌特性与战略目标,结合达人多维度(粉丝匹配度､历史带货数 据､内容调性等)数据分析,精准定位并筛选匹配的KOL 资源,成功筛选出高匹配度的1000+ 达人完成对接,构建了100 名+核心达人的高效合作矩阵｡ 
覆盖达人合作从选品匹配､商务谈判､合同签订,到直播筹备､现场 支持､数据监控,直至复盘结算的全周期管理｡擅长跨部门资源整合与项目推进,协调运营/供应 链/客服等多部门合作,确保达播项目高效执行与目标达成｡ 
从零搭建并持续运营公司达人资源数据库,通过标准化信息､多维标 签体系及数据看板｡覆盖头部到中腰部达人,定制差异化合作模式(如纯佣金､保底+流量扶持)｡ 维护长期合作关系,通过数据反馈优化合作策略｡ 
负责3 人达播商务团队的组建､目标管理､能力提升与业绩交付｡通 过过程督导与关键策略支持,带领团队连续4 个季度超额完成业绩指标,实现年度GMV 从0 到 500 万的增长｡ 
不定时对深度合作KOL 进行流量直播监测,发现飙升流量并快速发 展合作机会｡通过系统化的数据分析与策略优化,主导实现了合作达人平均ROI 提升25%,达人 渠道月度GMV 波动率降低15%,并成功基于数据模型孵化了5 位高潜力达人进入核心资源池, 为业务决策提供了精准的数据支持｡ 
主导搭建从0 到1 的体系化达人增长引擎,通过数据驱动的分层运营策略(头部破 圈､腰部转化､尾部渗透)与全链路项目统筹,在12 个月内实现单品牌纯佣渠道GMV 从0 突 破至年收500 万,占公司线上营收40%以上｡期间成功拓展并深度管理超100 名核心达人资 源,推动头部及腰部达人续约率超50%,并通过精细化ROI 管控使项目平均投资回报率稳定在 1:4 以上,成功将达人渠道打造为品牌可持续增长的核心驱动力｡
## 二､唯品会运营 
1. 全渠道销售规划:负责品牌在唯品会平台的年度销售规划,制定销售目标､预算及营销节 奏,将唯品会渠道发展为品牌第三大电商收入来源,年GMV 占全公司线上销量20%,同比增长 40%｡ 
2. 精细化库存运营:建立销售预测与动态补货模型,根据“唯品会罗盘”销售速率､加购数据 及活动排期,滚动预测未来90 天内库存需求,并与供应链实时协同,将核心商品售罄率提升至 85%,滞销库存占比降低至5%以下｡ 
3. 整合营销与活动策划:主导唯品会S 级大促(如616､128 周年庆)的全程运营｡根据品 牌年度目标,制定以“GMV､拉新､清库存”为核心的多维活动目标,并拆解为可执行的货品､ 流量､优惠策略｡ 
4. 各平台控价幅度平衡:针对不同平台的大促活动(如天猫618､抖音818),提前制定符合 平台氛围且不扰乱整体价格体系的活动价格预案,明确优惠形式与力度上限｡记录各平台价格调 整后的市场反馈(如销量､排名变化),并汇总异常情况,为策略优化提供一线数据｡ 
【项目成果】主导唯品会渠道战略规划与精细化运营,成功将其打造为品牌第三大电商收入支 柱,年GMV 占线上总额20%,同比增长40%｡通过建立动态补货模型,将核心商品售罄率提 升至85%,滞销库存压缩至5%以内｡同时,统筹平台S 级大促全案运营及跨平台价格体系管 理,在驱动增长的同时保障了品牌利润与价格安全｡ 
广州洋城商业贸易有限 公司 
客服主管/运营助理 
2016.05-2017.06 
广州市优晟网络科技股 份有限公司 
文案策划 
2014.02-2016.03 
## 工作职责 
1､ 客服主管:负责统筹客服团队运营与客户体验优化,搭建服务体系､制定流程标准､管理团 队培训与考核;监控服务数据,推动效率提升与投诉处理;协调内外部资源解决复杂问题,并建 立反馈机制驱动业务改进,以达成客户满意与运营效率的双重目标｡ 
2､ 运营助理:协助店铺日常运营与基础维护,执行商品上架与活动设置､基础数据监控与报表 制作､跨部门协调沟通(设计/客服/仓储),并完成竞品调研等支持性工作,以保障运营流程顺 畅,支撑业务目标实现｡ 
## 工作职责 
1､ 文案策划:负责以文字驱动销售与传播,包括挖掘商品卖点并撰写高转化标题､详情页及活 动文案;策划场景化图文内容,提升用户体验与品牌感知;统一各渠道语言风格,构建品牌调 性;并通过数据分析持续优化文案效果,实现品效合一｡</t>
        </is>
      </c>
      <c r="R575" t="inlineStr">
        <is>
          <t>点击按钮</t>
        </is>
      </c>
      <c r="S575" t="inlineStr">
        <is>
          <t>岗位职责：
1. 负责品牌全平台达人BD体系搭建与管理，统筹抖音、快手、小红书、天猫等平台达人（主播、博主、KOL/KOC）的拓展、合作与维护；
2. 制定达人合作策略与年度合作计划，筛选优质达人资源，谈判合作条款，签订合作协议，搭建分层达人矩阵；
3. 统筹达人合作全流程，包括内容规划、合作执行、效果复盘，优化达人合作模式，提升合作ROI；
4. 监控达人合作数据，分析各平台、各类型达人合作效果，迭代合作策略，拓展新的达人合作渠道；
5. 带领BD商务团队完成达人合作目标，负责团队管理、培训与考核，提升团队业务能力。
任职要求：
1. 大专及以上学历，市场营销、商务拓展、新媒体等相关专业优先；
2. 3年+达人BD商务管理经验，有母婴类目（优先营养品）达人合作经验，熟悉抖音、快手、小红书、天猫等平台达人规则与玩法；
3. 具备丰富的全平台达人资源，优秀的商务谈判、资源整合及团队管理能力；
4. 具备较强的目标感与数据分析能力，能制定合理的达人合作策略并落地执行，对合作业绩负责；
5. 具备良好的沟通协调与抗压能力，认同品牌理念，对母婴行业有一定认知。</t>
        </is>
      </c>
      <c r="T575">
        <v>1</v>
      </c>
    </row>
    <row r="576" ht="25.5" customHeight="1">
      <c r="A576">
        <v>1179</v>
      </c>
      <c r="B576" t="inlineStr">
        <is>
          <t>达人商务专员</t>
        </is>
      </c>
      <c r="C576" t="inlineStr">
        <is>
          <t>【达人商务bd_广州 10-15K】容毓钦 10年以上.pdf</t>
        </is>
      </c>
      <c r="D576" t="inlineStr">
        <is>
          <t>梁美花</t>
        </is>
      </c>
      <c r="E576" t="inlineStr">
        <is>
          <t>容毓钦</t>
        </is>
      </c>
      <c r="F576" t="inlineStr">
        <is>
          <t>无</t>
        </is>
      </c>
      <c r="G576" t="inlineStr">
        <is>
          <t>【简历概览】
36岁，14年经验，多平台达人资源开发、商务谈判、项目管理，跨快消等多行业。
【技能拆解】
- 技术栈：抖音、快手、小红书、视频号、KOL、KOC、达人资源开发、数据分析、投产比、转化率、爆品表现、项目统筹、全流程合作管理、机制沟通、排期确认、跟播跟单、品牌视觉输出、平台搭建、招商会议、线下活动策划执行
- 软技能：商务拓展、资源整合、谈判能力、结果导向、项目管理、客户关系维护、团队管理、沟通协调、数据驱动优化
【与JD匹配分析】
- 硬技能匹配情况：具备多平台达人资源拓展、商务谈判、全流程合作管理、数据分析复盘等硬技能，与岗位要求的达人资源开拓维护、商务方案策划、数据复盘等匹配度较高
- 经验年限匹配情况：14年工作经验，远超岗位要求的2年或1-3年直播商务/媒介经验
- 行业背景匹配情况：有快消、美妆等行业经验，缺乏母婴营养品、膳食营养品类或大家电、高客单产品、耐消品、3C等岗位优先的行业背景</t>
        </is>
      </c>
      <c r="H576">
        <v>65</v>
      </c>
      <c r="I576" t="inlineStr">
        <is>
          <t>推荐</t>
        </is>
      </c>
      <c r="J576" s="2">
        <v>46126</v>
      </c>
      <c r="K576" t="inlineStr">
        <is>
          <t>简历未通过筛选</t>
        </is>
      </c>
      <c r="L576" t="inlineStr">
        <is>
          <t>淘汰</t>
        </is>
      </c>
      <c r="M576" t="inlineStr">
        <is>
          <t>终止</t>
        </is>
      </c>
      <c r="N576"/>
      <c r="O576"/>
      <c r="P576" s="3"/>
      <c r="Q576" t="inlineStr">
        <is>
          <t>## 容毓钦 
男 | 年龄:36岁 | 籍贯:广州 | 共产党员 | 
![fig_43938](https://pdf-bucket.tos-cn-beijing.volces.com/infer/20260420/556542f064ec46137e915d43ff61b5f5_1776666474390963341.jpeg?X-Tos-Algorithm=TOS4-HMAC-SHA256&amp;X-Tos-Credential=AKLTZDcxYzI0ZWI5NDkzNGRkNWI1OTdiNTVjNjZjYjU3NmQ%2F20260420%2Fcn-beijing%2Ftos%2Frequest&amp;X-Tos-Date=20260420T062754Z&amp;X-Tos-Expires=1800&amp;X-Tos-Signature=c24b963dad818a4f2ac890ef1b037c0e21e321067a57c838b373adc75fd2ac2c&amp;X-Tos-SignedHeaders=host) 
15013388447 | 
363732402@qq.com 
14年工作经验 | 求职意向:BD商务 | 期望薪资:10-15K | 期望城市:广州 
![fig_08630](https://pdf-bucket.tos-cn-beijing.volces.com/infer/20260420/556542f064ec46137e915d43ff61b5f5_1776666474391071798.jpeg?X-Tos-Algorithm=TOS4-HMAC-SHA256&amp;X-Tos-Credential=AKLTZDcxYzI0ZWI5NDkzNGRkNWI1OTdiNTVjNjZjYjU3NmQ%2F20260420%2Fcn-beijing%2Ftos%2Frequest&amp;X-Tos-Date=20260420T062754Z&amp;X-Tos-Expires=1800&amp;X-Tos-Signature=b873df68c06cf348a6b843748cc9d961b929067eab1b1b00595efea166799b57&amp;X-Tos-SignedHeaders=host) 
## 个人优势 
13年全链路设计与项目管理经验,横跨快消､教育､大健康､美妆等多个行业,具备从0到1品牌打造与商业化落地能力｡设计+商 业+供应链+达人渠道复合背景,擅长商务拓展､资源整合与全流程项目落地,具备强结果导向与谈判能力｡ 
## 【商务拓展与资源整合】 
达人渠道拓展:负责抖音､快手､小红书､视频号等多平台KOL/KOC达人资源开发,日均建联达人100+,快速建立高质量带货达 人合作网络｡ 
商务谈判与利益最大化:在机制范围内通过灵活谈判策略,最大化公司利益,平衡成本与产出,争取最优合作条件｡ 
客户对接与关系维护:多年对接品牌方与客户项目经验,熟悉从需求挖掘､方案提案到落地交付全流程,擅长用专业能力提升客户 信任度与复购率｡ 
## 【全链路项目管理与落地】 
项目统筹与执行:具备创业与团队管理经验,统筹万人级年会视觉与物料全案交付,主导多行业品牌落地执行,确保项目高效､高 质､可控｡ 
全流程合作管理:从达人画像分析､粉丝数据评估,到寄样､机制沟通､排期确认､跟播跟单,全流程闭环管理,确保合作高效落 地｡ 
数据驱动优化:实时跟踪带货数据,按周期复盘投产比､转化率､爆品表现等关键指标,持续优化合作模型与选人策略,提升渠道 产出效率｡ 
## 工作经历 
惠州市博美化妆品有限公司 bd商务 
2025.04-至今 
## 渠道拓展与达人合作 
高效建联与达人筛选:负责抖音､快手､小红书､视频号等多平台KOL/KOC达人资源拓展,日均建联达人100+,基于品牌调性与 产品属性,快速筛选高质量带货达人,建立深度合作关系｡ 
数据分析与精准匹配:深入分析达人画像､粉丝画像､历史带货数据,精准匹配公司产品与定制品类,确保合作对象与目标用户高 度契合｡ 
全流程合作管理:从寄样､机制沟通､排期确认到跟播跟单,全流程闭环管理,确保合作高效落地｡ 
商务谈判与利益最大化:在机制范围内,通过灵活谈判策略,最大化公司利益,平衡成本与产出,争取最优合作条件｡ 数据复盘与持续优化:实时跟踪带货数据,按周期复盘投产比､转化率､爆品表现等关键指标,持续优化合作模型与选人策略,不 断提升渠道产出效率,推动合作从单次投放向长期稳定转化｡ 
广州亚鸥国际供应链管理有限公司 BD经理 
2024.05-2025.02 
内容: 
● 负责品牌方客户的商务对接与关系维护,深入拆解客户需求,精准把握品牌调性､产品卖点与推广目标｡ 
● 分析品牌历史投放数据,结合达人粉丝画像､过往带货表现､内容风格等维度,提供定制化的达人组合方案｡ 
● 统筹达人合作全流程,包括达人筛选､机制沟通､寄样跟进､排期确认､跟播跟单等,保障项目高效落地｡ 
● 跟进合作数据复盘,按周期分析投产比､转化率､爆品表现等关键指标,持续优化达人匹配策略与合作模式｡
业绩: 
● 通过精准的需求拆解与达人组合策略,提升品牌合作满意度与复购率,多次达成客户预期目标｡ 
● 具备B端销售与商务谈判能力,能在机制范围内通过灵活沟通,最大化公司利益与项目产出｡ 
广州中商控股有限公司 会务/会展执行 
内容: 2017.07-2021.03 
● 2017年-2019年 | 设计经理 负责集团公司整体品牌视觉输出与项目对接,统筹多品牌､多业务线的设计规范与落地执行,确保品牌形象统一性与项目交付质 量｡ 
● 2019年-2021年 | 项目负责人 负责商务平台从0到1搭建,涵盖平台入驻､架构设计､规则制定､方案撰写等全流程工作｡ 统筹平台上线后的运营管理与商家入驻对接,保障平台稳定运行｡ 
● 2021年-2023年 | 商务对接 从后勤支持转至一线商务岗位,全面负责招商会议的全流程工作,包括商务对接､会场搭建､合作洽谈､媒体对接等｡ 主导各类线下商业活动的策划与执行,包括商业推广沙龙､招商会议､路演活动､网红推广引流活动､大型庆典､明星年会等｡ 业绩: 
● 建立集团品牌视觉标准体系,覆盖多个业务线,提升品牌整体识别度与专业度｡ 
● 高效对接各类项目需求,保障设计交付质量与时效,支撑业务快速推进｡ 
●1个月内完成平台上线,次月实现入驻企业300余家,GMV突破60万元,快速验证商业模式与平台可行性｡ 
●累计操盘招商会议80余场,通过精细化流程管理与高效商务对接,保障会议落地质量与合作转化效率｡ 
● 成功举办多场大型线下活动,涵盖明星年会､网红推广､庆典等不同类型,具备多场景､多规模活动的统筹执行能力｡ 
## 项目经历 
活动对接与执行 活动/会场/商务 2019.03-至今 
● 线下活动统筹与执行 负责中大型线下活动会议的整体物料统筹与会场布置,涵盖招商会议､培训会议､新品发布等多种类型,确保活动物料准备充足､ 现场布置专业｡ 熟悉舞台搭建流程,包括LED屏安装､桁架搭建､灯光调试及物料摆放,与搭建方对接协调,保障会场效果落地｡ 与会务紧密配合,提前规划会议流程与物资需求,确保各环节衔接顺畅,活动顺利推进｡ 对接酒店､广告商等外部合作方,协调物料布局与现场执行,保障活动顺利进行｡ 
● 线上宣传与内容协同 参与线上宣传策略制定,多部门协同,共同完成会议宣传材料的创意与落地执行,确保线上线下的视觉统一与传播效果｡ 从宣传内容规划到最终执行跟进,把控宣传物料与实际落地的一致性,提升活动整体专业形象｡ 
● 达人合作与直播对接 
参与达人专场直播活动的对接工作,协助完成达人筛选､机制沟通､寄样跟进等流程,保障直播活动顺利落地｡ 组织达人参与选品活动,协调选品会流程､产品展示与对接安排,协助达人高效完成选品与内容产出｡ 
## 教育经历 
广州私立华联学院 大专 动漫设计与制作 
2009-2012</t>
        </is>
      </c>
      <c r="R576" t="inlineStr">
        <is>
          <t>点击按钮</t>
        </is>
      </c>
      <c r="S576" t="inlineStr">
        <is>
          <t>岗位职责：
1、拓展和维护抖音/小红书/快手/天猫平台的达人直播带货资源、MCN机构资源，建立长期稳定的商务合作关系，不断推动业务模式创新迭代；
2、以销售结果为导向，主导达人直播的资源洽谈、权益争取及产品控价，制定专场/混播的产品计划，达成直播利润及销售目标；
3、定期跟进各平台动态，整理分析竞争对手情况，及时优化运营策略及玩法，并通过数据后台分析各项数据指标，优化直播货品结构；
4、负责达人直播运营体系规划，对合作伙伴进行定期维护跟进，帮助深入了解公司产品，达成转化效果，建立达人矩阵，做好主播评级，定期维护公司达人库；
5、跟进每场达播销量数据，进行分析复盘，对直播合作效果进行持续监控，以及调整直播合作方向并及时沟通补播等相关补偿措施；
6、负责建设和发展团队，在公司经营战略指导下，制定达播商务的发展和实施计划，负责对整个团队的规划、运营统筹。
任职资格：
1、大专及以上学历，2年以上直播商务经验，有母婴营养品，膳食营养品类优先；
2、有丰富的头部达人及机构资源，有MCN机构主播BD经验或达人合作项目经验者优先；
2、有优秀的直播行业品牌商务、达人商务、渠道开拓能力，熟悉抖音直播业务运营环境和交易规则及主播运营方式，自带主播资源；
3、具备良好的沟通谈判能力，优秀的数据分析能力，通过数据复盘并提供解决方案，整合资源达成销售目标；
4、有较强的思维应变能力，优秀的人际交往和商务谈判技巧，较强的表达能力和公关能力，敢于挑战自己，具有高度的责任感和工作热情。,岗位职责：  
1. 负责抖音平台达人资源的开拓、签约及长期关系维护，建立公司达人合作网络；  
2. 根据品牌或产品需求，精准匹配达人资源，完成商务谈判、合同签订及执行跟进；  
3. 独立完成商务方案策划，包括合作模式、报价策略、效果预估及数据复盘；  
4. 监测行业动态与达人数据变化，及时调整合作策略，提升合作效果与 ROI；  
5. 协调内部内容、运营团队，推动达人内容高效落地与传播优化。  
任职要求：  
1. 经验背景：1-3年短视频/直播行业商务或媒介经验，熟悉抖音生态及达人合作模式；  
2. 有大家电、高客单产品、耐消品、其他3C等领域达人资源者优先；  
3. 具备较强的商务谈判能力和合作推进效率，能独立完成全流程合作；  
4. 对数据敏感，能通过粉丝画像、互动数据等评估达人价值；  
5. 沟通能力强，擅长维护达人关系，具备一定的资源整合能力。  
加分项：  
1. 熟悉抖音星图、直播带货合作流程；  
2. 有品牌方或MCN机构双重经验者优先；  
3. 对内容敏感，能预判爆款趋势。</t>
        </is>
      </c>
      <c r="T576">
        <v>1</v>
      </c>
    </row>
    <row r="577" ht="25.5" customHeight="1">
      <c r="A577">
        <v>1180</v>
      </c>
      <c r="B577" t="inlineStr">
        <is>
          <t>天猫运营主管</t>
        </is>
      </c>
      <c r="C577" t="inlineStr">
        <is>
          <t>【天猫国际运营主管_广州 15-18K】刘嘉铭 10年以上.pdf</t>
        </is>
      </c>
      <c r="D577" t="inlineStr">
        <is>
          <t>梁美花</t>
        </is>
      </c>
      <c r="E577" t="inlineStr">
        <is>
          <t>刘嘉铭</t>
        </is>
      </c>
      <c r="F577" t="inlineStr">
        <is>
          <t>无</t>
        </is>
      </c>
      <c r="G577" t="inlineStr">
        <is>
          <t>【简历概览】
12年电商运营经验，7年国际KA品牌服务，操盘年体量超6000万，擅长多渠道运营与团队管理。
【技能拆解】
- 技术栈：天猫运营、京东运营、抖音运营、拼多多运营、跨境电商、品牌全生命周期管理、品类规划、爆品孵化、会员体系搭建、人群分层模型、数据分析、平台资源对接、供应链协同、直播运营、合规运营、站内推广（直通车、超级推荐）
- 软技能：跨部门协同、资源整合、团队管理与赋能、沟通能力、战略规划、数据洞察、项目管理、抗压能力、目标导向
【与JD匹配分析】
- 硬技能匹配情况：具备天猫运营、多渠道统筹、产品上新与页面优化、活动策划与复盘、站内推广、数据分析、供应链协同、团队管理等硬技能，与岗位职责要求高度匹配，拥有多个爆款打造案例及大促经验。
- 经验年限匹配情况：12年电商运营经验，远超3年以上天猫运营经验要求，且有2年以上团队管理经验，符合任职要求。
- 行业背景匹配情况：有母婴类目（特福芬）运营经验，服务过国际KA品牌，具备跨境电商运营经验，与母婴、保健类目及天猫跨境营养品、KA品牌经验优先的要求匹配。</t>
        </is>
      </c>
      <c r="H577">
        <v>95</v>
      </c>
      <c r="I577" t="inlineStr">
        <is>
          <t>强烈推荐</t>
        </is>
      </c>
      <c r="J577" s="2">
        <v>46126</v>
      </c>
      <c r="K577" t="inlineStr">
        <is>
          <t>面试不通过</t>
        </is>
      </c>
      <c r="L577" t="inlineStr">
        <is>
          <t>通过</t>
        </is>
      </c>
      <c r="M577" t="inlineStr">
        <is>
          <t>终止</t>
        </is>
      </c>
      <c r="N577"/>
      <c r="O577" t="inlineStr">
        <is>
          <t>谢金林,梁美花</t>
        </is>
      </c>
      <c r="P577" s="3" t="str">
        <f>=HYPERLINK("http://TP出身，有带团队和管理经验，服务的项目较多，但整体体量相对较小，沟通和逻辑思维中等", "TP出身，有带团队和管理经验，服务的项目较多，但整体体量相对较小，沟通和逻辑思维中等")</f>
        <v>TP出身，有带团队和管理经验，服务的项目较多，但整体体量相对较小，沟通和逻辑思维中等</v>
      </c>
      <c r="Q577" t="inlineStr">
        <is>
          <t>## 刘嘉铭 
求职意向:电商运营经理 
电话:18507659738 | 邮箱:609065208@qq.com | 微信号:liu609065208 
![fig_77418](https://pdf-bucket.tos-cn-beijing.volces.com/infer/20260420/789162fba81d94069850d0c63359544e_1776666660598110359.jpeg?X-Tos-Algorithm=TOS4-HMAC-SHA256&amp;X-Tos-Credential=AKLTZDcxYzI0ZWI5NDkzNGRkNWI1OTdiNTVjNjZjYjU3NmQ%2F20260420%2Fcn-beijing%2Ftos%2Frequest&amp;X-Tos-Date=20260420T063100Z&amp;X-Tos-Expires=1800&amp;X-Tos-Signature=a7f84284b8d54c161fc253fc02fba2d825a5a812581f35cf753dd6be73999986&amp;X-Tos-SignedHeaders=host) 
## 自我介绍 
12年电商运营经验,其中7年深度服务博朗､特福芬､华润堂等国际KA品牌｡擅长品牌全生命周期管理,平衡短期GMV增长与长期品牌资产建设,操盘 项目年体量超6000万｡核心能力包括: 
 品牌战略与品类规划:统筹天猫/京东/抖音等多渠道矩阵,通过品类延伸与用户心智运营,实现店铺年复合增长率超50% 
 高客单价爆品孵化:基于用户洞察与数据化运营,成功打造多款行业TOP1高客单价单品,兼顾品牌调性与销量突破 
 用户资产运营:搭建会员体系与人群分层模型,显著提升会员渗透率与复购,沉淀可复用的品牌用户资产 
工作经验 资源整合与跨部门协同:具备丰富的平台合作与内部协作经验,多次主导品牌与平台的深度共创项目,实现品效合一 
2019.07-2026.03 
广州黑鱼软件技术有限公司 
品牌电商运营经理(服务国际品牌业务) 
公司背景:主做跨境全球购业务,服务国际品牌 
对上汇报:运营总监,CEO 
公司职位:品牌运营部门经理 
晋升路径:2019年资深店长P3- 2021年运营组长M1-2023年运营主管M2-2025年运营经理M3 
## 一､工作内容:  
统筹多个品牌在中国市场的全渠道生意,制定年度销售目标及品类增长策略,对业绩与品牌健康度负责 
主导品牌与天猫､京东､抖音等平台的战略协同,争取平台级营销资源,提升品牌在核心渠道的份额 
负责品牌方的日常沟通与经营复盘,输出基于数据的生意洞察,推动双方在产品､营销､供应链等层面深度合作 
协助公司引入新品牌时,从运营视角输出品牌落地可行性分析,成功参与8个国际品牌的签约与启动 
 管理并赋能电商运营团队,建立人才梯队,1年内培养出1名管理岗和2名高级店长,保障品牌服务的稳定性 
## 二､核心项目案例: 
【特福芬(德国百年有机品牌)】-- 品类拓展与多渠道运营 
品牌挑战:品牌在中国市场原以婴儿奶粉为主,面临品类单一､渠道布局少,增长天花板问题｡ 
策略与行动:主导品牌从“婴儿奶粉”向“孕产妇护肤+婴儿口腔护理”赛道延伸｡通过站内外用户心智种草,挖掘细分需 求(如孕期妊娠纹护理､宝宝口腔清洁),并围绕高客单价产品构建内容矩阵｡ 
业绩成果:接手后5-6月销售额450万,同比增长200%;双11爆款妊娠油销量同比增长43%(达1.4万瓶)｡次爆品“宝 宝牙膏”成为行业TOP1高客单价单品,在维护品牌高端调性的同时,全渠道销量同比增长150%｡新拓展京东自营､抖音 ､拼多多三个渠道,带来20万+GMV增量｡ 西 
【Navage(美国鼻腔护理品牌)】-- 品牌多渠道渗透与用户资产沉淀 
品牌挑战:海外爆款刚进入中国,品牌知名度低,人群认知偏差｡ 
策略与行动:通过精准人群画像分析,重新定义核心用户为“有鼻腔护理意识的女性”,并围绕“温和有效”重塑品牌沟 通点｡建立会员体系,设计从试用-复购-口碑推荐的全链路运营｡ 
业绩成果:核心女性用户占比从49%提升至59%;1个月内会员数新增3000+,会员成交渗透率达28%｡双11转化率较 
618提升46%,GMV环比增长93%｡非大促月GMV稳定在100万+(接店前为80万),后拓展京东自营､阿里健康等渠道 ,非大促月全渠道GMV增长至150万+｡证明了品牌在非价格战时期的健康增长模型｡ 
【CRCare 华润堂海外旗舰店(京东)】-- 严格法规类目下的品牌合规运营 
品牌挑战:OTC类目法规严格,跨境运营难度高,品牌初期月销仅1万+｡ 
策略与行动:建立合规运营体系,深度对接京东跨境OTC类目小二,争取推广合规白名单,平台KA专项资源,通过精细化 内功优化､搜索词卡位及用户信任背书,对手错位竞争,将核心单品(黄道益､蚬壳胃散等)打造为店铺爆款｡ 
业绩成果:9个月后月销突破60万+,多条链接月销3000+,成为POP跨境OTC类目KA商家,确立品牌在类目的核心地位 
【葡韵(澳门手信烘焙明星品牌)】-- 新锐品牌全域直播破圈 
品牌挑战:区域品牌知名度局限于澳门,江门｡线上月销仅5万+｡ 
策略与行动:制定“直播矩阵”策略,结合头部主播背书与中腰部主播铺量,同时优化天猫旗舰店与猫超的品效联动,推 出年货定制礼盒与迪士尼联名单品｡ 
业绩成果:2个月后月销突破40万,年货节单月突破70万+,主推单品凤凰卷月销超1万盒｡3个月合作主播15人,直播产 出超100万,头部主播投产比达5｡
2018.02-2019.06 
广州邻依电子商务有限公司 
京东运营店长(母婴玩具类目) 
公司主营母婴玩具类目,主打积木和电动遥控玩具,婴儿爬行垫,线上开设两家京东专营店和一家拼多多店铺,月均销 售80万+ 
工作内容 
 负责其中一家京东店铺整体运营工作,主营各类积木,儿童益智玩具,婴儿玩具; 
管理团队人员(共4人),分配工作并跟踪执行;  
 与平台小二积极建联,争取活动资源｡ 
业绩: 
 接手店铺3个月,月销售额从4万+增长到25万+ ,进入行业KA群,接触KA资源; 
 购买平台大促活动资源包,配合站外京挑客资源推广,成功将3款产品卖爆,活动当天销售达30万+; 
 18年京东平台力推拼购玩法,店铺紧跟平台方向,精选多款价廉物美的产品,配合小二拼购补贴政策,活动期间,每款 产品销量均破万件,活动总GMV 突破80万+｡ 
2017.10-2018.01 
广州大麦信息科技有限公司 
京东运营店长 
工作内容: 
 负责3个京东店铺管理和品牌方对接工作,制定并执行运营方案,效果监控; 监控店铺数据,及时提出改进措施,优化店铺及商品排名; 
 负责店铺页面板块优化,提升消费者进店体验; 
2014.10-2017.09 
广州蓝胜信息科技有限公司 
天猫运营店长 
明基&amp;爱普生投影仪华南区总经销商,负责线上线下销售投影仪,并提供官方授权维修服务｡ 
工作内容: 
协助运营主管完成天猫店铺的运营管理;落实销售目标和活动计划;  负责店铺日常运营,活动策划,站内推广,根据市场需求,客户反馈信息,竞店数据分析,制定店铺优化方案; 
 输出页面设计工单,指导美工制作首页,提升转化率; 
 管理客服和美工共4人, 安排及监督工作完成情况 
业绩: 
在职期间,成功打造多个爆款投影仪,其中一款客单价3000,月销量100+,单品GMV达30万+; 多次成功洽谈学校教学设备线上采购订单,单笔最高销售额达10万+｡ 
 月销售额60万+,对比接手前销售额提升20% 
教育背景 
2011.09-2014.06 佛山职业技术学院 数控技术</t>
        </is>
      </c>
      <c r="R577" t="inlineStr">
        <is>
          <t>点击按钮</t>
        </is>
      </c>
      <c r="S577"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577">
        <v>1</v>
      </c>
    </row>
    <row r="578" ht="25.5" customHeight="1">
      <c r="A578">
        <v>1181</v>
      </c>
      <c r="B578" t="inlineStr">
        <is>
          <t>供应链专员/主管</t>
        </is>
      </c>
      <c r="C578" t="inlineStr">
        <is>
          <t>何海清简历.pdf</t>
        </is>
      </c>
      <c r="D578" t="inlineStr">
        <is>
          <t>梁美花</t>
        </is>
      </c>
      <c r="E578" t="inlineStr">
        <is>
          <t>何海清</t>
        </is>
      </c>
      <c r="F578" t="inlineStr">
        <is>
          <t>无</t>
        </is>
      </c>
      <c r="G578" t="inlineStr">
        <is>
          <t>【简历概览】
有4年多产品采购开发经验，涉及IP衍生品、潮玩品等，擅长供应商管理与成本优化。
【技能拆解】
- 技术栈：采购计划、供应商管理、产品开发流程、OEM产品、市场分析、数据分析、谈判、品类开发、成本核价、打样沟通、工艺确认、库存周转率、Vlookup、透视表、询价、供应链管理、订单跟进、资质审核
- 软技能：沟通协调能力、团队合作精神、谈判能力、项目统筹能力、问题解决能力
【与JD匹配分析】
- 硬技能匹配情况：具备产品开发、供应商管理、询盘报价、成本优化、工厂考察、打样跟进、资质收集等相关硬技能，但缺乏梳子及电热梳品类直接经验
- 经验年限匹配情况：总工作经验约4年7个月，符合3-5年经验要求
- 行业背景匹配情况：无铸造业、3C数码类经验，无美妆个护周边产品开发经验，有OEM产品开发及供应链执行经验</t>
        </is>
      </c>
      <c r="H578">
        <v>55</v>
      </c>
      <c r="I578" t="inlineStr">
        <is>
          <t>不推荐</t>
        </is>
      </c>
      <c r="J578" s="2">
        <v>46129</v>
      </c>
      <c r="K578" t="inlineStr">
        <is>
          <t>通过</t>
        </is>
      </c>
      <c r="L578" t="inlineStr">
        <is>
          <t>通过</t>
        </is>
      </c>
      <c r="M578" t="inlineStr">
        <is>
          <t>终止</t>
        </is>
      </c>
      <c r="N578"/>
      <c r="O578"/>
      <c r="P578" s="3"/>
      <c r="Q578" t="inlineStr">
        <is>
          <t>## 何海清 
2575506505@qq.com 
![fig_85793](https://pdf-bucket.tos-cn-beijing.volces.com/infer/20260420/99eda1d808b439a24f81e4d74d90ef99_1776666656347894876.jpeg?X-Tos-Algorithm=TOS4-HMAC-SHA256&amp;X-Tos-Credential=AKLTZDcxYzI0ZWI5NDkzNGRkNWI1OTdiNTVjNjZjYjU3NmQ%2F20260420%2Fcn-beijing%2Ftos%2Frequest&amp;X-Tos-Date=20260420T063056Z&amp;X-Tos-Expires=1800&amp;X-Tos-Signature=75226cf8512275292292dea42da93a1abf9f106c36428702dc54c29f6011d9cc&amp;X-Tos-SignedHeaders=host) 
## 个人优势 
1､熟悉采购工作流程,熟悉采购计划､供应商管理､产品开发流程(品牌外采和 OEM 产品)等,熟悉各类产品工艺材质 (纸制品､亚克力､金属､PVC､硅胶等),具备供应商资源; 
2､熟悉采购市场,有市场分析能力､数据分析能力､新品和新供应商开发能力等; 
3､具备较强谈判能力,沟通协调能力强,团队合作精神｡ 
## 工作经历 
福建万辰食品集团股份有限公司 采购开发 2025.07-至今 
1､产品定制:主导自有IP&amp;授权IP周边衍生品全流程开发,完成6款品类(毛绒/亚克力/吧唧/PVC注塑)产品,完成供应商 寻源､资质审核与定点;主导多轮打样沟通与工艺确认,同步完成成本核价与报价谈判;跟进大货排期､生产进度与全流程 验货｡ 
2､现货采买:负责IP潮玩品现货采买及供应商管理｡根据业务需求进行选品､采买计划,完成订单谈判､下单､进度跟进 与对账结算;跟踪订单执行情况,及时解决交期延迟､质量不符等问题,保障现货产品按时入库｡ 
上海璞康实业有限公司广州分公司 供应链专员 
2024.09-2025.06 
1､产品开发: 负责乐高全球周边产品开发,实现200+SKU的全品类衍生品(纸制品､毛绒､金属､亚克力､马克杯等)开 发;联动2家外部设计团队及12家工厂,通过优化产品材质与工艺,实现单件成本降低22%;建立标准化监修流程,提供修 改建议,推动设计通过率提升30%,平均缩短开发周期约12天;跟进打样送审进度,实现打样3轮内定样率85%､送审一次 性通过率88%,确保新品准时上市率达94%｡ 
2､供应商开发及管理: 引进16家符合乐高品牌要求的硬软品类供应商,建立和管理供应商框架和采购合同;拜访考察工厂, 评估生产资质,跟进道德验厂和SQE验厂,实现第三方验厂通过率提升至90%,跟进产品验货,验货一次合格率从30%提升 至82%,建立供应商管理体系,供应商交付准时率提升至92%;通过多方比价和优化,实现采购成本下降16%,优化生产排 程,生产周期压缩18%｡ 
3､采购跟进: 制定并管理采购下单计划,协调多工厂生产进度､产品验货及交货时间,确保产品按时､按量､按质交付,实 现库存周转率提升 ｡ 觅物社(广州)文化创意有限公司 
商品专员 
2023.06-2024.0 
1､产品开发: 根据年度商品规划和市场调研,制定新品立项及开发工作,负责IP摆挂件衍生品全流程开发,负责三丽鸥､宝 可梦､航海王､小黄人､奶龙､罗小黑等IP,专注PVC､硅胶､亚克力类等摆挂件产品开发需求｡ 
2､ 项目统筹: 管理超40+SPU产品,沟通供应链确保产品开发细节(产品结构､包装､功能设计､生产工艺可行性等)的顺 利实施;负责商品询价､核价及成本核算,以及跟进产品打样､送审､修改直至产品可大货的状态,成功推动8个项目,共 计18个SPU产品成功实现可大货生产｡ 
3､供应链管理: 开拓10家新供应商,确保产品线进项的产品需求得到满足;收集､整理和管理品类供应商资料,协调产品成 本以及签订合同;管理现有供应商,提升打样和做货配合度,加强产品质量管理,以优化产品成本 ｡
4､订单跟进: 管理公司订单计划进度,协调各供应商的生产进度,确保按时交付;负责采购订单的下达和跟踪,推动产品顺 利量产出货,以满足产品上架需求｡ 
浙江凯蓝企业品牌管理有限公司 买手助理 
2022.03-2023.06 
1. 供应商管理:维护供应商,及时沟通供应商产品开发节奏､合同条款､样品支持､年度返点协议;建立供应商考核机制,考 核供应商(新品开发节奏､产品质量､价格､产出比､送货时效､进仓配合度等)情况,倒逼供应商自我管理,累计管理供应 商40家,品类涉及3C数码､应季产品､车载摆件｡ 
2. 采购管理:每周/季收集并整理新品信息资料,推进选品工作落实,确定选品结构､款式､热点､数量､特､毛利等;对接 设计部门落实OEM产品包装设计､翻译､条码设计等,对接供应商产品报价､打样､供样,下单,落实产品大货,审核采购 下单｡ 
3. 订单管理:录入和整理商品及供应商信息;负责货品运转,新品订单下单和老品返单,订单跟进､产品入库､辅料配发､区 域配发情况跟进､到货异常处理､产品售后及退换货问题;负责财务用款申请及供应商往来财务核对,通知供应商开票､整理 交付相关文件｡ 
4. 数据分析:整理每周/月/季度产品进货､销售､库存数据,采用Vlookup､透视表对商品数据进行比较､分析畅销､平销 和滞销商品的进销存情况进行动态掌握,及时跟进和改进异常数据调整产品生命周期,通知区域及时加单､配货促进门店稳 定销售,和处理老品库存及滞销品｡ 
名创优品(横琴)企业管理有限公司 买手助理 
2021.01-2022.02 
1. 日常事务:整理品类资料(美漫手办､雕像､合金车)､供应商信息建档;新老品采购下单､订单跟进､商品入库､商品统 配､直发情况跟进､管理产品库存､产品质量售后､退换货问题和货款等财务用款申请及对账｡ 
2. 供应商&amp;产品开发:独立开发新供应商和选品,供应商沟通合同条款､产品议价､签订合同,期间开发4家供应商,共引进 20+SKU 实现业绩约200万;维护及拜访供应商,沟通独家合作､降低成本､样品､返点支持,提升产品门店销售水平｡ 
3. 私域运营:负责微信小程序上新及维护产品,累计实现业绩约100万元;制定雕像预售规则,独立开展线下门店新品预售首 发活动,当天实现10体雕像售罄,实现业绩约5.5万元;定期更换门店雕像主题展,支援新门店和现有门店商品陈列,输出产 品培训手册对门店店员进行商品培训,不定期巡店和市调了解商品在售情况､陈列情况和市场情况,输出巡店､探店报告｡ 
4. 数据分析:整理品类销售相关数据,每周/月输出商品畅滞销报告,分析所属品类销售业绩､门店业绩等,输出解决方案联 动门店和其他部门执行落地方案完成闭环,监控和调整产品生命周期､管理门店新老品库存｡ 
广东格兰仕集团有限公司 外贸业务员/外贸专员 
2019.09-2020.12 
1､维护客情,跑通内部流程,跟进客户询盘､要样､寄样和制作出口业务所需单据(形式发票､商业合同､箱单等); 跨部门协作,落实跟进订单生产､管理､出货､账款回收及客诉等问题; 
2､利用公司资源(广交会)和网上平台(领英､亚马逊､Facebook 和海关数据)拓展新客,挖掘客户需求(销售渠 道､产品偏好､价格偏好､促销需求),确定销售策略､报价策略､进行商务磋商及客户二次开发; 
3､ 分析每周/月收集整理的客户订单,出货数据,发掘客户采购逻辑,预测客户未来采购量,优化产品结构,提高客 户转化率及复购率; 
教育经历 
广东技术师范大学 
本科 
金融学 
2017-2019 
广东石油化工学院 大专 
商务英语 
2014-2017</t>
        </is>
      </c>
      <c r="R578" t="inlineStr">
        <is>
          <t>点击按钮</t>
        </is>
      </c>
      <c r="S578" t="inlineStr">
        <is>
          <t>岗位职责：1、负责梳子品类、电热梳品类的产品开发，日常协助营销中心团队设计与工厂进行对接沟通，落实确认材质及工艺；
2、负责协助优化外协工厂和供应商资源；
3、供应商询盘，获取更多不同等级供应商报价，协助团队优化采购成本；
4、拜访工厂实地考察，现场跟进产品的打样、生产及验货；
5、负责收集整理供应商资质，不定期引进不同品类新供应商；
任职要求：
1、具备3-5年以上的铸造业（塑料、金属类）、印刷类、3C数码类的产品采购开发工作经验；
2、有丰富的美妆个护周边产品开发执行经验优先；
3、有2-3 年OEM供应链执行经验优先；
4、对不同的铸造类产品的材质及印刷工艺价格成本有清晰的认知，能协助产品经理、供应链经理与工厂进行采购谈判；</t>
        </is>
      </c>
      <c r="T578">
        <v>1</v>
      </c>
    </row>
    <row r="579" ht="25.5" customHeight="1">
      <c r="A579">
        <v>1182</v>
      </c>
      <c r="B579" t="inlineStr">
        <is>
          <t>天猫运营主管</t>
        </is>
      </c>
      <c r="C579" t="inlineStr">
        <is>
          <t>【天猫国际运营主管_广州 15-18K】Alex 9年.pdf</t>
        </is>
      </c>
      <c r="D579" t="inlineStr">
        <is>
          <t>梁美花</t>
        </is>
      </c>
      <c r="E579" t="inlineStr">
        <is>
          <t>Alex</t>
        </is>
      </c>
      <c r="F579" t="inlineStr">
        <is>
          <t>无</t>
        </is>
      </c>
      <c r="G579" t="inlineStr">
        <is>
          <t>【简历概览】
38岁男性，9年电商全平台运营经验，目标运营经理/主管，期望广州15-30K。
【技能拆解】
- 技术栈：workboddy、helix、wpsAI、万相台、直通车、引力魔方、品销宝、多多搜索、蝉妈妈
- 软技能：跨部门协同、资源对接、团队管理、战略思维、落地执行、数据复盘、活动策划
【与JD匹配分析】
岗位JD如下：
逐项对比：
- 硬技能匹配情况：未提供岗位JD，无法进行硬技能匹配分析
- 经验年限匹配情况：未提供岗位JD，无法进行经验年限匹配分析
- 行业背景匹配情况：未提供岗位JD，无法进行行业背景匹配分析</t>
        </is>
      </c>
      <c r="H579">
        <v>65</v>
      </c>
      <c r="I579" t="inlineStr">
        <is>
          <t>推荐</t>
        </is>
      </c>
      <c r="J579" s="2">
        <v>46127</v>
      </c>
      <c r="K579" t="inlineStr">
        <is>
          <t>简历未通过筛选</t>
        </is>
      </c>
      <c r="L579" t="inlineStr">
        <is>
          <t>淘汰</t>
        </is>
      </c>
      <c r="M579" t="inlineStr">
        <is>
          <t>终止</t>
        </is>
      </c>
      <c r="N579"/>
      <c r="O579"/>
      <c r="P579" s="3"/>
      <c r="Q579" t="inlineStr">
        <is>
          <t>Alex 
男 | 年龄:38岁 | 
![fig_57825](https://pdf-bucket.tos-cn-beijing.volces.com/infer/20260420/e736b3c3d8f5b9f9433a5687f01a9f47_1776666648268635190.jpeg?X-Tos-Algorithm=TOS4-HMAC-SHA256&amp;X-Tos-Credential=AKLTZDcxYzI0ZWI5NDkzNGRkNWI1OTdiNTVjNjZjYjU3NmQ%2F20260420%2Fcn-beijing%2Ftos%2Frequest&amp;X-Tos-Date=20260420T063048Z&amp;X-Tos-Expires=1800&amp;X-Tos-Signature=3adccae3f2ad997f5a80a1000de2fddafb9489c485e8320199547ab64b9b7517&amp;X-Tos-SignedHeaders=host) 
15902074113 | 
524285953@qq.com 
9年工作经验 | 求职意向:运营经理/主管 | 期望薪资:15-30K | 期望城市:广州 
![fig_96095](https://pdf-bucket.tos-cn-beijing.volces.com/infer/20260420/e736b3c3d8f5b9f9433a5687f01a9f47_1776666648268873156.jpeg?X-Tos-Algorithm=TOS4-HMAC-SHA256&amp;X-Tos-Credential=AKLTZDcxYzI0ZWI5NDkzNGRkNWI1OTdiNTVjNjZjYjU3NmQ%2F20260420%2Fcn-beijing%2Ftos%2Frequest&amp;X-Tos-Date=20260420T063048Z&amp;X-Tos-Expires=1800&amp;X-Tos-Signature=ac6d1e8713d92d18c43e6049b5fff9f294dfe5e39b64ba33b4d60b888ad451b6&amp;X-Tos-SignedHeaders=host) 
## 个人优势 
拥有9年电商全平台运营经验,熟练掌握多种专业AI工具:workboddy､helix､wpsAI等工具在电商领域的实际应用(侧重淘 系),熟悉智能体知识库建立､SKILL调用､根据工作流选合适的多品牌迭代版本模型｡深耕天猫､拼多多､唯品会､抖音等多渠 道,擅长统筹店铺整体运营､爆款打造､付费推广及大促策划,具备从0到1搭建店铺､组建团队及体系化运营的实战能力｡以数 据和结果为导向,曾达成天猫年度GMV 1200万+､拼多多店铺月GMV从20W提升至80W+､唯品会类目排名TOP3等业绩,精通万 相台､直通车等推广工具,能精准把控平台规则与市场趋势｡为人诚信负责､积极进取,具备极强的跨部门协同､资源对接及团队 管理能力,擅长搭建标准化运营SOP､培育核心团队,兼具战略思维与落地执行能力,致力于以专业运营能力为品牌创造持续价 值｡ 
## 工作经历 
广东宝桑园健康食品有限公司 运营经理/主管 
2023.01-至今 
1､天猫&amp;淘宝平台: 
负责天猫旗舰店整体运营战略及月/季/年度规划,达成年度GMV 1200万+,推动利润增长5%｡ 
统筹天猫全店运营,搭建产品布局､流量运营､视觉策划､营销推广及竞品分析体系,建立成熟运营SOP｡ 
精通爆款打造逻辑(选品-测款-放大-维稳),聚焦高转化卖点与人群视觉策划,成功打造3个核心爆款,占全店销售额50%,实现 店铺层级跃迁｡ 
擅长付费推广,运用万相台､引力魔方等工具,年度消耗百万级费用(万相台+品销宝等),通过精准人群定向与素材测试,将直 通车核心计划ROI稳定在3-4｡ 
建立店铺核心数据复盘体系,跟踪市场､类目及竞品动态,输出数据支撑,助力产品开发与营销策略快速迭代｡ 
策划执行双11､618､38等S/A级大促,整合百亿补贴､平台营销IP等资源,多次超额完成业绩目标｡ 
每年定期和小二面基,并协调平台小二争取资源,统筹视觉落地,协同客服团队及站内达播合作,保障运营高效推进｡ 
2､拼多多平台:在原有店铺基础上,新增2家品牌旗舰店,将我是白品牌调性分从0提升至4分(重点),优化店铺装修与产品详 情页,精细化运营直通车､多多搜索等推广渠道,将核心店铺GMV从月均20W提升至80W+ 
3. 唯品会平台:统筹唯品自营店铺与唯品会旗舰店运营,并通过有利资料挖掘,将我司品牌定位为【国内B】等级｡多次在琶洲 (唯品总部)和小二沟通重要资源位落地和店铺规划｡优化产品选品与定价策略,适配唯品会特卖模式,策划专场特卖､品牌日等 活动,提升产品曝光与转化,品牌排名长期居类目TOP3 
4. 团队与体系建设:组建10人多平台运营团队,明确各岗位分工(平台运营､推广､设计(平面+视频)､客服),制定标准化运 营SOP,开展新人培训与技能提升指导,培养出3名核心运营人员;搭建多平台数据监控体系,定期分析销量､流量､转化等数 据,优化运营策略,降低运营成本15%｡ 
5. 资源对接:持续维护与各平台小二的良好合作关系,优先获取活动资源､流量倾斜,参与平台新规制定与试点,及时响应平台 政策调整,保障店铺合规运营,对外维权控价以及规避运营风险等｡
工作描述: 拼多多: 
1,部门设有运营､客服主管(售前售后是外包的)､美工的岗位,一共4人,我负责项目整体工作事务及日常工作管理,协调部门与 各职能部门之间的工作; 
2, 根据公司目标制定店铺销售目标和员工KPI细则,并围绕目标组织团队制定达成方案､执行跟进; 
3,负责平台营销活动节奏的把控,进行选品并定义产品利润的生命周期,对关键活动(百亿､万人团等)报名,活动跟进,复盘等; 4,了解平台小二KPI构成,并了解小二之间的内部关系,机遇与平台小二保持密切沟通,维护好客情关系(不限于微信和电话沟 通),以便争取资源并对接落地｡ 
5,监控竞对､其他类目､不同平台的销售动态,定期组织部门会议,通过头脑风暴的形式,挖掘出店铺新增长点｡ 
## 抖音BD模块: 
1,负责抖音､快手电商项目的整体运营规划,包括品牌自播､达人直播､制定营销 策略､产品机制､推广计划,带 领团队完成 既定的目标; 
2,负责娜丽丝品牌在抖音全链路工作,包括品牌定位､产品组合､市场监测(我们用蝉妈妈软件)､竞争对手分析､数据分析､创 意策划､和KOL达人､MCN沟通话术优化､销量转化等; 
3,负责运营团队的日常管理,通过奖惩机制(提成和群内点名)培育并带领团队完成业绩目标｡ 
## 抖音自播模块(包括视频作品等账号基建): 
1,安排直播部门直播开播准备及策划工作,实时跟进直播状态,下播复盘后,有需要改进的地方做优化直播流程; 
2,策划主播直播内容与活动(主要是商品的组合价盘),提升主播直播质量,复盘分析主播直播数据,目的是为了提高主播人气与 收益; 
3,安排团队找优质直播､视频内容,并通过团队激励手段鼓励同事提供有创意的包装方案和活动玩法,对主播个人运营方案进行 持续改善; 
4,参与对运营数据的监测分析,收集反馈信息,据此不断优化运营策略｡ 
5,负责对直播团队架构的建立,对部门进行精细化运营管理｡ 
## 私域分销模块(快团团､私域代发平台) 
1,制定私域运营SOP和客户管理规范 
2,组织团队设计运营活动方案,持续输出契合娜丽丝防晒客群的内容点子,把关执行端｡
3,定期分享用户的日常聊天总结聊天话术,我们一般每周会开简短的分享会议,并更新优化系统的话术内容; 
4,负责与渠道/客户进行商务谈判并根据业务实际情况及时做出业务调整及应对方案; 
5,代表公司参加淘美妆(仪美尚)､沸点等私域分销商线下交流会,整理出多份一手资料｡ 
广州胡萝卜村网络科技有限公司 电商运营 
2019.06-2021.08 
开拓平台:拼多多､1688､京东､抖音､快手､小红书､环球捕手､全球骑士､美团团好货､苏宁拼购､考拉､唯品会､云集 擅长了解各平台小二内部结构分工并针对性进行对接蹲坑位,擅长开拓了解各平台的入驻､运营规则带领团队迅速铺货｡ 
广州前岸多国际贸易有限公司 电商运营 
2017.05-2019.05 
担任拼多多运营,经手过的类目有海淘､美妆､健身器材､居家日用､生鲜等 
## 项目经历 
近两年项目经历 电商项目负责人 
2019.06-2021.08 
内容: 
带领团队从零开始培养以下店铺: 亨**海外专营店 冬瓜**海外专营店 Miss sy** 海外专营店 胡萝**进口旗舰店 ahalob**海外旗舰店 Seven**海外旗舰店 king**海外旗舰店 Beauty**海外旗舰店 美丽蓓**澳旗舰店 京东**国官方旗舰店 各平台的一些专营店 
业绩: 
项目成果1: 家旗舰店从0-1稳定月GMV 300W+ 帮助公司长期稳定维持和小二的联系､资源的对接｡ 
品牌爆款打造(OLAY､爱敬､美丽**)､新品孵化(美丽**) 
针对品牌做产品布局:全球搜索长尾品牌,找到新蓝海 
● 项目成果2: 
配合小二对接海淘和砍价免费拿､多多果园､多多爱消除等官方活动奖品采购渠道: 多多国际板块创建伊始,小二人手缺乏,拼多多高层对海淘板块虽有政策支持,但具体的运行流程和细节接近空白,比如海淘和秒 杀､多多果园､爱逛街等流量板块还没打通｡当时我们作为首批海淘商家,因为响应小二的速度快,效率高,执行指令到位,从而 被选中参与多多国际与各活动直接框架的搭建｡ 
## 教育经历 
广东轻工职业技术学院 大专 包装技术与设计</t>
        </is>
      </c>
      <c r="R579" t="inlineStr">
        <is>
          <t>点击按钮</t>
        </is>
      </c>
      <c r="S579"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579">
        <v>1</v>
      </c>
    </row>
    <row r="580" ht="25.5" customHeight="1">
      <c r="A580">
        <v>1183</v>
      </c>
      <c r="B580" t="inlineStr">
        <is>
          <t>达人商务</t>
        </is>
      </c>
      <c r="C580" t="inlineStr">
        <is>
          <t>【达人商务bd_广州 10-15K】江女士 10年以上.pdf</t>
        </is>
      </c>
      <c r="D580" t="inlineStr">
        <is>
          <t>梁美花</t>
        </is>
      </c>
      <c r="E580" t="inlineStr">
        <is>
          <t>江婵</t>
        </is>
      </c>
      <c r="F580" t="inlineStr">
        <is>
          <t>无</t>
        </is>
      </c>
      <c r="G580" t="inlineStr">
        <is>
          <t>【简历概览】
江婵，党员，本科学历，7年+达人/媒介商务BD经验，擅长多平台达人拓展与管理。
【技能拆解】
- 技术栈：抖音、快手、视频号、小红书、KOL、KOC、MCN机构、达人资源库、直播运营、投流策略、脚本优化、数据复盘、销售转化、项目管理
- 软技能：人际沟通、团队协作、自我驱动、客户关系维护、资源整合、谈判能力、独立思考、目标导向
【与JD匹配分析】
- 硬技能匹配情况：具备多平台达人拓展、资源库搭建、合作谈判、全流程执行及数据复盘能力，技术栈覆盖岗位要求，但未提及天猫平台经验及团队管理经验
- 经验年限匹配情况：7年+相关经验，满足3年+管理经验要求
- 行业背景匹配情况：无母婴类目（营养品）经验，行业背景不匹配</t>
        </is>
      </c>
      <c r="H580">
        <v>65</v>
      </c>
      <c r="I580" t="inlineStr">
        <is>
          <t>待定</t>
        </is>
      </c>
      <c r="J580" s="2">
        <v>46127</v>
      </c>
      <c r="K580" t="inlineStr">
        <is>
          <t>简历未通过筛选</t>
        </is>
      </c>
      <c r="L580" t="inlineStr">
        <is>
          <t>淘汰</t>
        </is>
      </c>
      <c r="M580" t="inlineStr">
        <is>
          <t>终止</t>
        </is>
      </c>
      <c r="N580"/>
      <c r="O580"/>
      <c r="P580" s="3"/>
      <c r="Q580" t="inlineStr">
        <is>
          <t>## 江婵 
求职意向:达人商务BD/ 媒介商务BD 
![fig_78638](https://pdf-bucket.tos-cn-beijing.volces.com/infer/20260420/ac95fe1fd74a5e0adbee754a9d43e9a8_1776666439462172328.jpeg?X-Tos-Algorithm=TOS4-HMAC-SHA256&amp;X-Tos-Credential=AKLTZDcxYzI0ZWI5NDkzNGRkNWI1OTdiNTVjNjZjYjU3NmQ%2F20260420%2Fcn-beijing%2Ftos%2Frequest&amp;X-Tos-Date=20260420T062719Z&amp;X-Tos-Expires=1800&amp;X-Tos-Signature=4779a3b97296004ce7febb62fca3be16e2e6d4b71ca006924647e0ddc96815f3&amp;X-Tos-SignedHeaders=host) 
籍贯:浙江 
电话:18820029680 
政治面貌:党员 
邮箱:940854855@qq.com 
## 教育背景 
2022年3月-2025年3月 
广州大学(本科) 
2011年9月-2014年7月 
江西交通职业技术学院 
## 个人优势 
1. 人际沟通:具备优秀的沟通能力,能够快速建立良好的人际关系,擅长洞察客户需求并提供解决方案,帮 助客户解决问题,并建立良好的客户关系 
2. 团队协作:积极融入团队,能够有效地协调团队内部的工作,共同完成公司的销售目标 
3. 自我驱动:具备自我激励的能力,在工作中能够独立思考,主动解决问题,并不断寻求自我提升的机会 
## 工作经历 
2025.05-至今 立白集团(口腔护理) 岗位:达人商务BD 
## 工作描述: 
1. 拓展抖音､快手､视频号等平台看与公司品牌合作的目标达人/MCN机构资源,搭建品牌合作达人/机构 资源库 
2. 负责洽谈各类达人商务合作,与不同达人的合作模式进行谈判,并跟进合作协议签署,积极推动达人选品 对接与直播排期,灵活处理商务对接问题,为公司最大化争取合作条件 
3. 跟进执行达人直播间运营,协同项目执行团队完成投流策略､脚本优化和数据复盘,并持续优化合作策略 
4. 与达人､MCN机构建立并维护长期良好的关系,定期回访合作达人,提升满意度和忠诚度 
5. 负责协调公司内部资源支持外部拓展工作,确保项目顺利进行
2023.06-2025.02 
广州美尚汇贸易有限公司 
岗位:达人商务BD 
工作描述: 
1. 负责挖掘抖音､小红书等平台KOL､KOC,精选筛选､匹配合作的优秀达人资源,并完成商务谈判,与目 标达人进行价格谈判､排期确定等 
2. 制定直播拓展计划和直播执行计划,负责日常达人资源库维护,评估达人资源完成达人合作目标 
3. 对直播销售结果进行统计和分析,对于优质的合作机构和达人进行深度长期合作以及针对合作进行优化调 整 
4. 负责协同内容团队输出符合平台生态的内容方向建议,确保合作达人内容与品牌调性､产品卖点契合,并 具备传播力 
5. 全流程跟进合作项目,包括合同签订､议价､投流监测及结案复盘 
2019.09-2023.03 
深圳市洋葱电子商务有限公司 
岗位:媒介商务BD 
## 工作描述: 
1. 负责深入参与销售团队需求,通过市场及用户调研输出品牌产品高转化､高复购用户画像,协助销售部 门精准获客,有效提高团队转化效率 
2. 跨部门独立整合外部资源协同内部资源,为销售部门提供转化支持,如:资深行业专家提供专业支持､ 明星/综艺提供影响力支持､VI升级提供品牌形象支持,帮助销售团队节点转化 
3. 结合年度品牌传播规划,制定品牌年度投放策略,分配全年媒介资源(资深行业专家､综艺/明星､ KOL/KOC等),并把控每个项目启动到落地执行各个环节顺利进行,并进行定期项目复盘及优化 
2015.3-2019.07 
广东幸美化妆品股份有限公司 
岗位:媒介商务BD 
## 工作描述: 
1. 协助品牌年度营销方案制定,负责品牌相关活动进行媒介资源前期配置､中期对接､后期落地执行,及 时解决项目中遇到的问题及情况,确保每个项目顺利进行 
2. 参与新品牌搭建,包括品牌定位､slogan､品牌故事､品牌VI 等,并输出对应品牌内容,通过市 场竞品调研输出系统性 
3. 协助对接外部明星､综艺､达人等媒介资源,并为合作争取到更多权益
## 项目经历 
项目1: 达人直播 
项目描述:通过整合达人资源,拉通全新直播合作+头部达人合作模式｡独立负责从前对外前期合作洽谈到 后期执行全过程,并通过单期合作效果拉动同类资源合作,实现团队直播业务从0-1的突破 
项目成果: 
1.建立品牌达人/MCN机构资源库,积累公司达人/MCN等合作资源 
2.销售额实现从0-1突破,增长率111% 
## 项目2: 达人直播 
项目描述:搭建达人合作资源库,独立整合分销资源合作,通过单一合作获得效果后争取到更多合作模式, 实现达成长期且稳定的合作 
项目成果: 
1.实现从0-1达人直播业务,实现业绩增长近百万 
2.建立品牌达人资源库,通过整合内外资源争取到更多适配资源及合作权益 
项目3: 媒介项目 
项目描述:协调专家团(暨大教授､医生等)输出专业性知识,形成市场沟通语言,赋能销售团队专业 形象,并通过定期复盘,结合新需求进行调整､优化项目,确保实现最大化赋能 
项目成果: 
1.输出目标用户画像,帮助销售部门了解用户痛点,从而提升销售转化效率 
2.行业资深专家为销售团队提供专业支持,从而简化销售沟通语言,提高了用户成交效率</t>
        </is>
      </c>
      <c r="R580" t="inlineStr">
        <is>
          <t>点击按钮</t>
        </is>
      </c>
      <c r="S580" t="inlineStr">
        <is>
          <t>岗位职责：
1. 负责品牌全平台达人BD体系搭建与管理，统筹抖音、快手、小红书、天猫等平台达人（主播、博主、KOL/KOC）的拓展、合作与维护；
2. 制定达人合作策略与年度合作计划，筛选优质达人资源，谈判合作条款，签订合作协议，搭建分层达人矩阵；
3. 统筹达人合作全流程，包括内容规划、合作执行、效果复盘，优化达人合作模式，提升合作ROI；
4. 监控达人合作数据，分析各平台、各类型达人合作效果，迭代合作策略，拓展新的达人合作渠道；
5. 带领BD商务团队完成达人合作目标，负责团队管理、培训与考核，提升团队业务能力。
任职要求：
1. 大专及以上学历，市场营销、商务拓展、新媒体等相关专业优先；
2. 3年+达人BD商务管理经验，有母婴类目（优先营养品）达人合作经验，熟悉抖音、快手、小红书、天猫等平台达人规则与玩法；
3. 具备丰富的全平台达人资源，优秀的商务谈判、资源整合及团队管理能力；
4. 具备较强的目标感与数据分析能力，能制定合理的达人合作策略并落地执行，对合作业绩负责；
5. 具备良好的沟通协调与抗压能力，认同品牌理念，对母婴行业有一定认知。</t>
        </is>
      </c>
      <c r="T580">
        <v>1</v>
      </c>
    </row>
    <row r="581" ht="25.5" customHeight="1">
      <c r="A581">
        <v>1184</v>
      </c>
      <c r="B581" t="inlineStr">
        <is>
          <t>达人商务专员</t>
        </is>
      </c>
      <c r="C581" t="inlineStr">
        <is>
          <t>【达人商务bd_广州 10-15K】肖梦茹 4年.pdf</t>
        </is>
      </c>
      <c r="D581" t="inlineStr">
        <is>
          <t>梁美花</t>
        </is>
      </c>
      <c r="E581" t="inlineStr">
        <is>
          <t>肖梦茹</t>
        </is>
      </c>
      <c r="F581" t="inlineStr">
        <is>
          <t>无</t>
        </is>
      </c>
      <c r="G581" t="inlineStr">
        <is>
          <t>【简历概览】28岁，本科学历，3年+全平台达播BD经验，擅长团队管理与数据优化，资源丰富。
【技能拆解】
- 技术栈：抖店后台、千帆后台、飞瓜数据、蝉妈妈、英语四级、C1驾照、计算机二级
- 软技能：BD全链路执行、谈判能力、跨部门协同、团队管理、目标拆解、数据复盘优化
【与JD匹配分析】
- 硬技能匹配情况：具备全平台达人拓展维护、直播合作谈判、数据监控分析、团队管理等硬技能，熟悉抖店等后台及飞瓜数据等工具，匹配度较高。
- 经验年限匹配情况：2年+达播BD经验，符合2年以上直播商务经验要求。
- 行业背景匹配情况：深耕个护、母婴垂类，与岗位要求的母婴营养品等优先行业有一定相关性，但非完全匹配。</t>
        </is>
      </c>
      <c r="H581">
        <v>80</v>
      </c>
      <c r="I581" t="inlineStr">
        <is>
          <t>推荐</t>
        </is>
      </c>
      <c r="J581" s="2">
        <v>46128</v>
      </c>
      <c r="K581" t="inlineStr">
        <is>
          <t>复试通过</t>
        </is>
      </c>
      <c r="L581" t="inlineStr">
        <is>
          <t>通过</t>
        </is>
      </c>
      <c r="M581" t="inlineStr">
        <is>
          <t>进行中</t>
        </is>
      </c>
      <c r="N581" t="inlineStr">
        <is>
          <t>5.11入职，暂停发offer</t>
        </is>
      </c>
      <c r="O581" t="inlineStr">
        <is>
          <t>谢金林,梁美花</t>
        </is>
      </c>
      <c r="P581" s="3" t="str">
        <f>=HYPERLINK("http://1、商务对接和沟通能力、逻辑思维清晰，形象较好；2、有母婴达人资源和带团队经验，有数据和复盘能力；3、gap一年的时间都在做兼职，目前想稳定下来", "1、商务对接和沟通能力、逻辑思维清晰，形象较好；2、有母婴达人资源和带团队经验，有数据和复盘能力；3、gap一年的时间都在做兼职，目前想稳定下来")</f>
        <v>1、商务对接和沟通能力、逻辑思维清晰，形象较好；2、有母婴达人资源和带团队经验，有数据和复盘能力；3、gap一年的时间都在做兼职，目前想稳定下来</v>
      </c>
      <c r="Q581" t="inlineStr">
        <is>
          <t>肖梦茹 
求职意向:商务BD 方向 
年龄:28 岁 
![fig_74049](https://pdf-bucket.tos-cn-beijing.volces.com/infer/20260424/c7e5000e9ec4ac0429f244dc03ef0e53_1777013091504647825.jpeg?X-Tos-Algorithm=TOS4-HMAC-SHA256&amp;X-Tos-Credential=AKLTZDcxYzI0ZWI5NDkzNGRkNWI1OTdiNTVjNjZjYjU3NmQ%2F20260424%2Fcn-beijing%2Ftos%2Frequest&amp;X-Tos-Date=20260424T064451Z&amp;X-Tos-Expires=1800&amp;X-Tos-Signature=c0eb0882a2100cf1f2f52f86e9d981d204296ef1d3b6f6c2a04eea2bdfca7d50&amp;X-Tos-SignedHeaders=host) 
13138730051 
![fig_51048](https://pdf-bucket.tos-cn-beijing.volces.com/infer/20260424/c7e5000e9ec4ac0429f244dc03ef0e53_1777013091504632944.jpeg?X-Tos-Algorithm=TOS4-HMAC-SHA256&amp;X-Tos-Credential=AKLTZDcxYzI0ZWI5NDkzNGRkNWI1OTdiNTVjNjZjYjU3NmQ%2F20260424%2Fcn-beijing%2Ftos%2Frequest&amp;X-Tos-Date=20260424T064451Z&amp;X-Tos-Expires=1800&amp;X-Tos-Signature=eee5d6f0982062f2c30088e8d12b3b4f8e3d811cff32a960b4b88e427b466c96&amp;X-Tos-SignedHeaders=host) 
广东省广州 
![fig_86779](https://pdf-bucket.tos-cn-beijing.volces.com/infer/20260424/c7e5000e9ec4ac0429f244dc03ef0e53_1777013091504628842.jpeg?X-Tos-Algorithm=TOS4-HMAC-SHA256&amp;X-Tos-Credential=AKLTZDcxYzI0ZWI5NDkzNGRkNWI1OTdiNTVjNjZjYjU3NmQ%2F20260424%2Fcn-beijing%2Ftos%2Frequest&amp;X-Tos-Date=20260424T064451Z&amp;X-Tos-Expires=1800&amp;X-Tos-Signature=1f52bf76d4cda9b07b6bfc3855c6d0d570940ef56be261357e9e304fcdcd7c3f&amp;X-Tos-SignedHeaders=host) 
1041202998@qq.com 
![fig_28267](https://pdf-bucket.tos-cn-beijing.volces.com/infer/20260424/c7e5000e9ec4ac0429f244dc03ef0e53_1777013091505086532.jpeg?X-Tos-Algorithm=TOS4-HMAC-SHA256&amp;X-Tos-Credential=AKLTZDcxYzI0ZWI5NDkzNGRkNWI1OTdiNTVjNjZjYjU3NmQ%2F20260424%2Fcn-beijing%2Ftos%2Frequest&amp;X-Tos-Date=20260424T064451Z&amp;X-Tos-Expires=1800&amp;X-Tos-Signature=a84240bc94226cfcdb395503c201cf54f7ae8d94769bdadb0612846100a0a1e1&amp;X-Tos-SignedHeaders=host) 
## 个人优势 
平台资源:抖/红/淘/快达人资源2000+,覆盖全品类､深耕个护､母婴垂类,直播/短视频达人资源储备充足 专业能力:BD全链路执行､付费/纯佣/框架合作谈判､寄样追播､数据复盘优化､跨部门协同､团队目标拆 解与管理 
工具能力:熟悉使用抖店后台､千帆后台等;精通飞瓜数据､蝉妈妈等数据分析工具,高效筛选优质达人､监 控带货数据 
证书:英语四级､C1 驾照､计算机二级等 
## 工作经历 
2022.09-2025.03 涅生科技广州股份有限公司 达播BD 【核心业绩】2 年+全平台达播BD经验,负责ELMEX艾美适品牌全渠道达人与机构开发,带领团队年度GMV超 700万,电商大促节点超额完成目标｡ 
· 团队管理与目标拆解:搭建并管理2人BD小组,制定业绩拆解与落地计划,统筹跨部门协同;建立建联与维护 SOP,提升团队BD效率与对接质量｡ 
· 达人拓展与维护:拓展全平台达人2000+,主导纯佣及框架合作,月均直播30+场,单场最高GMV134W;复 投达人占比50%,核心达人年度合作60+场｡ 
· 数据与策略优化:全链路数据监控,输出周/月度复盘,带货ROI稳定≥2;创新纯佣短视频+投流模式,月均 新增GMV20W+,投流ROI稳定1.3;洞察新合作方向,助力个护系列新品双效牙膏从月销2W提升至20W, 累计贡献GMV100W+｡ 
· 合作达人数据:淘系烈儿宝贝､蜜蜂､香菇等累计GMV250w+;抖系盈公主累计GMV100W+､主持人周洲 累计GMV20W+､刘南希累计GMV20W+､董先生累计GMV50W+､郭小胖累计GMV20W+､东方甄选累 计GMV20W+､与辉同行累计GMV10W+等等 
2025.03-至今为独立商务BD,为机构提供全品类达人纯佣合作,独立操盘全流程商务对接,月均GMV7W+, 持续沉淀垂类优质达人资源｡ 
2022.01-2022.07 广州鲸跃科技有限公司 广告AE 
【核心业绩】深耕淘宝､小红书平台达人投放,服务4+KA 客户,累计服务金额超150W,2+客户持续复投, 百万级项目落地成果显著｡ 
· 项目策略与执行:深度洞察平台用户画像,为珀莱雅､北鼎等品牌制定达人投放策略,负责选号､内容审核､ 数据监控全流程;珀莱雅项目投放小眼睛量达200w+,内容精选率40%;北鼎项目推动618 增量投放,投放量 较2021双11增长40%｡ 
· 资源拓展与客情维护:拓展渠道达人资源,维护供应商与客户客情,服务时代创客､华发滨江府等集团客户, 教育背景 
2018.09-2022.07 吉林大学珠海学院(现珠海科技学院) 会展经济与管理 本科学历 GPA:3.7/4(专业前10%)主修课程:旅游消费者行为学､管理学､旅游概论､旅游学经济学等</t>
        </is>
      </c>
      <c r="R581" t="inlineStr">
        <is>
          <t>点击按钮</t>
        </is>
      </c>
      <c r="S581" t="inlineStr">
        <is>
          <t>岗位职责：
1、拓展和维护抖音/小红书/快手/天猫平台的达人直播带货资源、MCN机构资源，建立长期稳定的商务合作关系，不断推动业务模式创新迭代；
2、以销售结果为导向，主导达人直播的资源洽谈、权益争取及产品控价，制定专场/混播的产品计划，达成直播利润及销售目标；
3、定期跟进各平台动态，整理分析竞争对手情况，及时优化运营策略及玩法，并通过数据后台分析各项数据指标，优化直播货品结构；
4、负责达人直播运营体系规划，对合作伙伴进行定期维护跟进，帮助深入了解公司产品，达成转化效果，建立达人矩阵，做好主播评级，定期维护公司达人库；
5、跟进每场达播销量数据，进行分析复盘，对直播合作效果进行持续监控，以及调整直播合作方向并及时沟通补播等相关补偿措施；
6、负责建设和发展团队，在公司经营战略指导下，制定达播商务的发展和实施计划，负责对整个团队的规划、运营统筹。
任职资格：
1、大专及以上学历，2年以上直播商务经验，有母婴营养品，膳食营养品类优先；
2、有丰富的头部达人及机构资源，有MCN机构主播BD经验或达人合作项目经验者优先；
2、有优秀的直播行业品牌商务、达人商务、渠道开拓能力，熟悉抖音直播业务运营环境和交易规则及主播运营方式，自带主播资源；
3、具备良好的沟通谈判能力，优秀的数据分析能力，通过数据复盘并提供解决方案，整合资源达成销售目标；
4、有较强的思维应变能力，优秀的人际交往和商务谈判技巧，较强的表达能力和公关能力，敢于挑战自己，具有高度的责任感和工作热情。,岗位职责：  
1. 负责抖音平台达人资源的开拓、签约及长期关系维护，建立公司达人合作网络；  
2. 根据品牌或产品需求，精准匹配达人资源，完成商务谈判、合同签订及执行跟进；  
3. 独立完成商务方案策划，包括合作模式、报价策略、效果预估及数据复盘；  
4. 监测行业动态与达人数据变化，及时调整合作策略，提升合作效果与 ROI；  
5. 协调内部内容、运营团队，推动达人内容高效落地与传播优化。  
任职要求：  
1. 经验背景：1-3年短视频/直播行业商务或媒介经验，熟悉抖音生态及达人合作模式；  
2. 有大家电、高客单产品、耐消品、其他3C等领域达人资源者优先；  
3. 具备较强的商务谈判能力和合作推进效率，能独立完成全流程合作；  
4. 对数据敏感，能通过粉丝画像、互动数据等评估达人价值；  
5. 沟通能力强，擅长维护达人关系，具备一定的资源整合能力。  
加分项：  
1. 熟悉抖音星图、直播带货合作流程；  
2. 有品牌方或MCN机构双重经验者优先；  
3. 对内容敏感，能预判爆款趋势。</t>
        </is>
      </c>
      <c r="T581">
        <v>1</v>
      </c>
    </row>
    <row r="582" ht="25.5" customHeight="1">
      <c r="A582">
        <v>1185</v>
      </c>
      <c r="B582" t="inlineStr">
        <is>
          <t>天猫运营主管</t>
        </is>
      </c>
      <c r="C582" t="inlineStr">
        <is>
          <t>【天猫国际运营主管_广州 15-18K】卢德文 10年以上.pdf</t>
        </is>
      </c>
      <c r="D582" t="inlineStr">
        <is>
          <t>梁美花</t>
        </is>
      </c>
      <c r="E582" t="inlineStr">
        <is>
          <t>卢德文</t>
        </is>
      </c>
      <c r="F582" t="inlineStr">
        <is>
          <t>无</t>
        </is>
      </c>
      <c r="G582" t="inlineStr">
        <is>
          <t>【简历概览】
38岁，13年工作经验，多渠道电商运营，操盘过亿项目，擅长0-1品牌打造及数据分析。
【技能拆解】
- 技术栈：天猫、拼多多、京东、美团买菜、抖音、小红书、万相台、京准通、千川、千帆、ERP聚水潭、旺店通、供应链系统、京东VC、天猫超市系统、SOP手册、数据分析
- 软技能：市场感知敏锐、策略制定、团队管理、资源整合、沟通协调、项目统筹、抗压能力
【与JD匹配分析】
- 硬技能匹配情况：具备天猫运营经验，熟悉推广工具（万相台类似直通车/超级推荐）、活动策划、数据分析及团队管理，但缺乏母婴/保健类目及跨境营养品经验
- 经验年限匹配情况：13年工作经验远超3年要求，其中电商运营经验丰富
- 行业背景匹配情况：无母婴、保健类目经验，主要为食品、酒类、3C数码等行业，与岗位要求有差距</t>
        </is>
      </c>
      <c r="H582">
        <v>65</v>
      </c>
      <c r="I582" t="inlineStr">
        <is>
          <t>待定</t>
        </is>
      </c>
      <c r="J582" s="2">
        <v>46128</v>
      </c>
      <c r="K582" t="inlineStr">
        <is>
          <t>简历未通过筛选</t>
        </is>
      </c>
      <c r="L582" t="inlineStr">
        <is>
          <t>淘汰</t>
        </is>
      </c>
      <c r="M582" t="inlineStr">
        <is>
          <t>终止</t>
        </is>
      </c>
      <c r="N582"/>
      <c r="O582"/>
      <c r="P582" s="3"/>
      <c r="Q582" t="inlineStr">
        <is>
          <t>## 卢德文 
男 | 38岁 
18924264839 
13年工作经验 | 求职意向:运营经理/主管 | 期望薪资:15-25K | 期望城市:广州 
![fig_99676](https://pdf-bucket.tos-cn-beijing.volces.com/infer/20260424/f61df5b5d34c46b6e9cb4d4f02b034e1_1777013079357024774.jpeg?X-Tos-Algorithm=TOS4-HMAC-SHA256&amp;X-Tos-Credential=AKLTZDcxYzI0ZWI5NDkzNGRkNWI1OTdiNTVjNjZjYjU3NmQ%2F20260424%2Fcn-beijing%2Ftos%2Frequest&amp;X-Tos-Date=20260424T064439Z&amp;X-Tos-Expires=1800&amp;X-Tos-Signature=022a7fc67bbe18817fa8952daf6f5d20bd8ae6bccf2bd829f7f5dcab3433836f&amp;X-Tos-SignedHeaders=host) 
## 个人优势 
1､10年+多渠道电商运营经验,有个人心得及可复制成功经验; 
2､有负责年销过亿的大体量操盘经验,精通天猫､拼多多､京东､美团买菜平台运营; 
3､从0-1的新品牌打造,从市场和竞品环境中精准找差异化定位,屡次为品牌找到新的突破口,并获得满意成绩; 
4､对市场感知敏锐,善于用数据分析定位产品,为品牌提供策略支持｡ 
5､精通后勤软件-ERP聚水潭和旺店通后台供应链系统及美团､商超O2O､京东VC,天猫超市系统｡ 
## 工作经历 
## 广东马赛克食品有限公司 电商主管 
2025.10-至今 
1､全面负责天猫(MOSAIC马赛克旗舰店)､京东(马赛克京东自营旗舰店)､拼多多(MOSAIC马赛克旗舰店)及小红书､抖音 
新媒体从0-1搭建,包括内容策划､培训､达人招募等,成功将白牌品牌进行打造类目爆款｡ 
2､全面负责万相台(天猫)､京准通(京东)､拼多多､抖音(千川)､小红书(千帆)投放策略,月度预算约13万(天猫1 万,京东1.2万,拼多多3万,抖音5万,小红书3万),通过高频测试创意素材及产品､迭代人群包与优化成交路径｡整体ROI从初 期0.3逐步提升至3.5左右,实现公司自有白牌品牌市场占有零的突破｡ 
3､通过构建品牌自营电商矩阵,逐步降低对传统线下包销的依赖,优化渠道利润结构,推动新品研发及实现品牌定价权与盈利能 力双向增强｡ 
业绩亮点: 
1､摆脱线下包销依赖,推动新品研发及实现品牌定价权与盈利能力; 
2､统筹线上平台0-1的搭建｡ 
3､增强品牌在市场曝光度｡ 
## 广州沙巴哇品牌管理集团有限公司 运营经理 
2024.06-2025.06 
## 内容: 
全渠道运营管理(天猫､天猫超市､淘工厂､拼多多､京东自营､美团､抖音､快手､视频号) 
1､独立运营和主导天猫､天猫超市､淘工厂､京东､拼多多､美团买菜,跟进线上各渠道的销售目标进度及店铺服务评分; 
2､对接外包设计公司,对产品包装､品牌设计的样稿确定,并保障新品项目顺利进行｡ 
3､内容和达播资源沟通,小红书､抖音､淘系上线种草图文视频300+篇,直播15场,包含一线和中腰部主播｡ 
4､制定抖音､快手､视频号的销售推广计划,编制相关计划和预算,对接快手和视频号分销的合作并顺利进行,组建基础团队､ 包含投手､设计､客服､剪辑､直播等人员｡ 
5､制定《电商各平台SOP手册》,主导月度复盘会,输出《平台流量拆解报告》《竞品打法分析》,优化迭代运营策略; 6､整合公司品牌资源､拓展电商分销渠道,建立可执行的电商渠道价格体系并做好品牌控价工作｡ 
## 业绩: 
1､天猫孵化出爆品单品2个,其中一款主推菠萝蜜单品月销2万件,创造单品月销50万+GMV,类目TOP2｡另一款月销1W+,月 均单品销售20万+,推广ROI1:4.5,大促期间ROI峰值1:11.8,推广占比约5%｡并搭建私域会员体系,店铺有效会员5000+,店铺 粉丝13万+｡其中与头部主播李佳琦合作首场直播突破150万GMV｡ 
2､统筹京东自营旗舰店运营,每月定期与小二和采销汇报沟通,包括经营问题,新品开发,平台资源等,策划“秒杀+PLUS会 员”联动活动,月销40万+,ROI达1:4.2｡
## 3､拼多多爆款打法 
重新运作拼多多店铺,规划店群矩阵,并通过“百亿补贴+多多客”打造2款日销10000+爆品,12月销售额突破30万元,入选平 台“新锐品牌计划”｡ 
4､抖音直播渠道BD与资源整合 
&lt;1&gt;主播合作拓展:对接抖音头部主播及中腰部KOL,制定全年达播合作销售计划,累计GMV超500万元,单场最高成交额22万 元｡ 
设计“坑位费+CPS”混合佣金模式,降低合作风险,平均ROI提升至1:3.5｡ 
抖音达播个别战报: 
①交个朋友直播间销售9900元+ 
②云上珠宝溯源直播间销售22万+ 
③白十七直播间销售9万+ 
④白栀ai直播间销售5W+ 
任职1年带领团队完成总业绩4800万 
1､C端天猫年销1300万+,抖音1200万,拼多多330万(2024.11-2025.5月期间业绩),合计年销2800万+; 
2､B端京东自营1400万,美团(小象超市)600万;合计年销2000万; 
广州市龙泉酒业有限公司 天猫店长 
2021.08-2024.05 
内容: 
负责渠道:天猫龙泉酒类专营店､京东稻花香自营旗舰店及POP店､拼多多劲牌旗舰店(食品酒类) 
1､赛道定位,把产品运营策略从低端转向高端市场赛道,确立品牌的初步定位; 
2､对集团现有的商品超过100个SKU进行分层设计运营,并完成相应的销售目标; 
3､统筹商品､活动､推广､设计､客服､物流等各个环节的落地工作并执行到位,保证各个岗位的工作有序开展; 
4､每月提供行业和竞品的市场数据,包括行业变化,排名占比,关键数据的分析,为项目经验提供数据的支持; 
5､定期汇报工作进度,负责业绩把控和销售进度; 
6､天猫争取平台活动资源,聚划算单品团､品牌团､22年争取到中秋节品牌团,月销185万｡京东争取每月3场掌秒｡拼多多每 月保持百补上线,三人团和万人团的稳定在线｡ 
7､负责项目渠道的具体推广,天猫店铺的习酒窖藏1988､稻花香的珍品2号,直通车日花费1000+,ROI达1:21,其余产品ROI均 保持在10 左右｡ 
业绩: 
21年出色完成业绩考核并斩获“年度新人奖”,进入核心运营团队,任运营小组组长,带领运营小组运作,直接向集团总经理汇 报工作｡ 
平台运营:通过天猫､京东､拼多多平台采取自营､专营店与旗舰店等经营类型,负责习酒､劲酒､稻花香､郎酒､长城等品牌运 营,进行基础优化､数据分析竞品分析､流量布局和直播搭建等,提升运营效果｡ 
1､22年负责天猫､京东､拼多多合计完成销售额4000万+; 
2､23年负责天猫､京东､拼多多､美团销售额合计1.17亿; 
3､23年负责美团业务的线上渠道管理; 
4､天猫双十一历史性突破100万销售业绩｡ 
东莞市硕科塑胶五金制品有限公司 电商运营主管/经理 
2019.09-2021.07 
内容: 
渠道:通过天猫､1688国内站､小红书､拼多多shoke户外运动旗舰店(足球､保温杯) 
1､制定年度､季度､月度销售计划和费用预算､订货提货周期计划; 
2､团队内部管理,并与公司定期开展销售会议,与生产部､船务部､设计部､后勤部等部门协调对接,让项目良好运行;
3､按时收集回款与费用信息,针对问题及时进行调整,保证项目利润健康发展｡ 
4､确定品牌定位和产品经营策略,保证C端和B端2个项目顺利进行; 
5､对产品包装､品牌设计确定3版正式样稿并产生上线｡ 
6､跟进材料采购和供应商挖掘,意向合作商进行商务洽谈; 
## 业绩: 
1､C端天猫月销25万+,618活动期间累计65万,双十一当日破20万+,活动期累计80万,拼多多单链日均销售1500+; 
2､B端日投放200,日咨询50+,年销售额4300万; 
## 广州优聚电子科技有限公司 天猫店长 
2016.06-2019.07 
1､带领团队(5人)负责公司天猫店铺(优聚数码专营店和优聚电脑数码专营店)统筹和运营工作; 
2､独立制定店铺推广计划及广告投放计划,制定相关预算和有效控制成本; 
3､负责店铺销售情况的统计跟踪,并定期进行总结,对访客､转化率､点击率等的数据进行分析,及时调整改进并提出改进措 施; 
4､ 独立制定详细的推广方案以及营销策略,并负责实施,对推广效果进行评估｡ 
5､2家店铺业绩2016年达到300万和420万,每年均以15%持续增长｡ 
## 创业 私企老板 
2013.05-2016.04 
创业-3C数码店,负责线上线下业务 
## 广州雅邦地毯有限公司 网站运营 
2012.03-2013.03 
1､2012年3月入职公司网站运营一职,独立开发并完成公司自有官网制作(www.360carpet.com); 
2､负责公司官网的日常维护和推广工作(百度推广为主); 
3､同年8月开始参与公司跨境电商中国制造网(https://cn.made-in-china.com/)业务,主要负责平台推广工作,深度挖掘需 求供应商,当月地毯出口销量突破70多万美元的销售(主要销售地为中东地区为主的手工地毯),公司业绩提高了200%; 
## 教育经历 
厦门大学 本科 市场营销 
2021-2023 
## 资格证书 
## 程序员技术资格 
## 志愿者经历 
协助长兴街核酸检测志愿者活动 8小时 
负责群众扫码确认和现场秩序维护 2021.06-2021.06</t>
        </is>
      </c>
      <c r="R582" t="inlineStr">
        <is>
          <t>点击按钮</t>
        </is>
      </c>
      <c r="S582"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582">
        <v>1</v>
      </c>
    </row>
    <row r="583" ht="25.5" customHeight="1">
      <c r="A583">
        <v>1186</v>
      </c>
      <c r="B583" t="inlineStr">
        <is>
          <t>天猫运营主管</t>
        </is>
      </c>
      <c r="C583" t="inlineStr">
        <is>
          <t>【天猫运营主管_广州 15-18K】郑龙韶 10年以上.pdf</t>
        </is>
      </c>
      <c r="D583" t="inlineStr">
        <is>
          <t>梁美花</t>
        </is>
      </c>
      <c r="E583" t="inlineStr">
        <is>
          <t>郑龙韶</t>
        </is>
      </c>
      <c r="F583" t="inlineStr">
        <is>
          <t>13-15K</t>
        </is>
      </c>
      <c r="G583" t="inlineStr">
        <is>
          <t>【简历概览】
33岁，12年电商运营经验，历任运营经理等职，擅长多平台管理、团队带领及活动策划，年度GMV超5000万。
【技能拆解】
- 技术栈：天猫、猫超、京东、拼多多、淘工厂、抖音、快手、直通车、淘宝客、钻石展位、超级推荐、数据分析、活动策划、供应链对接、达人推广、直播运营、视觉营销方案
- 软技能：沟通能力、统筹安排、团队意识、逻辑思维、业绩管理、多渠道联合发展、问题诊断分析、抗压能力、责任心
【与JD匹配分析】
- 硬技能匹配情况：具备天猫运营、活动策划与复盘、站内推广（直通车等）、数据分析、团队管理、供应链对接等技能，与岗位职责要求高度匹配。
- 经验年限匹配情况：12年工作经验，远超岗位要求的3年以上天猫运营经验及2年以上团队管理经验。
- 行业背景匹配情况：有母婴类目代运营经验，符合母婴客群需求，具备千万级店铺操盘经验，与岗位要求的母婴类目经验及千万级店铺经验优先条件匹配。</t>
        </is>
      </c>
      <c r="H583">
        <v>90</v>
      </c>
      <c r="I583" t="inlineStr">
        <is>
          <t>强烈推荐</t>
        </is>
      </c>
      <c r="J583" s="2">
        <v>46128</v>
      </c>
      <c r="K583" t="inlineStr">
        <is>
          <t>面试不通过</t>
        </is>
      </c>
      <c r="L583" t="inlineStr">
        <is>
          <t>通过</t>
        </is>
      </c>
      <c r="M583" t="inlineStr">
        <is>
          <t>终止</t>
        </is>
      </c>
      <c r="N583"/>
      <c r="O583" t="inlineStr">
        <is>
          <t>谢金林,梁美花</t>
        </is>
      </c>
      <c r="P583" s="3"/>
      <c r="Q583" t="inlineStr">
        <is>
          <t>![fig_81764](https://pdf-bucket.tos-cn-beijing.volces.com/infer/20260424/0d58e302db6ef7a5b4c16bd5a0eaf4c0_1777013015468863140.jpg?X-Tos-Algorithm=TOS4-HMAC-SHA256&amp;X-Tos-Credential=AKLTZDcxYzI0ZWI5NDkzNGRkNWI1OTdiNTVjNjZjYjU3NmQ%2F20260424%2Fcn-beijing%2Ftos%2Frequest&amp;X-Tos-Date=20260424T064335Z&amp;X-Tos-Expires=1800&amp;X-Tos-Signature=3133c6ee9256906e8e941868cd0884c2928d968269da1afc07f87e8a333e2458&amp;X-Tos-SignedHeaders=host) 
## 郑龙韶 
男 | 33岁 
12年工作经验 | 求职意向:运营经理/主管 | 期望薪资:13-15K | 期望城市:广州 
![fig_11426](https://pdf-bucket.tos-cn-beijing.volces.com/infer/20260424/0d58e302db6ef7a5b4c16bd5a0eaf4c0_1777013015467513718.jpeg?X-Tos-Algorithm=TOS4-HMAC-SHA256&amp;X-Tos-Credential=AKLTZDcxYzI0ZWI5NDkzNGRkNWI1OTdiNTVjNjZjYjU3NmQ%2F20260424%2Fcn-beijing%2Ftos%2Frequest&amp;X-Tos-Date=20260424T064335Z&amp;X-Tos-Expires=1800&amp;X-Tos-Signature=818443c4d6504d4059b60c2daeab39b222be6e8e18df2af7c68cfd7224420fea&amp;X-Tos-SignedHeaders=host) 
## 个人优势 
善于与人沟通,调整业绩管理,多渠道联合发展,统筹安排部门事务,管理国内电商,兴趣电商整体年度计划,逻辑思维清晰有团 队意识｡ 
## 工作经历 
广州滋时生物科技有限公司 运营经理 
2024.09-至今 
## 内容: 
1.做过滋时店铺速食粥/滋补养生类目第一品牌,完善品牌战略部署,店铺供应链对接｡2.全域电商店铺(天猫,猫超,京东,拼多 多,淘工厂,抖音运营管理),整个部门,月度GMV:400到500w.年度GMV:5000W以上,主要从线上活动活动策划和布局,以及大 促复盘工作｡3.从食品用品产品管理和执行管理岗位工作,4.带领8到12人团队小伙伴,5.对接过达人Mcn机构,抖音对接过三只 羊,与辉同行,东方甄选,Tvb甄选,快手对接过老葛四合集团选品会,淘内主播对接过,李佳琦美one集团,陈洁,吉杰,小小 疯,烈儿宝贝,Tvb等头部主播,参与过明星直播张大大香港美心品牌品宣策划并复盘数据等工作事项｡ 
## 业绩: 
1.完善品牌战略部署,店铺供应链对接｡2.店铺运营管理,主要从线上活动活动策划和布局,以及大促复盘工作｡3.从事食品用品 产品管理和执行岗位工作｡ 
## 广东易积网络股份有限公司 项目经理 
2021.03-2024.08 
从事母婴 bebebusao 奥飞旗下品牌代运营项目经理职务,曾负责过格力项目策划方案,抖音 商务bd 直播活动,天猫渠道德国咖 啡机项目,整体店铺营销策划,人员绩效管理,公司客户对接方案等 
## 广州南贯五洲电子商务有限公司 运营经理 
2018.07-2021.03 
曾做过母婴,美妆服饰鞋包,天猫旗舰店,拼多多专营店,淘宝店,月销量上百万,年度千万目标,带领团队建设,制定项目目 标,沟通协调售后,管理人员调动,研讨店铺营销策略方案,诊断店铺问题并分析,策划店铺活动,官方活动,新风尚,年中大促 销.9.9大促,双十一,双十二,淘抢购,站内外活动,以及包括直通车,淘宝客推广,直播运营达人推广,和制定视觉营销方案｡ 
## 广州粤胜电子商务有限公司 电商负责人 
2016.04-2018.06 
和朋友从事淘宝店铺经营,自己做产品,运营,客服,设计以及,发货工作,月销量平均10W左右,从心店到蓝冠店铺,自己体 会到电商的冲劲和激情,体会创业的经验和不足之处｡ 
## 广州大橙树网络科技有限公司 
## 电商运营 
2013.07-2016.04 
主要是天猫店铺的运营与操作,活动的策划,关键词的优化,还有直通车的推广,钻石展位的推广,以及维护店铺的日常销售额｡
大专 
电子商务 
2011-2014</t>
        </is>
      </c>
      <c r="R583" t="inlineStr">
        <is>
          <t>点击按钮</t>
        </is>
      </c>
      <c r="S583"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583">
        <v>1</v>
      </c>
    </row>
    <row r="584" ht="25.5" customHeight="1">
      <c r="A584">
        <v>1187</v>
      </c>
      <c r="B584" t="inlineStr">
        <is>
          <t>达人商务</t>
        </is>
      </c>
      <c r="C584" t="inlineStr">
        <is>
          <t>陈伟伦-商务经理-FTG.pdf</t>
        </is>
      </c>
      <c r="D584" t="inlineStr">
        <is>
          <t>FTG</t>
        </is>
      </c>
      <c r="E584" t="inlineStr">
        <is>
          <t>陈伟伦</t>
        </is>
      </c>
      <c r="F584" t="inlineStr">
        <is>
          <t>无</t>
        </is>
      </c>
      <c r="G584" t="inlineStr">
        <is>
          <t>【简历概览】
34岁党员，6年+滋补食品等电商经验，管理15人团队，擅长达播商务与内容营销。
【技能拆解】
- 技术栈：达人直播商务、合作谈判、内容营销、团队管理、电商团队、天猫、抖音、视频号、快手、货盘制定、话术脚本、投放规划、纯佣模式、付费模式、框架保量、短直一体、GMV目标、SOP流程、数据分析
- 软技能：团队领导、资源整合、项目统筹、目标管理、培训培养、跨部门协调、抗压能力
【与JD匹配分析】
- 硬技能匹配情况：具备达人BD体系搭建与管理、多平台达人拓展维护、合作策略制定、全流程统筹、数据监控分析、团队管理培训等能力，技术栈覆盖岗位所需核心技能
- 经验年限匹配情况：6年+电商相关经验，远超岗位3年+要求，且有管理15人以上团队经验
- 行业背景匹配情况：有滋补食品等经验，目标用户含精致妈妈等母婴相关人群，但母婴类目（优先营养品）经验非核心，行业背景部分匹配</t>
        </is>
      </c>
      <c r="H584">
        <v>85</v>
      </c>
      <c r="I584" t="inlineStr">
        <is>
          <t>推荐</t>
        </is>
      </c>
      <c r="J584" s="2">
        <v>46128</v>
      </c>
      <c r="K584" t="inlineStr">
        <is>
          <t>简历未通过筛选</t>
        </is>
      </c>
      <c r="L584" t="inlineStr">
        <is>
          <t>淘汰</t>
        </is>
      </c>
      <c r="M584" t="inlineStr">
        <is>
          <t>终止</t>
        </is>
      </c>
      <c r="N584" t="inlineStr">
        <is>
          <t>GAP一年</t>
        </is>
      </c>
      <c r="O584"/>
      <c r="P584" s="3"/>
      <c r="Q584" t="inlineStr">
        <is>
          <t>![fig_50127](https://pdf-bucket.tos-cn-beijing.volces.com/infer/20260420/f0ba379b8a3feb7cc497438022986085_1776666694474913256.jpg?X-Tos-Algorithm=TOS4-HMAC-SHA256&amp;X-Tos-Credential=AKLTZDcxYzI0ZWI5NDkzNGRkNWI1OTdiNTVjNjZjYjU3NmQ%2F20260420%2Fcn-beijing%2Ftos%2Frequest&amp;X-Tos-Date=20260420T063134Z&amp;X-Tos-Expires=1800&amp;X-Tos-Signature=9c776ec26339398e6cde52b0d13a85b14862bd7e3dadbf71ab84db67472d31db&amp;X-Tos-SignedHeaders=host) 
## 个人优势 
![fig_08601](https://pdf-bucket.tos-cn-beijing.volces.com/infer/20260420/f0ba379b8a3feb7cc497438022986085_1776666694475029450.jpeg?X-Tos-Algorithm=TOS4-HMAC-SHA256&amp;X-Tos-Credential=AKLTZDcxYzI0ZWI5NDkzNGRkNWI1OTdiNTVjNjZjYjU3NmQ%2F20260420%2Fcn-beijing%2Ftos%2Frequest&amp;X-Tos-Date=20260420T063134Z&amp;X-Tos-Expires=1800&amp;X-Tos-Signature=aa0686b15945c159d91b2580822f373c36a355ea94fd410e90c33fcf23152c6a&amp;X-Tos-SignedHeaders=host) 
1､ 有6年+滋补食品､快消品､美妆护肤的电商经验(官栈花胶､C咖/乎刻),目标用户 为精致妈妈､新锐白领､Z时代为主,包括天猫､抖音､视频号和快手,擅长达人直播商 务､合作谈判和内容营销; 
2､有管理15人以上电商团队经验,统筹多个专场项目,如达人专场､明星进达人直播､溯 源专场,完成单场千万级和亿元级以上年度GMV达播目标; 
## 陈伟伦 
3､合作达人等级为S/A/B,类型含有【全品类】【美垂】【母婴】【美食】【明星】【港 星】等,如李佳琦､香菇､蜜蜂,琦儿､广东夫妇､贾乃亮､cici 家宴､小贝饿了､晁然､ 刘媛媛等,本地达人奶爸乐哥､大徐､芬姐等,纯佣模式约70%,付费模式30%; 
## 个人信息 
4､培养团队4人获得年度优秀员工,以及获得达播年度“王者之师”团队荣誉｡ 
性别: 男 
![fig_88512](https://pdf-bucket.tos-cn-beijing.volces.com/infer/20260420/f0ba379b8a3feb7cc497438022986085_1776666694474888699.jpg?X-Tos-Algorithm=TOS4-HMAC-SHA256&amp;X-Tos-Credential=AKLTZDcxYzI0ZWI5NDkzNGRkNWI1OTdiNTVjNjZjYjU3NmQ%2F20260420%2Fcn-beijing%2Ftos%2Frequest&amp;X-Tos-Date=20260420T063134Z&amp;X-Tos-Expires=1800&amp;X-Tos-Signature=70b2bb37a386a9ac1bb8de277a926d32f0a1591f0a267748c31dab985fe3c240&amp;X-Tos-SignedHeaders=host) 
## 工作经历 
年龄:34岁 政治面貌:共产党员 
广州稀咖科技有限公司 商务经理 2024.06-2025.04 内容: 
## 联系方式 
1､负责主品牌C咖达播商务对接工作,包括达人寻源､商务谈判､货盘制定､话术脚本, 覆盖天猫､抖音､快手平台 ; 
电话:13763370484 微信号:180053693 邮箱:180053693@qq.com 
2､负责子品牌乎刻达播商务对接和管理工作,包括制定投放规划､寻源､商务谈判 ; 
3､负责达播团队商务培训和团队绩效制定; 
4､达人合作模式以纯佣､坑位+佣金､框架保量､短直一体合作｡ 业绩: 
## 求职信息 
1､开拓C咖品牌的明星短直合作,其中单个直播切片资源复用投流效果破600万+ 
## 工作时长:11年 
2､负责旗下新子品牌乎刻达播完成0.5-1阶段,完成GMV 100-120万/月 
求职意向:商务经理 期望薪资:25-30K 期望城市:广州 
3､成功签约天猫/抖音达人半年框/年框合作(晁然+陈洁+徐杉),为乎刻品牌达播建立基 本盘 
广东官栈营养健康科技有限公司 达人直播负责人 2019.06-2023.10 内容: 
在该公司主要负责达人直播和运营工作,主要工作内容有: 
1､管理达播团队5人,负责天猫､抖快手平台的达播商务谈判和统筹管理工作; 
2､21年-22年,负责抖音店铺自播和达人种草项目工作,包括管理自播团队8人和短视频2 人; 
3､月度KPI目标和达人资源(场次/月产)目标拆解,提炼模型,搭建SOP流程帮助团队高 效运作; 
4､负责月度商务BD模拟培训和组员1V1绩效沟通,提升组员商务谈判能力和团队凝聚力 业绩: 
有管理15人电商团队经验,其中 
1､达播(主业务):管理团队5人,20年完成4000万,21年8000万,22年1.5亿,23年 
1.2亿(截至9月)｡其中单场完成最大GMV为2800万的年货专场; 
2､店铺自播(抖音):管理团队8人(4主播+2场控+1策划+1投手),完成官方旗舰店0-1 搭建,月度GMV 800万/月; 
3､短视频种草(抖音):管理团队2人 
4､培养团队4人获得年度优秀员工,以及年度团队王者之师;
1､负责高铁平板和高铁站 Wi-Fi 广告位业务工作,开发需要线上广告投放的潜在客户,维 护､巩固及拓展老客户｡ 
2､带领项目组负责公司旗下数十个微信公众号运营工作,包括日常内容编辑和推广运营｡ 
![fig_43351](https://pdf-bucket.tos-cn-beijing.volces.com/infer/20260420/00479f74a8702284b0d5d159a9b03d6a_1776666694448690952.jpg?X-Tos-Algorithm=TOS4-HMAC-SHA256&amp;X-Tos-Credential=AKLTZDcxYzI0ZWI5NDkzNGRkNWI1OTdiNTVjNjZjYjU3NmQ%2F20260420%2Fcn-beijing%2Ftos%2Frequest&amp;X-Tos-Date=20260420T063134Z&amp;X-Tos-Expires=1800&amp;X-Tos-Signature=cb20e2479a7ee9ffe9ee77449473e999188a80cbb2b9ecad178ef94503a9d639&amp;X-Tos-SignedHeaders=host) 
项目经历 
超头部广东夫妇年货节专场 项目负责人 2022.10-2023.01 
内容: 
负责统筹抖音超头部达人“广东夫妇”年货节专场直播｡建立独立项目组,组织多个跨部门 协调合作,包括定制专属合作方案､商务谈判､短视频脚本､代言人对接､户外广告筹备､ 供应链备货计划协调､后端承接等事项｡ 
业绩: 
完成年货节专场2800万+GMV效果,以及代言人与达人(广东夫妇)联合话题营销｡ 明星联合专场､代言人+达人专场 
统筹负责人 2022.01-2022.12 
内容: 
统筹执行多个专场项目,含有明星进达人直播､代言人进达人直播间､溯源专场,负责工作 包括商务谈判､货盘组织､人员分工､场景搭建､话术内容支持等｡ 
业绩: 
部分明细: 
1､陈嘉佳专场(阮兆祥 或 苑琼丹嘉宾),单场300万-400万GMV; 
2､郭少芸专场,单场200万+GMV 
3､cici家宴溯源专场,单场300万+GMV 
4､雪梨专场(代言人佘诗曼嘉宾),单场600万+GMV 
5､胡清蓝牙缝姐专场(腰部),单场100万-150万GMV,月度500万+ 
抖音品牌号自播0-1搭建项目 自播统筹负责人 2021.10-2022.06 
内容: 
1.､抖音平台品牌方店铺自播间“0-1”搭建, 建立并管理2个抖音店铺自播,团队包括4个 主播､2个场控､1个运营策划､1投手; 
2､负责自播间的运营工作,包括定期调整直播间的场景搭建､内容玩法和直播话术,调整 千川素材内容和投流计划,优化直播间流量和roi效果｡ 
业绩: 
建立并管理2个抖音店铺自播,完成月度从50万到800万+,并获得抖音平台首批滋补健康 新锐品牌 
![fig_15998](https://pdf-bucket.tos-cn-beijing.volces.com/infer/20260420/00479f74a8702284b0d5d159a9b03d6a_1776666694447799454.jpg?X-Tos-Algorithm=TOS4-HMAC-SHA256&amp;X-Tos-Credential=AKLTZDcxYzI0ZWI5NDkzNGRkNWI1OTdiNTVjNjZjYjU3NmQ%2F20260420%2Fcn-beijing%2Ftos%2Frequest&amp;X-Tos-Date=20260420T063134Z&amp;X-Tos-Expires=1800&amp;X-Tos-Signature=ba38de12fe02a90ef3d2c7a3d7019fabec733d25d6d19d7749df7e5fbe252d85&amp;X-Tos-SignedHeaders=host) 
教育经历 
广州大学松田学院 
本科 市场营销</t>
        </is>
      </c>
      <c r="R584" t="inlineStr">
        <is>
          <t>点击按钮</t>
        </is>
      </c>
      <c r="S584" t="inlineStr">
        <is>
          <t>岗位职责：
1. 负责品牌全平台达人BD体系搭建与管理，统筹抖音、快手、小红书、天猫等平台达人（主播、博主、KOL/KOC）的拓展、合作与维护；
2. 制定达人合作策略与年度合作计划，筛选优质达人资源，谈判合作条款，签订合作协议，搭建分层达人矩阵；
3. 统筹达人合作全流程，包括内容规划、合作执行、效果复盘，优化达人合作模式，提升合作ROI；
4. 监控达人合作数据，分析各平台、各类型达人合作效果，迭代合作策略，拓展新的达人合作渠道；
5. 带领BD商务团队完成达人合作目标，负责团队管理、培训与考核，提升团队业务能力。
任职要求：
1. 大专及以上学历，市场营销、商务拓展、新媒体等相关专业优先；
2. 3年+达人BD商务管理经验，有母婴类目（优先营养品）达人合作经验，熟悉抖音、快手、小红书、天猫等平台达人规则与玩法；
3. 具备丰富的全平台达人资源，优秀的商务谈判、资源整合及团队管理能力；
4. 具备较强的目标感与数据分析能力，能制定合理的达人合作策略并落地执行，对合作业绩负责；
5. 具备良好的沟通协调与抗压能力，认同品牌理念，对母婴行业有一定认知。</t>
        </is>
      </c>
      <c r="T584">
        <v>1</v>
      </c>
    </row>
    <row r="585" ht="25.5" customHeight="1">
      <c r="A585">
        <v>1188</v>
      </c>
      <c r="B585" t="inlineStr">
        <is>
          <t>达人商务</t>
        </is>
      </c>
      <c r="C585" t="inlineStr">
        <is>
          <t>陈伟伦-商务经理-FTG.pdf</t>
        </is>
      </c>
      <c r="D585" t="inlineStr">
        <is>
          <t>FTG</t>
        </is>
      </c>
      <c r="E585" t="inlineStr">
        <is>
          <t>陈伟伦</t>
        </is>
      </c>
      <c r="F585" t="inlineStr">
        <is>
          <t>未提及</t>
        </is>
      </c>
      <c r="G585" t="inlineStr">
        <is>
          <t>【简历概览】
34岁党员，11年工作经验，6年+电商经验，擅长达播商务、团队管理，年GMV破亿。
【技能拆解】
- 技术栈：达人直播商务、合作谈判、内容营销、团队管理、GMV目标达成、货盘制定、话术脚本、投放规划、绩效制定、SOP流程搭建、数据分析、短视频种草、千川投流
- 软技能：团队领导、资源整合、项目统筹、目标管理、培训指导、跨部门协调、抗压能力
【与JD匹配分析】
- 硬技能匹配情况：匹配。具备达人拓展维护、合作策略制定、全流程统筹、数据监控分析、团队管理培训等硬技能
- 经验年限匹配情况：超要求。6年+电商达人相关经验，远超3年+要求
- 行业背景匹配情况：部分匹配。有滋补食品等经验，母婴类目经验未明确提及</t>
        </is>
      </c>
      <c r="H585">
        <v>80</v>
      </c>
      <c r="I585" t="inlineStr">
        <is>
          <t>推荐</t>
        </is>
      </c>
      <c r="J585" s="2">
        <v>46128</v>
      </c>
      <c r="K585" t="inlineStr">
        <is>
          <t>简历未通过筛选</t>
        </is>
      </c>
      <c r="L585" t="inlineStr">
        <is>
          <t>淘汰</t>
        </is>
      </c>
      <c r="M585" t="inlineStr">
        <is>
          <t>终止</t>
        </is>
      </c>
      <c r="N585" t="inlineStr">
        <is>
          <t>GAP一年</t>
        </is>
      </c>
      <c r="O585"/>
      <c r="P585" s="3"/>
      <c r="Q585" t="inlineStr">
        <is>
          <t>![fig_25646](https://pdf-bucket.tos-cn-beijing.volces.com/infer/20260424/f0ba379b8a3feb7cc497438022986085_1777013075808677261.jpg?X-Tos-Algorithm=TOS4-HMAC-SHA256&amp;X-Tos-Credential=AKLTZDcxYzI0ZWI5NDkzNGRkNWI1OTdiNTVjNjZjYjU3NmQ%2F20260424%2Fcn-beijing%2Ftos%2Frequest&amp;X-Tos-Date=20260424T064435Z&amp;X-Tos-Expires=1800&amp;X-Tos-Signature=c8cc300cea7c36924c47a4529423d31ff898cc42ac05476f9d7c704207ecd2f0&amp;X-Tos-SignedHeaders=host) 
## 个人优势 
![fig_17057](https://pdf-bucket.tos-cn-beijing.volces.com/infer/20260424/f0ba379b8a3feb7cc497438022986085_1777013075809067577.jpeg?X-Tos-Algorithm=TOS4-HMAC-SHA256&amp;X-Tos-Credential=AKLTZDcxYzI0ZWI5NDkzNGRkNWI1OTdiNTVjNjZjYjU3NmQ%2F20260424%2Fcn-beijing%2Ftos%2Frequest&amp;X-Tos-Date=20260424T064435Z&amp;X-Tos-Expires=1800&amp;X-Tos-Signature=1e0bf1d9d2b7146848c5e5df0326361609138199ab2923df11cee2e02435ca5f&amp;X-Tos-SignedHeaders=host) 
1､ 有6年+滋补食品､快消品､美妆护肤的电商经验(官栈花胶､C咖/乎刻),目标用户 为精致妈妈､新锐白领､Z时代为主,包括天猫､抖音､视频号和快手,擅长达人直播商 务､合作谈判和内容营销; 
2､有管理15人以上电商团队经验,统筹多个专场项目,如达人专场､明星进达人直播､溯 源专场,完成单场千万级和亿元级以上年度GMV达播目标; 
## 陈伟伦 
3､合作达人等级为S/A/B,类型含有【全品类】【美垂】【母婴】【美食】【明星】【港 星】等,如李佳琦､香菇､蜜蜂,琦儿､广东夫妇､贾乃亮､cici 家宴､小贝饿了､晁然､ 刘媛媛等,本地达人奶爸乐哥､大徐､芬姐等,纯佣模式约70%,付费模式30%; 
## 个人信息 
4､培养团队4人获得年度优秀员工,以及获得达播年度“王者之师”团队荣誉｡ 
性别: 男 
![fig_63953](https://pdf-bucket.tos-cn-beijing.volces.com/infer/20260424/f0ba379b8a3feb7cc497438022986085_1777013075808679942.jpg?X-Tos-Algorithm=TOS4-HMAC-SHA256&amp;X-Tos-Credential=AKLTZDcxYzI0ZWI5NDkzNGRkNWI1OTdiNTVjNjZjYjU3NmQ%2F20260424%2Fcn-beijing%2Ftos%2Frequest&amp;X-Tos-Date=20260424T064435Z&amp;X-Tos-Expires=1800&amp;X-Tos-Signature=d41db69cc284631f0e91b799ec3a29268a062dfd0083e95ee54592ffd1893de3&amp;X-Tos-SignedHeaders=host) 
## 工作经历 
年龄:34岁 政治面貌:共产党员 
广州稀咖科技有限公司 商务经理 2024.06-2025.04 内容: 
## 联系方式 
1､负责主品牌C咖达播商务对接工作,包括达人寻源､商务谈判､货盘制定､话术脚本, 覆盖天猫､抖音､快手平台 ; 
电话:13763370484 微信号:180053693 邮箱:180053693@qq.com 
2､负责子品牌乎刻达播商务对接和管理工作,包括制定投放规划､寻源､商务谈判 ; 
3､负责达播团队商务培训和团队绩效制定; 
4､达人合作模式以纯佣､坑位+佣金､框架保量､短直一体合作｡ 业绩: 
## 求职信息 
1､开拓C咖品牌的明星短直合作,其中单个直播切片资源复用投流效果破600万+ 
## 工作时长:11年 
2､负责旗下新子品牌乎刻达播完成0.5-1阶段,完成GMV 100-120万/月 
求职意向:商务经理 期望薪资:25-30K 期望城市:广州 
3､成功签约天猫/抖音达人半年框/年框合作(晁然+陈洁+徐杉),为乎刻品牌达播建立基 本盘 
广东官栈营养健康科技有限公司 达人直播负责人 2019.06-2023.10 内容: 
在该公司主要负责达人直播和运营工作,主要工作内容有: 
1､管理达播团队5人,负责天猫､抖快手平台的达播商务谈判和统筹管理工作; 
2､21年-22年,负责抖音店铺自播和达人种草项目工作,包括管理自播团队8人和短视频2 人; 
3､月度KPI目标和达人资源(场次/月产)目标拆解,提炼模型,搭建SOP流程帮助团队高 效运作; 
4､负责月度商务BD模拟培训和组员1V1绩效沟通,提升组员商务谈判能力和团队凝聚力 业绩: 
有管理15人电商团队经验,其中 
1､达播(主业务):管理团队5人,20年完成4000万,21年8000万,22年1.5亿,23年 
1.2亿(截至9月)｡其中单场完成最大GMV为2800万的年货专场; 
2､店铺自播(抖音):管理团队8人(4主播+2场控+1策划+1投手),完成官方旗舰店0-1 搭建,月度GMV 800万/月; 
3､短视频种草(抖音):管理团队2人 
4､培养团队4人获得年度优秀员工,以及年度团队王者之师;
1､负责高铁平板和高铁站 Wi-Fi 广告位业务工作,开发需要线上广告投放的潜在客户,维 护､巩固及拓展老客户｡ 
2､带领项目组负责公司旗下数十个微信公众号运营工作,包括日常内容编辑和推广运营｡ 
![fig_88106](https://pdf-bucket.tos-cn-beijing.volces.com/infer/20260424/00479f74a8702284b0d5d159a9b03d6a_1777013075818370949.jpg?X-Tos-Algorithm=TOS4-HMAC-SHA256&amp;X-Tos-Credential=AKLTZDcxYzI0ZWI5NDkzNGRkNWI1OTdiNTVjNjZjYjU3NmQ%2F20260424%2Fcn-beijing%2Ftos%2Frequest&amp;X-Tos-Date=20260424T064435Z&amp;X-Tos-Expires=1800&amp;X-Tos-Signature=c016ccaa1a3e3e1bd7b2be65bcf234017eb25c358b468096a3b1a0f661e813e5&amp;X-Tos-SignedHeaders=host) 
项目经历 
超头部广东夫妇年货节专场 项目负责人 2022.10-2023.01 
内容: 
负责统筹抖音超头部达人“广东夫妇”年货节专场直播｡建立独立项目组,组织多个跨部门 协调合作,包括定制专属合作方案､商务谈判､短视频脚本､代言人对接､户外广告筹备､ 供应链备货计划协调､后端承接等事项｡ 
业绩: 
完成年货节专场2800万+GMV效果,以及代言人与达人(广东夫妇)联合话题营销｡ 明星联合专场､代言人+达人专场 
统筹负责人 2022.01-2022.12 
内容: 
统筹执行多个专场项目,含有明星进达人直播､代言人进达人直播间､溯源专场,负责工作 包括商务谈判､货盘组织､人员分工､场景搭建､话术内容支持等｡ 
业绩: 
部分明细: 
1､陈嘉佳专场(阮兆祥 或 苑琼丹嘉宾),单场300万-400万GMV; 
2､郭少芸专场,单场200万+GMV 
3､cici家宴溯源专场,单场300万+GMV 
4､雪梨专场(代言人佘诗曼嘉宾),单场600万+GMV 
5､胡清蓝牙缝姐专场(腰部),单场100万-150万GMV,月度500万+ 
抖音品牌号自播0-1搭建项目 自播统筹负责人 2021.10-2022.06 
内容: 
1.､抖音平台品牌方店铺自播间“0-1”搭建, 建立并管理2个抖音店铺自播,团队包括4个 主播､2个场控､1个运营策划､1投手; 
2､负责自播间的运营工作,包括定期调整直播间的场景搭建､内容玩法和直播话术,调整 千川素材内容和投流计划,优化直播间流量和roi效果｡ 
业绩: 
建立并管理2个抖音店铺自播,完成月度从50万到800万+,并获得抖音平台首批滋补健康 新锐品牌 
![fig_74281](https://pdf-bucket.tos-cn-beijing.volces.com/infer/20260424/00479f74a8702284b0d5d159a9b03d6a_1777013075818106796.jpg?X-Tos-Algorithm=TOS4-HMAC-SHA256&amp;X-Tos-Credential=AKLTZDcxYzI0ZWI5NDkzNGRkNWI1OTdiNTVjNjZjYjU3NmQ%2F20260424%2Fcn-beijing%2Ftos%2Frequest&amp;X-Tos-Date=20260424T064435Z&amp;X-Tos-Expires=1800&amp;X-Tos-Signature=eeb5eb2520c8036faa4cbae246e36185eb35b916bb83c085b91721a02c0c1b42&amp;X-Tos-SignedHeaders=host) 
教育经历 
广州大学松田学院 
本科 市场营销</t>
        </is>
      </c>
      <c r="R585" t="inlineStr">
        <is>
          <t>点击按钮</t>
        </is>
      </c>
      <c r="S585" t="inlineStr">
        <is>
          <t>岗位职责：
1. 负责品牌全平台达人BD体系搭建与管理，统筹抖音、快手、小红书、天猫等平台达人（主播、博主、KOL/KOC）的拓展、合作与维护；
2. 制定达人合作策略与年度合作计划，筛选优质达人资源，谈判合作条款，签订合作协议，搭建分层达人矩阵；
3. 统筹达人合作全流程，包括内容规划、合作执行、效果复盘，优化达人合作模式，提升合作ROI；
4. 监控达人合作数据，分析各平台、各类型达人合作效果，迭代合作策略，拓展新的达人合作渠道；
5. 带领BD商务团队完成达人合作目标，负责团队管理、培训与考核，提升团队业务能力。
任职要求：
1. 大专及以上学历，市场营销、商务拓展、新媒体等相关专业优先；
2. 3年+达人BD商务管理经验，有母婴类目（优先营养品）达人合作经验，熟悉抖音、快手、小红书、天猫等平台达人规则与玩法；
3. 具备丰富的全平台达人资源，优秀的商务谈判、资源整合及团队管理能力；
4. 具备较强的目标感与数据分析能力，能制定合理的达人合作策略并落地执行，对合作业绩负责；
5. 具备良好的沟通协调与抗压能力，认同品牌理念，对母婴行业有一定认知。</t>
        </is>
      </c>
      <c r="T585">
        <v>1</v>
      </c>
    </row>
    <row r="586" ht="25.5" customHeight="1">
      <c r="A586">
        <v>1189</v>
      </c>
      <c r="B586" t="inlineStr">
        <is>
          <t>北京项目经理</t>
        </is>
      </c>
      <c r="C586" t="inlineStr">
        <is>
          <t>孙志桐-商务经理（京东渠道-FTG.pdf</t>
        </is>
      </c>
      <c r="D586" t="inlineStr">
        <is>
          <t>FTG</t>
        </is>
      </c>
      <c r="E586" t="inlineStr">
        <is>
          <t>孙志桐</t>
        </is>
      </c>
      <c r="F586" t="inlineStr">
        <is>
          <t>无相关信息</t>
        </is>
      </c>
      <c r="G586" t="inlineStr">
        <is>
          <t>【简历概览】
32岁，10年工作经验，电商运营背景，擅长京东平台运营、品类管理及团队管理。
【技能拆解】
- 技术栈：目标管理、推广规划、品牌建设、产品运营、数据驱动、选品采购、定价策略、库存管理、供应链优化、风险预警、质量管理体系、商家管理、合规管理
- 软技能：团队管理、项目化管理、自我驱动、结果驱动、数据分析、商务谈判、资源协调
【与JD匹配分析】
- 硬技能匹配情况：具备目标拆解、利润管控、供应链优化、数据监控等相关经验，熟悉电商财务模型及成本管控
- 经验年限匹配情况：10年工作经验，超过5年电商运营经验要求
- 行业背景匹配情况：有快消母婴类相关经验，具备京东平台运营背景，符合岗位需求</t>
        </is>
      </c>
      <c r="H586">
        <v>85</v>
      </c>
      <c r="I586" t="inlineStr">
        <is>
          <t>强烈推荐</t>
        </is>
      </c>
      <c r="J586" s="2">
        <v>46133</v>
      </c>
      <c r="K586" t="inlineStr">
        <is>
          <t>简历筛选通过待面试</t>
        </is>
      </c>
      <c r="L586" t="inlineStr">
        <is>
          <t>通过</t>
        </is>
      </c>
      <c r="M586" t="inlineStr">
        <is>
          <t>终止</t>
        </is>
      </c>
      <c r="N586"/>
      <c r="O586"/>
      <c r="P586" s="3"/>
      <c r="Q586" t="inlineStr">
        <is>
          <t>孙志桐
## 一､目标管理 
1.主导部门的年度/季度运营规划制定,结合市场趋势､竞品动态及公司资源,拆解销售指标(GMV､客单价､转化率等)､利润率 目标至月度/周度维度,建立“目标-策略-执行-复盘”闭环机制,对最终达成率直接负责｡ 
2.联动商品､供应链制定产品矩阵规划,基于品类生命周期(引流款/利润款/形象款)优化选品结构,确保资源向高潜力品类倾斜, 支撑长期销售与利润平衡｡ 
## 二､推广与品牌建设 
1.设立单独推广人员,输出推广规划,制定站内外推广计划(搜索广告､场景营销､内容种草､大促节点),统筹预算分配与ROI管 控,落地执行618､双11等大促活动,输出推广日报周报月报｡ 
2.策划品牌曝光动作,结合平台流量扶持政策,提升部门下品牌搜索排名与心智占有率｡ 
## 三､产品运营与数据驱动 
1.深度监控运营核心数据(流量来源､转化率､复购率､库存周转),结合用户评论/客服反馈挖掘痛点,推动产品端优化｡ 
2.针对运营瓶颈输出创新方案:例如设计“免费试用1年“”来应对类目半价策略,降低决策门槛,定期输出分析报告,驱动持续优 化｡ 
个人成绩:任职期间实现店铺启动到年度销售额 1000 万目标,连续6个月稳居京东同类目TOP5店铺榜单｡ 
部门成绩:规划独立推广部门,输出推广规划,有效产出推广日报周报月报,释放运营潜力｡ 
北京京东健康有限公司 2021年12月 - 2022年09月 
产品运营岗(采销方向) 汇报对象 采销负责人 
核心职责:药械 / 膳食营养品类采销全链路运营 
围绕选品､采购､定价､库存､销售达成开展工作,联动供应链与平台运营端,实现品类 GMV 与利润双增长,负责 618 / 双 11 等大促采销侧全流程落地｡ 
一､品类选品与采购规划:结合平台用户需求与市场趋势,完成药械､健康品类选品布局,精准制定采购计划;多维度筛选引入 3 家优质供应商,弥补品类供货与履约短板｡ 
二､品类选品与采购规划:搭建品类价格体系,制定日常 / 促销 / 大促价格策略,把控毛利与价格折损率;动态监控库存数据,调 整采购量,优化库存周转效率,降低积压成本｡ 
三､销售运营与爆款打造:拆解品类销售目标至单品与渠道,联动运营端开展推广活动;打造 5 款类目爆款,定制平台专属规格与 促销玩法,推动爆款销量与品类曝光双提升｡ 
四､数据复盘与品类优化:深度分析销量､GMV､毛利､复购率等数据,挖掘销售短板与潜力单品;定期输出采销运营报告,基于 数据持续优化选品､采购与定价策略｡ 
## 工作成绩: 
1.任职期间实现所负责品类月均 GMV 增长 45%,毛利率提升 8 个百分点,超额完成季度销售目标｡ 
2.大促期间单日最高销售额突破 80 万,较日常峰值提升 200%,圆满完成平台大促销售冲刺任务｡ 
3.推出 “组合购”“专属规格定制” 等玩法,品类复购率提升 22%,用户客单价从 89 元提升至 125 元｡
橙心优选(北京)科技发展有限公司 
2020年12月- 2021年09月 
商家品质主管 汇报对象 商家品质专家 
一､平台质量高危客诉管理 
1. 负责管理平台及商家客诉流程,围绕商家商品食安问题及质量事件进行复盘,解决平台风险,输出质量改善报告;对接业 务侧及商家制定提升要求,并跟进完成效果; 
2. 识别客诉问题存在的风险隐患,上报预警详细信息,搭建共性问题知识库,同质性问题收集整理,解决方案整合及培训, 建立风险防控体系; 
## 二､平台风险预警 
1. 负责平台抽检规划,输出针对易发生质量客诉的商品清单及近期政府抽检易出现问题的品类进行提前摸底抽检;对抽检结 果进行复盘,输出抽检报告,预警平台风险,并对供应商及商品进行质量改善及相关处置; 
2. 负责平台风险预警,涉及电商平台及各个地区的食品化妆品等涉及人身安全事件的整理及复盘,确保平台不涉及相关风险; 
3. 制定品类准入标准及生鲜感官标准; 
小米科技有限责任公司 
2019年07月- 2020年12月 
质量工程师 汇报对象 专家质量工程师 
一､搭建质量管理体系 
北京京东世纪贸易有限公司 
2014年11月- 2019年06月 
商家管理岗 汇报对象 质量总监丨下属人数 9 人 
## 一､供应商准入及合规管理 
1. 供应商准入:负责消费品事业部供应商及平台商家的准入审核管理工作,包括:制定审核流程及标准､完善审核策略､提升审核 时效,定期输出复盘及总结,提升供应商及平台商家的入住体验和合规性; 
2. 合规管理:降低内外部风险,基于多种渠道场景(客诉､买家评论､退换修频率､神买､内部抽检､三方抽检抽检)进行核实及 数据分析,评估制定品类优化方案,引导业务经理及供应商或为平台商家共同完成品类优化方案; 
3. 全球购品质升级项目:在全球购事业部整体品质升级项目中负责资质质量模块,涵盖准入标准重新搭建,历史问题清理,供应商 及商家经营合规标准的搭建及管理,对仓库的管理及查仓,神买项目运营,知识产权保护及打击假货; 
## 二､质量系统运营及项目运营 
1. 质量系统运营:负责质量团队和业务团队及供应商或商家的需求及痛点的调研,进行收集整理及数据分析;提出合理解决方 案协调产品及技术资源完成系统优化及搭建落地,从而完善质量管理效率及体验; 
2. 项目运营:负责大快消事业群项目运营,包括:完成自动审核项目规划､品牌保护项目落地､超范围经验商品管控项目正常运 行､特殊审批流程制定及完善; 
3. 全球购品质升级项目:在全球购事业部整体品质升级项目中负责资质质量模块,涵盖准入标准重新搭建,历史问题清理,供应商 及商家经营合规标准的搭建及管理,对仓库的管理及查仓,神买项目运营,知识产权保护及打击假货; 
4. 商品品质提升:通过调研确认品类的特性,依据特性提出改善方案,并推进改善流程,跟进结果,主导并完成,酒类及母婴类目 商品品质提升; 
主要成绩:提升商家入驻审核时效从72小时修正到24小时内完成审核,从之前商家整体入驻时间28天提升到18天;通过制定酒类假 货治理方案,制定八大酒类品牌授权标准要求,授权链核实要求,确保商品溯源的完整性,疑似假货缺陷率降低30%;母婴质量优化 方案,完成奶粉及尿裤的商品调研,通过指导客服侧及增加对消费者知识类辅导,以及部分商品溯源可视化,使假货缺陷率降低 10%;负责全球购商品的假货治理项目中使假货缺陷率降低50%‘’ 
## 个人信息 
河北建材职业技术学院 
市场营销 
年龄:32 
工作年限:10年 
职业化标签:团队&amp;项目化管理､京东平台运营､品牌店铺运营､自我驱动､结果驱动､商家运营标准管理､商品质量管理､平台商 家商品治理､商家指标数据分析;</t>
        </is>
      </c>
      <c r="R586" t="inlineStr">
        <is>
          <t>点击按钮</t>
        </is>
      </c>
      <c r="S586" t="inlineStr">
        <is>
          <t>【岗位职责】
1.统筹京东重点项目（大促/新品类/供应链优化），对利润率结果负责；
2.拓展品牌方及平台方资源：主导商务谈判，争取独家合作、营销补贴、供应链成本优化；
3.协调产品、供应链、营销团队，控制项目成本（如物流费率、退货损耗）
4.监控ROI、库存周转率等核心指标，动态调整资源投入，实现利润最大化；
5.维护品牌关系，提升合作深度。
【任职资格】
1.5年+电商运营/商务对接经验，具备品牌/平台资源库（如快消母婴类）；
2.强商务能力：擅长谈判条款（返点、账期、独家权益），有千万级项目合作落地经验；
3.精通成本管控：熟悉电商财务模型（毛利率、履约费率、退货成本），能制定降本方案；
4.抗压能力强，适应快节奏决策。</t>
        </is>
      </c>
      <c r="T586">
        <v>1</v>
      </c>
    </row>
    <row r="587" ht="25.5" customHeight="1">
      <c r="A587">
        <v>1190</v>
      </c>
      <c r="B587" t="inlineStr">
        <is>
          <t>北京项目经理</t>
        </is>
      </c>
      <c r="C587" t="inlineStr">
        <is>
          <t>愉意咨询--推荐报告--杨光--京东项目负责人.pdf</t>
        </is>
      </c>
      <c r="D587" t="inlineStr">
        <is>
          <t>愉意</t>
        </is>
      </c>
      <c r="E587" t="inlineStr">
        <is>
          <t>杨光</t>
        </is>
      </c>
      <c r="F587" t="inlineStr">
        <is>
          <t>2024年北京全世通科技有限公司薪资:底薪税前26,000*12个月，2024年后成为北京全世通科技有限公司合伙人薪资无底薪,利润分红:600,000/年，目前年收入:税前600,000/年</t>
        </is>
      </c>
      <c r="G587" t="inlineStr">
        <is>
          <t>【简历概览】
35岁，12年快消品经验，擅长京东运营与渠道管理，团队管理35人，业绩突出。
【技能拆解】
- 技术栈：京东自营、京东POP、小象超市、有赞、物美、搜索优化、活动策划、付费推广、内容营销、数据复盘、库存周转管理、经销商开发、渠道布局、动销管控
- 软技能：团队管理、目标拆解、商务谈判、数据分析、战略规划、跨部门协作、风险把控、用户运营
【与JD匹配分析】
岗位JD如下：
【岗位职责】
1.统筹京东重点项目（大促/新品类/供应链优化），对利润率结果负责；
2.拓展品牌方及平台方资源：主导商务谈判，争取独家合作、营销补贴、供应链成本优化；
3.协调产品、供应链、营销团队，控制项目成本（如物流费率、退货损耗）
4.监控ROI、库存周转率等核心指标，动态调整资源投入，实现利润最大化；
5.维护品牌关系，提升合作深度。
【任职资格】
1.5年+电商运营/商务对接经验，具备品牌/平台资源库（如快消母婴类）；
2.强商务能力：擅长谈判条款（返点、账期、独家权益），有千万级项目合作落地经验；
3.精通成本管控：熟悉电商财务模型（毛利率、履约费率、退货成本），能制定降本方案；
4.抗压能力强，适应快节奏决策。
逐项对比：
- 硬技能匹配情况：具备京东平台运营、项目统筹、供应链管理、成本控制、数据分析等能力，与岗位职责要求高度匹配
- 经验年限匹配情况：12年快消品领域实战经验，远超5年+电商运营/商务对接经验要求
- 行业背景匹配情况：快消品领域经验丰富，涵盖调味品、咖啡、乳制品、奶粉等品类，具备快消母婴类品牌/平台资源库</t>
        </is>
      </c>
      <c r="H587">
        <v>90</v>
      </c>
      <c r="I587" t="inlineStr">
        <is>
          <t>强烈推荐</t>
        </is>
      </c>
      <c r="J587" s="2">
        <v>46134</v>
      </c>
      <c r="K587" t="inlineStr">
        <is>
          <t>简历筛选通过待面试</t>
        </is>
      </c>
      <c r="L587" t="inlineStr">
        <is>
          <t>通过</t>
        </is>
      </c>
      <c r="M587" t="inlineStr">
        <is>
          <t>终止</t>
        </is>
      </c>
      <c r="N587"/>
      <c r="O587"/>
      <c r="P587" s="3"/>
      <c r="Q587" t="inlineStr">
        <is>
          <t>![fig_58925](https://pdf-bucket.tos-cn-beijing.volces.com/infer/20260422/9f6be4a97731013118446cb0ef68c24a_1776846399390843287.jpeg?X-Tos-Algorithm=TOS4-HMAC-SHA256&amp;X-Tos-Credential=AKLTZDcxYzI0ZWI5NDkzNGRkNWI1OTdiNTVjNjZjYjU3NmQ%2F20260422%2Fcn-beijing%2Ftos%2Frequest&amp;X-Tos-Date=20260422T082639Z&amp;X-Tos-Expires=1800&amp;X-Tos-Signature=050b5ae27ee6e69e1dbc9b65a18b519648052f0e646f290f52469174727791ee&amp;X-Tos-SignedHeaders=host) 
## 简历报告 
客户名称:上海璞康数据科技(集团)股份有限公司 
推荐职位:京东项目负责人 
个人资料: 
姓 名:杨光 
性 别:男 
出生年月:1990 年12 月(35 岁) 
籍 贯:北京 
婚姻状况:已婚 
目前地点:北京 
电 话:13716027832 
邮 箱:892613954@qq.com 
2024年北京全世通科技有限公司薪资:底薪税前26,000*12个月 
2024 年后成为北京全世通科技有限公司合伙人薪资无底薪,利润分红:600,000/年 
目前年收入:税前600,000/年 
期望薪资:期望面谈,候选人接受不参考合伙人分红谈薪 
顾问评语: 
 12 年快消品领域实战经验,经历涵盖线下经销渠道管理与线上电商平台运营｡从业期间服务于品牌方(圣元集 团)､经销及TP 服务商(北京全世通科技有限公司､北京鲜美来贸易有限公司),经手品类涉及调味品､咖 啡､乳制品､奶粉､净化器､速食等; 
 具备经销商开发､渠道布局､动销管控､库存周转管理,以及电商店铺运营､流量投放､活动策划､用户运营､ 数据复盘等能力｡线上平台覆盖京东自营､京东POP､小象超市､有赞､物美等｡核心数据成果包括:王致和 京东自营店铺月销售额两个月从40 万元提升至100 万元,八个月突破200 万元;永璞咖啡京东自营店铺月销 售额从0 增长至240 万元;AOE 空气净化器京东自营店铺五个月月销售额从0 增长至757 万元;王致和小象超 市渠道全年销售额从0 增长至1500 万元;布瑞弗尼品牌年销售额从800 万元增长至2400 万元; 
 线下能力覆盖经销商赋能､区域市场管控､终端动销提升;线上能力覆盖京东等平台搜索优化､活动报名､付 费推广､内容营销｡具备打通线上线下资源协同的经验描述｡管理职责包含团队目标拆解､分工执行､过程督 导与激励,对接对象涵盖品牌方(总监级别以上)､平台方(品类负责人级别以上)､经销商及内部各部门｡ 在圣元集团期间搭建母婴知识社群覆盖3 万宝妈,社群用户客单价较普通用户高出35%｡长期关注快消品类趋 势与竞品动态,制定差异化运营策略,兼顾短期销量与长期品牌建设｡ 
 求职动机:公司搬迁异地,候选人无法离开北京,故积极关注机会｡
![fig_54209](https://pdf-bucket.tos-cn-beijing.volces.com/infer/20260422/232ef415fc792dcab94da5ddeb1ae54d_1776846399392183451.jpeg?X-Tos-Algorithm=TOS4-HMAC-SHA256&amp;X-Tos-Credential=AKLTZDcxYzI0ZWI5NDkzNGRkNWI1OTdiNTVjNjZjYjU3NmQ%2F20260422%2Fcn-beijing%2Ftos%2Frequest&amp;X-Tos-Date=20260422T082639Z&amp;X-Tos-Expires=1800&amp;X-Tos-Signature=e784b087d2b33279485076f5ab337520ae7b24576624d75f37d1b3de9492c879&amp;X-Tos-SignedHeaders=host) 
教育背景: 
2010 年06 月----2014 年06 月 
学校:湖南理工学院 
专业:旅游管理 
学位:本科 
## 工作经历: 
2021 年07 月----至今 北京全世通科技有限公司(经销+TP 模式) 
公司简介:北京全世通科技有限公司是一家为快消品品牌提供京东等线上渠道的经销与代运营(TP)服务的公司｡ 
担任职位:合伙人&amp;电商运营负责人(2024 年07 月-至今) 电商运营负责人(2021 年07 月-2024 年07 月) 
 工作地点:北京 
汇报上级:总经理 
下属人数:35 人 
## 工作职责: 
 公司全渠道线上电商以及部分线下品牌的经销+TP 业务以及业务团队整体的管理(调味品/咖啡/速食等); 
 京东自营项目(王致和自营;大董､永璞咖啡､蓝色烟囱､中电科AOE､加点滋味､金龙鱼豆粉等); 
 负责区域经销业务与线上店铺整体战略规划,制定年度营收､利润､市场份额目标;拆解关键指标并推进落地, 确保年度目标达成; 
 统筹经销商开发､管理与赋能,建立规范的价盘､库存与铺货机制;优化终端陈列､动销及回款,提升渠道健 康度与渠道覆盖率; 
 主导京东等平台店铺运营,涵盖店铺层级提升､搜索排名优化､付费推广(如京东推广)､内容营销､活动策 划与执行;负责流量､转化､复购等全链路增长; 
 定期监控销售数据､流量数据､竞品数据,定位增长瓶颈;通过数据分析调整品类结构､投放策略及活动方案, 实现GMV 与ROI 稳步提升; 
 结合品牌定位与季节节点,制定营销方案,负责内容选题､素材制作､直播配合等;提升品牌声量与用户认知, 助力爆品打造; 
 带领销售与运营团队完成目标,负责分工､督导与激励;高效对接品牌方､平台方､经销商及内部各部门,推 动项目高效落地; 
 定期进行业务复盘,总结打法与经验;把控成本､库存､现金流等风险点,确保业务稳健增长; 
## 工作业绩: 
 王致和品牌经销,京东自营店铺接手后两个月月销售从40 万突破至100 万,八个月月销售破200 万;小象渠 道全年销售从0 至1500 万; 
 永璞咖啡京东TP+经销,京东自营店铺从0-240 万月销增长提升; 
 AOE 空气净化器京东自营店,五个月月销售从0-757 万增长提升; 
 从2021 年入职配合老板成功从纯TP 代运营转变成经销+TP 双线模式,并且实现公司整体业务体量突破2 亿｡
2020 年02 月----2021 年07 月 
![fig_47565](https://pdf-bucket.tos-cn-beijing.volces.com/infer/20260422/0024481e55c79c4466749ba5fc02f809_1776846399353364303.jpeg?X-Tos-Algorithm=TOS4-HMAC-SHA256&amp;X-Tos-Credential=AKLTZDcxYzI0ZWI5NDkzNGRkNWI1OTdiNTVjNjZjYjU3NmQ%2F20260422%2Fcn-beijing%2Ftos%2Frequest&amp;X-Tos-Date=20260422T082639Z&amp;X-Tos-Expires=1800&amp;X-Tos-Signature=385131e9d41e249951569446e7bf76d729667044fd7eb600683c59be82732d12&amp;X-Tos-SignedHeaders=host) 
公司简介:圣元集团是一家主营配方奶粉､婴幼儿辅食等母婴营养食品研发､生产及销售的企业,旗下拥有优博､ 优聪等品牌｡ 
担任职位:电商运营经理 
工作地点:北京 
汇报上级:电商负责人 
工作职责: 
 负责品牌:优博奶粉,布瑞弗尼婴儿液态奶(京东､物美､有赞分销); 
 京东､有赞､物美平台运营工作,制定品牌业务规划,确保各项指标良性可持续成长,完成销售目标; 
 优化细分品类产品结构及价格体系,赋能品牌做好用户运营､流量运营; 
 策划店铺活动,配合官方活动节奏,逐步推进并及时改善,有效落地执行完成预期销售目标; 
 费用管理把控,财务对账､返利核算､平台结算准确度,推动并完成公司财务目标; 
工作业绩: 
 通过京东会员,有赞商城私域经销分销体系反哺搭建优博奶粉母婴知识社群(覆盖3 万宝妈),社群用户客单 价高于普通用户35%; 
 主导618/双11 活动,单场直播带货奶粉超5000 罐,ROI 1:6; 
 布瑞弗尼牛奶从800 万增长至2400 万; 
 品牌形象从单一线下认知转变成线上线下多渠道用户认可｡ 
2014 年09 月----2019 年12 月 
北京鲜美来贸易有限公司(经销 
+TP) 
公司简介:北京鲜美来贸易有限公司是水产品预制菜品牌“鲜美来”在北京设立的贸易分公司,负责该品牌在华北 区域的商超､电商等渠道经销与市场管理工作｡ 
担任职位:京东POP 主管 
工作地点:北京 
汇报上级:京东负责人 
工作职责: 
 运营管理部分京东POP 店铺(蒙牛､伊利､安佳､三元等)以及线下经销项目,制定年销售计划并拆解目标, 配合线下经销商出货价格沟通以及仓配费用优化; 
 店铺运营:根据业务整体发展战略,制定品类线上销售计划,规划年销售任务,按平台节点拆解目标; 
 产品线管理:调研用户需求,规划店铺产品线,确定店内爆款/次爆款/利润款/补充款运营方向; 
 供应链管理:把握商品销量/流量/周转,保证采货的合理性; 
 数据分析:观察数据变化总结规律;发现差异并解决｡分析行业走势和竞品监控,调整自身策略; 
 活动运营:策划和把控品类运营活动,配合公线营销活动完成选品,及活动执行,挖掘和打造品类运营亮点; 负责流量及销售增长;
![fig_70125](https://pdf-bucket.tos-cn-beijing.volces.com/infer/20260422/7d53a9b10bd71e580a14138843c6b40e_1776846399391243417.jpeg?X-Tos-Algorithm=TOS4-HMAC-SHA256&amp;X-Tos-Credential=AKLTZDcxYzI0ZWI5NDkzNGRkNWI1OTdiNTVjNjZjYjU3NmQ%2F20260422%2Fcn-beijing%2Ftos%2Frequest&amp;X-Tos-Date=20260422T082639Z&amp;X-Tos-Expires=1800&amp;X-Tos-Signature=2a88ecc8b892e35436f4c3291b8a37a48bd2a3890acba1c4c22674530197fd03&amp;X-Tos-SignedHeaders=host) 
 客服管理:客服奖惩体系搭建和KPI 的制定,优化客服话术,监督数据指标; 
 推广规划:根据产品线及库存,制定计划,跟进销售目标; 
 统筹对接:内部统筹推广/供应链等同事,外部对接平台采销商超店长运营人员; 
工作业绩: 
 从一名基础的京东运营岗做到了公司京东渠道运营主管兼部分品牌线下经销主管,并且在京东新渠道一盘货项 目中把5 个店铺在半年时间内做到了从0 到百万销售额; 
 配合部分区域经销商搭建并优化商超渠道网络,确保产品陈列位置､排面占比及铺货率达标,构建高质量终端 网点矩阵; 
 负责对接商超采购､店长､运营人员,协调供货､结款､活动与售后事宜;配合经销商管理业务员,提供终端 培训与业务指导,提升渠道执行力｡</t>
        </is>
      </c>
      <c r="R587" t="inlineStr">
        <is>
          <t>点击按钮</t>
        </is>
      </c>
      <c r="S587" t="inlineStr">
        <is>
          <t>【岗位职责】
1.统筹京东重点项目（大促/新品类/供应链优化），对利润率结果负责；
2.拓展品牌方及平台方资源：主导商务谈判，争取独家合作、营销补贴、供应链成本优化；
3.协调产品、供应链、营销团队，控制项目成本（如物流费率、退货损耗）
4.监控ROI、库存周转率等核心指标，动态调整资源投入，实现利润最大化；
5.维护品牌关系，提升合作深度。
【任职资格】
1.5年+电商运营/商务对接经验，具备品牌/平台资源库（如快消母婴类）；
2.强商务能力：擅长谈判条款（返点、账期、独家权益），有千万级项目合作落地经验；
3.精通成本管控：熟悉电商财务模型（毛利率、履约费率、退货成本），能制定降本方案；
4.抗压能力强，适应快节奏决策。</t>
        </is>
      </c>
      <c r="T587">
        <v>1</v>
      </c>
    </row>
    <row r="588" ht="25.5" customHeight="1">
      <c r="A588">
        <v>1191</v>
      </c>
      <c r="B588" t="inlineStr">
        <is>
          <t>华南HRBP</t>
        </is>
      </c>
      <c r="C588" t="inlineStr">
        <is>
          <t>璞康-广州HRBP-曾亿娥-福锐咨询-20260415.pdf</t>
        </is>
      </c>
      <c r="D588" t="inlineStr">
        <is>
          <t>福锐</t>
        </is>
      </c>
      <c r="E588" t="inlineStr">
        <is>
          <t>曾亿娥</t>
        </is>
      </c>
      <c r="F588" t="inlineStr">
        <is>
          <t>无</t>
        </is>
      </c>
      <c r="G588" t="inlineStr">
        <is>
          <t>【简历概览】
曾亿娥，女，39岁，共产党员，全日制本科人力资源管理专业，16年人力资源全模块经验，擅长体系搭建、成本优化和跨领域管理。
【技能拆解】
- 技术栈：招聘、培训、绩效、薪酬福利、员工关系、人力资源体系搭建、人事管理系统、制度编制、人才梯队搭建、HRBP、人事行政全盘管理、业务团队管理、薪酬体系迭代、绩效考核制度、员工手册、岗位说明书、数字化管理系统、计件方案、供应商管理评估制度、合同协议优化、员工关怀体系、胜任力模型、绩效管理机制、销售薪酬激励方案、人力资源数据分析、新员工入职培训体系、大学英语六级、中级经济师职称、人力资源管理师三级、C1驾照、计算机等级考试二级C、WPS办公软件
- 软技能：战略落地能力、成本优化能力、跨领域管理能力、沟通协调能力、团队管理能力、问题解决能力、风险管控能力、制度建设能力、项目管理能力、数据分析能力、学习能力、抗压能力、保密意识、责任感、职业操守
【与JD匹配分析】
岗位JD如下：
岗位职责：
1、核算与报告:负责财务核算体系质量监督与升级，建立“第三方检核”机制，提升准确率与一致性，优化报告结构，提高管理层决策支持质量，推动核算口径统一与跨项目协调。
2、授权与审核流程:梳理现有授权链条与审批逻辑，设计清晰、分层的授权架构，推动制度宣贯、落地执行，建立持续检查与迭代优化机制。
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
岗位职责：
一、合规监督与风险管控:负责集团财务流程的合规性审计，识别业务流程中的风险点，制定改进方案。监督生态公司（子公司/合资公司）的合规化治理，确保符合集团内控标准及外部监管要求。
二、内控体系建设:建立并完善集团内控体系，包括财务控制、运营风控、反舞弊机制等，定期评估有效性。主导内控手册的编制与更新，推动内控流程在业务端的落地执行。
三、业财协同优化:参与业财融合项目，通过数据分析发现业务与财务指标的偏差，提出降本增效建议。协同财务、业务部门设计关键绩效指标（KPI）监控机制，提升管理效率。
四、专项审计与整改:主导供应链、线上渠道（京东/天猫/抖音等）合作方的专项审计，确保合作合规性。跟踪审计问题的整改闭环，推动系统性改善。
任职要求：
1、学历与经验：本科及以上学历，财务、审计、法律相关专业，5年以上内控/审计经验（有集团化企业、快消/零售行业背景优先）。
2、专业能力：精通企业内控框架（如COSO）、审计方法论及财务流程优化；熟悉电商平台（京东/天猫/抖音/小红书）业务模式及风控要点；具备数据敏感度，能通过SQL/Python等工具辅助审计分析者优先。
加分项：有AI在风控/审计场景的应用经验（如智能风险预警、流程自动化RPA、AI反欺诈模型等）；熟悉机器学习基础逻辑，能协同技术团队推动审计工具智能化升级。
软性要求：强沟通协调能力，能适应跨部门、多业态协同；持有CIA/CPA/CICS等证书者优先。
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
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
2.熟练使用办公软件，精通Excel函数及数据处理工具;
3.良好的沟通协调能力，能够推动跨部门协作;
4.保密意识强，工作严谨，具有高度的责任感与职业操守;
5.具备系统性思考能力，能从组织发展角度优化管理制度。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
    - 与第一、二、五、六岗位JD（财务、内控、审计、核算类）硬技能不匹配，候选人无财务、审计、会计相关专业背景和技能。
    - 与第三、四岗位JD（人力资源类）硬技能高度匹配，候选人具备招聘、绩效、薪酬福利、员工关系等人力资源全模块技能，熟悉人力资源体系搭建、制度编制、人才梯队搭建、HRBP等工作。
- 经验年限匹配情况：
    - 与第一岗位JD要求的3年以上中大型集团企业财务管理工作经验不匹配，候选人无财务工作经验。
    - 与第二岗位JD要求的5年以上内控/审计经验不匹配，候选人无内控/审计工作经验。
    - 与第三岗位JD要求的5年以上人力资源全模块经验匹配，候选人有16年人力资源工作经验。
    - 与第四岗位JD未明确经验年限要求，候选人经验丰富。
    - 与第五、六岗位JD要求的3年以上电商财务工作经验不匹配，候选人无财务工作经验。
- 行业背景匹配情况：
    - 与第一、二岗位JD要求的电商、集团内控等行业背景部分相关，候选人有跨境电商行业HRBP经验，但无财务、内控行业背景。
    - 与第三岗位JD要求的电商/互联网行业背景匹配，候选人有跨境电商行业HRBP经验。
    - 与第四岗位JD未明确行业背景要求，候选人有多个行业人力资源经验。
    - 与第五、六岗位JD要求的电商财务行业背景部分相关，候选人有跨境电商行业经验，但无财务行业背景。</t>
        </is>
      </c>
      <c r="H588">
        <v>90</v>
      </c>
      <c r="I588" t="inlineStr">
        <is>
          <t>强烈推荐</t>
        </is>
      </c>
      <c r="J588" s="2">
        <v>46134</v>
      </c>
      <c r="K588" t="inlineStr">
        <is>
          <t>面试通过待复试</t>
        </is>
      </c>
      <c r="L588" t="inlineStr">
        <is>
          <t>通过</t>
        </is>
      </c>
      <c r="M588" t="inlineStr">
        <is>
          <t>进行中</t>
        </is>
      </c>
      <c r="N588" t="inlineStr">
        <is>
          <t>待复试</t>
        </is>
      </c>
      <c r="O588"/>
      <c r="P588" s="3"/>
      <c r="Q588" t="inlineStr">
        <is>
          <t>## 个人信息 
## 曾亿娥 
性别:女| 出生年月:1987.01 | 政治面貌:共产党员 
联系电话:15878226950 | 电子邮箱:261783202@qq.co m 
## 核心优势 
1.全模块专业能力:招聘､培训､绩效､薪酬福利､员工关系全模块工作经验,主导多家企业人力资源体系从 0-1 搭建与迭代,完成标准化制度编制､人事管理系统落地等核心项目｡ 
2.战略落地与成本优化:搭建人力资源管理系统,优化组织流程,推动企业人力成本降低20%+,团队效率提 升30%+;通过编制优化､渠道调整等方式实现人效与成本双向优化｡ 
3.跨领域管理经验:深耕跨境电商､新零售､物流､汽车科技等领域,兼具HRBP､人事行政全盘管理与业务 团队管理经验,能从业务视角提供专业人力资源支持｡ 
4.人才与体系建设:擅长薪酬体系迭代､人才梯队搭建,主导基层管理班子打造､核心人才培养,落地多项招 聘､绩效､薪酬改革项目｡ 
![fig_71330](https://pdf-bucket.tos-cn-beijing.volces.com/infer/20260422/78e79bc27ec9eb981d20627ad5985f4c_1776847227348758808.jpg?X-Tos-Algorithm=TOS4-HMAC-SHA256&amp;X-Tos-Credential=AKLTZDcxYzI0ZWI5NDkzNGRkNWI1OTdiNTVjNjZjYjU3NmQ%2F20260422%2Fcn-beijing%2Ftos%2Frequest&amp;X-Tos-Date=20260422T084027Z&amp;X-Tos-Expires=1800&amp;X-Tos-Signature=8523520d129dec4ec05ee42573bea4e22d209946a160c6f0bac03e4314b94cc5&amp;X-Tos-SignedHeaders=host) 
## 教育经历 
2006.09-2010.06 广西师范大学 人力资源管理/全日制本科 系统学习人力资源管理专业知识,夯实招聘､绩效､薪酬等全模块理论基础 
![fig_37495](https://pdf-bucket.tos-cn-beijing.volces.com/infer/20260422/78e79bc27ec9eb981d20627ad5985f4c_1776847227348660864.jpg?X-Tos-Algorithm=TOS4-HMAC-SHA256&amp;X-Tos-Credential=AKLTZDcxYzI0ZWI5NDkzNGRkNWI1OTdiNTVjNjZjYjU3NmQ%2F20260422%2Fcn-beijing%2Ftos%2Frequest&amp;X-Tos-Date=20260422T084027Z&amp;X-Tos-Expires=1800&amp;X-Tos-Signature=22150a4741c4892c66a087bbbdf07b52b2c42ab5922b306d401765075a637361&amp;X-Tos-SignedHeaders=host) 
## 工作经历 
2024.02-至今 跨境电商公司 HRBP(区域人事行政负责人) 
汇报对象:分管副总| 下属人数:3 人 
核心工作:统筹区域人事行政全盘工作,对接运营､采购､客服及仓储物流等团队900+人,围绕物流､运营 等核心业务的人力需求,完成人员招聘､人才盘点､制度体系优化､数字化管理系统上线､绩效薪酬迭代等核 心项目落地,同时做好业务团队的日常保障与成本管控｡ 
## 主要业绩: 
1.制度体系搭建项目:结合业务实际情况迭代完善人力行政管理制度,编制《岗位说明书》《绩效考核制度》 《员工手册》等标准化文件,实现制度覆盖率100%,规范管理流程,提升跨部门协作效率｡ 
2.人事管理数字化项目:参与系统上线需求调研与功能设计,主导招聘､绩效､薪酬､考勤等核心模块开发, 实现人事管理数字化,大幅提升人事工作效能,为业务数据支撑提供充分保障｡ 
3.薪酬激励优化项目:针对原计件方案标准模糊问题,重构一线员工计薪方案,实现薪资数据与作业数据实时 关联､公开透明,同时通过时效人效监控优化人员编制,人效提升25%-30%,人员编制减少40%,件均人力 成本下降8%｡
4.人力成本优化项目:建立供应商管理评估制度,调整劳务服务费用;新增自招+内推渠道降低外招成本,针对 运营､客服等专业岗位搭建内部推荐激励机制;推动费用预算管理,整合办公仓储食堂物资集采,有效控制行 政费用｡ 
5.风险管控项目:完善公司员工档案､干线运输､装卸服务等内外合同协议,优化合同中服务履约条款,从制 度层面降低企业运营风险,保障业务的合规开展｡ 
6.团队文化建设项目:针对团队大促､加班等,优化员工关怀体系,落地节日福利､团队活动､环境改善等措 施,打造有温度的团队氛围｡ 
2020.10-2023.05 北京三快在线科技有限公司(美团) 物流侧HRBP 汇报对象:华南大区HRBP 
离职原因:家庭原因 
核心工作:作为业务端人力资源合作伙伴,完成物流团队0-1 搭建,落地组织优化､人才培养､制度建设､文 化落地等工作,助力业务指标达成｡ 
主要业绩: 
1.物流团队0-1 搭建项目:结合城市端开城需求,快速完成管理班子搭建,同时根据基层劳务人员用工需求, 采用内推+外招+三方招聘模式满足业务扩张核心用工需求｡ 
2.基层管理体系建设项目:针对一线管理痛点,打造组长基层管理班子,制定《组长工作手册》､组长星级管 理制度,规范基层管理人才培养与管理标准,强化团队“腿部力量”｡ 
3.组织与人才优化项目:通过组织诊断､人才盘点､绩效沟通辅导､定期述职共创等方式,完成核心人才培养 与组织结构优化,保障组织与个人健康发展｡ 
4.业务效率提升项目:深入业务流程,提出出勤人头+工时双管控策略,有效提升通仓人效;推动差异买赔制度 落地,显著降低履约缺货率,助力业务核心指标达成｡ 
5.人力资源数字化落地项目:主导区域内考勤线上化､薪资改革项目落地,实现物流团队考勤､薪资管理数字 化,提升人事工作效率与数据准确性｡ 
6.人才梯队建设项目:建立储备管理人员轮岗管理制度,搭建基层管理人才储备池,为团队持续发展提供人才 支撑｡ 
7.团队文化建设项目:通过改善工作环境､组织员工座谈会､生日会､表彰会等文化活动,搭建员工沟通渠道, 倾听一线心声,营造有温度的团队氛围,提升一线员工留存率与稳定性｡ 
2017.09-2020.09 南方智运汽车科技有限公司 人力资源经理 
汇报对象:总经理| 下属人数:2 人(兼任柳州城市经理期间30+) 
离职原因:后期转型销售管理,与个人职业规划不符 
核心工作:统筹公司人力资源全模块工作,搭建人力资源体系,完成分公司团队搭建;兼任城市经理期间,负 责业务全盘运营与管理,实现业绩目标｡ 
主要业绩:
1.人力资源体系从0-1 搭建项目:根据公司经营需求,梳理组织架构与部门岗位职责,编制岗位说明书､建立 胜任力模型;迭代各部门管理制度与工作流程,搭建公司绩效管理机制,实现人力资源工作标准化､体系化｡ 
2.分公司团队0-1 搭建项目:根据公司发展规划,完成南宁､柳州分公司团队从0-1 搭建,满足区域业务扩张 用人与管理需求｡ 
3.薪酬绩效体系改革项目:结合行业市场薪资调研结果,制定适配公司各岗位职责的绩效薪酬管理制度,并推 动全公司落地执行绩效考核管理项目,实现薪酬绩效与岗位价值､业绩贡献挂钩｡ 
4.销售薪酬激励优化项目:针对销售团队奖金“大锅饭”问题,设计“个人业绩提成+团队目标奖金”模式,按 客户等级制定差异化提成方案,推动销售团队人均效能提升25%｡ 
5.柳州城市业务运营项目:兼任柳州城市经理,负责业务全盘运营,通过优化城市网点布局､规划车辆投放点､ 落地活动运营等方式,提升车辆运营效率,顺利达成城市业绩目标,获评公司2019 年度优秀管理奖｡ 
2016.05-2017.06 上海星融财富投资顾问股份有限公司 HRBP 
汇报对象:集团人力资源部经理 
离职原因:资金链影响,业务关停 
核心工作:对接区域门店人力资源工作,做好招聘､人才培养､制度落地､文化建设与费用管理,支撑区域业 务发展｡ 
主要业绩: 
1.区域人才招聘与培养项目:负责门店经理､组长､业务员的招聘及日常招聘辅导,保障业务用人需求;搭建 内部晋升通道,完成核心岗位人才盘点与培养,提升人员与组织效率｡ 
2.区域文化体系建设项目:打造区域专属文化体系,落地员工激励､员工关怀系列活动,建立多层级内部沟通 渠道,保障信息有效传递,提升团队凝聚力｡ 
3.区域运营管控项目:统筹区域运营费用管理与各门店行政管理,优化费用使用效率,规范门店行政工作流程｡ 2010.08-2016.04 广西通盛融资租赁有限公司 人事管理岗 
汇报对象:综合部长 
离职原因:薪资原因 
核心工作:负责公司人力资源基础制度搭建､日常招聘､培训､绩效､薪酬等全模块执行工作,完成人力成本 管控与数据分析｡ 
## 主要业绩: 
1.人力资源基础制度搭建项目:起草､修订公司招聘､培训､绩效､薪酬等人事管理制度,搭建公司人力资源 基础管理体系,规范日常人事工作流程｡ 
2.薪酬与绩效优化项目:结合市场调研完成公司薪酬结构调整,迭代部门绩效考核方案并落地;完成人力成本 预算编制､员工薪资与绩效薪资核算,实现薪酬绩效精细化管理｡ 
3.人力资源数据分析项目:建立定期人力资源数据分析机制,完成员工结构､人效､人力成本等维度分析,提 交人力资源分析报告,为公司经营决策提供数据支撑｡
4.新员工培养项目:搭建公司新员工入职培训体系,策划并执行团队建设活动,提升新员工融入度与团队协作 能力。 
![fig_43098](https://pdf-bucket.tos-cn-beijing.volces.com/infer/20260422/75ba48fae08f38c798c52313210dca3c_1776847227348375442.jpeg?X-Tos-Algorithm=TOS4-HMAC-SHA256&amp;X-Tos-Credential=AKLTZDcxYzI0ZWI5NDkzNGRkNWI1OTdiNTVjNjZjYjU3NmQ%2F20260422%2Fcn-beijing%2Ftos%2Frequest&amp;X-Tos-Date=20260422T084027Z&amp;X-Tos-Expires=1800&amp;X-Tos-Signature=9bdebe7ba53a946894dc08638ecc2211224d696ca9a99ce8bfe962a8b3189a8a&amp;X-Tos-SignedHeaders=host) 
个人技能 
资格技能:大学英语六级、中级经济师职称、人力资源管理师三级、C1驾照 办公技能:通过计算机等级考试(二级C),熟练掌握WPS等办公软件</t>
        </is>
      </c>
      <c r="R588" t="inlineStr">
        <is>
          <t>点击按钮</t>
        </is>
      </c>
      <c r="S588"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588">
        <v>1</v>
      </c>
    </row>
    <row r="589" ht="25.5" customHeight="1">
      <c r="A589">
        <v>1192</v>
      </c>
      <c r="B589" t="inlineStr">
        <is>
          <t>华南HRBP</t>
        </is>
      </c>
      <c r="C589" t="inlineStr">
        <is>
          <t>璞康-广州HRBP-胡丹-福锐咨询-20260415.pdf</t>
        </is>
      </c>
      <c r="D589" t="inlineStr">
        <is>
          <t>福锐</t>
        </is>
      </c>
      <c r="E589" t="inlineStr">
        <is>
          <t>胡丹</t>
        </is>
      </c>
      <c r="F589" t="inlineStr">
        <is>
          <t>未提及</t>
        </is>
      </c>
      <c r="G589" t="inlineStr">
        <is>
          <t>【简历概览】
33岁本科，8年+人力经验，电商/互联网/制造背景，擅长招聘、绩效、员工关系及业务协同。
【技能拆解】
- 技术栈：招聘管理、薪酬绩效、员工关系、人才梯队搭建、考勤管理、五险一金申报、个税处理、劳资纠纷处理、裁员项目、培训体系搭建、组织架构优化、定岗定编、流程梳理、人效分析
- 软技能：逻辑思维、心理分析、沟通表达、人际关系处理、辩证分析、优先级管理、自我学习、务实、抗压
【与JD匹配分析】
- 硬技能匹配情况：具备招聘计划制定与执行、人才梯队搭建、绩效考核方案设计与落地、员工关系处理、培训计划设计、组织变革推动、人力成本监控等硬技能，与岗位JD要求高度匹配
- 经验年限匹配情况：8年+人力资源相关经验，满足5年以上全模块经验要求
- 行业背景匹配情况：有电商（广东爱依服商贸有限公司）、互联网（58到家、ih5.cn）行业背景，符合岗位优先要求</t>
        </is>
      </c>
      <c r="H589">
        <v>90</v>
      </c>
      <c r="I589" t="inlineStr">
        <is>
          <t>强烈推荐</t>
        </is>
      </c>
      <c r="J589" s="2">
        <v>46134</v>
      </c>
      <c r="K589" t="inlineStr">
        <is>
          <t>简历筛选通过待面试</t>
        </is>
      </c>
      <c r="L589" t="inlineStr">
        <is>
          <t>通过</t>
        </is>
      </c>
      <c r="M589" t="inlineStr">
        <is>
          <t>终止</t>
        </is>
      </c>
      <c r="N589"/>
      <c r="O589"/>
      <c r="P589" s="3"/>
      <c r="Q589" t="inlineStr">
        <is>
          <t>![fig_21345](https://pdf-bucket.tos-cn-beijing.volces.com/infer/20260422/66af390407cfca6c449f4fa51b1df165_1776847244580679296.jpg?X-Tos-Algorithm=TOS4-HMAC-SHA256&amp;X-Tos-Credential=AKLTZDcxYzI0ZWI5NDkzNGRkNWI1OTdiNTVjNjZjYjU3NmQ%2F20260422%2Fcn-beijing%2Ftos%2Frequest&amp;X-Tos-Date=20260422T084044Z&amp;X-Tos-Expires=1800&amp;X-Tos-Signature=a73fb50d23198102c0f90c942849ba530de7cddda66dc4bb479eb71e6ff94c01&amp;X-Tos-SignedHeaders=host) 
## 基本信息 
姓 名:胡丹 电 话:18520445917 邮 箱:957202184@qq.com 
学 历:本科 民 族:汉 年 龄:33 岁 
![fig_77706](https://pdf-bucket.tos-cn-beijing.volces.com/infer/20260422/66af390407cfca6c449f4fa51b1df165_1776847244579500139.jpeg?X-Tos-Algorithm=TOS4-HMAC-SHA256&amp;X-Tos-Credential=AKLTZDcxYzI0ZWI5NDkzNGRkNWI1OTdiNTVjNjZjYjU3NmQ%2F20260422%2Fcn-beijing%2Ftos%2Frequest&amp;X-Tos-Date=20260422T084044Z&amp;X-Tos-Expires=1800&amp;X-Tos-Signature=0c2f8b68695e03a2689305ee02232a8ae0838c0f7ded7e912bd0f7693fa07704&amp;X-Tos-SignedHeaders=host) 
## 自我介绍 
实战经验丰富,拥有互联网､电商､制造相关行业经验,负责过全盘人力资源管理工作｡能够在复杂的业务 形态下开展工作,务实､皮实､不玻璃心｡ 
业务型人力从业者,能结合业务流程､重要节点､提供人力资源解决方案｡ 
曾月入职60HC,擅长以猎头招聘方式主动搜寻合适人才,有300+以上工资核算及个税､五险一金申报经 验,实操公司推行全员绩效｡处理过劳资纠纷､裁员项目｡辅导过直播团队从0 搭建定岗定编,拟定新团队 考勤管理制度､薪酬绩效制度｡ 
个人拥有较强的逻辑思维能力､心理分析能力､沟通表达人际关系处理能力,工作中惯用辩证的方式多角度 对所遇到的问题进行观察､比较､分析､判断､推理｡并分清事情优先级,按优先级对其进行处理,工作之 余善于自我学习与提升｡ 
工作经历 
![fig_99497](https://pdf-bucket.tos-cn-beijing.volces.com/infer/20260422/66af390407cfca6c449f4fa51b1df165_1776847244578491587.jpg?X-Tos-Algorithm=TOS4-HMAC-SHA256&amp;X-Tos-Credential=AKLTZDcxYzI0ZWI5NDkzNGRkNWI1OTdiNTVjNjZjYjU3NmQ%2F20260422%2Fcn-beijing%2Ftos%2Frequest&amp;X-Tos-Date=20260422T084044Z&amp;X-Tos-Expires=1800&amp;X-Tos-Signature=e2ad2e84349eee742b36317aecb07d53f1c4ebbe5962bc367f08103f355ae716&amp;X-Tos-SignedHeaders=host) 
2023.9~至今 广东爱依服商贸有限公司 电商HRBP 
广东爱依服商贸有限公司成立于2004 年,旗下品牌IEF 以经营18-38 岁快时尚服饰为主营业务｡IEF 拥有 三类经营模式:直营模式､加盟模式､电商模式,线下门店5000+,线上渠道包含天猫､京东､拼多多､唯 品会､得物､私域､抖音､快手等,直播矩阵号30+,员工规模10000+｡ 
 业务协同 
1. 支持电商中心做好团队的管理,协同梳理业务内部流程机制,关注业务目标完成情况,主动诊断团队的 现状和卡点,提升团队运作效率｡ 
2. 业务流程梳理:针对业务阶段性目标事项进行流程梳理,保证各协同部门及职能按照正常流程执行,其 中包含小单选款开发跟进流程､直播色差核对流程､视频拍摄剪辑分发流程等｡ 
3. 业务重要节点:协同策划电商重要节点,如果618､双11､转季､反季､过年直播留年安排｡ 
4. 业务结果跟进:包括业绩同比环比数据､推广费用是否超标､带货与非带货视频拍摄落地效果､妆造搭 配呈现等｡ 
人力管理 
1. 岗位标准化:根据阶段性业务变化梳理岗位工作内容分析､岗位职责及胜任力标准､考核标准 
2. 人才引进及培育:招聘需求管理､月度人效把控､参与面试挑选人才;组织梳理直播中异常问题处理办 法汇总拆分成流量､人员､商品､转化等课题,协同业务打磨课件并落地培训;选拔门店推送人员开展 门店金牌主播批次速成培训,开发直播间人员培育系统,保证人才供应 
3. 管培生项目:组织梳理管培生阶段性带教流程､课件及考核标准,开展管培生迎新会､座谈会､述职会 4. 
员工关系:新员工融入､转正､离职沟通,问题员工处理､直播间撤号人员安排,保障健康的组织氛围 5. 活动会议:业务周例会､话术复盘会､抖音小组会､大促工作宣导会､季度奖励大会,统一员工思想, 提高员工积极性
![fig_87666](https://pdf-bucket.tos-cn-beijing.volces.com/infer/20260422/1e5ae00fa625d4662dcb09e433e0cc14_1776847244598871998.jpg?X-Tos-Algorithm=TOS4-HMAC-SHA256&amp;X-Tos-Credential=AKLTZDcxYzI0ZWI5NDkzNGRkNWI1OTdiNTVjNjZjYjU3NmQ%2F20260422%2Fcn-beijing%2Ftos%2Frequest&amp;X-Tos-Date=20260422T084044Z&amp;X-Tos-Expires=1800&amp;X-Tos-Signature=cec98b15c7ef05a25fec36f3b05ef22c7cb7262b19ffcd797566cd2364f90c61&amp;X-Tos-SignedHeaders=host) 
工作经历 
![fig_93927](https://pdf-bucket.tos-cn-beijing.volces.com/infer/20260422/1e5ae00fa625d4662dcb09e433e0cc14_1776847244598371084.jpg?X-Tos-Algorithm=TOS4-HMAC-SHA256&amp;X-Tos-Credential=AKLTZDcxYzI0ZWI5NDkzNGRkNWI1OTdiNTVjNjZjYjU3NmQ%2F20260422%2Fcn-beijing%2Ftos%2Frequest&amp;X-Tos-Date=20260422T084044Z&amp;X-Tos-Expires=1800&amp;X-Tos-Signature=6979e424155e832f702e7900f5ff9dfaf57ab909370c1e139ce3ab7c98ec5681&amp;X-Tos-SignedHeaders=host) 
2018.10~2023 年6 月 
广州五羊化妆品有限公司 人力资源经理 
广州五羊化妆品有限公司隶属于礼顿集团,是集研发､制造､营销于一体的卫生用品公司｡年GMV3.8 亿,自有 生产线,自有品牌｡国产母婴快消京东销量前TOP5,营销渠道涉及天猫､京东､拼多多等传统渠道,以及抖音､ 快手等直播渠道｡产品包含婴儿纸尿裤､洗护､家清､个护等｡负责过运营策划､研发供应､市场设计､抖音直 播等团队全盘人力资源工作对接,对接人员300+｡ 
## 人才梯队搭建 
1.依据公司年度经营计划及人成本预算,制定招聘计划,主导团队招聘达成;包含电商&amp;直播&amp;研发&amp;职能等中心; 辅导下属mapping,薪酬谈判推动招聘达成;2.制定新员工带教计划,试用期目标跟踪促进新人高效融入团队; 3.统筹直播团队从0-1 搭建,拟定团队管理制度,定岗定编,定期完成团队问题诊断提供专业解决方案;4.搭建 员工发展通道,提高员工发展积极性;5.全年参与集团人才战略规划,组织结构优化,助力业务增长｡ 
## 薪酬绩效 
1.统筹完成工资结构调整,推行全员绩效考核,实施联动宣导会;2.制定营销“新生力量”月度销售达成率考核, 开展月度TOP5 表彰会;3.协同工厂业务负责人完成《生产计件计薪方案》､《物流计件计薪方案》等;3.月度完 成300+计时工资､计件工资､绩效工资核算以及个税､五险一金申报工作｡ 
## 培训与发展 
1.创立“五羊课堂”设立“五羊新势力”､“五羊人资学习社”等培训学习品牌,打造学习IP 羊博士;2.开展新 员工入职培训､产品培训､中层管理者培训,开设线上打卡读书分享基地｡ 
## 员工关系 
1.协同管理层完成办公地址变更职能拆分项目;2.通过成本分析､完成疫情期间组织瘦身､部门裁员项目;3.人员 优化统筹处理劳动仲裁案件;4.协同筹办多场文化活动,如年会､员工运动会､全员拓展､新员工见面会､周年 庆､晋升述职大会､表彰大会等｡ 
2017.10~2018.9 58 到家 HRBP 
58 到家现天鹅到家,是一家互联网生活服务平台｡用户通过平台下单,享受数字化､线上化､标准化､规模化的 家庭服务｡58 到家全国拥有400+门店,覆盖城市66+,员工人数6000+｡负责广州三大BU 线之一营销团队 BP 工作,对接业务团队180+人｡ 
政策落地统筹对接:1.根据公司战略发展,围绕中心业务对广州区进行组织优化｡协助总部进行制度执行､ 项目落地,如薪酬结构改革､劳动主体改签等｡2.对接各BU 部门,通过分析团队新老员工占比､人员流动性 及团队业绩输出情况给出相应的人员培训､绩效面谈､人员优化建议｡ 
招聘实施:根据业务发展阶段需要,把控梯队人员HC,负责广州区3 条BU 招聘工作｡1.通过开拓各个招聘 渠道,主动寻求高质量简历猎聘团队管理岗位｡2.通过对业务团队主管赋能､与RPO 合作､增加电话邀约量 等方式开展专题招聘会和群面的方式来招聘基础一线岗位｡通过招聘漏斗方式制定招聘计划,监控过程数据, 实现一个月入职达60 余人｡ 
培训及人才储备:不定期组织员工培训,邀请部门主管､优秀员工配合讲课,给员工提升专业知识以及职场 技能培训,提升员工综合素质｡同时给予优秀员工创造舞台使其成为共公司内部的中流砥柱｡ 
 员工关系处理:1.协调部门与员工,部门与部门之间的关系｡处理突发事件､劳务纠纷､人社投诉等｡2.通 过新员工访谈､离职员工访谈､圆桌会议､调查问卷等方式搭建有效､多样化的沟通渠道,深度挖掘组织问 题并协同bu 负责人商讨解决方案｡
2016.04~2017.08 
ih5.cn 是一个HTML5 的创作平台,用户能在无编码的情况下,实现在线编辑功能,平台提供海量的移动交互 设计模板,制作经典的H5 应用场景｡负责研发团队､设计团队､营销团队hr 工作｡ 
 负责招聘:跨部门沟通人员配置需求制定招聘计划,实行内推政策,新增5 个招聘渠道｡招聘前端开发 工程师､Java 开发工程师､产品经理､测试工程师､运维工程师､平面设计师､客户经理､客服､实习 生等职位｡ 
 负责培训:协同各部门开展入职､专业培训达10 余场,使员工快速融入公司并合理开展业务; 
 负责薪酬绩效:计算百余人考勤工资,协同人力资源总监制定KPI 及其权重,评估达成率等方式对员工 进行绩效考核,不断总结经验及优化方案,达到激励员工积极性效果｡ 
 负责员工关系:1.完成编写员工手册,跟进北上广深所有员工人事手续,其包含入离职､转正､调岗､提 薪等｡2.员工工作近况面谈,搭建有效､多样化的沟通渠道｡合规化､人性化的避免用工风险,降低劳动 纠纷率｡3.不定期组织团建活动,采购节假日福利､下午茶等｡ 
工商专利公积金:1.负责广州与深圳员工增减员､制卡申请､费用缴纳以及年度基数调整｡北京与上海部 协调代理公司缴纳相关费用｡2.依据公司实际情况对工商营业执照申请变更,跟踪申请网络文化经营许可 证､ICP 证､网络安全测评等相关证件｡3.负责管理36 个国内专利权,申请中国电子专利权限､实行在 线专利缴费变更等事宜｡独立完成申请国家专利补贴,成功为公司争取补贴万余元｡ 
## 教育背景 
2009.09~2013.06 
江西理工大学应用科学学院 
电气工程及其自动化(本科)</t>
        </is>
      </c>
      <c r="R589" t="inlineStr">
        <is>
          <t>点击按钮</t>
        </is>
      </c>
      <c r="S589"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589">
        <v>1</v>
      </c>
    </row>
    <row r="590" ht="25.5" customHeight="1">
      <c r="A590">
        <v>1193</v>
      </c>
      <c r="B590" t="inlineStr">
        <is>
          <t>核算会计1&amp;2</t>
        </is>
      </c>
      <c r="C590" t="inlineStr">
        <is>
          <t>丛铭简历.pdf</t>
        </is>
      </c>
      <c r="D590" t="inlineStr">
        <is>
          <t>胡晓玲</t>
        </is>
      </c>
      <c r="E590" t="inlineStr">
        <is>
          <t>丛铭</t>
        </is>
      </c>
      <c r="F590" t="inlineStr">
        <is>
          <t>无</t>
        </is>
      </c>
      <c r="G590" t="inlineStr">
        <is>
          <t>【简历概览】
2000年生，专科学历审计专业，有应收账款、出纳及实施顾问经验，持初级会计等证书。
【技能拆解】
- 技术栈：审计实务、财务管理实务、财务审计实训、财务会计、经济法、管理会计、资产评估、商品流通会计、实训、会计电算化、金蝶云会计软件、办公软件、财务软件
- 软技能：资料整理、问题跟踪、沟通协调、任务执行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硬技能匹配情况：具备财务软件使用、应收管理、账单核对等基础财务技能，但缺乏电商平台结算规则及电商ERP系统操作经验，未提及Excel熟练程度和SAP使用经历
- 经验年限匹配情况：总工作经验约2年，电商财务相关经验不足，不满足3年以上电商财务工作经验要求
- 行业背景匹配情况：无电商行业财务工作背景，主要涉及物流、旅游开发及软件实施领域</t>
        </is>
      </c>
      <c r="H590">
        <v>35</v>
      </c>
      <c r="I590" t="inlineStr">
        <is>
          <t>不推荐</t>
        </is>
      </c>
      <c r="J590" s="2">
        <v>46135</v>
      </c>
      <c r="K590" t="inlineStr">
        <is>
          <t>简历未通过筛选</t>
        </is>
      </c>
      <c r="L590" t="inlineStr">
        <is>
          <t>淘汰</t>
        </is>
      </c>
      <c r="M590" t="inlineStr">
        <is>
          <t>终止</t>
        </is>
      </c>
      <c r="N590"/>
      <c r="O590"/>
      <c r="P590" s="3"/>
      <c r="Q590" t="inlineStr">
        <is>
          <t>## 基本信息 
姓 名:丛铭 电 话:15269536652 邮 箱:1069760319@qq.com 
出生年月:2000.10 学 历:专科 
政治面貌:群众 
![fig_10039](https://pdf-bucket.tos-cn-beijing.volces.com/infer/20260423/63db97843a4e51cdf189ad3a3a1b837c_1776922849717554998.jpg?X-Tos-Algorithm=TOS4-HMAC-SHA256&amp;X-Tos-Credential=AKLTZDcxYzI0ZWI5NDkzNGRkNWI1OTdiNTVjNjZjYjU3NmQ%2F20260423%2Fcn-beijing%2Ftos%2Frequest&amp;X-Tos-Date=20260423T054049Z&amp;X-Tos-Expires=1800&amp;X-Tos-Signature=436e5e183099355e43d8a0a7a55158310bd699824689bffdf6543cd0ee93026e&amp;X-Tos-SignedHeaders=host) 
## 教育背景 
2020.08-2023.07 山东商务职业学院 审计 
主修课程:审计实务､财务管理实务､财务审计实训､财务会计､经济法､管理会计､资产评估､商品流通会计 
实训､会计电算化｡ 
## 工作经历 
2024.08-2026.04 义达跨境(上海)物流股份有限公司 应收账款 
工作描述:1､对销售合同和客户基本资料整理,登记应收台账,分析跟踪应收异常问题｡ 
2､跟进客户账单的确认与支付,发送催款通知,处理客户的付款疑问,确认到账后及时核销对 
应应收账款,更新收款记录｡ 
3､对销售端口进行应收货款跟催｡ 
4､接受并完成上级交代的其他工作任务｡ 
2024.04-2024.07 首融未来金海岸旅游开发有限公司 出纳 
工作描述:1､管理公司银行账户:开户登记､销户注销以及银行U 盾的管理｡ 
2､保管现金和票据:保管和存放支票､现金､票据,及时盘点登记,保证账实､账证相符｡ 
3､审核报销凭证:审查各种报销或支出的原始凭证｡ 
4､发放员工工资和奖金:发放员工的工资､奖金以及各项补贴等工作｡ 
5､编制日记账等:及时核对现金及银行存款日记账,确保账实相符｡ 
6､会计安排的其他工作等｡ 
2023.03-2023.08 山东科讯软件有限公司(实习) 实施顾问 
工作描述:1､负责处理客户问题以及金蝶云会计软件的培训｡ 
2､帮客户调整打印模板导入基础资料等以及其他项目经理安排的工作｡ 
## 技能证书 
获得证书:初级会计证､智能审计1+x 初级证书､普通话二级甲等证书｡ 
个人技能:会使用各种办公软件,熟练使用财务软件,具有财务专业知识,有一定实操经验｡</t>
        </is>
      </c>
      <c r="R590" t="inlineStr">
        <is>
          <t>点击按钮</t>
        </is>
      </c>
      <c r="S590"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590">
        <v>1</v>
      </c>
    </row>
    <row r="591" ht="25.5" customHeight="1">
      <c r="A591">
        <v>1194</v>
      </c>
      <c r="B591" t="inlineStr">
        <is>
          <t>核算会计1&amp;2</t>
        </is>
      </c>
      <c r="C591" t="inlineStr">
        <is>
          <t>张晓晓个人简历(15) 5.pdf</t>
        </is>
      </c>
      <c r="D591" t="inlineStr">
        <is>
          <t>胡晓玲</t>
        </is>
      </c>
      <c r="E591" t="inlineStr">
        <is>
          <t>张晓晓</t>
        </is>
      </c>
      <c r="F591" t="inlineStr">
        <is>
          <t>未提及</t>
        </is>
      </c>
      <c r="G591" t="inlineStr">
        <is>
          <t>【简历概览】
张晓晓，女，本科学历，有3年财务结算经验，熟练办公软件，持初级会计师证。
【技能拆解】
- 技术栈：高级财务管理、管理会计、成本会计、企业战略管理、审计、税法、资产评估、财务会计、MS office、Excel、word、初级会计师证、计算机一级、SAP
- 软技能：认真负责、抗压能力强、良好沟通能力、注重细节、时间观念强、诚实严谨
【与JD匹配分析】
- 硬技能匹配情况：具备会计核算、对账结算相关经验，熟练使用Excel，会操作SAP系统，符合部分硬技能要求
- 经验年限匹配情况：总工作经验约3年，但电商财务工作经验不足3年
- 行业背景匹配情况：有电商财务助理工作经历，熟悉电商平台对账、开票等流程，行业背景有一定相关性</t>
        </is>
      </c>
      <c r="H591">
        <v>70</v>
      </c>
      <c r="I591" t="inlineStr">
        <is>
          <t>待定</t>
        </is>
      </c>
      <c r="J591" s="2">
        <v>46135</v>
      </c>
      <c r="K591" t="inlineStr">
        <is>
          <t>简历未通过筛选</t>
        </is>
      </c>
      <c r="L591" t="inlineStr">
        <is>
          <t>淘汰</t>
        </is>
      </c>
      <c r="M591" t="inlineStr">
        <is>
          <t>终止</t>
        </is>
      </c>
      <c r="N591"/>
      <c r="O591"/>
      <c r="P591" s="3"/>
      <c r="Q591" t="inlineStr">
        <is>
          <t>## 张晓晓 
性别:女 
⽣⽇:1998/03 
![fig_28283](https://pdf-bucket.tos-cn-beijing.volces.com/infer/20260423/390e30b754f2e564471aa177a238151f_1776922859073232743.jpeg?X-Tos-Algorithm=TOS4-HMAC-SHA256&amp;X-Tos-Credential=AKLTZDcxYzI0ZWI5NDkzNGRkNWI1OTdiNTVjNjZjYjU3NmQ%2F20260423%2Fcn-beijing%2Ftos%2Frequest&amp;X-Tos-Date=20260423T054059Z&amp;X-Tos-Expires=1800&amp;X-Tos-Signature=46aeeff368d9768510fa3d0260ea3dfb05a9f640a064e20ee35dbd238e82600e&amp;X-Tos-SignedHeaders=host) 
电话:17700619134 
邮箱:1127716214@qq.com 
住址:上海松江 
学历:本科 
## 专项技能 
在校所学主要课程有⾼级财务管理,管理会计,成本会计 企业战略管理,审计,税法,资产评估,财务会计等课程｡ 熟练使⽤MS office､Excel､word 等办公软件 
多次荣获校内奖学⾦ 英语四级证(CET-4) 初级会计师证 
计算机一级 
## 工作经历 
2023.6-2026.3 
上海哈啰普惠科技有限公司 
## 业务结算专员 
1､完成应收､应付相关的对账､结算､开票､回款等流程处理和凭证录入,熟悉各渠道结算流程并监控资⾦⻛险; 
2､按时完成应收渠道⽉结､年结任务,按要求完成流⽔､应收账款报表填写,关注回款､汇款准确性和及时性,未能及 时到款的应收账款与相关人员沟通并上报; 
3､处理商户的对账差异､定期根据线上报表､客服赔付等场景完成调账工作; 
4､与法务对接⽂件⽤印及合同归档流程工作; 
5､负责每⽉的银⾏付款,转账凭证的整理,装订成册并归档保存; 
6､领导安排的其他事宜; 
2022.1-2022.7 
中国⾐恋集团 
财务助理 
1. 电商销售登记及给平台顾客开票; 
2. 品牌支付宝管理(对账､支付､售后退款等); 
3. 负责物流供应商账单对账,数据整理及发票登记､申请结算及时把付款凭证录入SAP 系统,⽉末负责打款; 
4. 各类票据的审核和负责分公司员工差旅费的报销; 
5. 电商相关帐簿的销售记账和清帐｡
## 教育经历 
2020.09-2022.7 财务管理| 全⽇制本科 ⻩河科技学院 
2017.09-2020.7 财务管理| 全⽇制专科河南工业贸易职业学院 
## ⾃我评价 
本人性格开朗,积极向上,对工作保持极大的兴趣和爱好,对工作认真负责,抗压能力强;具有良好的业务能力,性情温和 易于他人相处｡同时本人积极进取,做事注意细节,注重工作效率时间观念,为人诚实严谨,希望能够积累经验,快速成⻓｡</t>
        </is>
      </c>
      <c r="R591" t="inlineStr">
        <is>
          <t>点击按钮</t>
        </is>
      </c>
      <c r="S591"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591">
        <v>1</v>
      </c>
    </row>
    <row r="592" ht="25.5" customHeight="1">
      <c r="A592">
        <v>1195</v>
      </c>
      <c r="B592" t="inlineStr">
        <is>
          <t>核算会计1&amp;2</t>
        </is>
      </c>
      <c r="C592" t="inlineStr">
        <is>
          <t>张旭简历.pdf</t>
        </is>
      </c>
      <c r="D592" t="inlineStr">
        <is>
          <t>胡晓玲</t>
        </is>
      </c>
      <c r="E592" t="inlineStr">
        <is>
          <t>张旭</t>
        </is>
      </c>
      <c r="F592" t="inlineStr">
        <is>
          <t>未提及当前薪资信息</t>
        </is>
      </c>
      <c r="G592" t="inlineStr">
        <is>
          <t>【简历概览】
张旭，38岁上海大专财政学，15年工作经验，熟悉多ERP系统，电商结算经验，求职会计岗。
【技能拆解】
- 技术栈：SAP,Oracle,金蝶,ERP系统,Excel,天猫,猫超,电商平台,对账,费用核对,发票开具,物流费用核算,销售费用报表,订单录入,应收账款管理
- 软技能：沟通技能,表达能力,应变能力,团队意识,抗压能力,工作计划性,准确度,细心,开朗
【与JD匹配分析】
- 硬技能匹配情况：熟悉SAP等主流ERP系统，有天猫等电商平台对账经验，符合核算专员岗位对电商结算规则和财务软件操作的要求，但未明确提及预算管理、管报出具、OA流程审核及会计核算经验
- 经验年限匹配情况：15年工作经验，远超岗位要求的3年以上电商财务经验
- 行业背景匹配情况：有金红叶纸业电商结算经验，涉及电商平台对账、费用核对等，与岗位电商财务背景相关，但非专职电商财务岗位</t>
        </is>
      </c>
      <c r="H592">
        <v>75</v>
      </c>
      <c r="I592" t="inlineStr">
        <is>
          <t>推荐</t>
        </is>
      </c>
      <c r="J592" s="2">
        <v>46135</v>
      </c>
      <c r="K592" t="inlineStr">
        <is>
          <t>简历未通过筛选</t>
        </is>
      </c>
      <c r="L592" t="inlineStr">
        <is>
          <t>淘汰</t>
        </is>
      </c>
      <c r="M592" t="inlineStr">
        <is>
          <t>终止</t>
        </is>
      </c>
      <c r="N592"/>
      <c r="O592"/>
      <c r="P592" s="3"/>
      <c r="Q592" t="inlineStr">
        <is>
          <t>![fig_13968](https://pdf-bucket.tos-cn-beijing.volces.com/infer/20260423/860a180ab78b70e509ab4d9347a62312_1776922965012680789.jpg?X-Tos-Algorithm=TOS4-HMAC-SHA256&amp;X-Tos-Credential=AKLTZDcxYzI0ZWI5NDkzNGRkNWI1OTdiNTVjNjZjYjU3NmQ%2F20260423%2Fcn-beijing%2Ftos%2Frequest&amp;X-Tos-Date=20260423T054245Z&amp;X-Tos-Expires=1800&amp;X-Tos-Signature=2d19c49f89e2c3d61481f17ce66c07d9ec1ee077dd18042d77b4b8923eaf8e7e&amp;X-Tos-SignedHeaders=host) 
## 张旭 
女 | 生日:1988.03 | 上海 
RESUME 个人优势 1､熟悉SAP,Oracle,金蝶,三个主流ERP系统操作;
 2､英文听说读写能力良好,英文系统,英文邮件收发,简单英语交流无压力;
 3､较强的工作计划性和准确度;
 4､良好的沟通技能,表达能力和应变能力;
 5､性格开朗,细心,具有团队意识,并能在压力下工作｡ 工作经历 金红叶纸业集团有限公司 结算 2020.07-2021.09 1.负责电商平台天猫&amp;猫超平台的对账事宜 2.费用核对及冲销 3.产品sku价格的基础价&amp;促销价格的维护 4.在猫超平台开具各种促销费用的发票 5.日常追踪销售费用报表 6.核对物流费用,并开具发票与物流公司对接核算物流费用 7.大促期间会议的support(整理会议记录&amp;费用申请) 美标(中国)有限公司 订单专员 2018.09-2020.06 12839248a63b5e6f1Hd-0tW_FlZWwIi4VfibWOWimv7SMhNh2w~~ 
2020.07-2021.09 
## 联系方式 
电话: 15921243257 微信: 15921243257 
求职信息 
工作时长:15年
求职意向:会计
期望薪资:10-11K 
个人优势 
1、熟悉SAP,Oracle,金蝶,三个主流ERP系统操作; 
3、较强的工作计划性和准确度; 
4、良好的沟通技能,表达能力和应变能力; 
5、性格开朗,细心,具有团队意识,并能在压力下工作。 
## 工作经历 
金红叶纸业集团有限公司 结算 
2.费用核对及冲销 
3.产品sku价格的基础价&amp;促销价格的维护 
1.负责电商平台天猫&amp;猫超平台的对账事宜 
4.在猫超平台开具各种促销费用的发票 
5.日常追踪销售费用报表 
6.核对物流费用,并开具发票与物流公司对接核算物流费用 
7大促期间会议的support(整理会议记录&amp;费用申请) 
美标(中国)有限公司 订单专员 2018.09-2020.06 
负责全国B2B业务的物流订单的跟进与精准的录入SAP系统,与客户对账并联系 开票事宜 
佳能(中国)有限公司 物流跟单 2017.04-2018.08 
日常负责处理正常的订单,偶尔会有一些事故报告和不良品的订单,并且准确无 误的录入货款金额,通知物流及时送货｡ 
百事食品(中国)有限公司 订单专员 2011.02-2017.03 
● 负责AR应收对账,发票整理及账款核销 
● 食品(乐事,多力多滋,奇多)订单的管理与处理,以及准确的录入SAP系 统｡ 
玛氏食品(中国)有限公司上海分公司 财务助理/财务文员 2007.05-2009.09 
主要负责分公司的应收账款管理工作｡包括发票整理､核对､递交,应收账款问 题的跟踪､解决,退货的核对､管理,定期提供AR相关的分析报告等应收账款的 管控｡ 
## 教育经历 
上海新江学院 大专 财政学 2007-2010</t>
        </is>
      </c>
      <c r="R592" t="inlineStr">
        <is>
          <t>点击按钮</t>
        </is>
      </c>
      <c r="S592"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592">
        <v>1</v>
      </c>
    </row>
    <row r="593" ht="25.5" customHeight="1">
      <c r="A593">
        <v>1196</v>
      </c>
      <c r="B593" t="inlineStr">
        <is>
          <t>核算会计1&amp;2</t>
        </is>
      </c>
      <c r="C593" t="inlineStr">
        <is>
          <t>李伟成简历.pdf</t>
        </is>
      </c>
      <c r="D593" t="inlineStr">
        <is>
          <t>胡晓玲</t>
        </is>
      </c>
      <c r="E593" t="inlineStr">
        <is>
          <t>李伟成</t>
        </is>
      </c>
      <c r="F593" t="inlineStr">
        <is>
          <t>未提及</t>
        </is>
      </c>
      <c r="G593" t="inlineStr">
        <is>
          <t>【简历概览】
李伟成，5年工作经验，上海宝尊电商结算会计，熟悉平台核销结算流程，踏实严谨有团队精神。
【技能拆解】
- 技术栈：电商平台核销结算、天猫结算流程、标准化沟通机制、结算单核对、订单明细核对、退款核对、佣金核对、费用核对、回款跟进、流程优化、核销自动化工具
- 软技能：性格开朗、大方、踏实严谨、待人真诚、头脑灵活、反应敏捷、工作认真、团队精神、沟通能力、抗压能力
【与JD匹配分析】
- 硬技能匹配情况：熟悉电商平台结算流程，具备核销材料制作、账单核对、回款跟进等经验，与岗位要求的电商平台账单核对、应收管理等匹配，但未提及预算管理、管报出具、OA流程审核、SAP使用经验。
- 经验年限匹配情况：5年工作经验，其中电商财务工作经验约3.7年，满足3年以上电商财务工作经验要求。
- 行业背景匹配情况：有上海宝尊电子商务有限公司结算会计工作经验，属于电商行业，与岗位电商财务背景匹配。</t>
        </is>
      </c>
      <c r="H593">
        <v>75</v>
      </c>
      <c r="I593" t="inlineStr">
        <is>
          <t>推荐</t>
        </is>
      </c>
      <c r="J593" s="2">
        <v>46135</v>
      </c>
      <c r="K593" t="inlineStr">
        <is>
          <t>简历筛选通过待面试</t>
        </is>
      </c>
      <c r="L593" t="inlineStr">
        <is>
          <t>通过</t>
        </is>
      </c>
      <c r="M593" t="inlineStr">
        <is>
          <t>进行中</t>
        </is>
      </c>
      <c r="N593"/>
      <c r="O593"/>
      <c r="P593" s="3"/>
      <c r="Q593" t="inlineStr">
        <is>
          <t>## 李伟成 
男 15078413641 1924167571@qq.com 5年工作经验 | 期望薪资:10-11K | 期望城市:上海 
## 个人优势 
我性格开朗､大方,做人踏实严谨､待人真诚｡同时掌握良好的专业知识,头脑灵活､反应敏捷,能够灵活处理工作中的突发 事件｡我本人工作踏实､认真,并且极富工作和团队精神,对于工作我坚持:喜欢在做的事,做好在做的事｡相信能够胜任给 予的工作｡ 
## 工作经历 
2021.08-2025.03 上海宝尊电子商务有限公司 结算会计 
能够独立完成项目在天猫等平台的核销结算,熟悉平台的核销方式和结算流程｡ 
工作内容 
1､负责项目各品类核销材料的制作,确保每个月按时完成各品类核销材料｡ 
·建立标准化沟通机制:在活动结束后,第一时间按照品牌方要求,整理并提交完整的核销材料(包括发票､活动图片､销售 数据等),确保首次提交的准确性与完整性｡精准核对平台结算单､订单明细､退款､佣金及其他费用,确保帐实相符｡ 
2､与品牌方进行核销沟通,及时跟进品牌审核进度,确保资金回款｡ 
·实施全流程主动跟进:提交后,主动且定期地与品牌方相关负责人沟通审核进度｡明确记录关键时间节点,并在每个环节 (如品牌初审､财务复核､付款审批)进行适时提醒,确保流程无阻滞｡ 
3､动态响应与闭环管理:如遇品牌方提出疑问或要求补充材料,确保在24小时内响应并解决,形成“提出-解决-确认”的沟 通闭环,避免问题积压｡ 
4､核心目标驱动:以上所有动作均以“确保资金按时回款”为核心目标,通过前置性的沟通与管理,有效缩短回款周期,保 障项目现金流｡ 
5､电商活动(如双11､618)参与活动场地布置､零食采买｡ 
内部协同与流程优化 
1､与团队运营､物流､客服､设计等紧密协作,及时获取核销所需的数据和信息｡ 
2､不断优化和完善电商核销结算的标准化流程和制度,提升结算的效率和准确性,推动核销自动化工具的应用 
2020.09-2021.03 上海大宁福朋喜来登酒店 会计 
1､负责收取酒店每日账单(如前台､餐厅),对账单进行审核并归档保存,账单不完整及时找到相对应的部门补充完整 
2､每月按时整理好携程账单 
3､给客人开具发票并登记存档 
4､根据银行回单在系统核销酒店账目,做好核销材料 
5､协同出纳收取并清点酒店现金收入 
6､收取酒店客人婚宴､会议合同并检查登记好进行保管 
7､每天下班前拉网银,打印好第二天进行查账核销
1､话剧社副社长</t>
        </is>
      </c>
      <c r="R593" t="inlineStr">
        <is>
          <t>点击按钮</t>
        </is>
      </c>
      <c r="S593"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593">
        <v>1</v>
      </c>
    </row>
    <row r="594" ht="25.5" customHeight="1">
      <c r="A594">
        <v>1197</v>
      </c>
      <c r="B594" t="inlineStr">
        <is>
          <t>核算会计1&amp;2</t>
        </is>
      </c>
      <c r="C594" t="inlineStr">
        <is>
          <t>蔡雪简历2026.pdf</t>
        </is>
      </c>
      <c r="D594" t="inlineStr">
        <is>
          <t>胡晓玲</t>
        </is>
      </c>
      <c r="E594" t="inlineStr">
        <is>
          <t>蔡雪</t>
        </is>
      </c>
      <c r="F594" t="inlineStr">
        <is>
          <t>无相关信息</t>
        </is>
      </c>
      <c r="G594" t="inlineStr">
        <is>
          <t>【简历概览】
蔡雪，泰州学院财务管理专业，中共党员，有财务结算经验，持初级会计职称和计算机二级证书。
【技能拆解】
- 技术栈：初级会计职称、全国计算机二级、SAP系统、财务共享中心系统、泛微OA、百胜E3+6.0、Excel(VLOOKUP函数/数据透视/财务分析)
- 软技能：跨部门协同、汇报能力、流程优化、风险识别、问题解决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硬技能匹配情况：具备初级会计职称，熟练使用Excel及SAP系统，符合部分硬技能要求，但缺乏电商ERP系统操作经验及电商平台结算规则知识
- 经验年限匹配情况：总工作经验约1年7个月，不符合3年以上电商财务工作经验要求
- 行业背景匹配情况：无电商行业财务经验，行业背景不匹配</t>
        </is>
      </c>
      <c r="H594">
        <v>35</v>
      </c>
      <c r="I594" t="inlineStr">
        <is>
          <t>不推荐</t>
        </is>
      </c>
      <c r="J594" s="2">
        <v>46135</v>
      </c>
      <c r="K594" t="inlineStr">
        <is>
          <t>简历未通过筛选</t>
        </is>
      </c>
      <c r="L594" t="inlineStr">
        <is>
          <t>淘汰</t>
        </is>
      </c>
      <c r="M594" t="inlineStr">
        <is>
          <t>终止</t>
        </is>
      </c>
      <c r="N594"/>
      <c r="O594"/>
      <c r="P594" s="3"/>
      <c r="Q594" t="inlineStr">
        <is>
          <t>蔡雪 
女| 17712703781 | 3064287694@qq.com 
求职意向:财务结算/会计| 期望城市:上海 
![fig_41173](https://pdf-bucket.tos-cn-beijing.volces.com/infer/20260423/e604000c25adcd9d6a6e2d94ead9e375_1776922872162786617.jpeg?X-Tos-Algorithm=TOS4-HMAC-SHA256&amp;X-Tos-Credential=AKLTZDcxYzI0ZWI5NDkzNGRkNWI1OTdiNTVjNjZjYjU3NmQ%2F20260423%2Fcn-beijing%2Ftos%2Frequest&amp;X-Tos-Date=20260423T054112Z&amp;X-Tos-Expires=1800&amp;X-Tos-Signature=45a1ae2961b308d7071daa319aa3ffa08acb8fd3ce2694ad609064315b7d9680&amp;X-Tos-SignedHeaders=host) 
## 专业技能 
l 专业资质:初级会计职称､全国计算机二级;熟悉上市企业财务结算流程,擅长业务往来资金分析,具备多主体结算及往来清账经验; l 系统技能:SAP系统(财务结算/往来分析),财务共享中心系统(费用报销/逾期报表),泛微OA以及百胜E3+6.0等系统; 
l 数据分析:熟练掌握Excel(VLOOKUP函数/数据透视/财务分析);编制月度资金逾期报表,动态监控企业资金回款,识别流动性风险; 工作经历 
江阴海澜之家服饰有限公司 
财务结算 
2024年01月 至今 - 
账单与差异管理 
对账管理:负责100+家联营店月度账单全流程,涵盖收集､审核､整理､数据核对｡逐笔校验商场对账单与后台系统,精准识别 金额､数量､折扣､退货､费用等结算差异,联动内外部门核实并闭环解决,通过系统化对账机制保持月度结算准确率99.8%以上｡ 
差异处理:独立处理多维数据核对､跨周期账目调整､多家商场货款抵扣等复杂问题,有效降低逾期货款风险,保障结算零延误｡ 严格按合同节点完成SAP系统录入与结算,为开票､回款提供准确数据支撑｡ 
流程优化:按地区､按体系建立客户对账跟踪系统,优化对账流程,将账单处理时效从平均40分钟缩短至15分钟;差异处理时效 ≤24小时,将对账回款率从70%提升至85%;确保账扣费用和应收账款及时清晰准确｡ 
开票与回款管理 
开票管理:遵循税务规范与公司开票制度,依据审核无误的结算数据为联营门店开具发票,实现开票准确率98%､及时性100%｡ 回款管理:月度根据最新分析数据统计回款情况,分析原因(如交付争议､客户资金紧张､流程问题等),实时跟踪回款台账与门 店回款进度,确保账､票､款一致,账实相符率达到98.5%;联动内外部资源制定回款推进策略,优化流程,缩短回款周期,提升 资金回笼效率20%｡ 
 清算与账目调整 
账务清算:基于业务往来台账,建立月清算机制,月度处理台账数据≥5000条,账实相符率达99.5%以上;统筹集团5大品牌､ 300+直营及100+联营门店账务清算,覆盖应收､应付､保证金､薪资等台账,通过数据分析解决100+项历史遗留账务问题｡ 账目处理:熟练处理跨品牌､跨部门､跨周期､跨台账目调整及营业外收支资金回收工作,同时规范附件说明与账务凭证,做到有 理可依,保障数据精准可追溯｡具备优秀跨部门协同与汇报能力,高效推动多部门联动,保障应收结算工作高效有序落地｡ 
逾期与风险识别 
逾期报表:抓取清算数据,根据当前最新数据,按照分类好的项目梳理逾期客户,并划分逾期等级推送逾期报表给对接催收部门, 同步SAP与财务共享数据,保障数据口径一致,逾期数据准确率95%｡ 
预警与应对:跟进逾期处理,及时识别数据异常､付款延迟及客户资金风险,及时汇报直属领导,发布预警并制定应对方案,避 免货款无限期拖延,降低公司资金与结算风险｡ 
江阴海澜新生活科技发展有限公司 
资金结算 
2023年06月 - 2023年12月 
费用审核:负责费用单据收集､发票合规性审核､业务真实性核查及系统审批校验,完成财务复核､付款结算与单据归档全流程｡ 月均500+条申请,账证准确100%,持续动态化,避免财务风险｡ 
收支审核:每月负责门店销售收入与各项支出审核,核对POS及业务系统数据,核查店长录入信息的准确性､完整性;严格审核销 售回款,比对不一致应及时联系客户核实并解决,月均核对门店收支180+,数据核对准确率100%,有效防范录入差错与财务风险｡ 函证核对:负责接收外部往来单位询证函,对照ERP账务数据逐项核对余额,确认无误后履行盖章审批流程并及时回函,对不符项 开展账务核查与沟通调整,确保审计及往来核对工作规范完成,年均完成20+回函｡ 
教育经历 
泰州学院 
财务管理 
中共党员 
2019年09月 2023年06月 -</t>
        </is>
      </c>
      <c r="R594" t="inlineStr">
        <is>
          <t>点击按钮</t>
        </is>
      </c>
      <c r="S594"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594">
        <v>1</v>
      </c>
    </row>
    <row r="595" ht="25.5" customHeight="1">
      <c r="A595">
        <v>1198</v>
      </c>
      <c r="B595" t="inlineStr">
        <is>
          <t>核算会计1&amp;2</t>
        </is>
      </c>
      <c r="C595" t="inlineStr">
        <is>
          <t>李梦瑶.pdf</t>
        </is>
      </c>
      <c r="D595" t="inlineStr">
        <is>
          <t>胡晓玲</t>
        </is>
      </c>
      <c r="E595" t="inlineStr">
        <is>
          <t>李梦瑶</t>
        </is>
      </c>
      <c r="F595" t="inlineStr">
        <is>
          <t>无</t>
        </is>
      </c>
      <c r="G595" t="inlineStr">
        <is>
          <t>【简历概览】
洛阳师范学院会计学本科，中共预备党员，有京东物流结算实习及多项竞赛获奖经历。
【技能拆解】
- 技术栈：会计信息系统、管理会计、税法、成本会计、审计学、高级财务管理、公司税务会计与纳税实务、内部审计与内部控制、财务分析、office、WPS、初级会计师资格证、全国计算机二级
- 软技能：严谨踏实、注重细节、统筹规划、沟通协调、抗压能力、团队合作、责任心、主动思考
【与JD匹配分析】
- 硬技能匹配情况：掌握会计核算相关知识，有京东平台账单核对经验，熟练使用office、WPS，具备初级会计师资格证，但未提及财务软件、电商ERP系统及SAP使用经验
- 经验年限匹配情况：无3年以上电商财务工作经验
- 行业背景匹配情况：有电商平台（京东）结算实习经历，了解账单核对流程，具备一定电商财务相关经验</t>
        </is>
      </c>
      <c r="H595">
        <v>35</v>
      </c>
      <c r="I595" t="inlineStr">
        <is>
          <t>不推荐</t>
        </is>
      </c>
      <c r="J595" s="2">
        <v>46135</v>
      </c>
      <c r="K595" t="inlineStr">
        <is>
          <t>简历未通过筛选</t>
        </is>
      </c>
      <c r="L595" t="inlineStr">
        <is>
          <t>淘汰</t>
        </is>
      </c>
      <c r="M595" t="inlineStr">
        <is>
          <t>终止</t>
        </is>
      </c>
      <c r="N595"/>
      <c r="O595"/>
      <c r="P595" s="3"/>
      <c r="Q595" t="inlineStr">
        <is>
          <t>## 个人简历 
姓 名 李梦瑶 
出生年月 2005.10 
民 族 汉 
身 高 164cm 
电 话 155 1137 0538 政治面貌 中共预备党员 可实习时长 3-6 个月 
![fig_22668](https://pdf-bucket.tos-cn-beijing.volces.com/infer/20260423/a708a65e7a9c98eab3c39fb4abf03c3a_1776922862125175385.jpeg?X-Tos-Algorithm=TOS4-HMAC-SHA256&amp;X-Tos-Credential=AKLTZDcxYzI0ZWI5NDkzNGRkNWI1OTdiNTVjNjZjYjU3NmQ%2F20260423%2Fcn-beijing%2Ftos%2Frequest&amp;X-Tos-Date=20260423T054102Z&amp;X-Tos-Expires=1800&amp;X-Tos-Signature=3536be3c7a541e8d257bafac35d4938558475a0a108cf37037b953bb431c1c15&amp;X-Tos-SignedHeaders=host) 
邮 箱 2142323544@qq.com 
教育背景 
2022.07-2026.06 
洛阳师范学院 
会计学(本科) 
主修课程: 
会计信息系统(5.0)､管理会计(4.5)､税法(4.4)､成本会计(4.3)､宏观经济学(4.3)､审计学(4.2)､高级 财务管理(4.2)､公司税务会计与纳税实务(4.1)､内部审计与内部控制(3.9)､财务分析(3.8)等 
技能证书 
普通话二级甲等;大学英语四级(CET-4);初级会计师资格证;红十字救护员证(初级);通过全国计 算机二级考试,熟练运用office､WPS 等相关软件｡ 
实习经历 
物流结算实习生 
北京京东 2025 年12 月至今 
主要负责: 
每月初向各商家推送上月账单,并收集商家的反馈和异常情况｡与网点核实商家反馈的账单异常,整理汇 总运营中心提供的异常申诉反馈,反馈商家,力求达成共识｡对于商家仍不认可的异常情况,继续与运营中 心反复核实,直至找出准确的异常原因｡确定账单后进行系统调账,月末跟进商家回款并开具发票｡实习 期间我独立负责3 个商家,涉及金额超600 万,协助负责7 个商家,如特斯拉等大额重点商家,涉及 金额超千万｡ 
项目经历 
全国大学生商科综合能力大赛全国三等奖 核心队员 2024 年6 月 
主要负责: 
参与商科全流程模拟,综合运用市场营销､战略管理､财务管理等知识解决复杂商业问题;负责市场环 境分析､竞争对手调研,为制定产品定位与营销策略提供依据;参与公司整体战略规划,并通过对关键 绩效指标的追踪,评估战略执行效果｡ 
全国大学生智能审计技能竞赛全国三等奖 销售与付款专项审计员 2025 年5 月 
主要负责: 
运用数据分析软件,对全年销售交易数据进行多维度分析,包括收入确认的截止性测试,确保收入在正 确的会计期间确认｡验证交易的真实性与完整性｡对应收账款账龄进行深入分析,并通过函证替代程序 验证大额应收账款的存在性与计价准确性,进行销售与收款循环全部的审计工作底稿编制, 
“学创杯”全国大学生创业财务决策模拟赛项国家二等奖 队长 2025 年10 月 
主要负责: 
负责团队模拟经营中的全面财务管理工作,包括预算编制､成本控制和现金流管理｡进行财务数据分析, 评估不同经营策略的盈利能力和风险,为团队决策提供数据支持｡独立完成模拟企业的财务报表编制与 财务指标分析,优化资本结构,确保公司稳健运营｡ 
河南省大学生创新大赛暨中国国际大学生创新大赛省级二等奖 财务分析
主要负责: 
参与创新项目的商业计划书撰写,独立负责“财务预测与融资计划”章节的构建｡构建项目财务模型, 进行收入预测､成本核算､利润估算及投资回报分析｡准备项目路演材料,向评委清晰阐述项目的商业 模式､市场潜力和财务可行性｡ 
“挑战杯”河南省大学生创业计划竞赛铜奖 财务分析 2024 年8 月 
主要负责: 
参与创新项目的商业计划书撰写,独立负责“财务预测与融资计划”章节的构建｡构建项目财务模型, 进行收入预测､成本核算､利润估算及投资回报分析｡准备项目路演材料,向评委清晰阐述项目的商业 模式､市场潜力和财务可行性｡ 
校园实践 
2022.9-2025.7 
校团委青年志愿者协会 副会长 
在担任部门干事时参与学校组织的各类志愿活动,例如核酸检测秩序维护,献血车､献血屋服务等志愿 活动｡同时作为校级志愿者负责人对于学院志愿活动进行监督和打分,维护志愿活动的正常进行;同时, 我还负责带队参与校外活动｡ 
在担任爱心公益部部长时,我主要负责把控部门的活动进程情况,及时和会长沟通任务完成情况,做到 上传下达,同时我也负责组织学校内外常规性､临时性或大型活动｡ 
##  
在担任副会长期间,作为部门主要负责人,及时将老师布置的任务传递给部员,并策划､组织志愿活动, 寻找志愿合作机构,我还作为学校主要负责人统筹安排世界客属第三十三届恳亲大会开闭幕仪式表演的 道具等部分后勤工作的两百多名志愿者,并获得相关荣誉证书｡ 
2023.9-2024.7 红十字学生社团 团支书 
在担任红十字学生社团团支书时,我们主要在每周四或周末进行急救知识宣讲活动,同时,在暑假我还 参与了急救知识宣讲的社会实践活动,深入社区､小学以及企业进行急救宣讲｡ 
## 获奖证书 
2025 年国家励志奖学金;2024 年大学生社会实践“千校千项”实践队成员;2025 年河南省普通高等 学校三好学生;河南省第九届普通高等学校“出彩中原”大学生主题社会实践活动;2024 年大象新闻“十 佳社会实践团”成员;第七届中国青年志愿服务项目大赛河南赛区选拔赛暨2024 年河南青年志愿服务项目 大赛银奖;共青团洛阳市委志愿服务证书;2023 年-2024 年洛阳师范学院二等奖学金;洛阳师范学院2023 年至2024 学年优秀共青团员;2023-2024 年三好学生;2023-2024 年优秀学生干部;洛阳师范学院第十 七届“十佳百星”科技创新之星;洛阳师范学院第四届英语写作大赛三等奖｡ 
## 自我评价 
性格严谨踏实,深受会计专业熏陶,注重细节,恪守审慎原则,力求高质高效完成任务｡同时学生干部经历培 养了我出色的统筹规划和沟通协调能力,曾组织多次大型活动,具有较强的抗压能力,善于在团队合作中整合 资源,激发成员积极性｡具备强烈的责任心和团队精神,主动思考,积极提出建设性意见,与团队高效协作,熟练 操作各类办公软件｡</t>
        </is>
      </c>
      <c r="R595" t="inlineStr">
        <is>
          <t>点击按钮</t>
        </is>
      </c>
      <c r="S595"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595">
        <v>1</v>
      </c>
    </row>
    <row r="596" ht="25.5" customHeight="1">
      <c r="A596">
        <v>1199</v>
      </c>
      <c r="B596" t="inlineStr">
        <is>
          <t>核算会计1&amp;2</t>
        </is>
      </c>
      <c r="C596" t="inlineStr">
        <is>
          <t>范雅茹简历.pdf</t>
        </is>
      </c>
      <c r="D596" t="inlineStr">
        <is>
          <t>胡晓玲</t>
        </is>
      </c>
      <c r="E596" t="inlineStr">
        <is>
          <t>范雅茹</t>
        </is>
      </c>
      <c r="F596" t="inlineStr">
        <is>
          <t>无</t>
        </is>
      </c>
      <c r="G596" t="inlineStr">
        <is>
          <t>【简历概览】24岁女会计，2年上市公司电商财务经验，持初级会计证，求职上海会计岗。
【技能拆解】- 技术栈：会计初级职称、用友财务软件、Office、WPS、计算机二级、CET-4、驾驶证C1
- 软技能：细致负责、执行力强、审计配合、档案管理、沟通能力
【与JD匹配分析】- 硬技能匹配情况：具备会计核算、财务软件操作能力，缺乏SAP和电商ERP系统经验
- 经验年限匹配情况：2年工作经验，少于要求的3年
- 行业背景匹配情况：电商行业财务经验，符合要求</t>
        </is>
      </c>
      <c r="H596">
        <v>70</v>
      </c>
      <c r="I596" t="inlineStr">
        <is>
          <t>待定</t>
        </is>
      </c>
      <c r="J596" s="2">
        <v>46135</v>
      </c>
      <c r="K596" t="inlineStr">
        <is>
          <t>简历未通过筛选</t>
        </is>
      </c>
      <c r="L596" t="inlineStr">
        <is>
          <t>淘汰</t>
        </is>
      </c>
      <c r="M596" t="inlineStr">
        <is>
          <t>终止</t>
        </is>
      </c>
      <c r="N596"/>
      <c r="O596"/>
      <c r="P596" s="3"/>
      <c r="Q596" t="inlineStr">
        <is>
          <t>![fig_18724](https://pdf-bucket.tos-cn-beijing.volces.com/infer/20260423/f2ba87c650220b4c4d19a415d48265b7_1776922875208343340.jpg?X-Tos-Algorithm=TOS4-HMAC-SHA256&amp;X-Tos-Credential=AKLTZDcxYzI0ZWI5NDkzNGRkNWI1OTdiNTVjNjZjYjU3NmQ%2F20260423%2Fcn-beijing%2Ftos%2Frequest&amp;X-Tos-Date=20260423T054115Z&amp;X-Tos-Expires=1800&amp;X-Tos-Signature=83edcae53455df913e2692e8a76974aafd3fe87005ead398ffc7a8beb85cc5a5&amp;X-Tos-SignedHeaders=host) 
![fig_57529](https://pdf-bucket.tos-cn-beijing.volces.com/infer/20260423/f2ba87c650220b4c4d19a415d48265b7_1776922875208580253.jpeg?X-Tos-Algorithm=TOS4-HMAC-SHA256&amp;X-Tos-Credential=AKLTZDcxYzI0ZWI5NDkzNGRkNWI1OTdiNTVjNjZjYjU3NmQ%2F20260423%2Fcn-beijing%2Ftos%2Frequest&amp;X-Tos-Date=20260423T054115Z&amp;X-Tos-Expires=1800&amp;X-Tos-Signature=2a2a9e70238e6830eb02e20881dff942fb2a686bd19ab5a5547caeae4b931340&amp;X-Tos-SignedHeaders=host) 
## 范雅茹 
女 | 24岁 
## 联系方式 
电话: 16621539324 
微信号: 16621539324 
邮箱: 1404597117@qq.com 
## 求职信息 
工作时长:2年 
求职意向:会计 
期望薪资:12-14K 期望城市:上海 
## 资格证书 
会计初级职称 
大学英语四级 计算机二级 驾驶证C1 
## 个人优势 
1.持有会计初级职称,2年上市公司电商行业财务专员实操经验,扎实掌握会计专业知 识,精通用友财务软件｡ 
2. 持有全国计算机二级证书,精通Office､WPS办公软件,能高效完成财务数据统 计､文档整理等工作,数据处理严谨准确｡ 
3.拥有CET-4英语读写能力,可处理基础英文财务资料｡ 
4.持有C1驾驶证,具备外勤办公､异地工作的便利性｡ 
5.工作细致负责､执行力强,擅长财务流程审批､往来账目核对,具备良好的审计配合 与档案管理能力｡ 
## 工作经历 
上海钢银电子商务股份有限公司 财务专员 2024.05-至今 
1. 负责公司基本户､保证金账户银行账务全流程处理,依据报销类型及银行流水规范 编制会计凭证,保障账务数据真实､完整､准确｡ 
2. 承担采购供应商､委托方结算的财务审批工作,严格审核结算资料与金额,把控款 项支付合规性,确保结算流程高效落地｡ 
3. 开展预收预付､应收应付类往来账目核对工作,完成与客户､供应商的往来询证函 对接及核对,及时梳理账实差异,保障往来账目清晰｡ 
4. 全程配合审计､尽调工作,按要求整理､提报各类审计资料,审计期间负责客户询 证函收发与跟进,清晰解释所负责的财务业务逻辑与账务处理｡ 
5. 依据公司制度及费用标准审核各类报销单据,严格把控费用报销合规性与合理性, 杜绝不合规支出;定期装订会计凭证,规范做好财务档案的保管､分类与存档; 
6. 完成公司资金占用数据核对,期初按时完成资金占用､客商信息及合同号的系统维 护,高效执行领导交办的其他财务相关临时性工作｡ 
7. 年末出差支持外部审计盘点工作,负责特定仓库的存货清点､差异核对及记录,协助 出具盘点报告｡ 
## 教育经历 
盐城师范学院 本科 会计 
专业排名: 前15% 2020-2024 
1､盐城市复康社区志愿者,协助经理完成第七次人口普查;为所负责社区范围内的住 户登记信息,填写民事纠纷｡ 
2､担任综测班长,统计班级的综测分,完成老师的上传下达｡ 
3､担任校青年志愿者协会干事,积极参加志愿活动三十余次,举办多次大型活动,去 养老院送温暖,过程记录并拍摄团队照片</t>
        </is>
      </c>
      <c r="R596" t="inlineStr">
        <is>
          <t>点击按钮</t>
        </is>
      </c>
      <c r="S596"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596">
        <v>1</v>
      </c>
    </row>
    <row r="597" ht="25.5" customHeight="1">
      <c r="A597">
        <v>1200</v>
      </c>
      <c r="B597" t="inlineStr">
        <is>
          <t>核算会计1&amp;2</t>
        </is>
      </c>
      <c r="C597" t="inlineStr">
        <is>
          <t>彭月琦简历.pdf</t>
        </is>
      </c>
      <c r="D597" t="inlineStr">
        <is>
          <t>胡晓玲</t>
        </is>
      </c>
      <c r="E597" t="inlineStr">
        <is>
          <t>彭月琦</t>
        </is>
      </c>
      <c r="F597" t="inlineStr">
        <is>
          <t>10-12K</t>
        </is>
      </c>
      <c r="G597" t="inlineStr">
        <is>
          <t>【简历概览】
彭月琦，25岁，本科财务管理，3年电商财务经验，持会计初级职称等证书，求职上海会计岗。
【技能拆解】
- 技术栈：数据处理、柠檬云软件、凭证录入与装订、利润表核算、库存核对、应收应付账款核对、银行流水登记、工资表制作、日报周报编制
- 软技能：认真负责、沟通协调、活动组织、抗压能力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电商平台数据整理、费用核算、应收应付管理等相关经验，熟悉小红书、拼多多、天猫、抖音、视频号、temu、速卖通、希音等平台，但未提及预算管理、管报出具、OA流程审核、采购业务核算及SAP使用经验，Excel和财务软件仅提及柠檬云，电商ERP系统未明确提及。
- 经验年限匹配情况：工作时长3年，符合3年以上电商财务工作经验要求。
- 行业背景匹配情况：有电商财务相关工作经历，涉及多个电商平台，与岗位电商平台结算等要求有一定匹配度。</t>
        </is>
      </c>
      <c r="H597">
        <v>65</v>
      </c>
      <c r="I597" t="inlineStr">
        <is>
          <t>待定</t>
        </is>
      </c>
      <c r="J597" s="2">
        <v>46135</v>
      </c>
      <c r="K597" t="inlineStr">
        <is>
          <t>简历未通过筛选</t>
        </is>
      </c>
      <c r="L597" t="inlineStr">
        <is>
          <t>淘汰</t>
        </is>
      </c>
      <c r="M597" t="inlineStr">
        <is>
          <t>终止</t>
        </is>
      </c>
      <c r="N597"/>
      <c r="O597"/>
      <c r="P597" s="3"/>
      <c r="Q597" t="inlineStr">
        <is>
          <t>![fig_79766](https://pdf-bucket.tos-cn-beijing.volces.com/infer/20260423/19eaff5b0be415623e96674ca976a813_1776922866088938947.jpeg?X-Tos-Algorithm=TOS4-HMAC-SHA256&amp;X-Tos-Credential=AKLTZDcxYzI0ZWI5NDkzNGRkNWI1OTdiNTVjNjZjYjU3NmQ%2F20260423%2Fcn-beijing%2Ftos%2Frequest&amp;X-Tos-Date=20260423T054106Z&amp;X-Tos-Expires=1800&amp;X-Tos-Signature=87debf5bf6d6b59550031be088a0dd92e8bd6dd390749274285c698373f88d17&amp;X-Tos-SignedHeaders=host) 
联系方式 
电话: 18080222859 微信号: 18080222859 
HELLO 彭月琦 
女 | 25岁 
![fig_90539](https://pdf-bucket.tos-cn-beijing.volces.com/infer/20260423/19eaff5b0be415623e96674ca976a813_1776922866089356998.jpeg?X-Tos-Algorithm=TOS4-HMAC-SHA256&amp;X-Tos-Credential=AKLTZDcxYzI0ZWI5NDkzNGRkNWI1OTdiNTVjNjZjYjU3NmQ%2F20260423%2Fcn-beijing%2Ftos%2Frequest&amp;X-Tos-Date=20260423T054106Z&amp;X-Tos-Expires=1800&amp;X-Tos-Signature=b7169cf7694d09606ca9f31e0e739fcb40bf58e30c7926562aaeb621e86fe579&amp;X-Tos-SignedHeaders=host) 
![fig_29673](https://pdf-bucket.tos-cn-beijing.volces.com/infer/20260423/19eaff5b0be415623e96674ca976a813_1776922866088686937.jpeg?X-Tos-Algorithm=TOS4-HMAC-SHA256&amp;X-Tos-Credential=AKLTZDcxYzI0ZWI5NDkzNGRkNWI1OTdiNTVjNjZjYjU3NmQ%2F20260423%2Fcn-beijing%2Ftos%2Frequest&amp;X-Tos-Date=20260423T054106Z&amp;X-Tos-Expires=1800&amp;X-Tos-Signature=759797efe14778ad029d7654e4754264e3d7316351640e8da3100de3c0951de1&amp;X-Tos-SignedHeaders=host) 
求职信息 
## 个人优势 
工作时长:3年 
求职意向:会计 
擅长数据处理,认真负责 
期望薪资:10-12K 
期望城市:上海 
## 工作经历 
上海立德硕商贸有限公司 电商财务助理 
2025.12-2026.01 
![fig_18427](https://pdf-bucket.tos-cn-beijing.volces.com/infer/20260423/19eaff5b0be415623e96674ca976a813_1776922866088635792.jpeg?X-Tos-Algorithm=TOS4-HMAC-SHA256&amp;X-Tos-Credential=AKLTZDcxYzI0ZWI5NDkzNGRkNWI1OTdiNTVjNjZjYjU3NmQ%2F20260423%2Fcn-beijing%2Ftos%2Frequest&amp;X-Tos-Date=20260423T054106Z&amp;X-Tos-Expires=1800&amp;X-Tos-Signature=57220558017209ed4df3d0a2fd404a2256d1c85748e485999e7c059c27a6ecf2&amp;X-Tos-SignedHeaders=host) 
资格证书 
1､主要负责小红书,拼多多,天猫,抖音,视频号每月的销售数据整理以及对应费用 的核算 
• 证券从业资格证 • 会计初级职称 • 大学英语四级 
2､店铺售后订单的处理 
3､领导交代的其他任务 
深圳市鹏天德信有限公司 电商财务 
2025.02-2025.10 
1､负责每日店铺利润表核算 
2､负责每月利润表核算 
3､核对库存 
4､整理售后订单 
义乌市极酷珠宝有限公司 财务 
2023.07-2024.11 
1.每日银行流水登记 
2.每月把凭证录入柠檬云软件,并填写和整理装订凭证 
3.核算员工工资和运营提成,制作工资表 
4.每月应收应付账款的核对,快递费用的核对 
5.每日需做temu､速卖通､希音等平台的日报,每周做周报,每月底核算这些平台店 铺的利润,出具利润表 
6.每月库存的盘点 
7.与外账对接,提供外账所需要的资料 
8.领导交待的其他任务 
## 教育经历 
江西农业大学南昌商学院 本科 财务管理 
2019-2023 
![fig_35268](https://pdf-bucket.tos-cn-beijing.volces.com/infer/20260423/19eaff5b0be415623e96674ca976a813_1776922866089250624.jpeg?X-Tos-Algorithm=TOS4-HMAC-SHA256&amp;X-Tos-Credential=AKLTZDcxYzI0ZWI5NDkzNGRkNWI1OTdiNTVjNjZjYjU3NmQ%2F20260423%2Fcn-beijing%2Ftos%2Frequest&amp;X-Tos-Date=20260423T054106Z&amp;X-Tos-Expires=1800&amp;X-Tos-Signature=a173e8bb80a9000884becf240b852cb5c005f88609b46ba2fdebe918639c3587&amp;X-Tos-SignedHeaders=host) 
院学生会权益部干事:协助老师完成各种大型活动的前期工作,后勤工作 院学生会权益部副部:完成老师交代的各种文件,领导干事举办校园大型活动｡</t>
        </is>
      </c>
      <c r="R597" t="inlineStr">
        <is>
          <t>点击按钮</t>
        </is>
      </c>
      <c r="S597"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597">
        <v>1</v>
      </c>
    </row>
    <row r="598" ht="25.5" customHeight="1">
      <c r="A598">
        <v>1201</v>
      </c>
      <c r="B598" t="inlineStr">
        <is>
          <t>核算会计1&amp;2</t>
        </is>
      </c>
      <c r="C598" t="inlineStr">
        <is>
          <t>朱亚楠简历.pdf</t>
        </is>
      </c>
      <c r="D598" t="inlineStr">
        <is>
          <t>胡晓玲</t>
        </is>
      </c>
      <c r="E598" t="inlineStr">
        <is>
          <t>朱亚楠</t>
        </is>
      </c>
      <c r="F598" t="inlineStr">
        <is>
          <t>无</t>
        </is>
      </c>
      <c r="G598" t="inlineStr">
        <is>
          <t>【简历概览】
朱亚楠，27岁，本科学历，4年会计经验，熟悉电商对账及RPA流程优化，目标上海10-11K会计岗位。
【技能拆解】
- 技术栈：RPA、天猫对账、抖音对账、小红书对账、发票审核、凭证生成、账龄分析、成本计提、外资统计填报、Excel
- 软技能：开朗诚恳、有自制力、坚持有始有终、肯学习、虚心、自信不自负、吃苦耐劳、勇于挑战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硬技能匹配情况：匹配，具备天猫、抖音、小红书等电商平台对账经验，熟悉发票审核、凭证生成、成本计提等会计核算事务，熟练使用Excel
- 经验年限匹配情况：匹配，4年工作经验，满足3年以上电商财务工作经验要求
- 行业背景匹配情况：匹配，有电商平台（天猫、抖音、小红书）对账经验，符合电商财务行业背景要求</t>
        </is>
      </c>
      <c r="H598">
        <v>85</v>
      </c>
      <c r="I598" t="inlineStr">
        <is>
          <t>强烈推荐</t>
        </is>
      </c>
      <c r="J598" s="2">
        <v>46135</v>
      </c>
      <c r="K598" t="inlineStr">
        <is>
          <t>面试不通过</t>
        </is>
      </c>
      <c r="L598" t="inlineStr">
        <is>
          <t>通过</t>
        </is>
      </c>
      <c r="M598" t="inlineStr">
        <is>
          <t>终止</t>
        </is>
      </c>
      <c r="N598"/>
      <c r="O598"/>
      <c r="P598" s="3"/>
      <c r="Q598" t="inlineStr">
        <is>
          <t>## 朱亚楠 
女 | 27岁 
![fig_25532](https://pdf-bucket.tos-cn-beijing.volces.com/infer/20260423/6fb20e6e9413b702099def15b9229137_1776922869175542903.jpeg?X-Tos-Algorithm=TOS4-HMAC-SHA256&amp;X-Tos-Credential=AKLTZDcxYzI0ZWI5NDkzNGRkNWI1OTdiNTVjNjZjYjU3NmQ%2F20260423%2Fcn-beijing%2Ftos%2Frequest&amp;X-Tos-Date=20260423T054109Z&amp;X-Tos-Expires=1800&amp;X-Tos-Signature=d6c3aa29d8a71a384f75fcb4f0319fe8596865b0dd13d6264e9effb769aa2435&amp;X-Tos-SignedHeaders=host) 
15205655673 
2860475892@qq.com 
![fig_44600](https://pdf-bucket.tos-cn-beijing.volces.com/infer/20260423/6fb20e6e9413b702099def15b9229137_1776922869175748613.jpeg?X-Tos-Algorithm=TOS4-HMAC-SHA256&amp;X-Tos-Credential=AKLTZDcxYzI0ZWI5NDkzNGRkNWI1OTdiNTVjNjZjYjU3NmQ%2F20260423%2Fcn-beijing%2Ftos%2Frequest&amp;X-Tos-Date=20260423T054109Z&amp;X-Tos-Expires=1800&amp;X-Tos-Signature=f3a84554be74f78db3cb3cdd635e98eaa9a90b964b74852790c682199061896f&amp;X-Tos-SignedHeaders=host) 
4年工作经验 | 会计 | 期望薪资:10-11K | 期望城市:上海 
## 个人优势 
本人性格开朗､为人诚恳､乐观向上､忠实诚信､讲原则,说到做到,绝不推卸责任;有自制力,做事始终坚持有始有终, 从不半途而废;肯学习,有问题不逃避,愿意虚心向他人学习;自信但不自负,不以自我为中心;吃苦耐劳,勇于迎接新挑 战｡ 
## 工作经历 
上海特朗思大宇宙信息技术服务有限公司 财务 
2023.01-至今 
1.负责发票审核,发票录入及相关凭证生成; 
2.负责收款单录入及相关凭证生成; 
3.负责AR周报,会议资料,AR罚金,罚息计算及相关凭证生成; 
4.负责外资统计填报及月度统计上报; 
5.负责账龄分析表制作及核对; 
6.负责成本计提与待摊,以及核对科目余额表借贷是否一致; 
7.负责兼职费,经济补偿金相关付款凭证制作; 
8.负责报销凭证成本入账｡ 
9.成功通过 RPA 优化开票流程,录应收凭证,核销回款并生成凭证｡ 
10.负责经销代销业务天猫,抖音,小红书对账,成本费用录入,进销存核对等 
## 教育经历 
安徽财经大学 本科 会计 
2020-2022 
曾获得校奖学金 
安徽外国语学院 大专 会计 
2017-2020 
## 校级奖学金 
## 资格证书 
普通话二级甲等 大学英语四级 驾驶资格证 会计初级职称</t>
        </is>
      </c>
      <c r="R598" t="inlineStr">
        <is>
          <t>点击按钮</t>
        </is>
      </c>
      <c r="S598"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598">
        <v>1</v>
      </c>
    </row>
    <row r="599" ht="25.5" customHeight="1">
      <c r="A599">
        <v>1202</v>
      </c>
      <c r="B599" t="inlineStr">
        <is>
          <t>核算会计1&amp;2</t>
        </is>
      </c>
      <c r="C599" t="inlineStr">
        <is>
          <t>冯艳丽简历.pdf</t>
        </is>
      </c>
      <c r="D599" t="inlineStr">
        <is>
          <t>胡晓玲</t>
        </is>
      </c>
      <c r="E599" t="inlineStr">
        <is>
          <t>冯艳丽</t>
        </is>
      </c>
      <c r="F599" t="inlineStr">
        <is>
          <t>无</t>
        </is>
      </c>
      <c r="G599" t="inlineStr">
        <is>
          <t>【简历概览】
22岁财务管理本科应届生，有财务助理等多段实习，持初级会计证，熟练财务软件。
【技能拆解】
- 技术栈：Excel、WPS office、用友、金蝶、计算机二级、全国会计专业技术初级资格、普通话二级甲等、英语四级
- 软技能：耐心、细心、保密意识、沟通协调、团队管理、严谨、规范有序
【与JD匹配分析】
- 硬技能匹配情况：具备财务核算、数据处理、财务软件操作基础，但缺乏电商平台结算规则、SAP等经验及数智化、AI应用能力
- 经验年限匹配情况：无工作经验，不符合3-5年经验要求
- 行业背景匹配情况：无电商、集团企业相关经验</t>
        </is>
      </c>
      <c r="H599">
        <v>35</v>
      </c>
      <c r="I599" t="inlineStr">
        <is>
          <t>不推荐</t>
        </is>
      </c>
      <c r="J599" s="2">
        <v>46135</v>
      </c>
      <c r="K599" t="inlineStr">
        <is>
          <t>简历未通过筛选</t>
        </is>
      </c>
      <c r="L599" t="inlineStr">
        <is>
          <t>淘汰</t>
        </is>
      </c>
      <c r="M599" t="inlineStr">
        <is>
          <t>终止</t>
        </is>
      </c>
      <c r="N599"/>
      <c r="O599"/>
      <c r="P599" s="3"/>
      <c r="Q599" t="inlineStr">
        <is>
          <t>## 求职简历 
## PERSONAL RESUME 
基本信息 
姓 名:冯艳丽 
性 别:女 
年 龄:22 
联系电话:15387983437 
学 历:本科(应届毕业生) 
电子邮箱:2660557113@qq.com 
求职意向:财务助理 
专 业:财务管理 
![fig_03035](https://pdf-bucket.tos-cn-beijing.volces.com/infer/20260423/2aa52dd447110f38f93c70ad7df7f6cc_1776922951080427929.jpeg?X-Tos-Algorithm=TOS4-HMAC-SHA256&amp;X-Tos-Credential=AKLTZDcxYzI0ZWI5NDkzNGRkNWI1OTdiNTVjNjZjYjU3NmQ%2F20260423%2Fcn-beijing%2Ftos%2Frequest&amp;X-Tos-Date=20260423T054231Z&amp;X-Tos-Expires=1800&amp;X-Tos-Signature=ea4ea3fecc53ebd9d390d24303ba4dabbf31f790def40d9cb1fb7314d05f1232&amp;X-Tos-SignedHeaders=host) 
教育背景 
财务管理 
江西服装学院(本科) 
2022.09-2026.06 
成绩分数:GPA:3.0/4.0 
主干课程:财务会计(92),管理会计(95),税法(87),财务管理 (88),审计学(87),财务分析(91)等 
班级职位:团支书,连接班级与学院团支部,及时传达上级团组织的通知和要求｡ 
学院社团:国旗护卫队成员,养成了一个良好优秀的作息,为个人成长提供有力支持｡ 
## 实习经历 
2023.6-2023.8 杭州脚王直营店 职位:财务助理 
实习内容:负责门店每日销售数据统计并完成销售月报,员工工资核算,开具收款收据,日常发票等工作, 协助完成门店账务登记､费用整理､数据核对等基础财务工作｡ 
个人收获:提升了Excel 数据处理､账务登记､费用核对能力,能高效完成财务助理相关日常工作 2025.6-2025.7 景德镇昌河实验小学 职位:财务助理 
实习成果:规范完成发票整理､报销审核､凭证装订归档,熟悉财务资料管理流程｡ 
个人收获:培养了耐心､细心､保密意识,养成规范､有序､准确的财务工作习惯｡ 2025.12-2026.2 
安徽省纪念日投资管理咨询有限公司 职位:储备店长管培生 
实习成果:负责日常营收统计､库存盘点及运营协助,锻炼了财务实操､沟通协调与团队管理能力｡ 
个人收获:提升了营收核算､库存管控与数据整理的实操能力,树立了严谨的财务工作意识｡ 
2026.3-至今 全欧通供应链(深圳)有限公司 职位:结算会计 
实习成果:完成供应商对账､费用结算与报表整理,严格把控数据准确性,提升财务合规与结算工作效率｡ 
个人收获:提升了对账审核与数据处理能力,培养了严谨细致的工作作风与财务合规意识｡ 
## 技能和荣誉 
专业技能:全国会计专业技术初级资格｡ 
语言技能:普通话二级甲等;英语四级｡ 
办公技能:计算机二级证书,熟练操作WPSoffice,用友,金蝶等办公软件｡ 
2022 级优秀军训标兵 
第十届“东方财富杯”全国大学生金融挑战赛省赛三等奖 
2024 年江西省“科云杯”大学生财会职业能力大赛优秀奖｡ 
Erp 沙盘模拟专业比赛校赛第一名 
2025 年“新道杯”数智财经大赛省赛二等奖 
“以劳为美,寓我共建”文明寝室大赛二等奖</t>
        </is>
      </c>
      <c r="R599" t="inlineStr">
        <is>
          <t>点击按钮</t>
        </is>
      </c>
      <c r="S599"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599">
        <v>1</v>
      </c>
    </row>
    <row r="600" ht="25.5" customHeight="1">
      <c r="A600">
        <v>1203</v>
      </c>
      <c r="B600" t="inlineStr">
        <is>
          <t>核算会计1&amp;2</t>
        </is>
      </c>
      <c r="C600" t="inlineStr">
        <is>
          <t>孙梁仕简历.pdf</t>
        </is>
      </c>
      <c r="D600" t="inlineStr">
        <is>
          <t>胡晓玲</t>
        </is>
      </c>
      <c r="E600" t="inlineStr">
        <is>
          <t>孙梁仕</t>
        </is>
      </c>
      <c r="F600" t="inlineStr">
        <is>
          <t>未提及</t>
        </is>
      </c>
      <c r="G600" t="inlineStr">
        <is>
          <t>【简历概览】
27岁男，4年经验总账会计，持注会部分科目和税务师证书，期望上海9-14K岗位。
【技能拆解】
- 技术栈：财务软件、Excel、金税盘、U盾、会计凭证填制、账龄分析、成本核对、月末结账、供应商对账、发票审核、付款申请审核、往来账清理、客户应收核对、回款跟踪、应收台账管理、仓库存货盘点
- 软技能：流程优化、风险把控、全盘财务思维、沟通能力、抗压能力
【与JD匹配分析】
- 硬技能匹配情况：具备财务软件操作、账务处理、应收应付管理、成本核算等基础会计技能，但缺乏电商平台（京东、天猫、抖音等）对账经验、电商ERP系统操作经验及SAP使用经验，预算管理和管报出具经验未明确体现。
- 经验年限匹配情况：4年工作经验，满足3年以上经验要求，但电商财务工作经验不足。
- 行业背景匹配情况：无电商行业工作经历，现有经验为食品和餐饮行业，与电商行业背景不匹配。</t>
        </is>
      </c>
      <c r="H600">
        <v>45</v>
      </c>
      <c r="I600" t="inlineStr">
        <is>
          <t>不推荐</t>
        </is>
      </c>
      <c r="J600" s="2">
        <v>46135</v>
      </c>
      <c r="K600" t="inlineStr">
        <is>
          <t>简历未通过筛选</t>
        </is>
      </c>
      <c r="L600" t="inlineStr">
        <is>
          <t>淘汰</t>
        </is>
      </c>
      <c r="M600" t="inlineStr">
        <is>
          <t>终止</t>
        </is>
      </c>
      <c r="N600"/>
      <c r="O600"/>
      <c r="P600" s="3"/>
      <c r="Q600" t="inlineStr">
        <is>
          <t>![fig_22070](https://pdf-bucket.tos-cn-beijing.volces.com/infer/20260423/359ae6066fe24d8ff1e38de62269a12e_1776922887217009370.jpg?X-Tos-Algorithm=TOS4-HMAC-SHA256&amp;X-Tos-Credential=AKLTZDcxYzI0ZWI5NDkzNGRkNWI1OTdiNTVjNjZjYjU3NmQ%2F20260423%2Fcn-beijing%2Ftos%2Frequest&amp;X-Tos-Date=20260423T054127Z&amp;X-Tos-Expires=1800&amp;X-Tos-Signature=1aee959332c438b792fedc96746c4a655dc026517c27a1b6d7a0e66e9bcab560&amp;X-Tos-SignedHeaders=host) 
牛人已开启手机号隐私保护 
您可使用BOSS直聘APP扫描二维码联系Ta 
d415210700551Hd.oeW_FlpWw4.3UPWOWm7SMNh2ww 
## 孙梁仕 
男 | 27岁 
![fig_64303](https://pdf-bucket.tos-cn-beijing.volces.com/infer/20260423/359ae6066fe24d8ff1e38de62269a12e_1776922887216543707.jpeg?X-Tos-Algorithm=TOS4-HMAC-SHA256&amp;X-Tos-Credential=AKLTZDcxYzI0ZWI5NDkzNGRkNWI1OTdiNTVjNjZjYjU3NmQ%2F20260423%2Fcn-beijing%2Ftos%2Frequest&amp;X-Tos-Date=20260423T054127Z&amp;X-Tos-Expires=1800&amp;X-Tos-Signature=9e90843d67322dbd162e0cdec5616ac78b65825aff70939fc7d8122b339d63c8&amp;X-Tos-SignedHeaders=host) 
4年工作经验 | 总账会计 | 期望薪资:9-14K | 期望城市:上海 
## 个人优势 
注册会计师已经过经济法和战略,税务师过税一 税二 和涉税服务实务 
## 工作经历 
佳农食品控股(集团)股份有限公司 应付应收会计 
2023.04-至今 
负责公司应收､应付全流程账务处理,独立完成供应商对账､发票审核､付款申请审核､往来账清理;同时负责客户应收核 对､回款跟踪､应收台账管理及账龄分析; 
协助完成总账凭证编制､月末结账､成本核对､盘点配合等工作; 熟练操作财务软件,保证账务准确､账实相符; 优化往来对账流程,减少差异,提升账务效率与数据准确性,具备较强的费用审核､风险把控及全盘财务思维｡ 
上海辛香汇餐饮管理有限公司 出纳 
2022.03-2023.02 
1.办理银行存款和现金领取; 
2､负责支票､汇票､发票､收据管理; 
3､做银行帐和现金帐,并负责保管财务章; 
4､负责报销差旅费的工作; 
5､员工工资的结算及发放｡ 
6,u盾的使用 
7,会计凭证的填制 
8,金税盘发票的开取 
9.月末仓库存货的盘点 
## 教育经历 
南京理工大学继续教育学院 本科 会计 
2020-2022 
专业课程:高级会计,管理会计,成本会计,税法 
在校成绩:基本上都8.90分 
常州信息职业技术学院 大专 会计信息管理 
2017-2020 
## 资格证书 
会计初级职称 计算机一级
d41521d0f070f0551Hd-0tW_F1pWw4-3UPucWOWimv7SMhNh2w~~</t>
        </is>
      </c>
      <c r="R600" t="inlineStr">
        <is>
          <t>点击按钮</t>
        </is>
      </c>
      <c r="S600"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00">
        <v>1</v>
      </c>
    </row>
    <row r="601" ht="25.5" customHeight="1">
      <c r="A601">
        <v>1204</v>
      </c>
      <c r="B601" t="inlineStr">
        <is>
          <t>核算会计1&amp;2</t>
        </is>
      </c>
      <c r="C601" t="inlineStr">
        <is>
          <t>李育璐.pdf</t>
        </is>
      </c>
      <c r="D601" t="inlineStr">
        <is>
          <t>胡晓玲</t>
        </is>
      </c>
      <c r="E601" t="inlineStr">
        <is>
          <t>李育璐</t>
        </is>
      </c>
      <c r="F601" t="inlineStr">
        <is>
          <t>无</t>
        </is>
      </c>
      <c r="G601" t="inlineStr">
        <is>
          <t>【简历概览】
李育璐，1994年生，本科学历，财务管理专业，7年财务工作经验，持有会计初级证书。
【技能拆解】
- 技术栈：OFFICE办公软件、ERP系统、会计核算、年报、所得税清算、工商年检
- 软技能：沟通能力、团队协作精神、抗压能力、高效率工作
【与JD匹配分析】
- 硬技能匹配情况：具备会计核算、ERP系统操作能力，缺乏电商平台结算规则、SAP使用经验
- 经验年限匹配情况：7年财务工作经验，符合3年以上要求，但电商财务经验不足
- 行业背景匹配情况：无电商行业财务经验，主要为贸易和留学客服行业背景</t>
        </is>
      </c>
      <c r="H601">
        <v>45</v>
      </c>
      <c r="I601" t="inlineStr">
        <is>
          <t>不推荐</t>
        </is>
      </c>
      <c r="J601" s="2">
        <v>46135</v>
      </c>
      <c r="K601" t="inlineStr">
        <is>
          <t>简历未通过筛选</t>
        </is>
      </c>
      <c r="L601" t="inlineStr">
        <is>
          <t>淘汰</t>
        </is>
      </c>
      <c r="M601" t="inlineStr">
        <is>
          <t>终止</t>
        </is>
      </c>
      <c r="N601"/>
      <c r="O601"/>
      <c r="P601" s="3"/>
      <c r="Q601" t="inlineStr">
        <is>
          <t>## 个人简历 
姓名 李育璐 民族 汉 电话 18435174997 邮箱 1475410737@qq.com 住址 上海市嘉定区 求职意向 
出生年月 1994.10 身 高 163 cm 政治面貌 群众 毕业院校 山西大学商务学院 学历 本科 
会计 
教育背景 
2013.09-2017.06 
山西大学商务学院 
## 财务管理 
工作经历 
## 2019.03- 2026.03 上海穗泰贸易有限公司 财务助理 
汇报对象:财务经理 
工作职则: 
1､整理登记销售发票台账,核对销售发票数量,品名､单价,填写销售发票凭证,月底统一整理､装订凭证 
2､核销ERP 系统里每月应收､应付款项,根据业务需要制定每月的对账单 
3､审核入库单据核对每月月底仓库库存和各物流公司运费､仓储费､装卸费等｡核对各物流发票和清单 
4､开具每月阿里巴巴网络销售的提单和核对每月网销的支付宝账单并登记入账,每月核对账单金额,年底账 单数据提供给审计老师｡ 
5､制订和审核每月乙二醇的销售和采购合同,合同无误后盖章,登记台账并每月邮寄合同和发票 
6､制作每月的往来款,统计并登记每月业务员的报销情况,产生的经营费用,业务费用,每月业务员销售报 告(包含每单业务的产品､销售金额､采购金额､运费､利润､开票月份､来款时间)上交给财务经理 
7､统计每月MMB 系列产品的销售报告(每单业务的销售单位和数量,当月的出库､入库及剩余库存数)上交 老板 
8､统计每月业务员销售报告(每单业务的业务员､产品销售时间､销售金额)上交业务部经理 
9､财务经理安排的其他工作 
10､其中一家公司(一般纳税人-小型微利企业)的全盘账,年报,所得税清算及工商年检 
## 2017.07 - 2019.02 英国优越教育上海分公司 留学客服 
汇报对象:留学经理 
工作职则: 
1､每天登记不同渠道进线的留学资源,接听400 电话,登总线QQ,登录乐语接待客户｡ 
2､检查并登记每天的400 电话进线表格,进线时间,进线号码,客户类型,客户ID 登记完整｡ 
3､定时回访分配自己名下的留学资源,回访满意度｡同时处理接手的客户投诉,二次来访等问题｡ 
## 技能证书 
计算机能力:熟练使用OFFICE 办公软件 
职业技能证书:会计初级证书 
自我评价 
本人具备良好的沟通能力和团队协作精神,能够快速融入新的团队; 抗压能力强,可以承受较大工作压力,并能高效率的完成上级交办的各项工作｡</t>
        </is>
      </c>
      <c r="R601" t="inlineStr">
        <is>
          <t>点击按钮</t>
        </is>
      </c>
      <c r="S601"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01">
        <v>1</v>
      </c>
    </row>
    <row r="602" ht="25.5" customHeight="1">
      <c r="A602">
        <v>1205</v>
      </c>
      <c r="B602" t="inlineStr">
        <is>
          <t>核算会计1&amp;2</t>
        </is>
      </c>
      <c r="C602" t="inlineStr">
        <is>
          <t>求职简历.pdf</t>
        </is>
      </c>
      <c r="D602" t="inlineStr">
        <is>
          <t>胡晓玲</t>
        </is>
      </c>
      <c r="E602" t="inlineStr">
        <is>
          <t>江钰圆</t>
        </is>
      </c>
      <c r="F602" t="inlineStr">
        <is>
          <t>无</t>
        </is>
      </c>
      <c r="G602" t="inlineStr">
        <is>
          <t>【简历概览】
江钰圆，本科学历，会计专业，3年财务工作经验，持有CPA等多项证书。
【技能拆解】
- 技术栈：Excel、Word、金蝶软件、cargo-base系统、会计核算、应收管理、账龄分析、风险预警、OA审批流程
- 软技能：沟通协调、数据分析、问题解决、流程优化、跨部门协作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硬技能匹配情况：具备会计核算、应收管理、OA流程审核、Excel及财务软件操作能力，缺乏电商平台结算规则及电商ERP系统经验，无SAP经验
- 经验年限匹配情况：3年财务工作经验，符合3年以上工作经验要求，但缺乏电商财务经验
- 行业背景匹配情况：无电商行业背景，有物流、货代行业财务经验</t>
        </is>
      </c>
      <c r="H602">
        <v>55</v>
      </c>
      <c r="I602" t="inlineStr">
        <is>
          <t>不推荐</t>
        </is>
      </c>
      <c r="J602" s="2">
        <v>46135</v>
      </c>
      <c r="K602" t="inlineStr">
        <is>
          <t>简历未通过筛选</t>
        </is>
      </c>
      <c r="L602" t="inlineStr">
        <is>
          <t>淘汰</t>
        </is>
      </c>
      <c r="M602" t="inlineStr">
        <is>
          <t>终止</t>
        </is>
      </c>
      <c r="N602"/>
      <c r="O602"/>
      <c r="P602" s="3"/>
      <c r="Q602" t="inlineStr">
        <is>
          <t>## 江钰圆 
性别:女 民族:汉 
出生日期:1999年2月4日 
电话:13052198665 
邮件:jvjyuyuan@163.com 
![fig_13560](https://pdf-bucket.tos-cn-beijing.volces.com/infer/20260423/a824eca31dbc14af79f7235dd5dd732e_1776922881081740413.jpg?X-Tos-Algorithm=TOS4-HMAC-SHA256&amp;X-Tos-Credential=AKLTZDcxYzI0ZWI5NDkzNGRkNWI1OTdiNTVjNjZjYjU3NmQ%2F20260423%2Fcn-beijing%2Ftos%2Frequest&amp;X-Tos-Date=20260423T054121Z&amp;X-Tos-Expires=1800&amp;X-Tos-Signature=336a7fc9ee9896b1bd2e341a7a01a9eef0854257af78dc527f11d7257bd61693&amp;X-Tos-SignedHeaders=host) 
住址:上海市政立路580弄43号 
邮编:200433 
## 教育背景 
2019.09.2021.06 2017.09.2019.06 
上海立信会计金融学院 会计专业 本科 上海商学院 会计专业 大专 
主修课程:会计､审计､经济学､财务成本管理､税法､经济法 
## 技能证书 
计算机一级;熟悉Excel､Word等办公软件､金蝶软件; 
英语四､六级;PET2､3; 
会计上岗证､初级会计证书､证券从业资格证书､CPA专业阶段全过 
## 相关工作经历 
2025.11.-至今 
上海美新物流有限公司 
职位:会计专员(应收结算部分) 
工作内容: 
1,结算组日常工作,根据每日到账进行系统核销及金蝶凭证编制; 
2,每周三编制客户应收账龄表,拆分后按BU发送邮件; 
3､根据最新一周账龄表,进行超账期超额度客户风险预警; 
4､坏账OA与合同OA审批､优化; 
5､应收诉讼法务对接,协助案件资料收集,相关OA流程申请｡ 
2022.09-2025.09 
华建国际货代(上海)有限公司 
职务:会计助理(海外代理部分) 
工作内容: 
1､海外代理每月SOA更新以及日常邮件催账,核对当月代理overdue AR INV金额; 
2､根据每日银行到账情况,于cargo-base系统中进行HK及各branch 票据核销; 
3､将代理更新的当月SOA与系统中的AP数据进行核对,申请HK安排 付款; 
4､每周五编制下周到账与付款预算,并update大额与long-outstanding agent名单给HK; 
5､每两周参加一次HK的Outstanding-Meeting, 汇报long-outstanding agent的latest payment schedule,并请求协助催收｡</t>
        </is>
      </c>
      <c r="R602" t="inlineStr">
        <is>
          <t>点击按钮</t>
        </is>
      </c>
      <c r="S602"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02">
        <v>1</v>
      </c>
    </row>
    <row r="603" ht="25.5" customHeight="1">
      <c r="A603">
        <v>1206</v>
      </c>
      <c r="B603" t="inlineStr">
        <is>
          <t>核算会计1&amp;2</t>
        </is>
      </c>
      <c r="C603" t="inlineStr">
        <is>
          <t>谭云元-简历.pdf</t>
        </is>
      </c>
      <c r="D603" t="inlineStr">
        <is>
          <t>胡晓玲</t>
        </is>
      </c>
      <c r="E603" t="inlineStr">
        <is>
          <t>谭云元</t>
        </is>
      </c>
      <c r="F603" t="inlineStr">
        <is>
          <t>年薪10万/年</t>
        </is>
      </c>
      <c r="G603" t="inlineStr">
        <is>
          <t>【简历概览】
上海杉达学院金融学专业，3年应付会计经验，持初级会计证，熟练财务软件。
【技能拆解】
- 技术栈：初级会计证书、NCRE MS Office一级、office、SAP、JDE、Concur
- 软技能：沟通协调、流程优化、合规管控、问题解决、审计协作
【与JD匹配分析】
- 硬技能匹配情况：具备初级会计证，熟练Excel及SAP等财务软件，缺少电商ERP系统经验
- 经验年限匹配情况：总工作经验3年，无电商财务经验
- 行业背景匹配情况：无电商行业背景，有投资、医药行业财务经验</t>
        </is>
      </c>
      <c r="H603">
        <v>35</v>
      </c>
      <c r="I603" t="inlineStr">
        <is>
          <t>不推荐</t>
        </is>
      </c>
      <c r="J603" s="2">
        <v>46135</v>
      </c>
      <c r="K603" t="inlineStr">
        <is>
          <t>简历未通过筛选</t>
        </is>
      </c>
      <c r="L603" t="inlineStr">
        <is>
          <t>淘汰</t>
        </is>
      </c>
      <c r="M603" t="inlineStr">
        <is>
          <t>终止</t>
        </is>
      </c>
      <c r="N603"/>
      <c r="O603"/>
      <c r="P603" s="3"/>
      <c r="Q603" t="inlineStr">
        <is>
          <t>谭云元出生年月:1999 年4 月16 日 
邮箱地址:873103942@qq.com 
求职期望 
教育背景:上海杉达学院金融学专业 
电话:13600566639 
![fig_56785](https://pdf-bucket.tos-cn-beijing.volces.com/infer/20260423/688fa27e6a6cfcfc0a7b458ef25cdadc_1776922878037206332.jpg?X-Tos-Algorithm=TOS4-HMAC-SHA256&amp;X-Tos-Credential=AKLTZDcxYzI0ZWI5NDkzNGRkNWI1OTdiNTVjNjZjYjU3NmQ%2F20260423%2Fcn-beijing%2Ftos%2Frequest&amp;X-Tos-Date=20260423T054118Z&amp;X-Tos-Expires=1800&amp;X-Tos-Signature=c66057080d9efb54358b3aa2823e95b4cd7dc010182f9642e7d056863d1356e7&amp;X-Tos-SignedHeaders=host) 
财务专员/助理 年薪12 万-15 万/年 
## 工作经历 
万益特(中国)投资有限公司2023/02-2026/03 
财务部· 应付会计 
薪资:年薪10 万/年 
职责业绩: 
一､费用报销审核与合规管控 
负责全国员工差旅､业务类费用报销单据全流程审核,严格把控票据合规性､数据准确性与审批流程规范性;主动解答员工 报销政策咨询,优化沟通与反馈机制,有效提升内部报销效率与员工满意度｡ 
二､税务数据管理与申报支持 
协助完成月度､季度税务申报相关工作,负责核心税务数据的整理､核对､归档与快速调取,保障数据可追溯､口径一致, 为税务合规与部门风控提供可靠支撑｡ 
三､档案规范管理与审计协同 
统筹付款及业务相关文件的分类､标准化归档与台账管理,建立清晰可查的档案体系;主动配合内外部审计工作,高效完成 资料调取､凭证核对与情况说明,保障审计工作顺利推进｡ 
## 四､流程梳理优化与行政保障 
校园经历 参与梳理报销､付款､档案管理等环节痛点,协助优化内部流程与操作标准,提升部门整体运转效率;同时负责办公物资需 求调研､集中采购､库存管控与分发,稳定保障部门日常办公运转｡ 
上海药明康德新药开发有限公司2022/07-2023/01 
应付会计助理 
薪资:年薪7.8 万/年 
职责业绩: 
一､供应商信息管理与审核:负责收集､整理并审核供应商基础信息及付款资料,确保资料的完整性与合规性;主动与供 应商沟通信息差异,及时跟进修正,保障付款流程顺畅无误｡ 
二､付款进度统筹与沟通协调:运用Excel 对付款进度进行动态整理与跟踪,定期与采购同事及供应商同步货品入库以及付 款状态,确保信息透明､反馈及时,提升跨部门协作效率｡ 
三､票据核对与系统录入:负责发票及付款文件的逐笔核对,确保票据信息准确无误后,通过JDE 系统完成凭证入账,保 障财务数据的及时性与准确性｡ 
## 个人技能 
## 初级会计证书 
全国计算机等级考试(NCRE)MS Office 应用一级证书 
熟练使用office 办公软件､以及SAP､JDE､Concur 等财务相关软件</t>
        </is>
      </c>
      <c r="R603" t="inlineStr">
        <is>
          <t>点击按钮</t>
        </is>
      </c>
      <c r="S603"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03">
        <v>1</v>
      </c>
    </row>
    <row r="604" ht="25.5" customHeight="1">
      <c r="A604">
        <v>1207</v>
      </c>
      <c r="B604" t="inlineStr">
        <is>
          <t>核算会计1&amp;2</t>
        </is>
      </c>
      <c r="C604" t="inlineStr">
        <is>
          <t>个人简历-施余燕.pdf</t>
        </is>
      </c>
      <c r="D604" t="inlineStr">
        <is>
          <t>胡晓玲</t>
        </is>
      </c>
      <c r="E604" t="inlineStr">
        <is>
          <t>施余燕</t>
        </is>
      </c>
      <c r="F604" t="inlineStr">
        <is>
          <t>无</t>
        </is>
      </c>
      <c r="G604" t="inlineStr">
        <is>
          <t>【简历概览】
23岁本科，财务管理专业，制造业财务助理半年及体育用品AP实习半年，熟练金蝶等ERP系统。
【技能拆解】
- 技术栈：金蝶、用友、ERP系统、Excel、办公软件、全电发票、银行承兑汇票、应收单据处理、银行日记账、销项核对、凭证整理归档、报销审核、专票核对、审计抽凭、SOP制定
- 软技能：沟通协调、团队协作、快速学习、耐心细致、主动担当、严谨负责、开朗务实、认真踏实、环境适应能力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硬技能匹配情况：部分匹配，具备财务软件（金蝶、用友）和ERP系统操作经验，熟练使用Excel，但缺乏电商ERP系统及SAP使用经验，不熟悉电商平台结算规则
- 经验年限匹配情况：不匹配，仅半年财务助理工作经验及半年实习经验，远低于3年以上电商财务工作经验要求
- 行业背景匹配情况：不匹配，无电商行业工作经验，仅有制造业和体育用品贸易行业经验</t>
        </is>
      </c>
      <c r="H604">
        <v>35</v>
      </c>
      <c r="I604" t="inlineStr">
        <is>
          <t>不推荐</t>
        </is>
      </c>
      <c r="J604" s="2">
        <v>46135</v>
      </c>
      <c r="K604" t="inlineStr">
        <is>
          <t>简历未通过筛选</t>
        </is>
      </c>
      <c r="L604" t="inlineStr">
        <is>
          <t>淘汰</t>
        </is>
      </c>
      <c r="M604" t="inlineStr">
        <is>
          <t>终止</t>
        </is>
      </c>
      <c r="N604"/>
      <c r="O604"/>
      <c r="P604" s="3"/>
      <c r="Q604" t="inlineStr">
        <is>
          <t>## 施余燕 
电话:13736103350 
邮箱:1571485600@qq.com 年龄:23 
性别:女 
最高学历:本科 
毕业时间: 2025.06 
![fig_88309](https://pdf-bucket.tos-cn-beijing.volces.com/infer/20260423/e3de5d4bacc102a1245a7545f1a556e0_1776922902108178641.jpeg?X-Tos-Algorithm=TOS4-HMAC-SHA256&amp;X-Tos-Credential=AKLTZDcxYzI0ZWI5NDkzNGRkNWI1OTdiNTVjNjZjYjU3NmQ%2F20260423%2Fcn-beijing%2Ftos%2Frequest&amp;X-Tos-Date=20260423T054142Z&amp;X-Tos-Expires=1800&amp;X-Tos-Signature=569df964ea267baa77dc49be82bcde4d91ee908c86d3f56a9d32ed687bec720b&amp;X-Tos-SignedHeaders=host) 
![fig_42194](https://pdf-bucket.tos-cn-beijing.volces.com/infer/20260423/e3de5d4bacc102a1245a7545f1a556e0_1776922902107870734.jpg?X-Tos-Algorithm=TOS4-HMAC-SHA256&amp;X-Tos-Credential=AKLTZDcxYzI0ZWI5NDkzNGRkNWI1OTdiNTVjNjZjYjU3NmQ%2F20260423%2Fcn-beijing%2Ftos%2Frequest&amp;X-Tos-Date=20260423T054142Z&amp;X-Tos-Expires=1800&amp;X-Tos-Signature=8df42ba8e54fb179bd8c467bfceda076aba2705ad606b91b3bd52918b71c52fa&amp;X-Tos-SignedHeaders=host) 
教育经历 
2021.09 - 2025.06 
上海师范大学 
财务管理 | 本科 
主修课程:税法,管理学,经济学,会计信息系统等实操课程,初/中/高级财务会计,统计学等｡ 
工作经历 
2025.10 - 2026.03 
上海未蓝工业技术有限公司 
## 财务助理 | 制造业 
1.票据处理:根据每日订单发货情况,结合客户合同开具全电发票,并同步在金蝶系统完成应收单据处理,月均处理单 据量约千份;负责客户往来账务核对及对账单确认,同步完成相关票据的归集､审核与账务处理｡ 
2.收款处理:负责依据银行每日到款记录制作款项认领单,及时录入收款单;收到银行承兑汇票后,在金蝶系统完成承 兑汇票的录入与登记;每日核对银行日记账,确保账实一致｡ 
3.销项核对:负责月末核对税务系统与金蝶系统销项数据,登记销项台账,确保数据一致无误｡ 
4.凭证整理归档,以及其他上级交办事项｡ 
![fig_84745](https://pdf-bucket.tos-cn-beijing.volces.com/infer/20260423/e3de5d4bacc102a1245a7545f1a556e0_1776922902107899265.jpg?X-Tos-Algorithm=TOS4-HMAC-SHA256&amp;X-Tos-Credential=AKLTZDcxYzI0ZWI5NDkzNGRkNWI1OTdiNTVjNjZjYjU3NmQ%2F20260423%2Fcn-beijing%2Ftos%2Frequest&amp;X-Tos-Date=20260423T054142Z&amp;X-Tos-Expires=1800&amp;X-Tos-Signature=c4d14d0b22aab898e9817b0c06bf6198b4ba60e1ecc0486a841b35fda3432904&amp;X-Tos-SignedHeaders=host) 
实习经历 
2024.12 - 2025.06 亚玛芬体育用品贸易(上海)有限公司 
## 财务AP实习生 
1.报销审核:负责报销单据扫描与初审工作,针对异常单据与各职级人员沟通修正,实习期间累计审核单据超千份｡ 
2.凭证整理:负责各类会计凭证整理､登记与规范归档,合理规划凭证排序;完成对公及对私付款单排序整理,并在付 款后及时存档｡ 
3.辅助工作:负责专票核对､审计抽凭等工作,同时完成实习生SOP｡ 
4.实习收获:该段实习为毕业实习,获校级优秀实习生奖项｡ 
![fig_64517](https://pdf-bucket.tos-cn-beijing.volces.com/infer/20260423/e3de5d4bacc102a1245a7545f1a556e0_1776922902107933463.jpg?X-Tos-Algorithm=TOS4-HMAC-SHA256&amp;X-Tos-Credential=AKLTZDcxYzI0ZWI5NDkzNGRkNWI1OTdiNTVjNjZjYjU3NmQ%2F20260423%2Fcn-beijing%2Ftos%2Frequest&amp;X-Tos-Date=20260423T054142Z&amp;X-Tos-Expires=1800&amp;X-Tos-Signature=18f716ef0e50687a209afde1ce383155aa0675cc599e5977f5260ced03d6f599&amp;X-Tos-SignedHeaders=host) 
相关技能 
1.熟练运用金蝶软件,实习与工作期间积累了用友及其他 ERP 系统的使用经验,具备系统基础操作与数据处理能力｡ 
2.熟练运用 Excel 及其他办公软件,具备数据处理能力｡ 
3.已取得英语四六级证书,普通话二级甲等证书｡ 
![fig_46285](https://pdf-bucket.tos-cn-beijing.volces.com/infer/20260423/e3de5d4bacc102a1245a7545f1a556e0_1776922902107901895.jpg?X-Tos-Algorithm=TOS4-HMAC-SHA256&amp;X-Tos-Credential=AKLTZDcxYzI0ZWI5NDkzNGRkNWI1OTdiNTVjNjZjYjU3NmQ%2F20260423%2Fcn-beijing%2Ftos%2Frequest&amp;X-Tos-Date=20260423T054142Z&amp;X-Tos-Expires=1800&amp;X-Tos-Signature=f929ab25ea4b0a2f6f038e55cd276f0a4949f8071003c0f45f54e67f44ea6708&amp;X-Tos-SignedHeaders=host) 
自我评价 
具备不同岗位财务实习和工作经验,在工作中注重跨部门协同对接,积极配合团队推进工作,沟通协调能力与团队协作意 识良好｡能够快速学习新的工作技能和业务知识,工作耐心细致､主动担当,始终以严谨负责的态度完成各项工作｡性格 开朗务实,工作认真踏实,拥有较强的学习能力与环境适应能力,能够胜任各项财务相关工作｡</t>
        </is>
      </c>
      <c r="R604" t="inlineStr">
        <is>
          <t>点击按钮</t>
        </is>
      </c>
      <c r="S604"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04">
        <v>1</v>
      </c>
    </row>
    <row r="605" ht="25.5" customHeight="1">
      <c r="A605">
        <v>1208</v>
      </c>
      <c r="B605" t="inlineStr">
        <is>
          <t>核算会计1&amp;2</t>
        </is>
      </c>
      <c r="C605" t="inlineStr">
        <is>
          <t>杨军军110.pdf</t>
        </is>
      </c>
      <c r="D605" t="inlineStr">
        <is>
          <t>胡晓玲</t>
        </is>
      </c>
      <c r="E605" t="inlineStr">
        <is>
          <t>杨军军</t>
        </is>
      </c>
      <c r="F605" t="inlineStr">
        <is>
          <t>无</t>
        </is>
      </c>
      <c r="G605" t="inlineStr">
        <is>
          <t>【简历概览】
24岁男，会计专科，有电商结算和费用会计经验，熟练办公软件
【技能拆解】
- 技术栈：word、Excel、ppt
- 软技能：沟通能力、问题解决能力、培训能力
【与JD匹配分析】
- 硬技能匹配情况：仅熟练Excel，未提及财务软件、电商ERP系统及SAP
- 经验年限匹配情况：电商财务工作经验不足3年
- 行业背景匹配情况：有电商行业结算经验，熟悉电商结算流程</t>
        </is>
      </c>
      <c r="H605">
        <v>55</v>
      </c>
      <c r="I605" t="inlineStr">
        <is>
          <t>不推荐</t>
        </is>
      </c>
      <c r="J605" s="2">
        <v>46135</v>
      </c>
      <c r="K605" t="inlineStr">
        <is>
          <t>简历未通过筛选</t>
        </is>
      </c>
      <c r="L605" t="inlineStr">
        <is>
          <t>淘汰</t>
        </is>
      </c>
      <c r="M605" t="inlineStr">
        <is>
          <t>终止</t>
        </is>
      </c>
      <c r="N605"/>
      <c r="O605"/>
      <c r="P605" s="3"/>
      <c r="Q605" t="inlineStr">
        <is>
          <t>![fig_51712](https://pdf-bucket.tos-cn-beijing.volces.com/infer/20260423/57c0f1d01a7a70265b4f962bbdefd724_1776922895426885780.jpg?X-Tos-Algorithm=TOS4-HMAC-SHA256&amp;X-Tos-Credential=AKLTZDcxYzI0ZWI5NDkzNGRkNWI1OTdiNTVjNjZjYjU3NmQ%2F20260423%2Fcn-beijing%2Ftos%2Frequest&amp;X-Tos-Date=20260423T054135Z&amp;X-Tos-Expires=1800&amp;X-Tos-Signature=fd707a5fbba32fb3aa453d20bfef7afa8b8739c0231cb2a36313a1bb1b83d9ba&amp;X-Tos-SignedHeaders=host) 
教育经历 开始时间-结束时间 会计|专科 
![fig_62013](https://pdf-bucket.tos-cn-beijing.volces.com/infer/20260423/57c0f1d01a7a70265b4f962bbdefd724_1776922895427014703.jpeg?X-Tos-Algorithm=TOS4-HMAC-SHA256&amp;X-Tos-Credential=AKLTZDcxYzI0ZWI5NDkzNGRkNWI1OTdiNTVjNjZjYjU3NmQ%2F20260423%2Fcn-beijing%2Ftos%2Frequest&amp;X-Tos-Date=20260423T054135Z&amp;X-Tos-Expires=1800&amp;X-Tos-Signature=fac1103742e05cc4683b015d400147c83fb193391316c2272b94dbc9239cfcb9&amp;X-Tos-SignedHeaders=host) 
焦作工贸职业学院 上海宝尊电子商务有限公司 
![fig_39535](https://pdf-bucket.tos-cn-beijing.volces.com/infer/20260423/57c0f1d01a7a70265b4f962bbdefd724_1776922895426669778.jpg?X-Tos-Algorithm=TOS4-HMAC-SHA256&amp;X-Tos-Credential=AKLTZDcxYzI0ZWI5NDkzNGRkNWI1OTdiNTVjNjZjYjU3NmQ%2F20260423%2Fcn-beijing%2Ftos%2Frequest&amp;X-Tos-Date=20260423T054135Z&amp;X-Tos-Expires=1800&amp;X-Tos-Signature=df85d6c4be5a3f6a4036e3540a644df1145e11688f8d3607e331551a43020509&amp;X-Tos-SignedHeaders=host) 
工作经历 
杨军军 
2023.04-2023.06 结算专员|电子商务 
0电话:17634510169 邮箱:2926452934@qq.co m 
1.按照合同出具往来结算单 
2.与品牌核对往来账务,并跟进及解决差异事项 
3.根据各品牌确认的结算单及时开票及邮寄发票 
性别:男 
4.对所负责品牌应收情况进行全盘了解,并与 店铺及时沟通应收情况 
年龄:24 
5.其他往来结算及应收相关工作 
A户籍:河南驻马店 
2021.05-2022.1 拉扎斯网络科技(上海)有限公司 物流结算|互联网 工作描述 
求职意向 
意向岗位:财务类岗位 
1、结算单据的复核以及费用分析,及时反馈,有效控制,异常情况及时 预警 
2、协助主管积极推进结算流程的标准化和系统化,提高结算效率 3、出具结算报表,提供个维度结算数据,并对资金流入流出情况进行分 析,把控结算进度。 
4、对接业务结算产品,推动新业务的结算系统化,并促进系统化程度不 断提升,复合结算数据,对部分手工结算 事项进行二次核验。 
5、在规定时间内管理应收应付账款,及时外理应收及应付账款,及时处 理应收应付对冲业务完成系统核销 
6、对已结账遗留问题、已到账期未开票情况跟踪解决,并监控完成情 况 
7、负责各业务单位客户的结算业务咨询和解释工作,按照客户需求提 供结算单或结算数据的发送 
8、负责新员工入职的财务培训 
9、协助新系统的落实并加以完善 
## 费用会计 
工作描述:1、负责日常费用报销,审核费用明细表核对,凭证制作。 
2、负责付款流程处理,发票校验,发票开具、往来和款核对清账。 
3、出具应付预付账龄分析表,及时发现异常并最终处理。 
4、控制预算,合理控制费用的支出,做好公司各项项目算执行分析管理 工作,定期汇总解决问题。 
5、负责新员工入职后财务报销的入职培训
![fig_14153](https://pdf-bucket.tos-cn-beijing.volces.com/infer/20260423/b610045a89d5b23803c71b1c3ce18de7_1776922895280935706.jpg?X-Tos-Algorithm=TOS4-HMAC-SHA256&amp;X-Tos-Credential=AKLTZDcxYzI0ZWI5NDkzNGRkNWI1OTdiNTVjNjZjYjU3NmQ%2F20260423%2Fcn-beijing%2Ftos%2Frequest&amp;X-Tos-Date=20260423T054135Z&amp;X-Tos-Expires=1800&amp;X-Tos-Signature=3647d7c5c9b80de1944af1890bf5709c39826c2fc4023659460d2c695a39e7a4&amp;X-Tos-SignedHeaders=host) 
相关技能 
普通话二级甲等 办公技能熟练掌握:word.Excel.ppt等办公软件</t>
        </is>
      </c>
      <c r="R605" t="inlineStr">
        <is>
          <t>点击按钮</t>
        </is>
      </c>
      <c r="S605"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05">
        <v>1</v>
      </c>
    </row>
    <row r="606" ht="25.5" customHeight="1">
      <c r="A606">
        <v>1209</v>
      </c>
      <c r="B606" t="inlineStr">
        <is>
          <t>核算会计1&amp;2</t>
        </is>
      </c>
      <c r="C606" t="inlineStr">
        <is>
          <t>夏俊雨简历.pdf</t>
        </is>
      </c>
      <c r="D606" t="inlineStr">
        <is>
          <t>胡晓玲</t>
        </is>
      </c>
      <c r="E606" t="inlineStr">
        <is>
          <t>夏俊雨</t>
        </is>
      </c>
      <c r="F606" t="inlineStr">
        <is>
          <t>该简历中未提及当前薪资/工资/年薪等与薪资有关的信息，因此无法提取。</t>
        </is>
      </c>
      <c r="G606" t="inlineStr">
        <is>
          <t>【简历概览】
28岁女会计，7年经验，中级职称，上市公司核算经验，熟练Excel，期望上海9-12K。
【技能拆解】
- 技术栈：Excel、函数公式、中级会计证书、会计核算、账单核对、发票管理、凭证录入、科目核对、审计配合、采购台账维护、商品入库明细核对、采购对账结算、物流费用暂估入账、往来账单核对、款项结算、发票校验、凭证编制、应付账款余额核对、账龄分析表编制、异常款项跟踪清理、入库单审核、出库单审核、内部往来收入成本确认、内部交易余额清理、财务数据提供、审计资料整理、凭证装订归档、税务报表申报、工商注册、银行业务办理、固定资产盘点
- 软技能：学习能力强、快速上手、扎实专业知识
【与JD匹配分析】
- 硬技能匹配情况：熟练使用Excel满足要求，未提及财务软件、电商ERP系统及SAP经验，电商平台结算规则相关经验未明确体现
- 经验年限匹配情况：7年工作经验，超过3年要求
- 行业背景匹配情况：有杭州壹网壹创科技股份有限公司工作经历，该公司可能涉及电商相关业务，具备一定电商财务工作基础</t>
        </is>
      </c>
      <c r="H606">
        <v>75</v>
      </c>
      <c r="I606" t="inlineStr">
        <is>
          <t>推荐</t>
        </is>
      </c>
      <c r="J606" s="2">
        <v>46135</v>
      </c>
      <c r="K606" t="inlineStr">
        <is>
          <t>简历未通过筛选</t>
        </is>
      </c>
      <c r="L606" t="inlineStr">
        <is>
          <t>淘汰</t>
        </is>
      </c>
      <c r="M606" t="inlineStr">
        <is>
          <t>终止</t>
        </is>
      </c>
      <c r="N606"/>
      <c r="O606"/>
      <c r="P606" s="3"/>
      <c r="Q606" t="inlineStr">
        <is>
          <t>## 夏俊雨 
女 | 28岁 
![fig_10483](https://pdf-bucket.tos-cn-beijing.volces.com/infer/20260423/b2d1842a3313dce695a404bb3d9e353e_1776922884059661929.jpeg?X-Tos-Algorithm=TOS4-HMAC-SHA256&amp;X-Tos-Credential=AKLTZDcxYzI0ZWI5NDkzNGRkNWI1OTdiNTVjNjZjYjU3NmQ%2F20260423%2Fcn-beijing%2Ftos%2Frequest&amp;X-Tos-Date=20260423T054124Z&amp;X-Tos-Expires=1800&amp;X-Tos-Signature=33cad0ee368f7a1142bde21015cc45a4f1bf3da2444cd792428fa19b71239067&amp;X-Tos-SignedHeaders=host) 
17839173973 
1947553664@qq.com 
![fig_04101](https://pdf-bucket.tos-cn-beijing.volces.com/infer/20260423/b2d1842a3313dce695a404bb3d9e353e_1776922884059662996.jpeg?X-Tos-Algorithm=TOS4-HMAC-SHA256&amp;X-Tos-Credential=AKLTZDcxYzI0ZWI5NDkzNGRkNWI1OTdiNTVjNjZjYjU3NmQ%2F20260423%2Fcn-beijing%2Ftos%2Frequest&amp;X-Tos-Date=20260423T054124Z&amp;X-Tos-Expires=1800&amp;X-Tos-Signature=471ec3b7a6c5723653f40cba968e6aa1b46013c0548ba70369440dcde11187d0&amp;X-Tos-SignedHeaders=host) 
7年工作经验 | 会计 | 期望薪资:9-12K | 期望城市:上海 
## 个人优势 
熟练使用Excel,熟悉各种函数公式,学习能力强,对新工作可快速上手 - 有扎实的专业知识,拥有中级会计证书 
- 具备上市公司三年以上规范化会计核算经验,熟悉大型企业财务流程 - 熟知账单核对､发票管理､凭证录入､科目核对､审计配合等全套实操工作 
## 工作经历 
## 杭州壹网壹创科技股份有限公司 
## 会计 
2022.10-2026.04 
1､维护采购台账,核对商品入库明细,完成商品采购的对账､结算; 
2､独立完成仓配物流费用､耗材等费用的暂估入账､往来账单核对､款项结算､发票校验､凭证编制; 
3､定期核对应付账款余额,编制账龄分析表,跟踪异常款项并及时清理; 
4､负责入库单､出库单及其他日常单据的审核; 
5､确认内部往来收入和成本,定期进行内部交易余额清理; 
6､协助供应链､运营工作,提供所需的财务数据;配合年度/专项审计,整理审计资料､答复审计问询; 
7､参与凭证装订､整理归档相关财务资料,完成上级领导安排的其他日常事项｡ 
杭州定论服饰有限公司 会计助理 
2020.04-2022.05 
1､领购､开具和保管发票,协助办理税务报表的申报;公司工商注册等; 
2､负责直营店的账务处理:核对销售､费用并编制会计凭证,核对应收应付款并跟进销售回款等等; 
3､银行业务办理:银行取回单,开承兑汇票,开立､变更､注销银行账户等等; 
4､供应商往来对账并出具准确的对账单; 
5､公司员工内购的账务处理; 
6､装订､归档并妥善保管会计凭证; 
7､定期进行固定资产进行盘点,确保账实相符; 
8､协助部门领导及同事完成其他事项 
## 教育经历 
安阳学院 本科 会计学 
2015-2019 
在校期间表现良好,尊师重友,认真学习,各科成绩90分以上,并通过了会计从业资格考试和会计初级考试､证券从业资格 考试;在校期间主修会计实务､税法､经济法等课程 
## 资格证书 
## 计算机二级 会计初级职称 会计中级职称
306569704ee8edfb1Hd-0tW_GFdVxom3WfuYWOWimv7SMhNh2w~~</t>
        </is>
      </c>
      <c r="R606" t="inlineStr">
        <is>
          <t>点击按钮</t>
        </is>
      </c>
      <c r="S606"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06">
        <v>1</v>
      </c>
    </row>
    <row r="607" ht="25.5" customHeight="1">
      <c r="A607">
        <v>1210</v>
      </c>
      <c r="B607" t="inlineStr">
        <is>
          <t>核算会计1&amp;2</t>
        </is>
      </c>
      <c r="C607" t="inlineStr">
        <is>
          <t>余梦停简历.pdf</t>
        </is>
      </c>
      <c r="D607" t="inlineStr">
        <is>
          <t>胡晓玲</t>
        </is>
      </c>
      <c r="E607" t="inlineStr">
        <is>
          <t>余梦停</t>
        </is>
      </c>
      <c r="F607" t="inlineStr">
        <is>
          <t>无</t>
        </is>
      </c>
      <c r="G607" t="inlineStr">
        <is>
          <t>【简历概览】
余梦停，女，7年会计经验，擅长往来账务、审计对接、融资，抗压能力强。
【技能拆解】
- 技术栈：Excel、透视、VLOOKUP、SUMIF、会计核算、税务申报、资金管理、融资、银行账户管理、供应商对账、账龄分析、采购降本、IPO审计配合
- 软技能：开朗、抗压能力、沟通协调能力、独立工作能力
【与JD匹配分析】
- 硬技能匹配情况：具备会计核算、应付管理、Excel技能，但缺乏电商平台对账、预算管理、财务软件及电商ERP系统经验，SAP未提及
- 经验年限匹配情况：7年工作经验，超过3年要求，但电商财务经验缺失
- 行业背景匹配情况：无电商行业经验，主要为集团公司及包装公司会计背景</t>
        </is>
      </c>
      <c r="H607">
        <v>45</v>
      </c>
      <c r="I607" t="inlineStr">
        <is>
          <t>不推荐</t>
        </is>
      </c>
      <c r="J607" s="2">
        <v>46135</v>
      </c>
      <c r="K607" t="inlineStr">
        <is>
          <t>简历未通过筛选</t>
        </is>
      </c>
      <c r="L607" t="inlineStr">
        <is>
          <t>淘汰</t>
        </is>
      </c>
      <c r="M607" t="inlineStr">
        <is>
          <t>终止</t>
        </is>
      </c>
      <c r="N607"/>
      <c r="O607"/>
      <c r="P607" s="3"/>
      <c r="Q607" t="inlineStr">
        <is>
          <t>![fig_39884](https://pdf-bucket.tos-cn-beijing.volces.com/infer/20260423/06438de444c0794ad8f218d1b72a1642_1776922899135311510.jpeg?X-Tos-Algorithm=TOS4-HMAC-SHA256&amp;X-Tos-Credential=AKLTZDcxYzI0ZWI5NDkzNGRkNWI1OTdiNTVjNjZjYjU3NmQ%2F20260423%2Fcn-beijing%2Ftos%2Frequest&amp;X-Tos-Date=20260423T054139Z&amp;X-Tos-Expires=1800&amp;X-Tos-Signature=0d41625317ac16ab8b8acd87373eaf4e1bd4a2bca07d574dbe6949ab22f28ce9&amp;X-Tos-SignedHeaders=host) 
余梦停 7年工作经验 女 
![fig_95996](https://pdf-bucket.tos-cn-beijing.volces.com/infer/20260423/06438de444c0794ad8f218d1b72a1642_1776922899134973445.jpeg?X-Tos-Algorithm=TOS4-HMAC-SHA256&amp;X-Tos-Credential=AKLTZDcxYzI0ZWI5NDkzNGRkNWI1OTdiNTVjNjZjYjU3NmQ%2F20260423%2Fcn-beijing%2Ftos%2Frequest&amp;X-Tos-Date=20260423T054139Z&amp;X-Tos-Expires=1800&amp;X-Tos-Signature=c1e0cc521f0ba13e2b30cf411057a56fbfdf6aa4216c57ace40233c601f6baa0&amp;X-Tos-SignedHeaders=host) 
15290200438 724505397@qq.com 
![fig_59871](https://pdf-bucket.tos-cn-beijing.volces.com/infer/20260423/06438de444c0794ad8f218d1b72a1642_1776922899134882279.jpg?X-Tos-Algorithm=TOS4-HMAC-SHA256&amp;X-Tos-Credential=AKLTZDcxYzI0ZWI5NDkzNGRkNWI1OTdiNTVjNjZjYjU3NmQ%2F20260423%2Fcn-beijing%2Ftos%2Frequest&amp;X-Tos-Date=20260423T054139Z&amp;X-Tos-Expires=1800&amp;X-Tos-Signature=432f4fa9bdfd42ed0f5432bf81f7f9391a5c6360a14e55e9e34946c193c4c3f2&amp;X-Tos-SignedHeaders=host) 
个人优势 
往来会计账务处理与审核,审计对接,贷款融资,银行开销户等工作经验,性格开朗,有较好的抗压能力 
![fig_63449](https://pdf-bucket.tos-cn-beijing.volces.com/infer/20260423/06438de444c0794ad8f218d1b72a1642_1776922899134802688.jpg?X-Tos-Algorithm=TOS4-HMAC-SHA256&amp;X-Tos-Credential=AKLTZDcxYzI0ZWI5NDkzNGRkNWI1OTdiNTVjNjZjYjU3NmQ%2F20260423%2Fcn-beijing%2Ftos%2Frequest&amp;X-Tos-Date=20260423T054139Z&amp;X-Tos-Expires=1800&amp;X-Tos-Signature=6a9b9423488f59a28b31072ad3f228e6432c60df1f8840ff9b658e962a3776f6&amp;X-Tos-SignedHeaders=host) 
工作经历 
西藏中驰集团股份有限公司 会计 2021.03-2026.04 
资金: 
1,银行账户管理:完成银行开销户累计30+,负责账户日常维护及定期优化,提升账户管理效率｡ 
2,IPO审计配-在公司IPO期间,协助完成应付账款及资金相关审计工作,提供准确账务数据及资料,实现电子回函全面化 
3,负责公司融资:统筹公司融资事项,包括对接金融机构､准备融资材料､跟进审批流程等,完成融资贷款近2亿｡ 
4,资金日报表编制,资金月报汇总与分析,年度资金预算 
应收应付: 
1,供应商对账-每月与供应商核对,确保回函率90%,核对不符事项原因, 
2,应付账龄分析-定期开展应付账龄分析,着重核查预付,确保公司利益, 
3,采购降本-设定价格评审,推行三家比价,推动主材料进行框招降低成本, 
4,付款流程审核-每月审核流程300+,改进流程附件规范,提升审批效率, 
5,应付账务处理,包括审核采购合同,发票,入库单等原始单据,确保附件齐全,合规,账实一致, 
6,税务申报-负责公司各项税费,增值税,印花税,企业所得税的日常工作,确保按时准时申报及缴纳, 
7, 费用类-报销审核与凭证编制 
业绩: 
1,负责融资相关工作:统筹公司融资事项,包括对接金融机构25+､准备融资材料､跟进审批流程等工作,完成融资近2亿｡ 
2,负责资金审计工作:核查资金收支的合规性､准确性,全面开通回函电子化｡ 
3,应付账款管理:每月分析应付账龄,确保对账单回函顺利,熟悉采购降本与采购稽核流程,异常供应商大幅度缩减｡ 
上海爱焙乐铝箔包装有限公司 2019.09-2021.03 
工作内容: 
1､付款凭证的编制;根据订购单､验收单､入库单等, 
2､定期与供应商对账, 
3､安排月度付款事项;由财务出纳人员付款, 
4､编制收付款会计分录,和付款明细账, 
5､分开保管未付款的付款凭证和已付款(核销)的付款凭证, 
6､负责保管财务章,做好银行账和现金账｡负责报销差旅费的各项工作,完成出纳到应付会计的转变 
业绩: 
在本公司工作一年就从出纳到往来会计, 
![fig_84325](https://pdf-bucket.tos-cn-beijing.volces.com/infer/20260423/06438de444c0794ad8f218d1b72a1642_1776922899135091689.jpg?X-Tos-Algorithm=TOS4-HMAC-SHA256&amp;X-Tos-Credential=AKLTZDcxYzI0ZWI5NDkzNGRkNWI1OTdiNTVjNjZjYjU3NmQ%2F20260423%2Fcn-beijing%2Ftos%2Frequest&amp;X-Tos-Date=20260423T054139Z&amp;X-Tos-Expires=1800&amp;X-Tos-Signature=2df0aa42e16724ba6dbed59015645353e2edf23f3e7be82feddc1346ecced573&amp;X-Tos-SignedHeaders=host) 
教育经历 
河南农业职业学院 大专 会计
![fig_00190](https://pdf-bucket.tos-cn-beijing.volces.com/infer/20260423/f029249c930160a71f17b8e0d3654f73_1776922899060189831.jpg?X-Tos-Algorithm=TOS4-HMAC-SHA256&amp;X-Tos-Credential=AKLTZDcxYzI0ZWI5NDkzNGRkNWI1OTdiNTVjNjZjYjU3NmQ%2F20260423%2Fcn-beijing%2Ftos%2Frequest&amp;X-Tos-Date=20260423T054139Z&amp;X-Tos-Expires=1800&amp;X-Tos-Signature=c026eb3b4adf8255b8b1e67f7b3cd6de8296eacb27c7da570cf40eb8c03699be&amp;X-Tos-SignedHeaders=host) 
资格证书 
会计初级职称 
专业技能 
1.擅长财务管理,能独立工作,沟通协调能力强｡ 
3.对会计和税务有一定了解,能熟练运用Excel,熟悉透视,VLOOKUP,SUMIF等基本公式｡</t>
        </is>
      </c>
      <c r="R607" t="inlineStr">
        <is>
          <t>点击按钮</t>
        </is>
      </c>
      <c r="S607"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07">
        <v>1</v>
      </c>
    </row>
    <row r="608" ht="25.5" customHeight="1">
      <c r="A608">
        <v>1211</v>
      </c>
      <c r="B608" t="inlineStr">
        <is>
          <t>核算会计1&amp;2</t>
        </is>
      </c>
      <c r="C608" t="inlineStr">
        <is>
          <t>简历-俞智文的简历202510更新.pdf</t>
        </is>
      </c>
      <c r="D608" t="inlineStr">
        <is>
          <t>胡晓玲</t>
        </is>
      </c>
      <c r="E608" t="inlineStr">
        <is>
          <t>俞智文</t>
        </is>
      </c>
      <c r="F608" t="inlineStr">
        <is>
          <t>无</t>
        </is>
      </c>
      <c r="G608" t="inlineStr">
        <is>
          <t>【简历概览】
27岁女，本科财务管理，4年会计经验，熟悉用友、金蝶等系统，擅长资金、应付、退税等。
【技能拆解】
- 技术栈：office、用友系统(应收应付)、金蝶云星辰、龙图退税系统、每刻报销系统
- 软技能：乐观谦虚、抗压能力强、乐于接受新事物新挑战、适应新环境、沟通协作、团队支持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硬技能匹配情况：具备财务软件操作经验（用友、金蝶等），但未提及Excel高级应用、电商ERP系统及SAP经验，缺乏主流电商平台结算规则知识
- 经验年限匹配情况：4年工作经验，其中2年为电商公司会计经验，满足3年以上电商财务工作经验要求
- 行业背景匹配情况：有上海乐漾电子商务有限公司会计工作经历，属于电商行业，与岗位行业背景匹配</t>
        </is>
      </c>
      <c r="H608">
        <v>70</v>
      </c>
      <c r="I608" t="inlineStr">
        <is>
          <t>推荐</t>
        </is>
      </c>
      <c r="J608" s="2">
        <v>46135</v>
      </c>
      <c r="K608" t="inlineStr">
        <is>
          <t>简历未通过筛选</t>
        </is>
      </c>
      <c r="L608" t="inlineStr">
        <is>
          <t>淘汰</t>
        </is>
      </c>
      <c r="M608" t="inlineStr">
        <is>
          <t>终止</t>
        </is>
      </c>
      <c r="N608"/>
      <c r="O608"/>
      <c r="P608" s="3"/>
      <c r="Q608" t="inlineStr">
        <is>
          <t>## 俞智文 
女| 年龄:27岁| 
![fig_65262](https://pdf-bucket.tos-cn-beijing.volces.com/infer/20260423/9de72bfcfe711e14b2a594253685e782_1776922891335794099.jpg?X-Tos-Algorithm=TOS4-HMAC-SHA256&amp;X-Tos-Credential=AKLTZDcxYzI0ZWI5NDkzNGRkNWI1OTdiNTVjNjZjYjU3NmQ%2F20260423%2Fcn-beijing%2Ftos%2Frequest&amp;X-Tos-Date=20260423T054131Z&amp;X-Tos-Expires=1800&amp;X-Tos-Signature=5a5a72832333bd849073d0e1d8adc079c86262ba95c74e8582717667b516337a&amp;X-Tos-SignedHeaders=host) 
18851028348 | www.1737185801@qq.com 
4年左右工作经验| 求职意向:会计 
## 个人优势 
熟悉office操作,用友系统(应收应付部分)､金蝶云星辰､龙图退税系统,个人较乐观谦虚,抗压能力较强, 乐于接受新事物,新挑战,适应新环境｡ 
## 工作经历 
上海乐漾电子商务有限公司 会计 2023.9-2025.9 公司主要设计并销售玩具;公司员工500多人,财务部27人,主要为财务总监､国内组､国外组､税务组､分析组 
1､资金:定期更新银行日记账,月初下载回单,支付各种款项,为公司办理开户销户及其他银行事宜｡ 
2､应付:以订单号,订单金额,供应商主体,账期定金比例为审核维度,每周核对应付货款请款是否符合要求(请款是 否超额,是否提前请款),及时入账,每月末及时与跟单核对应付余额,方便业务与供应商对账,为下一轮付货款提供 数据支持｡ 
3､费用:主要负责海外主体的费用审核(主要是税金和注册费等),国内主体费用的支付,及时在“每刻报销”系统处 理,一周一清; 
4､出口退税:以周为节点,最晚每周五定期检查并认证一批进项发票,及时登记台账;每月初､报税期之前及月末开具 一次销售发票,每月报税期内及时完成出口退税,并及时登记台账｡ 
5､每月结账+出具报表:6号之前完成凭证录入,6号出费用明细表,10号之前完成各科目余额的核对,10号出具单体报 表,月中完成库存系统与账面余额的核对并找出差异原因｡ 
6､报税:依据科目余额表以及报表定期申报增值税,印花税,企业所得税｡ 
7､月末完成凭证的装订､退税资料的整理与归档｡ 
8､给组内新入职的新人讲解其工作内容及流程,新同事在工作中有问题时及时提供帮助,在受到打击时及时给予鼓励和 安慰,以便其在后续工作中能更快更好更及时的完成对应的工作｡
公司主要销售摄影背景布､家居用品;公司员工几十人,财务部3人 
1 ､应收应付:每月开具销售发票,核对运费并提交付款申请,及时向供应商索取采购发票及 运输发票,编制相应表格,做到及时催款｡ 
2 ､每月计算提成､工资,利润表｡按时完成银行日记账的登记｡ 
3 ､与同事共同协作,完善公司报销制度与报销流程;运费核对与付款流程;计算提成､完善工 
资表｡ 
4 ､及时完成外汇申报,按时搜集､检查报关资料,发票,并进行出口退税申报｡ 
5 ､每月完成做账报税工作,并按时装订凭证｡ 
6 ､依照要求完成相应的外勤任务｡ 
苏州宇邦新型材料股份有限公司 往来会计 2020.07-2022.07 公司主要销售光伏焊带,公司员工500人左右,财务部5人左右｡ 
1 ､每月领用发票,开具销售发票,并交给销售｡月中对账前及时核对库存商品,协助销售及时清账, 按时对账,针对特殊问题,及时汇总上报｡月末与税务会计核对销项进项税额,确保数据无 误,为后续工作的展开做好准备｡ 
2 ､整理销售发票单据附件,填确保其完整性,依据银行日记账,费用报销单､付款申请单､承 兑汇票录入相关单据并检查单据是否齐全,及时填制记账凭证｡ 
3 ､月末,核对收入,确保金额准确无误,完成收入明细､采购明细以及发出商品明细等表格, 协助上级完成月末的结账工作｡ 
4 ､每月外汇申报,核对询证函,协助总账会计盘点固定资产､申报出口退税｡ 
5 ､相关资料的归档 
6 ､装订凭证
## 教育经历 
三江学院 本科 
财务管理 
2016-2020 
所学主要课程是基础会计,管理会计,财务会计,财务报告分析… … 
资格证书 
英语六级英语四级计算机二级 
兴趣爱好 
1 ､看电影 
2 ､画画 
3､听歌 
4､旅行</t>
        </is>
      </c>
      <c r="R608" t="inlineStr">
        <is>
          <t>点击按钮</t>
        </is>
      </c>
      <c r="S608"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08">
        <v>1</v>
      </c>
    </row>
    <row r="609" ht="25.5" customHeight="1">
      <c r="A609">
        <v>1212</v>
      </c>
      <c r="B609" t="inlineStr">
        <is>
          <t>核算会计1&amp;2</t>
        </is>
      </c>
      <c r="C609" t="inlineStr">
        <is>
          <t>个人简历-2026.3.pdf</t>
        </is>
      </c>
      <c r="D609" t="inlineStr">
        <is>
          <t>胡晓玲</t>
        </is>
      </c>
      <c r="E609" t="inlineStr">
        <is>
          <t>孙铭璐</t>
        </is>
      </c>
      <c r="F609" t="inlineStr">
        <is>
          <t>未提及</t>
        </is>
      </c>
      <c r="G609" t="inlineStr">
        <is>
          <t>【简历概览】
会计学本科学历，5年财务工作经验，含电商会计及全盘账务处理经验，熟练使用多种财务软件。
【技能拆解】
- 技术栈：会计电算化、金蝶星空云、聚水潭erp、用友u8、office
- 软技能：适应能力强、工作认真严谨、沟通协调能力、数据整理分析
【与JD匹配分析】
- 硬技能匹配情况：具备电商平台（天猫、抖音、拼多多、淘宝等）财务核算、订单对账、费用审核结算经验，熟悉成本核算、税务申报及财务软件操作，满足核算专员岗位对电商财务经验和财务软件使用的要求，但SAP经验缺失。
- 经验年限匹配情况：总工作经验约5年，其中电商会计经验1年，未达到核算专员岗位要求的3年以上电商财务工作经验。
- 行业背景匹配情况：有电商行业财务工作经验，符合核算专员岗位的电商行业背景要求。</t>
        </is>
      </c>
      <c r="H609">
        <v>65</v>
      </c>
      <c r="I609" t="inlineStr">
        <is>
          <t>待定</t>
        </is>
      </c>
      <c r="J609" s="2">
        <v>46135</v>
      </c>
      <c r="K609" t="inlineStr">
        <is>
          <t>简历筛选通过待面试</t>
        </is>
      </c>
      <c r="L609" t="inlineStr">
        <is>
          <t>通过</t>
        </is>
      </c>
      <c r="M609" t="inlineStr">
        <is>
          <t>进行中</t>
        </is>
      </c>
      <c r="N609"/>
      <c r="O609"/>
      <c r="P609" s="3"/>
      <c r="Q609" t="inlineStr">
        <is>
          <t>简历 
姓名:孙铭璐 
求职目标: 与会计相关职业 
![fig_04146](https://pdf-bucket.tos-cn-beijing.volces.com/infer/20260423/76a662f7e7759a3294903998a1151dad_1776922935085186877.jpg?X-Tos-Algorithm=TOS4-HMAC-SHA256&amp;X-Tos-Credential=AKLTZDcxYzI0ZWI5NDkzNGRkNWI1OTdiNTVjNjZjYjU3NmQ%2F20260423%2Fcn-beijing%2Ftos%2Frequest&amp;X-Tos-Date=20260423T054215Z&amp;X-Tos-Expires=1800&amp;X-Tos-Signature=0823fc7293ec2f6937d0e97157542d4fe48630a9fba1c258d1d190998933d352&amp;X-Tos-SignedHeaders=host) 
邮箱:959966687@qq.com 
![fig_05244](https://pdf-bucket.tos-cn-beijing.volces.com/infer/20260423/76a662f7e7759a3294903998a1151dad_1776922935085816138.jpeg?X-Tos-Algorithm=TOS4-HMAC-SHA256&amp;X-Tos-Credential=AKLTZDcxYzI0ZWI5NDkzNGRkNWI1OTdiNTVjNjZjYjU3NmQ%2F20260423%2Fcn-beijing%2Ftos%2Frequest&amp;X-Tos-Date=20260423T054215Z&amp;X-Tos-Expires=1800&amp;X-Tos-Signature=1355f8e41b8d06c6327a375910748541b1c2944f0fc939ea2dc9b4aa039663f0&amp;X-Tos-SignedHeaders=host) 
![fig_47270](https://pdf-bucket.tos-cn-beijing.volces.com/infer/20260423/76a662f7e7759a3294903998a1151dad_1776922935085179289.jpg?X-Tos-Algorithm=TOS4-HMAC-SHA256&amp;X-Tos-Credential=AKLTZDcxYzI0ZWI5NDkzNGRkNWI1OTdiNTVjNjZjYjU3NmQ%2F20260423%2Fcn-beijing%2Ftos%2Frequest&amp;X-Tos-Date=20260423T054215Z&amp;X-Tos-Expires=1800&amp;X-Tos-Signature=f146e4367acc217613a77ffd1cb81171c71a29b7df6259b6517cfbb346352c80&amp;X-Tos-SignedHeaders=host) 
毕业院校 
2015.09~2018.06 
九江学院(统招) 
会计学 
大专 
主修课程:会计学基础,税法,成本会计,会计电算化,中级财务会计,审计,会计电算化, 经济学,政府审计,高级财务会计等。 
2019.02-2021.6 人民大学(自考) 
会计学 主修课程会计学基础税法成本会计会计电算化 中级财务会计审计会计电算化 
本科 
![fig_63769](https://pdf-bucket.tos-cn-beijing.volces.com/infer/20260423/76a662f7e7759a3294903998a1151dad_1776922935084852447.jpeg?X-Tos-Algorithm=TOS4-HMAC-SHA256&amp;X-Tos-Credential=AKLTZDcxYzI0ZWI5NDkzNGRkNWI1OTdiNTVjNjZjYjU3NmQ%2F20260423%2Fcn-beijing%2Ftos%2Frequest&amp;X-Tos-Date=20260423T054215Z&amp;X-Tos-Expires=1800&amp;X-Tos-Signature=9faa0b898759da983c6bbde088b6d1f7680352008cdadb884ba5da2f57daa2ed&amp;X-Tos-SignedHeaders=host) 
工作经历 
2025.03-2026.02 绵绵的羊网络科技有限公司 电商会计 
负责电商平台(天猫、抖音、拼多多、淘宝等)日常财务数据核算, 订单对账,平台费用审核与结算。 
审核推广费用、物流费用、退换货、退款、佣金、补贴等平台收支。 
协助完成月度税务申报及账务处理工作,配合完成相关财务资料的整理与归档。 
负责云仓产品成本核算,包括云仓人工产品成本费用等归集和分配,编制成本计算单, 确保成本数据准确。参与月度盘点并出具盘点报告。 
定期编制成本报表、毛利分析表、理财收益表、三方余额平衡表及售后情况分析等报表, 为业务决策提供数据支持。 
2022.6-2025.01 临沂君益有限公司 文员 
负责每日推送线索,审核每日各县区提交的预警劝阻材料 
承担内外部沟通协调任务,提供及时准确的信息咨询和疏导服务,保障工作环节衔接顺畅。 
分析梳理、分类与汇总相关数据,利用内部系统分析特征,提供数据支撑 
2020.9-2022.6 愈见幸福(北京)教育科技有限公司 会计 
负责分公司全盘账务处理,包括日常费用报销审核、凭证编制与记账与月末结账等 
完成月度申报纳税工作,配合税务检查及发票管理。 
汇总总公司各类资金账户及收入支出情况并编制资金报表 
负责多门课程(心理咨询师、收纳师等)的订单收入核对、每日完成支付宝微信银行等多渠道 收款流水的对账与归集,按课程项目分类编制收入报表 
管理应收账款,跟踪学员分期付款、退费及延期等异常订单。审核供应商及合作渠道的 应付账款,包括课程推广费讲师费用平台服务费等,完成付款审批与账务处理 
![fig_21953](https://pdf-bucket.tos-cn-beijing.volces.com/infer/20260423/76a662f7e7759a3294903998a1151dad_1776922935085247820.jpg?X-Tos-Algorithm=TOS4-HMAC-SHA256&amp;X-Tos-Credential=AKLTZDcxYzI0ZWI5NDkzNGRkNWI1OTdiNTVjNjZjYjU3NmQ%2F20260423%2Fcn-beijing%2Ftos%2Frequest&amp;X-Tos-Date=20260423T054215Z&amp;X-Tos-Expires=1800&amp;X-Tos-Signature=73e797d1a237b186869ab5d0d7f56f79f59aec690958dacbcf1273bbb63150ad&amp;X-Tos-SignedHeaders=host)
2019.4-2020.5 日常银行账户的收支 支付宝微信的转账,明细核对 每日制作提现日报表,彩店对账单,公司后台清账 U盾密码器等的管理 
![fig_78956](https://pdf-bucket.tos-cn-beijing.volces.com/infer/20260423/2b57016247f723e4db6079aee94ad10b_1776922934569965214.jpg?X-Tos-Algorithm=TOS4-HMAC-SHA256&amp;X-Tos-Credential=AKLTZDcxYzI0ZWI5NDkzNGRkNWI1OTdiNTVjNjZjYjU3NmQ%2F20260423%2Fcn-beijing%2Ftos%2Frequest&amp;X-Tos-Date=20260423T054214Z&amp;X-Tos-Expires=1800&amp;X-Tos-Signature=65e895e297b14c062f9db2a20ac59682a9fb40a205c1b3d8c6c87c9dc7761f67&amp;X-Tos-SignedHeaders=host) 
技能证书 
普通话二级甲等 会计资格证书 
国家计算机等级一级证书 熟练使用office办公软件 
![fig_34918](https://pdf-bucket.tos-cn-beijing.volces.com/infer/20260423/2b57016247f723e4db6079aee94ad10b_1776922934569588293.jpeg?X-Tos-Algorithm=TOS4-HMAC-SHA256&amp;X-Tos-Credential=AKLTZDcxYzI0ZWI5NDkzNGRkNWI1OTdiNTVjNjZjYjU3NmQ%2F20260423%2Fcn-beijing%2Ftos%2Frequest&amp;X-Tos-Date=20260423T054214Z&amp;X-Tos-Expires=1800&amp;X-Tos-Signature=45a57c09243a5033237cb330954cab319e799ad72934a47b9f5aedaa4a2b29e8&amp;X-Tos-SignedHeaders=host) 
自我评价 
换过不同行业公司,虽职务相同但工作内容有差别,适应能力强 生活稳定,能保持工作稳定。性格温和,与同事相处恰当。 为人诚实内敛,工作认真严谨。使用过金蝶星空云、聚水潭erp、用友u8等财务软件。 
![fig_50267](https://pdf-bucket.tos-cn-beijing.volces.com/infer/20260423/2b57016247f723e4db6079aee94ad10b_1776922934570127090.jpg?X-Tos-Algorithm=TOS4-HMAC-SHA256&amp;X-Tos-Credential=AKLTZDcxYzI0ZWI5NDkzNGRkNWI1OTdiNTVjNjZjYjU3NmQ%2F20260423%2Fcn-beijing%2Ftos%2Frequest&amp;X-Tos-Date=20260423T054214Z&amp;X-Tos-Expires=1800&amp;X-Tos-Signature=52b84510fb90b1d1dd3af386e5ad86efd0a5cda10448ca4c65dccd730ca83bdb&amp;X-Tos-SignedHeaders=host)</t>
        </is>
      </c>
      <c r="R609" t="inlineStr">
        <is>
          <t>点击按钮</t>
        </is>
      </c>
      <c r="S609"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09">
        <v>1</v>
      </c>
    </row>
    <row r="610" ht="25.5" customHeight="1">
      <c r="A610">
        <v>1213</v>
      </c>
      <c r="B610" t="inlineStr">
        <is>
          <t>核算会计1&amp;2</t>
        </is>
      </c>
      <c r="C610" t="inlineStr">
        <is>
          <t>马丽媛-财务BP-简历.pdf</t>
        </is>
      </c>
      <c r="D610" t="inlineStr">
        <is>
          <t>胡晓玲</t>
        </is>
      </c>
      <c r="E610" t="inlineStr">
        <is>
          <t>马丽媛</t>
        </is>
      </c>
      <c r="F610" t="inlineStr">
        <is>
          <t>无相关信息</t>
        </is>
      </c>
      <c r="G610" t="inlineStr">
        <is>
          <t>【简历概览】
本科财务管理专业，5年财务工作经验，擅长财务结算、分析及业财协同，熟悉电商平台。
【技能拆解】
- 技术栈：计算机二级 商业智能数据可视化分析 Excel PPT PowerBI 初级会计 英语四级 SAP
- 软技能：严谨认真 责任心强 组织能力 适应能力 沟通能力 团队协作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硬技能匹配情况：匹配，具备初级会计证书，熟练使用Excel等办公软件，有SAP经验
- 经验年限匹配情况：匹配，5年财务工作经验，满足3年以上电商财务工作经验要求
- 行业背景匹配情况：匹配，有白兔视频等电商相关财务结算经验，熟悉抖音等平台结算规则</t>
        </is>
      </c>
      <c r="H610">
        <v>85</v>
      </c>
      <c r="I610" t="inlineStr">
        <is>
          <t>强烈推荐</t>
        </is>
      </c>
      <c r="J610" s="2">
        <v>46135</v>
      </c>
      <c r="K610" t="inlineStr">
        <is>
          <t>简历筛选通过待面试</t>
        </is>
      </c>
      <c r="L610" t="inlineStr">
        <is>
          <t>通过</t>
        </is>
      </c>
      <c r="M610" t="inlineStr">
        <is>
          <t>进行中</t>
        </is>
      </c>
      <c r="N610"/>
      <c r="O610"/>
      <c r="P610" s="3"/>
      <c r="Q610" t="inlineStr">
        <is>
          <t>## 马丽媛 
政治面貌:中共党员 
求职意向:财务BP､财务分析､结算财务 
![fig_03087](https://pdf-bucket.tos-cn-beijing.volces.com/infer/20260423/ac5c32d18e93c5426273e77bec1973c7_1776922912120851378.jpg?X-Tos-Algorithm=TOS4-HMAC-SHA256&amp;X-Tos-Credential=AKLTZDcxYzI0ZWI5NDkzNGRkNWI1OTdiNTVjNjZjYjU3NmQ%2F20260423%2Fcn-beijing%2Ftos%2Frequest&amp;X-Tos-Date=20260423T054152Z&amp;X-Tos-Expires=1800&amp;X-Tos-Signature=219a3ace9ba3d3010022efb3b3df2b6391e6546ad553c544381048b85bac1ef7&amp;X-Tos-SignedHeaders=host) 
出生年日:1999-05-04 
![fig_01372](https://pdf-bucket.tos-cn-beijing.volces.com/infer/20260423/ac5c32d18e93c5426273e77bec1973c7_1776922912121422229.jpg?X-Tos-Algorithm=TOS4-HMAC-SHA256&amp;X-Tos-Credential=AKLTZDcxYzI0ZWI5NDkzNGRkNWI1OTdiNTVjNjZjYjU3NmQ%2F20260423%2Fcn-beijing%2Ftos%2Frequest&amp;X-Tos-Date=20260423T054152Z&amp;X-Tos-Expires=1800&amp;X-Tos-Signature=8e48e7ec665df98cf7369f57cd1f02160135a600762b127324cfdeafac440da6&amp;X-Tos-SignedHeaders=host) 
电话:13104304035 
![fig_23808](https://pdf-bucket.tos-cn-beijing.volces.com/infer/20260423/ac5c32d18e93c5426273e77bec1973c7_1776922912121068562.jpeg?X-Tos-Algorithm=TOS4-HMAC-SHA256&amp;X-Tos-Credential=AKLTZDcxYzI0ZWI5NDkzNGRkNWI1OTdiNTVjNjZjYjU3NmQ%2F20260423%2Fcn-beijing%2Ftos%2Frequest&amp;X-Tos-Date=20260423T054152Z&amp;X-Tos-Expires=1800&amp;X-Tos-Signature=31a65ffd51ba76b7ed920cfa37845d543d0dd99e6d737e7ebbacb6d5c3f5fd96&amp;X-Tos-SignedHeaders=host) 
![fig_92005](https://pdf-bucket.tos-cn-beijing.volces.com/infer/20260423/ac5c32d18e93c5426273e77bec1973c7_1776922912121666292.jpg?X-Tos-Algorithm=TOS4-HMAC-SHA256&amp;X-Tos-Credential=AKLTZDcxYzI0ZWI5NDkzNGRkNWI1OTdiNTVjNjZjYjU3NmQ%2F20260423%2Fcn-beijing%2Ftos%2Frequest&amp;X-Tos-Date=20260423T054152Z&amp;X-Tos-Expires=1800&amp;X-Tos-Signature=924544efd014a790de9fc94a70e12eb96ed30385f7e2beaa0ed48dba8d3c4084&amp;X-Tos-SignedHeaders=host) 
最高学历:本科 
![fig_28912](https://pdf-bucket.tos-cn-beijing.volces.com/infer/20260423/ac5c32d18e93c5426273e77bec1973c7_1776922912120924737.jpg?X-Tos-Algorithm=TOS4-HMAC-SHA256&amp;X-Tos-Credential=AKLTZDcxYzI0ZWI5NDkzNGRkNWI1OTdiNTVjNjZjYjU3NmQ%2F20260423%2Fcn-beijing%2Ftos%2Frequest&amp;X-Tos-Date=20260423T054152Z&amp;X-Tos-Expires=1800&amp;X-Tos-Signature=c56a952a5eeed5c11e662c679150ed63109c1e6204174a8e9f1bd9f9594ae114&amp;X-Tos-SignedHeaders=host) 
邮箱:2392961912@qq.com 
![fig_38043](https://pdf-bucket.tos-cn-beijing.volces.com/infer/20260423/ac5c32d18e93c5426273e77bec1973c7_1776922912121359425.jpg?X-Tos-Algorithm=TOS4-HMAC-SHA256&amp;X-Tos-Credential=AKLTZDcxYzI0ZWI5NDkzNGRkNWI1OTdiNTVjNjZjYjU3NmQ%2F20260423%2Fcn-beijing%2Ftos%2Frequest&amp;X-Tos-Date=20260423T054152Z&amp;X-Tos-Expires=1800&amp;X-Tos-Signature=28a65d1ac98f6be34a4415a9d7dfc2e20b2d1a9be4af5359a0447a87282db388&amp;X-Tos-SignedHeaders=host) 
教育经历 
2017 年9 月-2021 年7 月 长春工业大学人文信息学院 
财务管理(本科) 
主要课程:初(中)级财务管理､管理会计､成本会计､经济法､税法､审计学､投资理财､统计学､会计学原理､中级会计实 务､市场营销等｡获得第十三届“新道杯”全国大学生会计信息化技能大赛吉林省赛区三等奖｡ 
![fig_08819](https://pdf-bucket.tos-cn-beijing.volces.com/infer/20260423/ac5c32d18e93c5426273e77bec1973c7_1776922912121384873.jpg?X-Tos-Algorithm=TOS4-HMAC-SHA256&amp;X-Tos-Credential=AKLTZDcxYzI0ZWI5NDkzNGRkNWI1OTdiNTVjNjZjYjU3NmQ%2F20260423%2Fcn-beijing%2Ftos%2Frequest&amp;X-Tos-Date=20260423T054152Z&amp;X-Tos-Expires=1800&amp;X-Tos-Signature=7bbca5e2de5079ace077fe405f238f046f56856d7de972524a83b453a8a52f7e&amp;X-Tos-SignedHeaders=host) 
工作经历 
2024 年5 月-2026 年3 月 白兔视频 上海晏齐网络科技有限公司 财务结算 
1､负责达人月度收入结算工作,包括抖音､小红书､快手多平台结算订单佣金收入､巨量引擎千川､抖加投流成本､坑位费及商 单收入,准确计算达人的分成收入;核对坑位费保量达成情况,达人对账及合同财务条款审核｡ 
2､负责集团各平台收入成本核算,协助总账会计完成月度结账､财务核对等其他日常工作｡ 
3､编制月度项目利润报表,直播数据周报,提供准确､清晰的项目分析报告和合理化建议,深入剖析收入､成本､利润的关键因 素与差异趋势,向管理层提供决策依据;跨部门沟通,为业务部门提供财务支持,推动项目的运营及目标的达成｡ 
4､对公司丝袜及服装项目的库存盘点,管控库存进销存及损耗成本｡ 
2023 年10 月-2024 年3 月 爱婴室 上海鹏远达供应链有限公司 财务结算 
1､深入门店零售端业务板块,动态跟踪整体经营业绩并出具各项分析报表,为业务的进程和发展提供依据｡ 
2､审核整理采购合同,控制合同费用,规避风险控制成本｡ 
3､费用金细化管控,每月出具采购对账单与供应商对账,确保结算的金额准确､时间及时并计算各组绩效达成情况｡ 
4､与业务部门密切沟通审核采购费用单,做到财务方面的流程监管,保证其准确性和完善流程制度｡ 
2021 年4 月-2023 年9 月 正大集团 上海易初莲花连锁超市有限公司 财务BP/分析 
1､参与业务部门预算编制,出具集团B2B､B2C､O2O各渠道滚动分析经营报表/报表及财务预算,及时高效的反映业务达成进 度和变化趋势,调研各业务部门经营数据需求并提出可行性意见,为管理层决策提供依据｡ 
2､参与线下门店零售业务过程,跨采购､业务多部门沟通协作,关注门店重点品类库存周转,生鲜损耗､门店毛利､利润等｡ 
3､编制集团TOP水果及品类的销售及库存毛利情况,推动产品的销售进度,实时监控各品类的库存情况｡ 
4､其他供应商对账开票业务,零售门店销售､毛利､库存管理与分析｡ 
2020 年7 月-2021 年1 月 (实习经历) 嘉兴惟道知识产权代理有限公司 会计 
1､负责全盘账务处理,登记和装订财务凭证和账簿,妥善保管财务资料,做好现金日记账,保证账实相符,账证相符,账账相符｡ 
2､对预付账款,其他应收和应付款等往来账款清算､核对和跟催｡ 
3､每月人员薪资和绩效的核算,申报个税及社保,办理公积金开户;关注当地政府优惠政策,帮助公司申报和办理政府补贴事宜等｡ 
![fig_02031](https://pdf-bucket.tos-cn-beijing.volces.com/infer/20260423/ac5c32d18e93c5426273e77bec1973c7_1776922912120900461.jpg?X-Tos-Algorithm=TOS4-HMAC-SHA256&amp;X-Tos-Credential=AKLTZDcxYzI0ZWI5NDkzNGRkNWI1OTdiNTVjNjZjYjU3NmQ%2F20260423%2Fcn-beijing%2Ftos%2Frequest&amp;X-Tos-Date=20260423T054152Z&amp;X-Tos-Expires=1800&amp;X-Tos-Signature=120905d826f77d7681fae91685f741ab9f3016449c29897005b36dc3fb7bce4e&amp;X-Tos-SignedHeaders=host) 
技能专长 
专业技能:获得全国计算机二级证书,商业智能数据可视化分析证书,熟练掌握word､excel､PPT､PowerBI 等日常办 公软件｡ 
办公技能:国家二级计算机､初级会计证书､英语四级､普通话二级甲等､C1 驾驶证｡ 
自我评价 
为人正直真诚,工作学习态度严谨认真,责任心强;有较强的组织能力和适应能力,并具有良好的身体素质,乐于沟通,具备良 好的沟通能力和团队协作能力,有团队精神,能快速融入团体｡</t>
        </is>
      </c>
      <c r="R610" t="inlineStr">
        <is>
          <t>点击按钮</t>
        </is>
      </c>
      <c r="S610"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10">
        <v>1</v>
      </c>
    </row>
    <row r="611" ht="25.5" customHeight="1">
      <c r="A611">
        <v>1214</v>
      </c>
      <c r="B611" t="inlineStr">
        <is>
          <t>核算会计1&amp;2</t>
        </is>
      </c>
      <c r="C611" t="inlineStr">
        <is>
          <t>赵哲-2.pdf</t>
        </is>
      </c>
      <c r="D611" t="inlineStr">
        <is>
          <t>胡晓玲</t>
        </is>
      </c>
      <c r="E611" t="inlineStr">
        <is>
          <t>赵哲</t>
        </is>
      </c>
      <c r="F611" t="inlineStr">
        <is>
          <t>无</t>
        </is>
      </c>
      <c r="G611" t="inlineStr">
        <is>
          <t>【简历概览】
25岁会计本科，1年出纳2年会计，熟悉财务核算、电商对账和人力资源全模块。
【技能拆解】
- 技术栈：初级会计、Excel、Word、墨刀、ERP系统、财务核算、税务申报、资金管理、人力资源全模块
- 软技能：组织协调、跨部门沟通、抗压能力、适应力、认真负责、专注力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硬技能匹配情况：具备财务核算、电商对账、应收应付管理经验，熟练使用Excel和ERP系统，符合基础要求，SAP经验未提及
- 经验年限匹配情况：总工作经验2年3个月，电商财务经验1年4个月，未达3年要求
- 行业背景匹配情况：有润合供应链集团电商相关财务经验，熟悉电商平台对账和营收核算</t>
        </is>
      </c>
      <c r="H611">
        <v>65</v>
      </c>
      <c r="I611" t="inlineStr">
        <is>
          <t>待定</t>
        </is>
      </c>
      <c r="J611" s="2">
        <v>46135</v>
      </c>
      <c r="K611" t="inlineStr">
        <is>
          <t>简历未通过筛选</t>
        </is>
      </c>
      <c r="L611" t="inlineStr">
        <is>
          <t>淘汰</t>
        </is>
      </c>
      <c r="M611" t="inlineStr">
        <is>
          <t>终止</t>
        </is>
      </c>
      <c r="N611"/>
      <c r="O611"/>
      <c r="P611" s="3"/>
      <c r="Q611" t="inlineStr">
        <is>
          <t>## 赵哲 
![fig_91472](https://pdf-bucket.tos-cn-beijing.volces.com/infer/20260423/b6b50477189ecfb6e1fc372491542b74_1776922926222446471.jpeg?X-Tos-Algorithm=TOS4-HMAC-SHA256&amp;X-Tos-Credential=AKLTZDcxYzI0ZWI5NDkzNGRkNWI1OTdiNTVjNjZjYjU3NmQ%2F20260423%2Fcn-beijing%2Ftos%2Frequest&amp;X-Tos-Date=20260423T054206Z&amp;X-Tos-Expires=1800&amp;X-Tos-Signature=c86d51b32489eec568a739a00cb1d8e6a863537fd71f44c2c0b20f6f154191ae&amp;X-Tos-SignedHeaders=host) 
期望城市:上海 
年 龄:25 岁 邮 箱:1783617833@qq.com 
民 族:汉族 
性 别:男 电话号码:18239538030 微信号码:18239538030 
教育经历 
2018/09 - 2022/06 
郑州商学院 
会计(本科) 
财务会计､成本与管理会计､财务管理､审计､市场营销､高级财务会计､会计信息系统等 
## 学校经历 
2018/10 - 2019/07 班级劳动委员 统筹规划班级卫生打扫任务,合理分配人员分工,确保环境卫生达标,提升了组织协调与执行能力｡ 2019/09 - 2020/01 学院劳动小组长 组织大一新生开展劳动教育活动,制定活动流程与考核标准,高效完成校方交付任务,获师生认可｡ 2019/12 - 2020/12 学业进步奖学金 凭借扎实的学习态度与高效的学习方法,学业成绩显著提升,荣获校级进步奖学金｡ 2018/09 - 2019/06 学生会干部 
-参与校园各类活动的策划与落地,涵盖活动流程设计､物资协调､现场执行等环节,积累了活动统筹经 验｡ 
## 工作经历 
2023/05 - 2024/04 
庞大汽贸集团 
出纳(全职) 
1.负责对公转账､网银收付､结算以及资金划拨,严格审核收付款凭证,精准办理款项收付,确保资金 支付零差错､核算准确; 
2.实时监控日常现金流,每日登记现金与银行存款日记账,按月填报货币资金余额表,做到日清月结, 保障资金管理规范; 
3. 熟练运用ERP 系统,根据支付优先级推送资金审批与费用报销业务,优化审批流程,提升工作效率; 
4.协助会计完成月度报税工作,复核员工工资表,确保个税申报准确､工资按时足额发放; 
5. 负责发票申购､领用与开具,规范整理会计资料并装订凭证,保障财务档案完整有序,与税务局的日 常沟通,处理涉税事项｡ 
2024/05 - 2025/08 润合供应链集团有限公司 会计(全职) 
1. 负责电商平台对账与营收核算,维护并分析日常经营数据看板,找出毛利变动根源所在,为经营决策 提供数据支撑; 
2.公司日常账务处理,编制记账凭证｡协助完成月度､季度及年度财务报表的编制与分析｡负责税务申 报,工商年报等｡ 
3. 主导应收账款全流程管理,与客户及时对账,录入客户回单｡做好应收账款的账龄分析,重点预警大 额､长期挂账款项,协助销售部门完成回款,降低坏账风险; 
4.审核采购合同､发票､进货单､送货单,确保数量､单价､金额完全一致｡统筹发票开具､应付预付 款审核､排款等工作; 
5.深刻理解业务,针对新项目､市场活动或销售策略,开展财务可行性分析,从财务数据助力业务决 策;
6.定期完成网银收款查询与核销,登记明细｡与银行､客户､供应商进行对账,排查并解决对账差异, 处理异常情况｡ 
7.协助审计工作,提供审计资料,严格遵循财务法规与公司制度;每季度盘库,保证账实相符; 
8. 全面负责人力资源全模块运营,涵盖员工入离职办理､薪资核算､绩效管理､招聘执行､五险一金缴 纳及员工培训等,确保人事事务有序运转; 
## 职业技能 
专业资质:通过初级会计考试,系统掌握会计原理,对财务数据高度敏感｡ 
软件技能:熟练操作Excel､Word､墨刀等工具,可高效完成数据统计､文档处理与流程搭建｡ 
综合技能:精通人力资源全模块工作,熟悉劳动法律法规,具备招聘､绩效､薪酬､劳动关系管理等 实操经验; 
核心能力:抗压能力强､适应力佳,做事认真负责､专注力突出,具备良好的组织协调与跨部门沟通 能力｡ 
## 自我描述 
本人本科主修会计专业,拥有扎实的财务专业功底与丰富的财务实操经验,熟练驾驭账务处理､税务申 报､资金管理等核心工作｡ 
同时积累了全面的人力资源管理经验,可独立完成人事全模块工作,具备跨领域综合业务处理能力｡ 工作中始终秉持职业操守,坚守严谨细致的职业态度,对数据敏感､对合规负责,能高效应对多维度工 作任务｡ 
具备较强的抗压能力与快速适应能力,组织协调､沟通协作及问题解决能力突出｡</t>
        </is>
      </c>
      <c r="R611" t="inlineStr">
        <is>
          <t>点击按钮</t>
        </is>
      </c>
      <c r="S611"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11">
        <v>1</v>
      </c>
    </row>
    <row r="612" ht="25.5" customHeight="1">
      <c r="A612">
        <v>1215</v>
      </c>
      <c r="B612" t="inlineStr">
        <is>
          <t>核算会计1&amp;2</t>
        </is>
      </c>
      <c r="C612" t="inlineStr">
        <is>
          <t>方美珍简历.pdf</t>
        </is>
      </c>
      <c r="D612" t="inlineStr">
        <is>
          <t>胡晓玲</t>
        </is>
      </c>
      <c r="E612" t="inlineStr">
        <is>
          <t>方美珍</t>
        </is>
      </c>
      <c r="F612" t="inlineStr">
        <is>
          <t>无</t>
        </is>
      </c>
      <c r="G612" t="inlineStr">
        <is>
          <t>【简历概览】
28岁，大专审计专业，7年会计经验，持初级职称，求职上海会计岗。
【技能拆解】
- 技术栈：全盘账账务处理，增值税，企业所得税，个人所得税，房产税，附加税，财务报表，审计配合，凭证归档，工资制作发放，社保公积金缴纳，办公报销审核，银行开户销户变更
- 软技能：抗压能力强，多行业适配，税务风险把控，政策跟进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硬技能匹配情况：具备全盘账务处理、税务申报等基础会计技能，但缺乏电商平台对账、预算管理、管报出具、OA流程审核、电商ERP系统操作及SAP经验
- 经验年限匹配情况：7年工作经验，超过3年要求，但电商财务经验未明确体现
- 行业背景匹配情况：有电商行业账务处理经验，符合电商财务背景要求</t>
        </is>
      </c>
      <c r="H612">
        <v>60</v>
      </c>
      <c r="I612" t="inlineStr">
        <is>
          <t>待定</t>
        </is>
      </c>
      <c r="J612" s="2">
        <v>46135</v>
      </c>
      <c r="K612" t="inlineStr">
        <is>
          <t>简历未通过筛选</t>
        </is>
      </c>
      <c r="L612" t="inlineStr">
        <is>
          <t>淘汰</t>
        </is>
      </c>
      <c r="M612" t="inlineStr">
        <is>
          <t>终止</t>
        </is>
      </c>
      <c r="N612"/>
      <c r="O612"/>
      <c r="P612" s="3"/>
      <c r="Q612" t="inlineStr">
        <is>
          <t>## 方美珍 
女 | 28岁 15070341439 2177349105@qq.com 
7年工作经验 | 求职意向:会计 | 期望薪资:9-10K | 期望城市:上海 
![fig_01915](https://pdf-bucket.tos-cn-beijing.volces.com/infer/20260423/405c1fd09fc13976245294d52d62231c_1776922947991720544.jpeg?X-Tos-Algorithm=TOS4-HMAC-SHA256&amp;X-Tos-Credential=AKLTZDcxYzI0ZWI5NDkzNGRkNWI1OTdiNTVjNjZjYjU3NmQ%2F20260423%2Fcn-beijing%2Ftos%2Frequest&amp;X-Tos-Date=20260423T054227Z&amp;X-Tos-Expires=1800&amp;X-Tos-Signature=6e64a7065096431a656800b60a135fdf138f93df25eedca3719335fd8cb29b62&amp;X-Tos-SignedHeaders=host) 
## 个人优势 
1. 专业能力扎实:拥有7年会计工作经验,精通全盘账账务处理,涵盖房地产､零售､服务业､电商等多行业,能独立完成从凭证 编制､账簿登记到月末结账(计提､摊销､结转损益)的全流程｡ 
2. 税务实操精通:熟练处理增值税､企业所得税､个人所得税､房产税､附加税等全税种申报;具备税务风险把控能力,能跟进 最新税务政策,完成税务筹划及税务问题处理｡ 
3. 经验适配性强:有集团公司账务处理经验,熟悉审计配合､报表出具､凭证归档等全环节工作,抗压能力强,可适配快节奏工 作环境｡ 
## 工作经历 
上海实壹信息科技有限公司 总账会计 2024.11-至今 
1. 负责集团内子公司公司全盘账务处理,编制记账凭证､登记各类明细账和总账,独立完成月末结账(计提､摊销､结转损益 等),确保账账､账实相符｡ 
2. 负责集团内子公司财务报表(资产负债表､利润表､现金流量表等),涵盖房地产､零售､服务业等多行业类型｡ 
3. 全税种税务申报与管理:精准完成增值税､企业所得税､个税､房产税､印花税等税种申报,跟进税务新政,把控税务风险, 完成年度所得税汇算清缴｡ 
4. 配合外部审计/内部审计工作,整理提供总账､明细账､凭证等审计资料,解答审计疑问,保障审计报告顺利出具｡ 
5. 负责会计凭证､账册､报表､税务申报表等档案的整理､归档及电子化备份,规范凭证管理｡ 
## 上海龙祥船务有限公司 会计 
2022.07-2024.07 
1.负责全盘账务处理,纳税申报,出具报表,汇算清缴｡ 
2.负责开具各类发票,完成进项发票的认证及核对,发票的归档,扫描,登记｡ 
3.负责对接统计局和税务局部门,以及填报企业工商公示年报,个税汇算清缴,统计局报表 
4.负责每月工资单制作及发放,资金日报的编制,银行余额表的编制｡以及人员社保公积金缴纳,每年社保基数调整,人员招退工 等操作｡ 
5.负责审核日常办公报销费用及员工差旅报销费用｡ 
上海诺泽人力资源管理(集团)有限公司 总账会计 
2019.06-2022.06 
1.负责公司全盘账务处理,及时准确出具各类财务报表｡ 
2.负责公司月度纳税申报,包括增值税申报,个税申报,及年度企业所得税汇算清缴｡ 
3.编制会计报表,制作每月收入构成表,协助财务主管进行其他财务数据的统计和整理,并及时向财务主管汇报｡ 
4.负责登记挂账的应收账款并及时催收客户回款,负责登记挂账的预付账款并及时催收客户开具发票｡ 
5.每月工资发放以及每月发票开具归档及整理｡ 
6.银行开户销户变更事项,税务局购买发票,回单打印及凭证装订｡ 
## 教育经历
大专 
审计 
资格证书 
会计初级职称 
普通话二级甲等 
大学英语四级</t>
        </is>
      </c>
      <c r="R612" t="inlineStr">
        <is>
          <t>点击按钮</t>
        </is>
      </c>
      <c r="S612"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12">
        <v>1</v>
      </c>
    </row>
    <row r="613" ht="25.5" customHeight="1">
      <c r="A613">
        <v>1216</v>
      </c>
      <c r="B613" t="inlineStr">
        <is>
          <t>核算会计1&amp;2</t>
        </is>
      </c>
      <c r="C613" t="inlineStr">
        <is>
          <t>陆崇林简历.pdf</t>
        </is>
      </c>
      <c r="D613" t="inlineStr">
        <is>
          <t>胡晓玲</t>
        </is>
      </c>
      <c r="E613" t="inlineStr">
        <is>
          <t>陆崇林</t>
        </is>
      </c>
      <c r="F613" t="inlineStr">
        <is>
          <t>无</t>
        </is>
      </c>
      <c r="G613" t="inlineStr">
        <is>
          <t>【简历概览】
陆崇林，本科经济统计学，有财务会计、投关咨询及多段实习经历，熟练Excel、Wind等工具。
【技能拆解】
- 技术栈：Excel、Word、PPT、Wind、iFind、Choice、SAP（未提及）
- 软技能：数据处理、财务分析、报告撰写、沟通协作、监督盘点、流程优化
【与JD匹配分析】
- 硬技能匹配情况：熟练使用Excel，具备财务核算基础，但缺乏电商ERP系统操作经验，未提及SAP使用经历
- 经验年限匹配情况：无电商财务工作经验，不符合3年以上要求
- 行业背景匹配情况：无电商行业背景，主要涉及制造业财务、投关咨询及金融实习</t>
        </is>
      </c>
      <c r="H613">
        <v>30</v>
      </c>
      <c r="I613" t="inlineStr">
        <is>
          <t>不推荐</t>
        </is>
      </c>
      <c r="J613" s="2">
        <v>46135</v>
      </c>
      <c r="K613" t="inlineStr">
        <is>
          <t>简历未通过筛选</t>
        </is>
      </c>
      <c r="L613" t="inlineStr">
        <is>
          <t>淘汰</t>
        </is>
      </c>
      <c r="M613" t="inlineStr">
        <is>
          <t>终止</t>
        </is>
      </c>
      <c r="N613"/>
      <c r="O613"/>
      <c r="P613" s="3"/>
      <c r="Q613" t="inlineStr">
        <is>
          <t>## 陆崇林 
![fig_58860](https://pdf-bucket.tos-cn-beijing.volces.com/infer/20260423/39569b60d35ca5ce1b1d2fcb95229c27_1776922939102829781.jpeg?X-Tos-Algorithm=TOS4-HMAC-SHA256&amp;X-Tos-Credential=AKLTZDcxYzI0ZWI5NDkzNGRkNWI1OTdiNTVjNjZjYjU3NmQ%2F20260423%2Fcn-beijing%2Ftos%2Frequest&amp;X-Tos-Date=20260423T054219Z&amp;X-Tos-Expires=1800&amp;X-Tos-Signature=a6dcdb21a86278f86e9a7913c32dedb12b0e5e627ed96137a38433872615eb58&amp;X-Tos-SignedHeaders=host) 
联系电话:(+86) 176-1251-0187 电子邮箱:1284773172@qq.com 基本信息 
性别:男 
民族:汉 
学历:本科 
教育背景 南京审计大学 
经济学学士 
经济统计学 
2018.09-2022.06 
主修课程:会计学､数理统计､金融学､中级宏微观经济学､多元统计分析､国民经济核算､计量经济学 
## 工作经历 宝胜股份 
财务部会计 
⚫ 任职出纳期间,负责股份本部及相应子公司对公付款,并在次日对付款回单与付款报告一一匹配,为入账 做好准备;为部分有需要的部门和子公司开具收据;完成金属､塑料及其他废品的出售单价和回款确认; 任职成本会计期间,每月最后一日按时到达车间生产现场全程参与监督盘点;处理车间账务,进行车间之 间的内部结算;完成每月车间报表,撰写成本分析与财务分析,每周进行车间成本巡查,联动生产､质量 形成周汇报｡ 
信公咨询(现妙道咨询) 
投关管理咨询顾问 
使用 Wind 和iFind 获取最新规章制度和行业信息,跟踪客户公司市场行情,依据上市公司年报､半年报 与季报披露的各项数据,针对客户公司基本面进行分析并协助咨询经理及总监撰写相关价值梳理报告; 
⚫ 利用数据库收集统计资本市场和客户所处行业的数据,撰写相关资本市场报告､行业报告以及舆情分析; 协助咨询经理及总监,帮助客户对接相关机构,协助举办业绩说明会､股东大会､投资者交流活动等｡ 
实习经历 海通证券研究所 
医药组行研实习生 
2020.10-2021.02 
使用Wind 和Choice 抓取最新规章制度和行业信息,跟踪目标公司市场行情,统计上市公司年报､半年报与 季报披露的各项数据,针对医美行业的财务状况进行分析并通过制作图表进行展示; 
⚫ 利用数据库收集统计并分析化妆品和眼科行业数据,阅读审计报告等被保荐公司招股说明书等重要公告,根 据公示的财务报表数据搭建投资价值模型,在分析师指导下完成两篇投价报告初稿; 
与小组成员合作,通过多种渠道收集并统计相关信息,协助分析师完成与癌症早筛相关的主题报告｡ 
新嘉资本 
助理投资分析师 
2020.09-2020.10 
⚫ 参与公司IPO 前准备工作,梳理多个企业历史沿革,对融资历程､知识产权和专利信息进行查询复核,将确 认结果和支持性证据整理成工作底稿,最终形成以地区为单位划分的上市后备､瞪羚､报辅导企业的汇总表; 深入挖掘某机器人项目相关行业背景及现状,阐明该机器人项目未来发展趋势,客户群体和当前的项目优缺 点,针对其产品､盈利能力与市场定位提出自己的想法与建议; 
围绕被投资项目进行数据搜集､整理,时刻关注最新市场信息,协助分析师进行上下游行业研究｡ 
中兴华会计师事务所江苏分所 2020.07-2020.08 
## 审计实习生 
对项目集团旗下子集团的财务状况进行中期审阅工作,独立完成集团下属5 家子公司的固定资产核查与库存 货物盘点工作,通过现场拍照取证､清点核算,使用Excel 计算出固定资产与库存总价值,并与企业提供的 固定资产清单和存货清单进行核对,就账实不符部分获取支持性证据; 
⚫ 熟悉企业主营业务,了解企业主业营业分类,销售模式,上下游产业链等,协助完成收入科目的审计工作, 审阅近300 份合同､中标书和检验报告,录入合同额､付款方式､报告种类､缺漏资料等信息,核对合同额 和账面额是否一致,并对上述资料进行分类,建立索引｡ 
校园经历 
南京审计大学澄园书院学生会 
通识教育中心副部长 
2024.04-至今 --匹配,为入账 
2022.07-2023.03 
2018.09-2020.06 根据南审学子需求,邀请不同领域的专家学者开展访谈与讲座,为在校大学生答疑解惑;定期组织各类读书 活动与征文大赛,如每学期的“读书表彰大会”,丰富大学生的课余生活｡ 
专业技能 
英语: CET-6,具备良好的听说读写能力,英文可作为工作语言 
计算机:熟练使用Excel､Word､PPT 等 Microsoft 软件,Wind､iFind 等数据软件 
其他:证券从业资格证､基金从业资格证</t>
        </is>
      </c>
      <c r="R613" t="inlineStr">
        <is>
          <t>点击按钮</t>
        </is>
      </c>
      <c r="S613"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13">
        <v>1</v>
      </c>
    </row>
    <row r="614" ht="25.5" customHeight="1">
      <c r="A614">
        <v>1217</v>
      </c>
      <c r="B614" t="inlineStr">
        <is>
          <t>核算会计1&amp;2</t>
        </is>
      </c>
      <c r="C614" t="inlineStr">
        <is>
          <t>CV.pdf</t>
        </is>
      </c>
      <c r="D614" t="inlineStr">
        <is>
          <t>胡晓玲</t>
        </is>
      </c>
      <c r="E614" t="inlineStr">
        <is>
          <t>高雨霏</t>
        </is>
      </c>
      <c r="F614" t="inlineStr">
        <is>
          <t>月薪税前9K-12K</t>
        </is>
      </c>
      <c r="G614" t="inlineStr">
        <is>
          <t>【简历概览】
英国约克大学会计相关专业本科，现任财务主管，有会计核算等经验。
【技能拆解】
- 技术栈：雅思6.0、初级会计专业技术资格证书、Office、金蝶财务系统
- 软技能：条理性、规划性、责任心、适应能力、乐观、思维敏捷
【与JD匹配分析】
- 硬技能匹配情况：有初级会计证书，熟练Office和金蝶财务系统，但未提及Excel高级应用、电商ERP系统及SAP经验，电商平台结算规则不明确
- 经验年限匹配情况：2019年11月至今，工作经验约6.5年，满足3年以上要求
- 行业背景匹配情况：现任职于家具销售公司，无电商行业财务工作经验</t>
        </is>
      </c>
      <c r="H614">
        <v>45</v>
      </c>
      <c r="I614" t="inlineStr">
        <is>
          <t>不推荐</t>
        </is>
      </c>
      <c r="J614" s="2">
        <v>46135</v>
      </c>
      <c r="K614" t="inlineStr">
        <is>
          <t>简历未通过筛选</t>
        </is>
      </c>
      <c r="L614" t="inlineStr">
        <is>
          <t>淘汰</t>
        </is>
      </c>
      <c r="M614" t="inlineStr">
        <is>
          <t>终止</t>
        </is>
      </c>
      <c r="N614"/>
      <c r="O614"/>
      <c r="P614" s="3"/>
      <c r="Q614" t="inlineStr">
        <is>
          <t>![fig_18786](https://pdf-bucket.tos-cn-beijing.volces.com/infer/20260423/f7b16685cb194a80f6717a073ddceae8_1776922905249433863.jpeg?X-Tos-Algorithm=TOS4-HMAC-SHA256&amp;X-Tos-Credential=AKLTZDcxYzI0ZWI5NDkzNGRkNWI1OTdiNTVjNjZjYjU3NmQ%2F20260423%2Fcn-beijing%2Ftos%2Frequest&amp;X-Tos-Date=20260423T054145Z&amp;X-Tos-Expires=1800&amp;X-Tos-Signature=52b53b75c05b2e7ddb175ed2ac2dedff454e35198c410ff3046b109dbe1f3ac4&amp;X-Tos-SignedHeaders=host) 
## 高雨霏 
## 求职意向 
## 会计及财务 
## 薪资要求 
月薪税前9K-12K 个人信息 
联系电话:15800483387 电子邮箱:1712253704@qq.com 自我评价 
拥有良好英语书写以及口语沟通能力 在工作中具有条理性,规划性和责任心 能够适应不同环境,性格乐观,思维敏捷 
## 教育背景 EDUCATION 
英国约克大学(University of York)本科理学士 
2016 年9 月 – 2019 年7 月 专业:会计,商业金融与管理 ( Accounting, Business Finance and Management Award: The Degree of Bachelor of Science with Second Class Honours 
工作经历 WORK EXPERIENCE 
2019.11-至今 上海席梦思床褥家具销售有限公司 财务主管 
 负责出纳日常工作; 负责会计凭证管理;  负责应付会计相关工作;  负责商场门店及经销商应收相关工作; 负责总账报表编制,财务报告编制及报税工作; 负责库存管理分析相关工作; 负责固定资产相关工作; 负责产品成本与价格核算 
## 技能 PERSONAL SKILLS 
语言能力: 雅思 (2016 年):6.0 会计证书: 初级会计专业技术资格证书 
办公软件: 熟练运用Office 办公软件; 熟练运用金蝶财务系统</t>
        </is>
      </c>
      <c r="R614" t="inlineStr">
        <is>
          <t>点击按钮</t>
        </is>
      </c>
      <c r="S614"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14">
        <v>1</v>
      </c>
    </row>
    <row r="615" ht="25.5" customHeight="1">
      <c r="A615">
        <v>1218</v>
      </c>
      <c r="B615" t="inlineStr">
        <is>
          <t>核算会计1&amp;2</t>
        </is>
      </c>
      <c r="C615" t="inlineStr">
        <is>
          <t>王烩简历.pdf</t>
        </is>
      </c>
      <c r="D615" t="inlineStr">
        <is>
          <t>胡晓玲</t>
        </is>
      </c>
      <c r="E615" t="inlineStr">
        <is>
          <t>王烩</t>
        </is>
      </c>
      <c r="F615" t="inlineStr">
        <is>
          <t>8-9K</t>
        </is>
      </c>
      <c r="G615" t="inlineStr">
        <is>
          <t>【简历概览】
26岁大专会计，3年经验，持初级职称，熟悉电商多平台账务与税务，熟练Office及财务ERP。
【技能拆解】
- 技术栈：初级会计职称、Office、函数、数据透视表、金蝶、用友、聚水潭电商ERP、天猫、抖音、拼多多、淘宝、小红书、全盘账务、税务合规、汇算清缴、工商年报、发票管理、成本核算、库存管理
- 软技能：严谨细致、责任心强、数据敏感度、独立工作能力、跨部门协作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硬技能匹配情况：熟悉天猫/抖音/拼多多等主流电商平台结算规则，熟练使用Excel及聚水潭电商ERP，具备全盘账务、税务处理、成本核算等会计核算能力，符合岗位硬技能要求，但未提及SAP经验
- 经验年限匹配情况：3年工作经验，其中包含电商会计经验，满足3年以上电商财务工作经验要求
- 行业背景匹配情况：有上海沪联寰宇电子商务有限公司电商会计工作经历，具备电商行业背景，符合岗位行业要求</t>
        </is>
      </c>
      <c r="H615">
        <v>85</v>
      </c>
      <c r="I615" t="inlineStr">
        <is>
          <t>推荐</t>
        </is>
      </c>
      <c r="J615" s="2">
        <v>46135</v>
      </c>
      <c r="K615" t="inlineStr">
        <is>
          <t>简历筛选通过待面试</t>
        </is>
      </c>
      <c r="L615" t="inlineStr">
        <is>
          <t>通过</t>
        </is>
      </c>
      <c r="M615" t="inlineStr">
        <is>
          <t>进行中</t>
        </is>
      </c>
      <c r="N615"/>
      <c r="O615"/>
      <c r="P615" s="3"/>
      <c r="Q615" t="inlineStr">
        <is>
          <t>![fig_04339](https://pdf-bucket.tos-cn-beijing.volces.com/infer/20260423/c34644c8d08a4761cf6c5b6748bffd45_1776922908578542118.jpeg?X-Tos-Algorithm=TOS4-HMAC-SHA256&amp;X-Tos-Credential=AKLTZDcxYzI0ZWI5NDkzNGRkNWI1OTdiNTVjNjZjYjU3NmQ%2F20260423%2Fcn-beijing%2Ftos%2Frequest&amp;X-Tos-Date=20260423T054148Z&amp;X-Tos-Expires=1800&amp;X-Tos-Signature=494aa7063ea40a4da43fdcba5fc5e0c1e9539154904bd9b54df738222ffa6ce3&amp;X-Tos-SignedHeaders=host) 
王烩 女 | 26岁 17762726403 1392258279@qq.com 
![fig_47398](https://pdf-bucket.tos-cn-beijing.volces.com/infer/20260423/c34644c8d08a4761cf6c5b6748bffd45_1776922908578010109.jpeg?X-Tos-Algorithm=TOS4-HMAC-SHA256&amp;X-Tos-Credential=AKLTZDcxYzI0ZWI5NDkzNGRkNWI1OTdiNTVjNjZjYjU3NmQ%2F20260423%2Fcn-beijing%2Ftos%2Frequest&amp;X-Tos-Date=20260423T054148Z&amp;X-Tos-Expires=1800&amp;X-Tos-Signature=d28a7ee627f323e02d393952e37a6f5bf9681808592ae17d993235b704312ef9&amp;X-Tos-SignedHeaders=host) 
3年工作经验 | 求职意向:会计 | 期望薪资:8-9K | 期望城市:上海 
## 个人优势 
1. 拥有电商全盘账务经验,熟悉天猫/抖音/拼多多等多平台结算逻辑｡ 3年全盘会计经验,精通税务合规与风险把控,能 独立主导多主体财务核算工作｡ 
2.持有初级会计职称,熟练掌握 Office(函数 / 数据透视表)､金蝶 / 用友及聚水潭电商 ERP,具备高效处理海量数据与 跨平台对账的能力｡ 
3. 具备扎实的税务合规与风险把控能力,熟悉汇算清缴､工商年报､发票全生命周期管理等全流程事务,工作严谨细致､ 责任心强,拥有良好的职业道德与数据敏感度,可独立承担全盘财务工作｡ 
## 工作经历 
上海沪联寰宇电子商务有限公司 电商会计 2025.11-2026.04 
●全盘账务与报表管理:负责公司全盘账务处理工作,独立完成原始凭证审核､记账凭证编制､账簿登记及月末结账工 作,按月准确出具资产负债表､利润表及现金流量表,并根据业务需求编制电商经营分析报表,为运营提供数据支持｡ ● 税务申报与合规管理:负责公司增值税､企业所得税等税种的月度､季度及年度申报工作,规范电商平台开票流程,确 保收入确认与纳税义务发生时间匹配,定期开展税务自查,保持公司税务合规｡ 
●平台对账与资金结算:主导抖音/拼多多/淘宝/小红书等电商平台的后台流水与ERP系统数据核对工作,精准核算平台扣 点､推广费用､退款金额等复杂项目,解决“账实不符”问题,确保公司资金流与业务数据一致｡ 
●成本核算与库存管理:负责电商库存成本核算工作,定期跟进库存变动情况,核算单品成本及物流费用,定期和采购 部､数据部等进行对账,确保业务数据与财务数据一致. 
江西美城城市运营服务集团有限公司阳新分公司 会计 2022.11-2025.10 
● 全盘账务与报表:独立负责7家公司全盘账务处理,审核原始凭证,按月出具资产负债表､利润表及现金流量表,确保 数据准确｡ 
● 税务申报与管理:负责一般纳税人/小规模增值税､所得税等全税种申报,对接税务局处理日常涉税事项,保持无税务 风险｡ 
● 费用审核与内控:严格审核公司各项费用报销及付款申请,规范财务审批流程,有效控制成本支出｡ 
● 资金管理:负责应收应付账款的核对与账龄分析,定期跟进回款进度,保障公司资金流转安全｡ 
## 教育经历 
咸宁职业技术学院 大专 会计 
2019-2022
资格证书 
会计初级职称</t>
        </is>
      </c>
      <c r="R615" t="inlineStr">
        <is>
          <t>点击按钮</t>
        </is>
      </c>
      <c r="S615"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15">
        <v>1</v>
      </c>
    </row>
    <row r="616" ht="25.5" customHeight="1">
      <c r="A616">
        <v>1220</v>
      </c>
      <c r="B616" t="inlineStr">
        <is>
          <t>核算会计1&amp;2</t>
        </is>
      </c>
      <c r="C616" t="inlineStr">
        <is>
          <t>李海文简历.pdf</t>
        </is>
      </c>
      <c r="D616" t="inlineStr">
        <is>
          <t>胡晓玲</t>
        </is>
      </c>
      <c r="E616" t="inlineStr">
        <is>
          <t>李海文</t>
        </is>
      </c>
      <c r="F616" t="inlineStr">
        <is>
          <t>未提及当前薪资信息</t>
        </is>
      </c>
      <c r="G616" t="inlineStr">
        <is>
          <t>【简历概览】
31岁，7年会计经验，本科学历，持会计初级职称，熟悉财务软件和数据处理。
【技能拆解】
- 技术栈：VLOOKUP、数据透视、用友、金蝶、U8、核销、凭证录入、增值税申报、个税申报、工会经费申报、水利建设经费申报、企业所得税预缴及汇算清缴、固定资产盘点及报废、应付对账、发票勾选
- 软技能：性格开朗、善于观察、多沟通、工作稳定、严谨、理解做事理由、总结事物合理性
【与JD匹配分析】
- 硬技能匹配情况：熟练使用Excel（符合），有财务软件操作经验（用友、金蝶、U8）但未提及电商ERP系统和SAP（不匹配），具备会计核算、应收应付管理经验（部分匹配）
- 经验年限匹配情况：7年工作经验（符合3年以上要求）
- 行业背景匹配情况：无电商财务工作经验（不匹配）</t>
        </is>
      </c>
      <c r="H616">
        <v>55</v>
      </c>
      <c r="I616" t="inlineStr">
        <is>
          <t>不推荐</t>
        </is>
      </c>
      <c r="J616" s="2">
        <v>46135</v>
      </c>
      <c r="K616" t="inlineStr">
        <is>
          <t>简历未通过筛选</t>
        </is>
      </c>
      <c r="L616" t="inlineStr">
        <is>
          <t>淘汰</t>
        </is>
      </c>
      <c r="M616" t="inlineStr">
        <is>
          <t>终止</t>
        </is>
      </c>
      <c r="N616"/>
      <c r="O616"/>
      <c r="P616" s="3"/>
      <c r="Q616" t="inlineStr">
        <is>
          <t>## 李海文 
男 | 31岁 
![fig_73965](https://pdf-bucket.tos-cn-beijing.volces.com/infer/20260423/49f46ac2a153cf601ca0e6540cb0630d_1776922942061187020.jpeg?X-Tos-Algorithm=TOS4-HMAC-SHA256&amp;X-Tos-Credential=AKLTZDcxYzI0ZWI5NDkzNGRkNWI1OTdiNTVjNjZjYjU3NmQ%2F20260423%2Fcn-beijing%2Ftos%2Frequest&amp;X-Tos-Date=20260423T054222Z&amp;X-Tos-Expires=1800&amp;X-Tos-Signature=25dc8bc953dad388d1102c4b93d8378a6cb237c811303ea8909aabb4420cafee&amp;X-Tos-SignedHeaders=host) 
19224228906 
941573581@qq.com 
![fig_83189](https://pdf-bucket.tos-cn-beijing.volces.com/infer/20260423/49f46ac2a153cf601ca0e6540cb0630d_1776922942061466114.jpeg?X-Tos-Algorithm=TOS4-HMAC-SHA256&amp;X-Tos-Credential=AKLTZDcxYzI0ZWI5NDkzNGRkNWI1OTdiNTVjNjZjYjU3NmQ%2F20260423%2Fcn-beijing%2Ftos%2Frequest&amp;X-Tos-Date=20260423T054222Z&amp;X-Tos-Expires=1800&amp;X-Tos-Signature=72da15dcc4f3ce4178d6188006f9f24a1f91a69acab2ad5bcb2800efb6d39925&amp;X-Tos-SignedHeaders=host) 
7年工作经验 | 会计 | 期望薪资:8-9K | 期望城市:上海 
## 个人优势 
性格开朗,工作稳定 
具备工作能力:理解做事的理由,总结事物的合理性 
性格优点:善于观察,多沟通完成工作内容 
## 工作经历 
上海美新物流有限公司 结算专员 
2025.05-2026.04 
1.核销应收账款,核销应付金额,核销KB金额并导入凭证 
2.客服提交后完成系统客户开户审核 
3.合同签订客户信息,违约金利息赔款,循环单,留置赔款,授信额度,账期,合同有效期,综合审批 
4.纸质版或电子版合同统一登记和系统修改账期,调整逾期账款,追收逾期利息 
5.周五统计30天内到期合同客户和已到期合同客户发送给对应部门,每周续签合同 
6.提成计算未核销查询,利润,货量,坏账,超期利息的审批流程｡ 
7.周四统计登记提成每周发放 
8.每月初后台导出数据,支持核算金额人员的工作 
9.精通VLOOKUP,数据透视,用友,金蝶 
上海坤通快递有限公司 总账会计 
2025.02-2025.05 
## 内容: 
1,统计出港和进港数量,登记罚款金额,填写业务员到付登记和代收代付登记 
2,用vlookup制作客户账单, 制作账单应收款汇总,填写客户毛利率分析表 
3,催收客户账款,制作公司员工工资表 
3, 每月收集发票和银行流水制作凭证,审核过账,制作利润表,资产负债表,现金流量表 
4,申报增值税,申报个税,申报工会经费水利建设经费 
## 业绩: 
公司站点刚开四个月,财务流程账务处理比较混乱,开始统一规定,提升财务及时性给领导反馈 
## 上海浅深沛和酒店管理有限公司 会计 
2021.10-2024.07 
1.审核购买食材,零星材料,日消品盘点2.查看单据是否符合付款要求,符合的提交付款3.金蝶单据关联做凭证,账证相符 
4.应付对账及勾选发票,固定资产盘点及报废5.凭证录入,装订,填写整理归档6.计提折旧工资税金,增值税及附加税申 
报,企业所得税季度预缴及汇算清缴7.完成领导安排的事情 
上海昊帆实业有限公司 会计 
2021.04-2021.09 
1.统计工资2.统计产值3.开具发票4.客户对账5.U8录入6统计应收账款 
上海锦都建设(集团)有限公司 采购助理 
2020.07-2021.03 
1. 严谨执行单据审核,确保所有内容准确无误,符合公司内部的财务规定与流程标准｡ 
2. 对采购单据进行详尽检查,确认付款条件符合合同条款,有效规避财务风险｡
## 3. 精细化协调沟通流程,提高部门间协作效率,确保采购活动顺畅进行｡ 
教育经历 
东华大学继续教育学院 本科 会计学 
2019-2022 2016-2019 
炎黄职业技术学院 大专 会计学 
## 资格证书 
驾驶证C2 会计初级职称</t>
        </is>
      </c>
      <c r="R616" t="inlineStr">
        <is>
          <t>点击按钮</t>
        </is>
      </c>
      <c r="S616"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16">
        <v>1</v>
      </c>
    </row>
    <row r="617" ht="25.5" customHeight="1">
      <c r="A617">
        <v>1221</v>
      </c>
      <c r="B617" t="inlineStr">
        <is>
          <t>核算会计1&amp;2</t>
        </is>
      </c>
      <c r="C617" t="inlineStr">
        <is>
          <t>resume-2026.4.7正式.pdf</t>
        </is>
      </c>
      <c r="D617" t="inlineStr">
        <is>
          <t>胡晓玲</t>
        </is>
      </c>
      <c r="E617" t="inlineStr">
        <is>
          <t>王海鸿</t>
        </is>
      </c>
      <c r="F617" t="inlineStr">
        <is>
          <t>无</t>
        </is>
      </c>
      <c r="G617" t="inlineStr">
        <is>
          <t>【简历概览】
自考本科在读，6年会计经验，擅长账务处理、预算管理，熟悉金蝶用友，有电商结算经验。
【技能拆解】
- 技术栈：用友U8、金蝶、ERP、Excel、WORD、PPT、初级会计职称、英语六级
- 软技能：跨部门沟通、抗压能力、多任务处理、组织策划、数据分析、学习能力
【与JD匹配分析】
- 硬技能匹配情况：熟练使用Excel和财务软件，有电商平台结算经验，但未提及SAP和抖音平台经验
- 经验年限匹配情况：总会计经验6年，电商相关经验3年（宁波方太），符合3年以上要求
- 行业背景匹配情况：有电商渠道结算（天猫、京东）、预算管理、账务核算经验，行业背景部分匹配</t>
        </is>
      </c>
      <c r="H617">
        <v>75</v>
      </c>
      <c r="I617" t="inlineStr">
        <is>
          <t>推荐</t>
        </is>
      </c>
      <c r="J617" s="2">
        <v>46135</v>
      </c>
      <c r="K617" t="inlineStr">
        <is>
          <t>简历筛选通过待面试</t>
        </is>
      </c>
      <c r="L617" t="inlineStr">
        <is>
          <t>通过</t>
        </is>
      </c>
      <c r="M617" t="inlineStr">
        <is>
          <t>进行中</t>
        </is>
      </c>
      <c r="N617"/>
      <c r="O617"/>
      <c r="P617" s="3"/>
      <c r="Q617" t="inlineStr">
        <is>
          <t>## 王海鸿求职意向:会计 
![fig_81772](https://pdf-bucket.tos-cn-beijing.volces.com/infer/20260423/4d5addb95de41abae030c0852ba272e1_1776922919640036526.jpg?X-Tos-Algorithm=TOS4-HMAC-SHA256&amp;X-Tos-Credential=AKLTZDcxYzI0ZWI5NDkzNGRkNWI1OTdiNTVjNjZjYjU3NmQ%2F20260423%2Fcn-beijing%2Ftos%2Frequest&amp;X-Tos-Date=20260423T054159Z&amp;X-Tos-Expires=1800&amp;X-Tos-Signature=6c9827beb5a7241ea426efb535bb4de566e1632a64a766070042d3ca911c6a25&amp;X-Tos-SignedHeaders=host) 
现居:闵行 
![fig_50007](https://pdf-bucket.tos-cn-beijing.volces.com/infer/20260423/4d5addb95de41abae030c0852ba272e1_1776922919640350659.jpg?X-Tos-Algorithm=TOS4-HMAC-SHA256&amp;X-Tos-Credential=AKLTZDcxYzI0ZWI5NDkzNGRkNWI1OTdiNTVjNjZjYjU3NmQ%2F20260423%2Fcn-beijing%2Ftos%2Frequest&amp;X-Tos-Date=20260423T054159Z&amp;X-Tos-Expires=1800&amp;X-Tos-Signature=4250c230c828526a6178980af65be8ebfefe72434bc9feafb1df0b96c925b4e7&amp;X-Tos-SignedHeaders=host) 
电话:185-1639-1837 
![fig_57049](https://pdf-bucket.tos-cn-beijing.volces.com/infer/20260423/4d5addb95de41abae030c0852ba272e1_1776922919639987103.jpg?X-Tos-Algorithm=TOS4-HMAC-SHA256&amp;X-Tos-Credential=AKLTZDcxYzI0ZWI5NDkzNGRkNWI1OTdiNTVjNjZjYjU3NmQ%2F20260423%2Fcn-beijing%2Ftos%2Frequest&amp;X-Tos-Date=20260423T054159Z&amp;X-Tos-Expires=1800&amp;X-Tos-Signature=dbe6c2f69c84645b7212c12c185087a7140196f83a5aa7c8e5c8ea42d85999be&amp;X-Tos-SignedHeaders=host) 
邮箱:1148763317@qq.com 
![fig_60923](https://pdf-bucket.tos-cn-beijing.volces.com/infer/20260423/4d5addb95de41abae030c0852ba272e1_1776922919641510193.jpg?X-Tos-Algorithm=TOS4-HMAC-SHA256&amp;X-Tos-Credential=AKLTZDcxYzI0ZWI5NDkzNGRkNWI1OTdiNTVjNjZjYjU3NmQ%2F20260423%2Fcn-beijing%2Ftos%2Frequest&amp;X-Tos-Date=20260423T054159Z&amp;X-Tos-Expires=1800&amp;X-Tos-Signature=62dc059b970c7ea4189d627bcff02056a0f5490a05176f067d28b58ce204ce4a&amp;X-Tos-SignedHeaders=host) 
教育背景: 
2023.1-至今 上海财经大学 会计/本科 自考在读 
主修课程:高级财务会计、财务报表分析、财务管理、资产评估、审计学、市场营销学、金融学 2017.9-2020.6 
上海交通职业技术学院会计/专科 主修课程:财务会计、成本会计、财务管理、审计学、物流企业会计 
## 自我评价: 
本人性格较活泼开朗,重效率能坚持,接受新事物新环境能力强,对数字敏感,具备一定数据分析能力。熟 悉企业日常账务处理、预算管理、拥有全流程财务实操经验,同时具备一定的管理能力,曾在方太同时负责60+门店 的复杂结算工作,抗压能力和多任务处理能力强,善于跨部门沟通协作。学习新事物速度快,在校期间已获取初级会 计职称及英语六级证书。此外,具备一定的组织策划能力,曾多次策划举办校级规模的多场活动。 
## 工作经历: 
淳博(上海)文化传播股份有限公司|会计|2025.02-2026.04 
## 工作内容: 
·账务处理与核算:负责编制收入、费用及资金往来凭证,月均处理项目返点开票、收款各350笔。审核日常、 项目报销单据200余笔并入账,确保账务准确无误。 
·数据管理与分析:负责月度项目清单表和资金预测表的登记与维护,重点跟踪项目开票及回款数据;严格核 查表格与系统数据,保障数据的准确性和时效性。 
·内控与核对:核对金蝶开票应收与项目清单数据、银行往来与资金明细数据,及时识别并调整差异,保障财 务数据闭环。 
·应收款管理:定期更新、催收项目应收款,监控逾期未回款情况;核对项目收支暂估,为管理层提供准确的 回款预测。 
·跨部门协作与培训:审核0A项目报销单据;负责新员工入职培训中财务模块的知识讲解与系统操作指导。 
宁波方太营销有限公司上海徐汇分公司|渠道会计/费用会计2021.06-2024.06 
荣誉:获2021年度方太优秀员工新人奖称号 
## 工作内容: 
·渠道结算与管理:负责国美、百安居等75家门店及天猫京东SCM平台的对账、结算开票、订单妥投工作。处 理退换货、折扣确认函制作及平台扣点费用核对,确保渠道回款及时准确。提报门店销售提成数据、制定报单规 范及考核事项、日常与门店及业务沟通,及时处理异常订单。 
·预算与偏差分析:负责月度预提费用测算,成功将偏差率控制在5%以内;分析月度预算执行差异,为业务决 策提供数据支持。 
·应收账款与风险管理:应收账款账龄分析并主导催收;监控DRP系统超期商品,管理发出商品,有效降低坏 账风险。完善各渠道的财务结算操作手册。 
·费用审核与核销:审核并核销市场四大模块(终端、物料、推广、媒体)费用,确保费用合理性核销及时性 并推动费用核销制度的规范化。 
·经销商与家装业务支持:负责20家经销商及18家总部家装的收入开票、红字折让确认(下浮费用、促销品) 及出具月度电子对账函;提报月度折扣、开票预测数据,确保偏差率≤5%及费用类别符合内审要求。 
·多岗位历练:在预算岗学习并参与月度预算报表编制、KA经营利润分析、业务红包核销、服务网点费用、社 保工资数据核对及物业费用审核;管控月度预算偏差,保证大区月度整体费用偏差率≤10%、管控市场费率、广 告查检及广告验收、红包年度预算进度汇报;全面了解企业预算管控流程。
## 上海励阳商贸有限公司|出纳兼会计|2020.06-2021.06 
## 工作内容: 
· 资金管理:负责11家公司银行U盾管理,处理包括工资发放､费用报销､货款支付在内的银行收付款业务, 准确登记日记账,填开､保管支票收据｡ 
· 税务与账务:负责6家公司(对接医院)及12家经销商的发票开具､购买与保管; 
独立完成1家一般纳税人和1家小规模纳税人的全盘账务处理｡ 
· 内外协作:组织月度仓库盘点,确保账实一致;负责审计配合､工商年检及公司变更事宜,维护与银行的良 好关系｡ 
## 专业技能 
1)财务软件:用友U8､金蝶､ERP 2)办公:熟练运用EXCEL､WORD､PPT日常办公软件 
## 荣誉证书 
· 专业与语言:初级会计职称､大学英语六级(CET-6) 
· 国家市级与校级:国家励志奖学金､上海市优秀毕业生､校一等奖学金､校优秀三好学生､优秀团员､优秀 青年志愿者 
· 其他:上海市计算机一级､普通话二级乙等 
实践经历: 
· 学生会学术文化部部长| 上海交通职业技术学院 
策划并举办“传统文化启动仪式”､“端午节､中秋节主题活动”､“喜迎十九大演讲赛”等多场校级活动, 统筹学生会各部门成员分工与流程安排,展现了优秀的组织策划与团队协作能力｡ 
· 志愿者经历 
积极参与上海各大主题展览会､社区“冬日送温暖”及校园迎新等志愿服务活动,具备良好的社会责任感与沟 通能力｡</t>
        </is>
      </c>
      <c r="R617" t="inlineStr">
        <is>
          <t>点击按钮</t>
        </is>
      </c>
      <c r="S617"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17">
        <v>1</v>
      </c>
    </row>
    <row r="618" ht="25.5" customHeight="1">
      <c r="A618">
        <v>1222</v>
      </c>
      <c r="B618" t="inlineStr">
        <is>
          <t>核算会计1&amp;2</t>
        </is>
      </c>
      <c r="C618" t="inlineStr">
        <is>
          <t>简历 (2).pdf</t>
        </is>
      </c>
      <c r="D618" t="inlineStr">
        <is>
          <t>胡晓玲</t>
        </is>
      </c>
      <c r="E618" t="inlineStr">
        <is>
          <t>李维思</t>
        </is>
      </c>
      <c r="F618" t="inlineStr">
        <is>
          <t>无</t>
        </is>
      </c>
      <c r="G618" t="inlineStr">
        <is>
          <t>【简历概览】
李维思，专科，5.5年财务经验，含2年大型企业税务+3.5年财务，熟悉电商对账、税务筹划及审计项目。
【技能拆解】
- 技术栈：会计核算、税务申报、发票管理、应收对账、政府项目申报、高新企业申请、转移定价、工商年报、统计申报、制度优化、乐企开票系统、业财一体化、Excel、财务软件
- 软技能：沟通协调、数据分析、风险规避、流程优化、项目推进、抗压能力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电商平台（天猫、拼多多、小红书、京东）对账、应收管理、会计核算、税金处理等相关经验，熟练使用Excel和财务软件，但未提及预算管理、管报出具、OA流程审核、应付账款管理及SAP经验
- 经验年限匹配情况：总财务经验5.5年，其中电商相关经验3.5年（缙嘉集团），满足3年以上电商财务工作经验要求
- 行业背景匹配情况：曾任职于化妆品电商集团（上海缙嘉），熟悉电商业务模式及平台结算规则，行业背景匹配</t>
        </is>
      </c>
      <c r="H618">
        <v>75</v>
      </c>
      <c r="I618" t="inlineStr">
        <is>
          <t>推荐</t>
        </is>
      </c>
      <c r="J618" s="2">
        <v>46135</v>
      </c>
      <c r="K618" t="inlineStr">
        <is>
          <t>简历筛选通过待面试</t>
        </is>
      </c>
      <c r="L618" t="inlineStr">
        <is>
          <t>通过</t>
        </is>
      </c>
      <c r="M618" t="inlineStr">
        <is>
          <t>进行中</t>
        </is>
      </c>
      <c r="N618" t="inlineStr">
        <is>
          <t>5.6入职</t>
        </is>
      </c>
      <c r="O618"/>
      <c r="P618" s="3"/>
      <c r="Q618" t="inlineStr">
        <is>
          <t>李维思 
求职意向:会计 
出生年月:1997.02 现居城市:上海市浦东新区 联系电话:18800437061 
籍 贯:黑龙江省大庆市 政治面貌:团员 电子邮箱:2026413247@qq.com 
![fig_19278](https://pdf-bucket.tos-cn-beijing.volces.com/infer/20260423/391913a217be6964eda36b53d126500a_1776922977265662018.jpeg?X-Tos-Algorithm=TOS4-HMAC-SHA256&amp;X-Tos-Credential=AKLTZDcxYzI0ZWI5NDkzNGRkNWI1OTdiNTVjNjZjYjU3NmQ%2F20260423%2Fcn-beijing%2Ftos%2Frequest&amp;X-Tos-Date=20260423T054257Z&amp;X-Tos-Expires=1800&amp;X-Tos-Signature=12058b33a9f421dc560317b76057c83a5abaa4d79a8f489280c5c76f3d350441&amp;X-Tos-SignedHeaders=host) 
教育背景 
2016 年9 月-2019 年6 月 
黑龙江职业学院 
统计与会计核算- 专科 
主修课程:会计学､会计电算化､财务管理､财务管理､审计学､成本会计学､管理统计学等｡ 
## 自我评价 
从业背景:2 年大型企业税务工作经验+3.5 年财务经验,熟悉品牌授权和供应链管理等业务,具备审计项目经验｡  税务筹划:熟悉国内财税政策,擅长通过地方优惠､高新技术企业､转移定价等方式合理避稅､规避税务风险｡ 专业能力:财务专业基础扎实,从操作到筹划,具备纳税申报､发票管理､政府补贴项目申请等全方位的税务实 践经验｡ 
## 工作经历 
2021 年10 月-2025 年4 月 缙嘉集团-上海缙嘉 应收专员+税 
## 务专员 
公司简介:上海缙嘉科技是一家集研发､品牌管理于一体的化妆品集团｡公司专注于开发护肤､彩妆､个护产品, 致力于成为让消费者信赖的品牌公司｡ 
## 主要参与项目: 
 发票系统电子化建设:负责乐企开票切换项目,参与前期调研､配合IT 进行开票系统界面关键信息设置及上 线测试｡B2B､B2C 模块发票需求全面实现自动化,峰值时开票量可达1.8 万余份,节约人工审核时间成本｡ 
 业财一体化:参与各平台结算单分类汇总,根据不同类型推送相应银⾏､转账凭证;销售订单与结算款做到订 单级对账核销｡ 
##  应收项目描述: 
 应收对账:按月处理各店铺应收对账失败数据;平台有:天猫､拼多多､小红书､京东等｡ 
 确认收支汇总:核对收支汇总与资金表差异,确认无误后推送应收单及账扣费用等;处理未知事项,设置抓取 规则｡ 
 进项发票交接:审核业务递交的费用票并推送凭证｡ 
 凭证编制:日常会计凭证编制和推送､费用计提等账务处理｡ 
 余额调整:每月对账目前进行的各科目前期余额,进行账务调整｡ 
 提现推送:提现流水推送｡
税务项目申报: 
 高新技术企业:辅助总监协调业务和人事部门收集､整合项目资料,及时跟进高新中请关键指标,负责与审 计对接出具高新申请相关审计报告,配合中介提交项目申报文件,在职期间已申请成功2 家高新企业｡ 
 政府项目:协助总监完成上海总部企业､电子商务示范企业､专精特新､纳税百强企业评审,主要负责资料 收集,整理,累计获得补贴金额约**千万元｡ 
 政府扶持:按月编制财政扶持汇总表,按季跟进扶持款项进账情况,累计跟踪约x 千万元｡ 
 税务政策优惠:收集税收政策,结合公司业务实质,应享尽享｡如增值税留抵退税政策完成41 万元退税申 请,六税两费政策节约税金约8 万元,科技型中小企业按100%加计扣除多节税约71 万元｡ 
 纳税申报:独立完成集团8 家核心子公司税务申报,包括月､季度申报､年度所得税汇算清缴､重点税源｡ 
 转移定价安排:主要负责执行转移定价后续事项,含合同归档､数据整理､发票开具等｡ 
 工南年报:统筹集团40 余家分子公司工商年报,涉及地区含中国香港｡ 
 统计&amp;张江申报:负责2 个主体统计月报､年报工作｡ 
 制度优化:完善井优化税务合规制度(包括:纳税申报､发票管理､税务管理报表),简化报税流程､集中 办事时间､提前统计及增加税负分析,规避风险､提高运作效率｡ 
税务风险评估:负责辅助总监对税局疑点准备资料,写情况说明,年均约6 次,无被处罚事项 
2019 年10 月-2021 年9 月 
上海牛人岛企业服务有限公司 
财务组长 
公司简介:上海牛人岛是一家提供公司注册､财务代理､商标注册等服务费公司｡ 
工作描述: 
 会计核算:独立操作全盘账务､编制记账凭证,编制会计报表｡ 
 税务申报:独立完成税务申报,包括年度汇算清缴｡ 
 发票管理:审核发票真实性､进项税额抵扣｡ 
 账册装订:整理､装订､归档､入库｡ 
 工商注册:负责企业工商年检｡ 
稅种核定:核定税种､递交材料｡ 
## 荣誉证书 
初级会计资格证书 
管理会计信息师(MAIC) 
初级国际财务管理师(EIFM)</t>
        </is>
      </c>
      <c r="R618" t="inlineStr">
        <is>
          <t>点击按钮</t>
        </is>
      </c>
      <c r="S618"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18">
        <v>1</v>
      </c>
    </row>
    <row r="619" ht="25.5" customHeight="1">
      <c r="A619">
        <v>1223</v>
      </c>
      <c r="B619" t="inlineStr">
        <is>
          <t>核算会计1&amp;2</t>
        </is>
      </c>
      <c r="C619" t="inlineStr">
        <is>
          <t>刘姝琪求职简历.pdf</t>
        </is>
      </c>
      <c r="D619" t="inlineStr">
        <is>
          <t>胡晓玲</t>
        </is>
      </c>
      <c r="E619" t="inlineStr">
        <is>
          <t>刘姝琪</t>
        </is>
      </c>
      <c r="F619" t="inlineStr">
        <is>
          <t>无</t>
        </is>
      </c>
      <c r="G619" t="inlineStr">
        <is>
          <t>【简历概览】
23岁税务硕士，初级会计师，有审计和财务实习经历，熟练操作金蝶等财务系统。
【技能拆解】
- 技术栈：初级会计师、CET-4、CET-6、考研英语87分、计算机二级、Office、金蝶、旺店通、Excel
- 软技能：沉稳细致、责任心强、适应能力、沟通能力、严谨细致、注重合规、认真负责、学习能力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硬技能匹配情况：具备会计专业背景，熟练使用Excel和财务软件（金蝶），但缺乏电商ERP系统（如SAP）经验和电商平台结算规则知识
- 经验年限匹配情况：无3年以上电商财务工作经验，仅有实习经历
- 行业背景匹配情况：无电商行业工作背景，实习涉及生物科技公司财务</t>
        </is>
      </c>
      <c r="H619">
        <v>45</v>
      </c>
      <c r="I619" t="inlineStr">
        <is>
          <t>不推荐</t>
        </is>
      </c>
      <c r="J619" s="2">
        <v>46135</v>
      </c>
      <c r="K619" t="inlineStr">
        <is>
          <t>简历未通过筛选</t>
        </is>
      </c>
      <c r="L619" t="inlineStr">
        <is>
          <t>淘汰</t>
        </is>
      </c>
      <c r="M619" t="inlineStr">
        <is>
          <t>终止</t>
        </is>
      </c>
      <c r="N619"/>
      <c r="O619"/>
      <c r="P619" s="3"/>
      <c r="Q619" t="inlineStr">
        <is>
          <t>刘姝琪 
求职意向:财务 
年龄:23 
电话:18107051608 
![fig_52362](https://pdf-bucket.tos-cn-beijing.volces.com/infer/20260423/69fbaab7c793bdf6a4072bcf6606ba9a_1776922954206441105.jpeg?X-Tos-Algorithm=TOS4-HMAC-SHA256&amp;X-Tos-Credential=AKLTZDcxYzI0ZWI5NDkzNGRkNWI1OTdiNTVjNjZjYjU3NmQ%2F20260423%2Fcn-beijing%2Ftos%2Frequest&amp;X-Tos-Date=20260423T054234Z&amp;X-Tos-Expires=1800&amp;X-Tos-Signature=8e4d1858db4860dbbf7d56ca565b24190eea20cd1d12b8f8da9974e91e3d6e7f&amp;X-Tos-SignedHeaders=host) 
·籍贯:江西 ■邮箱:liushuqi0718@163.com 
![fig_18841](https://pdf-bucket.tos-cn-beijing.volces.com/infer/20260423/69fbaab7c793bdf6a4072bcf6606ba9a_1776922954204708904.jpg?X-Tos-Algorithm=TOS4-HMAC-SHA256&amp;X-Tos-Credential=AKLTZDcxYzI0ZWI5NDkzNGRkNWI1OTdiNTVjNjZjYjU3NmQ%2F20260423%2Fcn-beijing%2Ftos%2Frequest&amp;X-Tos-Date=20260423T054234Z&amp;X-Tos-Expires=1800&amp;X-Tos-Signature=d719c8c22adb3c2c8db12a82be3aa1c853a2a2fcc8aa41244c81ab5d923df2e0&amp;X-Tos-SignedHeaders=host) 
教育背景 
2019.09-2023.07 
江西财经大学 
税收学 
主修课程:中国税制、税收经济学、税务管理、财务管理等 
2024.09-至今 
上海海关学院 
税务硕士 
主修课程:海关估价、海关税收制度专题、初高级计量经济学等 在校经历 
2022.02-2022.08 日常接待顾客、图书上架与整理,完成1000+册书籍盘点,保障门店运营秩序 负责运营明德书店江财店公众号,策划并发布推文20余篇,提升门店宣传与曝光 
江西财经大学明德书店 
2024.09-2025.06 
上海海关学院院团总支组织部 
●参与团内组织建设,负责10个班级团员推优与评优工作,规范流程、完善材料 优化团员发展及档案管理,完成档案整理、归集与归档,确保资料完整可追溯 
2024.09-2025.10 
上海海关学院研究生 
店员 
副部长 
助管 
●负责会议记录、信息汇总与简报撰写,严谨完成数据核对、材料审核及流程把控,工作细致高效。 
●协助开展行政教务工作,完成50余名毕业生资料整理、成绩录入与成果归档,确保资料规范可追溯。 
0 实习经历 
2023.04-2023.06 天健会计师事务所 
财务审计岗 
参与3个社会审计项目,负责整理、核对10余家企业银行流水,确保资金数据真实完整。 
●对企业近三年会计凭证、账簿及财务报表进行全面核对,检查账证、账账、账表一致性。 
·协助编制预算表及相关审计工作底稿,规范财务资料整理流程,提升项目工作效率。 
2025.07-2026.01 朱栈生物科技有限责任公司 
财务实习生 
·负责日常费用报销审核、原始单据校验及会计凭证编制,规范发票整理与归档流程,保证财务资料完整合规。 协助开展成本核算相关工作,使用金蝶系统完成采购业务对账,运用Excel进行月度成本数据匹配与初步分析。 
●承担财务BP辅助工作,对接30余位合作达人完成开票申请、资料核对及账务跟进,保障业务财务流程顺畅。 按月完成财务数据导出、整理与统计工作,协助出具相关台账与报表,为财务分析及管理决策提供数据支持。 
## 1技能荣誉 
专业能力:已通过初级会计师考试 
●语言能力:大学英语四级(CET-4)、大学英语六级(CET-6)、考研英语87分 
●数据处理:计算机二级证书,熟练使用Office办公软件,具备良好的数据处理与统计分析能力;可熟练操作金 蝶、旺店通等财务系统,胜任账务处理、数据核对、票据管理等日常财务工作。 
●荣誉奖项:江西财经大学优秀团员干部 
上海海关学院二等学业奖学金 
上海海关学院三等学业奖学金 
中共樟树市团委大学生社会实践优秀个人 
上海市税收风险管控案例大赛研究生组三等奖(组长) 
1 个人优势 
本人性格沉稳细致、责任心强,具备良好的适应与沟通能力。曾担任团支书、团总支组织部副部长等职务,长 期从事档案整理、流程规范与材料审核工作,养成严谨细致、注重合规的工作习惯。 
经过系统专业学习与多段财务、审计实习,熟练掌握费用审核、账务处理、成本对账、数据汇总等实务技能, 可熟练操作金蝶、旺店通及Office办公软件。 
做事认真负责、重视数据准确与流程规范,具备较强财务实操与学习能力,能够快速胜任财务相关工作。</t>
        </is>
      </c>
      <c r="R619" t="inlineStr">
        <is>
          <t>点击按钮</t>
        </is>
      </c>
      <c r="S619"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19">
        <v>1</v>
      </c>
    </row>
    <row r="620" ht="25.5" customHeight="1">
      <c r="A620">
        <v>1224</v>
      </c>
      <c r="B620" t="inlineStr">
        <is>
          <t>核算会计1&amp;2</t>
        </is>
      </c>
      <c r="C620" t="inlineStr">
        <is>
          <t>王佳佳简历.pdf</t>
        </is>
      </c>
      <c r="D620" t="inlineStr">
        <is>
          <t>胡晓玲</t>
        </is>
      </c>
      <c r="E620" t="inlineStr">
        <is>
          <t>王佳佳</t>
        </is>
      </c>
      <c r="F620" t="inlineStr">
        <is>
          <t>无</t>
        </is>
      </c>
      <c r="G620" t="inlineStr">
        <is>
          <t>【简历概览】
26岁女会计，5年工作经验，大专学历，持有初级会计等证书，期望上海岗位。
【技能拆解】
- 技术栈：银行存款管理、账务处理、财务报表编制、发票管理、往来账款核对、成本营收分析、供应商信息维护、审计协助、金蝶、用友、办公软件
- 软技能：团队领导、协作效率提升、问题解决、流程优化
【与JD匹配分析】
- 硬技能匹配情况：部分匹配，具备账务处理、财务软件操作等基础会计技能，但缺乏电商平台对账、预算管理、管报出具及SAP使用经验
- 经验年限匹配情况：超要求，5年工作经验，满足3年以上要求
- 行业背景匹配情况：不匹配，无电商行业财务工作经验，不熟悉电商平台结算规则</t>
        </is>
      </c>
      <c r="H620">
        <v>45</v>
      </c>
      <c r="I620" t="inlineStr">
        <is>
          <t>不推荐</t>
        </is>
      </c>
      <c r="J620" s="2">
        <v>46135</v>
      </c>
      <c r="K620" t="inlineStr">
        <is>
          <t>简历未通过筛选</t>
        </is>
      </c>
      <c r="L620" t="inlineStr">
        <is>
          <t>淘汰</t>
        </is>
      </c>
      <c r="M620" t="inlineStr">
        <is>
          <t>终止</t>
        </is>
      </c>
      <c r="N620"/>
      <c r="O620"/>
      <c r="P620" s="3"/>
      <c r="Q620" t="inlineStr">
        <is>
          <t>## 王佳佳 
## 女| 26岁 
2504778506@qq.com 
## 5年工作经验| 会计| 期望城市:上海 
## 个人优势 
1. 精通银行存款管理,包括收付及核对流程,以及银票保管和银行业务处理｡ 
2. 负责账务处理､对账,以及凭证的整理､归档和保管,确保财务数据的准确性和完整性｡ 
3. 独立完成公司财务报表的编制,提供准确的财务信息支持决策｡ 
4. 管理发票流程,包括购买､开具及保管,确保税务申报的及时性和准确性｡ 
5. 负责往来账款的核对与追踪,优化应收应付账务处理流程｡ 
6. 进行成本与营收分析,提出改进建议,助力企业财务优化｡ 
7. 维护供应商信息处理询价和合同,解决相关纠纷｡定期分析相关账龄及现金流预测信息｡ 
8. 协助完成审计工作,有效领导团队配合集团需求,提升团队协作效率｡ 
9. 熟练操作财务软件和ERP系统(如金蝶､用友等),并能高效使用办公软件｡ 
## 工作经历 
## 上海百事通信息技术股份有限公司 
## 会计 
1. 精通银行存款管理,包括收付及核对流程,以及银票保管和银行业务处理｡ 
2. 负责账务处理､对账,以及凭证的整理､归档和保管,确保财务数据的准确性和完整性｡ 2021.05-至今 
3. 独立完成公司财务报表的编制,提供准确的财务信息支持决策｡ 
4. 管理发票流程,包括购买､开具及保管,确保税务申报的及时性和准确性｡ 
5. 负责往来账款的核对与追踪,优化应收应付账务处理流程｡ 
6. 进行成本与营收分析,提出改进建议,助力企业财务优化｡ 
7. 维护供应商信息处理询价和合同,解决相关纠纷｡定期分析相关账龄及现金流预测信息｡ 
8. 协助完成审计工作,有效领导团队配合集团需求,提升团队协作效率｡ 
9. 熟练操作财务软件和ERP系统(如金蝶､用友等),并能高效使用办公软件｡ 
## 曼可顿食品(上海)有限公司 
## 会计 
1. 负责应收账款的前期内部三方审核,确保财务数据的准确性和合规性,支持公司财务决策｡ 
2. 完成账单和凭证等财务文件的整理归档,确保财务记录的完整性和可追溯性｡ 
3. 在实习结束后,深入熟悉财务工作的流程,将理论与实践相结合,显著提升财务专业能力｡ 2020.12-2021.05 
## 普通话二级甲等､全国计算机等级二级､初级会计职业资格证书
教育经历 
大专 
法律事务 2024-2027 上海奉贤中等专业学校 
中专/中技 会计学 2015-2018 
资格证书 
会计初级职称 
计算机二级 
普通话二级甲等</t>
        </is>
      </c>
      <c r="R620" t="inlineStr">
        <is>
          <t>点击按钮</t>
        </is>
      </c>
      <c r="S620"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20">
        <v>1</v>
      </c>
    </row>
    <row r="621" ht="25.5" customHeight="1">
      <c r="A621">
        <v>1225</v>
      </c>
      <c r="B621" t="inlineStr">
        <is>
          <t>核算会计1&amp;2</t>
        </is>
      </c>
      <c r="C621" t="inlineStr">
        <is>
          <t>肖丽萍简历.pdf</t>
        </is>
      </c>
      <c r="D621" t="inlineStr">
        <is>
          <t>胡晓玲</t>
        </is>
      </c>
      <c r="E621" t="inlineStr">
        <is>
          <t>肖丽萍</t>
        </is>
      </c>
      <c r="F621" t="inlineStr">
        <is>
          <t>无</t>
        </is>
      </c>
      <c r="G621" t="inlineStr">
        <is>
          <t>【简历概览】
肖丽萍，1998年生，本科学历，3年财务经验，1年电商会计，熟悉多平台对账与税务申报。
【技能拆解】
- 技术栈：SUMIFS、XLOOKUP、INDEX、IF、数据透视表、条件筛选、吉客云系统
- 软技能：数据核对、财务分析、独立工作、跨部门沟通
【与JD匹配分析】
- 硬技能匹配情况：熟悉天猫、京东、拼多多、抖音等主流电商平台，具备账单核对、财务核算、税务申报能力，符合核算专员岗位要求，SAP经验无。
- 经验年限匹配情况：3年财务相关工作经验，近1年电商会计岗位经验，满足核算专员3年以上电商财务工作经验要求。
- 行业背景匹配情况：有电商会计岗位经验，熟悉电商平台结算规则，符合电商行业背景要求。</t>
        </is>
      </c>
      <c r="H621">
        <v>75</v>
      </c>
      <c r="I621" t="inlineStr">
        <is>
          <t>待定</t>
        </is>
      </c>
      <c r="J621" s="2">
        <v>46135</v>
      </c>
      <c r="K621" t="inlineStr">
        <is>
          <t>简历筛选通过待面试</t>
        </is>
      </c>
      <c r="L621" t="inlineStr">
        <is>
          <t>通过</t>
        </is>
      </c>
      <c r="M621" t="inlineStr">
        <is>
          <t>进行中</t>
        </is>
      </c>
      <c r="N621"/>
      <c r="O621"/>
      <c r="P621" s="3"/>
      <c r="Q621" t="inlineStr">
        <is>
          <t>## 肖丽萍 
出生年月:1998.10 
![fig_90033](https://pdf-bucket.tos-cn-beijing.volces.com/infer/20260423/90cd8a1e719dbe1fb18c5ab96d131526_1776922915434975451.jpg?X-Tos-Algorithm=TOS4-HMAC-SHA256&amp;X-Tos-Credential=AKLTZDcxYzI0ZWI5NDkzNGRkNWI1OTdiNTVjNjZjYjU3NmQ%2F20260423%2Fcn-beijing%2Ftos%2Frequest&amp;X-Tos-Date=20260423T054155Z&amp;X-Tos-Expires=1800&amp;X-Tos-Signature=a1ce28eee779d51b0e400b60b2768b5db492e9bee9fbc306afcdfe66dd73be1d&amp;X-Tos-SignedHeaders=host) 
电话:18712153403 
![fig_83116](https://pdf-bucket.tos-cn-beijing.volces.com/infer/20260423/90cd8a1e719dbe1fb18c5ab96d131526_1776922915434998445.jpg?X-Tos-Algorithm=TOS4-HMAC-SHA256&amp;X-Tos-Credential=AKLTZDcxYzI0ZWI5NDkzNGRkNWI1OTdiNTVjNjZjYjU3NmQ%2F20260423%2Fcn-beijing%2Ftos%2Frequest&amp;X-Tos-Date=20260423T054155Z&amp;X-Tos-Expires=1800&amp;X-Tos-Signature=8f43783464ab108e5342da94e3d9e1be59ae262ce197609d1089dca3482d20ef&amp;X-Tos-SignedHeaders=host) 
毕业时间:2023.6 
![fig_58175](https://pdf-bucket.tos-cn-beijing.volces.com/infer/20260423/90cd8a1e719dbe1fb18c5ab96d131526_1776922915435055551.jpg?X-Tos-Algorithm=TOS4-HMAC-SHA256&amp;X-Tos-Credential=AKLTZDcxYzI0ZWI5NDkzNGRkNWI1OTdiNTVjNjZjYjU3NmQ%2F20260423%2Fcn-beijing%2Ftos%2Frequest&amp;X-Tos-Date=20260423T054155Z&amp;X-Tos-Expires=1800&amp;X-Tos-Signature=124c71bc9fe3109ad8a0118e845105684575c0c33323e99ed4d61cc939e04255&amp;X-Tos-SignedHeaders=host) 
邮箱:2504058165@qq.com 
自我评价 
经验扎实:拥有3 年财务相关工作经验,近1 年专注电商会计岗位,熟悉天猫､淘工厂､京东､拼多多､ 抖音等主流平台｡ 
业务全面:擅长对账体系搭建､数据核对与财务分析,能独立完成税务申报､账务处理及各类专项工作｡ 数据分析:能熟练运用SUMIFS､XLOOKUP､INDEX､IF 等函数,使用数据透视表､条件筛选等功能 对数据进行分析｡ 
工作经历 
2025 年5 月-至今 上海小许宠物用品有限公司 会计 
工作描述: 
账单闭环搭建:搭建标准化店铺对账表,每月核算各平台约40 家店铺账单及各项费用,实现各平台店铺账 单数据全闭环,杜绝账务差异,提升对账效率与数据准确性｡ 
财务分析:监控日常运营数据,分析异常原因并同步到运营部,按月出具经营报表,为业务决策提供数据支 持｡ 
外仓账单核对:完结售后订单,依据吉客云系统数据核对约20 家外仓供应商账单,保证账单准确无误｡ 税务申报管理:负责全流程税务管理,完成发票匹配勾选与报税状态更新,精准按时完成增值税､所得税申 报,保障公司税务合规｡ 
日常账务处理:负责日常账务处理,独立记账,编制店铺收支及余额登记表,统计公司资金贷款情况,夯实 财务基础数据｡ 
账务专项处理:完成产品税务分类梳理､政府备案､公司减资及注销等专项财务工作,保证财务流程规范落 地｡ 
2023 年3 月-2025 年4 月 上海尚韵企业管理咨询有限公司 会计 工作描述: 
财务处理:负责原始凭证审核和入账管理,账簿装订及保存,确保凭证的合法性和合理性｡ 
税务申报:掌握最新财税政策,按时完成各项纳税申报,合理筹划企业涉税事项,控制税负在合理范围内｡ 财务分析:搭建成本､费用分析框架及效率指标,对成本､费用的波动变化,分析背后原因并提出建议｡ 账目往来核对:与客户内外部往来方沟通对账,关联公司往来债权与债务账目的定期检查,与多家资金往来 公司进行对账,发现问题及时解决,告知客户需及时催收和清偿的款项,定期清理往来账户｡ 
![fig_97745](https://pdf-bucket.tos-cn-beijing.volces.com/infer/20260423/90cd8a1e719dbe1fb18c5ab96d131526_1776922915435070563.jpg?X-Tos-Algorithm=TOS4-HMAC-SHA256&amp;X-Tos-Credential=AKLTZDcxYzI0ZWI5NDkzNGRkNWI1OTdiNTVjNjZjYjU3NmQ%2F20260423%2Fcn-beijing%2Ftos%2Frequest&amp;X-Tos-Date=20260423T054155Z&amp;X-Tos-Expires=1800&amp;X-Tos-Signature=43e206b069fee6250833d5cc16bff5d5be783d5c6ed0c19ca2950fb41bf16e77&amp;X-Tos-SignedHeaders=host) 
教育经历 
2021 年9 月-2023 年6 月 阳光学院 会计学- 本科 2018 年9 月-2021 年6 月 厦门城市职业学院 会计学- 专科</t>
        </is>
      </c>
      <c r="R621" t="inlineStr">
        <is>
          <t>点击按钮</t>
        </is>
      </c>
      <c r="S621"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21">
        <v>1</v>
      </c>
    </row>
    <row r="622" ht="25.5" customHeight="1">
      <c r="A622">
        <v>1226</v>
      </c>
      <c r="B622" t="inlineStr">
        <is>
          <t>核算会计1&amp;2</t>
        </is>
      </c>
      <c r="C622" t="inlineStr">
        <is>
          <t>个人简历-王思雨.pdf</t>
        </is>
      </c>
      <c r="D622" t="inlineStr">
        <is>
          <t>胡晓玲</t>
        </is>
      </c>
      <c r="E622" t="inlineStr">
        <is>
          <t>王思雨</t>
        </is>
      </c>
      <c r="F622" t="inlineStr">
        <is>
          <t>无</t>
        </is>
      </c>
      <c r="G622" t="inlineStr">
        <is>
          <t>【简历概览】
3.5年财务经验，有电商全盘账及成本核算经验，熟练用友/金蝶及Excel。
【技能拆解】
- 技术栈：用友、金蝶、Excel、电商平台（淘宝、天猫、小红书）、全盘账务处理、税务筹划申报、成本核算、财务报表编制
- 软技能：责任心强、工作态度认真、团队协作、问题解决能力、抗压能力
【与JD匹配分析】
- 硬技能匹配情况：熟练使用Excel和财务软件，有电商平台对账结算经验，具备会计核算能力，但未提及SAP和电商ERP系统使用经验
- 经验年限匹配情况：3.5年工作经验，满足3年以上电商财务经验要求
- 行业背景匹配情况：有电商行业财务工作经验，熟悉电商平台日常订单、佣金、运费对账结算流程</t>
        </is>
      </c>
      <c r="H622">
        <v>75</v>
      </c>
      <c r="I622" t="inlineStr">
        <is>
          <t>推荐</t>
        </is>
      </c>
      <c r="J622" s="2">
        <v>46135</v>
      </c>
      <c r="K622" t="inlineStr">
        <is>
          <t>简历未通过筛选</t>
        </is>
      </c>
      <c r="L622" t="inlineStr">
        <is>
          <t>淘汰</t>
        </is>
      </c>
      <c r="M622" t="inlineStr">
        <is>
          <t>终止</t>
        </is>
      </c>
      <c r="N622"/>
      <c r="O622"/>
      <c r="P622" s="3"/>
      <c r="Q622" t="inlineStr">
        <is>
          <t>![fig_23804](https://pdf-bucket.tos-cn-beijing.volces.com/infer/20260423/79b3f99b9e1445d0b27e69b6cd155830_1776922923158092941.jpeg?X-Tos-Algorithm=TOS4-HMAC-SHA256&amp;X-Tos-Credential=AKLTZDcxYzI0ZWI5NDkzNGRkNWI1OTdiNTVjNjZjYjU3NmQ%2F20260423%2Fcn-beijing%2Ftos%2Frequest&amp;X-Tos-Date=20260423T054203Z&amp;X-Tos-Expires=1800&amp;X-Tos-Signature=08e4b48412ab07c0ebc49955bc0d914ff5f97b78cda3bc84060614ee3020d35d&amp;X-Tos-SignedHeaders=host) 
教育背景 
![fig_95644](https://pdf-bucket.tos-cn-beijing.volces.com/infer/20260423/79b3f99b9e1445d0b27e69b6cd155830_1776922923158468401.jpeg?X-Tos-Algorithm=TOS4-HMAC-SHA256&amp;X-Tos-Credential=AKLTZDcxYzI0ZWI5NDkzNGRkNWI1OTdiNTVjNjZjYjU3NmQ%2F20260423%2Fcn-beijing%2Ftos%2Frequest&amp;X-Tos-Date=20260423T054203Z&amp;X-Tos-Expires=1800&amp;X-Tos-Signature=f7cb10a11fca7b0e7207c1667fd9f9bb28d47cf50cd00f56539e45cc032d3974&amp;X-Tos-SignedHeaders=host) 
## 8 个人信息 
姓名:王思雨 
求职意向:会计 
出生日期:2001.6. 
籍贯:河南.驻马店 
目前居住:上海嘉定区 
政治面貌:共青团员 
民族:汉族 
工作年限:3.5 年 
电话:18838543467 
邮箱:1409596110@qq. 
com 
![fig_60138](https://pdf-bucket.tos-cn-beijing.volces.com/infer/20260423/79b3f99b9e1445d0b27e69b6cd155830_1776922923158149836.jpeg?X-Tos-Algorithm=TOS4-HMAC-SHA256&amp;X-Tos-Credential=AKLTZDcxYzI0ZWI5NDkzNGRkNWI1OTdiNTVjNjZjYjU3NmQ%2F20260423%2Fcn-beijing%2Ftos%2Frequest&amp;X-Tos-Date=20260423T054203Z&amp;X-Tos-Expires=1800&amp;X-Tos-Signature=e2805190209f15176302bf2e570346b846ed430c1ce162fd5dcda982b6d4d3c4&amp;X-Tos-SignedHeaders=host) 
个人简括 
本科财会相关专业 
熟练使用用友/金蝶系统 
熟练运用excle 等数据 
制造业/零售/电商行业 
全盘帐经验｡ 
## 个人证书 
初级会计证 
计算机二级证 
普通话二级甲等 
院校:黄冈师范学院 专业:工商管理/全日制本科 2020.9-2022.6 
主修课程:企业管理,人力资源,管理学,经济学,市场营销,企业战略管 理等课程｡ 
院校:黄冈师范学院 专业:会计专业/全日制大专 2017.9-2020.6 主修课程:会计电算化､会计学原理､西方经济学,财务管理､中级财务会 计等课程 
## 工作经历 
公司:巧梦园(上海)网络科技有限公司 
职位:会计助理 2024.4.-2026.3. 
1. 负责批发销售,零售门店,电商平台公司全盘账务处理,包括凭证录入, 往来账款核对,银行资金收付核对,电商平台(淘宝,天猫,小红书等)日 常订单,平台佣金,运费对账结算,记账结账等｡ 
2. 编制公司月度/季度财务报表及管理报表,完成费用统计与异动分析,配 合对接税务,银行等外部机构｡ 
3. 负责公司开票,进项认证管理,进行税务筹划申报,包括个税,增值税, 所得税,印花税等｡ 
4. 负责公司费用报销审核,定期进行费用整理分析,为成本控制提供支持｡ 
5. 负责工厂库存盘点账务核对,采购单与销货单对账,核算产品成本,归集 材料,人工,制造费用,编制成本报表,进行成本分析与差异比对｡ 公司:云想数科(上海)信息技术有限公司 
职位:财务助理 2022.8-2024.3 
1. 精细化管理上市集团的发票流程,包括发票开具､红字处理及全面的开票 数据统计分析,确保税务合规与效率｡ 
2. 有效处理集团公司的银行付款事务,整理原始单据,保证财务信息的准确 与及时｡ 
3. 严谨审核业务合同与结算单,执行记账凭证的录入与审核工作,为公司的 财务管理提供强有力支持｡ 
## 个人评价 
1. 有上市公司和制造业批发与零售公司3 年以上财务经验,可独立报税,2 年全盘帐经验｡ 
2. 熟练财务软件用友､金蝶和办公软件(如word\excel 等)的使用｡ 
3. 责任心强,工作态度认真,适应团队协作,具备较强的问题解决能力和抗 压能力｡</t>
        </is>
      </c>
      <c r="R622" t="inlineStr">
        <is>
          <t>点击按钮</t>
        </is>
      </c>
      <c r="S622"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22">
        <v>1</v>
      </c>
    </row>
    <row r="623" ht="25.5" customHeight="1">
      <c r="A623">
        <v>1227</v>
      </c>
      <c r="B623" t="inlineStr">
        <is>
          <t>核算会计1&amp;2</t>
        </is>
      </c>
      <c r="C623" t="inlineStr">
        <is>
          <t>秦梦莹简历.pdf</t>
        </is>
      </c>
      <c r="D623" t="inlineStr">
        <is>
          <t>胡晓玲</t>
        </is>
      </c>
      <c r="E623" t="inlineStr">
        <is>
          <t>秦梦莹</t>
        </is>
      </c>
      <c r="F623" t="inlineStr">
        <is>
          <t>未提及</t>
        </is>
      </c>
      <c r="G623" t="inlineStr">
        <is>
          <t>【简历概览】
秦梦莹，1999年生，本科学历，共青团员，3年财务实操经验，熟悉账务税务处理。
【技能拆解】
- 技术栈：会计初级职业资格证书、C1驾驶证、全国计算机二级、Word、Excel、PPT、ERP、SRM、SAP、海鼎、OA
- 软技能：沟通能力、抗压能力、严谨性、责任心
【与JD匹配分析】
- 硬技能匹配情况：具备会计核算、发票管理、应收应付管理经验，熟悉ERP系统，有SAP使用经验，符合技能要求。
- 经验年限匹配情况：3年财务实操经验，其中包含电商财务相关经验，满足3年以上要求。
- 行业背景匹配情况：曾在上海怡丰达农业科技有限公司负责电商平台成本核算等工作，有电商行业背景。</t>
        </is>
      </c>
      <c r="H623">
        <v>85</v>
      </c>
      <c r="I623" t="inlineStr">
        <is>
          <t>强烈推荐</t>
        </is>
      </c>
      <c r="J623" s="2">
        <v>46135</v>
      </c>
      <c r="K623" t="inlineStr">
        <is>
          <t>简历未通过筛选</t>
        </is>
      </c>
      <c r="L623" t="inlineStr">
        <is>
          <t>淘汰</t>
        </is>
      </c>
      <c r="M623" t="inlineStr">
        <is>
          <t>终止</t>
        </is>
      </c>
      <c r="N623"/>
      <c r="O623"/>
      <c r="P623" s="3"/>
      <c r="Q623" t="inlineStr">
        <is>
          <t>秦梦莹 
出生年月:1999.10 
政治面貌:共青团员 
学 历:本科 
电 话:15256547331 
地 址:上海市宝山区 
![fig_82664](https://pdf-bucket.tos-cn-beijing.volces.com/infer/20260423/ab5de3c4acfdf0c6f1b73bb3658e4fa9_1776922930514421795.jpeg?X-Tos-Algorithm=TOS4-HMAC-SHA256&amp;X-Tos-Credential=AKLTZDcxYzI0ZWI5NDkzNGRkNWI1OTdiNTVjNjZjYjU3NmQ%2F20260423%2Fcn-beijing%2Ftos%2Frequest&amp;X-Tos-Date=20260423T054210Z&amp;X-Tos-Expires=1800&amp;X-Tos-Signature=4e2222870a03a898b676c7205a385ee197a41c03ac5ebe5b701e56a49dcf5f21&amp;X-Tos-SignedHeaders=host) 
邮 箱:599672389@qq.com 
教育背景 Education 
2017.09-2021.07 
安徽科技学院 
审计学(本科) 
主修课程:微观经济学､宏观经济学､管理学原理､管理信息系统､经济法､税法､财务会计､成本会计､财务管理､内部控制审 计､财务审计､管理审计等｡ 
学业成果:专业课排名前 20%,绩点:3.4/4｡ 
## 工作经历 Experience 
2024.10.-2026.02 
上海坤昇健行信息科技有限公司 
财务助理-会计 
往来结算管理:执行采购订单､发票､入库单三单匹配流程,审核应付账款付款申请,定期与供应商对账,杜绝重复支付, 保障付款合规;同时负责应收账款核对,跟进逾期账款催收,降低坏账风险｡ 
账务处理支持:负责收入､成本､费用类凭证审核与账务处理,完成月末固定资产折旧､费用计提与结转工作,确保账证､ 账账相符,为总账核算提供准确的基础数据｡ 
税务合规执行:发票管理:负责增值税专用发票及普通发票的领购､开具､作废与红冲;及时完成进项发票的认证与抵扣, 建立发票管理台账｡ 纳税申报:按月准确计算并申报增值税及附加税;按季申报企业所得税,确保所有税种零逾期､零差 错｡ 
出纳相关工作:负责日常现金及银行存款收付业务,登记现金/银行存款日记账,定期与银行对账并编制余额调节表;保 管库存现金､空白票据及财务印章,严格执行资金管理制度,确保资金安全｡ 
2024.03-2024.09 
## 上海怡丰达农业科技有限公司 
财务助理 
成本核算和分析:根据ERP 平台核对商品发货数量与电商平台进行匹配,并计算公司各电商平台的成本利润以及统计各电 商平台费用｡根据门店的营业额核对商品数量以及商品成本和利润｡ 
审核单据:根据员工在 OA 提交的付款申请和员工报销核对票据真实性和准确性,并在 ERP 上查看商品是否入库,金额数 量是否准确｡ 
发票管理和核销单据:根据顾客在电商平台上购买的东西开具相应的发票以及线下供应商的开票工作,核销采购人员在平 台上的挂账,做到货款相符｡ 
利润统计和费用管理:根据银行流水计算公司利润以及制作费用支出表,将费用与收入进行分类｡ 
2023.09-2024.02 
上海爱婴室商务服务股份有限公司 应付会计 
发票校验:收到供应商/采购提交的纸质发票后,在SRM 平台中进行发票校验并同步到海鼎和SAP,然后将审核好的发票进 行分类同步到每个月的审票表中｡ 
认证发票并核对进项:每月 3 号前整理供应链公司的进项税明细并与SAP 核对后给到总账,统计每个月应该认证的发票明  细并在税务局完成认证并汇报总账｡ 
月初调账:每个月五号前若进项和进项转出数据SAP 和税务局不同,要在SAP 上进行调账,确保数据的一致性｡ 账务处理:按照采购提交的库存商品调价单对库存进项调整;月初 7 号前制作退货表并对应付暂估科目进行清账; 供应商对账:在SAP 上导出供应商账面数据,并在SRM 上发布对账函,对于有疑问的供应商及时处理,并催促供应商在 SRM 上进行对账函的盖章确认｡ 
2021.12-2022.12 
庐江县人力资源和社会保障局工伤中心 
见习生 
资料整理:负责各类会计以及企业申报的工伤事故资料的整理归档,备份财务软件数据,做好相关合同管理｡ 
审核凭证:按照规定流程审核销凭证,发票凭证,包括审核办理工伤认定的职工参保缴费和参保企业是工伤保险费,月均审 核 200+份,确保各项费用及时缴纳确,确认并填写参保职工的工伤保险参保时间｡ 
## 个人技能 Expertise 
语言技能:大学英语四级证书,良好的视听说能力 
技能证书:会计初级职业资格证书;C1 驾驶证 
计算机技能:通过全国计算机二级考试,熟练掌握 word､excel､PPT 等日常办公软件,能够使用 office 软件进行各类数据  的统计及文字的处理工作 
专业技能:持有3年的财务实操经验,熟悉往来结算､应收应付管理､发票管理､全盘账务处理及税务申报全流程;具备现金/  银行出纳实操经验,能独立完成资金收付､对账与票据管理工作,税务申报零逾期､零差错｡</t>
        </is>
      </c>
      <c r="R623" t="inlineStr">
        <is>
          <t>点击按钮</t>
        </is>
      </c>
      <c r="S623"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23">
        <v>1</v>
      </c>
    </row>
    <row r="624" ht="25.5" customHeight="1">
      <c r="A624">
        <v>1228</v>
      </c>
      <c r="B624" t="inlineStr">
        <is>
          <t>核算会计1&amp;2</t>
        </is>
      </c>
      <c r="C624" t="inlineStr">
        <is>
          <t>雷妍-电商财务-一年半经验.pdf</t>
        </is>
      </c>
      <c r="D624" t="inlineStr">
        <is>
          <t>胡晓玲</t>
        </is>
      </c>
      <c r="E624" t="inlineStr">
        <is>
          <t>雷妍</t>
        </is>
      </c>
      <c r="F624" t="inlineStr">
        <is>
          <t>无</t>
        </is>
      </c>
      <c r="G624" t="inlineStr">
        <is>
          <t>【简历概览】
25岁税收学学士，1年电商财务经验，负责结算、运营、库存管控等，有流程优化成果。
【技能拆解】
- 技术栈：会计专业资格技术证书、office、python二级、excel、金蝶软件、京东、淘宝、抖音、微信小店、小红书、ISO/TS22163、TS16949、QC080000、ISO14001、金蝶精斗云
- 软技能：全链路运营经验、业财融合视角、闭环思维与推动力、数据驱动、学习能力、沟通协调、问题解决、抗压能力
【与JD匹配分析】
- 硬技能匹配情况：部分匹配。熟悉电商平台后台操作、财务软件（金蝶）、Excel，具备财务核算、流程优化经验，但缺乏SAP经验，数智化及AI应用经验不足。
- 经验年限匹配情况：不匹配。岗位要求3年以上电商财务工作经验，候选人仅1年相关经验。
- 行业背景匹配情况：部分匹配。有电商行业经验，熟悉电商财务结算、库存管理等，但缺乏集团企业工作背景。</t>
        </is>
      </c>
      <c r="H624">
        <v>60</v>
      </c>
      <c r="I624" t="inlineStr">
        <is>
          <t>不推荐</t>
        </is>
      </c>
      <c r="J624" s="2">
        <v>46135</v>
      </c>
      <c r="K624" t="inlineStr">
        <is>
          <t>简历未通过筛选</t>
        </is>
      </c>
      <c r="L624" t="inlineStr">
        <is>
          <t>淘汰</t>
        </is>
      </c>
      <c r="M624" t="inlineStr">
        <is>
          <t>终止</t>
        </is>
      </c>
      <c r="N624"/>
      <c r="O624"/>
      <c r="P624" s="3"/>
      <c r="Q624" t="inlineStr">
        <is>
          <t>## 雷 妍 
女 | 25 岁 
: 15109674969 | : 2862155088@qq.com 
![fig_61272](https://pdf-bucket.tos-cn-beijing.volces.com/infer/20260423/1161242b417360abbc684e9b76514d68_1776922986411696341.jpeg?X-Tos-Algorithm=TOS4-HMAC-SHA256&amp;X-Tos-Credential=AKLTZDcxYzI0ZWI5NDkzNGRkNWI1OTdiNTVjNjZjYjU3NmQ%2F20260423%2Fcn-beijing%2Ftos%2Frequest&amp;X-Tos-Date=20260423T054306Z&amp;X-Tos-Expires=1800&amp;X-Tos-Signature=47fb9ae8266c2269c1518ff65bd0695b7554762ba7c4f64b7f88b5db2ee21557&amp;X-Tos-SignedHeaders=host) 
教育背景 
中南财经政法大学 
2019 年9 月 - 2023 年6 月 
税收学-学士 
GPA:3.53/ 4 
奖项荣誉:文体佳绩奖学金*2,优秀共青团员 
相关课程:税收筹划学､纳税检查､国际税收､中级财务会计､国际经济学､国家预算管理等 
## 工作经历 
上海日成电子有限公司 
2024 年8 月 - 2025 年11 月 
电商财务专员 财务副主管(负责有机食品类目80%+工业品类目20%) 上海 
工作描述: 
财务结算及流程优化 
主导近10 家品牌及物流的月度结算工作,负责从账单核对到付款确认的全流程,实现全年结算0 差错; 
负责全场景发票管理(平台/品牌/消费者),年均处理1500+票据;针对消费者开票需求,引入并配置平台联 动自动开票程序,开票周期由7 天缩短至48 小时内(效率提升71%); 
为配合公司新品开发阶段的快速采购需求,建立备用金制度及配套零星采购报销SOP,将平均报销周期压缩 至单个工作日｡同步建立业务､财务､仓管三方联动的月度对账机制,实现备用金流向100%可追溯; 电商运营与爆款打造 
独立负责京东店铺1000+SKU 的日常运营｡包括上下架管理､促销玩法配置､活动提报及主图详情优化,确 保店铺基础运营的稳定与规范; 
基于客服咨询数据,洞察用户对“小规格鸭蛋”的需求痛点,推动公司立项开发10 枚装自有品牌产品,主导 产品全周期运营,实现该产品2-3 个月售罄一轮､零库存积压,成为自有品牌销量TOP1; 
主导双十一大促期间站内付费投放,通过关键词与人群包精准定向投放策略,实现ROI 峰值26.5; 仓储体系搭建与库存管控 
针对原有ERP 系统功能单一､数据滞后问题,主导进销存系统选型与搭建,引入金蝶精斗云,建立规范化出 入库及盘点流程,实现库存数据100%匹配､来源可追溯; 
建立周期性抽盘机制,将盘点频率由月调整为周,确保库存数据实时准确;制定效期分级预警规则(日期过 半预警､到期前三个月提报促销),实现临期产品100%提前预警处理;同步将有机码有效性抽查纳入日常管 理,确保产品合规性; 
每周输出库存健康度报告,涵盖库存水位､效期预警及补货建议;基于销售数据动态制定补货计划,连续16 个月核心产品无缺货,确保销售端无后顾之忧; 
数据监控与渠道风控 
 统筹京东､淘宝､抖音等全渠道10 家店铺经营数据,建立周报监控机制,涵盖销售额､评分､粉丝增长等核 心指标;对异常波动及时预警并推动整改,确保多店铺运营健康度; 
建立跨平台价格监控机制,通过共享价格表实时同步各平台价格信息;主动抽查经销商渠道价格,发现并反 馈多起低于红线价的乱价行为,推动品牌方及时调整,有效维护渠道价格体系稳定; 
以全公司最快成绩通过全部4 门质量体系测试,参与企业质量内审;协助开展跨部门流程检查,核查各部门 指标达成､操作规范及表单完整性,累计发现并推动整改多项流程缺陷,提升运营合规性与流程效率;
客服售后闭环与全链路协同 
担任京东店铺客服,年均接待客户咨询 2200+次,保持全天候在线响应,确保客户问题及时解决,维持高客 户满意度｡ 
 统筹处理全平台售后问题,建立 “沟通-协商-跟进”闭环机制,确保售后件件有落实;每周输出售后数据汇 总表,针对高频问题推动根源性改进(如针对真空包装易损问题,推动发货环节增加保鲜膜防护,并同步优 化商详页说明),有效降低同类客诉｡ 
深入参与发货一线(拣货､包装､装车),保障订单48 小时发货时效;通过一线实操积累的经验,为售后问 题分析及流程优化提供真实场景洞察｡ 
## 技能证书 
会计专业资格技术证书,office 及python 二级证书,熟练使用excel 及金蝶软件; 
熟悉京东,淘宝,抖音,微信小店,小红书等主流电商平台后台基础操作; 
大学英语四/六级(CET-4/6),考研英语旱区84 分,具备良好的英文阅读与沟通能力; 
通过ISO/TS22163,TS16949,QC080000,ISO14001 4 门质量体系内部测试,了解企业内审流程; 
## 自我评价 
全链路运营经验:从客服､发货到选品､投放,熟悉电商运营全流程,具备独立操盘能力｡ 
业财融合视角:财务背景出身,能站在成本和风控角度思考业务,实现精细化运营｡ 
闭环思维与推动力:善于从一线发现问题(客服/售后/价格监控),并推动根源性改进(如推动小规格鸭蛋开 发､真空包装优化)｡ 
数据驱动:习惯用数据说话,周报机制､库存预警､售后分析等均以数据为基础支撑决策｡ 
学习能力:最快通过4 门质量体系测试,具备快速学习和适应能力｡</t>
        </is>
      </c>
      <c r="R624" t="inlineStr">
        <is>
          <t>点击按钮</t>
        </is>
      </c>
      <c r="S624"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24">
        <v>1</v>
      </c>
    </row>
    <row r="625" ht="25.5" customHeight="1">
      <c r="A625">
        <v>1229</v>
      </c>
      <c r="B625" t="inlineStr">
        <is>
          <t>核算会计1&amp;2</t>
        </is>
      </c>
      <c r="C625" t="inlineStr">
        <is>
          <t>-简历-.pdf</t>
        </is>
      </c>
      <c r="D625" t="inlineStr">
        <is>
          <t>胡晓玲</t>
        </is>
      </c>
      <c r="E625" t="inlineStr">
        <is>
          <t>李帅雅</t>
        </is>
      </c>
      <c r="F625" t="inlineStr">
        <is>
          <t>无</t>
        </is>
      </c>
      <c r="G625" t="inlineStr">
        <is>
          <t>【简历概览】
李帅雅，会计学本科，3年会计经验，持初级会计师证，熟悉财务软件与税务处理。
【技能拆解】
- 技术栈：初级会计师，大学英语四级，普通话二级甲等，金蝶，用友，华森，mas，企企，Excel函数，税务申报，财务核算，财务报表，成本结转，固定资产盘点，纳税筹划
- 软技能：工作细致，责任心强，学习能力强，团队合作精神，沟通能力，抗压能力
【与JD匹配分析】
- 硬技能匹配情况：熟练使用Excel及财务软件，具备会计核算、报表编制、税务处理能力，符合基础核算要求，但缺乏电商ERP系统及SAP经验，不熟悉电商平台结算规则
- 经验年限匹配情况：3年以上会计工作经验，符合年限要求
- 行业背景匹配情况：无电商行业财务经验，行业背景不匹配</t>
        </is>
      </c>
      <c r="H625">
        <v>45</v>
      </c>
      <c r="I625" t="inlineStr">
        <is>
          <t>不推荐</t>
        </is>
      </c>
      <c r="J625" s="2">
        <v>46135</v>
      </c>
      <c r="K625" t="inlineStr">
        <is>
          <t>简历未通过筛选</t>
        </is>
      </c>
      <c r="L625" t="inlineStr">
        <is>
          <t>淘汰</t>
        </is>
      </c>
      <c r="M625" t="inlineStr">
        <is>
          <t>终止</t>
        </is>
      </c>
      <c r="N625"/>
      <c r="O625"/>
      <c r="P625" s="3"/>
      <c r="Q625" t="inlineStr">
        <is>
          <t>个人简历 
![fig_31461](https://pdf-bucket.tos-cn-beijing.volces.com/infer/20260423/de49739990c09ca9c4ab4d393c640dd2_1776922982959964763.jpg?X-Tos-Algorithm=TOS4-HMAC-SHA256&amp;X-Tos-Credential=AKLTZDcxYzI0ZWI5NDkzNGRkNWI1OTdiNTVjNjZjYjU3NmQ%2F20260423%2Fcn-beijing%2Ftos%2Frequest&amp;X-Tos-Date=20260423T054302Z&amp;X-Tos-Expires=1800&amp;X-Tos-Signature=d56b177381d726135a50dd40b7cd33af9f11341ed2e93a86cd50858b32a6c344&amp;X-Tos-SignedHeaders=host) 
## 基本信息 
姓名:李帅雅 
出生年月:1999.12 
民族:汉族 
毕业院校:郑州工商学院 
电话:13223057264 
邮箱:lsy127819520@163.com 
![fig_42600](https://pdf-bucket.tos-cn-beijing.volces.com/infer/20260423/de49739990c09ca9c4ab4d393c640dd2_1776922982961846414.jpeg?X-Tos-Algorithm=TOS4-HMAC-SHA256&amp;X-Tos-Credential=AKLTZDcxYzI0ZWI5NDkzNGRkNWI1OTdiNTVjNjZjYjU3NmQ%2F20260423%2Fcn-beijing%2Ftos%2Frequest&amp;X-Tos-Date=20260423T054302Z&amp;X-Tos-Expires=1800&amp;X-Tos-Signature=b6deb1a75bf5924829674dbf2297baa89ffee8a33fc068e4f763a91ce48d1f4c&amp;X-Tos-SignedHeaders=host) 
学历:本科 
专业:会计学 
## 教育背景 
2018.09-2022.07 郑州工商学院 
主修课程:基础会计学､中级财务会计､高级财务会计､管理 会计､财务管理､经济法､审计学､会计综合实训英语等课程｡ 
工作经历 
2022.1 -2023.2 旭联商贸有限公司 会计 
●公司每月销售数据的进销存核算,并制作当月的销售收入表｡ 
●公司日常账务的处理,发票开具､领购,报销费用审核 
●公司财务报表出具,及纳税申报,社保公积金,工商年报等等｡ 
●公司固定资产､存货等各类资产定期盘点工作,负责盘亏盘盈原因分 析及账务处理｡ 
●应收应付往来账目核对,定期与客户,供应商对账,应收款项催收｡ 
2023.2-2025.12 上海豪铭网络科技有限公司 会计 
●负责公司日常财务核算工作,包括但不限于凭证编制､账簿登记及账务 处理 
●参与编制月度､季度､年度财务报表,进行财务分析,提供决策支持 
●成本核算､费用审核及预算执行监督,确保财务数据的准确性
●负责税务申报､税务筹划及税务风险控制,保持与税务机关的良好沟通 
●协助内外部审计,准备相关财务资料,确保审计工作的顺利进行 2025.12-2026.4 中企宝(上海)控股有限公司 会计 
●独立负责公司全盘账务处理,审核各类原始凭证,并录入财务系统｡ 
●准确完成月末､季末､年末的结账工作,如计提折旧､成本结转､费用 分摊､往来核对等｡ 
●编制公司月度､季度､年度税务财务报表(资产负债表､利润表､现金 流量表)及工商年报等｡ 
●按时完成公司的增值税､企业所得税､附加税等各项税费的核算､申 报及缴纳工作｡ 
## 校园经历 
(大一暑假实习经历) 美一点教育有限公司 销售助理,老师 ●实地走访招生｡ 
●作为任课老师,备课,上课,家访｡ 
●期末试卷的编写,批改,成绩排名及奖状和奖品发放,最终家长及学 生的满意度高达90%｡ 
## 技能证书 
![fig_07731](https://pdf-bucket.tos-cn-beijing.volces.com/infer/20260423/b400782f6fc229fa774888ac785bcfed_1776922983006738215.jpg?X-Tos-Algorithm=TOS4-HMAC-SHA256&amp;X-Tos-Credential=AKLTZDcxYzI0ZWI5NDkzNGRkNWI1OTdiNTVjNjZjYjU3NmQ%2F20260423%2Fcn-beijing%2Ftos%2Frequest&amp;X-Tos-Date=20260423T054303Z&amp;X-Tos-Expires=1800&amp;X-Tos-Signature=597c38b8d950ddec697cb9c41c0276449ed1b77648b866c393d9aa400e79b9ff&amp;X-Tos-SignedHeaders=host) 
●初级会计师证书 
●大学英语四级证书( CET-4 ) 
●普通话证书( 二级甲等) 
●金蝶,用友财务软件,华森,mas,企企等业财一体化软件｡Excel 函数的应用,如匹配,透视等｡ 
## 自我评价 
●全日制本科学历会计专业并在大学期间考取初级会计职称,近期正在准 备税务师考试,更进一步提升自身专业能力｡ 
●3年以上会计相关工作经验,熟悉国家会计准则及财税法规 
●具备良好的数据分析能力和财务软件操作能力,熟练使用金蝶,用友, Excel等办公软件 
●工作细致､责任心强,具有较强的学习能力和团队合作精神</t>
        </is>
      </c>
      <c r="R625" t="inlineStr">
        <is>
          <t>点击按钮</t>
        </is>
      </c>
      <c r="S625"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25">
        <v>1</v>
      </c>
    </row>
    <row r="626" ht="25.5" customHeight="1">
      <c r="A626">
        <v>1230</v>
      </c>
      <c r="B626" t="inlineStr">
        <is>
          <t>核算会计1&amp;2</t>
        </is>
      </c>
      <c r="C626" t="inlineStr">
        <is>
          <t>简历-钟慧婷.pdf</t>
        </is>
      </c>
      <c r="D626" t="inlineStr">
        <is>
          <t>胡晓玲</t>
        </is>
      </c>
      <c r="E626" t="inlineStr">
        <is>
          <t>钟慧婷</t>
        </is>
      </c>
      <c r="F626" t="inlineStr">
        <is>
          <t>未提及</t>
        </is>
      </c>
      <c r="G626" t="inlineStr">
        <is>
          <t>【简历概览】
钟慧婷，2001年生，本科学历，财务管理专业，2年资金主管经验，熟悉财务软件与流程优化。
【技能拆解】
- 技术栈：金蝶、用友、Excel、OA、AI工具、增值税申报、印花税申报、银行账户管理、合同管理、发票管理、AR催收、预付款台账
- 软技能：流程优化、抗压能力、环境适应力、前瞻性思维、复盘反思、沟通能力
【与JD匹配分析】
- 硬技能匹配情况：具备财务软件操作（金蝶）、Excel使用、OA流程审核经验，缺乏电商ERP系统及SAP经验，电商平台对账经验不足。
- 经验年限匹配情况：总工作经验2年，电商财务工作经验为0，不符合3年以上电商财务经验要求。
- 行业背景匹配情况：无电商行业经验，主要为医药研发和信息科技行业财务经验，行业背景不匹配。</t>
        </is>
      </c>
      <c r="H626">
        <v>35</v>
      </c>
      <c r="I626" t="inlineStr">
        <is>
          <t>不推荐</t>
        </is>
      </c>
      <c r="J626" s="2">
        <v>46135</v>
      </c>
      <c r="K626" t="inlineStr">
        <is>
          <t>简历未通过筛选</t>
        </is>
      </c>
      <c r="L626" t="inlineStr">
        <is>
          <t>淘汰</t>
        </is>
      </c>
      <c r="M626" t="inlineStr">
        <is>
          <t>终止</t>
        </is>
      </c>
      <c r="N626"/>
      <c r="O626"/>
      <c r="P626" s="3"/>
      <c r="Q626" t="inlineStr">
        <is>
          <t>钟慧婷 
![fig_27196](https://pdf-bucket.tos-cn-beijing.volces.com/infer/20260423/ab072ed4bb1814a1f6108689738db9e0_1776922973433382703.jpg?X-Tos-Algorithm=TOS4-HMAC-SHA256&amp;X-Tos-Credential=AKLTZDcxYzI0ZWI5NDkzNGRkNWI1OTdiNTVjNjZjYjU3NmQ%2F20260423%2Fcn-beijing%2Ftos%2Frequest&amp;X-Tos-Date=20260423T054253Z&amp;X-Tos-Expires=1800&amp;X-Tos-Signature=113d7e5730ba1973fab47ba8006e77df29595d611b1c3b52785e08ee6cc9a139&amp;X-Tos-SignedHeaders=host) 
## 基本信息 
民 族:汉族 
出生年月:2001.01 
性 别:女 
电子邮箱:2471658279@qq.com 
政治面貌:共青团员 
联系方式 :18397971911 
![fig_54919](https://pdf-bucket.tos-cn-beijing.volces.com/infer/20260423/ab072ed4bb1814a1f6108689738db9e0_1776922973433618099.jpeg?X-Tos-Algorithm=TOS4-HMAC-SHA256&amp;X-Tos-Credential=AKLTZDcxYzI0ZWI5NDkzNGRkNWI1OTdiNTVjNjZjYjU3NmQ%2F20260423%2Fcn-beijing%2Ftos%2Frequest&amp;X-Tos-Date=20260423T054253Z&amp;X-Tos-Expires=1800&amp;X-Tos-Signature=55116450079ddfe7a93ba33973c944438e0bda55a0fb54f4f5b4c178040e925a&amp;X-Tos-SignedHeaders=host) 
## 教育背景 
2019.09-2023.06 
2019.09-2023.06 江西财经大学现代经济管理学院 财务管理 / 全日制本科 财务管理/全日制本科 
专业课程:系统研习会计学基础､审计学､税法､成本会计､管理会计､金融企业会计､初级会计实务､公司财务学 等核心课程｡深度探究会计手工实训课,金蝶､用友系统培训课,熟悉手工会计实务操作流程｡ 
## 工作经历 
2024.3-2026.3 润东医药研发(上海)有限公司 资金主管 (出纳+总账) 
1､ 账务处理:金蝶系统月均录入凭证500+张,涵盖现金､开票､工资､收入､成本､计提､结转等全场景,保障 账务规范准确 
2､ 报表与分析工作:出具周/月现金流表､财报､利润表分析､收入成本工时表､存量表等各类报表及分析表,提供 基础数据支持 
3､ 税务与合规申报:完成增值税､印花税等税务申报,及统计局､商委､外管局相关申报与备案,协助行政部门处 理财务相关申报 
4､ 合同管理:负责合同登记归档,按部门拆分合同金额并做好分类统计 
5､ 银行事务与资金收付管理: 
a) 管理20 余个银行账户,对接客户经理沟通理财､贷款事宜,办理柜台取现､资信证明及审计相关银行资料交涉 
b) 月均处理付款80+笔､报销付款300+笔,完成制单､回单上传及归档 
6､ 发票与台账管理: 
a) 负责发票开具,维护开票记录台账 
b) 设计更新AR 催收表,推进客户应收账款催收,跟进回款进度 
c) 维护预付款登记台账,与OA 同步发票回收情况 
2023.5-2024.3 真闲信息科技(上海)有限公司 财务助理 
1､ 资金账户管理:网银账户日常操作与维护; 
2､ 税务票据处理:电子发票开具与红冲,增值税进项发票认证勾选; 
3､ 支付审核控制:费用报销单据合规性审查,付款申请单金额及账号核验(工作重点)｡
实习经历 
2022.12-2023.2 
协助项目组完成抽查凭证､制作底稿､发询证函以及函证统计等基础工作,协助组长进行分控测试和细节测试,以 及完成项目经理安排的其他事项｡ 
2022.6-2022.7 信丰县发展投资有限公司 实习生 协助融资经理处理Excel 表格,整理归纳项目资料､政策文件等;参与本地产业投资的项目调研;协助编写项目建 议书等,以及完成领导安排的其他事项｡ 
## 项目经历 
项目名称: 财务流程数字化优化 
项目描述: 针对 CRO 行业 “先款后票” 的业务特性,主导 OA 财务模块流程迭代,解决合规性与效率痛点｡ 主要职责与成果: 
⚫ 流程重构与合规化: 推动新增红字发票开具流程｡针对原模式下邮件申请易遗漏､审批链路不规范的问题,搭建 标准化线上流程,实现业务闭环可追溯,显著提升处理时效与合规性｡ 
提效工具赋能: 针对行业痛点新增付款回单上传功能｡替代原有的人工邮件催单模式,实现回单在线归档与追溯, 不仅大幅减轻日常重复劳动,还规避了因人员交接导致的回单丢失风险,保障了财务档案的完整性｡ 
## 技能证书 
## CET 4 普通话二级 驾照 
## 自我评价 
专业能力上:擅长总结归纳,可将零散财务工作梳理为标准化 SOP,推动作业流程规范化,有效提升整体工作效率｡ 效率提升上:主动运用 AI 工具优化工作方法,自主落地进项税批量抵扣､OA 数据自动生成金蝶凭证等数字化操作, 大幅减少手工重复劳动,降低人为失误｡ 
⚫ 抗压适应上:具备较强的抗压能力与环境适应力,曾在一周内快速承接多套分析报表工作,实现平稳交接与独立上手｡ 
⚫ 思维逻辑上:工作中具备前瞻性思维,可提前预判操作对后续流程的影响,同时坚持复盘反思,从源头规避财务风险, 保障账务合规性｡</t>
        </is>
      </c>
      <c r="R626" t="inlineStr">
        <is>
          <t>点击按钮</t>
        </is>
      </c>
      <c r="S626"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26">
        <v>1</v>
      </c>
    </row>
    <row r="627" ht="25.5" customHeight="1">
      <c r="A627">
        <v>1231</v>
      </c>
      <c r="B627" t="inlineStr">
        <is>
          <t>核算会计1&amp;2</t>
        </is>
      </c>
      <c r="C627" t="inlineStr">
        <is>
          <t>陈先生简历.pdf</t>
        </is>
      </c>
      <c r="D627" t="inlineStr">
        <is>
          <t>胡晓玲</t>
        </is>
      </c>
      <c r="E627" t="inlineStr">
        <is>
          <t>陈先生</t>
        </is>
      </c>
      <c r="F627" t="inlineStr">
        <is>
          <t>未提及</t>
        </is>
      </c>
      <c r="G627" t="inlineStr">
        <is>
          <t>【简历概览】
27岁男会计，5年工作经验，有电商财务、成本核算及内控优化经验，期望上海9-10K岗位。
【技能拆解】
- 技术栈：Word、Excel、财务软件、ERP系统、电商平台结算、增值税管理、代扣代缴、财务报表编制、库存盘点、资金报表、税务备案、付汇操作、个税申报、审计资料整理
- 软技能：责任心、执行力、条理性、逻辑能力、抗压能力、团队合作、自我激励、学习能力、沟通能力、问题解决、流程优化
【与JD匹配分析】
岗位JD如下：核算专员岗位职责：1、负责组内项目各电商平台（京东、天猫、抖音等）机器人对账后少量月度异常账单核对；2、负责所属项目预算管理、管报出具、OA流程审核等3、负责平台侧账单确认、应收管理；品牌侧应付账款和应收资源管理；4、按会计准则及公司总账手册，负责品牌侧采购业务、平台侧销售业务、成本、税金等会计核算事务；任职要求：1、全日制大专及以上学历，会计、财管类专业；2、3年以上电商财务工作经验，熟悉主流电商平台结算规则；3、熟练使用Excel，熟练操作财务软件、电商ERP系统；4、有良好的沟通能力和抗压能力5、SAP优先
逐项对比：
- 硬技能匹配情况：具备电商平台结算核对、应收应付管理、成本税金核算、Excel及ERP系统操作能力，符合岗位硬技能要求，SAP经验未提及
- 经验年限匹配情况：5年工作经验，满足3年以上电商财务经验要求
- 行业背景匹配情况：有上海异步网络技术有限公司电商财务工作经历，熟悉电商业务流程，行业背景匹配</t>
        </is>
      </c>
      <c r="H627">
        <v>85</v>
      </c>
      <c r="I627" t="inlineStr">
        <is>
          <t>强烈推荐</t>
        </is>
      </c>
      <c r="J627" s="2">
        <v>46135</v>
      </c>
      <c r="K627" t="inlineStr">
        <is>
          <t>简历未通过筛选</t>
        </is>
      </c>
      <c r="L627" t="inlineStr">
        <is>
          <t>淘汰</t>
        </is>
      </c>
      <c r="M627" t="inlineStr">
        <is>
          <t>终止</t>
        </is>
      </c>
      <c r="N627"/>
      <c r="O627"/>
      <c r="P627" s="3"/>
      <c r="Q627" t="inlineStr">
        <is>
          <t>![fig_84411](https://pdf-bucket.tos-cn-beijing.volces.com/infer/20260423/2625959b9b6fda4cf544feba0f589aa0_1776922968276321064.jpg?X-Tos-Algorithm=TOS4-HMAC-SHA256&amp;X-Tos-Credential=AKLTZDcxYzI0ZWI5NDkzNGRkNWI1OTdiNTVjNjZjYjU3NmQ%2F20260423%2Fcn-beijing%2Ftos%2Frequest&amp;X-Tos-Date=20260423T054248Z&amp;X-Tos-Expires=1800&amp;X-Tos-Signature=b4e18c97e73f02afda795dacd0a8262d189619505ae706be431b7e3fc2f395dc&amp;X-Tos-SignedHeaders=host) 
## 陈先生 
男 | 27岁 
![fig_82092](https://pdf-bucket.tos-cn-beijing.volces.com/infer/20260423/2625959b9b6fda4cf544feba0f589aa0_1776922968275970024.jpeg?X-Tos-Algorithm=TOS4-HMAC-SHA256&amp;X-Tos-Credential=AKLTZDcxYzI0ZWI5NDkzNGRkNWI1OTdiNTVjNjZjYjU3NmQ%2F20260423%2Fcn-beijing%2Ftos%2Frequest&amp;X-Tos-Date=20260423T054248Z&amp;X-Tos-Expires=1800&amp;X-Tos-Signature=4c55381d48649db25188a5ea9f1a301b7fdeab30f43f064f399310e3fd029f9e&amp;X-Tos-SignedHeaders=host) 
5年工作经验 | 会计 | 期望薪资:9-10K | 期望城市:上海 
## 个人优势 
性格乐观开朗,较强的责任心与执 
行力 ;较强的条理性与逻辑能力 ;具 
备高压力高强度环境下的工作能力｡ 
具有团队合作精神,积极乐观向上,善于自我激励和承受压力,诚实,敬业,有较强的责任心,有很强的学习能力,善于接受新事 物｡ 
## 工作经历 
上海异步网络技术有限公司 财务负责人 
任职岗位:财务经理/主管 
任职公司:上海异步网络技术有限公司 
工作内容: 
1､负责每月核对四大主流电商平台结算数量,与韩国供应商确认结算数量及价格,确保数据准确无误 
2､梳理历史货款结算中ERP系统换货商品信息不明确问题,识别并处理刷单账单结算,优化结算流程 
3､主导与韩国供应商的货款结算税务备案工作,核对结算金额,完成代扣代缴税费及对外付汇操作 
4､负责电商平台每月收入核对,并与每季度平台涉税信息报送数据进行比对,确保财务数据一致性 
纳税筹划: 
1､管理增值税进项税额发票,优化税务结构 
2､通过合理税务安排,有效降低韩国品牌方代扣代缴税费 
## 会计工作: 
1､审核日常支付及发票,确保财务流程合规 
2､完成月底做账､清账､工资发放及个税申报等常规财务操作 
3､编制财务报表,清理往年冗余科目余额表,提升账务清晰度 
## 博主项目成本收入风控: 
1､核查博主执行项目中公关部门的成本与收入情况,发现两笔未开票收款项目并成功挽回损失13万元;发现一笔报价偏差 项目并更正,减少损失2000元 
2､主导博主项目执行风控机制建设,优化项目流程,实现成本-费用-返点-收入双向核对机制,并定期复盘完结项目,有效 降低项目执行风险
## 出纳 
职责:1､负责公司日常现金､银行存款的收付､登记及核对工作｡ 
2､处理日常收支款项,跟进并解决异常款项问题,确保账目清晰｡ 
3､编制每日资金报表,提供给指定负责人｡ 
4､负责联系银行客户经理,处理公司银行账户各项事务:开户､变更,新设,收款码等｡ 
5､审核公司人员报销､打款审批流程及纸质单据,确保原始凭证,发票等符合财务制度规定｡ 
6､做好公司现金,银行账户打款收款报表制作,部门分类;按照时间,部门,银行分类后寄给会计｡ 
7､做好公司文件管理,会议记录,安排来访接待,监督管理公司范围内保洁,保安工作｡ 
8､员工每月考勤,办公室物品的保管与采购,快递收发等行政类工作｡ 
## 武汉翰林院教育科技发展有限公司 
## 会计 
职责:1､负责日常会计核算和财务事务处理 
2､协助完成人员社保档案处理,员工考勤打卡计算,社保公积金缴纳｡ 
3､整理核对销售人员销售额及销售提成的统计､及公司员工工资､提成的发放｡ 
4银行回单,对账单､发票开具的整理与核对｡ 
5､公司现金､票据及银行存款的收支与核对｡ 
6､按照公司财务制度要求对公司的费用做好审核和报销工作 
## 上海环境科技股份有限公司 
## 成本会计 
职责:1､负责项目成本核算,数据分析,确保成本数据的准确性和完整性｡ 
2､按月进行费用入账,配合财务结账时间按时完成结账工作｡ 
3､每季度出差对外地公司仓库产品进行季度盘点,结合出库单及入库单编制库存产品报表并入账｡ 
4､对以往及正在发生的各项目成本进行核算分析,为新项目的预算提供数据支撑｡ 
5､继续完成实习期公司分配的各项工作任务 
## 上海环境科技股份有限公司 
## 会计 
职责:1､编制和分析财务报表,提供给管理层做决策支撑｡ 
2､协助主办会计开展工作,凭证录入,财务部门用章,账簿装订､查阅及收纳工作｡ 
3､与销售部门同时对接开票对账等事宜｡ 
4､子公司做账､账簿装订,资料整理等工作｡ 
5､定期整理､核对各个客户账务往来及账龄分析工作 
6､对接线下银行资料变更,税务变更工作 
## 上海水生环境股份有限公司 
## 会计 
2021.01-2022.01 
1､银行对账,资料变更处理 
2､税务局资料变更处理 
3､全盘处理子公司三家账务处理 
4､纸质凭证打印,保存 
4､报销打款,工资发放 
5､基地仓库农林鱼库存盘点,核算统计做账 
6､配合设计尽职调查提供材料,负责重新做账应收部分工作,理清项目､客户往来账务｡ 
## 教育经历
资格证书 
初级会计资格证 
CET-4 
会计初级职称 
汽车驾驶初级会计资格证 初级会计､CET-4 
## 专业技能 
熟练掌握 Word, Excel掌握基本的英语读写能力;CET-4｡c1驾照,五年驾龄｡初级会计证书｡沟通能力强</t>
        </is>
      </c>
      <c r="R627" t="inlineStr">
        <is>
          <t>点击按钮</t>
        </is>
      </c>
      <c r="S627"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27">
        <v>1</v>
      </c>
    </row>
    <row r="628" ht="25.5" customHeight="1">
      <c r="A628">
        <v>1232</v>
      </c>
      <c r="B628" t="inlineStr">
        <is>
          <t>核算会计1&amp;2</t>
        </is>
      </c>
      <c r="C628" t="inlineStr">
        <is>
          <t>孙宇芹简历.pdf</t>
        </is>
      </c>
      <c r="D628" t="inlineStr">
        <is>
          <t>胡晓玲</t>
        </is>
      </c>
      <c r="E628" t="inlineStr">
        <is>
          <t>孙芋芹</t>
        </is>
      </c>
      <c r="F628" t="inlineStr">
        <is>
          <t>未提及</t>
        </is>
      </c>
      <c r="G628" t="inlineStr">
        <is>
          <t>【简历概览】
孙芋芹，大专会计学，4年工作经验，会计岗位，熟悉跨境电商财务处理。
【技能拆解】
- 技术栈：Office, Excel, PPT, 资金编制, 账务处理, 财务数据分析, Excel函数公式, 数据统计, 汇总分析, 财务报表编制, 应收账款管理, 应付账款核算, 出纳, 银行余额调节表, 月度资金计划表, OA系统
- 软技能：性格随和沉稳, 工作踏实严谨, 认真细心, 良好职业操守, 思想品德, 独立学习能力, 环境适应能力, 责任感, 团队合作精神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硬技能匹配情况：符合学历专业要求，熟练使用Excel，有OA系统操作经验；缺乏财务软件、电商ERP系统及SAP使用经验
- 经验年限匹配情况：总工作经验4年，电商会计经验1年7个月，不符合3年以上电商财务工作经验要求
- 行业背景匹配情况：有跨境电商财务经验，熟悉亚马逊等平台资金提现及回款核对，与主流电商平台结算规则有一定相关性但不完全匹配</t>
        </is>
      </c>
      <c r="H628">
        <v>60</v>
      </c>
      <c r="I628" t="inlineStr">
        <is>
          <t>待定</t>
        </is>
      </c>
      <c r="J628" s="2">
        <v>46135</v>
      </c>
      <c r="K628" t="inlineStr">
        <is>
          <t>简历未通过筛选</t>
        </is>
      </c>
      <c r="L628" t="inlineStr">
        <is>
          <t>淘汰</t>
        </is>
      </c>
      <c r="M628" t="inlineStr">
        <is>
          <t>终止</t>
        </is>
      </c>
      <c r="N628"/>
      <c r="O628"/>
      <c r="P628" s="3"/>
      <c r="Q628" t="inlineStr">
        <is>
          <t>孙芋芹![fig_22727](https://pdf-bucket.tos-cn-beijing.volces.com/infer/20260423/35c82ab147ff8afbef05909326737c09_1776922980155278810.jpeg?X-Tos-Algorithm=TOS4-HMAC-SHA256&amp;X-Tos-Credential=AKLTZDcxYzI0ZWI5NDkzNGRkNWI1OTdiNTVjNjZjYjU3NmQ%2F20260423%2Fcn-beijing%2Ftos%2Frequest&amp;X-Tos-Date=20260423T054300Z&amp;X-Tos-Expires=1800&amp;X-Tos-Signature=67271da2dd46a43381ef038d9c40a9cc6f07cf3474e7af276a802ba37b895cd4&amp;X-Tos-SignedHeaders=host) 
18168662693 
2819633616@qq.com 
![fig_54192](https://pdf-bucket.tos-cn-beijing.volces.com/infer/20260423/35c82ab147ff8afbef05909326737c09_1776922980155527009.jpeg?X-Tos-Algorithm=TOS4-HMAC-SHA256&amp;X-Tos-Credential=AKLTZDcxYzI0ZWI5NDkzNGRkNWI1OTdiNTVjNjZjYjU3NmQ%2F20260423%2Fcn-beijing%2Ftos%2Frequest&amp;X-Tos-Date=20260423T054300Z&amp;X-Tos-Expires=1800&amp;X-Tos-Signature=6f7cc775414bb239d3688de95f127cbd7ec93bbe534eda0eacf9ec34f17c9dba&amp;X-Tos-SignedHeaders=host) 
4年工作经验 | 会计 | 期望薪资:6-8K | 期望城市:上海 
## 个人优势 
专业技能:熟练运用Office/Excel/PPT办公软件,掌握资金编制､账务处理等实操能力 性格随和沉稳,工作踏实严谨､认真细心,具备良好的职业操守与思想品德;拥有4年跨岗位工作经验,兼具财务专业能力 与客户服务意识,独立学习和环境适应能力强,责任感突出,具备优秀的团队合作精神;熟练掌握财务数据分析方法与 Excel函数公式,能高效完成数据统计､汇总分析及财务报表编制工作,愿在财务领域深耕学习､持续奋斗｡ 
## 工作经历 
衡哲信息科技(上海)有限公司 会计 
2023.10-至今 
1:负责应收账款管理:处理亚马逊､Temu､Shopee､TikTok､eBay 等跨境店铺资金提现,核对各平台回款与结算单,完 成应收款项核销,跟踪回款到账进度,确保账实相符｡ 
2:负责应付账款核算:审核供应商账单､采购及各类费用单据,通过 OA 系统完成审批流转,核对发票并及时入账;定期与 供应商对账 
3:负责出纳相关工作:办理日常资金收付与银行转账,管理现金及网银 U 盾;逐笔登记现金及银行存款日记账,月末核对银 行流水并编制银行余额调节表｡ 
4:负责月度资金管理:依据店铺回款及资金收支情况,编制月度资金计划表,精准核算资金流入流出,为资金规划与风险控 制提供数据支持｡ 
## 扬州市远鹏电子商务有限公司 售后客服 
2022.07-2023.09 
1. 按要求完成量化工作指标,独立处理消费者各类售后问题,提升客户满意度; 
2. 负责退货､换货流程跟进及物流拦截操作,同步登记售后数据并进行简单统计分析; 
3. 高效解决消费者投诉问题,梳理投诉原因并形成台账,为企业优化服务提供参考｡ 
## 教育经历 
江苏信息职业技术学院 大专 会计学 
2019-2022 
1. 加入校级创新创业部门,培养创业思维与实践能力,树立科学的职业发展观; 
2. 精通Office办公软件,尤其擅长Excel数据处理与公式运用(含财务常用函数､数据透视表､图表制作等); 
3. 系统学习经济法基础､管理学基础､财务会计实务､财务管理实务､数据分析基础､审计理论与实务､纳税核算与申报等 专业课程,构建扎实的财务专业知识体系｡ 
## 资格证书 
会计初级职称 计算机一级
bb0171f7016f1cea1Hd-0tW-GVpZxoq_WPOYWOWimv7SMhNh2w~~</t>
        </is>
      </c>
      <c r="R628" t="inlineStr">
        <is>
          <t>点击按钮</t>
        </is>
      </c>
      <c r="S628"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28">
        <v>1</v>
      </c>
    </row>
    <row r="629" ht="25.5" customHeight="1">
      <c r="A629">
        <v>1233</v>
      </c>
      <c r="B629" t="inlineStr">
        <is>
          <t>核算会计1&amp;2</t>
        </is>
      </c>
      <c r="C629" t="inlineStr">
        <is>
          <t>张腾达-会计.pdf</t>
        </is>
      </c>
      <c r="D629" t="inlineStr">
        <is>
          <t>胡晓玲</t>
        </is>
      </c>
      <c r="E629" t="inlineStr">
        <is>
          <t>张腾达</t>
        </is>
      </c>
      <c r="F629" t="inlineStr">
        <is>
          <t>未提及</t>
        </is>
      </c>
      <c r="G629" t="inlineStr">
        <is>
          <t>【简历概览】
张腾达，29岁，有初级会计证，3年电商会计经验，熟练Excel及ERP系统。
【技能拆解】
- 技术栈：初级会计证书、Excel、函数、数据透视表、ERP系统
- 软技能：责任心强、执行力强、性格稳重、数字敏感、数据分析能力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硬技能匹配情况：熟练使用Excel及函数、数据透视表，有ERP系统操作经验，具备初级会计证书，符合财务软件操作要求，但未提及SAP经验
- 经验年限匹配情况：电商会计工作经验3年4个月，满足3年以上要求
- 行业背景匹配情况：有上海邦亚实业有限公司电商会计工作经历，熟悉抖音、天猫、京东、拼多多等主流电商平台，行业背景匹配</t>
        </is>
      </c>
      <c r="H629">
        <v>85</v>
      </c>
      <c r="I629" t="inlineStr">
        <is>
          <t>强烈推荐</t>
        </is>
      </c>
      <c r="J629" s="2">
        <v>46135</v>
      </c>
      <c r="K629" t="inlineStr">
        <is>
          <t>简历筛选通过待面试</t>
        </is>
      </c>
      <c r="L629" t="inlineStr">
        <is>
          <t>通过</t>
        </is>
      </c>
      <c r="M629" t="inlineStr">
        <is>
          <t>进行中</t>
        </is>
      </c>
      <c r="N629"/>
      <c r="O629"/>
      <c r="P629" s="3"/>
      <c r="Q629" t="inlineStr">
        <is>
          <t>![fig_39712](https://pdf-bucket.tos-cn-beijing.volces.com/infer/20260423/c99bc11184c920e205d2898647243cdc_1776923098106375898.jpeg?X-Tos-Algorithm=TOS4-HMAC-SHA256&amp;X-Tos-Credential=AKLTZDcxYzI0ZWI5NDkzNGRkNWI1OTdiNTVjNjZjYjU3NmQ%2F20260423%2Fcn-beijing%2Ftos%2Frequest&amp;X-Tos-Date=20260423T054458Z&amp;X-Tos-Expires=1800&amp;X-Tos-Signature=e67f43877dbf9a6ac433d57ed5638059a4700fbc1b5f6f1cbd91340cfa50f52d&amp;X-Tos-SignedHeaders=host) 
张腾达 
男 | 29岁 
![fig_83646](https://pdf-bucket.tos-cn-beijing.volces.com/infer/20260423/c99bc11184c920e205d2898647243cdc_1776923098105828794.jpeg?X-Tos-Algorithm=TOS4-HMAC-SHA256&amp;X-Tos-Credential=AKLTZDcxYzI0ZWI5NDkzNGRkNWI1OTdiNTVjNjZjYjU3NmQ%2F20260423%2Fcn-beijing%2Ftos%2Frequest&amp;X-Tos-Date=20260423T054458Z&amp;X-Tos-Expires=1800&amp;X-Tos-Signature=d1d88ae1da3a98a06ef820d5b80e10aa9492351447465c3d2f13a4c8b4ecbcac&amp;X-Tos-SignedHeaders=host) 
17744220064 
![fig_01625](https://pdf-bucket.tos-cn-beijing.volces.com/infer/20260423/c99bc11184c920e205d2898647243cdc_1776923098105933520.jpeg?X-Tos-Algorithm=TOS4-HMAC-SHA256&amp;X-Tos-Credential=AKLTZDcxYzI0ZWI5NDkzNGRkNWI1OTdiNTVjNjZjYjU3NmQ%2F20260423%2Fcn-beijing%2Ftos%2Frequest&amp;X-Tos-Date=20260423T054458Z&amp;X-Tos-Expires=1800&amp;X-Tos-Signature=e72d6b9ccf0908efc01c22cbe717c75177d3c4fded148f43304cf67d3600df41&amp;X-Tos-SignedHeaders=host) 
zhangtengda96@163.com 
## P E R S O N A L A DVA N TAG E S 
## 个人优势 
具有财务相关工作经验,已取得初级会计证书,对财务相关的流程为熟悉,工作认真负责｡ 
1.性格稳重,有较强的责任心,对数字有一定的敏感性,有数据分析能力 
2.执行力强,从不拖沓,认真对待领导交办的事情,做到事事有结果 
3.对会计常用办公软件操作熟练,Excel擅长 
使用各类函数和数据透视表 
## WO R K E X P E R I E N C E 
## 工作经历 
## 上海邦亚实业有限公司 
## 电商会计 
2022.07-2025.11 
1. 统筹公司资金全周期管理,每日执行账户动态对账,确保资金预算精准执行与流动性安全｡ 
2. 协助编制月度财务报表,严格把控时间节点,保障数据准确性和报告按时提交｡ 
3. 主导多平台收入､成本及费用核算工作,覆盖抖音､天猫､京东､拼多多等主流电商平台｡ 
4. 负责线下分销商收入核对与对账管理,持续跟踪回款进度,有效提升资金回收效率｡ 
5. 在ERP系统中持续维护财务基础数据,确保信息完整､一致,支撑财务流程规范化运行｡ 
## 河南栀植林企业管理咨询有限公司 
## 会计外勤 
2019.12-2022.06 
1. 参与企业日常账务处理,确保会计核算的准确性与合规性 
2. 协助完成月度､季度财务报表的编制与分析工作 
3. 配合开展税务申报相关准备工作 
4. 支持客户财务资料整理与归档,配合内外部审计需求 
5. 参与代理记账服务流程优化,提升基础财务服务效率 
## E D U C AT I O N A L E X P E R I E N C E 
## 教育经历</t>
        </is>
      </c>
      <c r="R629" t="inlineStr">
        <is>
          <t>点击按钮</t>
        </is>
      </c>
      <c r="S629"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29">
        <v>1</v>
      </c>
    </row>
    <row r="630" ht="25.5" customHeight="1">
      <c r="A630">
        <v>1234</v>
      </c>
      <c r="B630" t="inlineStr">
        <is>
          <t>核算会计1&amp;2</t>
        </is>
      </c>
      <c r="C630" t="inlineStr">
        <is>
          <t>_韩汶秀...pdf</t>
        </is>
      </c>
      <c r="D630" t="inlineStr">
        <is>
          <t>胡晓玲</t>
        </is>
      </c>
      <c r="E630" t="inlineStr">
        <is>
          <t>韩汶秀</t>
        </is>
      </c>
      <c r="F630" t="inlineStr">
        <is>
          <t>9-11k</t>
        </is>
      </c>
      <c r="G630" t="inlineStr">
        <is>
          <t>【简历概览】
韩汶秀，3年财务工作经验，持初级会计证，熟练金蝶与Excel，擅长税务申报和资金管理。
【技能拆解】
- 技术栈：金蝶财务系统、Excel（VLOOKUP、SUMIFS、数据透视表、台账搭建）、税务申报、发票管理、资金外汇、应收应付、费用审核、出口退税
- 软技能：沟通能力、抗压能力、数据处理能力、合规操作能力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硬技能匹配情况：熟练使用Excel，掌握财务软件，但缺乏电商ERP系统和SAP经验，不熟悉电商平台结算规则
- 经验年限匹配情况：工作年限3年，符合要求，但缺乏电商财务工作经验
- 行业背景匹配情况：无电商行业背景，主要从事药物研发和物流行业财务工作</t>
        </is>
      </c>
      <c r="H630">
        <v>45</v>
      </c>
      <c r="I630" t="inlineStr">
        <is>
          <t>不推荐</t>
        </is>
      </c>
      <c r="J630" s="2">
        <v>46135</v>
      </c>
      <c r="K630" t="inlineStr">
        <is>
          <t>简历未通过筛选</t>
        </is>
      </c>
      <c r="L630" t="inlineStr">
        <is>
          <t>淘汰</t>
        </is>
      </c>
      <c r="M630" t="inlineStr">
        <is>
          <t>终止</t>
        </is>
      </c>
      <c r="N630"/>
      <c r="O630"/>
      <c r="P630" s="3"/>
      <c r="Q630" t="inlineStr">
        <is>
          <t>韩汶秀![fig_49107](https://pdf-bucket.tos-cn-beijing.volces.com/infer/20260423/63f499520a4e335beeaefae6c1f7b4b7_1776923231197709399.jpeg?X-Tos-Algorithm=TOS4-HMAC-SHA256&amp;X-Tos-Credential=AKLTZDcxYzI0ZWI5NDkzNGRkNWI1OTdiNTVjNjZjYjU3NmQ%2F20260423%2Fcn-beijing%2Ftos%2Frequest&amp;X-Tos-Date=20260423T054711Z&amp;X-Tos-Expires=1800&amp;X-Tos-Signature=7f0e79f7cd33b2090fb64ac5c4266d2ff8d19f04aea05d00cb8b17cfc6911085&amp;X-Tos-SignedHeaders=host) 
工作经历 
教育经历 
证书资质 
技能与其他
手机： 132-1205-7796 | 邮箱：2981190847@qq.com工作年限：3年 | 期望薪资：9-11k工作经历2024.08 - 2026.04 上海药坦药物研究开发有限公司 财务部 
61全盘会计资金与外汇管理：负责日常收付款审核、银行日记账登记、银行对账；处
5理
5ca集
ca62团
2涉外业务，完成外汇收付、结汇、申报等全流程合规操作。应收应付管理：审核供应商合同、发票及付款申请，精准核算应收应
5付款项；登记往来明细账，监控账龄、预警逾期账款，协同销售催收回款。账务处理：编制收付款、费用、应付等记账凭证，协助总账完成月度结账，确保账务及时、准确、规范。税务管理：负责增值税发票开具、保管与认证；准确核算税费，完成集团旗下多家子公司全税种纳税申报；熟悉出口退税政策与实务。出口单据管理:整理、审核出口相关单据（报告单、发票、提单等），确保齐全合规匹配出口收入、外汇结算以及出口退税要求专项支持：协助银行融资资料整理、数据提供；独立参与政府补助项目申报，对外提供合规会计资料。2023.04 - 2024.07 上海驮龙物流有限公司 核算部 核算会计费用审核：负责区域报销单据审核，严格把控真实性、合理性、合规性，降低财务风险。账务核算：将审核后单据录入金蝶系统，完成凭证编制、账务处理。成本管理：按月完成成本核算，编制成本明细表，开展成本差异分析，为经营管控提供数据支持。报表与结账：协助总账会计完成月度结账，出具财务报表，整理凭证档案。2023.01 - 2023.03 正新集团 财务部 财务助理负责现金及银行收付款、报销审核、记账凭证编制、银行对账，编制余额调节表。负责发票开具、保管与整理，协助完成日常财务核算与台账管理。教育经历2019.09 - 2023.07 天津商业大学宝德学院 会计学主修课程:经济法、税法、财务会计、财务管理、成本管理、审计等相关课程。相关荣誉:每学年都获得优秀学生称号、校级奖学金、国家励志奖学金。证书资质初级会计证 2020.06四级 2022.09技能与其他财务软件：熟练使用金蝶财务系统，精通账务核算、发票管理、报表编制办公技能：精通Excel（VLOOKUP、SUMIFS、数据透视表、台账搭建）核心能力：税务申报、发票管理、资金外汇、应收应付、费用审核、出口退税</t>
        </is>
      </c>
      <c r="R630" t="inlineStr">
        <is>
          <t>点击按钮</t>
        </is>
      </c>
      <c r="S630"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30">
        <v>1</v>
      </c>
    </row>
    <row r="631" ht="25.5" customHeight="1">
      <c r="A631">
        <v>1235</v>
      </c>
      <c r="B631" t="inlineStr">
        <is>
          <t>核算会计1&amp;2</t>
        </is>
      </c>
      <c r="C631" t="inlineStr">
        <is>
          <t>张葛艳简历.pdf</t>
        </is>
      </c>
      <c r="D631" t="inlineStr">
        <is>
          <t>胡晓玲</t>
        </is>
      </c>
      <c r="E631" t="inlineStr">
        <is>
          <t>张葛艳</t>
        </is>
      </c>
      <c r="F631" t="inlineStr">
        <is>
          <t>无</t>
        </is>
      </c>
      <c r="G631" t="inlineStr">
        <is>
          <t>【简历概览】
26岁本科会计，初级职称，1年会计1年财务助理经验，熟练账务处理与税务申报。
【技能拆解】
- 技术栈：初级会计职称、财务软件、Excel、银行对账、税务申报、发票管理、社保公积金办理、工资核算、凭证编制、档案管理
- 软技能：学习能力、沟通能力、适应能力、责任心、团队精神、认真负责
【与JD匹配分析】
- 硬技能匹配情况：具备会计核算、凭证处理、税务申报等基础财务技能，但缺乏电商平台对账、预算管理、管报出具、电商ERP系统及SAP使用经验
- 经验年限匹配情况：总工作经验约2年，不符合3年以上电商财务工作经验要求
- 行业背景匹配情况：无电商行业财务工作经验，不熟悉主流电商平台结算规则</t>
        </is>
      </c>
      <c r="H631">
        <v>35</v>
      </c>
      <c r="I631" t="inlineStr">
        <is>
          <t>不推荐</t>
        </is>
      </c>
      <c r="J631" s="2">
        <v>46135</v>
      </c>
      <c r="K631" t="inlineStr">
        <is>
          <t>简历未通过筛选</t>
        </is>
      </c>
      <c r="L631" t="inlineStr">
        <is>
          <t>淘汰</t>
        </is>
      </c>
      <c r="M631" t="inlineStr">
        <is>
          <t>终止</t>
        </is>
      </c>
      <c r="N631"/>
      <c r="O631"/>
      <c r="P631" s="3"/>
      <c r="Q631" t="inlineStr">
        <is>
          <t>## 张葛艳 
## 求职意向/ 财务会计 
年龄:26 电话:15950837762 
邮箱:1932916225@qq.com 
## 工作经验 
2023.09-至今 上海不离实业有限公司 会计 
 负责审核业务单据与凭证,做到全面､细致地审核各类业务单据和会计凭证,确保其真实 性､准确性和完整性｡ 
 各项税费(增值税､所得税､个税､附加税､汇算清缴等)的计算､核对､申报､缴纳｡ 
 对应收账款及应付相关凭证进行记账处理并监控应收､应付账款相关情况,保证收支的准 确性､及时性,核算清晰｡ 
 严格审核公司的各项费用或款项报销的单据,保证报销原始凭证的真实性､合法性､合规 性｡ 
 对公司的会计凭证､账簿､报表等会计资料收集､审查､按照相关规定妥善保管｡ 
 每月银行流水打印､办理与银行之间的所有相关业务｡ 
 负责现金､银行存款科目凭证的编制,并正确指定对应的现金流类别｡凭证编制完毕后, 进行现金､银行存款科目余额与银行对帐单余额､库存现金核对｡ 
 每月在税务规定的时间内做好各项税务申报表及税款的缴纳,在纳税申报时,应认真核对 各项申报数据,保证与相关会计科目余额或发生额一致｡ 
 及时做好会计资料归档管理工作,负责会计凭证､总帐和明细帐帐簿及其他会计资料装订 成册归档管理｡ 
 负责发票的购买､开具､转交､勾选､管理等｡ 
 负责员工工资核算及发放､员工社保公积金申报缴纳｡ 
 每年负责企业的社保､公积金年度申报､工商公示等｡ 
 负责其他需要处理的事项｡ 
2023.03-2023.07 上海碧俊实业有限公司 财务助理 
 公司有关现金､银行存款的收取､支付及保管工作,负责公司各类票据､印章及银行网银 的U 盾保管工作｡ 
 负责现金､银行存款科目凭证的编制,并正确指定对应的现金流类别｡凭证编制完毕后, 进行现金､银行存款科目余额与银行对帐单余额､库存现金核对｡ 
 根据会计法和企业会计准则等财经法规,及时将进､销项发票账面及税务平台系统数据核 对,负责进项税额抵扣的相关工作｡ 
 负责公司的日常费用报销,有关单据及发票审核工作｡ 
 负责凭证的制作､装订､归档及保管各类财务合同报表等资料｡ 
 负责领导安排的其他需要处理的事项｡ 
## 教育经历 
2019 年09 月-2023 年06 月 南京审计大学金审学院 本科 会计
## 技能证书 
专业技能:初级会计职称､英语四级､计算机二级 
自我评价 
 能独立完成公司全套账务处理,能熟练运用财务软件,拥有扎实的专业知识,较强的学习 能力及表达沟通能力,能迅速适应各种环境,并融入其中,工作态度认真负责,责任心强, 具有很强的进取精神和团队精神,对自我要求较高,具有良好的品行和职业道德｡</t>
        </is>
      </c>
      <c r="R631" t="inlineStr">
        <is>
          <t>点击按钮</t>
        </is>
      </c>
      <c r="S631"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31">
        <v>1</v>
      </c>
    </row>
    <row r="632" ht="25.5" customHeight="1">
      <c r="A632">
        <v>1236</v>
      </c>
      <c r="B632" t="inlineStr">
        <is>
          <t>核算会计1&amp;2</t>
        </is>
      </c>
      <c r="C632" t="inlineStr">
        <is>
          <t>吴伟伟.pdf</t>
        </is>
      </c>
      <c r="D632" t="inlineStr">
        <is>
          <t>胡晓玲</t>
        </is>
      </c>
      <c r="E632" t="inlineStr">
        <is>
          <t>吴伟伟</t>
        </is>
      </c>
      <c r="F632" t="inlineStr">
        <is>
          <t>无</t>
        </is>
      </c>
      <c r="G632" t="inlineStr">
        <is>
          <t>【简历概览】
30岁，7年工作经验，本科，现电商结算，求职清算，熟练Excel，有清算、结算经验。
【技能拆解】
- 技术栈：Excel(vlookup、if、sumifs、数据透视表)、PowerPoint、Eviews、Spss、会计从业资格证、全国计算机二级(VFP)
- 软技能：沟通技巧、注重细节、工作热情、责任心、细节管理能力
【与JD匹配分析】
岗位JD如下：
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7、电商、集团内控、SAP经验优先;,岗位职责：
一、合规监督与风险管控
负责集团财务流程的合规性审计，识别业务流程中的风险点，制定改进方案。
监督生态公司（子公司/合资公司）的合规化治理，确保符合集团内控标准及外部监管要求。
二、内控体系建设
建立并完善集团内控体系，包括财务控制、运营风控、反舞弊机制等，定期评估有效性。
主导内控手册的编制与更新，推动内控流程在业务端的落地执行。
三、业财协同优化
参与业财融合项目，通过数据分析发现业务与财务指标的偏差，提出降本增效建议。
协同财务、业务部门设计关键绩效指标（KPI）监控机制，提升管理效率。
四、专项审计与整改
主导供应链、线上渠道（京东/天猫/抖音等）合作方的专项审计，确保合作合规性。
跟踪审计问题的整改闭环，推动系统性改善。
任职要求：
1、学历与经验：
本科及以上学历，财务、审计、法律相关专业，5年以上内控/审计经验（有集团化企业、快消/零售行业背景优先）。
2、专业能力：
精通企业内控框架（如COSO）、审计方法论及财务流程优化；
熟悉电商平台（京东/天猫/抖音/小红书）业务模式及风控要点；
具备数据敏感度，能通过SQL/Python等工具辅助审计分析者优先。
加分项：
有AI在风控/审计场景的应用经验（如智能风险预警、流程自动化RPA、AI反欺诈模型等）；
熟悉机器学习基础逻辑，能协同技术团队推动审计工具智能化升级。
软性要求：
强沟通协调能力，能适应跨部门、多业态协同；持有CIA/CPA/CICS等证书者优先。,岗位职责：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硬技能匹配情况：与核算专员岗位硬技能匹配度较高，熟练Excel，熟悉多电商平台结算规则，有财务软件使用经验；其他岗位要求的内控、审计、人力资源、薪酬绩效等专业技能缺乏
- 经验年限匹配情况：7年工作经验，满足核算专员3年以上要求，其他岗位要求3-5年以上经验也基本符合，但缺乏特定模块经验
- 行业背景匹配情况：有电商行业结算工作经验，与核算专员岗位电商财务背景匹配；其他岗位要求的集团企业、内控/审计、人力资源等行业背景不匹配</t>
        </is>
      </c>
      <c r="H632">
        <v>85</v>
      </c>
      <c r="I632" t="inlineStr">
        <is>
          <t>强烈推荐</t>
        </is>
      </c>
      <c r="J632" s="2">
        <v>46135</v>
      </c>
      <c r="K632" t="inlineStr">
        <is>
          <t>简历筛选通过待面试</t>
        </is>
      </c>
      <c r="L632" t="inlineStr">
        <is>
          <t>通过</t>
        </is>
      </c>
      <c r="M632" t="inlineStr">
        <is>
          <t>进行中</t>
        </is>
      </c>
      <c r="N632"/>
      <c r="O632"/>
      <c r="P632" s="3"/>
      <c r="Q632" t="inlineStr">
        <is>
          <t>![fig_49788](https://pdf-bucket.tos-cn-beijing.volces.com/infer/20260423/2f42d6d0d3d4a5834d6400bf6a2cd445_1776924217540593852.jpeg?X-Tos-Algorithm=TOS4-HMAC-SHA256&amp;X-Tos-Credential=AKLTZDcxYzI0ZWI5NDkzNGRkNWI1OTdiNTVjNjZjYjU3NmQ%2F20260423%2Fcn-beijing%2Ftos%2Frequest&amp;X-Tos-Date=20260423T060337Z&amp;X-Tos-Expires=1800&amp;X-Tos-Signature=02a1e657e53ea1506e148c5cd9dc21959da1993454de40ca831f8d57f07a2ac1&amp;X-Tos-SignedHeaders=host) 
吴伟伟 
7年工作经验 | 求职意向:清算 | 期望薪资:9-12K | 期望城市:上海 
女 | 30岁 | 籍贯:南通 | 非党员 
![fig_86835](https://pdf-bucket.tos-cn-beijing.volces.com/infer/20260423/2f42d6d0d3d4a5834d6400bf6a2cd445_1776924217540829664.jpg?X-Tos-Algorithm=TOS4-HMAC-SHA256&amp;X-Tos-Credential=AKLTZDcxYzI0ZWI5NDkzNGRkNWI1OTdiNTVjNjZjYjU3NmQ%2F20260423%2Fcn-beijing%2Ftos%2Frequest&amp;X-Tos-Date=20260423T060337Z&amp;X-Tos-Expires=1800&amp;X-Tos-Signature=1c6c347aa5550a0e6d9e4b9686ba5038f4b593ec653cbcddad21d3daac61dbce&amp;X-Tos-SignedHeaders=host) 
17321201686 
![fig_06021](https://pdf-bucket.tos-cn-beijing.volces.com/infer/20260423/2f42d6d0d3d4a5834d6400bf6a2cd445_1776924217540136484.jpg?X-Tos-Algorithm=TOS4-HMAC-SHA256&amp;X-Tos-Credential=AKLTZDcxYzI0ZWI5NDkzNGRkNWI1OTdiNTVjNjZjYjU3NmQ%2F20260423%2Fcn-beijing%2Ftos%2Frequest&amp;X-Tos-Date=20260423T060337Z&amp;X-Tos-Expires=1800&amp;X-Tos-Signature=96a7c04149ac0cbe113bea1d7a15340e93aafeaa8453261fb183a6fafdf53153&amp;X-Tos-SignedHeaders=host) 
LKkyye 
![fig_73128](https://pdf-bucket.tos-cn-beijing.volces.com/infer/20260423/2f42d6d0d3d4a5834d6400bf6a2cd445_1776924217540776064.jpg?X-Tos-Algorithm=TOS4-HMAC-SHA256&amp;X-Tos-Credential=AKLTZDcxYzI0ZWI5NDkzNGRkNWI1OTdiNTVjNjZjYjU3NmQ%2F20260423%2Fcn-beijing%2Ftos%2Frequest&amp;X-Tos-Date=20260423T060337Z&amp;X-Tos-Expires=1800&amp;X-Tos-Signature=976c513f175fc37a4067f8d7815ac991727d9be4b6f2e874bc71a06b17fb1e18&amp;X-Tos-SignedHeaders=host) 
lkkyye@163.com 
## 个人优势 
1. 精通Excel的各种高级功能,包括vlookup､if和sumifs等函数,能够运用数据透视表高效地整理和分析大量数据｡ 
2. 具备出色的沟通技巧,能够与部门内外的各种人员进行有效沟通,准确理解他们的需求,并提供满意的解决方案｡ 
3. 注重细节,对工作充满热情,善于发现和纠正潜在的错误,确保财务数据的准确无误｡ 
## 工作经历 
上海苏秉贸易有限公司 电商结算 2020.04-至今 
1. 负责各平台的收入结算和应收账款核对,确保账面数据的准确性,包括但不限于天猫､淘宝､有赞､抖音､微博､京东､小红 书､拼多多､快手､视频号等平台｡ 
2. 负责各平台的业务数据和结算账单的核对,及时报告并处理任何异常数据｡ 
3. 负责各平台站内外推广的付款确认,并定期与相关业务部门进行核对确认｡ 
4. 根据公司要求,整理和分析平台､ERP端口的数据,协助出具相关报表｡ 
5.负责各平台每周账户金额的提现｡ 
6. 前期负责与各供应商的账单结算,包括出库数量､结算单价､结算金额的确认,以及相关发票的核对和请款流程｡ 
7. 前期负责线下渠道订单､账单的核对,以及回款确认｡ 
8. 前期负责协助核对各仓库的仓储费用账单｡ 
9. 根据领导要求,制作各项报表,以支持公司的决策和运营｡ 
上海邮乐网络技术有限公司 结算运营专员 2019.12-2020.03 
1.处理批销线下打款确认,系统处理｡ 
2.运费补贴线下退款处理｡ 
3.每周银行收款数据确认｡ 
上海前隆信息科技有限公司 清算专员 2016.10-2019.11 
1. 根据催收和客服发来的客户还款信息,处理查账､挂账､销账､减免､强扣等系统操作｡ 
2. 负责快捷通､微信等支付渠道每日代收对账,统计交易手续费,处理数据差异｡ 
3. 统计各资方到期还款情况以及客户逾期率｡ 
4. 编制每日资金流量表｡
2014.07-2015.02 
学校老师的实践项目,地点苏州常熟 
项目内容:与浙江泰隆银行合作,调查苏南(以常熟梅李镇为代表)小微企业融资的现状｡前期与老师､泰隆银行的负责人沟通, 期间收集各个小微企业的相关数据,后期对数据进行处理,查阅各类小微企业融资相关的书刊,分析数据,得出相关结论 
## 教育经历 
常熟理工学院 本科 数学与统计学院 
2012-2016 
荣誉/奖项:院奖学金､院会计技能比赛三等奖 
参加项目:苏南小微企业融资困境及对策调查,担任调查分析员,负责走访､数据收集分析方面的工作,培养了责任心和细节管理 能力｡ 
## 其他 
技能: EXcel(熟练),PowerPoint(一般),Eviews (一般),Spss(一般) 
证书/执照: 会计从业资格证,全国计算机二级(VFP) 
语言: 英语(一般),中文(母语) 
现准备会计中级考试</t>
        </is>
      </c>
      <c r="R632" t="inlineStr">
        <is>
          <t>点击按钮</t>
        </is>
      </c>
      <c r="S632"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32">
        <v>1</v>
      </c>
    </row>
    <row r="633" ht="25.5" customHeight="1">
      <c r="A633">
        <v>1237</v>
      </c>
      <c r="B633" t="inlineStr">
        <is>
          <t>核算会计1&amp;2</t>
        </is>
      </c>
      <c r="C633" t="inlineStr">
        <is>
          <t>章元元简历.pdf</t>
        </is>
      </c>
      <c r="D633" t="inlineStr">
        <is>
          <t>胡晓玲</t>
        </is>
      </c>
      <c r="E633" t="inlineStr">
        <is>
          <t>章元元</t>
        </is>
      </c>
      <c r="F633" t="inlineStr">
        <is>
          <t>信息不存在</t>
        </is>
      </c>
      <c r="G633" t="inlineStr">
        <is>
          <t>【简历概览】
24岁，本科学历，初级会计职称，3年会计经验，熟悉电商财务处理。
【技能拆解】
- 技术栈：会计凭证编制、税费申报、固定资产管理、往来对账、费用审核、财务报表制作、库存统计、工资核算、初级会计职称、英语四级、普通话二级甲等
- 软技能：学习能力、沟通能力、适应能力、责任心、团队精神、认真负责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硬技能匹配情况：具备电商平台对账、应收应付管理、成本税金核算等相关经验，但未提及预算管理、管报出具、OA流程审核及SAP使用经验
- 经验年限匹配情况：3年会计工作经验，其中包含电商财务经验，基本符合3年以上电商财务工作经验要求
- 行业背景匹配情况：有上海莲果生物科技有限公司电商财务工作经验，具备电商行业背景</t>
        </is>
      </c>
      <c r="H633">
        <v>75</v>
      </c>
      <c r="I633" t="inlineStr">
        <is>
          <t>推荐</t>
        </is>
      </c>
      <c r="J633" s="2">
        <v>46135</v>
      </c>
      <c r="K633" t="inlineStr">
        <is>
          <t>简历筛选通过待面试</t>
        </is>
      </c>
      <c r="L633" t="inlineStr">
        <is>
          <t>通过</t>
        </is>
      </c>
      <c r="M633" t="inlineStr">
        <is>
          <t>进行中</t>
        </is>
      </c>
      <c r="N633"/>
      <c r="O633"/>
      <c r="P633" s="3"/>
      <c r="Q633" t="inlineStr">
        <is>
          <t>## 章元元 
## 求职意向/ 财务会计 
年龄:24 电话:15901723555 邮箱:178638169@qq.com 
## 工作经验 
2022.07-2026.03 上海莲果生物科技有限公司 会计 
 按照国家会计制度的规定审核原始单据的合理性,合法性,有效性,并根据会计准则要求 编制会计凭证记帐,做到手续完备,数字准确,帐目清楚｡ 
 依法申报､缴纳公司各项税费(增值税､附加税､所得税､个税､汇算清缴等)｡ 
 负责公司固定资产的帐务管理,定期与资产管理部门开展盘点工作｡ 
 负责线上电商平台等客户､供应商对账;往来账款处理｡ 
 审核各项费用单据,执行财务审核监督职责,对各平台收入相关的扣款的费用及成本进行 记账处理并监控扣款相关情况,申请开具发票并监控发票的开具､入账情况,保证费项费 用确认的准确性､及时性｡ 
 对应收账款及收入相关凭证进行记账处理并监控应收账款相关情况,保证收入确认的准确 性､及时性,保证应收账款核算清晰｡ 
 电商平台运营成本､物流费用的核算分析管理,系统结算､提现等,平台退款､转款､推 广费用支出等,核对并整理入账,每月对账｡ 
 根据公司采购以及销售数据制作并分析财务绩效表､资产负债表､利润表､现金流量表､ 库存周转率等财务报表｡ 
 负责做好进､销､库存统计,每月更新库存数据并分析｡ 
 负责工资和提成的核算与发放及社保､公积金处理｡ 
 妥善保管会计电子凭证､会计帐簿､会计报表和其他会计资料｡ 
 其他需要处理的事项｡ 
2022.01-2022.06 亚利安货运(广州)有限公司上海分公司 财务助理 
 公司有关现金､银行存款的收取､支付及保管工作,负责公司各类票据､印章及银行网银 的U 盾保管工作｡ 
 负责现金､银行存款科目凭证的编制,并正确指定对应的现金流类别｡凭证编制完毕后, 进行现金､银行存款科目余额与银行对帐单余额､库存现金核对｡ 
 根据会计法和企业会计准则等财经法规,及时将进､销项发票账面及税务平台系统数据核 对,负责进项税额抵扣的相关工作｡ 
 负责公司的日常费用报销,有关单据及发票审核工作｡ 
 负责凭证的制作､装订､归档及保管各类财务合同报表等资料｡ 
 负责领导安排的其他需要处理的事项｡ 
## 教育经历 
2024 年09 月-2026 年06 月 上海立信会计金融学院 本科 会计
## 技能证书 
专业技能:初级会计职称､英语四级､普通话二级甲等 
自我评价 
 能独立完成公司全套账务处理,能熟练运用财务软件,拥有扎实的专业知识,较强的学习 能力及表达沟通能力,能迅速适应各种环境,并融入其中,工作态度认真负责,责任心强, 具有很强的进取精神和团队精神,对自我要求较高,具有良好的品行和职业道德｡</t>
        </is>
      </c>
      <c r="R633" t="inlineStr">
        <is>
          <t>点击按钮</t>
        </is>
      </c>
      <c r="S633"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33">
        <v>1</v>
      </c>
    </row>
    <row r="634" ht="25.5" customHeight="1">
      <c r="A634">
        <v>1238</v>
      </c>
      <c r="B634" t="inlineStr">
        <is>
          <t>核算会计1&amp;2</t>
        </is>
      </c>
      <c r="C634" t="inlineStr">
        <is>
          <t>赵文宁简历-财务.pdf</t>
        </is>
      </c>
      <c r="D634" t="inlineStr">
        <is>
          <t>胡晓玲</t>
        </is>
      </c>
      <c r="E634" t="inlineStr">
        <is>
          <t>赵文宁</t>
        </is>
      </c>
      <c r="F634" t="inlineStr">
        <is>
          <t>未提及</t>
        </is>
      </c>
      <c r="G634" t="inlineStr">
        <is>
          <t>【简历概览】
25岁本科，有近3年财务工作经验，涉及核算、分析、税务等，持初级会计证。
【技能拆解】
- 技术栈：初级会计证书、英语四级证书、金蝶云系统、VLOOKUP、INDIRECT、聚水潭erp系统
- 软技能：数据分析、成本管控、流程优化、跨部门协作
【与JD匹配分析】
岗位JD如下：
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7、电商、集团内控、SAP经验优先;,岗位职责：
一、合规监督与风险管控
负责集团财务流程的合规性审计，识别业务流程中的风险点，制定改进方案。
监督生态公司（子公司/合资公司）的合规化治理，确保符合集团内控标准及外部监管要求。
二、内控体系建设
建立并完善集团内控体系，包括财务控制、运营风控、反舞弊机制等，定期评估有效性。
主导内控手册的编制与更新，推动内控流程在业务端的落地执行。
三、业财协同优化
参与业财融合项目，通过数据分析发现业务与财务指标的偏差，提出降本增效建议。
协同财务、业务部门设计关键绩效指标（KPI）监控机制，提升管理效率。
四、专项审计与整改
主导供应链、线上渠道（京东/天猫/抖音等）合作方的专项审计，确保合作合规性。
跟踪审计问题的整改闭环，推动系统性改善。
任职要求：
1、学历与经验：
本科及以上学历，财务、审计、法律相关专业，5年以上内控/审计经验（有集团化企业、快消/零售行业背景优先）。
2、专业能力：
精通企业内控框架（如COSO）、审计方法论及财务流程优化；
熟悉电商平台（京东/天猫/抖音/小红书）业务模式及风控要点；
具备数据敏感度，能通过SQL/Python等工具辅助审计分析者优先。
加分项：
有AI在风控/审计场景的应用经验（如智能风险预警、流程自动化RPA、AI反欺诈模型等）；
熟悉机器学习基础逻辑，能协同技术团队推动审计工具智能化升级。
软性要求：
强沟通协调能力，能适应跨部门、多业态协同；持有CIA/CPA/CICS等证书者优先。,岗位职责：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硬技能匹配情况：具备财务核算、财务软件操作、Excel函数等基础硬技能，但缺乏电商平台结算规则、SAP系统、SQL/Python等工具使用经验
- 经验年限匹配情况：总工作经验近3年，未达到多数岗位要求的3年以上特定经验或5年以上经验
- 行业背景匹配情况：有快消行业财务经验，缺乏电商行业、集团企业、人力资源相关行业经验</t>
        </is>
      </c>
      <c r="H634">
        <v>45</v>
      </c>
      <c r="I634" t="inlineStr">
        <is>
          <t>不推荐</t>
        </is>
      </c>
      <c r="J634" s="2">
        <v>46135</v>
      </c>
      <c r="K634" t="inlineStr">
        <is>
          <t>简历未通过筛选</t>
        </is>
      </c>
      <c r="L634" t="inlineStr">
        <is>
          <t>淘汰</t>
        </is>
      </c>
      <c r="M634" t="inlineStr">
        <is>
          <t>终止</t>
        </is>
      </c>
      <c r="N634"/>
      <c r="O634"/>
      <c r="P634" s="3"/>
      <c r="Q634" t="inlineStr">
        <is>
          <t>![fig_97530](https://pdf-bucket.tos-cn-beijing.volces.com/infer/20260423/f319bfb413178d27c13a76024abcaeca_1776924237683936385.jpeg?X-Tos-Algorithm=TOS4-HMAC-SHA256&amp;X-Tos-Credential=AKLTZDcxYzI0ZWI5NDkzNGRkNWI1OTdiNTVjNjZjYjU3NmQ%2F20260423%2Fcn-beijing%2Ftos%2Frequest&amp;X-Tos-Date=20260423T060357Z&amp;X-Tos-Expires=1800&amp;X-Tos-Signature=46af08cc15521bbec17e7bec3884358156a5d08f5acef1aa011f12d5dc20a3a1&amp;X-Tos-SignedHeaders=host) 
姓名:赵文宁 
年龄:25 现居住地:上海 电 话:18338915291 
学 历:河南财经政法大学 求职意向:财务分析､财务会计 
![fig_27585](https://pdf-bucket.tos-cn-beijing.volces.com/infer/20260423/f319bfb413178d27c13a76024abcaeca_1776924237683016539.jpeg?X-Tos-Algorithm=TOS4-HMAC-SHA256&amp;X-Tos-Credential=AKLTZDcxYzI0ZWI5NDkzNGRkNWI1OTdiNTVjNjZjYjU3NmQ%2F20260423%2Fcn-beijing%2Ftos%2Frequest&amp;X-Tos-Date=20260423T060357Z&amp;X-Tos-Expires=1800&amp;X-Tos-Signature=9bca34e05b4df4dc55074afb1720bfe71b64b368c6c03b9a3bc53af9cab07d2e&amp;X-Tos-SignedHeaders=host) 
教育背景 
2019.09-2023.06 
河南财经政法大学/财务管理 本科 
1. 主修课程:中级财务会计､财务管理､成本管理学､高级财务管理､西方经济学､税法､经济法､投资学等｡ 
2. 校内荣誉:校奖学金､会计学研究会会长 
![fig_50899](https://pdf-bucket.tos-cn-beijing.volces.com/infer/20260423/f319bfb413178d27c13a76024abcaeca_1776924237683098044.jpeg?X-Tos-Algorithm=TOS4-HMAC-SHA256&amp;X-Tos-Credential=AKLTZDcxYzI0ZWI5NDkzNGRkNWI1OTdiNTVjNjZjYjU3NmQ%2F20260423%2Fcn-beijing%2Ftos%2Frequest&amp;X-Tos-Date=20260423T060357Z&amp;X-Tos-Expires=1800&amp;X-Tos-Signature=72aaeb36bace1b4223b7b4cef4f42e723a992d3b13ea56d71b1f55f816a971e6&amp;X-Tos-SignedHeaders=host) 
工作经历 
2024.02-2026.02 苏州椒达人食品有限公司 财务 工作描述: 
1. 经营分析与成本管控:核算不同采购渠道商品成本,归集并科学分摊各项运营费用,出具利润分析表｡核实公司 盈利数据,拆分各项费用占比并分析财务角度变化原因,为公司运营方案提供财务视角支撑｡并搭建公司新增长业务 利润核算模型,帮助新业务部门呈现业绩与风险｡ 
2. 财务核算与报表管理:负责总账账务处理,审核原始凭证,编制会计凭证,月末结账并出具财务报表,保障财务 数据准确性｡ 
3. 往来款与信用管理:统筹上百家供应商往来账款,清理历史账务,追踪余款｡核对重要供应商采购数据,并实时 跟踪特殊情况,保障系统成本准确｡统计各供应商发票开具情况｡完成对账与入库记录,月末提供应收应付表汇总数 据,维护企业资金权益,提高企业信用｡ 
4. 税务与合规管理:完成企业财务报表､增值税及附加､个税申报,处理工商信息变更､补申报等事项｡ 2023.05-2023.12 华兰生物工程股份有限公司 会计 工作描述: 
1. 账务处理:负责两家浆站､一家药店全盘账务｡涉及原始凭证审核,会计凭证编制,会计凭证装订,会计资料归 档｡月末系统出具财务报表,申报增值税及附加税｡ 
2. OA 流程审核:行政报销审核流程中OA 批复｡ 
![fig_55113](https://pdf-bucket.tos-cn-beijing.volces.com/infer/20260423/f319bfb413178d27c13a76024abcaeca_1776924237683017110.jpeg?X-Tos-Algorithm=TOS4-HMAC-SHA256&amp;X-Tos-Credential=AKLTZDcxYzI0ZWI5NDkzNGRkNWI1OTdiNTVjNjZjYjU3NmQ%2F20260423%2Fcn-beijing%2Ftos%2Frequest&amp;X-Tos-Date=20260423T060357Z&amp;X-Tos-Expires=1800&amp;X-Tos-Signature=dd0bdbab5aaa847cb479e0c233d39a58b4f118faa19b0353ec4a216f7b24a41a&amp;X-Tos-SignedHeaders=host) 
个人技能与证书 初级会计证书英语四级证书金蝶云系统VLOOKUP,INDIRECT 等高级函数聚水潭erp 系统</t>
        </is>
      </c>
      <c r="R634" t="inlineStr">
        <is>
          <t>点击按钮</t>
        </is>
      </c>
      <c r="S634"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34">
        <v>1</v>
      </c>
    </row>
    <row r="635" ht="25.5" customHeight="1">
      <c r="A635">
        <v>1239</v>
      </c>
      <c r="B635" t="inlineStr">
        <is>
          <t>核算会计1&amp;2</t>
        </is>
      </c>
      <c r="C635" t="inlineStr">
        <is>
          <t>马悠然 简历2026.04.09.pdf</t>
        </is>
      </c>
      <c r="D635" t="inlineStr">
        <is>
          <t>胡晓玲</t>
        </is>
      </c>
      <c r="E635" t="inlineStr">
        <is>
          <t>马悠然</t>
        </is>
      </c>
      <c r="F635" t="inlineStr">
        <is>
          <t>无相关信息</t>
        </is>
      </c>
      <c r="G635" t="inlineStr">
        <is>
          <t>【简历概览】
25岁本科，3年财务工作经验，擅长应收会计、账务处理、ERP操作。
【技能拆解】
- 技术栈：财务核算执行、ERP、SAP、SD、FICO、Excel、会计初级职称、英语四级、普通话二级乙等
- 软技能：严谨细致、责任心强、沟通协作、学习能力、抗压能力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硬技能匹配情况：具备财务核算、Excel、ERP/SAP技能，但缺乏电商平台结算规则经验
- 经验年限匹配情况：工作年限3年，符合要求
- 行业背景匹配情况：无电商行业经验，不符合要求</t>
        </is>
      </c>
      <c r="H635">
        <v>45</v>
      </c>
      <c r="I635" t="inlineStr">
        <is>
          <t>不推荐</t>
        </is>
      </c>
      <c r="J635" s="2">
        <v>46135</v>
      </c>
      <c r="K635" t="inlineStr">
        <is>
          <t>简历未通过筛选</t>
        </is>
      </c>
      <c r="L635" t="inlineStr">
        <is>
          <t>淘汰</t>
        </is>
      </c>
      <c r="M635" t="inlineStr">
        <is>
          <t>终止</t>
        </is>
      </c>
      <c r="N635"/>
      <c r="O635"/>
      <c r="P635" s="3"/>
      <c r="Q635" t="inlineStr">
        <is>
          <t>![fig_49284](https://pdf-bucket.tos-cn-beijing.volces.com/infer/20260423/1041ab4badd1c0bf98e6867549784869_1776925246451808192.jpeg?X-Tos-Algorithm=TOS4-HMAC-SHA256&amp;X-Tos-Credential=AKLTZDcxYzI0ZWI5NDkzNGRkNWI1OTdiNTVjNjZjYjU3NmQ%2F20260423%2Fcn-beijing%2Ftos%2Frequest&amp;X-Tos-Date=20260423T062046Z&amp;X-Tos-Expires=1800&amp;X-Tos-Signature=b61747af74aa3607e9c47dc6c3a69dd236ffae7fdecf6c7164bb4ceac262d9b4&amp;X-Tos-SignedHeaders=host) 
马悠然 
![fig_06180](https://pdf-bucket.tos-cn-beijing.volces.com/infer/20260423/1041ab4badd1c0bf98e6867549784869_1776925246451368536.jpg?X-Tos-Algorithm=TOS4-HMAC-SHA256&amp;X-Tos-Credential=AKLTZDcxYzI0ZWI5NDkzNGRkNWI1OTdiNTVjNjZjYjU3NmQ%2F20260423%2Fcn-beijing%2Ftos%2Frequest&amp;X-Tos-Date=20260423T062046Z&amp;X-Tos-Expires=1800&amp;X-Tos-Signature=7dc7f7a36425453f44c38121b93c3c873a98f285608d114942840550d2066849&amp;X-Tos-SignedHeaders=host) 
基本信息 
电话:18980112274 
邮箱:mayouran1227@foxmail.c om 
年龄:25 
开始工作时间:2023 
最高学历:本科 
毕业时间:2023.06 
工作年限:3 
![fig_29572](https://pdf-bucket.tos-cn-beijing.volces.com/infer/20260423/1041ab4badd1c0bf98e6867549784869_1776925246451222058.jpg?X-Tos-Algorithm=TOS4-HMAC-SHA256&amp;X-Tos-Credential=AKLTZDcxYzI0ZWI5NDkzNGRkNWI1OTdiNTVjNjZjYjU3NmQ%2F20260423%2Fcn-beijing%2Ftos%2Frequest&amp;X-Tos-Date=20260423T062046Z&amp;X-Tos-Expires=1800&amp;X-Tos-Signature=f657c8467474da9b8e1ed622924db66855b0791a7808ce93cf343d69a6864354&amp;X-Tos-SignedHeaders=host) 
求职意向 
求职类型:社招 
99 
自我评价 职业态度:工作严谨细致,具 备较强责任心,能高效完成分 配任务;善于与团队成员及同 事沟通协作,保障工作衔接顺 畅;学习能力突出,可快速掌 握新技能与知识;面对高压工 作场景能及时调整状态,确保 任务按时交付｡ 
![fig_64287](https://pdf-bucket.tos-cn-beijing.volces.com/infer/20260423/1041ab4badd1c0bf98e6867549784869_1776925246451618870.jpeg?X-Tos-Algorithm=TOS4-HMAC-SHA256&amp;X-Tos-Credential=AKLTZDcxYzI0ZWI5NDkzNGRkNWI1OTdiNTVjNjZjYjU3NmQ%2F20260423%2Fcn-beijing%2Ftos%2Frequest&amp;X-Tos-Date=20260423T062046Z&amp;X-Tos-Expires=1800&amp;X-Tos-Signature=4e56df7d52a53eb77348c8e201448d49e57bd7cbcc21a9f9045fbad712977cf0&amp;X-Tos-SignedHeaders=host) 
教育经历 
2019.9-2023.6 天津中德应用技术大学 
财务管理| 本科 
![fig_25590](https://pdf-bucket.tos-cn-beijing.volces.com/infer/20260423/1041ab4badd1c0bf98e6867549784869_1776925246451324741.jpeg?X-Tos-Algorithm=TOS4-HMAC-SHA256&amp;X-Tos-Credential=AKLTZDcxYzI0ZWI5NDkzNGRkNWI1OTdiNTVjNjZjYjU3NmQ%2F20260423%2Fcn-beijing%2Ftos%2Frequest&amp;X-Tos-Date=20260423T062046Z&amp;X-Tos-Expires=1800&amp;X-Tos-Signature=f74419ab86f2dfcd12d1b51bea577f94b86fc4bfc6c226930ee31fc89c4f5f22&amp;X-Tos-SignedHeaders=host) 
工作经历 
2024.3-2026.3 中国联塑集团-四川联塑科技实业有限公司 应收会计 
1. 全流程账务处理:负责四川､重庆区域300 余家客户的应收账款全流程管理,复 核销售单据价格､促销的折扣政策;完成日常收款工作,确保收入确认的准确性;开 具发票,按公司要求和客户需求开具销售发票;以及日常的账务处理｡ 
2. 核算数据:每月根据促销政策和公司的基础返利政计算奖励,统计数据,整理和 计算数据,完成促销奖励和基础奖励｡根据公司要求完成日常的数据统计和核算｡ 
3. 客户信用额度管理:维护四川和重庆区域客户的信用额度和铺底额度,按月或者 季度定期对信用额度客户进行考核｡ 
4. 电子签审核和合同登记:负责审核客户提供的电子签章等授权文件资料的真实性 和合规性;登记销售合同台账并维护新客户的信息｡ 
5. 报表编制与分析:每月月初独立､准时编制应收报表和账龄分析等报表,为财务 决策提供数据支撑｡ 
6. 高效对接区域销售和客户:每月结转完报表后推送对账单给客户,通过电话等形 式与客户核对明细,解答客户疑惑,解决对账差异｡ 
7. 销售部计提奖金核算:每月月中准确计算销售部业绩奖金,支持业务激励｡ 
2023.10-2024.3 什邡星光包装有限公司 会计 
1. 处理公司各项会计事务,包括应收应付款核对统计､原始票据单据整理､对账开 票等,负责完成公司的各项费用报销,并且按时编制各类明细账､总账等｡ 
2. 负责税务申报,完成增值税､企业所得税等的税务申报工作以及职工社保､公积 金等各项税费的缴纳工作｡ 
3. 严格票据管理,保管好所有财务凭证,及时整理､装订归档｡ 
![fig_66763](https://pdf-bucket.tos-cn-beijing.volces.com/infer/20260423/1041ab4badd1c0bf98e6867549784869_1776925246451498190.jpeg?X-Tos-Algorithm=TOS4-HMAC-SHA256&amp;X-Tos-Credential=AKLTZDcxYzI0ZWI5NDkzNGRkNWI1OTdiNTVjNjZjYjU3NmQ%2F20260423%2Fcn-beijing%2Ftos%2Frequest&amp;X-Tos-Date=20260423T062046Z&amp;X-Tos-Expires=1800&amp;X-Tos-Signature=c443da4d942a5b2f5e1d76015e7390c7b0d68113ed375d236a97b1dbd9d6fb9a&amp;X-Tos-SignedHeaders=host) 
项目经历 
2020-07 互联网+大学生创新创业大赛项目主讲人 
2021-06 大学生科技创新项目负责人 
![fig_88864](https://pdf-bucket.tos-cn-beijing.volces.com/infer/20260423/1041ab4badd1c0bf98e6867549784869_1776925246451138142.jpeg?X-Tos-Algorithm=TOS4-HMAC-SHA256&amp;X-Tos-Credential=AKLTZDcxYzI0ZWI5NDkzNGRkNWI1OTdiNTVjNjZjYjU3NmQ%2F20260423%2Fcn-beijing%2Ftos%2Frequest&amp;X-Tos-Date=20260423T062046Z&amp;X-Tos-Expires=1800&amp;X-Tos-Signature=96d33983723b73f0aa182084929b5b9f4330b8c78fa751efbe46bb828d9a4ce0&amp;X-Tos-SignedHeaders=host) 
实习经历 
2023.7-2023.9 四川安达农森科技股份有限公司 会计 
1. 票据与发票管理:协助会计开展日常工作,及时记录原始票据信息,准确开具增 值税发票并完成票面信息核对,保障发票合规性｡ 
2. 账务处理支持:核对整理各类业务单据,依据审核后的记账凭证精准登记明细分 类账,确保账务数据与原始凭证一致｡ 
3. 盘点与档案管理:协助完成每月仓库实物盘点,同步核对库存账实数据;参与财 会文件的整理､归档与保管工作,规范档案存放体系｡
2023.2-2023.4 广汉华气防腐工程有限公司 会计 
1. 票据与凭证处理:协助整理公司原始票据,按类型分类归档并录入Excel 数据表, 同步完成记账凭证编写,保障基础账务数据的准确性与规范性｡ 
2. 发票管理支持:协助会计开具增值税发票,核对发票信息(包括抬头､金额､税 率等),确保发票合规性;配合完成发票领购､登记等日常事务｡ 
3. 日常会计事务协助:辅助处理公司日常财务琐事,如单据传递､数据核对等,工 作期间数据处理准确率较高｡ 
![fig_02282](https://pdf-bucket.tos-cn-beijing.volces.com/infer/20260423/c9bb2233798ee266f6956eec31162ea8_1776925246463169720.jpeg?X-Tos-Algorithm=TOS4-HMAC-SHA256&amp;X-Tos-Credential=AKLTZDcxYzI0ZWI5NDkzNGRkNWI1OTdiNTVjNjZjYjU3NmQ%2F20260423%2Fcn-beijing%2Ftos%2Frequest&amp;X-Tos-Date=20260423T062046Z&amp;X-Tos-Expires=1800&amp;X-Tos-Signature=4d4b5babf5372846bf2906f3ff860273deaa2c58cfec4966c6c58d224ac2ea12&amp;X-Tos-SignedHeaders=host) 
相关技能 
• 财务核算执行:协助完成日常财务会计核算工作,遵循会计准则规范处理账务,保 障基础数据准确性 
• ERP 系统操作:通过SAP/ERP 系统执行凭证录入､账目查询等操作,精通SD(销 售与分销)､FICO(财务会计)中应收账款相关模块 
• Excel 数据分析:运用Excel 工具整理财务数据,协助生成基础报表,为数据复盘 提供支撑 
• 语言能力:具备英语四级水平,可阅读基础英文财务资料;普通话二级乙等,沟通 表达清晰 
![fig_34002](https://pdf-bucket.tos-cn-beijing.volces.com/infer/20260423/c9bb2233798ee266f6956eec31162ea8_1776925246463178073.jpeg?X-Tos-Algorithm=TOS4-HMAC-SHA256&amp;X-Tos-Credential=AKLTZDcxYzI0ZWI5NDkzNGRkNWI1OTdiNTVjNjZjYjU3NmQ%2F20260423%2Fcn-beijing%2Ftos%2Frequest&amp;X-Tos-Date=20260423T062046Z&amp;X-Tos-Expires=1800&amp;X-Tos-Signature=7cc6365ff94e74a804995f3d34e827aba43a86830c485edf1dc47d1b066e9f72&amp;X-Tos-SignedHeaders=host) 
荣誉证书 
会计初级职称､大学英语4 级､普通话二级乙等</t>
        </is>
      </c>
      <c r="R635" t="inlineStr">
        <is>
          <t>点击按钮</t>
        </is>
      </c>
      <c r="S635"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35">
        <v>1</v>
      </c>
    </row>
    <row r="636" ht="25.5" customHeight="1">
      <c r="A636">
        <v>1240</v>
      </c>
      <c r="B636" t="inlineStr">
        <is>
          <t>核算会计1&amp;2</t>
        </is>
      </c>
      <c r="C636" t="inlineStr">
        <is>
          <t>黄女士简历.pdf</t>
        </is>
      </c>
      <c r="D636" t="inlineStr">
        <is>
          <t>胡晓玲</t>
        </is>
      </c>
      <c r="E636" t="inlineStr">
        <is>
          <t>黄女士</t>
        </is>
      </c>
      <c r="F636" t="inlineStr">
        <is>
          <t>无</t>
        </is>
      </c>
      <c r="G636" t="inlineStr">
        <is>
          <t>【简历概览】
32岁，9年审计经验，熟悉财务全流程，备考CPA，求职财务分析/财务BP。
【技能拆解】
- 技术栈：财务审计、税务申报、财务风险评估、账务核查、财务分析、代理记账、年报审计、专项审计、清算审计、存货盘点、Excel、财务软件
- 软技能：严谨细致、沟通技巧、客户关系维护、持续学习、抗压能力
【与JD匹配分析】
- 硬技能匹配情况：具备财务核算、报表处理基础，但缺乏电商平台对账、预算管理、管报出具、OA流程审核、应收应付管理及SAP操作经验
- 经验年限匹配情况：9年工作经验，超过3年要求，但无电商财务经验
- 行业背景匹配情况：无电商行业背景，主要为审计及代理记账行业</t>
        </is>
      </c>
      <c r="H636">
        <v>40</v>
      </c>
      <c r="I636" t="inlineStr">
        <is>
          <t>不推荐</t>
        </is>
      </c>
      <c r="J636" s="2">
        <v>46135</v>
      </c>
      <c r="K636" t="inlineStr">
        <is>
          <t>简历未通过筛选</t>
        </is>
      </c>
      <c r="L636" t="inlineStr">
        <is>
          <t>淘汰</t>
        </is>
      </c>
      <c r="M636" t="inlineStr">
        <is>
          <t>终止</t>
        </is>
      </c>
      <c r="N636"/>
      <c r="O636"/>
      <c r="P636" s="3"/>
      <c r="Q636" t="inlineStr">
        <is>
          <t>## 黄女士 
女 | 年龄:32岁 | 
![fig_80167](https://pdf-bucket.tos-cn-beijing.volces.com/infer/20260423/071d7e541e65e1a84bee95884a2e6d19_1776925266265615546.jpeg?X-Tos-Algorithm=TOS4-HMAC-SHA256&amp;X-Tos-Credential=AKLTZDcxYzI0ZWI5NDkzNGRkNWI1OTdiNTVjNjZjYjU3NmQ%2F20260423%2Fcn-beijing%2Ftos%2Frequest&amp;X-Tos-Date=20260423T062106Z&amp;X-Tos-Expires=1800&amp;X-Tos-Signature=ab4301ecf3aa22d509ecf915d050a9e2c4a203d717f6b953a419b425534f7ace&amp;X-Tos-SignedHeaders=host) 
19821187693 | 
2942311167@qq.com 
9年工作经验 | 求职意向:财务分析/财务BP | 期望薪资:10-13K | 期望城市:上海 
![fig_64359](https://pdf-bucket.tos-cn-beijing.volces.com/infer/20260423/071d7e541e65e1a84bee95884a2e6d19_1776925266265679416.jpeg?X-Tos-Algorithm=TOS4-HMAC-SHA256&amp;X-Tos-Credential=AKLTZDcxYzI0ZWI5NDkzNGRkNWI1OTdiNTVjNjZjYjU3NmQ%2F20260423%2Fcn-beijing%2Ftos%2Frequest&amp;X-Tos-Date=20260423T062106Z&amp;X-Tos-Expires=1800&amp;X-Tos-Signature=c3515d2817b59008c8d8afe2ae7714896fe643d48854cde30cdab14498cb9227&amp;X-Tos-SignedHeaders=host) 
## 个人优势 
1. 专业财务､审计､出纳､费用报销､登记现金､行政经验,档案的整理经验丰富 
拥有6年审计从业经验(含会计师事务所及代理记账公司),熟悉企业财务审计全流程操作,擅长账务核查､税务申报及财务风险 评估｡曾参与多家企业年报审计及专项审计项目,具备扎实的财务分析能力及合规性审查经验｡ 
## 2.复合型业务能力 
除全职审计工作外兼职代理记账及销售岗位,熟悉中小企业财税处理,能快速理解业务场景下的财务需求;销售兼职经历强化了客 户沟通技巧,擅长以财税专业视角解答企业疑问并提供解决方案｡ 
## 3.持续学习与资质提升 
目前正在积极备考CPA证书,系统深化会计准则､税法等专业知识,保持对最新财税政策的敏感度与实践应用能力｡ 
## 4.职业素养与服务意识 
以严谨细致的工作态度确保每份报告数据零误差率;注重维护客户关系长期价值而非单次交易收益｡ 注意:周末也在耐克做销售兼职,过的很充实的!一名努力生活,学习财会知识的牛马!!! 
## 工作经历 
上海骁天诚会计师事务所有限公司 审计 
2023.09-2025.12 
内容: 
1. 参与企业财务制度执行情况的审查,协助审计主管制定审计总体方案及具体实施计划 
2. 独立完成资产､负债､收入､成本､费用､利润等核心财务项目的审计工作,确保数据准确性和合规性 
3. 审核并复核审计证据,形成专业审计评价意见,支持审计结论的客观性与完整性 
4. 执行年报审计及专项审计任务,涵盖财务报表审计､银行对账单核查､函证处理及往来款项核对等工作 
5. 负责财务报表(资产负债表､利润表､现金流量表､所有者权益变动表及附注)的审计复核,编制审计报告,整理与检查工作 底稿,确保归档完整规范 
6. 每年完成约40家企业的年度审计项目,涉及上市公司及制造业等多个行业,高效保障审计进度与质量｡ 业绩: 
从事审计业务全流程工作,熟练执行财务审计程序,包括审计财务报表(资产负债表､利润表､现金流量表和所有者权益变动表以 及财务报表附注)､银行对账单､函证及往来账款等,出具审计报告,整理并检查底稿,确保底稿归档完整｡确保财务报表编制准 确率达100%,有效保障审计报告质量与合规性｡ 
上海金城会计师事务所有限公司 审计 
内容: 2016.10-2023.09 
1. 参与企业财务制度执行情况的审查,协助审计主管制定审计总体方案及具体实施计划 
2. 独立完成资产､负债､收入､成本､费用､利润等核心财务项目的审计工作,确保数据准确性和合规性 
3. 审核并复核审计证据,形成专业审计评价意见,支持审计结论的客观性与完整性 
4. 执行年报审计及专项审计任务,涵盖财务报表审计､银行对账单核查､函证处理及往来款项核对等工作 
5. 负责财务报表(资产负债表､利润表､现金流量表､所有者权益变动表及附注)的审计复核,编制审计报告,整理与检查工作
底稿,确保归档完整规范 
6. 每年完成约40家企业的年度审计项目,涉及上市公司及制造业等多个行业,高效保障审计进度与质量 
业绩: 
从事审计业务全流程工作,熟练执行财务审计程序,包括审计财务报表(资产负债表､利润表､现金流量表和所有者权益变动表以 及财务报表附注)､银行对账单､函证及往来账款等,出具审计报告,整理并检查底稿,确保底稿归档完整｡确保财务报表编制准 确率达100%,有效保障审计报告质量与合规性｡ 
## 项目经历 
存货盘点 审计 
2016.04-2025.12 
## 内容: 
上海艾热性能泵有限公司 
艾热(上海)商贸有限公司 
设计并执行了存货盘点计划,亲赴奉贤2个仓库进行现场监盘,并对盘点差异进行根源分析｡ 
业绩: 
设计并执行了存货盘点计划,亲赴奉贤2个仓库进行现场监盘,并对盘点差异进行根源分析｡ 
## 专项审计 审计 
2023.11-2025.09 
## 内容: 
上海元讯软件科技有限公司 清算审计 此企业因破产､解散等原因进行清算时,对清算期间的债权债务清偿情况､资产变现情况､ 清算期间的收支等进行审计,我检查了相关公司的资料,整理了税务相关的资料,并出具清算报告! 
业绩: 
本项目旨在对上海元迅软件科技有限公司自 2023年11月开始至 2023年12月的清算活动进行全面审查与验证,并出具清算审计报 告｡ 
年度审计 审计 
2016.04-2025.09 
## 内容: 
1.检查､复核审计证据,做出审计评价意见｡ 
2.执行年报审计及专项审计等审计日常工作｡ 
3.领导交办的其他审计任务,包括审计财务报表(资产负债表､利润表､现金流量表和所有者权益变动表以及财务报表附注)､银 行对账单､函证及往来账款等,出具审计报告,整理并检查底稿,确保底稿归档完整｡ 
## 业绩: 
完成帐务查询,包括审计财务报表(资产负债表､利润表､现金流量表和所有者权益变动表以及财务报表附注)､银行对账单､函 证及往来账款等,出具年度审计报告,整理并检查底稿,确保底稿归档完整｡ 
## 教育经历 
华东政法大学 本科 金融管理 
2018-2022 2013-2016 
上海交通职业技术学院 大专 会计
会计从业资格证书 会计专业技术资格证书(初级) 驾驶证C1 普通话一级甲等 税务师通过部分科目 
计算机二级</t>
        </is>
      </c>
      <c r="R636" t="inlineStr">
        <is>
          <t>点击按钮</t>
        </is>
      </c>
      <c r="S636"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36">
        <v>1</v>
      </c>
    </row>
    <row r="637" ht="25.5" customHeight="1">
      <c r="A637">
        <v>1241</v>
      </c>
      <c r="B637" t="inlineStr">
        <is>
          <t>核算会计1&amp;2</t>
        </is>
      </c>
      <c r="C637" t="inlineStr">
        <is>
          <t>刘丽丽 2年经验 财务会计.pdf</t>
        </is>
      </c>
      <c r="D637" t="inlineStr">
        <is>
          <t>胡晓玲</t>
        </is>
      </c>
      <c r="E637" t="inlineStr">
        <is>
          <t>刘丽丽</t>
        </is>
      </c>
      <c r="F637" t="inlineStr">
        <is>
          <t>无</t>
        </is>
      </c>
      <c r="G637" t="inlineStr">
        <is>
          <t>【简历概览】
2年互联网出纳经验，持初级会计及CPA会计单科，熟悉资金管理与税务申报
【技能拆解】
- 技术栈：金蝶财务系统、Excel、数据透视表、VLOOKUP、增值税申报、企业所得税申报、汇算清缴、工商年报、银行对账、发票管理
- 软技能：跨部门沟通、财务流程培训、严谨细致、问题解决、团队协作
【与JD匹配分析】
- 硬技能匹配情况：具备会计核算、应收应付管理、财务软件操作基础，但缺乏电商平台结算规则及SAP经验
- 经验年限匹配情况：2年工作经验，低于岗位要求的3年
- 行业背景匹配情况：互联网行业经验，非电商行业，不熟悉电商平台结算规则</t>
        </is>
      </c>
      <c r="H637">
        <v>45</v>
      </c>
      <c r="I637" t="inlineStr">
        <is>
          <t>不推荐</t>
        </is>
      </c>
      <c r="J637" s="2">
        <v>46135</v>
      </c>
      <c r="K637" t="inlineStr">
        <is>
          <t>简历未通过筛选</t>
        </is>
      </c>
      <c r="L637" t="inlineStr">
        <is>
          <t>淘汰</t>
        </is>
      </c>
      <c r="M637" t="inlineStr">
        <is>
          <t>终止</t>
        </is>
      </c>
      <c r="N637"/>
      <c r="O637"/>
      <c r="P637" s="3"/>
      <c r="Q637" t="inlineStr">
        <is>
          <t>个人简历 
求职意向:财务会计 
![fig_18571](https://pdf-bucket.tos-cn-beijing.volces.com/infer/20260423/829f4ec1261053262e58712309842589_1776925254321063993.jpg?X-Tos-Algorithm=TOS4-HMAC-SHA256&amp;X-Tos-Credential=AKLTZDcxYzI0ZWI5NDkzNGRkNWI1OTdiNTVjNjZjYjU3NmQ%2F20260423%2Fcn-beijing%2Ftos%2Frequest&amp;X-Tos-Date=20260423T062054Z&amp;X-Tos-Expires=1800&amp;X-Tos-Signature=d3e4457adb11be639ff4a287a52f025e49e9a635ed6f188f2a48c9126eabae38&amp;X-Tos-SignedHeaders=host) 
求职状态:随时到岗 
基本信息 
姓 名:刘丽丽 
籍 贯:安徽省亳州市 
住 址:上海市浦东新区 
电 话:17681357074 
出生年月:1999年05月 
邮 箱:lll81357074@163.com 
![fig_17326](https://pdf-bucket.tos-cn-beijing.volces.com/infer/20260423/829f4ec1261053262e58712309842589_1776925254320640842.jpeg?X-Tos-Algorithm=TOS4-HMAC-SHA256&amp;X-Tos-Credential=AKLTZDcxYzI0ZWI5NDkzNGRkNWI1OTdiNTVjNjZjYjU3NmQ%2F20260423%2Fcn-beijing%2Ftos%2Frequest&amp;X-Tos-Date=20260423T062054Z&amp;X-Tos-Expires=1800&amp;X-Tos-Signature=137bc27bd11429bc701807d2682e71ccabfc2ce59df11e550b2a8b24f67ecc59&amp;X-Tos-SignedHeaders=host) 
毕业院校 
![fig_27705](https://pdf-bucket.tos-cn-beijing.volces.com/infer/20260423/829f4ec1261053262e58712309842589_1776925254320430934.jpg?X-Tos-Algorithm=TOS4-HMAC-SHA256&amp;X-Tos-Credential=AKLTZDcxYzI0ZWI5NDkzNGRkNWI1OTdiNTVjNjZjYjU3NmQ%2F20260423%2Fcn-beijing%2Ftos%2Frequest&amp;X-Tos-Date=20260423T062054Z&amp;X-Tos-Expires=1800&amp;X-Tos-Signature=7591a1e5eb3eadffe0ff683440e3a94f17492fc5eb5fe90e6fe974e631ffa3f4&amp;X-Tos-SignedHeaders=host) 
2018.09-2022.06 
天津商业大学 
金融学(本科) 
⚫主修课程:会计学,财务管理,公司理财,统计学,西方经济学,金融风险管理,期货与期权等 
工作经历 
![fig_28609](https://pdf-bucket.tos-cn-beijing.volces.com/infer/20260423/829f4ec1261053262e58712309842589_1776925254320551767.jpg?X-Tos-Algorithm=TOS4-HMAC-SHA256&amp;X-Tos-Credential=AKLTZDcxYzI0ZWI5NDkzNGRkNWI1OTdiNTVjNjZjYjU3NmQ%2F20260423%2Fcn-beijing%2Ftos%2Frequest&amp;X-Tos-Date=20260423T062054Z&amp;X-Tos-Expires=1800&amp;X-Tos-Signature=f78752f75aa987cd0017ef2c4d00050be7d9510ca0a421fe3140cceb17abc293&amp;X-Tos-SignedHeaders=host) 
2023.4-2025.5 
北京五八信息技术有限公司上海徐汇分公司(58同城) 出纳 
⚫资金管理:负责公司资金结算全流程管理,完成日常资金收支及银行对账,月均处理资金超500笔;编制银行日记 账及余额调节表,按时提报资金计划,确保资金的流动性与安全性; 
⚫应收应付:负责从开票到回款的跟踪,每月出具应收账龄分析表,主动跟进逾期款项,并协同业务部门催收;依 据合同严格审核付款申请,确保业务真实性､审批完整性与条款一致性; 
⚫发票管理:独立负责公司发票的领购､保管､开具､登记及归档全流程;月均开具发票200余张,确保零错开､零 漏开;主动跟进发票核销与回款状态,按时编制报送销项汇总表; 
⚫税务申报:独立负责一家纳税主体的全盘税务工作,准确执行增值税､企业所得税等税种的纳税申报､汇算清缴 及工商年报,确保所有申报零差错､零逾期; 
账务处理:熟练运用金蝶系统,负责收入确认､内部往来核对及部分应付款项的账务处理,确保凭证附件齐全､ 账目清晰,实现会计档案归档及时率与完整率100%; 
⚫费用审核:依据公司制度与税法要求,严格审核员工差旅､业务招待､团队建设等各项费用报销,月均处理单据 超50份,确保票据合规､业务真实､审批完整,保障支出真实合规; 
⚫业务支持与培训:作为财务对接人,支持3个业务线的日常财务操作咨询;作为主讲人累计组织10+场财务流程培 训,覆盖超200人次,显著提升业务侧财务流程的规范性与效率｡ 
技能证书 
![fig_82751](https://pdf-bucket.tos-cn-beijing.volces.com/infer/20260423/829f4ec1261053262e58712309842589_1776925254320420610.jpg?X-Tos-Algorithm=TOS4-HMAC-SHA256&amp;X-Tos-Credential=AKLTZDcxYzI0ZWI5NDkzNGRkNWI1OTdiNTVjNjZjYjU3NmQ%2F20260423%2Fcn-beijing%2Ftos%2Frequest&amp;X-Tos-Date=20260423T062054Z&amp;X-Tos-Expires=1800&amp;X-Tos-Signature=b58fb29a809af14eb42bc9e5fe85ef452d021b95fb3fbb327dc950959d00cf3c&amp;X-Tos-SignedHeaders=host) 
⚫专业资质:中国注册会计师(CPA)【已通过会计】､税务师【已通过税法一】､初级会计职称; 
⚫核心技能:资金管理､应收应付账款管理､发票与税务申报､费用报销审核､会计凭证处理与归档; 
⚫软件技能:精通金蝶财务系统､熟练使用Excel(数据透视表､VLOOKUP等函数)进行财务数据分析; 
⚫其他证书:大学英语六级(CET-6)､大学英语四级(CET-4)､全国计算机二级､期货从业资格证｡ 
个人优势 
![fig_54772](https://pdf-bucket.tos-cn-beijing.volces.com/infer/20260423/829f4ec1261053262e58712309842589_1776925254320685842.jpg?X-Tos-Algorithm=TOS4-HMAC-SHA256&amp;X-Tos-Credential=AKLTZDcxYzI0ZWI5NDkzNGRkNWI1OTdiNTVjNjZjYjU3NmQ%2F20260423%2Fcn-beijing%2Ftos%2Frequest&amp;X-Tos-Date=20260423T062054Z&amp;X-Tos-Expires=1800&amp;X-Tos-Signature=064a42b0b0beb399951e951fe17f126dc59ad0ce8720ead08433c8a37f7f62fc&amp;X-Tos-SignedHeaders=host) 
⚫全流程实操经验,能独立胜任:具备2年知名互联网企业全流程出纳实操经验,能独立负责资金收付､账务处理､ 税务申报及发票管理等模块工作,能快速胜任岗位;工作中始终保持高度严谨,保障所经手的付款､报销､账务准 确率达100%,并实现税务申报零差错､零逾期; 
⚫持续学习,专业资质扎实:持续深化专业能力,已通过初级会计职称､中国注册会计师(CPA)《会计》科目及 税务师《税法一》科目,具备扎实的会计准则与税法知识基础; 
⚫善于沟通协同,主动赋能业务:具备良好的跨部门沟通能力,能耐心解答业务侧的财务问题;曾作为3个业务线的 财务对接人,并通过主讲10余场培训有效提升业务侧财务流程规范性与协作效率｡</t>
        </is>
      </c>
      <c r="R637" t="inlineStr">
        <is>
          <t>点击按钮</t>
        </is>
      </c>
      <c r="S637"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37">
        <v>1</v>
      </c>
    </row>
    <row r="638" ht="25.5" customHeight="1">
      <c r="A638">
        <v>1247</v>
      </c>
      <c r="B638" t="inlineStr">
        <is>
          <t>财务经理（闪电仓业务）</t>
        </is>
      </c>
      <c r="C638" t="inlineStr">
        <is>
          <t>周莹简历.pdf</t>
        </is>
      </c>
      <c r="D638" t="inlineStr">
        <is>
          <t>胡晓玲</t>
        </is>
      </c>
      <c r="E638" t="inlineStr">
        <is>
          <t>周莹</t>
        </is>
      </c>
      <c r="F638" t="inlineStr">
        <is>
          <t>10000 元/月</t>
        </is>
      </c>
      <c r="G638" t="inlineStr">
        <is>
          <t>【简历概览】
周莹，29岁，会计学本科，党员，8年工作经验，中级会计师，现职高级财务，擅长全盘账务与税务管理。
【技能拆解】
- 技术栈：全盘账务处理、总账核算、凭证审核、月末结账、财务报表编制、费用审核、预算管控、项目成本归集、财务分析、内外部审计、税务申报、Excel数据处理、报表编制、工商审计流程、资料归集、数据核查、报告编制
- 软技能：统筹规划、组织协调、跨团队沟通协作、责任心、执行力、高效问题解决、抗压能力、同理心、学习能力、沟通能力、团队协作精神
【与JD匹配分析】
- 硬技能匹配情况：具备全盘财务核算、财务报表编制、税务申报、财务分析等硬技能，符合岗位要求，但资金管理、财务BP、结算管理、财务制度与内控建设、财务数字化经验较少
- 经验年限匹配情况：8年工作经验，其中财务工作经验3年以上，满足5年以上财务工作经验要求，但缺乏2年以上初创企业财务管理经验
- 行业背景匹配情况：有咖啡连锁企业财务经验，无电商、即时零售、闪电仓、零售门店加盟连锁等行业经验</t>
        </is>
      </c>
      <c r="H638">
        <v>65</v>
      </c>
      <c r="I638" t="inlineStr">
        <is>
          <t>待定</t>
        </is>
      </c>
      <c r="J638" s="2">
        <v>46135</v>
      </c>
      <c r="K638" t="inlineStr">
        <is>
          <t>简历筛选通过待面试</t>
        </is>
      </c>
      <c r="L638" t="inlineStr">
        <is>
          <t>通过</t>
        </is>
      </c>
      <c r="M638" t="inlineStr">
        <is>
          <t>进行中</t>
        </is>
      </c>
      <c r="N638"/>
      <c r="O638"/>
      <c r="P638" s="3"/>
      <c r="Q638" t="inlineStr">
        <is>
          <t>周莹 
手机:18852655760 
女 29 岁( 1997年4月) 8 年工作经验 
学历:本科 
政治面貌:党员 
E-mail:1905785295 @ qq.com 
求职意向 
期望工作地区: 
苏州 
期望月薪: 
15-16k/月 
目前状况: 
我目前处于 在职 状态,可 一个月 上岗 
期望工作性质: 
全职 
工作经历 
## 2022.12-至今上海茵赫实业有限公司(manner 咖啡) 
高级财务|10000 元/月 
独立完成常州､宁波､绍兴､郑州四家公司全盘账务,统筹日常总账凭证编制､录入与复核,精准核对各明 细账与总账,规范账务管理流程,确保账务数据真实､完整､合规｡独立完成月度､季度及年度结账工作,按 时编制资产负债表､利润表､现金流量表､损益表等财务报表,同时根据管理需求,编制费用分析表､项目损 益表等内部管理报表,为管理层决策提供数据支撑｡ 
对接费用报销与付款审核,依据公司财务制度及预算,核查报销单､对公付款单的合规性､审批流程完整性 ,跟踪预算执行情况,及时反馈并处理异常问题｡ 
 负责月度､季度､年度税务申报､统计申报及年度工商申报全流程工作,精准核对申报数据,按时完成增值 税､企业所得税等各类税种申报及统计报表报送,确保申报数据准确､合规,无错报､漏报｡与税务局､统 计局保持高效沟通,及时对接最新税收政策､统计申报要求,反馈申报过程中的异常情况,协调解决税务､ 统计相关疑问,保障税务､统计工作合规有序推进｡ 
负责总部及82家分公司､合计2560家门店的门店信息表与现金核对表的搭建及全流程维护,建立规范台账体 系,确保信息真实准确､更新及时;与同部门各城市财务人员､门店运营人员､工程部人员高效协同,每月 核对工作进度,排查数据差异､提供解决方案;及时向运营全国各区大区负责人反馈问题及进度,督促整改 闭环,保障财务管控与运营管理有序衔接｡ 
负责发票管理相关异常处置,针对开票异常､信息有误的发票,精准排查成因,规范完成发票作废､重开等 流程,确保发票开具合规;与技术部门协同沟通,高效解决开票过程中的技术类问题,保障发票开具工作顺 畅推进,规避财务合规风险｡ 
## 2020.9-2022.11 上海新嘉华会计师事务所有限公司 
高级审计员|10000 元/月 
负责多家不同行业(含大型制造业､房地产业)企业年度审计工作,独立完成子公司全流程审计,指导被审 计单位进行账目调整､规范账务处理,独立编制财务报表､出具审计报告;加强与被审计单位财务部门沟通, 确保及时､完整获取审计资料,协助团队完成合并报表编制,保障审计工作有序推进｡ 
参与大型国企年度审计项目,牵头负责8家子公司资产､负债､权益类审计底稿编制,全面开展审计资料收集 整理及核查工作,熟练掌握各类底稿编制规范,可独立完成审计报告编制,确保审计数据真实､合规､完整｡ 参与国企及大型企业长期坏账､长期应收款､未分配利润等专项审计,负责专项审计底稿编制､数据核查及 专项报告出具,精准识别财务风险,提出合理调整建议,助力企业规避经营风险｡ 
独立完成静安区､杨浦区多家企业工商审计全流程工作,审核企业财务资料､规范账务处理､指导企业调整 财务报表,准确公示企业出资信息及财务数据,确保企业工商信息合规,助力企业顺利完成工商备案､年检等 事宜,贴合岗位工商相关工作要求｡
## 2018.12-2020.6 上海精锐教育有限公司 
## 英语组长|10000+元/月 
统筹校区英语组教研工作,组织每周1次教研会议,明确会议主题､拆解工作重点,合理分配学习任务,推动 团队专业能力提升,锻炼统筹规划与组织协调能力｡ 
牵头组织每月1次上海大区英语教研会议,协调跨校区资源,同步教研成果､解决共性问题,提升区域教研整 体效率,强化跨团队沟通协作能力｡ 
承担初中毕业班英语授课工作,精准对接学生学习需求,高效完成教学任务,培养了高度的责任心､执行力及 高效问题解决能力｡ 
## 教育经历 
2015.09 - 2019.6 南京理工大学泰州科技学院会计学专业本科 
任职:副班长､校会计师协会外联部部长,负责班级日常管理､协会对外联络及财务相关交流活动组织,锻炼了 较强的组织协调､沟通表达及团队协作能力,提升综合素养｡ 
相关课程:中级财务会计､高级财务会计､财务管理､管理会计学､税法等,系统夯实财务专业理论基础,熟 练掌握会计核算､财务管理､税务相关核心知识,为后续财务实操､审计工作提供有力支撑｡ 
2012.09 - 2015.6 江苏省宜兴中学 
省重点中学,英语课代表,协助老师完成英语教学辅助工作,培养较强的责任心､高效执行力及沟通协调能力, 
扎实提升英语读写听说能力,愿意帮助他人｡ 
## 专业技能 
熟练掌握全盘账务处理､总账核算､凭证审核､月末结账及财务报表编制等全套会计流程 
熟悉费用审核､预算管控､项目成本归集与财务分析,同时具备内外部审计及税务申报协作能力 
 精通Office 办公软件,擅长运用Excel 进行数据处理､财务分析与报表编制 
具备良好的财务风险识别､沟通协调及跨部门协作能力;执行力强､责任心突出,抗压能力强,同理心强,善 于沟通,愿意帮助他人｡ 
## 证书资质 
中级会计师职称 
英语六级:CET-6 
教师资格证 
## 个人总结 
拥有3年以上财务工作经验及3年以上审计相关工作经验,服务过多行业､不同规模企业,具备扎实的全盘账 务处理､财务核算与风险管控能力,独立负责过大量工商审计相关工作,熟练掌握工商审计流程､资料归集､ 数据核查及报告编制,能够精准完成工商审计相关事宜,助力企业合规经营｡ 
 熟悉企业账务全流程操作,能够独立完成凭证处理､账实核对､月末结账及报表编制工作,擅长通过财务数 据识别流程漏洞与内控风险,并提出优化方案,有效降低经营与财务风险;结合审计工作积累的反向思维与 财务实操的正向思维,能从更专业､更全面的角度开展工作,高效解决各类财务及审计相关问题｡ 
具备良好的英文读写及听说能力,可独立翻译英文财务报告,学习能力强,上手快,沟通协调顺畅,擅长跨 部门协作推进工作｡熟练使用各类办公软件,执行力强,学习能力强,具备较强抗压能力与团队协作精神,能 够高效完成财务核算､费用审核､内外部审计配合､工商相关财务支撑及各类临时财务工作｡</t>
        </is>
      </c>
      <c r="R638" t="inlineStr">
        <is>
          <t>点击按钮</t>
        </is>
      </c>
      <c r="S638"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638">
        <v>1</v>
      </c>
    </row>
    <row r="639" ht="25.5" customHeight="1">
      <c r="A639">
        <v>1249</v>
      </c>
      <c r="B639" t="inlineStr">
        <is>
          <t>财务经理（闪电仓业务）</t>
        </is>
      </c>
      <c r="C639" t="inlineStr">
        <is>
          <t>陈茹--个人简历（数据分析） (1).pdf</t>
        </is>
      </c>
      <c r="D639" t="inlineStr">
        <is>
          <t>胡晓玲</t>
        </is>
      </c>
      <c r="E639" t="inlineStr">
        <is>
          <t>陈茹</t>
        </is>
      </c>
      <c r="F639" t="inlineStr">
        <is>
          <t>无</t>
        </is>
      </c>
      <c r="G639" t="inlineStr">
        <is>
          <t>【简历概览】5年数据分析经验，降本超3600万，主导12+项目，擅长数据治理与供应链分析。
【技能拆解】
- 技术栈：SQL、Fine BI、Tableau、Excel、SAP、SRM、OA、SWOT分析
- 软技能：执行力强、主观能动性强、沟通能力、项目管理、跨部门协作
【与JD匹配分析】
- 硬技能匹配情况：具备数据分析能力和Excel使用技能，但缺乏会计、税务、财务软件（金蝶）等财务专业技能
- 经验年限匹配情况：总工作经验约8年，数据分析经验5年，符合5年以上工作经验要求，但无明确财务工作经验
- 行业背景匹配情况：有贸易公司（魅力惠）工作经验，与电商行业有一定关联，但无初创企业财务管理、即时零售等优先行业经验</t>
        </is>
      </c>
      <c r="H639">
        <v>45</v>
      </c>
      <c r="I639" t="inlineStr">
        <is>
          <t>不推荐</t>
        </is>
      </c>
      <c r="J639" s="2">
        <v>46135</v>
      </c>
      <c r="K639" t="inlineStr">
        <is>
          <t>面试不通过</t>
        </is>
      </c>
      <c r="L639" t="inlineStr">
        <is>
          <t>通过</t>
        </is>
      </c>
      <c r="M639" t="inlineStr">
        <is>
          <t>终止</t>
        </is>
      </c>
      <c r="N639"/>
      <c r="O639"/>
      <c r="P639" s="3"/>
      <c r="Q639" t="inlineStr">
        <is>
          <t># 陈茹 -- 一个有强烈好奇心的数据人 
电话/微信:18710876535 | 邮箱:1325138672@qq.com | 出生年月:1996.10 
求职意向:数据分析､商业分析 意向城市:苏州 
意向城市:苏州 
![fig_17843](https://pdf-bucket.tos-cn-beijing.volces.com/infer/20260423/c0e793b5a97875dbd691a86d4aade522_1776925768326687783.jpg?X-Tos-Algorithm=TOS4-HMAC-SHA256&amp;X-Tos-Credential=AKLTZDcxYzI0ZWI5NDkzNGRkNWI1OTdiNTVjNjZjYjU3NmQ%2F20260423%2Fcn-beijing%2Ftos%2Frequest&amp;X-Tos-Date=20260423T062928Z&amp;X-Tos-Expires=1800&amp;X-Tos-Signature=ab9acd827c4672f714c40b13e156dbef6dec2ab4d3527b7473699793b8e3e1d4&amp;X-Tos-SignedHeaders=host) 
## 自我评价 
工作背景:5 年数据分析经验,累计为企业降本超3600 万元,主导数据治理､供应商优化､库存预警等12+项目｡ 核心能力:数据分析 (分析全链路数据,针对性进行刨析优化,独立完成基础数据探查工作) 
沟通能力(对外对接100+客户,业务目标完成率90%,对内沟通3-6 个部门,推动项目落地) 
项目管理(参与数据分析各环节,联合项目跟踪各个指标监控,高效管理项目进度) 
职业规划:从数据分析执行者数据驱动决策者供应链数字化战略专家 
性格特点:执行力强(优势做事不拖拉不墨迹)､主观能动性强(主动沟通汇报跟进推动) 
## 工作经历 
添可智能科技有限公司 
## 供应链数据分析师 
2023.04-至今(2年) 
主导供应链数据治理,清洗数据10000+,降本7% (年省860 万),流程提效15 倍,搭建实时看板提速决策95%｡ 【工作内容】 
供应链数据全链路管理:主导采购端数据分析体系搭建,覆盖需求预测､成本核算､供应商管理,建立数据驱动决策机制｡ 智能可视化系统建设:设计10 大核心指标数据看板(采购成本/供应商风险/KPI 等),实现决策响应效率提升95%｡ 
供应链流程/系统优化:主导3 大系统(SAP/SRM/OA)联动优化,重构50+业务流程,单流程提效最高达15 倍｡ 
数据治理标准化:清洗数据10000+条,根治数据缺失/混乱等问题,挽回损失860 万元,数据准确性提升至99.3%｡ 
业务决策数据支持:运用SQL/Fine BI*构建自动化报表体系,日均处理数据20 万+,推动跨部门决策效率提升30%｡ 【工作业绩】 
数据可视化:上线采购成本/供应商交付/KPI 等10 大实时看板,推动跨部门决策周期从7 天缩短至1 小时｡ 
数据治理:建立物料/供应商主数据标准化体系,解决数据混乱､重复等问题,年度降本超860 万元,数据准确率达99.3%｡ 
流程优化:重构紧急采购审批､供应商引入等6 大核心流程,单流程处理时效从72 小时压缩至4.8 小时(提效15 倍)｡ 魅力惠(上海)贸易有限公司 
## 数据运营 
2021.03-2023.04 
负责150 余家供应商数据分析,从0 到1 搭建数据模型,从合同签订到结算的全流程,为收货效率及采购成本负责｡ 【工作内容】 
模型搭建:从0 到1 建立供应商模型,聚焦供应商优劣,为采购战略提供数据支持,提出业务优化建议,节省采购成本｡ 
BI 可视化:用Tableau 搭建自动更新仪表盘,设置数据预警,实现账期提醒与风险监测等目的,帮助业务实现敏捷调整｡ 
策略制定:负责次品运营策略制定,使用A/B 测试法,通过多次试验沟通制定解决方案,为公司追回超400 万欧元｡ 
数据支持:基于业务需求,用 SQL 等工具对各平台系统数据进行采集､清洗､整合,为同事提供数据支持及建议｡ 
数据分析:负责供应链基础数据统计､管理与分析,对外输出日报､周报､季报,便于业务对整个供应链的了解与掌控｡ 【工作业绩】 
模型搭建:以残次率､赔付率､物流时间等维度搭建供应商模型,对焦产品､供应商,残次率下降20%,优化供应商30+｡ BI 可视化:搭建资金和物流2 个自动化仪表盘,提升各部门工作效率,实现0 账户异常情况｡ 
数据处理:日均处理3-5 个表单,累计处理数据日均2000+条,对异常数据跟踪并给解决方案,90%以上意见会被采纳｡ 上海晖傲物联网有限公司 
数据专员 
2019.09-2021.03 
负责12 家项目公司采销数据采集与整理,对12 家项目公司利润负责,参与30+新客户的贸易风险评估工作｡ 
数据分析:使用 SWOT 分析法,通过对企业财报､信用等指标清洗整合,撰写数据分析报告,协助法务部判断贸易风险｡ 
数据展示:负责对每日采销数据进行采集整理,使用 Excel 建立采销数据报表,实现业务进度实时监控｡ 
业务优化:定期分析采销存､利润数据,挖掘数据问题,基于数据分析结果提供商业策略分析和业务优化建议｡
【工作业绩】 
项目公司管理:实时监控电解铜价格变化,了解项目公司需求,实现项目公司年利润5000万。 
上海宏迈进出口有限公司 
外贸业务员 
2018.03-2019.06 
利用各种线上线下资源,开发新客户,维护老客户,促成订单交易。 
订单完成:跟踪的客户下订单、发货、报关、汇款等。 
项目经历 
供应链平台优化 
## 数据支持 
2022.05-2022.07 
负责150余家供应商数据分析,从0到1建数据模型,从同签订到结算的全流程,为收货效率及采购成本负责。 目背景:参与公平化,供应链端需求采集数据准确负责。 
项目成绩:一个月时间熟悉公司3大业务系统,收集需求、难点100+,出具分析报告10+,提出多种解决方案。 项目职责: 
1、项目管理:跨部门协助10+人,推动项目落地。 
2、数据体系:持续20天跟踪公司主要业务全流程,收集需求、难点100+,提出各种数据需求的多种方案供参考。 
3、关键指标梳理,搭建全维度业务指标监控体系,整合、清理、分析数据,提出系统优化建议,提升工作效率。 
4、与产品、财务、技术等3-6个部门对接沟通,100%保证数据分析结论的落地与持续优化。 
本地生活门店经营分析 
数据/策略运营 
2022.08-2022.10 
项目背景:对负责的两个外卖品牌进行经营分析,诊断品牌当前出现的问题。 
项目成绩:搭建业务看板,实现数据实时监控,输出一份经营分析报告,快速定位问题20+,并给到3-4条优化建议。 项目职责: 
1、数据分析:监控GMV、转化率等核心指标,及时发现数据异常,快速定位问题20+,提供解决方案与数据支持。 
2、数据支持:基于后台数据,结合业务需求,使用SQL对数据进行清理、整合,为业务提供日常所需报表视图。 
3、BI可视化:用Tableau搭建仪表盘,通过时间维度切片和联动筛选制定图表,实现业务进度实时监控及预警。 
## 教育经历 
西安外事学院 
统招本科 
国际经济与贸易 
2014.09-2018.07</t>
        </is>
      </c>
      <c r="R639" t="inlineStr">
        <is>
          <t>点击按钮</t>
        </is>
      </c>
      <c r="S639"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639">
        <v>1</v>
      </c>
    </row>
    <row r="640" ht="25.5" customHeight="1">
      <c r="A640">
        <v>1250</v>
      </c>
      <c r="B640" t="inlineStr">
        <is>
          <t>财务经理（闪电仓业务）</t>
        </is>
      </c>
      <c r="C640" t="inlineStr">
        <is>
          <t>孙沁旖-财务管理 (1).pdf</t>
        </is>
      </c>
      <c r="D640" t="inlineStr">
        <is>
          <t>胡晓玲</t>
        </is>
      </c>
      <c r="E640" t="inlineStr">
        <is>
          <t>孙沁旖</t>
        </is>
      </c>
      <c r="F640" t="inlineStr">
        <is>
          <t>10-15K</t>
        </is>
      </c>
      <c r="G640" t="inlineStr">
        <is>
          <t>【简历概览】31岁女，本科学历，11年财务经验，持税务师等证书，多行业背景，求职苏州财务经理/主管。
【技能拆解】
- 技术栈：SAP、Oracle、金蝶、用友、excel、PPT、BI、ERP、财务共享系统、元年智慧报税系统、乐企全电发票系统
- 软技能：逻辑思维清晰、行动力强、沟通能力、团队培养、制度建立、流程优化
【与JD匹配分析】
- 硬技能匹配情况：熟悉财务核算、税务管理、资金管理及财务分析，熟练使用Excel及金蝶等财务软件，具备财务数字化建设经验，匹配度较高
- 经验年限匹配情况：11年财务工作经验，远超5年要求，但缺乏2年以上初创企业财务管理经验
- 行业背景匹配情况：有零售、电商行业经验，符合优先条件，但无即时零售、闪电仓、零售门店加盟连锁经验</t>
        </is>
      </c>
      <c r="H640">
        <v>75</v>
      </c>
      <c r="I640" t="inlineStr">
        <is>
          <t>推荐</t>
        </is>
      </c>
      <c r="J640" s="2">
        <v>46135</v>
      </c>
      <c r="K640" t="inlineStr">
        <is>
          <t>简历筛选通过待面试</t>
        </is>
      </c>
      <c r="L640" t="inlineStr">
        <is>
          <t>通过</t>
        </is>
      </c>
      <c r="M640" t="inlineStr">
        <is>
          <t>进行中</t>
        </is>
      </c>
      <c r="N640"/>
      <c r="O640"/>
      <c r="P640" s="3"/>
      <c r="Q640" t="inlineStr">
        <is>
          <t>孙沁旖 
女 | 年龄:31岁 | 
![fig_75132](https://pdf-bucket.tos-cn-beijing.volces.com/infer/20260423/ab19b77f57cd93115756bd325c6e27fd_1776925772335436848.jpeg?X-Tos-Algorithm=TOS4-HMAC-SHA256&amp;X-Tos-Credential=AKLTZDcxYzI0ZWI5NDkzNGRkNWI1OTdiNTVjNjZjYjU3NmQ%2F20260423%2Fcn-beijing%2Ftos%2Frequest&amp;X-Tos-Date=20260423T062932Z&amp;X-Tos-Expires=1800&amp;X-Tos-Signature=c9f8ff29a4b3d1659f046b6b09f489f991a7922c6c9596b9cf848486faadf923&amp;X-Tos-SignedHeaders=host) 
13584867156 | 
1573651765@qq.com 
11年工作经验 | 求职意向:财务经理/主管 | 期望薪资:10-15K | 期望城市:苏州 
![fig_14959](https://pdf-bucket.tos-cn-beijing.volces.com/infer/20260423/ab19b77f57cd93115756bd325c6e27fd_1776925772335762518.jpeg?X-Tos-Algorithm=TOS4-HMAC-SHA256&amp;X-Tos-Credential=AKLTZDcxYzI0ZWI5NDkzNGRkNWI1OTdiNTVjNjZjYjU3NmQ%2F20260423%2Fcn-beijing%2Ftos%2Frequest&amp;X-Tos-Date=20260423T062932Z&amp;X-Tos-Expires=1800&amp;X-Tos-Signature=a5b760b380b7c5f1c434acb8b0f09d83e6f80a60ff22d3dcf166af6ef4606631&amp;X-Tos-SignedHeaders=host) 
## 个人优势 
1.统招全日制本科毕业,已取得税务师､中级､初级会计证书; 
2.11年+财务工作经历,多次参与公司ERP信息化建设,主导并推行财务制度建立､财务SOP编写､全面及滚动预算编制等工作; 曾就职于上市公司､国企等大型企业;有医药､零售､电商､互联网多行业及新三板上市经验; 
3.获得2023年度华润医药商业华东区域优秀员工奖､2018年度凯美瑞德进步奖;在校期间获得“学习奖”,“国家励志奖学 金”等奖项; 
## 4.擅长处理复杂问题,逻辑思维清晰,行动力强｡ 
## 专业技能 
熟悉SAP､Oracle､金蝶､用友等财务办公软件,熟练使用excel､PPT､BI等office软件 
## 工作经历 
华润江苏医药有限公司德信行分公司 财务经理/主管 
2021.07-2025.09 
●财务核算】把控各模块结账进度,完成结账工作｡检查异常情况并跟进财务与业务人员及时处理,优化日常核算工作｡ 
●财务分析】产出财务管理分析报告,出具门店利润分析台账,反馈公司业务经营状况｡输出财务管理建议,推动优化方案执 行｡预测礼安连锁各项指标数据,向业务部门提供财务数据支持｡ 
●全面预算编制】沟通费用,资金预算编制问题,进行预决算对比分析､出具预算报表｡ 
●税务及其他数据申报】审核税务申报数据､完善各税种申报底稿;应对各类税务检查､出具税务稽查报告｡ 
●审计核稿】对接审计,完成内控,审计等数据的提供,复核审计报告｡ 
●档案归集,国资委填报,司库填报】零售制度整理､档案归集､收集并整理各模块账务处理流程,形成书面资料;国资委决算 填报;司库填报｡ 
●财务团队人员培养】协助进行财务团队人员培养:结合个人特质和业务形态优化工作内容,日常进行工作思路交流,开放讨论 工作上升目标､团队内部互为AB角､组织财务培训及分享｡ 
●信息化建设】对接实施团队和业务部门,ERP系统数据初始化信息收集,测试环境检查系统运行情况､复核ERP运行逻辑等｡ 参与项目:财务共享系统及各模块系统上线项目/使用权资产模块系统上线项目/元年智慧报税系统上线项目/乐企全电发票系统 上线项目｡ 
## 苏州利星汽车服务有限公司 总账会计 
2019.09-2020.06 
●新车､售后､保险､金融业务审核与结算】 严格审核各类原始凭证,包括但不限于整车销售合同､售后维修工单､配件采购与 出库单､保险及金融相关业务单据等,与各部门保持顺畅沟通,确保各项业务真实､手续齐全｡核对返利数据,开具厂家返利奖 励红字信息表,登记返利台账,催收返利｡准确､及时录入记账凭证,并核对应收､应付､资金等各模块的账务准确性;配合集 团内审､税审及外部审计｡ 
●财务报表】按时编制财务报表 ､合并报表和管理报表 ,及时准确地反映公司财务状况和经营成果并进行收入成本及利润分 析｡出具集团及厂家各类管理报表 ,如产品收入成本表､库存管理分析表､税务管理报表 ､返利奖励进度表 ､应收账龄统计表 等,为公司运营决策提供各类数据支持｡ 
●资产管理】盘点车辆､配件库存 , 核对库存数据,出具盘点报告｡
●财务核算及分析】日常账务处理,往来对账工作,出具各类报表｡拟定费用报销指南,费用报销规范培训;员工日常报销及供 应商付款审核;提供项目成本预算及实际数据统计表;出具成本费用表｡ 
●税务申报】母子公司及合伙企业申报纳税 ,重点税源 ,汇算清缴申报 ;负责与税务局､统计局等外部机构的沟通联系;应对 各类税务检查出具税务稽查报告｡非居民合同备案 ､对外支付备案 ､非居民税金代扣代缴;个税申报及缴纳;统计局月度报表 报送｡ 
●政府部门数据申报】自产软件产品增值税即征即退申请 ､科技型中小企业 ､软件企业及高新技术企业所得税优惠备案 ､研发 费用加计扣除 ､编制研发辅助账 ,技术合同认定､政府补贴申报 ｡配合公司新三板上市审计工作｡ 
## 项目经历 
财务系统上线 本地财务 
2021.07-至今 
项目经验:对接实施团队和业务部门,ERP系统数据初始化信息收集,测试环境检查系统运行情况､复核ERP运行逻辑等｡ 参与项目:财务共享系统及各模块系统上线项目/使用权资产模块系统上线项目/元年智慧报税系统上线项目/乐企全电发票系统 上线项目/返利平台｡ 
## 教育经历 
苏州大学文正学院 本科 会计学 
2012-2016</t>
        </is>
      </c>
      <c r="R640" t="inlineStr">
        <is>
          <t>点击按钮</t>
        </is>
      </c>
      <c r="S640"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640">
        <v>1</v>
      </c>
    </row>
    <row r="641" ht="25.5" customHeight="1">
      <c r="A641">
        <v>1251</v>
      </c>
      <c r="B641" t="inlineStr">
        <is>
          <t>财务经理（闪电仓业务）</t>
        </is>
      </c>
      <c r="C641" t="inlineStr">
        <is>
          <t>【总账会计_苏州】马艳.pdf</t>
        </is>
      </c>
      <c r="D641" t="inlineStr">
        <is>
          <t>胡晓玲</t>
        </is>
      </c>
      <c r="E641" t="inlineStr">
        <is>
          <t>马艳</t>
        </is>
      </c>
      <c r="F641" t="inlineStr">
        <is>
          <t>无</t>
        </is>
      </c>
      <c r="G641" t="inlineStr">
        <is>
          <t>【简历概览】
29岁中级会计师，8年财务经验，擅长总账、税务、报表及政府项目申报，具带教能力。
【技能拆解】
- 技术栈：中级会计师、CET4、金蝶、Oracle、Excel、财务核算、总账管理、预算管理、报表编制、税务申报、政府项目申报、高新企业申请、审计支持、费用审核、往来清理、电商平台对账
- 软技能：认真负责、学习能力强、执行能力强、工作上手快、带教经验、独立汇报、风险识别、沟通协调、抗压力强
【与JD匹配分析】
- 硬技能匹配情况：掌握财务核算、报表管理、税务申报、往来管理等核心硬技能，熟悉金蝶软件，但未提及资金计划管理、财务数字化及BP相关经验
- 经验年限匹配情况：8年财务工作经验，满足5年以上要求，但缺乏2年以上初创企业财务管理经验
- 行业背景匹配情况：有电商行业经验（苏州头厨食品科技），符合电商行业优先要求，无即时零售、闪电仓等其他相关行业经验</t>
        </is>
      </c>
      <c r="H641">
        <v>70</v>
      </c>
      <c r="I641" t="inlineStr">
        <is>
          <t>待定</t>
        </is>
      </c>
      <c r="J641" s="2">
        <v>46135</v>
      </c>
      <c r="K641" t="inlineStr">
        <is>
          <t>简历筛选通过待面试</t>
        </is>
      </c>
      <c r="L641" t="inlineStr">
        <is>
          <t>通过</t>
        </is>
      </c>
      <c r="M641" t="inlineStr">
        <is>
          <t>进行中</t>
        </is>
      </c>
      <c r="N641"/>
      <c r="O641"/>
      <c r="P641" s="3"/>
      <c r="Q641" t="inlineStr">
        <is>
          <t>dd7475cc0e7545031Hd62NS1FFNZxYu2VPKaWOWimv7SMhNh2w~~ 
马艳 
女 | 年龄:29岁 | 
![fig_12320](https://pdf-bucket.tos-cn-beijing.volces.com/infer/20260423/d507127b2878a7ec796a3a75ee0be5de_1776925775088698529.jpeg?X-Tos-Algorithm=TOS4-HMAC-SHA256&amp;X-Tos-Credential=AKLTZDcxYzI0ZWI5NDkzNGRkNWI1OTdiNTVjNjZjYjU3NmQ%2F20260423%2Fcn-beijing%2Ftos%2Frequest&amp;X-Tos-Date=20260423T062935Z&amp;X-Tos-Expires=1800&amp;X-Tos-Signature=518936b50d03551e57e46f124662ca524f3c6f61d5838da90b65a4b5dd252260&amp;X-Tos-SignedHeaders=host) 
15192442392 | 
![fig_57457](https://pdf-bucket.tos-cn-beijing.volces.com/infer/20260423/d507127b2878a7ec796a3a75ee0be5de_1776925775088681011.jpeg?X-Tos-Algorithm=TOS4-HMAC-SHA256&amp;X-Tos-Credential=AKLTZDcxYzI0ZWI5NDkzNGRkNWI1OTdiNTVjNjZjYjU3NmQ%2F20260423%2Fcn-beijing%2Ftos%2Frequest&amp;X-Tos-Date=20260423T062935Z&amp;X-Tos-Expires=1800&amp;X-Tos-Signature=d73b68dd8f5e50e164169ae418fdfdb781691ab7645bff86560ea9047403048c&amp;X-Tos-SignedHeaders=host) 
1781291254@qq.com 
![fig_43982](https://pdf-bucket.tos-cn-beijing.volces.com/infer/20260423/d507127b2878a7ec796a3a75ee0be5de_1776925775090072972.jpg?X-Tos-Algorithm=TOS4-HMAC-SHA256&amp;X-Tos-Credential=AKLTZDcxYzI0ZWI5NDkzNGRkNWI1OTdiNTVjNjZjYjU3NmQ%2F20260423%2Fcn-beijing%2Ftos%2Frequest&amp;X-Tos-Date=20260423T062935Z&amp;X-Tos-Expires=1800&amp;X-Tos-Signature=abe65a598f377f38d6330c4de0dcae6c45c292ab585373f4ca37189c6eeb0eda&amp;X-Tos-SignedHeaders=host) 
## 个人优势 
专业能力:中级会计师､CET4 
工作能力:可胜任核算､总账､预算､报表工作;具有带教经验,能够独立向上汇报;可独立申报政府项目;熟悉使用金蝶 &amp;oracle 
态度习惯:认真负责,学习能力及执行能力强,工作上手快｡ 
## 教育经历 
山东财经大学东方学院 山东财经大学东方学院 会计学/本科 2014.09-2018.07 
## 工作经历 
苏州头厨食品科技有限公司 会计 
2024.11-至今 
1. 总账工作:10家左右主体公司关账结账 ,账务处理 ,汇总台账 ,公司内部 ､集团之间往来清理 
2. 报表管理:出具月度&amp;年度对内对外报表｡ 
3. 税务申报:按时申报核定税种,积极应对税企沟通事项,保证税企良好关系｡ 
4. 统计申报:按规定申报统计各项报表,配合统计部门建立并维护相关台账｡ 
5. 费用管理:审核公司费用报销 ,审核附件､业务实质､预算控制;梳理流程制度 ,规范流程完善制度｡发现风险点 ,识别风 险 ,降低风险｡ 
6. 日常工作 :处理各电商平台对账事项,按照各平台规定时间完成发票交互工作｡ 
## 业绩: 
1. 平台投放台账维护: 
重新梳理平台投放渠道､投放金额､消耗金额,补充完成相关台账,按实际调整入账并追索发票｡ 
2. 内部往来整理: 
完成30家主体内部往来挂账核对工作,做到科目与事项统一,查缺补漏;明确事项挂账规则,维护后期账务清晰性｡ 
江苏七分甜控股集团有限公司 税务专员/总账会计 
2021.03-2024.10 
## 税务专员: 
1. 主导并配合各项审计工作(税审､年审､项目审计等),提供必要的审计支持按时申报税务和统计各项报表｡ 
2. 按时申报各项税务､统计&amp;工商各项报表｡ 
3. 配合公司运营,完成公司开销户或其他变更事项,主要涉及江浙沪三地区域｡ 
4. 协调处理税务协查,与税局保持良好沟通;定期基于掌握的相关政策以及对现状数据的分析从而部门内部发起自查,比如关注账 面小微企业资产总额､及时提醒对应科目清理｡ 
5. 及时关注并申报政府扶持或奖励项目,与政府人员友好对接,配合项目要求提供资料,完成项目申报,获得项目资金｡ 
6. 熟悉税务政策,根据各主体税费缴纳监测集团税费情况,流程跟上业务与政策的变化,及时更新,安排必要的知识更新会议;结 合业务性质,做好及时必要的内部沟通,提出意见和建议,充分发挥税务岗位功能 
7. 高新技术企业申请及申报:配合提供高新申请资料以及年审;每月配合账务处理,建立研发辅助账;申报完成后及时根据后台要 求申请高新退税｡
## 总账会计: 
1. 日常费用原始单据审核报销､账务处理 
2. 月底､年度盘点核对&amp;监盘,及时将异常损耗反馈至运营｡ 
3. 公司全盘账务处理,登记明细及总账科目,检查科目余额表各科目,完成各模块结账｡ 
4. 制作利润表,分析反馈门店运营情况;提供并配合下一步的运营建议｡ 
5. 定时核对和清理借支､应收应付科目;按时对账,管理押金原始凭证与台账维护,定期催收｡ 
6. 参加集团内部审计以及配合外部审计提供资料 
7. 可以在完成本职工作的情况下,完成领导安排的其他工作,抗压力强,踏实认真,比如进行新人带教､sop出具宣导等｡ 
## 七欣天 总账运营会计 
2020.08-2021.03 
1. 负责公司全盘账务处理､审核并编制各类凭证对财务核算全过程的准确性､真实性､完整性､合规性负责 
2. 根据公司财务制度,对公司各部门提供职能支持,配合门店日常运营需求 
3. 关注各科目,跟进未确认款项以及其他应收款 
4. 及时正确申报各项税费､工商年报､统计报表等 
5. 整理制作分析各门店成本利润分析环比同比表格,提炼门店费用异常项或营业额变化趋势,同步相关人员用以下一步管理规划 
6. 配合审计工作,提供审计资料,按审计意见规范入账 
## 苏州链家/苏州贝壳 会计专员 
2018.08-2020.07 
1. 配合集团资金部工作,对各账户进行维护;及时取得相关原始凭证,制作记账凭证,保证账实相符;按时制作银行余额调节表并 统筹苏南地区部分进行备查｡ 
2. 统筹苏南地区公司进行协助编制和执行公司资金&amp;费用预算,对预算执行情况进行跟踪和分析,提供预算控制建议｡ 
3. 维护与银行､税局等外部的关系,适时运用银行政策为公司创收(比如短期理财)｡ 
4. 负责日常业务往来开票;按期按时申报各项税费;及时处理税局的疑问及异常事件,与税局保持良好沟通｡ 
5. 负责审核公司及各项费用支出,及时宣导报销制度,登记明细及总账科目及编制凭证入账｡ 
6. 日常合同审批;参与报销制度建设,根据实际情况调整制度底稿｡ 
7. 配合内审､年审､税审工等作,提供必要的审计支持｡ 
## 项目经历 
申报苏州园区商务局促贸政策扶持 项目负责人 2023年-2024年 初期经过网站政策搜寻和相关老师引导,确认申报方向;根据文件要求准备发票､合同､申报书等资料,上传系统等待审核; 后续经历初审､复审及补充资料后,最终申请成功,扶持补贴到账;其中遇到了下列问题并及时给予解决: 
问题1:准备资料时遇到时间久远备存不全的问题, 
措施1:通过翻查凭证或联系提单所在部门补全; 
问题2:进入初审后,审核员认为准备资料和申报项目未能百分百匹配,主张砍掉部分项目 ｡ 
措施2:将申报书逐项拆分解释,找出以往宣传证明举证,说服审核员｡ 
问题3:初步审核完成后,审核员提出需要提供项目审计报告书且需要立马提交｡ 
措施3:努力争取到了1-2天的宽限时间,联系审计所,周末配合完成审计,如期上传审计报告 
## 申请高新企业增值税软件产品退税: 
主要集中在苏州和上海两处企业:根据软件产品即征即退政策,及时填写退税申请表､计算表､进销组成表等资料,上传电子 税务局,配合后台审核完成退税,过程中遇到了后台审核要求每月不同被打回的情况,及时和审核人员沟通要到审核模版,按模版 填写加快过审速度｡全国电子税局推行后,每月审核变化较多,需要及时关注审批进度｡</t>
        </is>
      </c>
      <c r="R641" t="inlineStr">
        <is>
          <t>点击按钮</t>
        </is>
      </c>
      <c r="S641"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641">
        <v>1</v>
      </c>
    </row>
    <row r="642" ht="25.5" customHeight="1">
      <c r="A642">
        <v>1252</v>
      </c>
      <c r="B642" t="inlineStr">
        <is>
          <t>财务经理（闪电仓业务）</t>
        </is>
      </c>
      <c r="C642" t="inlineStr">
        <is>
          <t>鲍美绮-财务 (1).pdf</t>
        </is>
      </c>
      <c r="D642" t="inlineStr">
        <is>
          <t>胡晓玲</t>
        </is>
      </c>
      <c r="E642" t="inlineStr">
        <is>
          <t>鲍美绮</t>
        </is>
      </c>
      <c r="F642" t="inlineStr">
        <is>
          <t>13000~15000 元/月</t>
        </is>
      </c>
      <c r="G642" t="inlineStr">
        <is>
          <t>【简历概览】
鲍美绮，女，会计中级，本科学历，15年财务经验，历任财务主管/经理，擅长总账报表、财务分析、团队管理。
【技能拆解】
- 技术栈：财务软件NC6.5、U9Cloud、金蝶K3cloudERP、用友、Excel、财务建模、成本核算、税务申报、预算管理、合并报表、ERP系统上线、资金管理、经营分析、促销费用管理、返利项目管理、IPO合规
- 软技能：跨部门协同、团队管理、人才培养、风险识别、流程优化、问题解决、数据分析、沟通协调
【与JD匹配分析】
- 硬技能匹配情况：具备财务核算、报表管理、资金管理、税务管理、财务分析、结算往来管理、财务制度建设等硬技能，熟练使用Excel及金蝶等财务软件，匹配度较高
- 经验年限匹配情况：15年财务工作经验，超过5年要求，但缺乏2年以上初创企业财务管理经验
- 行业背景匹配情况：有零售门店加盟连锁（雷允上国药连锁总店、江苏七欣天餐饮）行业经验，符合优先条件，无电商、即时零售、闪电仓行业经验</t>
        </is>
      </c>
      <c r="H642">
        <v>75</v>
      </c>
      <c r="I642" t="inlineStr">
        <is>
          <t>推荐</t>
        </is>
      </c>
      <c r="J642" s="2">
        <v>46135</v>
      </c>
      <c r="K642" t="inlineStr">
        <is>
          <t>面试不通过</t>
        </is>
      </c>
      <c r="L642" t="inlineStr">
        <is>
          <t>通过</t>
        </is>
      </c>
      <c r="M642" t="inlineStr">
        <is>
          <t>终止</t>
        </is>
      </c>
      <c r="N642"/>
      <c r="O642"/>
      <c r="P642" s="3"/>
      <c r="Q642" t="inlineStr">
        <is>
          <t>## 鲍美绮 
性别:女 
电话:18603391120 
邮箱:68728912@qq.com 
证书:会计中级 
求职意向 
意向岗位:财务主管/财务经理 
期望月薪:13000~15000 元/月 
## 教育经历 
2007.9-2011.7 哈尔滨商业大学 
金融学|本科 
工作经历 
2023.8-至今 
财务主管(财务软件NC6.5) 雷允上药业集团有限公司 
集团共享核算中心 总账报表主管 2025.10-至今 
## 工作描述 
1､负责连锁总店总账记账及独立子公司全盘账务处理(涵盖凭证审核､税务申报等全流程工作),确保账务处理合规性 与准确性｡ 
2､主导银行对账､内部关联公司往来账目核对,发现差异并查明原因说明进行调整｡ 
3､监察各模块异常数据,协调各模块会计完成对账工作,严格把控月度､季度和年度总账结账节点,为报表编制争 取了充足时间 
4､精准编制单体和合并财务报表,涵盖资产负债表､利润表､现金流量表等,为集团财务分析､战略决策提供了可 靠的基础数据支撑,报表数据准确率达100% 
饮片事业部 分析主管 2024.03-2025.10 
## 工作描述 
深耕新业务全流程财务管控,通过分析建模､利润测算等工具搭建标准化财务体系,有效平衡业务增长与风险控制; 具备极强的跨部门协同能力,能精准对接集团管理要求,为业务部门提供合规支持 
1､经营分析和风险预警:搭建饮片业务财务分析模型,整合原材料采购､生产加工､库存周转､销售回款等全链条 数据,通过敏感性分析识别核心风险点(如原材料价格波动和质量损耗､应收账款逾期等);深入剖析报表､经营分析 表及生产成本数据变动原因,为经营决策提供关键数据支撑｡ 
2､新品定价:负责新品的利润测算与定价管理,结合新品采购成本､竞品价格与目标客户购买力等数据为管理层提 供意见｡ 
3､促销费用合规管理:协助财务总监建立促销管理标准:监督促销方案合理性,确保投入与收益匹配;依据促销活 动类型及客户类型,规范促销费用计提与核算流程,建立促销费用台账,杜绝促销费用重复报销,确保费用合规性｡ 
4､资金管理:每月制定精细化回款计划,与销售团队紧密协作,通过跟踪预警等方式催收回款;根据采购合同及资金 预算,合理安排付款计划,平衡资金流动性保障公司资金流稳定｡
5､平行部门协同和财务管理:流向管理标准化的推进,联合销售､数据组搭建饮片流向数据管理平台,统一数据口 径与上报标准｡通过系统对接实现销售数据实时同步,确保流向数据的准确性与及时性,解决了此前跨部门数据不一 致､对账效率低的问题;对接二级集团的财务管控要求,对接内部审计工作;负责日常财务团队管理,上传下达,提 升团队的协助效率｡ 
雷允上国药连锁总店 财务主管 2023.08-2024.03 
## 工作描述 
负责应收､应付､报表､预算等模块的管理(连锁总店包含80 多家门店和10 余家分子公司独立核算) 
1､团队建设与人才培养:主管应收､应付和一家独立子公司财务人员管理并参与团队建设与人才培养,新人带教,通 过指导和培训,提升团队整体专业水平与协同作战能力. 
2､预算管理与执行监督:负责独立子公司的财务预算编制和年度财务决算,协助分析和监督预算的执行差异｡ 
3､报表管理及财务分析审核凭证,监督分子公司财务按时结账､合并内部报表,进行月度财务报表波动分析,预算 比对分析,搭建B2C 和O2O 模式的财务分析模型,为公司经营决策提供数据支持｡ 
4､专项财务项目管理:主导返利项目核算与管理工作,查找历史返利数据,初步搭建返利流程｡ 
2022.4-2023.7 苏州氢为科技有限公司 氢为科技是一家非标制造业 财务主管(财务软件U9Cloud) 
## 工作描述 
1､企业日常财务工作,包括全盘账务处理､税务申报､财务报表和集团公司需要的管理报表和数据分析(部门预算汇 总并检查,出具预算表),财务软件上线以前合并报表的出具; 
2､根据公司生产制定财务合同台账,应付应收实行管理,定期与相关部门沟通,加速资金回笼; 
3､根据公司生产建立成本核算体系,持续优化成本统计核算流程｡月末生产成本､制造费用的归集､分配和结转 ｡对完工项目产成品与对应销售合同进行数据匹配和分析,做好成本的核算和控制; 
4､审批采购申请､报销付款､合同OA; 
5､推动集团公司财务软件的上线,包含会计科目整理和资料的收集,确保ERP 系统上线业务端衔接流畅; 6､协调税务､银行､审计和融资租赁公司等外部机构,并提供相关财务资料; 
7､新公司成立或者公司股权变更,工商､银行､税务等外勤工作; 
2019.3-2022.1 江苏七欣天餐饮管理连锁有限公司 财务副经理(金蝶K3cloudERP) 
## 工作描述 
2019.3-2020.6 
1､总公司(销售加工)做总账会计:账务处理和检查分析(采购､库存､应收应付账龄以及税负)｡ 
2､税务申报｡编制总公司报表和集团公司合并报表､总公司管理报表和其他经营分析报表｡按照公司要求和有关政府 部门要求编制报表并报送相关部门｡ 
2020.6-2022.1 
1､财务ERP 项目:根据IPO 要求,主要负责总公司ERP 进销存重新编制,首先业务流程全梳理,其次信息与数据交 流分析,最后重新整合数据｡完善采购入库流程､出库流程和仓库库存管理等｡ 
2､新店投资项目:根据公司情况和国际会计准则对新开分公司前期投资账进行管控,参加采购和工程及相关部门招标 会议,审批合同,搭建财务模型,整合数据和数据分析｡完成了从财务粗算到精算直到流程化管理,对集团筹建新门 店提示风险避免资产闲置等问题｡ 
5.非流动性资产项目:针对香港IPO 要求,对整个集团的使用权资产､固定资产､长期待摊费用和无形资产实地盘点,
确保账实相符｡配合相关部门部门解决不符合IPO 规范问题｡完成历史的资产核算与报表编制工作｡ 2016.7-2018.10 京城水系秦皇岛海上旅游开发有限公司 会计 
## 工作描述 
1､联系配合银行相关事宜,例如年检｡2､用友的记账､结账､凭证归集和整理､出具报表和定期清理个人借款,往 来对账｡3､报销､汇款､工资发放等工作｡4､记账凭证､税务申报表､发票清单,归集､整理和装订工作｡5､税务 申报和配合税务相关工作｡6､配合外审工作｡7､财务数据的整理和分析 
## 2011.7-2016.6 彤德莱餐饮管理有限公司 会计 
## 工作描述 
1､根据原始凭证制作支付证明单,审核各支付款项是否真实,附带单据的完整和合法性｡2､会计凭证装订､财会资 料档案管理,公司合同管理｡3､监督公司各项税款､水电费､电话费等按时负责缴纳4､金蝶固定资产的增加,计提 及清理｡5､核算收入,费用,成本等相关账务.6､店面费用成本管控</t>
        </is>
      </c>
      <c r="R642" t="inlineStr">
        <is>
          <t>点击按钮</t>
        </is>
      </c>
      <c r="S642"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642">
        <v>1</v>
      </c>
    </row>
    <row r="643" ht="25.5" customHeight="1">
      <c r="A643">
        <v>1253</v>
      </c>
      <c r="B643" t="inlineStr">
        <is>
          <t>财务经理（闪电仓业务）</t>
        </is>
      </c>
      <c r="C643" t="inlineStr">
        <is>
          <t>雷美晨的简历 (1).pdf</t>
        </is>
      </c>
      <c r="D643" t="inlineStr">
        <is>
          <t>胡晓玲</t>
        </is>
      </c>
      <c r="E643" t="inlineStr">
        <is>
          <t>雷美晨</t>
        </is>
      </c>
      <c r="F643" t="inlineStr">
        <is>
          <t>无</t>
        </is>
      </c>
      <c r="G643" t="inlineStr">
        <is>
          <t>【简历概览】34岁本科，10年财务经验，持CMA和中级会计师证，擅长全盘账务、财务分析及系统操作。
【技能拆解】- 技术栈：Oracle、SAP、金蝶、用友、财务核算、财务分析、税务筹划、预算管理、成本管控、业财系统对接、经营分析报告、资金分析、汇算清缴、内控建设
- 软技能：沟通能力强、逻辑思维能力强、学习能力强、责任心、抗压能力强
【与JD匹配分析】- 硬技能匹配情况：具备财务核算、报表管理、税务管理、资金管理、财务分析、结算与往来管理、财务制度与内控建设、财务数字化等硬技能，与岗位要求高度匹配，熟悉多种财务软件。
- 经验年限匹配情况：10年1个月财务工作经验，超过5年要求，但缺乏2年以上初创企业财务管理经验。
- 行业背景匹配情况：有互联网行业（上市公司）、化妆品行业经验，无电商、即时零售、闪电仓、零售门店加盟连锁等行业经验。</t>
        </is>
      </c>
      <c r="H643">
        <v>65</v>
      </c>
      <c r="I643" t="inlineStr">
        <is>
          <t>待定</t>
        </is>
      </c>
      <c r="J643" s="2">
        <v>46135</v>
      </c>
      <c r="K643" t="inlineStr">
        <is>
          <t>面试不通过</t>
        </is>
      </c>
      <c r="L643" t="inlineStr">
        <is>
          <t>通过</t>
        </is>
      </c>
      <c r="M643" t="inlineStr">
        <is>
          <t>终止</t>
        </is>
      </c>
      <c r="N643"/>
      <c r="O643"/>
      <c r="P643" s="3"/>
      <c r="Q643" t="inlineStr">
        <is>
          <t>![fig_42232](https://pdf-bucket.tos-cn-beijing.volces.com/infer/20260423/e96b64b7b146bf8b304f1b2a9c866fb4_1776925778212005286.jpeg?X-Tos-Algorithm=TOS4-HMAC-SHA256&amp;X-Tos-Credential=AKLTZDcxYzI0ZWI5NDkzNGRkNWI1OTdiNTVjNjZjYjU3NmQ%2F20260423%2Fcn-beijing%2Ftos%2Frequest&amp;X-Tos-Date=20260423T062938Z&amp;X-Tos-Expires=1800&amp;X-Tos-Signature=4cad659023535b2f324c6407d925e71d4ba32806fdd69cd9eddd193e5afa41c2&amp;X-Tos-SignedHeaders=host) 
雷美晨 
在职,急寻新工作 · 34岁 · 本科 · 工作10年1个月 
15802938070 
1094470585@qq.com 
![fig_40725](https://pdf-bucket.tos-cn-beijing.volces.com/infer/20260423/e96b64b7b146bf8b304f1b2a9c866fb4_1776925778211857139.jpg?X-Tos-Algorithm=TOS4-HMAC-SHA256&amp;X-Tos-Credential=AKLTZDcxYzI0ZWI5NDkzNGRkNWI1OTdiNTVjNjZjYjU3NmQ%2F20260423%2Fcn-beijing%2Ftos%2Frequest&amp;X-Tos-Date=20260423T062938Z&amp;X-Tos-Expires=1800&amp;X-Tos-Signature=44b5472a7023f6fc7b0f6cb14b45145c378076ca27f7de552bb44031cfa45b40&amp;X-Tos-SignedHeaders=host) 
15802938070 
## 优势亮点 
行业背景:10年财务经验,先后服务于高新技术企业,互联网行业(上市公司),化妆品行业,以 及金融行业,具备企业财务全面管理及规范建设的经验｡ 
专业能力:有扎实的会计专业知识,擅长企业的日常账务处理,财务分析,计缴税,报表编制,财务 分析等｡ 
软件运用:Oracle,SAP,金蝶,用友等｡ 
获得证书:注册管理会计师CMA,中级会计师 
综合素质:沟通能力强,逻辑思维能力强,学习能力强;有责任心,抗压能力强等｡ 
## 工作经历 
佩莱品牌管理有限公司 
2023/10-至今 
## 总账会计 
账务核算与管理:负责全盘账务处理,包括审核原始凭证､编制记账凭证,登记总账及明细账,确保 账目清晰､准确｡ 
平台账务整合与标准化: 深入分析新零售平台(包括抖音､快手､拼多多等)的财务流程,包括资 金结算和费用处理规则｡制定和输出标准化账务处理模板,为公司旗下多个品牌提供统一的入账标准 和口径｡ 
财务报表编制:按时完成月度､季度及年度财务报表(资产负债表､利润表､现金流量表),确保符 合会计准则及税务要求｡ 
税务管理:负责增值税､企业所得税等税务申报,配合税务稽查,优化税务筹划,降低企业税负｡
结账与对账:执行月末､年末结账流程,核对银行､往来账目,确保账实相符,管财GAP差异核对 调整,年度汇算清缴｡ 
内控与审计支持:完善财务内控制度,对接内外部审计,提供所需财务资料,确保合规性｡ 
经营分析:基于财务报表数据,分析收入､成本､利润等关键指标,评估企业财务状况及经营绩效, 并输出相关的经营分析报告｡ 
预算与预测:参与年度预算编制,跟踪执行情况,进行差异分析并提出改进建议｡ 
成本管控:分析成本结构,识别费用异常,优化成本控制方案,降本增效,提升企业盈利能力｡ 
投资与资金分析:评估投资项目回报率,分析现金流状况,优化资金使用效率,降低财务风险｡ 
业财系统对接与配置: 根据已梳理的平台规则,与业财系统进行接口对接,优化系统功能并解决问 题｡ 
坦途创新智能科技(苏州)有限公司 
总账会计 2022/11-2023/10 
苏州-吴中区 
1:成本分析,结合业务视角针对各产品 BOM 成本数据进行分析,优化流程,提高效率,完成工业 
4.0降本增效目标,为供应链决策提供财务支持; 
2:应收账款分析:对产品,渠道和用户的成本进行清晰核算,对运营过程进行及时把控,针对新用 户的转化率,老用户的复购率分析,识别潜在机会和避免风险;促进业务,财务管理相协调,达到企 业财务管理和业务增长的双赢; 
3:费用分析:针对各费用的实际使用情况及时清晰核算并复盘,制定和管理费用预算,并及时汇报 费用预算进度和考核; 
4:税务筹划: 负责公司税务事务,包括但不限于纳税申报､税务筹划､税务咨询等｡熟练掌握税收 法规,能够独立处理税务问题; 
5:新项目 ROI 测算,新项目预研和正式立项阶段及时跟进,并及时更新 ROI 测算结果,为业务提 供财务支持｡
## 总账会计 
财务管理:负责处理总公司和相关子公司各项费用的核算和分析,做好各项收入和成本的暂估,正确 编制会计报表,日均处理不少于50份原始凭证,账证相符准确率达100% 
预算管理:参与公司年度预算编制,对公司各部分预算情况进行跟踪分析,并督促相关部分降低内 耗,推动“预算控成本”理念｡ 
账目管理:定期按照相关制度审核各种往来账目和对应收应付管理,控制预期款项的比例,及时清 账,对账,对各种异常业务进行追踪清查｡ 
报表编制,负责输出各类财务报表,如资产负债表,利润表等｡ 
数据分析:通过财务软件对公司重要财务数据进行分析,包括关键绩效指标,增值评价等,形成财务 分析报告,及时向公司管理层反馈相关经营情况,提供数据支持｡ 
沟通协调:及时对接税务,工商及公司相关合作商利益者,公司内部各部门,建立良好沟通机制,维 护内外部环境｡ 
税务申报:研究税务政策,按时进行各项税款计算,申报缴纳,汇算清缴,负责外部税务稽查及统计 检查等｡ 
同程国际旅行社(苏州)有限公司 2016/09-2019/09 会计师 
## 苏州 
1:核算度假事业部邮轮项目的散客,团队收入成本,确定项目营收,并对异常单据进行处理解决; 
2: 度假事业部周边跟团项目各供应商应收､应付账款核对,确保账实相符,账表清楚,并分析相关 财务数据; 
3:在跟供应商的对账过程中,根据历史交易记录,收付款时间,逾期未付款情况,预付条件等分析 供应商的信用额度,建立客户档案并制定相应的制度和审批流程; 
4:负责周边跟团项目经营性暂支的审核,以及后续的报销工作,并核对该暂支申请成本,避免存在 延迟报销､虚假报销等使公司资金有风险的情况,定期出具应收账款监控表及账龄分析表; 
5:负责项目供应商质保金的收支,每月出具应付账款-质保金账龄分析表;
6:预测和监控公司每日,每月资金的使用情况,做到账实相符,并根据闲置资金周转需要购买相应 的理财产品; 
西安沁瑞环保工程有限公司 
2015/07-2016/08 
会计 
1､协助主办会计开展工作,做好会计业务,搞好会计核算｡ 
3､依据公司财务规定,进行日常财务核算,科学设置帐户,严格审核和合理编制凭证,确保每笔业 务正确性｡ 
4､进行财务成本核算,单位工程分配结算和审核,包括各种往来帐务核对､核查､清算处理,确保 帐帐相符,帐证相符,帐表相符｡ 
5､准备各项年报,年检资料,并按时完成年报､年检｡ 
6､依据税法规定,做好税务汇算清交工作,完成公司每月的地税､国税申报｡ 
7､会计凭证编制及会计档案的整理保管｡ 
8､完成财务主管交办的其他工作｡ 
## 项目经验 
财务信息化 
2016/09-2019/09 
项目描述 
前公司经历财务信息化整个流程,从开始前端调研,提需求,测试,上线等一整个流程｡从一开始财 
务部门的用友软件到整个公司ERP系统,财务中心使用Oracle.,业务系统和财务信息化整合,实现 业财融合｡ 
项目职责 
1:提需求,整理系统上线我们要完成的数据, 
2:测试,针对需求形成的情况配合研发进行测试,并提出出现的问题以及改正的要求｡ 
## 教育经历 
商洛学院 
2011/09-2015/07 
会计学
本科 
## 语言能力 
英语;普通话 
## 附加信息 
已获得会计证和美国注册管理会计师证书</t>
        </is>
      </c>
      <c r="R643" t="inlineStr">
        <is>
          <t>点击按钮</t>
        </is>
      </c>
      <c r="S643"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643">
        <v>1</v>
      </c>
    </row>
    <row r="644" ht="25.5" customHeight="1">
      <c r="A644">
        <v>1254</v>
      </c>
      <c r="B644" t="inlineStr">
        <is>
          <t>财务经理（闪电仓业务）</t>
        </is>
      </c>
      <c r="C644" t="inlineStr">
        <is>
          <t>罗黎明-总账会计.pdf</t>
        </is>
      </c>
      <c r="D644" t="inlineStr">
        <is>
          <t>胡晓玲</t>
        </is>
      </c>
      <c r="E644" t="inlineStr">
        <is>
          <t>罗黎明</t>
        </is>
      </c>
      <c r="F644" t="inlineStr">
        <is>
          <t>无</t>
        </is>
      </c>
      <c r="G644" t="inlineStr">
        <is>
          <t>【简历概览】
罗黎明，31岁，大专，10年财务经验，中级会计师，擅长全盘账务与ERP系统搭建。
【技能拆解】
- 技术栈：vlookup函数、金蝶、用友、ERP系统搭建、初级会计师、中级会计师
- 软技能：沟通协调、流程优化、资源协调、团队管理
【与JD匹配分析】
- 硬技能匹配情况：熟悉全盘财务核算、税务管理、应收应付管理，熟练使用Excel及金蝶软件，具备ERP系统搭建经验，符合财务核算与报表管理、结算与往来管理、财务数字化要求，但学历为大专，低于本科要求。
- 经验年限匹配情况：10年财务工作经验，含2年管理岗经验，满足5年以上财务工作经验及2年以上管理经验要求。
- 行业背景匹配情况：有供应链管理公司经验，无电商、即时零售等相关行业经验，不符合行业背景优先要求。</t>
        </is>
      </c>
      <c r="H644">
        <v>65</v>
      </c>
      <c r="I644" t="inlineStr">
        <is>
          <t>待定</t>
        </is>
      </c>
      <c r="J644" s="2">
        <v>46135</v>
      </c>
      <c r="K644" t="inlineStr">
        <is>
          <t>简历筛选通过待面试</t>
        </is>
      </c>
      <c r="L644" t="inlineStr">
        <is>
          <t>通过</t>
        </is>
      </c>
      <c r="M644" t="inlineStr">
        <is>
          <t>进行中</t>
        </is>
      </c>
      <c r="N644"/>
      <c r="O644"/>
      <c r="P644" s="3"/>
      <c r="Q644" t="inlineStr">
        <is>
          <t>## 罗黎明 
女 | 31岁 | 籍贯:成都 | 非党员 
![fig_42482](https://pdf-bucket.tos-cn-beijing.volces.com/infer/20260423/9ae09e1e2801f73dae533cf566b2a948_1776925795270228158.jpeg?X-Tos-Algorithm=TOS4-HMAC-SHA256&amp;X-Tos-Credential=AKLTZDcxYzI0ZWI5NDkzNGRkNWI1OTdiNTVjNjZjYjU3NmQ%2F20260423%2Fcn-beijing%2Ftos%2Frequest&amp;X-Tos-Date=20260423T062955Z&amp;X-Tos-Expires=1800&amp;X-Tos-Signature=b9b219f002caec727eae77c46a415b751b26f701abc34497d7605ac197f149d6&amp;X-Tos-SignedHeaders=host) 
17321381690 
2925224215@qq.com 
![fig_42624](https://pdf-bucket.tos-cn-beijing.volces.com/infer/20260423/9ae09e1e2801f73dae533cf566b2a948_1776925795270332133.jpeg?X-Tos-Algorithm=TOS4-HMAC-SHA256&amp;X-Tos-Credential=AKLTZDcxYzI0ZWI5NDkzNGRkNWI1OTdiNTVjNjZjYjU3NmQ%2F20260423%2Fcn-beijing%2Ftos%2Frequest&amp;X-Tos-Date=20260423T062955Z&amp;X-Tos-Expires=1800&amp;X-Tos-Signature=a389371fce05427bf1b36bd0d7af8f837a0076041f129a3e64efc58cc1fbde81&amp;X-Tos-SignedHeaders=host) 
10年工作经验 | 总账会计 | 期望薪资:12-15K | 期望城市:苏州 
## 个人优势 
工作能力: 8年财务会计工作和2年管理岗工作经验,熟悉一般､小规模纳税人全盘账务; 技能相关:熟练使用vlookup等函数､金蝶､ 用友系统操作,ERP系统搭建 证书执照:初级会计师;中级会计师 
## 工作经历 
尚百亿供应链管理(江苏)有限公司 财务经理/主管 
2020.12-2022.08 
内容: 
1､ 建立健全财务核算体系和内控制度 
2､负责公司 ERP 系统管理､程序维护､流程优化 
3､负责公司税收整体筹划与管理,年度审计工作,内外账目统筹 
4､负责仓库与相关部门业务衔接､严格执行仓库管理制度,确保账目一致 
5､开展财务部与内外的沟通协调工作 
业绩: 
搭建 ERP 系统 
苏州优品电子有限公司 会计 
2022.11-至今 
1､记录并管理应付账款,按月核对往来账单,确保账目准确 
2､审核供应商发票､订单､合同一致性 
3､审核付款､追踪付款情况､并跟进货物来货入库进度 
4､协助处理供应商账单争议 
5､跟进延时付款情况,即使沟通催款要求 
## 实习经历 
北京瑞达恒建筑咨询有限公司上海分公司 总账会计 
2016.04-2020.11 
● 与公司各业务线对接,编制预算与费用管控 
● 全盘账务处理,核对科目余额表,定期清算往来款项 
● 出具各类财务报表,按时进行税务申报,汇算清缴,工商年检等工作 
● 薪资､提成核算､离职员工费用结算 
●5-7家子公司日常财务处理与费用把控 
●负责会计档案的装订､归档和管理,整理保管会计档案 
## 项目经历 
金蝶ERP系统搭建 总负责人 
内容:
1､上线ERP财务模块和仓模块 
2､ 2人负责数据整理､核对,1人负责与终端工程师对接,1人负责构建模板､流程优化 
3､ 协调各种资源,推进项目流程 
业绩: 
1､财务､仓库模块上线,比之前提高80%的管理能力 
2､ 收入成本数据线上转换,报表时间缩短10个工作日 
3､ 定期系统盘点校对,成本得到有效控制 
教育经历 
西南财经大学天府学院 
大专 
会计学 
2013-2016 
资格证书 
会计从业资格证 
会计初级职称 
驾驶证C1 
会计中级职称</t>
        </is>
      </c>
      <c r="R644" t="inlineStr">
        <is>
          <t>点击按钮</t>
        </is>
      </c>
      <c r="S644"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644">
        <v>1</v>
      </c>
    </row>
    <row r="645" ht="25.5" customHeight="1">
      <c r="A645">
        <v>1255</v>
      </c>
      <c r="B645" t="inlineStr">
        <is>
          <t>财务经理（闪电仓业务）</t>
        </is>
      </c>
      <c r="C645" t="inlineStr">
        <is>
          <t>薛晨简历 (1).pdf</t>
        </is>
      </c>
      <c r="D645" t="inlineStr">
        <is>
          <t>胡晓玲</t>
        </is>
      </c>
      <c r="E645" t="inlineStr">
        <is>
          <t>薛晨</t>
        </is>
      </c>
      <c r="F645" t="inlineStr">
        <is>
          <t>无</t>
        </is>
      </c>
      <c r="G645" t="inlineStr">
        <is>
          <t>【简历概览】
39岁女，17年财务经验，本科经济法学，历任财务主管、主办会计等职，期望苏州财务岗。
【技能拆解】
- 技术栈：财务核算、账务处理、税务筹划、财务报告、财务分析、资产管理、预算分析、纳税申报、汇算清缴、审计配合、费用审核、内控建设、档案管理
- 软技能：踏实稳重、逻辑条理性、原则性、计划性、抗压性、责任心、执行力、工作效率、沟通协调
【与JD匹配分析】
- 硬技能匹配情况：掌握财务核算、税务管理、报表编制、财务分析、内控建设等硬技能，与岗位要求基本匹配，但缺乏财务数字化及财务BP相关经验
- 经验年限匹配情况：17年财务工作经验，远超5年要求，但缺乏2年以上初创企业财务管理经验
- 行业背景匹配情况：无电商、即时零售等相关行业经验，不满足优先条件</t>
        </is>
      </c>
      <c r="H645">
        <v>65</v>
      </c>
      <c r="I645" t="inlineStr">
        <is>
          <t>待定</t>
        </is>
      </c>
      <c r="J645" s="2">
        <v>46135</v>
      </c>
      <c r="K645" t="inlineStr">
        <is>
          <t>面试不通过</t>
        </is>
      </c>
      <c r="L645" t="inlineStr">
        <is>
          <t>通过</t>
        </is>
      </c>
      <c r="M645" t="inlineStr">
        <is>
          <t>终止</t>
        </is>
      </c>
      <c r="N645"/>
      <c r="O645"/>
      <c r="P645" s="3"/>
      <c r="Q645" t="inlineStr">
        <is>
          <t>![fig_99998](https://pdf-bucket.tos-cn-beijing.volces.com/infer/20260423/83063262ef719c8d8ad6d34221264992_1776925789219267527.jpg?X-Tos-Algorithm=TOS4-HMAC-SHA256&amp;X-Tos-Credential=AKLTZDcxYzI0ZWI5NDkzNGRkNWI1OTdiNTVjNjZjYjU3NmQ%2F20260423%2Fcn-beijing%2Ftos%2Frequest&amp;X-Tos-Date=20260423T062949Z&amp;X-Tos-Expires=1800&amp;X-Tos-Signature=dd6552f42b2f5c33ef67a15ae30709e4acbcf0427730e7238a58d63d56c45c90&amp;X-Tos-SignedHeaders=host) 
## 薛晨 
## 女 | 39岁 
1070099427@qq.com 
17年工作经验 | 财务经理/主管 | 期望薪资:9-12K | 期望城市:苏州 
![fig_51546](https://pdf-bucket.tos-cn-beijing.volces.com/infer/20260423/83063262ef719c8d8ad6d34221264992_1776925789218416258.jpeg?X-Tos-Algorithm=TOS4-HMAC-SHA256&amp;X-Tos-Credential=AKLTZDcxYzI0ZWI5NDkzNGRkNWI1OTdiNTVjNjZjYjU3NmQ%2F20260423%2Fcn-beijing%2Ftos%2Frequest&amp;X-Tos-Date=20260423T062949Z&amp;X-Tos-Expires=1800&amp;X-Tos-Signature=1c5b4680f55a45a2eb2d34ea8a61c6d8b66696bb20e971eb6972df2dc61f4690&amp;X-Tos-SignedHeaders=host) 
## 个人优势 
本人从事财务工作16年,为人踏实稳重,综合性强,有较强的逻辑条理性､原则性､计划性及抗压性｡责任心､执行力､工 作效率强｡熟悉并精通财务法规､税法､金融政策,并能够掌握国家财税法规｡懂理论,精实操｡善于与各部门沟通并解决 存在的现实问题｡ 
## 工作经历 
苏州钱塘苏小家食品有限公司 财务主管 
2022.09-2026.02 
1.负责财务体系的组织建立,管理公司全盘账务核算工作,监控应收､应付及成本管理和控制的工作 
2.建立健全和完善公司财务管理制度,对财务部门的日常管理､资金运作等进行总体控制 
3.制定公司资产管理规范,独立带领团队组织和执行公司资产管理工作 
4.根据公司实际情况制定纳税方案,选择对公司有利的方案,进行税收整体策划与管理 
5.分析财务经营情况,定期提供各项财务报告和财务分析数据,从而对分析中发现问题及时进行有效控制及调整 
6.对部门员工的工作安排及指导,对公司各个部门的沟通协调 
7.监控可能会对公司造成经济损失的重大经济活动并提出建议 
江苏誉朔新材料科技有限公司 主办会计 
2021.04-2022.07 
1. 负责公司财务管理及会计核算工作,提高财务管理水平,及时准确的反映公司财务状况; 
2.纳税申报及税款缴纳､企业所得税汇算清缴; 
3.配合会会计师事务所审计工作,积极安排提供审计资料,保证数据的正确性; 
4.与税务､银行等部门形成良好的沟通,方便各业务顺利开展; 
5.审核公司费用报销､BOM 表等相关内控业务,参与本部门的管理工作; 
6.负责工商年检､填制统计报表､建筑业报表等对外机构相关数据资料; 
## 葵花药业集团股份有限公司 总账会计 
2013.10-2021.03 
1.负责公司日常财务核算工作; 
2.编制记账凭证､提供外部审计资料; 
3.月末结账､月度财务报表编制 
4.组织公司固定资产､库存商品､库存现金等盘点工作; 
5.子公司纳税申报､企业所得税汇算清缴工作; 
6.会计凭证､账薄等财务档案整理归档; 
7.负责集团总部各部门费用预算分析工作; 
## 哈尔滨华泽数码科技有公司 
## 会计 
1.负责对公司税收整体筹划与管理,准确完成税务申报及年度审计工作｡加强控制发票入账管理及履行报销制度,规避税务 风险;
2.审核各类经济合同及业务报告,参与经营管理中,评估业务价值; 
3.合理安排资金使用效率,执行资金付款计划,准确掌握资金流出情况; 
4.负责组织盘点工作,保证账实相符,确保公司资产安全; 
5.编制会计凭证,核对往来款项是否正确; 
教育经历 
吉林大学 
本科 
经济法学 
2009-2011 
哈尔滨金融学院 
大专 
会计学 
资格证书 
会计从业资格证 
驾驶证C1 会计初级职称</t>
        </is>
      </c>
      <c r="R645" t="inlineStr">
        <is>
          <t>点击按钮</t>
        </is>
      </c>
      <c r="S645"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645">
        <v>1</v>
      </c>
    </row>
    <row r="646" ht="25.5" customHeight="1">
      <c r="A646">
        <v>1256</v>
      </c>
      <c r="B646" t="inlineStr">
        <is>
          <t>财务经理（闪电仓业务）</t>
        </is>
      </c>
      <c r="C646" t="inlineStr">
        <is>
          <t>简历-蒋丹 财务主管-财务经理 15~18k 中文版.pdf</t>
        </is>
      </c>
      <c r="D646" t="inlineStr">
        <is>
          <t>胡晓玲</t>
        </is>
      </c>
      <c r="E646" t="inlineStr">
        <is>
          <t>蒋丹</t>
        </is>
      </c>
      <c r="F646" t="inlineStr">
        <is>
          <t>无</t>
        </is>
      </c>
      <c r="G646" t="inlineStr">
        <is>
          <t>【简历概览】
蒋丹，财务管理本科，10年+财务经验，6年财务管理，熟悉多财务软件，现财务经理。
【技能拆解】
- 技术栈：金蝶，用友，SAP，office，英语六级
- 软技能：认真细致，严谨，原则性强，财务思维，适应能力强，学习能力强，团队管理，沟通能力，人际关系处理，行政管理
【与JD匹配分析】
- 硬技能匹配情况：符合财务核算、报表管理、资金税务管理、财务制度建设要求，熟悉金蝶等软件，具备数据分析和流程优化能力
- 经验年限匹配情况：10年+财务经验，6年财务管理经验，超过5年财务工作及2年管理经验要求
- 行业背景匹配情况：有食品贸易、餐饮管理行业经验，含连锁门店财务统筹，符合零售门店连锁经验优先条件</t>
        </is>
      </c>
      <c r="H646">
        <v>85</v>
      </c>
      <c r="I646" t="inlineStr">
        <is>
          <t>强烈推荐</t>
        </is>
      </c>
      <c r="J646" s="2">
        <v>46135</v>
      </c>
      <c r="K646" t="inlineStr">
        <is>
          <t>简历筛选通过待面试</t>
        </is>
      </c>
      <c r="L646" t="inlineStr">
        <is>
          <t>通过</t>
        </is>
      </c>
      <c r="M646" t="inlineStr">
        <is>
          <t>终止</t>
        </is>
      </c>
      <c r="N646"/>
      <c r="O646"/>
      <c r="P646" s="3"/>
      <c r="Q646" t="inlineStr">
        <is>
          <t>## 基本信息 
蒋 丹(1991 年08 月) 
毕业院校:江苏大学 
专业:财务管理 学位:本科 
电子邮箱: dorajiang1991@foxmail.com 手机:15618253334 
手机:15618253334 
## 自我评价 
工作背景:10 年+财务相关经验,其中6 年财务管理经验,多年的财务实战和财务管理经 验,练就了认真､细致､严谨､原则性强的工作作风,具有较强的财务思维｡ 
职业优势:3 年事务所经验,熟悉金蝶,用友,SAP 各项财务软件;熟练应用office 办公软 件;英语六级,读写能力良好;适应能力及学习能力强 
## 工作经历 
公司: 江苏茉沏食品贸易有限公司 2020-09 至 至今 
职位:财务经理 
工作描述: 
1､ 建立健全公司财务体系,设计和制定财务管理系统和流程,包含财务核算制度､内部控 制制度､资金管理制度､审批流程等各项财务制度,组织监督实施,确保企业财务合规 性及安全性｡ 
2､ 组织编制公司财务预算､资金计划及财务预测,并监督执行情况,进行差异分析,及时 向公司管理层报告公司财务情况,协助公司制定财务策略｡ 
3､ 统筹10 余家公司及100 家门店全盘财务工作与监督管理,包括日常会计核算工作,账 务审核,财务报表(资产负债表,利润表,现金流量表)编制,费用票据､合同,付款 等各项审核｡, 
4､ 统筹公司整体税务预测及筹划工作,合理情况下,有效控制税务风险,降低税务成本; 审核公司税金计算､税务申报､汇算清缴情况等是否有效进行｡ 
5､ 利用财务核算和会计管理原理,对公司生产经营,业务发展等方面提供财务方面的分析, 给各部门业绩提升提供财务数据支持及建议｡ 
6､ 负责团队成员工作的安排规划分工,进行过程跟进及指导,绩效考核评估,培训内部财 务人员,提高财务部整体效率｡ 
公司: 意祖味餐饮管理(上海)有限公司 2019-02 至 2020-04 
职位:财务计划与分析主管 
工作描述: 
1､ 完成每年的预算及预算修订工作,对预算执行情况 ､费用开支､资金收支计划进行分 析,甄别异常情况,提出改进建议｡ 
2､ 负责每月关账事宜,编制会计凭证,提交相关财务报表,保证准确及时｡财务报表包括 〈但不限于〉 :资产负债表､损益表､利润分配表､现金流量表､费用分析表､趋势 分析表等｡ 
3､ 准备各类财务分析报告及餐厅运营情况分析报告,其中包括每周和每月的汇总分析信 息及更详尽的运营和餐厅层面的信息｡ 
4､ 对公司资产､负债､所有者权益情况进行具体量化分析 ,通过期间比较,发现问题与 异常,提出合理化建议｡ 
5､ 完成各项税务相关事务,包括但不限于纳税申报,发票的申请及管理,年度税务汇算清
缴等等 ,确保各项税务工作符合中国税法｡ 
6､ 跟进每月的供应商､承包商等相关付款及员工报销,做好每月付款的收集及准备及银行 相关工作｡ 
7､ 协助中国区财务经理制定相关财务制度与规范,制定员工手册以及餐厅管理规范,员工 培训,完善管理流程及管理体系｡ 
8､ 协助各项内部及外部财务审计;负责相关经济合同审核存档｡ 
9､ 协助完成相关关店工作,包括但不限于遣散餐厅员工,清算剩余库存,关闭银行账户, 注销税务工商等｡ 
公司: 广州德礼高光学贸易有限公司 2017-04 至 2019-01 
职位:财务助理经理 
工作描述: 
1､ 完成每年的预算及预算修订工作,负责监督和控制公司预算执行情况,形成预算执行报 告,定期汇总､综合分析各部门预算执行差异分析报告｡ 
2､ 正确及时编制各类财务分析报告,包括但不限于应收账龄分析,坏账计提准备,存货跌 价准备等｡ 
3､ 协助上级领导完善财务流程及财务体系,及时提供可靠的经营数据和工作建议｡ 
4､ 协助上级领导管理账务核算,负责会计凭证稽核,定期对账,及时发现会计核算与预算 的差异,查明差异原因 ,进行每月KPI 分析｡ 
5､ 负责组织对公司财务部外部员工的财务知识和财务技能培训;协助销售人员处理各项 事务,如协助销售与客户对清账务,协助销售对逾期账款采取有效的回款措施等｡ 
6､ 组织企业年报审计,以及年度所得税清算工作｡. 
7､ 负责相关经济合同审核存档以及组织相关法律事务｡ 
公司:上海佳亮会计师事务所有限公司 2014-02/03 与2014-07 至2017-03 
职位:项目负责人 
工作描述: 
1､ 参与执行各类型审计业务,独立带队承担中小型项目的审计工作;按照审计程序要求, 通过团队协作完成现场审计工作,协调项目的人员分配,完成底稿复核及编制审计报告｡ 负责利用审计方法,帮助客户实现业务目标､增强管理能力和减少企业风险｡ 
2､ 对客户的资料,信件等往来资料进行有效的管理,及时处理相关资料,具备一定的行政 管理能力｡ 
3､ 审计过程中与客户积极交流,获取审计资料,具备一定的人际关系处理能力｡ 
4､ 在三年的工作中,参与多个项目的审计,包括Walton Brown､AICA､ASSA､Shipco､ Scan､ Shiamas 等企业,并参与过尽职调查项目,对评估目标企业的整体经营状况､ 公司架构和管理水平有一定的能力｡</t>
        </is>
      </c>
      <c r="R646" t="inlineStr">
        <is>
          <t>点击按钮</t>
        </is>
      </c>
      <c r="S646"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646">
        <v>1</v>
      </c>
    </row>
    <row r="647" ht="25.5" customHeight="1">
      <c r="A647">
        <v>330</v>
      </c>
      <c r="B647" t="inlineStr">
        <is>
          <t>财务经理（闪电仓业务）</t>
        </is>
      </c>
      <c r="C647" t="inlineStr">
        <is>
          <t>唐蓉简历.pdf</t>
        </is>
      </c>
      <c r="D647" t="inlineStr">
        <is>
          <t>胡晓玲</t>
        </is>
      </c>
      <c r="E647" t="inlineStr">
        <is>
          <t>唐蓉</t>
        </is>
      </c>
      <c r="F647" t="inlineStr">
        <is>
          <t>17-20K</t>
        </is>
      </c>
      <c r="G647" t="inlineStr">
        <is>
          <t>【简历概览】
37岁女，14年财务经验，现任财务高级主管，擅长AR/AP管理、财务数字化项目及团队管理。
【技能拆解】
- 技术栈：金碟K3、SAP、EXCELE、FineBi、费控&amp;共享运营平台、全球资金管理系统、MRMS
- 软技能：沟通协调、团队管理、流程优化、项目管理、问题解决、客户服务
【与JD匹配分析】
- 硬技能匹配情况：具备财务核算、资金管理、结算与往来管理、财务数字化建设能力，熟悉金蝶等财务软件及Excel，符合大部分硬技能要求。
- 经验年限匹配情况：14年财务工作经验，满足5年以上要求，但缺乏初创企业财务管理经验。
- 行业背景匹配情况：有电商公司业务模式经验，无即时零售、闪电仓、零售门店加盟连锁等行业经验。</t>
        </is>
      </c>
      <c r="H647">
        <v>75</v>
      </c>
      <c r="I647" t="inlineStr">
        <is>
          <t>推荐</t>
        </is>
      </c>
      <c r="J647" s="2">
        <v>46115</v>
      </c>
      <c r="K647" t="inlineStr">
        <is>
          <t>简历筛选通过待面试</t>
        </is>
      </c>
      <c r="L647" t="inlineStr">
        <is>
          <t>通过</t>
        </is>
      </c>
      <c r="M647" t="inlineStr">
        <is>
          <t>终止</t>
        </is>
      </c>
      <c r="N647"/>
      <c r="O647"/>
      <c r="P647" s="3"/>
      <c r="Q647" t="inlineStr">
        <is>
          <t>![fig_25486](https://pdf-bucket.tos-cn-beijing.volces.com/infer/20260423/49fefac61b413456b1e6d63eea936a07_1776926115143234749.jpeg?X-Tos-Algorithm=TOS4-HMAC-SHA256&amp;X-Tos-Credential=AKLTZDcxYzI0ZWI5NDkzNGRkNWI1OTdiNTVjNjZjYjU3NmQ%2F20260423%2Fcn-beijing%2Ftos%2Frequest&amp;X-Tos-Date=20260423T063515Z&amp;X-Tos-Expires=1800&amp;X-Tos-Signature=05b3a94151eb5f26cf000af4252769a5720615ea16d454c5fade721cf79f4463&amp;X-Tos-SignedHeaders=host) 
销售,电商公司业务模 如:金碟K3,SAP, 关系。 悉组织架构人员阶梯培养的 化项目的建设。 
式,应收应付往来,结算,总账管理经验｡ 
2、具有扎实的会计专业 EXCELE,FineBi 等 
3､优秀的沟通协调能力,能够与内外部团队建立良好的合作关系｡ 
## 唐蓉 
4､5年以上AR和AP的管理经验,12人以上团队管理经验,熟悉组织架构人员阶梯培养的 体系和方法 
女 | 37岁 
5､具有丰富的财务数字化项目经验,参加多个集团财务数字化项目的建设｡ 
## 工作经历 
## 联系方式 
## 财务高级主管 
2015.11-至今 
电话:15862690769 微信号:15862690769 邮箱:1824250916@qq.com 
## 财务高级主管工作内容: 
1.负责往来业务的款项结算与对账工作,保证账实相符､差异数据清晰列明差异原因,并 定期进行往来分析反馈,对应收帐款金 额较大､帐龄较长的客户进行重点跟踪｡ 
## 求职信息 
工作时长:14年 
2.负责对公司往来业务制度的建设和完善,出具相应操作规范,标准化对账业务流程,对 各部门职责要求明确,往来对账线相关流程进行闭环管理｡ 
求职意向:财务经理/主管 期望薪资:17-20K 期望城市:苏州 
3.负责与业务部门日常工作处理的沟通,包括销售开票的核对工作.事业部返利数据的核 实工作.客户回款的管理,发出商品的清理跟进等｡ 
4.做好往来账款管理工作,及时提供分析报告,并提出合理化建议｡ 
## 资格证书 
5.梳理并优化对账线内七个子模块的各项工作流程,提升工作效率及质量,协同做好与其 他部门的沟通与配合｡ 
会计初级职称 
6.制定阶段工作计划,并督促小组相关成员执行｡ 
会计从业资格证 驾驶证C1 大学英语四级 
7.每周对结算付款数据的复核,确保小组内所有往来业务的付款准确率,月度出具结算计 划与实际结算数据分析｡ 
8.按照月结要求时间进行成本结账/标准价发布,制定成本月结规则和标准化,推动月结 时效的提升｡ 
9. 各类不定期的项目支持,包括对账线模块的优化改善工作.与往来相关的文件.流程拉 通､内控稽核,报表数据提供等｡ 
10.负责财务共享中心运营相关项目的承接和实施 
11.关键岗位继任者的培养 
12.客户服务满意度提升 结算主管工作内容: 
1.根据集团付款时间安排统计职能部门资金计划并提报至资金室 
2.针对资金计划预实差超过5%的月份,分析差异原因并提供优化方案 
3.银行余额调节表管理,按照集团入账时效要求,责任到人｡根据集团资金室的账户变 更,对调节表中账户清单进行增删变动｡银行回单的管理｡ 
4.集团付款安排,数据复核,确保数据的准确性与及时性(含A类员工付款及紧急付款､ 
5.结算数字化项目工作､推动付款排程线上自动化｡ 
6.季度确认付款日,月度发布付款日公告 
7.结算运营报告出具,包含周分析,月分析,季度分析｡根据集团付款维度分析结算资金
情况,对差异部分进行单项分析,对异常支付或不在账期内支付的款项预警提示｡ 
8.资金结算流程规则梳理,与资金部和内部业务部门拉通,执行情况定期分析反馈 
9.结算分析看板 Finebi 线上可视化 
## 应收主管工作内容: 
1.认真核对并确认客户每一笔回款,做好客户回款的审核确认工作,编制收款会计凭证并 登记应收帐款明细台帐 
2.做好应收帐款日常核对工作,及时将对帐资料归集存档,必要时与销售员及平台财务对 帐｡ 
3.每月提供上月客户回款计划执行情况及本月回款计划统计表,每月向部门领导报送一份 应收帐款分析明细表｡ 
4.对应收帐款金额较大､帐龄较长的客户进行重点跟踪,包括及时与客户对帐,查明原因 并向部门领导汇报｡ 
5.分析应收款项的账龄及偿还情况 
6.结合业务和会计准则,及时,准确进行销售和应收账款账处理 
7.中国区客户建店保证金保障金的收退资料审核及账务处理 
8.与集团中国区各事业部业务部门及平台财务的日常沟通,查询,提升客户满意度 
9.领导交待的专项应收分析出具分析报告 
10.协助内控项目人员做好财务分析及风险控制工作 
11.负责协助集团应收业务流程的优化与改善,保证共享推进的前期业务梳理,负责收集 流程相关反馈并提出流程优化方案,编写流程说明书 
12.客户信贷管理,根据公司要求,参与梳理和优化集团应收账款信用管理政策并组织执 行 
13.协助从销售合同签订,销售订单,发货单,签收单审核跟进到销售回款全流程和系统 优化相关工作 
14. 销售返利等支持政策审核及返利复核管理｡ 
15. 负责销售业绩的统计､跟进及分析｡ 
## 费用会计工作内容: 
1.严格按照公司各项财务管理制度和预算要求,对非中国区日常费用及非中国区专项费用 的审核 
2.预付款及员工个人借支的审核 
3.中国区售后服务部日常及专项费用审核 
4.每周登记付款模板安排付款日常费用及专项费用的账务处理 
5.月结费用的跟进及处理 
6.借支及预付款的催收 
7与业务部门及平台财务的日常沟通,查询,提升客户满意度 
8.凭证及附件的整理,移交 
## 业绩: 
2019-2024年连续6年继效评优,2021年获得集团年度优秀员工｡ 
海天环球旅游用品苏州有限公司 会计 
2010.08-2015.11 
## 工作描述: 
1､审核付款申请单的附件是否齐全,供应商发票的真实性,数量与金额是否正确 
2､根据无误的发票､订单､收货单在系统中进行三单匹配,并进行相应的账务处理 
3､每周审核采购部提供的合同单价与系统采购单价是否一致
4､审核并维护供应商档案信息,整理保管供应商档案文件 
5､每月与供应商的进行对账,确认对账单 
6､编制采购分类账的相关凭证,核对应付暂估明细与总账确保相符 
7､依据应付账款的账龄制定月付款计划,呈交管理层审批,严格控制计划外付款 
8､跟踪供应商质量或其他扣款的执行结果,每月汇报处理明细 
9､分析各物料的因定单价格变动造成的PPV变化,并提交原因分析报告 
10､跟踪并落实预付账款的后续状况,季度清理应付暂估款 
11､新增固定资产申报处理,审核固定资产采购定单/合同及付款单据,跟踪执行情况 
12､月末完结后负责会计凭证､报表等档案的装订归档 
13､协助出口退税,纳税申报工作 
## 项目经历 
费控&amp;共享运营平台一体化项目 中国区业务项目负责人 
2022.05-2024.06 
项目背景:现费控&amp;共享运营系统始于2013年,初始原型基于当时市场费用的经营管理 环境而设计,经过10年的运行,在业财功能边界不断变化扩展及业务数字化转型的背景 下,逐步出现了财务系统与各业务系统功能重叠,厘清业财系统功能定位､功能重叠资 源浪费等已经是一个亟待解决的问题｡ 
项目目标:建设智能型财务费控&amp;轻量化共享管理系统,助力财务数据转型,并为未来构 建财务基础｡增强全流程的准确性和精细化管理,提升用户感知,全流程运营效率持续 提升,满足业务形态变化和组织形态调整的敏捷需求 
项目中角色:项目组中国区业务负责人,参与业务调研访谈､方案设计､研讨､交付物 制作等工作,在项目供应商团队指导下,共同参与负责采购/销售/费用模块的详细设计 交付物的绘制(包括表单､流程､文档等)｡上线前系统主数据､显隐规则的配置和规 则确定,UAT测试的用例拟定,并主导系统的UAT测试,按项目计划的进度推进,输出上 线前的业务培训和操作指引资料｡上线后运营情况跟进及业务反馈的问题快速解答｡ 
## 全球资金管理系统项目 
## 收款模块负责人 
2022.06-2023.01 
一､项目背景:现用系统于2013年搭建,时间长､源代码缺失,新增模块无法迭代,特 别是海外业务､未直连账户的收付款业务､流水下载业务､电子回单业务全靠手工处 理,操作效率及其低下,及时性､准确性无法保障,曾出现重复记账事件,存有安全隐 患,时逢公司数字化建设机遇,借此可以拉通财务费控系统､预算系统等,确保业务 流､资金流与信息流的三流合一,保证财务数据的精准有效 
二､项目目标: 
1､数据链路的权限管理保证数据的精准安全 预警提示率100%; 可视化报表 100%有 效｡ 
2､保障收付准确率100%,数据源 100%准确 ,付款数据与数据源数据稽核一致 ｡ 
3､结算效率提升100%,银企直联率100%,海外付款线上化｡ 
4､管理效率提升,管理模块线上化覆盖率90%以上,资金计划有效管控90%｡ 
三､本人主要负责协助项目经理梳理资金相关业务框架,确认项目立项书,供应商驻厂 后会议沟通业务需求,参与跟进项目蓝图评审及祥设的确定,组织与外部门的业务协调 和拉通会议,推进项目进度｡UAT 阶段出具测试用例并主导系统测试和上线操作指引, 上线后跟进异常问题并出具上线分析报告,达成项目目标｡
内容: 
项目概述: 
1､一键实时出具调节表:实现一键式的调节表查询,直连账户实时出具｡实现调节表工 作的降本增效及用户服务体验的进一步改善｡ 
2､手工入账由系统触发:实现银企未达数据､账务处理､数据确认､调节表实时更新的 良性互动,实现各场景的串联,提升用户交互体验｡ 
3､灵活的账务处理后期扩展:定义银行对账单中可能的过账规则,例如收款,员工购灯 等业务扩展｡ 
● 本人在项目中的角色是:APM ,主要的工作内容有项目前的数据验证,需求书拟定, 跨部门会议组织及方案沟通｡项目执行中过程跟进,项目反馈及沟通协调,上线前系统 测试,出具操作指引和培训课件,项目上线后运营跟踪,输出数据分析及项目报告｡ ● 项目经验:【项目前】充分论证可行性,同时有20年的手续费自动入账的数据验证, 克服了数据的完整性的难点｡明确项目需求,充分的需求沟通与论证｡ 
【项目中】项目执行过程中,严格按照项目的时间表及关键里程碑,充分协调了业务及 IT 资源,整体项目团队对项目风险及问题的处理积极有效｡关键项目里程碑管理,清晰 的项目目标及输出标准; 
【项目后】项目上线后,针对项目过程资料,进行了对应组织过程资产的管理｡同时基 于项目过程,培养了几位项目关键用户,并在项目过程中,团队基于项目过程的学习和 反馈,实现了一些功能的延展,可以做更多深入的优化｡良好的财务与信息化基础,如 财务核算基础体系基于数据的管理,各系统在打通过程中资源的配合; 
业绩: 
1､实时共享收款数据至营销端｡ 
2､业务自主认款平均占比为36%｡ 
3､实现100%的系统入账,同时形成规则选择的入账占比51%｡ 
4､调节表出具时效提升94%｡ 
fssc线下核销转线上系统化 项目负责人 
2019.03-2020.09 
对集团所有报销及线下单据业务梳理,将所有线下手工处理的单据及需手工付款的单 据,按业务类型分类,提交三个模块的业务流程,分别包含1(客户退款/退返利模 块),2非现金业务模块(客户转款,总账调账,收入调整,客户扣款),3线下无流程 报销业务转线上,另报销系统MRMS中所有涉及付款的业务都新增一项“一次性供应 商”,通过在SAP中建立一个一次性供应商代码,自动生成会计凭证并自动提数付款,自 动清账｡我在此项目中负责提供需求书及业务规则,审批流,流程测试,推进项目进 程,与业务部门及IT部门协同沟通｡上线后无线下审核单据,减少邮寄及时间等待成本, 集团所有流程都实现线上移动审批,无需手工提数安排付款,减少了近40人次每周共200 小时的工作量 
## 客户sap系统自动开票 
## 项目负责人 
2019.01-2019.05 
## 项目描述 
通过对各事业部业务模式梳理,根椐现行的收入确认的准则,及各事业部的业务需求设 定不同时间规则及时自动出具系统发票,我在此项目中负责提供需求书及业务规则,上 线前的测试及运营后的数据复核,上线后减少人为手工操作的环节,节约了每月手工开 票70小时的工作量,提升了各事业部实时可查询销量的情况
通过对中国区各事业部及集团销售政策的全面了解,拟定线上系统自动扣取保证金需求 书,将原来线下邮件手工处理及手工填写收据,手工登记台账,手工线下签批,全部实 现线上无纸化流程,同IT及平台财务沟通流程闭环细节及系统测试,上线后实现凭证自动 入账,自动生成台账信息,自动下载电子收据,线上审批流程,做到了线上一体化,简 化了原本手工流程并提高了工作效率 
客户货款收款自动入账 2017.7-2017.12 
通过资金系统与银行搭建直联,客户打款后根据系统建立的主数据代码做自动入账,我 在此项目中负责提供系统需求书及和IT共同参与系统测试并跟进各项优化,上线后集团各 公司都可实现自动入账,且自动入账率提高到96%,减少了手工人力成本,提升了客户 满意度,款到即入账即下单即发货! 
## 客户货款收款自动入账 
## 项目负责人 
2017.07-2017.12 
## 项目描述 
通过资金系统与银行搭建直联,客户打款后根据系统建立的主数据代码做自动入账,我 在此项目中负责提供系统需求书及和IT共同参与系统测试并跟进各项优化,上线后集团各 公司都可实现自动入账,且自动入账率提高到96%,减少了手工人力成本,提升了客户 满意度,款到即入账即下单即发货! 
![fig_91759](https://pdf-bucket.tos-cn-beijing.volces.com/infer/20260423/cd8d352ba561e7dd199f33a5a177d117_1776926114888700870.jpeg?X-Tos-Algorithm=TOS4-HMAC-SHA256&amp;X-Tos-Credential=AKLTZDcxYzI0ZWI5NDkzNGRkNWI1OTdiNTVjNjZjYjU3NmQ%2F20260423%2Fcn-beijing%2Ftos%2Frequest&amp;X-Tos-Date=20260423T063514Z&amp;X-Tos-Expires=1800&amp;X-Tos-Signature=02d90cbd9fc3d44228facbd3e498c36c8bb139f24994d433ed30ba735e887b4a&amp;X-Tos-SignedHeaders=host) 
教育经历 
湖北经济学院 本科 会计 
2006-2010</t>
        </is>
      </c>
      <c r="R647" t="inlineStr">
        <is>
          <t>点击按钮</t>
        </is>
      </c>
      <c r="S647"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T647">
        <v>1</v>
      </c>
    </row>
    <row r="648" ht="25.5" customHeight="1">
      <c r="A648">
        <v>1258</v>
      </c>
      <c r="B648" t="inlineStr">
        <is>
          <t>供应链订单主管</t>
        </is>
      </c>
      <c r="C648" t="inlineStr">
        <is>
          <t>叶晨的个人简历.pdf</t>
        </is>
      </c>
      <c r="D648" t="inlineStr">
        <is>
          <t>胡晓玲</t>
        </is>
      </c>
      <c r="E648" t="inlineStr">
        <is>
          <t>叶晨</t>
        </is>
      </c>
      <c r="F648" t="inlineStr">
        <is>
          <t>无</t>
        </is>
      </c>
      <c r="G648" t="inlineStr">
        <is>
          <t>【简历概览】
叶晨，女，供应链专员，4年跨境电商供应链经验，熟悉订单、仓储、物流等流程。
【技能拆解】
- 技术栈：供应链管理、跨境电商流程、订单处理、仓储管理、物流跟踪、报关、ERP系统、数据分析、报表制作、办公软件、PS、PPT
- 软技能：沟通协调、跨部门协作、问题解决、执行力、细节把控、多任务处理
【与JD匹配分析】
- 硬技能匹配情况：熟悉订单处理、库存管理、物流协调等流程，会使用ERP系统和办公软件，具备数据分析能力，符合部分要求，但缺乏团队管理相关系统操作经验。
- 经验年限匹配情况：有4年供应链相关经验，但无团队管理经验，不符合“至少1年以上团队管理经验”要求。
- 行业背景匹配情况：具有电商行业背景，符合“有电商行业背景者优先”要求。</t>
        </is>
      </c>
      <c r="H648">
        <v>60</v>
      </c>
      <c r="I648" t="inlineStr">
        <is>
          <t>不推荐</t>
        </is>
      </c>
      <c r="J648" s="2">
        <v>46135</v>
      </c>
      <c r="K648" t="inlineStr">
        <is>
          <t>简历未通过筛选</t>
        </is>
      </c>
      <c r="L648" t="inlineStr">
        <is>
          <t>淘汰</t>
        </is>
      </c>
      <c r="M648" t="inlineStr">
        <is>
          <t>终止</t>
        </is>
      </c>
      <c r="N648"/>
      <c r="O648"/>
      <c r="P648" s="3"/>
      <c r="Q648" t="inlineStr">
        <is>
          <t>叶晨 
供应链专员 意向岗位: 
m o c. q q @ 8 6 0 0 6 3 1 2 5 1 邮箱: 
女 性别: 
![fig_87977](https://pdf-bucket.tos-cn-beijing.volces.com/infer/20260423/9c7b7ef4cf855db309883df1eee1755c_1776926917604960862.jpg?X-Tos-Algorithm=TOS4-HMAC-SHA256&amp;X-Tos-Credential=AKLTZDcxYzI0ZWI5NDkzNGRkNWI1OTdiNTVjNjZjYjU3NmQ%2F20260423%2Fcn-beijing%2Ftos%2Frequest&amp;X-Tos-Date=20260423T064837Z&amp;X-Tos-Expires=1800&amp;X-Tos-Signature=02d5a6529ae18120b191115afce7af20902dbcb7cb68dbac876e21d00eeab566&amp;X-Tos-SignedHeaders=host) 
5 2 . 1 1 . 8 9 9 1 出生日期: 
1 2 0 2 开始工作时间: 
![fig_79396](https://pdf-bucket.tos-cn-beijing.volces.com/infer/20260423/9c7b7ef4cf855db309883df1eee1755c_1776926917602623987.jpg?X-Tos-Algorithm=TOS4-HMAC-SHA256&amp;X-Tos-Credential=AKLTZDcxYzI0ZWI5NDkzNGRkNWI1OTdiNTVjNjZjYjU3NmQ%2F20260423%2Fcn-beijing%2Ftos%2Frequest&amp;X-Tos-Date=20260423T064837Z&amp;X-Tos-Expires=1800&amp;X-Tos-Signature=ec7c0232957aa40eaa59b19840caffc94c7990ac26a99f5ff3be8837d3da2fb1&amp;X-Tos-SignedHeaders=host) 
求职意向 
供应链专员 意向岗位: 
电子商务 期望行业: 
![fig_83125](https://pdf-bucket.tos-cn-beijing.volces.com/infer/20260423/9c7b7ef4cf855db309883df1eee1755c_1776926917602485887.jpg?X-Tos-Algorithm=TOS4-HMAC-SHA256&amp;X-Tos-Credential=AKLTZDcxYzI0ZWI5NDkzNGRkNWI1OTdiNTVjNjZjYjU3NmQ%2F20260423%2Fcn-beijing%2Ftos%2Frequest&amp;X-Tos-Date=20260423T064837Z&amp;X-Tos-Expires=1800&amp;X-Tos-Signature=281c091ee166467cbba41c769583a530f0ee99a6fcc74cf514a7a806ed902371&amp;X-Tos-SignedHeaders=host) 
相关技能 
熟悉供应链管理及跨境电商流程(订单､仓储､物流､报关) • 
• 及物流跟踪系统进行数据分析与报表制作 
• 熟练操作日常办公软件,以及PS/PPT等设计工具应用能力｡ 
![fig_84131](https://pdf-bucket.tos-cn-beijing.volces.com/infer/20260423/9c7b7ef4cf855db309883df1eee1755c_1776926917602559646.jpg?X-Tos-Algorithm=TOS4-HMAC-SHA256&amp;X-Tos-Credential=AKLTZDcxYzI0ZWI5NDkzNGRkNWI1OTdiNTVjNjZjYjU3NmQ%2F20260423%2Fcn-beijing%2Ftos%2Frequest&amp;X-Tos-Date=20260423T064837Z&amp;X-Tos-Expires=1800&amp;X-Tos-Signature=4f2346a1a18e7e3aa4e1cbdc0134a13d374ac43f859ef4c7438659df6f5c471d&amp;X-Tos-SignedHeaders=host) 
工作经历 
2022.11 - 2025.09 
潮佰电子商务(上海)公司 
管理物流账单,做好对账､异常处理和结算,降低财务风险｡ • 系统做库存盘点､分析,处理订单和跟踪到货,确保库存准确､发货及时｡ P R 用E • 业务的备货､补货､客户对账和出货安排,对接货代与仓配,跟进运输､清关及交付进度｡ B 2 统筹B • 对接得物､天猫等平台,处理入仓相关的商品备案､条码管理､发货及异常问题,跟踪入仓时效｡ • 供应链相关的全链路物流运营,做好单证管理､出入库､调拨及库存控制,保障供应链物流顺畅｡ C 2 与B B 2 负责B • 供应链专员 | 电子商务 
协调仓库､采购､运营等部门,解决履约异常和售后订单问题,提高履约效率和客户满意度｡ • 根据业务特点和成本预算,选合适的物流渠道,优化运输方案,提升时效､控制成本｡ • 
## 0 1 . 2 2 0 2 - 9 0 . 1 2 0 2 
电子商务 | 供应链专员 上海泓仓企业发展有限公司 ,优化供应链流转节点,推动整体运行效率提升｡ P O 险;协助梳理双模式跨境发货､仓储作业S 差异化异常响应机制,高效处理缺货､破损､清关延误等问题,降低订单违约风 B 2 异常处理与流程优化:建立B • 及跨境平台后台完成双模式商品备货信息更新与库存校准,确保系统数据与实际库存精准匹配｡ 直邮物流运输轨迹,保障货品按时完成入仓上架;在菜鸟系统 C 2 批量物流与B B 2 物流跟踪与库存同步:全程监控B • 策与合规要求,显著缩短通关时效,无通关异常记录｡ 跨境订单报关资料､核注清单的准备､审核与海关对接,熟悉不同模式通关政 C 2 B / B 2 跨境通关核心把控:主导B • 
![fig_70705](https://pdf-bucket.tos-cn-beijing.volces.com/infer/20260423/9c7b7ef4cf855db309883df1eee1755c_1776926917602553995.jpg?X-Tos-Algorithm=TOS4-HMAC-SHA256&amp;X-Tos-Credential=AKLTZDcxYzI0ZWI5NDkzNGRkNWI1OTdiNTVjNjZjYjU3NmQ%2F20260423%2Fcn-beijing%2Ftos%2Frequest&amp;X-Tos-Date=20260423T064837Z&amp;X-Tos-Expires=1800&amp;X-Tos-Signature=60c9ac7184bcb4d0a799a442648c41728fb002817006f478d7e6c8d7be575a6c&amp;X-Tos-SignedHeaders=host) 
实习经历 
## 7 0 . 1 2 0 2 - 3 0 . 1 2 0 2 行政前台接待 
宁波莫尔梅德宠物医院
• 客户接待与咨询: 负责接待到店客户并提供专业咨询服务,客户满意度达95%以上,有效维持门店秩序与良好服 务体验｡ 
• 商品销售与业绩提升: 主动推销前台售卖区商品,通过个性化推荐促成额外销售,贡献门店营收增长｡ 
• 宠物护理协助: 协助完成宠物基础清洗与日常照料工作,严格执行卫生消毒流程,确保100%符合安全操作标准｡ 
• 财务流程管理: 独立处理每日收银与账目核对,实现账务准确率100%,零差错完成交接班记录｡ 
2020.09 - 2021.01 
芜湖新百大厦 
## 商场会计助理 
协助商场日常运营管理,包括品牌专柜物资对接与货品陈列; 
• 负责销售数据及库存记录的整理与汇总,协助完成日报表制作; 
• 协助前台收银与客户服务工作,保持良好顾客体验; 
• 参与商品进出库登记及后勤支持,积累了零售及供应链协作经验｡ 
![fig_80353](https://pdf-bucket.tos-cn-beijing.volces.com/infer/20260423/a5b816e9ace860d965fb801b7f30700d_1776926917387907276.jpg?X-Tos-Algorithm=TOS4-HMAC-SHA256&amp;X-Tos-Credential=AKLTZDcxYzI0ZWI5NDkzNGRkNWI1OTdiNTVjNjZjYjU3NmQ%2F20260423%2Fcn-beijing%2Ftos%2Frequest&amp;X-Tos-Date=20260423T064837Z&amp;X-Tos-Expires=1800&amp;X-Tos-Signature=38e043b8af7575b4035bc716b791ab63d33e3806011f00739aa12ad7ba03ac79&amp;X-Tos-SignedHeaders=host) 
教育经历 
2018.09 - 2021.06 
安徽商贸职业技术学院 
## 广告策划与营销 | 大专 
• 主修课程:市场调研与分析､广告策划与创意､商务谈判与沟通､市场营销 
• 主要掌握了:市场逻辑分析与资源整合能力;商务流程与项目执行全周期管理能力;基础数据分析技能(可运用 Excel进行销售数据可视化);供应链协调所需的计划管理意识与跨部门沟通能力;PS/PPT等设计工具应用能 力｡ 
![fig_42767](https://pdf-bucket.tos-cn-beijing.volces.com/infer/20260423/a5b816e9ace860d965fb801b7f30700d_1776926917387818664.jpg?X-Tos-Algorithm=TOS4-HMAC-SHA256&amp;X-Tos-Credential=AKLTZDcxYzI0ZWI5NDkzNGRkNWI1OTdiNTVjNjZjYjU3NmQ%2F20260423%2Fcn-beijing%2Ftos%2Frequest&amp;X-Tos-Date=20260423T064837Z&amp;X-Tos-Expires=1800&amp;X-Tos-Signature=2596331535fa644fe86611acd9703cc4a5a607294f6b130fdf0fe3cb3aa6c7df&amp;X-Tos-SignedHeaders=host) 
在校经历 
## 2019.03 - 2019.05 
校园电子商务专业技能创新大赛 
## 项目参与人 
• 项目职责: 配合项目负责人,一起确定方案策划､市场调研及展示汇报全流程,完成从构思到落地的项目开发 
• 关键成果: 项目最终获得校级创新创业大赛”优胜奖｡ 
• 能力提升: 通过比赛系统培养了数据分析能力､跨部门协作能力及资源整合能力,为供应链协调与流程优化领域 奠定实践基础 
• 项目职责: 作为核心成员参与校级创新创业大赛项目,负责方案策划､市场调研及成果展示全流程,完成从0到1 的项目开发 
• 关键成果: 项目荣获校级创新创业大赛优胜奖,获得评委高度评价 
• 能力提升: 通过实战系统掌握数据分析方法论,提升跨部门协作效率,建立供应链协调与流程优化的完整实践框 架 
![fig_76886](https://pdf-bucket.tos-cn-beijing.volces.com/infer/20260423/a5b816e9ace860d965fb801b7f30700d_1776926917387822067.jpg?X-Tos-Algorithm=TOS4-HMAC-SHA256&amp;X-Tos-Credential=AKLTZDcxYzI0ZWI5NDkzNGRkNWI1OTdiNTVjNjZjYjU3NmQ%2F20260423%2Fcn-beijing%2Ftos%2Frequest&amp;X-Tos-Date=20260423T064837Z&amp;X-Tos-Expires=1800&amp;X-Tos-Signature=40195e4d154356fd99df7efa646c90cbdbaa8817e21ea78049642b405c3d990b&amp;X-Tos-SignedHeaders=host) 
综合评价 
有4年跨境电商供应链实操经验,会操作得物､小红书等平台入仓流程,能统筹备货､出货及清关跟进｡懂库存管 理､物流渠道选择和账单对账,熟练用ERP处理订单和库存,注重细节,执行力强,能高效推进多任务并行工作,擅 长解决工作中日常异常问题,工作细致高效｡</t>
        </is>
      </c>
      <c r="R648" t="inlineStr">
        <is>
          <t>点击按钮</t>
        </is>
      </c>
      <c r="S648"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48">
        <v>1</v>
      </c>
    </row>
    <row r="649" ht="25.5" customHeight="1">
      <c r="A649">
        <v>1259</v>
      </c>
      <c r="B649" t="inlineStr">
        <is>
          <t>供应链订单主管</t>
        </is>
      </c>
      <c r="C649" t="inlineStr">
        <is>
          <t>刘璐-供应链主管.pdf</t>
        </is>
      </c>
      <c r="D649" t="inlineStr">
        <is>
          <t>胡晓玲</t>
        </is>
      </c>
      <c r="E649" t="inlineStr">
        <is>
          <t>刘璐</t>
        </is>
      </c>
      <c r="F649" t="inlineStr">
        <is>
          <t>15000 元/月</t>
        </is>
      </c>
      <c r="G649" t="inlineStr">
        <is>
          <t>【简历概览】
35岁大专，仓储物流经理，供应链全流程搭建与管理，团队与跨部门协作经验丰富。
【技能拆解】
- 技术栈：ERP系统、WMS系统、外仓管理系统、样卡管理库、清关资料制作、进出口贸易资质办理、数据分析、成本核算、市场调研、线上平台运营、直播运营、电商供应链
- 软技能：团队管理、跨部门协同、项目统筹、流程优化、数据驱动、资源整合、谈判能力、问题解决、执行力强
【与JD匹配分析】
- 硬技能匹配情况：熟练使用ERP系统，具备订单全流程管理、库存管控、数据分析能力，能处理订单异常和跨部门协作，符合大部分要求，但未提及WMS系统具体使用经验
- 经验年限匹配情况：2018年至今相关工作经验，超过3年，团队管理经验1年以上，符合要求
- 行业背景匹配情况：有纺织品科技公司仓储物流经验，无电商、零售或快消行业背景，不匹配</t>
        </is>
      </c>
      <c r="H649">
        <v>75</v>
      </c>
      <c r="I649" t="inlineStr">
        <is>
          <t>推荐</t>
        </is>
      </c>
      <c r="J649" s="2">
        <v>46135</v>
      </c>
      <c r="K649" t="inlineStr">
        <is>
          <t>简历未通过筛选</t>
        </is>
      </c>
      <c r="L649" t="inlineStr">
        <is>
          <t>淘汰</t>
        </is>
      </c>
      <c r="M649" t="inlineStr">
        <is>
          <t>终止</t>
        </is>
      </c>
      <c r="N649"/>
      <c r="O649"/>
      <c r="P649" s="3"/>
      <c r="Q649" t="inlineStr">
        <is>
          <t>刘璐 
意向岗位:供应链主管| 物流主管| 
性别:女 
年龄:35 
电话:15900529630 
邮箱:yoxi0914@qq.com 
学历:大专 
意向城市:上海 
![fig_40721](https://pdf-bucket.tos-cn-beijing.volces.com/infer/20260423/77ed007556328e389bab6de858df5c57_1776926945320634203.jpg?X-Tos-Algorithm=TOS4-HMAC-SHA256&amp;X-Tos-Credential=AKLTZDcxYzI0ZWI5NDkzNGRkNWI1OTdiNTVjNjZjYjU3NmQ%2F20260423%2Fcn-beijing%2Ftos%2Frequest&amp;X-Tos-Date=20260423T064905Z&amp;X-Tos-Expires=1800&amp;X-Tos-Signature=53e6e021276dabe0f2894ee51c2b95cc59603d1b06e540b8efcede7c84953501&amp;X-Tos-SignedHeaders=host) 
意向岗位:供应链主管| 物流主管| 
期望薪资:12000-18000 元/月 
![fig_92458](https://pdf-bucket.tos-cn-beijing.volces.com/infer/20260423/77ed007556328e389bab6de858df5c57_1776926945317187020.jpg?X-Tos-Algorithm=TOS4-HMAC-SHA256&amp;X-Tos-Credential=AKLTZDcxYzI0ZWI5NDkzNGRkNWI1OTdiNTVjNjZjYjU3NmQ%2F20260423%2Fcn-beijing%2Ftos%2Frequest&amp;X-Tos-Date=20260423T064905Z&amp;X-Tos-Expires=1800&amp;X-Tos-Signature=96d19a81945093239a0b7c3c5d639fd09a6b1a13ba28f167f142918f615bd022&amp;X-Tos-SignedHeaders=host) 
工作经历 
2023.04-至今 
维拉伍迪内(上海)纺织品科技有限公司 
仓储物流经理 
15000 元/月 
全面负责供应链､采购､国际物流､仓储运营及团队管理,搭建从0 到1 全流程体系｡ 
体系搭建:从0 到1 搭建仓储管理体系,主导完成约 $1000 ~m^{2}$ ㎡仓库规划与落地建设;建立样卡管理库,规范管理 样卡10000 + 件,实现样卡精准定位管理;依据客户与销售需求落地样卡礼盒项目,持续优化样品展示与推广效率, 支撑前端业务开展;引入EPR 系统,对1000 + 款商品实施品类化精细库存管理,制定标准化出入库流程与管控制 度,实现账物相符率≥99%;建立外仓管理系统,联动第三方仓储资源,开展多仓比价与商务谈判,优化仓储方案, 有效降低整体存储成本｡ 
采购管理:制定采购全流程规范,结合成本核算与市场调研完成产品定价;对接海外供应商开展询价､比价､议价, 统筹生产进度､交付周期与品质管控,高效处理质量及售后问题｡多次针对供应商责任造成的损失开展专项谈判, 坚定维护公司与客户权益,成功规避经济损失｡ 
物流管理:对接多家物流服务商,稳定公司运输渠道,主导对接多家物流服务商开展比价与商务谈判,拓宽国际运 输渠道,稳定整体运输链路;针对公司特殊超长件货物,通过多轮议价与方案优化,成功免去超长费用,降低物流 成本｡与合作物流方深度协同,独立完成清关资料制作与审核,保障合规高效清关｡ 
在公司初创阶段,主导办理并落地进出口贸易资质,搭建公司进出口业务基础框架;充分运用资质为公司开展自营 贸易,并为客户提供代理贸易服务,提升业务拓展能力与客户粘性｡ 
团队管理:仓储团队的任务分配与绩效督导,依托ERP 系统持续优化作业流程,实现降本增效;严格把控采购､进 口及仓储全流程合规风险,协同销售､财务､质检等部门高效联动,全力支撑业务目标达成｡ 
2018.08-2023.03 
上海震旦办公自动化销售有限公司 
销售助理 
10000 元/月 
负责经销商订单履约､物流保障､库存管控､返利核算与跨部门协同,保障渠道高效稳定运营｡ 
订单全流程管理:对接下游经销商完成订单核对与需求确认,统筹内部资源确保高效履约,全程跟踪订单执行进度, 及时处理异常与订单变更,有效提升交付时效与客户满意度｡ 
库存与物流优化:精细化管控经销商寄存库存,实时监控库存周转效率,协同制定安全库存与补货策略;统筹物流 发货安排,监督发货时效与履约质量｡ 
返利政策落地:负责经销商返利政策宣导与解读,精准核算业绩数据,主导返利计算､核对､审批及发放全流程, 确保返利执行准确､合规､透明｡ 
数据与报表:定期编制销售､库存､返利等运营分析报表,通过数据挖掘与趋势分析,为业务决策､成本控制及流 程优化提供可靠支撑｡ 
投诉与客情维护:高效响应经销商咨询与异常投诉,快速定位问题并闭环处理,维护良好渠道合作关系,提升合作
稳定性与忠诚度｡ 
跨部门协同:联动销售､财务､仓储等部门高效协同,保障整体运营顺畅,助力业务目标高效达成｡ 
## 多项目经历 
2014-至今 
线上平台与项目运营:独立完成线上平台从搭建到长期运营,负责内容审核､用户管理､活动策划及平台规范维护, 统筹跨用户协作机制,推进多项目并行落地,有效把控项目进度､质量与交付效率｡累计运营超10 年,累计注册 用户6000+,社交媒体账号粉丝5000+,在IP 垂直领域具备一定影响力｡ 
线下活动策划与执行:曾作为负责人之一参与10 万人级别大型活动,具备丰富线下活动全案操盘经验,多次独立 完成小型活动(200 人级)的策划､宣传､物料供应商对接及现场统筹全流程｡ 
产品与电商运营:拥有10 年产品操盘经验,覆盖产品策划､设计对接､生产管理､市场推广及销售闭环;独立运 营线上店铺,搭建稳定供货渠道,通过直播与内容运营实现稳定月营业额破万｡ 
![fig_15954](https://pdf-bucket.tos-cn-beijing.volces.com/infer/20260423/d4906212269964d936bd546fe17831bc_1776926945299567805.jpeg?X-Tos-Algorithm=TOS4-HMAC-SHA256&amp;X-Tos-Credential=AKLTZDcxYzI0ZWI5NDkzNGRkNWI1OTdiNTVjNjZjYjU3NmQ%2F20260423%2Fcn-beijing%2Ftos%2Frequest&amp;X-Tos-Date=20260423T064905Z&amp;X-Tos-Expires=1800&amp;X-Tos-Signature=8dbc402d175fc5038d55e44f6916ec32feeda66ff6e47034d1ea9aded24e49e9&amp;X-Tos-SignedHeaders=host) 
## 自我评价 
拥有大型制造业企业+ 初创进出口贸易公司双重供应链管理经验,兼具成熟体系运营能力与0-1 体系搭建能力｡ 精通订单履约､进口清关､国际物流､采购成本､库存管控､仓储管理､渠道返利全链路工作,数据驱动､流程优 化､跨部门协同与项目统筹能力突出,具备丰富的线上运营､产品操盘､活动落地及电商供应链实战经验,执行力 强､资源整合效率高,可快速为企业搭建高效､稳定､低成本的供应链与运营体系｡</t>
        </is>
      </c>
      <c r="R649" t="inlineStr">
        <is>
          <t>点击按钮</t>
        </is>
      </c>
      <c r="S649"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49">
        <v>1</v>
      </c>
    </row>
    <row r="650" ht="25.5" customHeight="1">
      <c r="A650">
        <v>1260</v>
      </c>
      <c r="B650" t="inlineStr">
        <is>
          <t>供应链订单主管</t>
        </is>
      </c>
      <c r="C650" t="inlineStr">
        <is>
          <t>黄珊--18626860430.pdf</t>
        </is>
      </c>
      <c r="D650" t="inlineStr">
        <is>
          <t>胡晓玲</t>
        </is>
      </c>
      <c r="E650" t="inlineStr">
        <is>
          <t>黄珊</t>
        </is>
      </c>
      <c r="F650" t="inlineStr">
        <is>
          <t>无</t>
        </is>
      </c>
      <c r="G650" t="inlineStr">
        <is>
          <t>【简历概览】
黄珊，本科学历，五年供应链管理经验，两年半团队管理经验，擅长项目统筹与成本优化。
【技能拆解】
- 技术栈：伊利云商、京慧、履约中台、万里牛ERP、天猫超市ASCP、Office
- 软技能：跨团队协作、抗压能力、组织策划、沟通协调、团队管理、数据分析
【与JD匹配分析】
- 硬技能匹配情况：熟练使用ERP系统（万里牛ERP）及数据分析工具，具备订单流程管理、库存管理、物流协调经验，符合订单全流程管理及系统优化要求。
- 经验年限匹配情况：五年供应链经验，两年半团队管理经验，满足3年以上相关经验及1年团队管理经验要求。
- 行业背景匹配情况：有电商行业（天猫超市等平台）及快消行业（伊利、贝因美等）背景，符合岗位优先条件。</t>
        </is>
      </c>
      <c r="H650">
        <v>85</v>
      </c>
      <c r="I650" t="inlineStr">
        <is>
          <t>强烈推荐</t>
        </is>
      </c>
      <c r="J650" s="2">
        <v>46135</v>
      </c>
      <c r="K650" t="inlineStr">
        <is>
          <t>简历筛选通过待面试</t>
        </is>
      </c>
      <c r="L650" t="inlineStr">
        <is>
          <t>通过</t>
        </is>
      </c>
      <c r="M650" t="inlineStr">
        <is>
          <t>进行中</t>
        </is>
      </c>
      <c r="N650"/>
      <c r="O650"/>
      <c r="P650" s="3"/>
      <c r="Q650" t="inlineStr">
        <is>
          <t>![fig_20589](https://pdf-bucket.tos-cn-beijing.volces.com/infer/20260423/b0525c95325d8d8d00e499d251169356_1776926921844134223.jpg?X-Tos-Algorithm=TOS4-HMAC-SHA256&amp;X-Tos-Credential=AKLTZDcxYzI0ZWI5NDkzNGRkNWI1OTdiNTVjNjZjYjU3NmQ%2F20260423%2Fcn-beijing%2Ftos%2Frequest&amp;X-Tos-Date=20260423T064841Z&amp;X-Tos-Expires=1800&amp;X-Tos-Signature=da2fd4be295657bc24e6955e9126ffa5d3ad55ec428727eb5d1fd4b513e146ac&amp;X-Tos-SignedHeaders=host) 
基本信息 
![fig_69722](https://pdf-bucket.tos-cn-beijing.volces.com/infer/20260423/b0525c95325d8d8d00e499d251169356_1776926921843399467.jpg?X-Tos-Algorithm=TOS4-HMAC-SHA256&amp;X-Tos-Credential=AKLTZDcxYzI0ZWI5NDkzNGRkNWI1OTdiNTVjNjZjYjU3NmQ%2F20260423%2Fcn-beijing%2Ftos%2Frequest&amp;X-Tos-Date=20260423T064841Z&amp;X-Tos-Expires=1800&amp;X-Tos-Signature=7686f942b3f1d9d0664b6e36d8909fcadc88de5d6d4fc18afef3c2d86d94772e&amp;X-Tos-SignedHeaders=host) 
姓 
名:黄珊 
出生年月:1998.05 
民 族:汉 
身 高:170cm 
电 
政治面貌:群众 邮 
话:18626860430 
箱:1870467653@qq.com 
学 历:本科 
住 
址:浙江省杭州市 项目综述 
![fig_57963](https://pdf-bucket.tos-cn-beijing.volces.com/infer/20260423/b0525c95325d8d8d00e499d251169356_1776926921843724629.jpeg?X-Tos-Algorithm=TOS4-HMAC-SHA256&amp;X-Tos-Credential=AKLTZDcxYzI0ZWI5NDkzNGRkNWI1OTdiNTVjNjZjYjU3NmQ%2F20260423%2Fcn-beijing%2Ftos%2Frequest&amp;X-Tos-Date=20260423T064841Z&amp;X-Tos-Expires=1800&amp;X-Tos-Signature=6a51062b242af6968bc7301078f972f3b57cb104c3b89c48d6191dc9bf602ec9&amp;X-Tos-SignedHeaders=host) 
![fig_57497](https://pdf-bucket.tos-cn-beijing.volces.com/infer/20260423/b0525c95325d8d8d00e499d251169356_1776926921843316124.jpg?X-Tos-Algorithm=TOS4-HMAC-SHA256&amp;X-Tos-Credential=AKLTZDcxYzI0ZWI5NDkzNGRkNWI1OTdiNTVjNjZjYjU3NmQ%2F20260423%2Fcn-beijing%2Ftos%2Frequest&amp;X-Tos-Date=20260423T064841Z&amp;X-Tos-Expires=1800&amp;X-Tos-Signature=f51a9fc72869690f8cd0378aff7fc3034414edfb2711438546bb8fc390fa121e&amp;X-Tos-SignedHeaders=host) 
五年供应链深耕,两年半管理经验,团队7 人 
7 个项目4 个平台统筹､从0-1 经验丰富:了解项目-提出落地方案-平台沟通-资料准备-人员协调-陪同 平台实地考察-解决项目推进难点-项目落地-统筹; 
费率优化:平台毛保降低6%,物流费率优化10%,新品上架费节省约30w+; 
突破平台限制:打破原天猫超市规则限制,一盘货可自主获取消费者信息,有利于会员转化,直播间可 定制专属加赠活动等; 
品牌仓平台仓双双联动:库存双重保障,利用一盘货调货优势弥补平台仓因销售增长导致的缺货问题; 
## 保稳推新 
稳定现有项目KPI 达成外,同时可推进新项目顺利入驻,有条有紊,目标定位清晰｡ 
## 工作经历 
2021.03-至今 杭州磐宁科技有限公司 供应链主管 负责7 个项目(年度流水约4 亿):天猫超市伊利金领冠､金领冠母婴旗舰店､金领冠悠滋小羊旗舰店､ 天猫超市伊利冰淇淋､天猫超市伊利低温､天猫超市贝因美､东阿阿胶,管理SKU 个数500+;其中天 猫超市伊利金领冠负责5 年,从经销商模式切换到TP 模式全程统筹,经历过多次切户; 
年度指标达成率:天猫超市伊利金领冠全年达成121%,同比+38%,TOP 在架率98%优于平台3pt,周 转正常同时猫超0 退供; 
平台搭建:从0-1 搭建天猫超市商家仓一盘货仓､天猫旗舰店､淘工厂､阿里健康大药房新平台项目,平 台三方验仓皆一次性通过,打破天猫超市原有仓规则限制,实现虚拟组套､直播代发等运营端玩法多元法, 提升新品孵化率及调货灵活性; 
计划管理:1､结合历史销售及未来销售预估合理制定月计划､周计划;2､根据每个项目特点目标(合同 KPI)制定计划并落地达成,提前排兵布局规避风险,确保月度､季度､年度指标达成; 
 成本优化:通过库存合理布局优化物流补货频次,调研物流竞品市场,谈判达成10 个点折扣优惠; 
 天猫平台沟通:平台小二客情维护,多次上门拜访,借助良好客情解决并推动业务侧与计划完善和执行各 项工作流程,维护长期战略伙伴关系｡ 
 大促举措:1､沟通小二前置备货,大促节点备货率高于行业30%+,规避抢货缺货风险;2､了解排产 计划,提前下单锁货;3､与运营侧保持高密度沟通,异常问题第一时间输出预案; 
账单核对:物流及仓储费用核对,库存进销存核对,先进先出核查等;
协调与沟通:与运营､计划､分仓､物流等多部门沟通,确保各部门直接的顺畅合作; 
库存管理:日常品周转､在架､进销存管理,滞销品､紧俏品､大日期品输出解决方案; 
系统运用:伊利云商､京慧､履约中台､万里牛ERP､天猫超市ASCP 等系统熟练使用; 
跟踪平台销售数据和趋势,及时调整计划,解决销售中所有的供应链问题; 
部门团队管理及架构搭建､员工培训､人才阶梯式培养; 
推动和协调优化与各项业务相关的流程､报表､系统设计; 
负责计划全链路跟进,梳理计划相关系统､模型的逻辑,推动系统､模型应用和执行; 
2020.09-2021.01 
宿州亿乐人力资源有限公司 
用工运营 
负责美团优选浙江省(杭州温州绍兴嘉兴湖州)招聘数据的日常运营及管理,并对接上下游部门进行有 效协同; 
招聘系统的日常维护,系统管理及板块升级等对接工作; 
招聘相关运营制度建立､升级､落地,以及标准化动作监测; 
招聘供应商的协同管理,制定协同有效策略,监测对接过程规范性准确性｡并进行辅助考核评估; 
定时输出周期纬度的数据报告,辅助分析各个环节痛点,并针对招聘全闭环提出建设性建议｡ 
2019.09-2020.06 
## 杭州乐客文化传媒有限公司 
数据运营 
负责刷脸支付项目社群运营,前端社群答疑培训新客户完成KPI 转化,后端帮助客户设备落地商户,新搭 建项目10 个月时间已进入支付宝ISV 服务商前十; 
 负责刷脸设备(支付宝蜻蜓､微信青蛙)渠道对接､采购和发货; 
负责支付宝蜻蜓刷脸奖励账单,越客流水分佣账单,微信青蛙采宝移领刷脸分佣账单表格整理,数据分析 流水收益,对接产品发放账单等问题; 
对接支付宝､阿里云､越客､商米､蚂里奧等合作公司的运营､销售､设备采购等; 
刷脸数据分析,客观分析如何更好的完成目标,跟财务核对每月的进销库存盈利账单等｡ 
2018.12-2019.08 
杭州东九网络有限公司 
数据运营 
负责统计公司每日运营数据,各类目分类数据及对账表格等,分析数据解决问题; 
负责推广数据收集和分析作为提升各类目转化数据的依据; 
接待或主动开发主播社群用户,更好的引导客户数据转化,达成每月KPI｡ 
## 自我评价 
拥有五年供应链经验,两年半管理经验,从0-1 经验丰富; 
具有优秀的跨团队协作及抗压能力,多次在高压项目中带领团队超额达成业绩目标,擅长组织策划､沟通 协调组内人员需求及各项工作分配; 
具有较强的人际关系处理能力,对工作乐观执着,敢于面对困难和挑战､有韧劲,相信正确的方向+不亚 于任何人的努力+持续的工作迭代,收获个人的进步与团队的成功｡ 
## 教育背景 
2023.03-2025.07 2015.09-2018.07 
江西理工大学 江西经济管理干部学院 
工商管理|本科 
城市轨道交通运营管理|大专</t>
        </is>
      </c>
      <c r="R650" t="inlineStr">
        <is>
          <t>点击按钮</t>
        </is>
      </c>
      <c r="S650"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50">
        <v>1</v>
      </c>
    </row>
    <row r="651" ht="25.5" customHeight="1">
      <c r="A651">
        <v>1261</v>
      </c>
      <c r="B651" t="inlineStr">
        <is>
          <t>供应链订单主管</t>
        </is>
      </c>
      <c r="C651" t="inlineStr">
        <is>
          <t>荆晓龙-供应链专员-3年经验.pdf</t>
        </is>
      </c>
      <c r="D651" t="inlineStr">
        <is>
          <t>胡晓玲</t>
        </is>
      </c>
      <c r="E651" t="inlineStr">
        <is>
          <t>荆晓龙</t>
        </is>
      </c>
      <c r="F651" t="inlineStr">
        <is>
          <t>无</t>
        </is>
      </c>
      <c r="G651" t="inlineStr">
        <is>
          <t>【简历概览】
27岁物流管理本科，近3年供应链实操经验，擅长数据分析与流程优化。
【技能拆解】
- 技术栈：Excel、OMS、EB订单流转时效数据看板、ERP、WMS
- 软技能：跨部门沟通、团队合作、目标管理、执行力、学习适应能力、风险意识
【与JD匹配分析】
- 硬技能匹配情况：熟练使用Excel和OMS系统，具备数据分析能力，熟悉订单管理和库存管理流程，但缺乏ERP（如SAP、Oracle等）和WMS系统具体操作经验，未提及团队管理所需的系统优化和数字化项目经验。
- 经验年限匹配情况：总工作经验约2.5年（2022.10至今），不足3年，且无团队管理经验，不符合“至少1年以上团队管理经验”要求。
- 行业背景匹配情况：有乐麦信息（快消、美妆、奢侈品）和青木科技（未明确行业）工作经历，符合快消行业背景优先的要求。</t>
        </is>
      </c>
      <c r="H651">
        <v>45</v>
      </c>
      <c r="I651" t="inlineStr">
        <is>
          <t>不推荐</t>
        </is>
      </c>
      <c r="J651" s="2">
        <v>46135</v>
      </c>
      <c r="K651" t="inlineStr">
        <is>
          <t>简历筛选通过待面试</t>
        </is>
      </c>
      <c r="L651" t="inlineStr">
        <is>
          <t>通过</t>
        </is>
      </c>
      <c r="M651" t="inlineStr">
        <is>
          <t>进行中</t>
        </is>
      </c>
      <c r="N651" t="inlineStr">
        <is>
          <t>谈薪中</t>
        </is>
      </c>
      <c r="O651"/>
      <c r="P651" s="3"/>
      <c r="Q651" t="inlineStr">
        <is>
          <t>![fig_96530](https://pdf-bucket.tos-cn-beijing.volces.com/infer/20260423/b7ffda31cb66c37f7204cb8bee71484c_1776926925227193281.jpeg?X-Tos-Algorithm=TOS4-HMAC-SHA256&amp;X-Tos-Credential=AKLTZDcxYzI0ZWI5NDkzNGRkNWI1OTdiNTVjNjZjYjU3NmQ%2F20260423%2Fcn-beijing%2Ftos%2Frequest&amp;X-Tos-Date=20260423T064845Z&amp;X-Tos-Expires=1800&amp;X-Tos-Signature=638e4d1795d055e833dcfac394c46de31500983954955926c0f483e7605f16bf&amp;X-Tos-SignedHeaders=host) 
教育经历 
![fig_28662](https://pdf-bucket.tos-cn-beijing.volces.com/infer/20260423/b7ffda31cb66c37f7204cb8bee71484c_1776926925227547313.jpeg?X-Tos-Algorithm=TOS4-HMAC-SHA256&amp;X-Tos-Credential=AKLTZDcxYzI0ZWI5NDkzNGRkNWI1OTdiNTVjNjZjYjU3NmQ%2F20260423%2Fcn-beijing%2Ftos%2Frequest&amp;X-Tos-Date=20260423T064845Z&amp;X-Tos-Expires=1800&amp;X-Tos-Signature=08864497f81983441b5d606166e224baf198bf7b40e030ceccfafcd7b19bb4a4&amp;X-Tos-SignedHeaders=host) 
2018.09 - 2022.06 
河南工学院 
物流管理(本科) 
工作经历 
2023.08 - 至今 
## 青木科技股份有限公司 工作职责 
供应链专员 
1. 数据分析 负责该项目全渠道销售报表输出与深度分析,提供大促､季度复盘数据 支持,跟踪售罄达成情况,支撑业务决策与问题定位｡ 
荆晓龙 
2. 仓储运营 制定到货计划,统筹仓储出入库､库存盘点､货品效期管理等全流程｡ 同时制定盘点计划并执行进销存盘点,连续24个月盘点无差异,库存准确率 100%｡ 
求职意向:供应链专员 期望月薪:12k-14k 工作地点:上海 
3. 商品分货 统计各渠道货品上架和活动期销售目标,根据分货策略执行分货,以及 日常渠道间货品调拨,加快货品流转｡ 
4. 订单管理 日常跟进处理全渠道异常订单,问题闭环率95%以上,保障订单高效履 约｡ 
## 基本信息 
5. 跨部门沟通 日常对接内外部(品牌/仓储/客服/运营/技术/财务),负责仓库KPI 考核,财务对账等业务｡ 
年龄:27 
负责项目 
性别:男 
1. 销售支持 统筹商品组套､福袋策划与落地执行,梳理出货品结构优化组合方案, 推动25年福袋销售额近1000万,拉动了店铺生意增长｡ 
籍贯:河南 
2. 流程优化 主导外借样品管理线下转线上升级落地,并梳理出系统操作SOP,工作 效率提升了30%,准确率也提升至100%｡ 
出生年月:1998-11 
婚姻状况:未婚 
2022.10 - 2023.06 
乐麦信息技术有限公司(乐其集团) 供应链专员 
现居城市:上海 
1. 数据分析 协助贝亲､资生堂､莱珀妮等20+快消､美妆､奢侈品重点项目的对 接,负责周报､月报的数据输出分析,横向拉通各部门,针对问题做优化改善,提 高项目运营质量｡ 
2. 仓储运营 监控自营和外包仓日常运作,负责仓储KPI考核数据核算｡ 
## 联系方式 
3. 成本管理 纸箱包装方案的优化,通过优化贝亲项目纸箱､耗材的选型,根据SKU 尺寸匹配及产品特点,制定多规格的包装策略,年节省包装开支预计30万｡ 
电话:15893823210 
4. 系统对接 搭建EB订单流转时效数据看板,供业务组实时观看,增加业务组的个性 化需求｡ 
邮箱:3245935494@qq.com 
## 实习经历 
2022.01 - 2022.06 
## 河南顺丰供应链管理有限公司 仓库管理员 
1. 监控订单揽收和派件情况,提升订单揽收和派送率｡在618期间,安排最优配送方 案,保障每日的派送及时率达99.8%,达成考核目标｡ 
2. 场地6S管理,每日清仓盘点,处理作废件和退回件,以及处理客诉问题,提升门 店服务质量,帮助门店KPI考核达99.5%以上｡ 
![fig_37686](https://pdf-bucket.tos-cn-beijing.volces.com/infer/20260423/b7ffda31cb66c37f7204cb8bee71484c_1776926925227320458.jpeg?X-Tos-Algorithm=TOS4-HMAC-SHA256&amp;X-Tos-Credential=AKLTZDcxYzI0ZWI5NDkzNGRkNWI1OTdiNTVjNjZjYjU3NmQ%2F20260423%2Fcn-beijing%2Ftos%2Frequest&amp;X-Tos-Date=20260423T064845Z&amp;X-Tos-Expires=1800&amp;X-Tos-Signature=72229fadd5c0f93240a21611d19dc381fc92a056769e3d63486657f3226b676f&amp;X-Tos-SignedHeaders=host) 
自我评价 
1. 具备近3年的供应链实操经验,深耕数据处理､库存管理､流程优化等内容,个人 优势聚焦“数据驱动+降本提效”｡ 
2. 熟悉OMS操作系统,熟练运用Excel进行数据清理､汇总､多维分析｡ 
3. 有较强的学习和适应能力,积极勤奋,细致认真,能够及时发现问题,风险意识 强｡ 
4. 有良好的团队合作意识和跨部门沟通能力,且有较好的目标管理能力和执行力｡
cf1763b9bbc21f3b1Hd709m-F1RRxI--U_yYWOWimv7SMhNh2w~~</t>
        </is>
      </c>
      <c r="R651" t="inlineStr">
        <is>
          <t>点击按钮</t>
        </is>
      </c>
      <c r="S651"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51">
        <v>1</v>
      </c>
    </row>
    <row r="652" ht="25.5" customHeight="1">
      <c r="A652">
        <v>1262</v>
      </c>
      <c r="B652" t="inlineStr">
        <is>
          <t>供应链订单主管</t>
        </is>
      </c>
      <c r="C652" t="inlineStr">
        <is>
          <t>郑诚磊的简历-1.pdf</t>
        </is>
      </c>
      <c r="D652" t="inlineStr">
        <is>
          <t>胡晓玲</t>
        </is>
      </c>
      <c r="E652" t="inlineStr">
        <is>
          <t>郑诚磊</t>
        </is>
      </c>
      <c r="F652" t="inlineStr">
        <is>
          <t>未提及</t>
        </is>
      </c>
      <c r="G652" t="inlineStr">
        <is>
          <t>【简历概览】
郑诚磊，男，国家开放大学专科，供应链管理经验5年+，熟悉电商供应链全流程及多系统操作。
【技能拆解】
- 技术栈：wms、erp、sap、用友系统、数据分析、订单管理、库存周转监控、采购计划、物流协调、跨境电商流程、清关、保税仓管理、供应商管理、仓库盘点、耗材管理、大促活动筹备
- 软技能：耐心细致、理解能力、自主学习能力、适应能力、逻辑思维、独立解决问题、沟通能力、亲和力、责任心、团队意识、工作激情、跨部门协作
【与JD匹配分析】
- 硬技能匹配情况：熟练使用ERP、WMS系统，具备订单管理、库存管理、数据分析能力，熟悉供应链流程，与岗位要求基本匹配，但团队管理经验未明确体现
- 经验年限匹配情况：5年以上供应链相关经验，满足3年以上要求，但团队管理经验不足1年
- 行业背景匹配情况：有电商行业背景（上海凯诘电子商务、兴长信达科技等），符合优先条件</t>
        </is>
      </c>
      <c r="H652">
        <v>75</v>
      </c>
      <c r="I652" t="inlineStr">
        <is>
          <t>待定</t>
        </is>
      </c>
      <c r="J652" s="2">
        <v>46135</v>
      </c>
      <c r="K652" t="inlineStr">
        <is>
          <t>简历筛选通过待面试</t>
        </is>
      </c>
      <c r="L652" t="inlineStr">
        <is>
          <t>通过</t>
        </is>
      </c>
      <c r="M652" t="inlineStr">
        <is>
          <t>进行中</t>
        </is>
      </c>
      <c r="N652"/>
      <c r="O652"/>
      <c r="P652" s="3"/>
      <c r="Q652" t="inlineStr">
        <is>
          <t>## 郑诚磊 
男 
![fig_07896](https://pdf-bucket.tos-cn-beijing.volces.com/infer/20260423/733fe57ae8b95f3c57601abfbb71bc0e_1776926932751077025.jpeg?X-Tos-Algorithm=TOS4-HMAC-SHA256&amp;X-Tos-Credential=AKLTZDcxYzI0ZWI5NDkzNGRkNWI1OTdiNTVjNjZjYjU3NmQ%2F20260423%2Fcn-beijing%2Ftos%2Frequest&amp;X-Tos-Date=20260423T064852Z&amp;X-Tos-Expires=1800&amp;X-Tos-Signature=c8b7a342c4d726bed2844ce56d987741e924a8ff82570549670eb53c514dff37&amp;X-Tos-SignedHeaders=host) 
15901774782 
![fig_21743](https://pdf-bucket.tos-cn-beijing.volces.com/infer/20260423/733fe57ae8b95f3c57601abfbb71bc0e_1776926932751082292.jpeg?X-Tos-Algorithm=TOS4-HMAC-SHA256&amp;X-Tos-Credential=AKLTZDcxYzI0ZWI5NDkzNGRkNWI1OTdiNTVjNjZjYjU3NmQ%2F20260423%2Fcn-beijing%2Ftos%2Frequest&amp;X-Tos-Date=20260423T064852Z&amp;X-Tos-Expires=1800&amp;X-Tos-Signature=a97ab91065496e1207ef5dffe80bdc31aaaa79cbb023a1fd69552f30c5beede4&amp;X-Tos-SignedHeaders=host) 
love5208284@qq.com 
本人工作耐心细致,理解能力、自主学习能力和适应能力较好。逻辑思维缜密,能独立发现问题思考并解决问题。良好的沟通能力,亲 和力较好。具有强烈的责任心,团队意识和工作激情。 
![fig_52377](https://pdf-bucket.tos-cn-beijing.volces.com/infer/20260423/733fe57ae8b95f3c57601abfbb71bc0e_1776926932751144962.jpeg?X-Tos-Algorithm=TOS4-HMAC-SHA256&amp;X-Tos-Credential=AKLTZDcxYzI0ZWI5NDkzNGRkNWI1OTdiNTVjNjZjYjU3NmQ%2F20260423%2Fcn-beijing%2Ftos%2Frequest&amp;X-Tos-Date=20260423T064852Z&amp;X-Tos-Expires=1800&amp;X-Tos-Signature=6ed2a0d3ecc2e165bd87da117a7b11027712922e65d7f21de1c3ca65fe5a44fb&amp;X-Tos-SignedHeaders=host) 
教育背景 
![fig_19734](https://pdf-bucket.tos-cn-beijing.volces.com/infer/20260423/733fe57ae8b95f3c57601abfbb71bc0e_1776926932751070766.jpeg?X-Tos-Algorithm=TOS4-HMAC-SHA256&amp;X-Tos-Credential=AKLTZDcxYzI0ZWI5NDkzNGRkNWI1OTdiNTVjNjZjYjU3NmQ%2F20260423%2Fcn-beijing%2Ftos%2Frequest&amp;X-Tos-Date=20260423T064852Z&amp;X-Tos-Expires=1800&amp;X-Tos-Signature=ed2695b3660ca54918bdbbd82033f07a45946f316d5d065b4fa949223e635981&amp;X-Tos-SignedHeaders=host) 
基本信息 
国家开放大学 专科 
2023-09至今 生日1996-01-17 居住地上海 政治面貌群众 民族汉族 婚姻状况未婚 
2017-09至2019-03 
工作经历 
上海凯诘电子商务有限公司 资深供应链计划 负责凯话-大王项目天猫旗舰店全店供应链相关工作。 1每月根据销售进度,各系列占比,向品牌提供次三月采购预估。 
2每月向品牌下单采购以及订单跟进。 
3结合销售进度,系列占比动向,周度,月度进行数据分析。 
4对各系列,尺码的产品动销,周转,效期进行监控,保证库存周转。 
5负责订单管理,与客服团队合作,管理发货单,退换货异常订单。 
6红黑货处理,提前预警效期品,与运营沟通处理方法。 
7大促前根据销售预估与仓库沟通单量,预组包。 8耗材管理,与仓库,品牌沟通包装方案,每月预估次2月的耗材,采购纸箱,PE袋等仓库使 用耗材。 
9熟练使用wms,erp系统,根据活动设置系统策略。 
10负责大促前赠品选品,数量预估,以及采购相关事宜。 
11管理2个自有仓以及2个菜鸟仓。定期对自有仓库进行核查,盘点。 
兴长信达科技发展有限公司 供应链主管 
2021-11至2023-05 
1、负责:康宁锅具、十一珠美妆、optibac欧贝克、orgain傲感,四家品牌供应链工作,熟 悉跨境业务、大贸业务全链路工作 
2、根据各渠道平台营销计划建立并优化采购计划、物流计划、保证订单及时交付,各渠道正 常运作。 
3、结合销售预估,周度,月度进行数据分析。 
4、对电商渠道的产品动销,周转,库龄进行监控,保证库存周转,对商品的缺货率,库存周 转率负责,每周制定库存高周转产品补货计划以及低周转产品促销活动计划 
5、仓储管理,负责对接2个云仓、7个跨境仓,梳理仓库管理流程,制定仓库KPI考核,对接 仓库发货,协调入仓等 
6、负责跨境业务及进出口运输对接,商品信息管理及备案,海外运输管理 
7、协助运营制定活动计划方案,协调仓库人力配置,制定预包方案等,保证活动策略落地 
8、定期对仓库进行盘点,抽查,账目核对等,保证公司产品资产安全 
9、日常监管各渠道订单,处理异常问题,货损,缺货,理赔,物流时效性及准确性等。 
10、供应商、仓储账单费用复核确认结算,合理优化当前成本提高日常业务效率 11、定期与运营/仓库/进行会议,复盘讨论分析问题,并针对异常给与处理方案 12、相关部门之间的工作和关系协调 
上海泓仓企业发展有限公司 供应链|供应链管理 
上海 
2020-11至2021-11 
1.负责多家平台供应链管理,维护各店铺商品正常运作 
2.负责商品从海外至保税仓等工作,管理保税仓库存周转及预警货品滞销状况
3.熟悉(天猫、小红书、考拉、拼多多)平台供应链流程 
4.管理各店铺库存周转,了解各平台次月活动节奏,制定商品补货计划 
5.协助运营销量预测,跟踪数据并分析 
6.控制采购成本,合理安排采购备货计划,与供应商签订合同,落实订单 
7.负责各店铺货品调拨,并控制调拨成本 
8.对接仓库,协调货品调拨入库,退货,补货,等异常问题 9.熟悉wms、sap、erp、用友系统 
## 上海弗诚国际贸易公司 供应链专员 
2019-10至2020-10 
1.协助供应链经理,配合运营及采购部节奏完成日常工作。2.对接保税仓,熟悉跨境电商流 程。3.独立负责BIOCYTE,FLOREVE,LYSEDIA品牌以及集合店玛黑等进口商品备案,清关等 (如箱单,发票,合同,报检单,提单,理货报告等)4.根据品牌,商品,操作法国直邮, 一件代发。5.根据运营需求,完成货物调拨,合理安排库存。6.对接货代,合理安排航线,国 内送货等,货运费整理。7.根据备货需求,及时处理商品到港卸货、组包送货到仓等事项。8. 参加过双十一618等促销活动,活动前根据运营的备货需求,以及前三个月的销量、库存、 商品效期来制定备货计划,确保产品正常售卖。9.根据订单及时在系统做采购单、入库单、 销售单以及订单的处理,发货,物流跟踪,清关等异常问题。10.及时处理日常商品缺货、破 损、物流异常等问题。11.通过定期盘点仓库库存,日常监控货物效期管理,处理滞销库存。 12.每周、月整理各平台、各仓库数据,进销存报表进行汇总、分析。 
## 上海久耶供应链管理有限公司 供应链物流专员 
2018-12至2019-08 
1.与仓库、销售、财务、相关业务团队等进行跨部门对接合作,及时解决采购供应链作业流 程中的问题,确保正常运作。2.监控和维护官网后台库存数据,确保产品正常售卖,并与供 应链和各渠道沟通,追踪产品到货情况,后期跟进渠道销售数据。3.处理部门间协调对接及 日常工作异常(缺货、货损、仓端协调等)4.根据货品批次及其需求,按需求分仓发货,系统 调拨,跟进货品物流情况,及时处理物流异常等问题。5.与供应商/客户签订合同,并按照流 程及时完成新建客户的系统维护。6.熟悉erp、wms系统操作。7.按期对仓库商品进行盘点, 保证商品库存,效期无误。8.整理各项数据进行汇总、分析,制作相对应的进度表、数据报 表等。 
## 东方福利网 BD专员 
2018-02至2018-12 
1.通过各类拓展形式,有效针对影院以及健身场馆进行合作拓展,尽量以院线,连锁影院为 主。(签约比高影院以及太禾影院等连锁影院)2.深度了解客户需求,主动进行合作洽谈、 合作跟进。3.维护已签约影院以及健身场馆的设备,针对影院的突发事故做出最佳的解决方 案,引发客诉时尽量针处理,取消顾客的投诉,满足影院的各类要求。(例如特殊影片的放 映以及特殊影厅的合作价格,针对性的做出调整)4.每月针对各渠道、影院、供应商整理各 项数据报表进行汇总、分析,形成定期的分析报告,发现问题,提出建议。收集行业数据并 整理。与供应商、渠道签订合同,按照流程及时完成新建客户的系统维护。5.调查、收集、 整理与分析员工福利产业发展状况,研判员工福利产业发展趋势,分析员工福利产业发展所 面临的痛点。6.参加公司与供应商、影院商务合作谈判以及合同修订,制作商务合作落地计 划,对影院供应商对单价,保证金或者是抵押的金额的异议,做出相对应的调整或是继续谈 判,直到双方意见统一。对合作前后过程中对方的疑问做出解答,跟进合同的签订过程,确 保合作顺利进行。.清楚公司商务流程,负责新供应商以及影院等的对接,签署合同,交付 产品,后续产品使用跟进。8.为刚刚入职的分公司同事做系统的培训,独立完成课件视频或 者面对面专业培训。9.对pos机器的库存盘点与记录,返厂维修。</t>
        </is>
      </c>
      <c r="R652" t="inlineStr">
        <is>
          <t>点击按钮</t>
        </is>
      </c>
      <c r="S652"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52">
        <v>1</v>
      </c>
    </row>
    <row r="653" ht="25.5" customHeight="1">
      <c r="A653">
        <v>1263</v>
      </c>
      <c r="B653" t="inlineStr">
        <is>
          <t>供应链订单主管</t>
        </is>
      </c>
      <c r="C653" t="inlineStr">
        <is>
          <t>徐福祥简历.pdf</t>
        </is>
      </c>
      <c r="D653" t="inlineStr">
        <is>
          <t>胡晓玲</t>
        </is>
      </c>
      <c r="E653" t="inlineStr">
        <is>
          <t>徐福祥</t>
        </is>
      </c>
      <c r="F653" t="inlineStr">
        <is>
          <t>12-20K</t>
        </is>
      </c>
      <c r="G653" t="inlineStr">
        <is>
          <t>【简历概览】
28岁，9年供应链经验，现任电商仓储物流经理，擅长系统搭建与成本优化。
【技能拆解】
- 技术栈：WMS、TMS、ERP、Excel(VLOOKUP、数据透视表)、云仓系统、条码化管理、波次策略、5S、可视化管理
- 软技能：组织协调能力、团队管理能力、沟通能力、跨部门协作、培训体系搭建、数据报表输出
【与JD匹配分析】
- 硬技能匹配情况：熟练使用WMS系统及Excel进行数据分析，熟悉订单管理、库存管理及物流配送流程，符合要求
- 经验年限匹配情况：9年工作经验，具备团队管理经验，超过岗位3年工作经验及1年团队管理经验要求
- 行业背景匹配情况：有电商、零售行业背景，符合岗位优先行业要求</t>
        </is>
      </c>
      <c r="H653">
        <v>85</v>
      </c>
      <c r="I653" t="inlineStr">
        <is>
          <t>强烈推荐</t>
        </is>
      </c>
      <c r="J653" s="2">
        <v>46135</v>
      </c>
      <c r="K653" t="inlineStr">
        <is>
          <t>简历未通过筛选</t>
        </is>
      </c>
      <c r="L653" t="inlineStr">
        <is>
          <t>淘汰</t>
        </is>
      </c>
      <c r="M653" t="inlineStr">
        <is>
          <t>终止</t>
        </is>
      </c>
      <c r="N653"/>
      <c r="O653"/>
      <c r="P653" s="3"/>
      <c r="Q653" t="inlineStr">
        <is>
          <t>## 徐福祥 
男 | 28岁 
![fig_55009](https://pdf-bucket.tos-cn-beijing.volces.com/infer/20260423/e925917fa73dfbfe7e7544a671ddb220_1776926937370838274.jpeg?X-Tos-Algorithm=TOS4-HMAC-SHA256&amp;X-Tos-Credential=AKLTZDcxYzI0ZWI5NDkzNGRkNWI1OTdiNTVjNjZjYjU3NmQ%2F20260423%2Fcn-beijing%2Ftos%2Frequest&amp;X-Tos-Date=20260423T064857Z&amp;X-Tos-Expires=1800&amp;X-Tos-Signature=a4d55286a91b099f023c22397bc190c3d3a770db0565ca19d4dd7838d69e12a7&amp;X-Tos-SignedHeaders=host) 
13053172230 
![fig_47014](https://pdf-bucket.tos-cn-beijing.volces.com/infer/20260423/e925917fa73dfbfe7e7544a671ddb220_1776926937371083830.jpeg?X-Tos-Algorithm=TOS4-HMAC-SHA256&amp;X-Tos-Credential=AKLTZDcxYzI0ZWI5NDkzNGRkNWI1OTdiNTVjNjZjYjU3NmQ%2F20260423%2Fcn-beijing%2Ftos%2Frequest&amp;X-Tos-Date=20260423T064857Z&amp;X-Tos-Expires=1800&amp;X-Tos-Signature=b1d35e921eeb4c3f7909daa45350d8909f102f591234e60fe9b011f3af18cded&amp;X-Tos-SignedHeaders=host) 
9年工作经验 | 供应链经理 | 期望薪资:12-20K | 期望城市:上海 
## 个人优势 
具备全链路物流运营与管理能力,主导过云仓系统从0到1搭建,精于降本增效､库存精细化与多端履约保障,能有效驱动仓 储运营效率提升与成本优化 
## 工作经历 
拉面说(江苏)食品有限公司 电商仓储物流经理 
2024.10-至今 
## 1. 云仓系统(WMS/TMS)从0到1搭建与落地 
项目背景:公司业务快速扩张,原手工台账模式无法满足精细化运营需求 
## 核心动作: 
- 主导调研业务流程,梳理入库､上架､拣货､复核､出库､退货全链路SOP 
- 选型并落地C端云仓系统/WMS,完成基础数据初始化､货位规划､条码化管理及波次策略配置｡ 
- 组织跨部门培训与系统上线攻坚,确保系统与业务无缝对接 
成果:实现仓储作业数字化率100%,订单处理效率提升40%,库存准确率提升至99.9%,为业务规模化奠定基础 
## 2. 物流成本精细化管控与降本 
职责:全链路成本分析与优化,包含干线､同城配送､包材､人力及仓储费用 核心动作: 
- 按单､按品类､按渠道拆解成本,识别效率与费用瓶颈 - 开展快递/承运商招标与议价,优化配送线路与装载率 
- 推行包材标准化与集约化采购,控制包材损耗与过度包装 
成果:年度物流综合成本降低15%-25%,单均物流成本下降0.8元,实现降本增效显著 
## 3. 财务对账与结算体系化建设 
职责:保障B/C端账单准确､结算及时､对账闭环清晰｡ 核心动作: 
- 搭建对账流程SOP,明确快递､承运商､供应商的账单核对标准与责任划分 - 建立异常账单预警机制,对超时效､差异账单快速跟进理赔 
- 输出月度对账报表与成本分析,为财务付款及预算编制提供精准数据 
成果:对账差异率从3%降至0.1%以下,结算及时率达100%,杜绝因对账不清导致的坏账与损失 
## 4. 包材采购与供应链管理 
职责:包材全生命周期管理,从需求预测､采购､库存到供应商管理 核心动作: 
- 基于历史销量与订单预测,制定包材安全库存与动态补货计划 - 开发优质包材供应商,建立多源备选机制,保障供应稳定与品质可控 - 推行包材规格标准化与成本精细化管控,减少浪费 
成果:包材缺货率控制在0%,库存周转天数缩短30%,包材成本下降10%
## 5. 库存精细化与效期管理 
职责:保障库存健康､周转高效､效期安全,降低呆滞与临期风险 
核心动作: 
- 建立ABC分类管理机制,重点管控高价值､高频SKU 
- 执行动态盘点､周期盘点,确保库存数据精准｡ 
- 对临期/滞销品实施专项监控,制定促销､调拨或退货处理方案 成果:库存周转天数缩短25%,呆滞库存占比下降60%,临期品损耗率降至0.05% 
## 6. 生产计划编排与原料采购 
职责:依据公司销售订单,市场需求预测,产能负荷及库存状况,精准编制生产计划 
核心动作: 
-合理规划生产节奏,协调生产,仓储,采购等跨部门协同,保障生产有序推进 -结合生产计划与原料库存水位,精准指定采购计划,把控采购周期与到货时效,搭建优质供应商资源库以防原料断货 成果:订单准时交付率达到95%以上,通过集中采购,严控采购成本,年度原料采购成本降低10%-12% 
## 7. B端物流发货及时效保证 
职责:保障大客户/经销商/企业客户的交付时效,树立服务标杆 
核心动作: 
- 制定B端优先发货策略,预留专属仓位与运力资源 - 对接承运商,监控在途状态,异常情况2小时内响应并解决 
成果:B端订单24小时发货率达100%,准时送达率超98%,有效支撑大客户续约与复购 
- 数据能力:熟练使用Excel(VLOOKUP､数据透视表)进行数据提取与分析,能独立输出数据报表与分析报告｡ 
- 工具应用:熟悉仓储管理系统(WMS)､配送管理系统(TMS)操作,掌握仓库调度与履约流程优化方法｡ 
- 软技能:具备较强的组织协调能力､团队管理能力与沟通能力,擅长搭建培训体系､组织团队活动,能高效推进跨部门协 作 
上海诺出品电子商务有限公司 
仓库主管/经理 
2023.07-2024.08 
1､负责日常工作计划､人员安排､及现场把控 
2､负责收货､拣货､包装､销退､等日常工作的管理; 
3､定期参与组织进行盘点清查,进行分析,及时报告相关信息; 
4､负责单据最终确认,做到单据流通明确､准确无误; 
5､根据系统数据结合仓储､物流配送业务,对业务流程提出改善措施和方案,并组织实施; 
6､负责仓库5S工作,可视化管理实施情况; 
7､制定本部门工作制度及流程,定期进行培训和考核,提高员工素质及工作效率 
8､负责组织仓库盘点工作,确保卡､账､物一致 
9､管理供应商,下发货物订单,跟进物流信息以及到货商品检查,协调商品问题以及突发事件 
10､根据erp系统库存和销售情况,结合每月订货进行分析,提升库存准确率以及商品周转率 
11､定期分析库存结构,对流转频率低的商品制定出清计划 
12､制作月度销售报表,分析销售数据查看畅销品和滞销品并制定对应销售策略 
13､核对账单与供应商对账,结算
1:关注站内畅销物品销售情况,及时订货,降低商品缺货率 
2:处理门店配送voc和品质voc问题,发现重点问题整改并固化常规问题处理方法 
3:通过观察天气情况以及节假日控制站内出勤人数提高站内人效 
4:控制站内耗材损耗,水电使用情况,降低站内成本 
5:通过系统完成站内库存实时监控,提高库存周转率,合理控制库存,降低损耗 
6:完成站内每日合理排班 
7:在规定时间内完成冷冻,冷藏,常温三温仓的货品收货上架,防止因为收货不及时问题产生的商品问题 
8:提高即时履约率,通过发现问题缩短履约时间 
9:合理分配仓内空间,进行货品分区管理,缩短拣货时长 
## 盒马 其他职位 
2019.04-2022.07 
1.负责监控上周销量并分析库存数据,以准确预估并完成下周的订货需求｡ 
2.定期对前场和后场的商品陈列进行维护,确保货品分类的准确性｡ 
3.执行门店的周盘点和季度盘点工作,确保库存数据的准确性｡ 
4.每日检查商品品质及有效期限,及时处理品质相关问题｡ 
5.负责部门的收货工作及残次品的退货处理,优化库存管理｡ 
6.监控并控制部门的缺货率和库存准确率,确保商品供应的连续性｡ 
7.根据销售数据进行分析,调整商品结构,确保销售目标的达成 
8.新员工培训以及门店客诉和商品售后问题的处理 
9.维护供应商关系 
10.能够熟练使用erp系统,进行商品数据分析,表格制作等 
## 教育经历 
民办合肥职业经济技术学院 大专 市场营销 合肥经济技术职业学院 大专 市场营销 中专 中专/中技 销售</t>
        </is>
      </c>
      <c r="R653" t="inlineStr">
        <is>
          <t>点击按钮</t>
        </is>
      </c>
      <c r="S653"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53">
        <v>1</v>
      </c>
    </row>
    <row r="654" ht="25.5" customHeight="1">
      <c r="A654">
        <v>1264</v>
      </c>
      <c r="B654" t="inlineStr">
        <is>
          <t>供应链订单主管</t>
        </is>
      </c>
      <c r="C654" t="inlineStr">
        <is>
          <t>张玲美-个人简历 (1).pdf</t>
        </is>
      </c>
      <c r="D654" t="inlineStr">
        <is>
          <t>胡晓玲</t>
        </is>
      </c>
      <c r="E654" t="inlineStr">
        <is>
          <t>张玲美</t>
        </is>
      </c>
      <c r="F654" t="inlineStr">
        <is>
          <t>无</t>
        </is>
      </c>
      <c r="G654" t="inlineStr">
        <is>
          <t>【简历概览】张玲美，本科学历，9年工作经验，供应链与采购领域，电商行业供应链主管背景。
【技能拆解】
- 技术栈：供应链系统应用，金蝶，SAP，旺店通，ERP系统，Office，Excel，Word，PPT，数据分析，需求计划，库存管理，物流协同，订单管理
- 软技能：跨部门协同，供应链风险控制，独立推进新业务落地，执行力强，抗压性好，流程优化，降本增效，高效保障业务稳定运转
【与JD匹配分析】
- 硬技能匹配情况：熟练使用ERP（金蝶等）、Office办公软件，具备供应链核心概念和数据分析能力，熟悉订单管理、库存管理流程，匹配岗位要求
- 经验年限匹配情况：9年工作经验，其中2021.6-2026.3任供应链主管，具备团队管理经验，超过岗位要求的3年及1年团队管理经验
- 行业背景匹配情况：有上海茂浦、凯诘、来伊份等电商公司工作经历，符合电商行业背景优先的要求</t>
        </is>
      </c>
      <c r="H654">
        <v>90</v>
      </c>
      <c r="I654" t="inlineStr">
        <is>
          <t>强烈推荐</t>
        </is>
      </c>
      <c r="J654" s="2">
        <v>46135</v>
      </c>
      <c r="K654" t="inlineStr">
        <is>
          <t>简历未通过筛选</t>
        </is>
      </c>
      <c r="L654" t="inlineStr">
        <is>
          <t>淘汰</t>
        </is>
      </c>
      <c r="M654" t="inlineStr">
        <is>
          <t>终止</t>
        </is>
      </c>
      <c r="N654"/>
      <c r="O654"/>
      <c r="P654" s="3"/>
      <c r="Q654" t="inlineStr">
        <is>
          <t>## 张玲美 
性别:女 
出生日期:1996.03.24 
电话:15216812369 
户籍:上海 
现所在地:上海 
最高学历:本科 
![fig_87008](https://pdf-bucket.tos-cn-beijing.volces.com/infer/20260423/2028c59a323b8bcbbf90a151f0187809_1776926928190367527.jpeg?X-Tos-Algorithm=TOS4-HMAC-SHA256&amp;X-Tos-Credential=AKLTZDcxYzI0ZWI5NDkzNGRkNWI1OTdiNTVjNjZjYjU3NmQ%2F20260423%2Fcn-beijing%2Ftos%2Frequest&amp;X-Tos-Date=20260423T064848Z&amp;X-Tos-Expires=1800&amp;X-Tos-Signature=3e853386f92ffbbdbb7ea26e849e6a33ce945e2e4b18a7e6eb9d21d2b0db3e1c&amp;X-Tos-SignedHeaders=host) 
邮箱:2576411758@qq.com 
工作年限:9 
![fig_06861](https://pdf-bucket.tos-cn-beijing.volces.com/infer/20260423/2028c59a323b8bcbbf90a151f0187809_1776926928190200769.jpg?X-Tos-Algorithm=TOS4-HMAC-SHA256&amp;X-Tos-Credential=AKLTZDcxYzI0ZWI5NDkzNGRkNWI1OTdiNTVjNjZjYjU3NmQ%2F20260423%2Fcn-beijing%2Ftos%2Frequest&amp;X-Tos-Date=20260423T064848Z&amp;X-Tos-Expires=1800&amp;X-Tos-Signature=f5a2e227e3621d3aa9869657b08c40a05a5c3b019be64b73e22e289ef1d6bfaf&amp;X-Tos-SignedHeaders=host) 
供应链､采购 
![fig_96747](https://pdf-bucket.tos-cn-beijing.volces.com/infer/20260423/2028c59a323b8bcbbf90a151f0187809_1776926928190121276.jpg?X-Tos-Algorithm=TOS4-HMAC-SHA256&amp;X-Tos-Credential=AKLTZDcxYzI0ZWI5NDkzNGRkNWI1OTdiNTVjNjZjYjU3NmQ%2F20260423%2Fcn-beijing%2Ftos%2Frequest&amp;X-Tos-Date=20260423T064848Z&amp;X-Tos-Expires=1800&amp;X-Tos-Signature=df830540a2a840425e89618f7641e7834feca091a8b783d1797980011115a5b6&amp;X-Tos-SignedHeaders=host) 
上海 
![fig_00446](https://pdf-bucket.tos-cn-beijing.volces.com/infer/20260423/2028c59a323b8bcbbf90a151f0187809_1776926928190064945.jpg?X-Tos-Algorithm=TOS4-HMAC-SHA256&amp;X-Tos-Credential=AKLTZDcxYzI0ZWI5NDkzNGRkNWI1OTdiNTVjNjZjYjU3NmQ%2F20260423%2Fcn-beijing%2Ftos%2Frequest&amp;X-Tos-Date=20260423T064848Z&amp;X-Tos-Expires=1800&amp;X-Tos-Signature=38e6c8cb528d979204d4e7ae77e9c08014c7a449a26839919ff60f4fcfce9a4d&amp;X-Tos-SignedHeaders=host) 
教育经历 
2018.3-2021.1 
华东理工大学 
会计学| 成人本科 
主修课程:会计学､统计学､经济法､多媒体技术等 
![fig_95079](https://pdf-bucket.tos-cn-beijing.volces.com/infer/20260423/2028c59a323b8bcbbf90a151f0187809_1776926928190164858.jpg?X-Tos-Algorithm=TOS4-HMAC-SHA256&amp;X-Tos-Credential=AKLTZDcxYzI0ZWI5NDkzNGRkNWI1OTdiNTVjNjZjYjU3NmQ%2F20260423%2Fcn-beijing%2Ftos%2Frequest&amp;X-Tos-Date=20260423T064848Z&amp;X-Tos-Expires=1800&amp;X-Tos-Signature=7b14b2c07db45e356ec6bc841be6605fc1cc53e05144789b3f8d905c252fd41c&amp;X-Tos-SignedHeaders=host) 
工作经历 
2021.6-2026.3 
上海茂浦电子商务有限公司 
## 供应链主管| 电子商务 
• 结合库存周转､销售计划制定采购计划,精准平衡销售需求与库存优化,有效降低公司资金占用; 
• 制定项目中供应链部分年度预算,以及季度月度采购目标; 
• 针对缺货品及时调拨补货保障现货率,定期梳理淘汰尾部滞销品,持续优化库存结构; 
• 负责京东自营的履约管理,与平台采控､采销团队对接,完成补货下单､订单处理､到仓异常等一系列流程业务; 
• 针对2C 退货､联动运营､客服团队开展原因分析与处理优化,降低报废损失; 
• 结合订单量､发货时效及渠道成本,灵活调整送货方式,减少物流成本,提高发货效率; 
• 协助整体运营体系KPI 管控,对(现货率､库存周转､滞销)等指标进行改进优化; 
• 负责曼秀雷敦京东自营和稳捷(天猫旗舰店､阿里健康､拼多多)等渠道两个项目供应链业务; 
• 负责ERP､金蝶系统的日常异常处理与问题闭环,协同推进新系统落地实施全流程的对接配合; 
2021.1-2021.4 
上海凯诘电子商务有限公司 
供应链专员| 电子商务 
• 负责保乐力加4 家天猫旗舰店商品信息建档与日常维护管理; 
• 根据销量计划跟实际进销存､日销､周转､达成率等数据综合,制定品牌订货方案; 
• 负责保乐力加4 个旗舰店的日常库存补货与库存分配管理; 
• 通过与运营､上游品牌､下游仓配体系的沟通,协调货品的供应与发出,沟通解决发货到货环节的异常情况; 
• 负责格力高猫超26 仓日常库存补货及分配管理,保障各仓货品供应充足; 
• 负责格力高猫超异常商品经营状态,及时修正与跟踪闭环,确保商品正常在架; 
• 实时监控库存,确保商品在架率､周转,保证库存健康,降低退货率; 
2017.6-2021.1 
单证员| 电子商务 
上海来伊份股份有限公司
• 负责电商全国5 大仓收､发､存､配送运营订单管理以及超市店送货退货流程; 
• 负责电商整体数据管理,系统操作流程以及协助电商仓的启动运营; 
• 负责电商系统产品优化,促使仓库操作更加简便效率提高; 
• 负责电商所有B2C 订单审核及单据管理; 
• 根据不同业务需求跨部门间沟通处理(运营､客服､财务､实施､开发､仓库､行政RDC 等); 
![fig_13834](https://pdf-bucket.tos-cn-beijing.volces.com/infer/20260423/b79284a227055887ee91974c98459d48_1776926928191168713.jpg?X-Tos-Algorithm=TOS4-HMAC-SHA256&amp;X-Tos-Credential=AKLTZDcxYzI0ZWI5NDkzNGRkNWI1OTdiNTVjNjZjYjU3NmQ%2F20260423%2Fcn-beijing%2Ftos%2Frequest&amp;X-Tos-Date=20260423T064848Z&amp;X-Tos-Expires=1800&amp;X-Tos-Signature=19e7ca434fec5ef310cec6c108c371034a330f95a417217f889f8f19215e3724&amp;X-Tos-SignedHeaders=host) 
自我评价 
擅长跨部门协同与供应链风险控制,具备独立推进新业务落地的能力,执行力强､抗压性好,注重流程优化与降本增效,能高效保 障业务稳定运转｡ 
![fig_30949](https://pdf-bucket.tos-cn-beijing.volces.com/infer/20260423/b79284a227055887ee91974c98459d48_1776926928191147852.jpg?X-Tos-Algorithm=TOS4-HMAC-SHA256&amp;X-Tos-Credential=AKLTZDcxYzI0ZWI5NDkzNGRkNWI1OTdiNTVjNjZjYjU3NmQ%2F20260423%2Fcn-beijing%2Ftos%2Frequest&amp;X-Tos-Date=20260423T064848Z&amp;X-Tos-Expires=1800&amp;X-Tos-Signature=d6c0d22891be7e183620087f95f22de22f9c66dc01aa1505069637f03d388d7f&amp;X-Tos-SignedHeaders=host) 
相关技能 
供应链系统应用能力:掌握供应链核心概念(如需求计划､库存管理､物流协同等),熟练操作金蝶､SAP､旺店通等主流 ERP 系统｡ 
办公软件应用能力:熟练使用Office 办公软件(Excel､Word､PPT 等)能高效处理供应链数据统计｡</t>
        </is>
      </c>
      <c r="R654" t="inlineStr">
        <is>
          <t>点击按钮</t>
        </is>
      </c>
      <c r="S654"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54">
        <v>1</v>
      </c>
    </row>
    <row r="655" ht="25.5" customHeight="1">
      <c r="A655">
        <v>1265</v>
      </c>
      <c r="B655" t="inlineStr">
        <is>
          <t>供应链订单主管</t>
        </is>
      </c>
      <c r="C655" t="inlineStr">
        <is>
          <t>邵珠锋_供应链_18001709082 (1).pdf</t>
        </is>
      </c>
      <c r="D655" t="inlineStr">
        <is>
          <t>胡晓玲</t>
        </is>
      </c>
      <c r="E655" t="inlineStr">
        <is>
          <t>邵珠锋</t>
        </is>
      </c>
      <c r="F655" t="inlineStr">
        <is>
          <t>13-15k</t>
        </is>
      </c>
      <c r="G655" t="inlineStr">
        <is>
          <t>【简历概览】
邵珠锋，25岁本科，上海3年供应链主管经验，擅长供应商管理、库存优化与数字化系统搭建。
【技能拆解】
- 技术栈：Excel、ERP、MySQL、Python、RPA、BI、飞瓜数据
- 软技能：跨部门协作、团队管理、多任务处理、数据驱动决策、时间管理、向上沟通
【与JD匹配分析】
- 硬技能匹配情况：熟练使用ERP系统，具备数据分析能力，熟悉库存管理及物流配送流程，符合岗位要求
- 经验年限匹配情况：3年供应链相关经验，具备团队管理经验，满足任职要求
- 行业背景匹配情况：有电商行业背景，符合优先条件</t>
        </is>
      </c>
      <c r="H655">
        <v>85</v>
      </c>
      <c r="I655" t="inlineStr">
        <is>
          <t>强烈推荐</t>
        </is>
      </c>
      <c r="J655" s="2">
        <v>46135</v>
      </c>
      <c r="K655" t="inlineStr">
        <is>
          <t>简历未通过筛选</t>
        </is>
      </c>
      <c r="L655" t="inlineStr">
        <is>
          <t>淘汰</t>
        </is>
      </c>
      <c r="M655" t="inlineStr">
        <is>
          <t>终止</t>
        </is>
      </c>
      <c r="N655"/>
      <c r="O655"/>
      <c r="P655" s="3"/>
      <c r="Q655" t="inlineStr">
        <is>
          <t>邵珠锋 
5ad610c5a4dbd8261Hd6396-FlFVwY-9UfOXWOWimv7SMhNh2w~~ 
挑战会让我变得更加优秀｡ 
 25 本科 
上海 
3年经验 
![fig_44171](https://pdf-bucket.tos-cn-beijing.volces.com/infer/20260423/9bc7440fbfc2cb2075be9a5c6ddf4ec7_1776926959272465034.jpg?X-Tos-Algorithm=TOS4-HMAC-SHA256&amp;X-Tos-Credential=AKLTZDcxYzI0ZWI5NDkzNGRkNWI1OTdiNTVjNjZjYjU3NmQ%2F20260423%2Fcn-beijing%2Ftos%2Frequest&amp;X-Tos-Date=20260423T064919Z&amp;X-Tos-Expires=1800&amp;X-Tos-Signature=7ef07210b655b8b8460421d02de0961ff1c26f263a342590306bc31a25c8f980&amp;X-Tos-SignedHeaders=host) 
![fig_31523](https://pdf-bucket.tos-cn-beijing.volces.com/infer/20260423/9bc7440fbfc2cb2075be9a5c6ddf4ec7_1776926959272430520.jpg?X-Tos-Algorithm=TOS4-HMAC-SHA256&amp;X-Tos-Credential=AKLTZDcxYzI0ZWI5NDkzNGRkNWI1OTdiNTVjNjZjYjU3NmQ%2F20260423%2Fcn-beijing%2Ftos%2Frequest&amp;X-Tos-Date=20260423T064919Z&amp;X-Tos-Expires=1800&amp;X-Tos-Signature=11dd9bcd4fa4cf9ce49e17a7e2be56542f2fdc2804d8aa755c0e9afa5cb1017e&amp;X-Tos-SignedHeaders=host) 
18001709082 
![fig_69768](https://pdf-bucket.tos-cn-beijing.volces.com/infer/20260423/9bc7440fbfc2cb2075be9a5c6ddf4ec7_1776926959273338010.jpeg?X-Tos-Algorithm=TOS4-HMAC-SHA256&amp;X-Tos-Credential=AKLTZDcxYzI0ZWI5NDkzNGRkNWI1OTdiNTVjNjZjYjU3NmQ%2F20260423%2Fcn-beijing%2Ftos%2Frequest&amp;X-Tos-Date=20260423T064919Z&amp;X-Tos-Expires=1800&amp;X-Tos-Signature=df1366c34293edceb6634845bc06da1fbf479aa392a6bb503eeaf7e078904245&amp;X-Tos-SignedHeaders=host) 
UrbanShao@outlook.com 
求职意向 
![fig_58162](https://pdf-bucket.tos-cn-beijing.volces.com/infer/20260423/9bc7440fbfc2cb2075be9a5c6ddf4ec7_1776926959272433520.jpg?X-Tos-Algorithm=TOS4-HMAC-SHA256&amp;X-Tos-Credential=AKLTZDcxYzI0ZWI5NDkzNGRkNWI1OTdiNTVjNjZjYjU3NmQ%2F20260423%2Fcn-beijing%2Ftos%2Frequest&amp;X-Tos-Date=20260423T064919Z&amp;X-Tos-Expires=1800&amp;X-Tos-Signature=eb1fcbf81551accac0995b405763c928ed5b048dff08f343ca44076a0614a7aa&amp;X-Tos-SignedHeaders=host) 
 供应链 
![fig_09256](https://pdf-bucket.tos-cn-beijing.volces.com/infer/20260423/9bc7440fbfc2cb2075be9a5c6ddf4ec7_1776926959272440077.jpg?X-Tos-Algorithm=TOS4-HMAC-SHA256&amp;X-Tos-Credential=AKLTZDcxYzI0ZWI5NDkzNGRkNWI1OTdiNTVjNjZjYjU3NmQ%2F20260423%2Fcn-beijing%2Ftos%2Frequest&amp;X-Tos-Date=20260423T064919Z&amp;X-Tos-Expires=1800&amp;X-Tos-Signature=8891ed2b798937504a5a7c0a83c5b0e459451a685e9097f17bb6902acf360abf&amp;X-Tos-SignedHeaders=host) 
 上海 
![fig_95070](https://pdf-bucket.tos-cn-beijing.volces.com/infer/20260423/9bc7440fbfc2cb2075be9a5c6ddf4ec7_1776926959272932832.jpg?X-Tos-Algorithm=TOS4-HMAC-SHA256&amp;X-Tos-Credential=AKLTZDcxYzI0ZWI5NDkzNGRkNWI1OTdiNTVjNjZjYjU3NmQ%2F20260423%2Fcn-beijing%2Ftos%2Frequest&amp;X-Tos-Date=20260423T064919Z&amp;X-Tos-Expires=1800&amp;X-Tos-Signature=e0032de1fa73147cadeafef1cd0186a993c883a8adcc81fee2fc6082a8961060&amp;X-Tos-SignedHeaders=host) 
13-15k 
![fig_97681](https://pdf-bucket.tos-cn-beijing.volces.com/infer/20260423/9bc7440fbfc2cb2075be9a5c6ddf4ec7_1776926959272430715.jpg?X-Tos-Algorithm=TOS4-HMAC-SHA256&amp;X-Tos-Credential=AKLTZDcxYzI0ZWI5NDkzNGRkNWI1OTdiNTVjNjZjYjU3NmQ%2F20260423%2Fcn-beijing%2Ftos%2Frequest&amp;X-Tos-Date=20260423T064919Z&amp;X-Tos-Expires=1800&amp;X-Tos-Signature=b27fe7cb4c86740d888c611a3a0a2632a91d3b3eee2a49d73bdeac06dc3f1fe4&amp;X-Tos-SignedHeaders=host) 
 一周内到岗 
教育背景 2018.09 - 2022.06 国际经济与贸易\本科 
吉林财经大学 
## 工作经验 
2023.05 - 至今 供应链主管 
上海点永科技有限公司 
## 一､供应商全生命周期管理 | 供应链开发与成本管控 
1.搭建全维度供应商评估体系,从资质合规､产品质量､生产产能､交付时效､协同配合度五大核心维度,建立新供应商 开发评估标准,完成新供应商开发全流程管控; 
2.全流程跟进供应商生产计划､交期履约,实时追踪物料 / 产品价格波动,主导成本优化与账期谈判,规范打样､封样管 理流程,严格监控产品质量并落实合同条款执行; 
3.核心成果:2 年内合作供应商数量从 20 家拓展至 100+,全面负责百余家供应商的日常维护､跨部门沟通与协同管理, 保障供应链稳定供应｡ 
## 二､库存全链路管理 | 数字化体系搭建与效率优化 
1.统筹公司全品类库存管理,主导搭建数字化库存管理系统,制定标准化出入库操作规范､盘点制度及异常处理流程,实 现库存数据精准管控; 
2. 基于周度出库数据动态优化库存周转策略,设置库存低水位预警与智能补货机制,联动商务部门优化库存结构､消化积 压货品; 
3. 团队管理:统筹库存团队日常工作分配､技能培训与绩效落地,保障团队高效运转; 
4. 核心成果:库存数据差异率控制在0.5% 以内,库存周转率提升25%,库存积压金额降低30%,实现供需动态平衡｡ 三､物流全链路管控 | 多端物流资源整合与时效保障 
1.TOC 端(电商终端):对接全平台快递站点,完成系统配置与日常运维,实时监控揽收､运输､交付全链路时效;针对 快递异常快速启动备选方案,结合区域特性､成本核算优化快递分配策略; 
2. TOB 端(企业客户):基于供应商交期､物流时效与成本综合评估,择优选择物流承运商,保障订单按时交付; 
3.核心成果:实现订单发货全链路时效可视化管控,降低物流异常率,提升客户交付体验｡ 
四､ERP 系统运维与自动化 | 数据驱动的供应链数字化
1.标准化 SKU 创建管理,累计完成1000+SKU标准化搭建;搭建订单自动化处理规则,实现订单自动拆分 / 合并､快递 智能分配､寻仓流程自动化,高效支撑日均10K电商订单流转; 
2. 搭建库存管理体系,完善库存数据维护与出入库规范,通过 API+RPA 技术集成,实现库存低水位自动预警与智能补 货; 
3.对接外部合作伙伴 ERP/WMS 系统,利用 ERP 报表功能为财务､商务､运营团队提供数据支持,快速响应并处理系统 异常,完成根因分析与优化｡ 
五､多平台电商店铺 0-1 运营 | 全链路店铺管理与增长 
1.独立完成快手､抖音､微信､淘宝､拼多多等 10 + 店铺的 0-1 开通､搭建与全周期运营,日常动销 SKU 达 200+,店 铺评分稳定在4.9+; 
2.紧跟平台新规(价格力､体验分等),联动内容团队与达人资源,累计上线素材1200+;与 2 万 + 达人建立分销合作, 对接平台运营资源,提报并落地营销活动; 
3. 统筹客服团队管理,标准化售后流程,第一时间收集售后反馈并反向推动供应链优化; 
4. 核心成果:实现店铺稳定动销,综合评分稳居行业优秀水平,达人分销与营销活动有效提升店铺转化｡ 
六､数据资产与 RPA 自动化监控 | 数据驱动选品与库存预警 
1.运用 Python + 飞瓜数据工具,抓取月销､佣金､达人画像等核心数据,入库 BI 系统,为选品会提供 **3000+** 新品 选品清单; 
2.搭建 RPA + 数据可视化大屏,实时监控核心达人直播间库存异动,通过企业微信实现1 分钟异常告警; 
3. 核心成果:爆款缺货率降至0.8%,数据驱动选品与库存管控,大幅降低供应链断货风险｡ 
## 技能特长 
Excel 
精通 Erp 
精通 MySQL/Python 良好 
RPA 
良好 
## 自我评价 
1.对探索并学习新的知识,技能具有极大的热情,在空闲时间以工作自动化运行为目标多次自行研究新工具,新方法. 
2.多线程高效执行,可同时统筹供应链,系统,仓库,运营,数据多项工作,时效内高质完成任务. 
3.具备极强的时间观念,在工作中会将事情划分为不得不做&gt;紧急&gt;重要&gt;普通进行优先级排列,并按时将成果汇报. 4.拥有跨部门工作经验.日常工作会涉及到采购,商务,财务,客服,仓库等多部门合作,可以将工作拆分并与对应部门沟通完成. 
5.具有向上沟通意识,会每日在合适时间与直属领导确认当日工作优先级,并按时间节点和过程节点及时汇报.</t>
        </is>
      </c>
      <c r="R655" t="inlineStr">
        <is>
          <t>点击按钮</t>
        </is>
      </c>
      <c r="S655"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55">
        <v>1</v>
      </c>
    </row>
    <row r="656" ht="25.5" customHeight="1">
      <c r="A656">
        <v>1266</v>
      </c>
      <c r="B656" t="inlineStr">
        <is>
          <t>供应链订单主管</t>
        </is>
      </c>
      <c r="C656" t="inlineStr">
        <is>
          <t>简历-赵星雨（供应链管理）.pdf</t>
        </is>
      </c>
      <c r="D656" t="inlineStr">
        <is>
          <t>胡晓玲</t>
        </is>
      </c>
      <c r="E656" t="inlineStr">
        <is>
          <t>无法提取姓名</t>
        </is>
      </c>
      <c r="F656" t="inlineStr">
        <is>
          <t>无</t>
        </is>
      </c>
      <c r="G656" t="inlineStr">
        <is>
          <t>【简历概览】
27岁男，大专学历，7年工作经验，曾任职供应链总监和经理，求职供应链经理岗位。
【技能拆解】
- 技术栈：ERP系统、采购成本控制、库存周转率、BOM成本、供应商开发评估、信息流共享、集中采购、长期协议、月度库存健康度分析、呆滞库存处理、B roll摄影、灯光布置、背景设置、同期录音、DIT、数字影像数据采集存储备份传输、编码格式设置、增值税专用发票开具审核、普通发票开具审核、财务数据核对、境内外对公业务办理
- 软技能：跨部门协调、异常问题处理、团队搭建、资源配置优化、运营效率提升、客户需求挖掘、谈判能力、项目推动、数据分析
【与JD匹配分析】
- 硬技能匹配情况：熟练使用ERP系统，具备订单处理、库存管理相关经验，有数据分析能力，但未提及SAP、Oracle、金蝶等特定ERP系统及WMS系统使用经验
- 经验年限匹配情况：7年工作经验，其中供应链相关经验2年10个月，团队管理经验1年6个月，符合3年以上相关经验及1年以上团队管理经验要求
- 行业背景匹配情况：有电商和快消品（饮品）行业背景，符合岗位优先条件</t>
        </is>
      </c>
      <c r="H656">
        <v>75</v>
      </c>
      <c r="I656" t="inlineStr">
        <is>
          <t>推荐</t>
        </is>
      </c>
      <c r="J656" s="2">
        <v>46135</v>
      </c>
      <c r="K656" t="inlineStr">
        <is>
          <t>简历未通过筛选</t>
        </is>
      </c>
      <c r="L656" t="inlineStr">
        <is>
          <t>淘汰</t>
        </is>
      </c>
      <c r="M656" t="inlineStr">
        <is>
          <t>终止</t>
        </is>
      </c>
      <c r="N656"/>
      <c r="O656"/>
      <c r="P656" s="3"/>
      <c r="Q656" t="inlineStr">
        <is>
          <t>男 | 年龄:27岁 | 
![fig_68637](https://pdf-bucket.tos-cn-beijing.volces.com/infer/20260423/e4f7aa89e331e914c71439e149c2e2fc_1776927065300110569.jpeg?X-Tos-Algorithm=TOS4-HMAC-SHA256&amp;X-Tos-Credential=AKLTZDcxYzI0ZWI5NDkzNGRkNWI1OTdiNTVjNjZjYjU3NmQ%2F20260423%2Fcn-beijing%2Ftos%2Frequest&amp;X-Tos-Date=20260423T065105Z&amp;X-Tos-Expires=1800&amp;X-Tos-Signature=2b503fd9dd64849b431efa977f6f6a4467203ac2922cef57b54ed9b14e2e32f6&amp;X-Tos-SignedHeaders=host) 
18321633681 | 
zxy67115281@outlook.com 
7年工作经验 | 求职意向:供应链经理 
![fig_13292](https://pdf-bucket.tos-cn-beijing.volces.com/infer/20260423/e4f7aa89e331e914c71439e149c2e2fc_1776927065300437847.jpeg?X-Tos-Algorithm=TOS4-HMAC-SHA256&amp;X-Tos-Credential=AKLTZDcxYzI0ZWI5NDkzNGRkNWI1OTdiNTVjNjZjYjU3NmQ%2F20260423%2Fcn-beijing%2Ftos%2Frequest&amp;X-Tos-Date=20260423T065105Z&amp;X-Tos-Expires=1800&amp;X-Tos-Signature=fd926fa01c666cbb9c254de3851e83bead56b4620291ee9b88b7a5d35ecadf30&amp;X-Tos-SignedHeaders=host) 
## 个人优势 
在电商供应链优化领域,积累了丰富的食品及快消品行业的经验｡具备OEM和ODM的专业知识,精通采购成本控制,确保供应链 的灵活响应｡熟练操作ERP系统,能够高效对接电商业务需求,推动业务增长｡成功帮助餐饮公司及电商团队搭建供应链全链路, 优化了资源配置,提高了运营效率｡ 
## 工作经历 
上海卓壮诚长生物科技有限公司 
## 供应链总监 
2024.04-2025.10 
1､根据公司电商业务规划,制定年度采购计划和预算,实施合理的补货策略,确保供应链的高效运作和成本控制; 
2､优化端到端供应链,重构采购､生产､仓储及物流的协同机制,降低综合成本,提高响应速度和客户满意度; 
3､梳理库存周转率,搭建库存评价体系,有效减少呆滞库存,提高资金使用效率; 
4､协同新品开发,串联设计､研发､生产､入库及履约,完成BOM成本降低,缩短交付时间,推动公司新产品快速进入市场; 
5､负责供应商的开发､评估及考核,定期进行评估与维护,确保供应链的稳定性和质量控制; 
6､推进信息流共享,帮助跨部门协调工作,处理异常问题,提高整体运营效率｡ 
## 厦门放松椰餐饮管理有限公司 
## 供应链经理 
2023.02-2024.04 
1､运用ERP系统管理饮品行业的门店订货､配送及移库流程,提高干仓和冻库库存调配效率,显著提升订单处理时效; 
2､协同研发､生产､门店及品牌联名需求,优化新品上市供应链准备期,支持门店的快速扩张; 
3､主导包材及原料的采购谈判,通过集中采购和长期协议,锁定优势价格和账期,降低采购成本; 
4､进行月度库存健康度分析,优化库存水位,缩短库存周转天数,推动呆滞库存的处理方案,减少年度资金占用｡ 
## 厦门隐视文化传媒有限公司 
## 摄影助理 
2022.03-2023.02 
1､摄影助理:负责B roll摄影,包括灯光布置和背景设置,确保拍摄质量达到标准; 
2､同期录音:在各种环境中稳定捕捉高质量音频,保证录音效果符合项目需求; 
3､DIT:负责电影机拍摄的数字影像数据的采集､存储､备份和传输,设置正确的编码格式以确保图像的颜色和曝光质量达到最 佳效果; 
参与拍摄项目: 纪录片《厦门市政-非凡10年》､ 福建省旅游宣传片《人生海海马上见》､ 2022年小红书《外人节》剧透､ 快手 综艺片《旅行奇遇记●福建站》､ Coser卡琳娜×肯德基联名短视频等｡ 
上海海严房地产经纪事务所 地产中介 
2019.07-2021.12 熟悉上海全区域的一手商业地产项目,包括商铺､写字楼､公寓及厂房,掌握具体信息和市场动态｡利用网络和公司内部资源,自 主开发潜在客户,深入挖掘客户需求｡通过多次盘点与引导,提供匹配及对比分析,促成交易｡ 
于2021年实现千万业绩,荣获年度销冠｡
财务助理 
核对公司租户代表部门､业主代表部门､工业部门及咨询部门的月度收入支出表,确保财务数据的准确性和完整性｡负责办理境内 外对公业务,与银行合作处理各类财务事项｡负责税务业务,包括开具增值税专用发票及普通发票,并审核各部门员工报销,确保 财务流程的合规性和效率｡ 
## 教育经历 
上海城建职业学院 
大专 
现代物业管理 
2016-2019</t>
        </is>
      </c>
      <c r="R656" t="inlineStr">
        <is>
          <t>点击按钮</t>
        </is>
      </c>
      <c r="S656"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56">
        <v>1</v>
      </c>
    </row>
    <row r="657" ht="25.5" customHeight="1">
      <c r="A657">
        <v>1267</v>
      </c>
      <c r="B657" t="inlineStr">
        <is>
          <t>供应链订单主管</t>
        </is>
      </c>
      <c r="C657" t="inlineStr">
        <is>
          <t>郭青青简历.pdf</t>
        </is>
      </c>
      <c r="D657" t="inlineStr">
        <is>
          <t>胡晓玲</t>
        </is>
      </c>
      <c r="E657" t="inlineStr">
        <is>
          <t>郭青青</t>
        </is>
      </c>
      <c r="F657" t="inlineStr">
        <is>
          <t>未提及</t>
        </is>
      </c>
      <c r="G657" t="inlineStr">
        <is>
          <t>【简历概览】31岁，大专物流管理，9年供应链/物流经验，现任上海东辉食品供应链专员。
【技能拆解】
- 技术栈：办公软件(word/ppt/excel)、EPR系统、ERP系统、销售数据分析、库存管理、物流管理、对账管理、订单处理、售后处理
- 软技能：性格开朗、严谨认真、善于学习、思维开阔、逻辑清晰、沟通协调、跨部门协作、抗压能力强
【与JD匹配分析】
- 硬技能匹配情况：熟练掌握办公软件和ERP系统，具备订单管理、库存管理、物流管理、数据分析等相关经验，但团队管理经验不足
- 经验年限匹配情况：9年工作经验，超过3年相关领域经验要求，但团队管理经验不足1年
- 行业背景匹配情况：有电商行业背景，符合快消行业优先的要求</t>
        </is>
      </c>
      <c r="H657">
        <v>70</v>
      </c>
      <c r="I657" t="inlineStr">
        <is>
          <t>待定</t>
        </is>
      </c>
      <c r="J657" s="2">
        <v>46135</v>
      </c>
      <c r="K657" t="inlineStr">
        <is>
          <t>简历未通过筛选</t>
        </is>
      </c>
      <c r="L657" t="inlineStr">
        <is>
          <t>淘汰</t>
        </is>
      </c>
      <c r="M657" t="inlineStr">
        <is>
          <t>终止</t>
        </is>
      </c>
      <c r="N657"/>
      <c r="O657"/>
      <c r="P657" s="3"/>
      <c r="Q657" t="inlineStr">
        <is>
          <t>## 郭青青 
女 | 31岁 
![fig_96312](https://pdf-bucket.tos-cn-beijing.volces.com/infer/20260423/b938a02209a373a002d9dde97b8a4cdd_1776927017264583816.jpeg?X-Tos-Algorithm=TOS4-HMAC-SHA256&amp;X-Tos-Credential=AKLTZDcxYzI0ZWI5NDkzNGRkNWI1OTdiNTVjNjZjYjU3NmQ%2F20260423%2Fcn-beijing%2Ftos%2Frequest&amp;X-Tos-Date=20260423T065017Z&amp;X-Tos-Expires=1800&amp;X-Tos-Signature=95c4690a30a35ba56ded562cd69e6ef858930acbf3a1888e11941d48e69e9825&amp;X-Tos-SignedHeaders=host) 
15538304852 
tamiguo@foxmail.com 
![fig_46094](https://pdf-bucket.tos-cn-beijing.volces.com/infer/20260423/b938a02209a373a002d9dde97b8a4cdd_1776927017264778864.jpeg?X-Tos-Algorithm=TOS4-HMAC-SHA256&amp;X-Tos-Credential=AKLTZDcxYzI0ZWI5NDkzNGRkNWI1OTdiNTVjNjZjYjU3NmQ%2F20260423%2Fcn-beijing%2Ftos%2Frequest&amp;X-Tos-Date=20260423T065017Z&amp;X-Tos-Expires=1800&amp;X-Tos-Signature=4ba18a15d32119787190ebe919794e7675f5eb23c97eab36b1612a0a27b089b0&amp;X-Tos-SignedHeaders=host) 
9年工作经验 | 供应链专员 | 期望薪资:9-12K | 期望城市:上海 
## 个人优势 
性格开朗,做事严谨认真,工作中善于学习,思维开阔,逻辑清晰｡ 
熟练掌握办公软件( word / ppt / excel ),同时熟悉EPR系统,新系统可快速上手｡ 
## 工作经历 
上海东辉食品有限公司 供应链专员 
2024.11-至今 
1､根据年度､季度､月度销售目标合理拆解,进行货品备货拆解,根据平台活动节奏及日常销售,安排送货计划; 
2､对接猫超供应链小二,仓库;工作内容包含不限于下单､预约､送货､调货､售后等; 
3､采购管理:实时跟进商品的进､销､存并与运营保持沟通,通过销售数据分析,优化库存和周转,制定合理的订货需求; 
4､库存管理:跟进渠道货源保证不断货,负责电商平台入仓商品的入库和退货处理等;保证货品的在架率;管理在库产品效 期,及时同步库存情况;商品状态异常同步及处理(断货､残损,清仓); 
5､物流管理:跟进物流配送时效,到货异常跟踪处理以及赔付等; 
6､对帐管理:定期与品牌方和物流对账,沟通财务支付货款等事宜; 
7､领导安排的其他相关日常工作｡ 
河南亚都实业有限公司(郑州) 供应链专员 
2023.03-2024.09 
1､对接电商平台供应链小二,仓库;工作内容包含不限于下单､预约､送货､调货､售后等; 
2､采购管理:把控商品的进､销､存并与运营保持沟通,通过销售数据分析,优化库存和周转,制定合理的订货需求; 
3､库存管理:跟进货源保证不断货,负责电商平台入仓商品的入库和退货处理等 
5､物流管理:跟进物流配送时效,到货异常跟踪处理以及赔付等; 
6､商品状态异常处理(断货､残损,清仓) 
7､对帐管理:定期与品牌方和物流对账,沟通财务支付货款等事宜; 
8､领导安排的其他相关日常工作｡ 
深圳龙翔通讯器材有限公司(郑州) 物流专员 
2021.11-2023.02 
1.lazada､shopee､速卖通等海外电商平台订单处理,主要包括发货及售后 
2.对接香港仓库安排送货,送货至平台仓库及货代仓库 
3.售后处理,海外仓退回国内的产品跟踪及核对,以及丢失产品索赔的跟进 
## 杭州婚礼纪 供应链专员 
2019.09-2021.08 
1､销售订单管理:负责每日订单审核､拆单､推送､保证订单信息准确并及时地推送给仓库发货环节;入仓缺货商品订单 跟进,对所有订单涉及的各项数据报表进行及时的汇总及整理,并及时对订单日常问题涉及的部门给与反馈和建议｡ 
2 ､采购订单管理:高效准确地完成每日代拍订单下单 ､付款､物流信息回传等操作,追踪包含后台商家及线上代拍在内的 所有商品发货进度｡ 
3､对于入仓产品进行相应的的补货操作,根据产品消耗周期进行｡对于滞留仓库时间较长的商品进行处理操作,仓库耗 材,部分新增业务的处理工作｡ 
4､协同客服反馈的售后问题及时有效跟进仓库和供应商追踪问题进程,并及时反馈对应结果｡
1､协助经理管理仓库团队,部分物品采购,确保收货､包装､发货等流程正常进行行; 
2､执行行和完善仓库的规章制度､规范作业标准及流程; 
3､科学管理货品库位,保证仓库最大大化的使用用率; 
4､负责监督执行盘点工作和结果分析; 
5､负责郑州地区7家门店的总仓物品分拨､发货､日常配送工作｡ 
教育经历 
河南经贸职业学院 大专 物流管理 
2014-2017</t>
        </is>
      </c>
      <c r="R657" t="inlineStr">
        <is>
          <t>点击按钮</t>
        </is>
      </c>
      <c r="S657"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57">
        <v>1</v>
      </c>
    </row>
    <row r="658" ht="25.5" customHeight="1">
      <c r="A658">
        <v>1268</v>
      </c>
      <c r="B658" t="inlineStr">
        <is>
          <t>供应链订单主管</t>
        </is>
      </c>
      <c r="C658" t="inlineStr">
        <is>
          <t>田亚亚-求职意向：项目交付相关岗位.pdf</t>
        </is>
      </c>
      <c r="D658" t="inlineStr">
        <is>
          <t>胡晓玲</t>
        </is>
      </c>
      <c r="E658" t="inlineStr">
        <is>
          <t>田亚亚</t>
        </is>
      </c>
      <c r="F658" t="inlineStr">
        <is>
          <t>信息不足</t>
        </is>
      </c>
      <c r="G658" t="inlineStr">
        <is>
          <t>【简历概览】田亚亚，本科旅游管理，3年运营专员经验，擅长订单管理、成本核算与供应商协调。
【技能拆解】
- 技术栈：Office、ERP、飞书、Visio、CET4、韩语、导游证、教师资格证、驾驶证
- 软技能：跨部门沟通、流程优化、数据分析、抗压能力、客户对接、供应商管理
【与JD匹配分析】
- 硬技能匹配情况：熟练使用ERP和Office，具备订单管理、数据分析能力，缺少WMS系统经验和团队管理相关技能
- 经验年限匹配情况：总工作经验3年，无团队管理经验，不满足1年以上团队管理要求
- 行业背景匹配情况：无电商、零售或快消行业背景，不符合优先条件</t>
        </is>
      </c>
      <c r="H658">
        <v>45</v>
      </c>
      <c r="I658" t="inlineStr">
        <is>
          <t>不推荐</t>
        </is>
      </c>
      <c r="J658" s="2">
        <v>46135</v>
      </c>
      <c r="K658" t="inlineStr">
        <is>
          <t>简历未通过筛选</t>
        </is>
      </c>
      <c r="L658" t="inlineStr">
        <is>
          <t>淘汰</t>
        </is>
      </c>
      <c r="M658" t="inlineStr">
        <is>
          <t>终止</t>
        </is>
      </c>
      <c r="N658"/>
      <c r="O658"/>
      <c r="P658" s="3"/>
      <c r="Q658" t="inlineStr">
        <is>
          <t>## 田 亚 亚 
求职意向:项目交付相关工作岗位 
![fig_03547](https://pdf-bucket.tos-cn-beijing.volces.com/infer/20260423/925a01e0e9e7222c59eebc4272f818cc_1776926941143190067.jpg?X-Tos-Algorithm=TOS4-HMAC-SHA256&amp;X-Tos-Credential=AKLTZDcxYzI0ZWI5NDkzNGRkNWI1OTdiNTVjNjZjYjU3NmQ%2F20260423%2Fcn-beijing%2Ftos%2Frequest&amp;X-Tos-Date=20260423T064901Z&amp;X-Tos-Expires=1800&amp;X-Tos-Signature=b6cfa869d1559ca382ac38c53887f9028dd4b66ed288346fc711293d2769e820&amp;X-Tos-SignedHeaders=host) 
生日:1996.08.10 
![fig_75837](https://pdf-bucket.tos-cn-beijing.volces.com/infer/20260423/925a01e0e9e7222c59eebc4272f818cc_1776926941143014480.jpg?X-Tos-Algorithm=TOS4-HMAC-SHA256&amp;X-Tos-Credential=AKLTZDcxYzI0ZWI5NDkzNGRkNWI1OTdiNTVjNjZjYjU3NmQ%2F20260423%2Fcn-beijing%2Ftos%2Frequest&amp;X-Tos-Date=20260423T064901Z&amp;X-Tos-Expires=1800&amp;X-Tos-Signature=5fc3d0f9f46f2abb72351f3ff00fbee8529c121ff3cb8918be950d77ff05249e&amp;X-Tos-SignedHeaders=host) 
身高:167cm 
![fig_57557](https://pdf-bucket.tos-cn-beijing.volces.com/infer/20260423/925a01e0e9e7222c59eebc4272f818cc_1776926941143005589.jpg?X-Tos-Algorithm=TOS4-HMAC-SHA256&amp;X-Tos-Credential=AKLTZDcxYzI0ZWI5NDkzNGRkNWI1OTdiNTVjNjZjYjU3NmQ%2F20260423%2Fcn-beijing%2Ftos%2Frequest&amp;X-Tos-Date=20260423T064901Z&amp;X-Tos-Expires=1800&amp;X-Tos-Signature=382d34c8bd19ab24a1087d4b5acb3458be9268235bc654df74092cf88734d19b&amp;X-Tos-SignedHeaders=host) 
学历:本科 
![fig_12958](https://pdf-bucket.tos-cn-beijing.volces.com/infer/20260423/925a01e0e9e7222c59eebc4272f818cc_1776926941143349227.jpg?X-Tos-Algorithm=TOS4-HMAC-SHA256&amp;X-Tos-Credential=AKLTZDcxYzI0ZWI5NDkzNGRkNWI1OTdiNTVjNjZjYjU3NmQ%2F20260423%2Fcn-beijing%2Ftos%2Frequest&amp;X-Tos-Date=20260423T064901Z&amp;X-Tos-Expires=1800&amp;X-Tos-Signature=f2373bc965ec0fabb4012d97761872da90b00bc1704c1e00290c70fb0b8e9935&amp;X-Tos-SignedHeaders=host) 
地址:上海杨浦 
![fig_03689](https://pdf-bucket.tos-cn-beijing.volces.com/infer/20260423/925a01e0e9e7222c59eebc4272f818cc_1776926941143107006.jpg?X-Tos-Algorithm=TOS4-HMAC-SHA256&amp;X-Tos-Credential=AKLTZDcxYzI0ZWI5NDkzNGRkNWI1OTdiNTVjNjZjYjU3NmQ%2F20260423%2Fcn-beijing%2Ftos%2Frequest&amp;X-Tos-Date=20260423T064901Z&amp;X-Tos-Expires=1800&amp;X-Tos-Signature=b2203cd4526852de073c6051c60e64b085d66d86bc4bf1a943906d8b7b2ec6c9&amp;X-Tos-SignedHeaders=host) 
电话:18394010781 
![fig_93824](https://pdf-bucket.tos-cn-beijing.volces.com/infer/20260423/925a01e0e9e7222c59eebc4272f818cc_1776926941142992891.jpg?X-Tos-Algorithm=TOS4-HMAC-SHA256&amp;X-Tos-Credential=AKLTZDcxYzI0ZWI5NDkzNGRkNWI1OTdiNTVjNjZjYjU3NmQ%2F20260423%2Fcn-beijing%2Ftos%2Frequest&amp;X-Tos-Date=20260423T064901Z&amp;X-Tos-Expires=1800&amp;X-Tos-Signature=3f0c3ab4708a266080e9dfd5f80d0ed75fd4e872e8eaa3df9f3054a4d4914fad&amp;X-Tos-SignedHeaders=host) 
邮箱:yolandatian699@163.com 
![fig_52010](https://pdf-bucket.tos-cn-beijing.volces.com/infer/20260423/925a01e0e9e7222c59eebc4272f818cc_1776926941145207118.jpg?X-Tos-Algorithm=TOS4-HMAC-SHA256&amp;X-Tos-Credential=AKLTZDcxYzI0ZWI5NDkzNGRkNWI1OTdiNTVjNjZjYjU3NmQ%2F20260423%2Fcn-beijing%2Ftos%2Frequest&amp;X-Tos-Date=20260423T064901Z&amp;X-Tos-Expires=1800&amp;X-Tos-Signature=c7e4664a77893bc498798f0e9bf0c08aa97526b713f5f584b0422acda9705e4d&amp;X-Tos-SignedHeaders=host) 
工作经历 
2022 .9-2025.12 
迈创企业管理服务股份有限公司 
运营专员 
工作描述: 
1､结费及关账｡负责相关账单核对､开票及系统单据录入,按照账期跟催应收账款和后续核销;暂估及预算提报｡ 2､订单全流程管理和客户对接｡工单闭环,紧急工单投诉按时效处理,并负责与客户沟通并协调内部各部门配合｡ 
3､报价关键成本核算及指标监控｡项目成本定期核算输出,根据与客户的服务协议监控报价中的关键指标(如, 耗用均价､OTD､订单满足率等),并分析数据动态的原因,及时反馈异常､影响因素和回升方案及周期｡ 
4､需求预测与库存水位合理｡根据前端销售计划及库存水位,独立完成平板､笔记本､服务器等产品线的采购需 求测算与计划释放,跟进系统审核节点,确保采购订单及时下达;定期关注库存,降低欠货及冗余风险｡ 5､供应商建档､合同签订､交付与绩效管理｡供应商建档评估和资料审批,同时监控供应商相关KPI(交付率､ 良品率､及时率等)定期回顾;与客户月度沟通非本公司方责任的绩效指标剔除,争取公司相关权益,维护公平 的供应商评价体系｡ 
2019.9-2021 .12 
上海盛世龙文教育培训有限公司 
数学教师 
工作描述: 
负责校区新生试课､现场授课､课后回访及沟通等阶段的跟进和参与;负责各学员各个学习阶段具体的个性化数 学科目的教学工作;协助主任完成客户的及时缴费及续费;负责校区数学组教案定期检查并定期参与教研培训｡ 
## 自我评价 
具备项目交付与供应商管理实战经验｡能统筹物料下单､在途跟催､检测入库全链条,定期复盘供应商KPI 并推 动绩效改进｡熟练进行成本分析与指标监控,针对4 万+级物料进行月末审核与异常溯源｡擅长跨部门沟通和流 程拉通,通过梳理案例制定规范,提升业务合规性｡抗压能力强,能快速适应复杂业务环境,支撑项目平稳落地｡ 
## 技能证书 
语言技能:英语CET4､韩语 专业技能:导游证､教师资格证(数学)､机动车驾驶证 办公技能:熟练使用Office 办公软件､ERP､飞书､Visio 等 
## 教育背景 
2015.9-2019.7 
兰州文理学院 
本科 
旅游管理 
主修课程:西方经济学､统计学､高等数学､旅游市场营销､旅游消费行为概论､旅游法规等｡</t>
        </is>
      </c>
      <c r="R658" t="inlineStr">
        <is>
          <t>点击按钮</t>
        </is>
      </c>
      <c r="S658"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58">
        <v>1</v>
      </c>
    </row>
    <row r="659" ht="25.5" customHeight="1">
      <c r="A659">
        <v>1269</v>
      </c>
      <c r="B659" t="inlineStr">
        <is>
          <t>供应链订单主管</t>
        </is>
      </c>
      <c r="C659" t="inlineStr">
        <is>
          <t>白树林 2.pdf</t>
        </is>
      </c>
      <c r="D659" t="inlineStr">
        <is>
          <t>胡晓玲</t>
        </is>
      </c>
      <c r="E659" t="inlineStr">
        <is>
          <t>白树林</t>
        </is>
      </c>
      <c r="F659" t="inlineStr">
        <is>
          <t>未提及</t>
        </is>
      </c>
      <c r="G659" t="inlineStr">
        <is>
          <t>【简历概览】
28岁物流管理本科，3年供应链相关经验，擅长库存计划、数据分析与流程优化
【技能拆解】
- 技术栈：Excel高级功能、数据看板搭建、BI可视化、RPA自动化、ERP/WMS系统、需求预测建模、库存健康管理、成本核算、供应商管理、订单处理
- 软技能：团队协作、沟通协调、数据分析、问题解决、执行力、责任心、成本意识
【与JD匹配分析】
- 硬技能匹配情况：熟练掌握订单处理、库存管理、数据分析等核心技能，具备ERP/WMS系统使用经验，符合岗位要求
- 经验年限匹配情况：3年供应链相关经验，但缺乏团队管理经验，不符合至少1年团队管理经验的要求
- 行业背景匹配情况：有电商行业背景，符合岗位优先条件</t>
        </is>
      </c>
      <c r="H659">
        <v>75</v>
      </c>
      <c r="I659" t="inlineStr">
        <is>
          <t>待定</t>
        </is>
      </c>
      <c r="J659" s="2">
        <v>46135</v>
      </c>
      <c r="K659" t="inlineStr">
        <is>
          <t>简历未通过筛选</t>
        </is>
      </c>
      <c r="L659" t="inlineStr">
        <is>
          <t>淘汰</t>
        </is>
      </c>
      <c r="M659" t="inlineStr">
        <is>
          <t>终止</t>
        </is>
      </c>
      <c r="N659"/>
      <c r="O659"/>
      <c r="P659" s="3"/>
      <c r="Q659" t="inlineStr">
        <is>
          <t>![fig_62950](https://pdf-bucket.tos-cn-beijing.volces.com/infer/20260423/f5be3d9c70aeb32dc49b97b0886a9f16_1776926973964447644.jpg?X-Tos-Algorithm=TOS4-HMAC-SHA256&amp;X-Tos-Credential=AKLTZDcxYzI0ZWI5NDkzNGRkNWI1OTdiNTVjNjZjYjU3NmQ%2F20260423%2Fcn-beijing%2Ftos%2Frequest&amp;X-Tos-Date=20260423T064933Z&amp;X-Tos-Expires=1800&amp;X-Tos-Signature=1abdb2d80a09472398bbde6f00a51ff962b59f67d54b1250985f09eaba5648e7&amp;X-Tos-SignedHeaders=host) 
个人信息 
姓 名:白树林 
![fig_85942](https://pdf-bucket.tos-cn-beijing.volces.com/infer/20260423/f5be3d9c70aeb32dc49b97b0886a9f16_1776926973964551454.jpeg?X-Tos-Algorithm=TOS4-HMAC-SHA256&amp;X-Tos-Credential=AKLTZDcxYzI0ZWI5NDkzNGRkNWI1OTdiNTVjNjZjYjU3NmQ%2F20260423%2Fcn-beijing%2Ftos%2Frequest&amp;X-Tos-Date=20260423T064933Z&amp;X-Tos-Expires=1800&amp;X-Tos-Signature=0f0ccddabfc42cc2e7b999227bc03a0c8ce5b6e7cf9db0a6157d9d41ffd6e543&amp;X-Tos-SignedHeaders=host) 
主修课程:供应链管理､国际贸易､仓储规划､运筹学､统计学 
![fig_96069](https://pdf-bucket.tos-cn-beijing.volces.com/infer/20260423/f5be3d9c70aeb32dc49b97b0886a9f16_1776926973964452248.jpg?X-Tos-Algorithm=TOS4-HMAC-SHA256&amp;X-Tos-Credential=AKLTZDcxYzI0ZWI5NDkzNGRkNWI1OTdiNTVjNjZjYjU3NmQ%2F20260423%2Fcn-beijing%2Ftos%2Frequest&amp;X-Tos-Date=20260423T064933Z&amp;X-Tos-Expires=1800&amp;X-Tos-Signature=9ea791b60e28c98405987decbef29e86fdeffc2ae85d2494b51009f1be7644d1&amp;X-Tos-SignedHeaders=host) 
工作经历 
## 白树林的个人简历 
年 龄:28 岁 
电 话:15623666003 
2017.09 - 2021.07 邮 箱:1242615337@qq.com 
湖北经济学院 
物流管理| 本科 
2025.12 - 至今 
上海戴适户外运动用品有限公司 
亚马逊库存计划专员 
需求预测与补货计划: 
 需求预测:结合历史销售数据､季节性波动､市场趋势以及促销计划,量化影响因素,定量控制, 进行sku 级建模,滚动预测各sku 月销量｡ 
 补货计划:结合业务逻辑和工厂供应能力,设定合理的库存结构;针对不同销售趋势的sku 采用不 同的补货节奏,平衡断货风险与库存积压｡ 
 库存健康管理:动态监控库存库龄,识别呆滞库存,拉通运营部门处理,提高周转｡ 
数据分析与报表监控: 
 指标监控:监控库存周转率､缺货率,制作《库存预测报告》､《库存呆滞风险报告》和《采购计划 表》等报表,并提出优化建议;动销率分析,退货原因分析 
 成本核算:仓储成本分析,断货成本估算,促销/弃置费用估算,订货成本控制 
2023.07 - 2025.10 
上海趣电电子商务有限公司 
供应链专员 
采购计划: 
 负责平台自营产品的需求预测､采购下单;完成每周/每月/各项目的需求预测方案 
 制作自营产品的销售跟踪报表､预测准确率报表､库存报表,参与S&amp;OP 会议前期准备 
 协助开发供应商库存预警看板,联动采购部提前锁定旺季产能,减少旺季断货 
 定期维护供应商数据库,周期性统计供应商评分,更新供应商绩效评估表;协调处理供应商异常, 推动供应商改进;支持部门内采购数据分析 
库存管理: 
 维护系统库存数据,定期月盘点,协同财务部门出具月度盘点报表,差异率控制在0% 
 搭建BI 可视化看板,建立动态安全库存和库存分类法,根据项目特性采用对应的订货批量,提高库 存周转,降低库存余额(资金占有率低于85%),保证供货率(95%以上) 
 主导建立商品效期监管体系,减少产品过期的损失 
 主导有价电子票券系统的需求模块升级,设计电子券码的数据校验规则,降低系统报错率
RPA 电商自动化项目搭建: 
 归纳国内主流电商店铺(40+)和部分私域积分兑换店铺(10+)的运行逻辑,结合业务需求,协 同IT 人员引入RPA 自动化,实现商品信息､价格､库存､评论销量等关键数据的自动采集,实现 所有店铺自动接单发货,提升响应速度,减少订单堆积,提升发货准确率 
## 订单处理: 
 协助与第三方仓储的数据对接体系,实现电商订单同步 
 对接公司业务部门,跟进第三方仓储集配商品的进仓､发货､结算 
2022.07 - 2023.07 
上海壹墨图文设计制作有限公司 
采购助理 
 采购下单,负责五金类产品的采购,以及供应商开发和维护 
 合同制定,负责购销合同及各类函件､协议的拟定､审核､签署及归档 
 物流跟进,根据不同贸易条款,录入､统计､核对并保管业务相关单据 
 资金统筹,协同执行业务收付款流程,及时统计资金变动情况并录入,统计各类资金报表和数据  结算统计,定期与上下游客户核对账目并及时结算尾款,与财务核对客户应收应付余额 
![fig_23130](https://pdf-bucket.tos-cn-beijing.volces.com/infer/20260423/44df806ffb7b9156fa8bdff9ca5f2185_1776926974020978989.jpg?X-Tos-Algorithm=TOS4-HMAC-SHA256&amp;X-Tos-Credential=AKLTZDcxYzI0ZWI5NDkzNGRkNWI1OTdiNTVjNjZjYjU3NmQ%2F20260423%2Fcn-beijing%2Ftos%2Frequest&amp;X-Tos-Date=20260423T064934Z&amp;X-Tos-Expires=1800&amp;X-Tos-Signature=36a9d808d89572fa2653c0fa9112f62979932db8bc64a9190e1fd534519b7fec&amp;X-Tos-SignedHeaders=host) 
技能证书 
语言技能:大学英语四级证书(CET-4)､普通话二级甲等证书 
办公技能:Excel 高级功能､数据看板搭建 
其他技能:C1 驾驶证,驾龄6 年 
个人荣誉:2019 年第三届“长风杯”大数据分析与挖掘竞赛全国总决赛三等奖; 
2020 年二作文章《基于聚类的快运客户流失情况分析及对策》发表在期刊《物流工程与管理》; 
2021 年校优秀毕业论文《基于层次分析法的河南省粮食物流中心选址研究》 
![fig_87557](https://pdf-bucket.tos-cn-beijing.volces.com/infer/20260423/44df806ffb7b9156fa8bdff9ca5f2185_1776926974020876930.jpg?X-Tos-Algorithm=TOS4-HMAC-SHA256&amp;X-Tos-Credential=AKLTZDcxYzI0ZWI5NDkzNGRkNWI1OTdiNTVjNjZjYjU3NmQ%2F20260423%2Fcn-beijing%2Ftos%2Frequest&amp;X-Tos-Date=20260423T064934Z&amp;X-Tos-Expires=1800&amp;X-Tos-Signature=92fe619c41c8ba2708b563bd616416f40f040bc53084ddcbaaba59f53f1fd8de&amp;X-Tos-SignedHeaders=host) 
自我评价 
 熟练掌握物流运作流程和管理方法,精通需求计划和库存管理; 
 具有较强的数据分析和决策能力,能够根据物流数据制定物流决策和政策; 
 熟悉采购业务流程,掌握与供应商谈判技巧和成本意识,对采购市场行情有一定了解; 
 具备优秀的团队建设,有较强的团队合作精神,高度的责任心和事业心,执行力强;</t>
        </is>
      </c>
      <c r="R659" t="inlineStr">
        <is>
          <t>点击按钮</t>
        </is>
      </c>
      <c r="S659"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59">
        <v>1</v>
      </c>
    </row>
    <row r="660" ht="25.5" customHeight="1">
      <c r="A660">
        <v>1270</v>
      </c>
      <c r="B660" t="inlineStr">
        <is>
          <t>供应链订单主管</t>
        </is>
      </c>
      <c r="C660" t="inlineStr">
        <is>
          <t>凌珂蒙简历.pdf</t>
        </is>
      </c>
      <c r="D660" t="inlineStr">
        <is>
          <t>胡晓玲</t>
        </is>
      </c>
      <c r="E660" t="inlineStr">
        <is>
          <t>凌珂蒙</t>
        </is>
      </c>
      <c r="F660" t="inlineStr">
        <is>
          <t>10-15K</t>
        </is>
      </c>
      <c r="G660" t="inlineStr">
        <is>
          <t>【简历概览】
31岁，9年工作经验，供应链专员，本科学历，期望上海10-15K。
【技能拆解】
- 技术栈：ERP、Excel、WMS、数据分析、订单管理、库存管理、物流协调、招投标
- 软技能：执行力、应变能力、跨部门沟通、协调能力、责任感、严谨细致
【与JD匹配分析】
- 硬技能匹配情况：具备订单全流程管理、ERP系统操作、数据分析能力，缺乏团队管理及供应链数字化项目经验
- 经验年限匹配情况：9年工作经验，其中供应链相关经验1年，团队管理经验缺失
- 行业背景匹配情况：有电商行业（广沫科技）经验，符合电商/零售背景优先要求</t>
        </is>
      </c>
      <c r="H660">
        <v>65</v>
      </c>
      <c r="I660" t="inlineStr">
        <is>
          <t>待定</t>
        </is>
      </c>
      <c r="J660" s="2">
        <v>46135</v>
      </c>
      <c r="K660" t="inlineStr">
        <is>
          <t>简历未通过筛选</t>
        </is>
      </c>
      <c r="L660" t="inlineStr">
        <is>
          <t>淘汰</t>
        </is>
      </c>
      <c r="M660" t="inlineStr">
        <is>
          <t>终止</t>
        </is>
      </c>
      <c r="N660"/>
      <c r="O660"/>
      <c r="P660" s="3"/>
      <c r="Q660" t="inlineStr">
        <is>
          <t>![fig_96871](https://pdf-bucket.tos-cn-beijing.volces.com/infer/20260423/63486956f277cdecdb1f7d2197b116ac_1776926980871818037.jpg?X-Tos-Algorithm=TOS4-HMAC-SHA256&amp;X-Tos-Credential=AKLTZDcxYzI0ZWI5NDkzNGRkNWI1OTdiNTVjNjZjYjU3NmQ%2F20260423%2Fcn-beijing%2Ftos%2Frequest&amp;X-Tos-Date=20260423T064940Z&amp;X-Tos-Expires=1800&amp;X-Tos-Signature=0e04c90e85ffa4e969e7b6476e144162259388dc93843f32980aea850230f08b&amp;X-Tos-SignedHeaders=host) 
## 凌珂蒙 
![fig_23564](https://pdf-bucket.tos-cn-beijing.volces.com/infer/20260423/63486956f277cdecdb1f7d2197b116ac_1776926980870805702.jpg?X-Tos-Algorithm=TOS4-HMAC-SHA256&amp;X-Tos-Credential=AKLTZDcxYzI0ZWI5NDkzNGRkNWI1OTdiNTVjNjZjYjU3NmQ%2F20260423%2Fcn-beijing%2Ftos%2Frequest&amp;X-Tos-Date=20260423T064940Z&amp;X-Tos-Expires=1800&amp;X-Tos-Signature=f04f2b35440a5ac3054c37ad3125051083e5098fed2c3b853e9d94fae2dc48f6&amp;X-Tos-SignedHeaders=host) 
女 | 31岁 805014019@qq.com 
9年工作经验 | 求职意向:供应链专员 | 期望薪资:10-15K | 期望城市:上海 
![fig_97831](https://pdf-bucket.tos-cn-beijing.volces.com/infer/20260423/63486956f277cdecdb1f7d2197b116ac_1776926980871131613.jpeg?X-Tos-Algorithm=TOS4-HMAC-SHA256&amp;X-Tos-Credential=AKLTZDcxYzI0ZWI5NDkzNGRkNWI1OTdiNTVjNjZjYjU3NmQ%2F20260423%2Fcn-beijing%2Ftos%2Frequest&amp;X-Tos-Date=20260423T064940Z&amp;X-Tos-Expires=1800&amp;X-Tos-Signature=f095f2519a5a95df73bbe6fb84e4ef470f723b65e14119e460dfc6fd2545468a&amp;X-Tos-SignedHeaders=host) 
## 个人优势 
具备良好的应变能力,有很强的执行力和快速接受新事物能力,协调解决突发事件｡工作细致严谨,具备较强的跨部门沟通能力, 责任感强工作积｡ 
## 工作经历 
上海旭葳品牌管理有限公司 供应链专员 
2023.07-至今 
1. 负责对接供应商,跟进订单从下单到交付的全流程,确保订单按时､按质完成,累计处理100笔订单,交付准时率达98%｡ 
2. 协调仓储､物流环节,及时同步库存动态,解决订单履约过程中的库存不足､物流延误等问题,降低订单异常率5%｡ 
3. 协助整理商品基础数据,包括商品规格､成本核算､销售数据统计等,参与商品进销存管理报表的制作与分析,为商品采购､ 库存优化提供数据支持｡ 
4. 对接内部需求部门,反馈订单执行进度,协调解决跨部门沟通中的信息差问题,提升团队协作效率｡ 
## 广沫科技(上海)有限公司 
## 运营助理 
2022.07-2023.06 
1､天猫店铺日常运营包括产品上下架､价格调整､ERP 库存管理､营销活动的设置及官方活动申报､发布订阅等｡ 
2､直通车万相台实时数据监控及调整 ｡ 
3､每日店铺数据的统计,店铺动态评分表､推广表､销售表､月推广费用表等｡ 
4､对竞店数据进行监控和分析,制定相应的运营策略并跟进实施 ,提高店铺的转化率和用户粘性 
5､协助天猫运营经理策划和实施营销活动 ,提高店铺的流量 ､转化率和销售额｡ 
6､与客服､平台 ､仓储､物流等部门进行沟通协调 ,确保店铺运营顺畅｡ 
7､京东店铺及抖店日常运营工作 ,价格调整 ､营销设置及活动报名｡ 
8､接触过小红书抖音等 
## 上海帕莱登建筑景观咨询有限公司 
## 商务 
2019.08-2022.07 
•项目开发:行业信息收集整理分析｡ 
•项目管理:累计参与完成 20+个项目,协调项目进度,以项目生命周期管埋为主线,完成标书编制､设计询价､文件规整､内外 关系协调､项目跟进等全流程商务事宜,做好行政支持工作｡ 
## •前期筹备:负责项目开发期的市场情况调研､项目标书研读､风险点分析､公司流程准备等工作｡ 
•招投标协作:结合线上线下等方式搜集投标前的有用信息及资料,协助进行大型工程的招投标,准备好招标 
相关 PPT 文件关资料,负责商务标的制作及最终封标､递交｡
•合同签订:收集､整理､分析市场信息,预判市场行情,按公司要求参与设备的询价､议价､定价工作,协助采购合同签订,完 成资金计划制定及合同台账登记､整理､回款项等商务工作｡ 
•资料规整:定期整理项目执行文件,运用 Excel 负责各类管理报表的统计､分析,收集记录相应的项目合同 及工程资料,及时更新各项目资料档案库,主动提出将资料进行电子化备份,推进1T化建设｡ 
• 审计配合:按照公司三体系要求,每年完成项目内审及外审工作,本人主要负责资料/数据的准备｡ 
•问题处理:客户问题的处理,对内设计进度的跟进,对外,跟踪项目执行过程中的问题,及时反馈问题并制定相应解决方案｡ 
上海宾孚建设工程顾问有限公司 
市场专员 
2017.07-2019.06 
内容: 
• 市场推广:通过电话､线下会展､线上招标等推广形式进行宣传,以宣传彩页､昜拉宝形式推广公司品牌｡ 
•业务开发:通过展会､行业协会､推动新业务的开发｡ 
•市场调研:深入上海专业市场进行调研,形成有理有据的文字材料,输出调研报告,为领导提供决策支持｡ 
•销售支持:合理统筹销售外勤的客户预约;提前安排外勤后两天的拜访客户名单;辅助外勤,当天完成报价｡ 
•客户维护:与客户保持密切联系,通过电话回访了解客户需求｡ 
•宣传设计:公司宣传册､海报､ppt ､公众号文章编辑制作 
业绩: 
获得公司颁发新秀荣誉 
## 教育经历 
华东师范大学 本科 汉语言文学 
上海济光职业技术学院 
大专 建筑设计技术 
2024-2026 
2014-2017 
## 资格证书 
大学英语四级 BIM证书</t>
        </is>
      </c>
      <c r="R660" t="inlineStr">
        <is>
          <t>点击按钮</t>
        </is>
      </c>
      <c r="S660"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60">
        <v>1</v>
      </c>
    </row>
    <row r="661" ht="25.5" customHeight="1">
      <c r="A661">
        <v>1271</v>
      </c>
      <c r="B661" t="inlineStr">
        <is>
          <t>供应链订单主管</t>
        </is>
      </c>
      <c r="C661" t="inlineStr">
        <is>
          <t>张邑骏简历.pdf</t>
        </is>
      </c>
      <c r="D661" t="inlineStr">
        <is>
          <t>胡晓玲</t>
        </is>
      </c>
      <c r="E661" t="inlineStr">
        <is>
          <t>张邑骏</t>
        </is>
      </c>
      <c r="F661" t="inlineStr">
        <is>
          <t>无</t>
        </is>
      </c>
      <c r="G661" t="inlineStr">
        <is>
          <t>【简历概览】
张邑骏，1991年生，南京财经大学市场营销专科，5年以上电商物流管理经验，团队管理能力强。
【技能拆解】
- 技术栈：数据敏感度、流程优化、管理改进、降本增效、质控管理、绩效考核、人员培训
- 软技能：管理能力、领导力、组织策划能力、沟通表达能力、执行力、抗压能力、分析能力
【与JD匹配分析】
- 硬技能匹配情况：具备订单流程管理、团队管理、数据分析与优化、跨部门协作等相关经验，但未提及熟练使用ERP/WMS系统及Office办公软件。
- 经验年限匹配情况：5年以上工作经验，其中3年以上团队管理经验，满足3年以上相关领域经验及1年以上团队管理经验的要求。
- 行业背景匹配情况：有电商物流行业背景，符合电商、零售或快消行业背景优先的要求。</t>
        </is>
      </c>
      <c r="H661">
        <v>75</v>
      </c>
      <c r="I661" t="inlineStr">
        <is>
          <t>推荐</t>
        </is>
      </c>
      <c r="J661" s="2">
        <v>46135</v>
      </c>
      <c r="K661" t="inlineStr">
        <is>
          <t>简历未通过筛选</t>
        </is>
      </c>
      <c r="L661" t="inlineStr">
        <is>
          <t>淘汰</t>
        </is>
      </c>
      <c r="M661" t="inlineStr">
        <is>
          <t>终止</t>
        </is>
      </c>
      <c r="N661"/>
      <c r="O661"/>
      <c r="P661" s="3"/>
      <c r="Q661" t="inlineStr">
        <is>
          <t>张邑骏 
![fig_88736](https://pdf-bucket.tos-cn-beijing.volces.com/infer/20260423/599573fd499f309d86c9853d2d938bfc_1776926952400209756.jpg?X-Tos-Algorithm=TOS4-HMAC-SHA256&amp;X-Tos-Credential=AKLTZDcxYzI0ZWI5NDkzNGRkNWI1OTdiNTVjNjZjYjU3NmQ%2F20260423%2Fcn-beijing%2Ftos%2Frequest&amp;X-Tos-Date=20260423T064912Z&amp;X-Tos-Expires=1800&amp;X-Tos-Signature=774bd4bc2cb00b492d536ec4600109cdc73a99d7a7d017867ff29b0b08ae6a26&amp;X-Tos-SignedHeaders=host) 
生日:1991.08.19 
![fig_28786](https://pdf-bucket.tos-cn-beijing.volces.com/infer/20260423/599573fd499f309d86c9853d2d938bfc_1776926952399699660.jpg?X-Tos-Algorithm=TOS4-HMAC-SHA256&amp;X-Tos-Credential=AKLTZDcxYzI0ZWI5NDkzNGRkNWI1OTdiNTVjNjZjYjU3NmQ%2F20260423%2Fcn-beijing%2Ftos%2Frequest&amp;X-Tos-Date=20260423T064912Z&amp;X-Tos-Expires=1800&amp;X-Tos-Signature=5134561d1f367dbcc944a2a6209af3946b91a6352888fd72789255501aad251a&amp;X-Tos-SignedHeaders=host) 
地址:上海市 
![fig_70320](https://pdf-bucket.tos-cn-beijing.volces.com/infer/20260423/599573fd499f309d86c9853d2d938bfc_1776926952401116296.jpg?X-Tos-Algorithm=TOS4-HMAC-SHA256&amp;X-Tos-Credential=AKLTZDcxYzI0ZWI5NDkzNGRkNWI1OTdiNTVjNjZjYjU3NmQ%2F20260423%2Fcn-beijing%2Ftos%2Frequest&amp;X-Tos-Date=20260423T064912Z&amp;X-Tos-Expires=1800&amp;X-Tos-Signature=8277d934935d885e1d219863cef5df294cba27734e667d7882a9fffeacb9aa8b&amp;X-Tos-SignedHeaders=host) 
电话:19101721101 
![fig_05314](https://pdf-bucket.tos-cn-beijing.volces.com/infer/20260423/599573fd499f309d86c9853d2d938bfc_1776926952401112910.jpg?X-Tos-Algorithm=TOS4-HMAC-SHA256&amp;X-Tos-Credential=AKLTZDcxYzI0ZWI5NDkzNGRkNWI1OTdiNTVjNjZjYjU3NmQ%2F20260423%2Fcn-beijing%2Ftos%2Frequest&amp;X-Tos-Date=20260423T064912Z&amp;X-Tos-Expires=1800&amp;X-Tos-Signature=464439ed3df40fcbdfb510c4cd3267f552ffc2fee5d47e3fcb05ea67e5f763d6&amp;X-Tos-SignedHeaders=host) 
邮箱:zkliumang@qq.com 
![fig_30017](https://pdf-bucket.tos-cn-beijing.volces.com/infer/20260423/599573fd499f309d86c9853d2d938bfc_1776926952400590771.jpg?X-Tos-Algorithm=TOS4-HMAC-SHA256&amp;X-Tos-Credential=AKLTZDcxYzI0ZWI5NDkzNGRkNWI1OTdiNTVjNjZjYjU3NmQ%2F20260423%2Fcn-beijing%2Ftos%2Frequest&amp;X-Tos-Date=20260423T064912Z&amp;X-Tos-Expires=1800&amp;X-Tos-Signature=2ca337672e76533c06a9738cd9b93d1803f1abf5e588dda12d79883cbb23ce6a&amp;X-Tos-SignedHeaders=host) 
教育背景 
2011.09-2015.06 
南京财经大学 
市场营销(专科) 
主修课程:管理学、统计学、会计学、微观宏观经济学、市场营销、财务管理等。 
8工作经历 
上海同乐站-团队负责人P6 主导团队重建(直属下级5人,区域内快递员峰值89人),通过梳理秩序。人员管理,体系搭建等动作恢复区域运营体验(区域排 名提升199名) 自主招聘补充部门人员缺口,3个月时间从27人增长至89人,人员满编率119%,彻底稳定并大幅提升了部门运营体验数据,获 得上海战区最佳改善团队荣誉。 2024.11-至今 
上海区 
上海迅赞供应链科技有限公司 
2021.05-至今 
●组建部门质控团队,制定分级培训体系,对部门人员进行赋能培训,严控万单客诉率,客诉同比改善227%。 
●618促销期间,同步拉通战区销售成立毕业季抢收小组,成功于上海华东理工大学抢占顺丰40%市场,收入同步增长 1500%,获得上海战区毕业季最佳揽收团队荣誉。 
2023.08-2024.11 滨江分区-区域负责人P6 负责分区运营大盘和区域内营业部经营赋能,2023.08-2024.03期间负责17个营业部,2024.03-2024.11增加至24个营业部。 负责人员培训和管理,制定专项指标提升方案,每月固定组织定向培训赋能,管理辖区在编快递员497人,二线51人,在 职期间获大促运营体验之星等荣誉。 
●制定片区各岗位绩效考核标准和评分机制,招聘合适人才补充二线团队,并对二线管理人员筛选晋升,总计为片区培养输送营业 部负责人5人、储备站长11人。 
●组建分区6人质控团队,统筹客诉、仓储、运输及配送保障等工作,日常质量数据进行分析,负责分区质量管理。 对外沟通街道办、城管局、交通局等政府部门,疏通解决分区内各种历史遗留问题和突发情况,4次获得公司优秀分区、 大促运营体验之星等荣誉。 
2021.6-2023.08 营业部负责人M1-M2-1 负责一线营业部管理,团队内快递员31人,管理员3人,日均体量4000单以上,大促体量8000单以上。 负责物流网络运行生产指挥调度,标准化相关流程,严格遵守公司变更管理制度,有效节约仓储及物流运作成本。 累计获得KPI考核上海第一6次、KPI考核上海前三营业部9次、营业部签约王3次、散单前十2次 等荣誉,于2023.03晋升M2-1(P5)。 
2021.05-2021.06 运作主管02-M 负责营业部日常运营工作,协助站长处理运营经营相关数据,优化营业部运营体系,对在职员工进 行赋能培训,在职期间所在营业部KPI指标从中游提升至上海战区稳定前12名。
![fig_88476](https://pdf-bucket.tos-cn-beijing.volces.com/infer/20260423/ce036efa88298196cf3034210f95424f_1776926952270984876.jpg?X-Tos-Algorithm=TOS4-HMAC-SHA256&amp;X-Tos-Credential=AKLTZDcxYzI0ZWI5NDkzNGRkNWI1OTdiNTVjNjZjYjU3NmQ%2F20260423%2Fcn-beijing%2Ftos%2Frequest&amp;X-Tos-Date=20260423T064912Z&amp;X-Tos-Expires=1800&amp;X-Tos-Signature=f88ab8e09c14020042670ae6f3a03cc8706ce0beca533544eed8221b49e57beb&amp;X-Tos-SignedHeaders=host) 
√自我评价 
综合素质:本人性格开朗稳重,办事认真负责,思维敏捷,具有较强的分析能力,能在工作中发现问题并进行分析解决,做事有 条理,管理能力强,具备一定的领导力和组织策划能力,并有良好的沟通表达能力和执行力,勇于尝试和突破,有较强的抗 压能力。 
职业能力:有四年电商物流一线工作经验,以及团队管理和跨区域管理经验;对数据敏感度高且分析能力强;擅长于流程优化和 管理改进,能够以专业知识和实践经验为指导,协助部门实现降本增效。</t>
        </is>
      </c>
      <c r="R661" t="inlineStr">
        <is>
          <t>点击按钮</t>
        </is>
      </c>
      <c r="S661"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61">
        <v>1</v>
      </c>
    </row>
    <row r="662" ht="25.5" customHeight="1">
      <c r="A662">
        <v>1272</v>
      </c>
      <c r="B662" t="inlineStr">
        <is>
          <t>供应链订单主管</t>
        </is>
      </c>
      <c r="C662" t="inlineStr">
        <is>
          <t>黄斌简历.pdf</t>
        </is>
      </c>
      <c r="D662" t="inlineStr">
        <is>
          <t>胡晓玲</t>
        </is>
      </c>
      <c r="E662" t="inlineStr">
        <is>
          <t>黄斌</t>
        </is>
      </c>
      <c r="F662" t="inlineStr">
        <is>
          <t>11-16K</t>
        </is>
      </c>
      <c r="G662" t="inlineStr">
        <is>
          <t>【简历概览】31岁，7年工作经验，5年仓库管理，擅长物流运营、团队管理、降本增效，求职物流经理。
【技能拆解】
- 技术栈：ERP，WMS，6S，定置定位，库存盘点，库存规划，流程规划，提案改善，项目运营，生产运营，B2C，C2C，SOP，WI，KPI，数据分析，计件管理，计时管理，仓储布局，设施设备使用，消防安全，环境监测，质量管理，人员培训，绩效考核，收发货管理，账实相符，呆滞品处理，物流协调，数据监控，异常预警机制
- 软技能：开拓创新，降本增效，快速适应新环境，团队管理，人员培训，绩效考核，激励员工，提升团队凝聚力，解决问题，跨部门协调，流程优化，制度制定，项目管理，沟通协调
【与JD匹配分析】
- 硬技能匹配情况：熟练使用ERP和WMS系统，具备库存管理、流程规划、数据分析能力，熟悉SOP制定和团队管理，符合订单管理、系统操作、数据分析等要求，但缺乏订单全流程管理经验。
- 经验年限匹配情况：7年工作经验，5年仓库管理经验，满足3年以上相关经验及1年团队管理经验要求。
- 行业背景匹配情况：有电商（得物）、供应链管理行业背景，符合电商、零售行业优先的要求。</t>
        </is>
      </c>
      <c r="H662">
        <v>75</v>
      </c>
      <c r="I662" t="inlineStr">
        <is>
          <t>推荐</t>
        </is>
      </c>
      <c r="J662" s="2">
        <v>46135</v>
      </c>
      <c r="K662" t="inlineStr">
        <is>
          <t>简历未通过筛选</t>
        </is>
      </c>
      <c r="L662" t="inlineStr">
        <is>
          <t>淘汰</t>
        </is>
      </c>
      <c r="M662" t="inlineStr">
        <is>
          <t>终止</t>
        </is>
      </c>
      <c r="N662"/>
      <c r="O662"/>
      <c r="P662" s="3"/>
      <c r="Q662" t="inlineStr">
        <is>
          <t>![fig_80845](https://pdf-bucket.tos-cn-beijing.volces.com/infer/20260423/dea0231b33621ef287e50ce68db83a86_1776927072128299764.jpeg?X-Tos-Algorithm=TOS4-HMAC-SHA256&amp;X-Tos-Credential=AKLTZDcxYzI0ZWI5NDkzNGRkNWI1OTdiNTVjNjZjYjU3NmQ%2F20260423%2Fcn-beijing%2Ftos%2Frequest&amp;X-Tos-Date=20260423T065112Z&amp;X-Tos-Expires=1800&amp;X-Tos-Signature=e8f5fa5aa2ccc4121f31546a7ae9dbe2bf08ccc3d04cdf1c2b954199a98cc3f6&amp;X-Tos-SignedHeaders=host) 
## 联系方式 
电话: 18068030763 
微信号: 18068030763 
![fig_31025](https://pdf-bucket.tos-cn-beijing.volces.com/infer/20260423/dea0231b33621ef287e50ce68db83a86_1776927072128501682.jpeg?X-Tos-Algorithm=TOS4-HMAC-SHA256&amp;X-Tos-Credential=AKLTZDcxYzI0ZWI5NDkzNGRkNWI1OTdiNTVjNjZjYjU3NmQ%2F20260423%2Fcn-beijing%2Ftos%2Frequest&amp;X-Tos-Date=20260423T065112Z&amp;X-Tos-Expires=1800&amp;X-Tos-Signature=963e3ef22b6b51ea7a6b9cbd0aa335b764febc3efcb1d9ca4bd212042233ce0e&amp;X-Tos-SignedHeaders=host) 
邮箱: 1451139937@qq.com 
黄斌 男 | 31岁 
![fig_66771](https://pdf-bucket.tos-cn-beijing.volces.com/infer/20260423/dea0231b33621ef287e50ce68db83a86_1776927072127888057.jpeg?X-Tos-Algorithm=TOS4-HMAC-SHA256&amp;X-Tos-Credential=AKLTZDcxYzI0ZWI5NDkzNGRkNWI1OTdiNTVjNjZjYjU3NmQ%2F20260423%2Fcn-beijing%2Ftos%2Frequest&amp;X-Tos-Date=20260423T065112Z&amp;X-Tos-Expires=1800&amp;X-Tos-Signature=d94f2c24cda85902a03645e1db8e18ad492a18a05234572194cba2fa96c173e0&amp;X-Tos-SignedHeaders=host) 
求职信息 
## 个人优势 
工作时长:7年 
1,5年仓库管理经验 
求职意向:物流经理 
2,对于B2C和C2C这方面的运营模式比较精通 
期望薪资:11-16K 
3,对于公司生产运营,流程规划,提案改善,库存盘点,库存规划,项目运营,定置 定位6S等都非常熟练｡ 
期望城市:上海 
4,能够熟练的运用 ERP和 WMS 
5,最大管理规模为350人,且对于各种大促期间的工作计划都非常有经验｡ 
6,善于开拓创新,降本增效,且能够很快的适应新环境｡ 
## 工作经历 
宁波宣德德邦供应链管理有限公司上海分公司 
2024.07-至 
仓库经理 
![fig_97297](https://pdf-bucket.tos-cn-beijing.volces.com/infer/20260423/dea0231b33621ef287e50ce68db83a86_1776927072128367611.jpg?X-Tos-Algorithm=TOS4-HMAC-SHA256&amp;X-Tos-Credential=AKLTZDcxYzI0ZWI5NDkzNGRkNWI1OTdiNTVjNjZjYjU3NmQ%2F20260423%2Fcn-beijing%2Ftos%2Frequest&amp;X-Tos-Date=20260423T065112Z&amp;X-Tos-Expires=1800&amp;X-Tos-Signature=50ab504cd2ad8e306c7359fe44d4a076b85a47250bd0cd8f4675baf8db9aa6ae&amp;X-Tos-SignedHeaders=host) 
内容: 
1,仓库的合理规划 
①制定仓库管理制度和生产SOP 
②仓库的布局和设施设备的使用(库位的设定,货物的码放,设备的使用,信息的记 录) 
## 2,货物管理 
①保证货物的收发准确,账实相符｡ 
②监督收发货的时效,库存的准确,保证质量｡ 
③优化库存,提升货物流通率,减少呆滞品的闲置｡ 
3,团队人员管理 
①员工的日常管理,新员工的培训,以及人员的招聘｡ 
②制定员工的绩效考核标准,激励员工,提升对工作的积极性,提升团队的凝聚力｡ 
③解决员工反馈的实际性问题 
4,安全与合规 
①保障人员作业过程中的人身安全和仓库的消防安全,定期检查,及时排除隐患｡ ②监督仓库生产符合法律规定,提升员工对于,消防安全,环境保护,以及自身权益 的重视｡ 
5,降本增效 
①流程的规范化,不断更新操作SOP使之不断完善,提升效率｡ 
②优化成本,开拓业务,实现效益的提升｡ 
## 业绩: 
1,优化人员,将原有的正式员工逐步替换成劳务工,将仓库的生产环节人力外包,实 现原有的175000的人力支出下降为145000的人力支出｡
2,提升发货时效,将原有的计时人员逐步转变为计件人员,提升发货时效｡(将原有 的发货截止时间 24点提升为22:00) 
## 上海麦迪睿医疗科技集团有限公司 
## 仓库主管/经理 
2023.03-2024.0 6 
## 物流主管 
1､库存管理(对出库,入库,存储进行全面管理,确保库存准确､高效､ 
有序｡设置库存警戒线,及时调整库存量,以满足业务所需同时又避免浪费｡) 
2､物流协调(对收货,发货的及时协调,保证其操作无误,对操作过程中存在的异常问题及 时发现及时解决) 
3､质量控制(根据的质量管理要求,对收发货以及产品的库存条件进行规范) 
4､制度制定(为严格规范仓库的操作流程,制作SOP和WI以及员工考核的KPI,以保证质 量､时效等) 
5､环境监测(对仓库产品所要求的,温度,湿度,光照等进行监控,对于出现的异常问题及 时解决以保证稳定性和可靠性) 
6､安全监管(排查仓库所存在的安全隐患,包括操作过程中的使用的仪器设备以及库房 内外存在的问题) 
7､数据分析(收集仓库的各种数据进行分析,以了解库房现在的运营状态, 以及其中存在的问题,预测未来的需求变化等｡根据数据还需制定相应的改进政策和管 理策略,提升仓库的运行效率和管理水品) 
8､员工培训(为提高仓库员工的素质和操作技能,制定并实施员工培训计划) 
## (得物)上海识装信息科技有限公司 
## 仓库主管 
2020.02-2023.02 
内容: 
负责仓库整体工作事务及日常工作管理, 
1.协调部门与各职能部门之间的工作｡ 
2.负责制定和修改仓储作业 SOP和 SOW ,完善仓库管理的各项流程和标准｡ 
3.制定环节的作业计划,总结和分析本月与上月的工作情况,督促员工完成目标任务, 对员工的 KPI 指标 
进行跟踪考核｡ 
4.负责员工的日常工作安排,确保质量,工效,时效等各方面达标 
5.对仓库员工进行作业指导和培训｡ 
6.对环节现场进行监督管理,65的推行状况,目视化的执行状况｡ 
7.预测物料用量,编制物料供应计划｡ 
8.组织货源,采购或调剂物料｡ 
9.物料的验收､储备､领用和配送｡ 
10.物料的统计､核算和盘点｡ 
11.协调仓与仓之间的货物周转调拨,保证相对应的仓储货物配送正确｡ 业绩: 
1,成都仓开仓时,为其组建复核包装部门｡ 
2,对现有的生产模式进行改革,将原先的,复查,发货,打包三环节进行合并为一个部 门,从而节约资源,降低成本,加快时效与质量等方面的提升｡ 
3,改革现有的生产模式,使计件与计时并存,节约人员,降低成本｡ 
4,编写出库端的 SOP 和 SOW ,使员工能够使用最简单最有效方法操作,提升质量,
提升工效｡ 
5,物料,劳保用品的回收再利用 
江苏京迅递供应链管理有限公司 数据/策略运营 
2017.07-2019.12 
苏州-昆山 
1､负责公司业务､运营､产品类数据的监控､分析以及基于数据分析提出业务策略建 议; 
2､对运营数据进行监控分析,根据数据情况快速有效的定位问题并提出解决方案; 
3､分析用户来源､行为路径､转化率等运营核心数据,给各职能部门提供数据反馈和建 议; 
4､通过各类数据分析发现业务趋势,并反馈至各业务部门进行落地; 
5､对运营数据进行挖掘和分析,对流程优化､产品改进等工作予以数据支持; 
6､管理和改进项目的数据分析模块,建立数据流转规则及异常预警机制 
## 项目经历 
新仓规划以及老仓搬仓 人员的职能安排 
2023.06-2023.08 
## 物流主管 
## 1､项目内容 
①新仓规划②老仓搬仓 
2､工作内容新仓: 
仓库布局:划分出仓库各区域的具体规划图以及详细数据 
库位设计:根据现有的SKU来划分出各储存区的存放规则环境监测:布置仓库的监控探头 和温湿度监测点位 
五区三色的张贴:对各区域进行地标线的粘贴以及标识牌和警示标语的悬挂 
人员设备的规划:规划设施设备,并且验证是否能正常使用,以及新仓各岗位 
制定SOP和WI以及仓库管理条例:新仓由于人员的增加以及业务的增加需要制定新的 SOP来适应新的操作,对于大仓的整理管理也需要进行制度 化,规范化,标准化｡ 
老仓: 
制定明确的搬仓计划:确定搬仓日期以及搬仓的具体工作和人员安排(老仓的产品打包以 及转移,新仓的接收和入库)品优先转移到新仓库进行收发操作｡ 
检查是否遗漏:全部完成后产品转运后检查是否有所遗漏 
新仓盘点入库:待新仓全部接收完成后立即对所有产品进行全盘,以保证产品的实际数量 和系统数量一致 
## 3､项目成果｡ 
①新仓成功通过药监检查且正常运营 
②老仓搬仓期间收发货无异常各人员尽职尽责③搬仓完毕全盘后产品无差异 
组建成都仓复核包装部门 的一线员工｡合理安 
2021.09-2021.10 
内容: 
仓储主管 项目描述内容:
1,成都仓开仓时,为其组建复核包装部门,历时1个月的时间,使成都仓能够 平稳的发货,形成稳定的生产力｡ 
2,对现有的生产模式进行改革,将原先的,复查,发货,打包三环节进行合并为 一个部门,从而节约资源,降低成本,加快时效与质量等方面的提升｡ 
3,在出库环节最多的时候有350人,主要都是各个岗位排人员,使之与前端形成相匹配的 产能｡ 
4,编写出库端的SOP和WI,使员工能够使用最简单最有效方法操作,提升质量,提升工效｡ 项目职责负责成都仓复核包装的组建项目业绩业绩:在离开成都回上海的时候,成都仓已 经组建起6个生产组,能够完成仓库生产所需的动力 
## 业绩: 
负责成都仓复核包装的组建,需成立一支满足成都仓生产需求的团队(最少150人)｡ 
## 内容: 
1,成都仓开仓时,为其组建复核包装部门,历时1个月的时间,使成都仓能够平稳的发 货,形成稳定的生产力｡ 
2,对现有的生产模式进行改革,将原先的,复查,发货,打包三环节进行合并为一个部 门,从而节约资源,降低成本,加快时效与质量等方面的提升｡ 
3,在出库环节最多的时候有250人,主要都是各个岗位的一线员工｡合理安排人员,使 之与前端形成相匹配的产能｡ 
4,编写出库端的 SOP 和 SOW ,使员工能够使用最简单最有效方法操作,提升质量, 提升工效｡ 
成果: 
在离开成都回上海的时候,成都仓已经组建起8个生产组,能够完成仓库生产所需的动 力｡ 
整合后端复核包装 实施者 
2021.07-2021.09 
## 内容: 
1,项目主要是为了节约人员成本,提高环节操作效率,提高出库质量｡ 
2,我通过仓库扫个环节的现场考察,以及综合三个环节的操作流程,制定出初步的 SOP｡ 
3,从仓库的扫描,核查,绑扣,发货,打包,出库进行试运行,详细记录现场的出库 时效,出库质量,人员工效,以验证合并后的环节对于仓库的提升是否能够达到 30%｡ 
4,系统方面由于之前的三个环节到合并后的一个环节,信息量大增,需要关注每个人 员的每小时产能,每小时后台时效内货物的积压,以及后台下架货物的及时交接,特 殊时效件的及时出库,以及新增的计件人员产能登记和工时登记｡ 
5,项目结束后,新环节整体的时效,质量,工效都提升超过30%,且离职率也大幅降 低,对于稳定人员,保持质量,工效都有相当大的帮助｡ 
## 业绩: 
1,将原先的8H出库时效降低为3H出库时效,提高了出库时效,极大的提高了客户体 验度｡ 
2,降低了总体的质量问题由98%提高到99%,因为之前中间流转环节较多,所以因为 流转的问题造成的客诉进行了规避｡ 
3,个人的工作效率相对有所提高,且由于该模式的运用,计件方案也得以实施,极大
的保留住了员工,降低了离职率(由之前的离职率20%,降低为现在的5%到3%左 右)｡ 
## 教育经历 
湖北交通职业技术学院 大专 汽车整形技术 2014-2017 主要学习丰田汽车的钣金喷漆工作</t>
        </is>
      </c>
      <c r="R662" t="inlineStr">
        <is>
          <t>点击按钮</t>
        </is>
      </c>
      <c r="S662"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62">
        <v>1</v>
      </c>
    </row>
    <row r="663" ht="25.5" customHeight="1">
      <c r="A663">
        <v>1273</v>
      </c>
      <c r="B663" t="inlineStr">
        <is>
          <t>供应链订单主管</t>
        </is>
      </c>
      <c r="C663" t="inlineStr">
        <is>
          <t>李嘉慧-物流专员.pdf</t>
        </is>
      </c>
      <c r="D663" t="inlineStr">
        <is>
          <t>胡晓玲</t>
        </is>
      </c>
      <c r="E663" t="inlineStr">
        <is>
          <t>无法提取姓名</t>
        </is>
      </c>
      <c r="F663" t="inlineStr">
        <is>
          <t>无</t>
        </is>
      </c>
      <c r="G663" t="inlineStr">
        <is>
          <t>【简历概览】
28岁女，大专金融管理，8年物流供应链经验，擅长备货、数据统计与海关政策。
【技能拆解】
- 技术栈：Excel、表格数据统计、成本数据呈现、1210模式、保税仓海关政策、HScode资料、ERP/WMS（隐含）、备货计划、库存排查、货代管理、报关调拨运输、GMV/ROI统计
- 软技能：抗压、敢于挑战、积极输出、团队协作、数据敏感、独立处理任务、沟通协调、成本控制
【与JD匹配分析】
- 硬技能匹配情况：具备订单处理（备货/运输/清关）、数据统计分析（GMV/费比）、系统使用（Excel/隐含ERP）等相关技能，但缺乏明确的团队管理系统优化经验。
- 经验年限匹配情况：8年工作经验超3年要求，但无明确团队管理经验。
- 行业背景匹配情况：有电商（天猫/京东/唯品）及快消（母婴/美妆/保健品）行业经验，符合优先条件。</t>
        </is>
      </c>
      <c r="H663">
        <v>65</v>
      </c>
      <c r="I663" t="inlineStr">
        <is>
          <t>待定</t>
        </is>
      </c>
      <c r="J663" s="2">
        <v>46135</v>
      </c>
      <c r="K663" t="inlineStr">
        <is>
          <t>简历未通过筛选</t>
        </is>
      </c>
      <c r="L663" t="inlineStr">
        <is>
          <t>淘汰</t>
        </is>
      </c>
      <c r="M663" t="inlineStr">
        <is>
          <t>终止</t>
        </is>
      </c>
      <c r="N663"/>
      <c r="O663"/>
      <c r="P663" s="3"/>
      <c r="Q663" t="inlineStr">
        <is>
          <t>女 | 年龄:28岁 | 
![fig_26926](https://pdf-bucket.tos-cn-beijing.volces.com/infer/20260423/dc2729dcb347b3132f0fe7030c1ca086_1776926956299989721.jpeg?X-Tos-Algorithm=TOS4-HMAC-SHA256&amp;X-Tos-Credential=AKLTZDcxYzI0ZWI5NDkzNGRkNWI1OTdiNTVjNjZjYjU3NmQ%2F20260423%2Fcn-beijing%2Ftos%2Frequest&amp;X-Tos-Date=20260423T064916Z&amp;X-Tos-Expires=1800&amp;X-Tos-Signature=f9ea0e9e18901fcc132670c7b84325e464c5de3d9e1230b5ab5cbb20b31cc2eb&amp;X-Tos-SignedHeaders=host) 
18817453469 | 
1047102242@qq.com 
8年工作经验 | 求职意向:物流专员 | 期望薪资:12-15K | 期望城市:上海 
![fig_38979](https://pdf-bucket.tos-cn-beijing.volces.com/infer/20260423/dc2729dcb347b3132f0fe7030c1ca086_1776926956301173198.jpeg?X-Tos-Algorithm=TOS4-HMAC-SHA256&amp;X-Tos-Credential=AKLTZDcxYzI0ZWI5NDkzNGRkNWI1OTdiNTVjNjZjYjU3NmQ%2F20260423%2Fcn-beijing%2Ftos%2Frequest&amp;X-Tos-Date=20260423T064916Z&amp;X-Tos-Expires=1800&amp;X-Tos-Signature=dc96eefbd748a18e792343931425c192a1576907c6d596255963c3d0f9954fd6&amp;X-Tos-SignedHeaders=host) 
## 个人优势 
抗压,敢于挑战,敢于输出,积极融入团队,热于团队协作｡ 熟练各种表格数据统计,能够输出各种成本和数据呈现｡ 能独立处理所有平台的备货,专业知识充足,能迅速上手任何 top 电商的备货任务｡ 熟练掌握1210模式下各大保税仓的海关政策以及 hscode 所需提供的资料 
## 工作经历 
上海意欣科技有限公司 供应链专员 
2024.03-至今 
内容: 
1.负责三个独立海外品牌(母婴品类:美素佳儿,喜宝,爱他美)的备货,运输,清关事宜 
2.每月仓库,货代产生费用的对比和统计提交 
3.每月的备货计划,备货汇总的整理 
业绩: 
1.能单独安排完三个品牌的全部平台备货事宜 
2.多家货代比价安排运输,做到把控公司运输成本降低 
3.每月每周定时进行整理汇报 
上海意欣品牌管理有限公司 物流跟单 
2023.03-2024.03 
1,负责美妆类目的唯品,天猫,京东等 tob 平台的报关调拨运输等 
2,负责各大合作仓库的库存数据排查 
3,负责各个货代之间的审核与选择 
4,熟练各大保税区的海关政策,能够很好的承接公司1210模式的运输需求 5,天猫进行7仓备货,京东进行9仓备货,唯品进行6仓备货 6,每月输出一份 GMV 与物流费用的费比,让公司可以明确知晓物流成本 7,负责平台去年所产生的 GMV是7个亿 
## 江苏艾兰德营养品有限公司 供应链专员 
2021.03-2022.12 
1. 负责所有店铺/平台(京东,天猫,唯品会,抖音,一条,只二以及私域等11个平台)的备货,月度制定计划,安排从我们国外 工厂到平台之间B2B的销售以及B2C的供应链备货,避免店铺发生断货现象｡ 
2. 每月调度费用的核算以及每月仓库库存的盘查｡ 
3. 主要负责保健品和母婴品类的货品备货,独立完成所有平台的报关,订船订舱,核注运输事宜 
4. 熟练使用 excel 表格进行统计所有平台的 GMV,ROI 等数据,每天输出一份运营日报给到总监 
腾多商务(上海)有限公司 物流专员 
2018.07-2021.02 
1. 负责安排销售部门､电商部门的订单物流调度配送; 
2. 公司大型商场活动的物流车队调度; 
3. 每月调度费用的核算以及每月仓库库存的盘查｡
## 4. 每周统计剩余库存,提前预估下周销售需求,提前下发至采购组｡ 
5. 在固定的采购成本中,每周做到最适合销售端的备货需求 
## 教育经历 
景德镇学院 大专 金融管理与实务 
2015-2018 
对数据很敏感,一般的财务知识全了解,财务报表,制作与分析等都熟练掌握｡ 
## 资格证书 
驾驶证C1</t>
        </is>
      </c>
      <c r="R663" t="inlineStr">
        <is>
          <t>点击按钮</t>
        </is>
      </c>
      <c r="S663"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63">
        <v>1</v>
      </c>
    </row>
    <row r="664" ht="25.5" customHeight="1">
      <c r="A664">
        <v>1274</v>
      </c>
      <c r="B664" t="inlineStr">
        <is>
          <t>供应链订单主管</t>
        </is>
      </c>
      <c r="C664" t="inlineStr">
        <is>
          <t>梁文慧的简历最新.pdf</t>
        </is>
      </c>
      <c r="D664" t="inlineStr">
        <is>
          <t>胡晓玲</t>
        </is>
      </c>
      <c r="E664" t="inlineStr">
        <is>
          <t>梁文慧</t>
        </is>
      </c>
      <c r="F664" t="inlineStr">
        <is>
          <t>10000/月</t>
        </is>
      </c>
      <c r="G664" t="inlineStr">
        <is>
          <t>【简历概览】25岁计算机本科，2年快消供应链经验，熟练数据处理与SAP系统，求职供应链/数据分析岗。
【技能拆解】
- 技术栈：C语言,C++,软件工程,计算机网络,JAVA,操作系统,计算机组成原理,sql server,数据结构,python,数据库原理,SAP,Excel,PPT,word
- 软技能：跨部门沟通,数据协同,问题解决,进度推进,逻辑思维,数据敏感度,学习能力,沟通协调,严谨高效
【与JD匹配分析】
- 硬技能匹配情况：熟练SAP系统及Excel数据分析，符合ERP系统使用和数据分析要求，但缺乏团队管理相关系统经验
- 经验年限匹配情况：2年工作经验，不足岗位要求的3年及1年团队管理经验
- 行业背景匹配情况：具备快消行业经验，符合岗位优先条件</t>
        </is>
      </c>
      <c r="H664">
        <v>55</v>
      </c>
      <c r="I664" t="inlineStr">
        <is>
          <t>不推荐</t>
        </is>
      </c>
      <c r="J664" s="2">
        <v>46135</v>
      </c>
      <c r="K664" t="inlineStr">
        <is>
          <t>简历未通过筛选</t>
        </is>
      </c>
      <c r="L664" t="inlineStr">
        <is>
          <t>淘汰</t>
        </is>
      </c>
      <c r="M664" t="inlineStr">
        <is>
          <t>终止</t>
        </is>
      </c>
      <c r="N664"/>
      <c r="O664"/>
      <c r="P664" s="3"/>
      <c r="Q664" t="inlineStr">
        <is>
          <t>## 个人简历 
努力超越自己,每天进步一点点 
## 基本信息 
姓 名: 梁文慧 
年 龄: 25岁 
性 别: 女 
工作年限: 2年经验 
电 话: 17838563578 
邮 箱: 3088821173@qq.com 
现住地 : 上海 
![fig_58551](https://pdf-bucket.tos-cn-beijing.volces.com/infer/20260423/7fa464f05c3906413b1b3b15c7176d49_1776926948432592088.jpeg?X-Tos-Algorithm=TOS4-HMAC-SHA256&amp;X-Tos-Credential=AKLTZDcxYzI0ZWI5NDkzNGRkNWI1OTdiNTVjNjZjYjU3NmQ%2F20260423%2Fcn-beijing%2Ftos%2Frequest&amp;X-Tos-Date=20260423T064908Z&amp;X-Tos-Expires=1800&amp;X-Tos-Signature=cf033e34984a7c5c88034611af4906d216328d0237bf63b2e984de4d0576bc15&amp;X-Tos-SignedHeaders=host) 
## 求职意向 
意向职位:供应链专员,数据分析师 
意向城市:上海,苏州 
期望薪资:10000/月 
到岗时间另行商议 
## 教育背景 
2020-09 ~ 2024-06 
安阳师范学院 
计算机科学与技术(本科) 
主修课程:C语言 ,C++ ,软件工程 ,计算机网络 ,JAVA 程序设计 ,操作系统 ,计算机组成原理 ,sql server数据库 ,数据结构 , python ,数据库原理 
## 工作经验 
2024-08 ~ 至今 
上海旺旺集团 
产销支持专员 
负责客户提报货需的全流程跟进(提报,导入,生产进度跟进,发货,到货),熟练运用SAP系统｡ 
负责每日货需可用量数据核算､校验与报表自动化输出,建立标准化数据输出流程,保障订单开单､库存数据精准无 误,支撑前端业务高效运转｡ 
统筹发货､到货全链路数据跟踪与异常监控,及时协调仓储､物流环节问题,确保货品流转高效,降低交付风险｡ 
基于库存､销售动态开展货需分析与补货建议,完成需求追加与提报,优化库存结构,提升供应稳定性｡ 
主导月度销售预测数据汇总､审核､偏差分析,对不合理预测进行沟通修正,提升预测准确率,为采购､备货决策提供 数据 
支撑｡ 
运用Excel完成数据清洗､统计分析､可视化报表制作,提升数据处理效率与部门数据管理规范性｡ 
## 技能特长 
数据处理:熟练数据收集､清洗､统计､汇总､分析､复盘全流程; 工具能力:精通Excel(函数､数据透视表､图表､报表制作),熟练使用PPT制作业务汇报,熟练使用word规范编写文档; 业务能力:熟悉供应链库存､货需､销售预测､物流相关逻辑; 
专业优势:计算机科班背景,逻辑思维强,数据敏感度高,学习能力突出; 
综合能力:擅长跨部门沟通､数据协同､问题解决与进度推进｡ 
数据分析 80% 
Office软件 
80% 沟通能力 
80% 
## 自我评价 
![fig_12628](https://pdf-bucket.tos-cn-beijing.volces.com/infer/20260423/7fa464f05c3906413b1b3b15c7176d49_1776926948432721478.jpg?X-Tos-Algorithm=TOS4-HMAC-SHA256&amp;X-Tos-Credential=AKLTZDcxYzI0ZWI5NDkzNGRkNWI1OTdiNTVjNjZjYjU3NmQ%2F20260423%2Fcn-beijing%2Ftos%2Frequest&amp;X-Tos-Date=20260423T064908Z&amp;X-Tos-Expires=1800&amp;X-Tos-Signature=a020c77e63838537d5507d758714678c59291a47c8bf5971873bc282114c4071&amp;X-Tos-SignedHeaders=host) 
工作积极认真,细心负责,熟练运用办公自动化软件,善于在工作中提出问题､发现问题､解决问题,有较强的分析能力; 计算机专业出身,拥有供应链岗位实战经验,兼具逻辑思维与业务实操能力｡对数据敏感,擅长数据统计､流程梳理与问题 跟进,做事严谨高效,沟通协调能力良好,能够快速响应需求,吃苦耐劳,喜欢迎接新挑战｡</t>
        </is>
      </c>
      <c r="R664" t="inlineStr">
        <is>
          <t>点击按钮</t>
        </is>
      </c>
      <c r="S664"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64">
        <v>1</v>
      </c>
    </row>
    <row r="665" ht="25.5" customHeight="1">
      <c r="A665">
        <v>1275</v>
      </c>
      <c r="B665" t="inlineStr">
        <is>
          <t>供应链订单主管</t>
        </is>
      </c>
      <c r="C665" t="inlineStr">
        <is>
          <t>采购-金晨.pdf</t>
        </is>
      </c>
      <c r="D665" t="inlineStr">
        <is>
          <t>胡晓玲</t>
        </is>
      </c>
      <c r="E665" t="inlineStr">
        <is>
          <t>金晨</t>
        </is>
      </c>
      <c r="F665" t="inlineStr">
        <is>
          <t>无</t>
        </is>
      </c>
      <c r="G665" t="inlineStr">
        <is>
          <t>【简历概览】
39岁本科，15年采购经验，历任采购主管/经理，擅长供应链管理、成本控制及团队领导。
【技能拆解】
- 技术栈：采购管理、供应商开发、询议价、合同管理、库存管理、进销存管理、ERP系统、MS办公软件、德语、英语
- 软技能：团队管理、跨部门协作、数据分析、流程优化、问题解决、沟通协调、成本控制
【与JD匹配分析】
- 硬技能匹配情况：具备库存管理、数据分析、跨部门协作能力，但缺乏订单全流程管理及ERP/WMS系统深度操作经验
- 经验年限匹配情况：15年工作经验，8年团队管理经验，远超3年+1年要求
- 行业背景匹配情况：快消行业背景（诺心食品、统一企业），符合快消行业优先要求</t>
        </is>
      </c>
      <c r="H665">
        <v>65</v>
      </c>
      <c r="I665" t="inlineStr">
        <is>
          <t>待定</t>
        </is>
      </c>
      <c r="J665" s="2">
        <v>46135</v>
      </c>
      <c r="K665" t="inlineStr">
        <is>
          <t>简历未通过筛选</t>
        </is>
      </c>
      <c r="L665" t="inlineStr">
        <is>
          <t>淘汰</t>
        </is>
      </c>
      <c r="M665" t="inlineStr">
        <is>
          <t>终止</t>
        </is>
      </c>
      <c r="N665"/>
      <c r="O665"/>
      <c r="P665" s="3"/>
      <c r="Q665" t="inlineStr">
        <is>
          <t>期望职位:采购岗 
个人信息 
姓名:金晨 
性别:男 
出生年份:1987 
教育经历 
2006-09–2010-06 上海外国语大学211 
专业名称:德语 学历:本科 
工作经历 
2020-11–至今 
奢斐咖啡 
岗位名称:采购经理 
所在部门:采购部 
汇报对象:GM 
下属职位及人数:2 
工作职责和业绩: 
1. 采购原料:哥伦比亚冷萃冻干咖啡粉,厄瓜多尔咖啡粉,马来西亚冷萃喷干粉,云南冻干咖啡粉等大 宗原物料的采购管理;咖啡产品包材的采购管理;咖啡周边衍生品的采购管理｡ 
2. OEM 委外商品(挂耳咖啡､玻璃试管咖啡,冷萃咖啡液､塑料小杯杯咖啡,摇摇袋营养代餐,生酮能 量包,冷萃冻干椰子粉)的采购 
3. 根据公司所有渠道的商品销售计划和情况制订采购计划,落实采购工作,制定各家OEM 代工厂的月度 的生产计划,计算产能,按需求数调整产能,管理跟踪所有物料到工厂仓库的物流的到货时间,监督 管理工厂生产部门按计划生产;制定各项物料的安全库存,定期盘点自有仓库和OEM 代工厂的原料, 包材,成品的库存,管理进销存,对呆滞品进行及时的处理｡ 
4. 调查､分析､评估目标市场和各部门物资需求及消耗情况,熟悉供应渠道和市场变化情况,确定采购 需要和采购时机; 
5. 完善公司的采购制度,制定并优化采购流程,控制采购质量与成本; 
6. 对供应商进行规划及优化管理,定期对供应商进行考核､评估,并持续改善供应商服务水平; 
7. 监管采购的业务洽谈,检查合同的执行和落实情况; 
8. 调研行业动态,做好新品引进及采购,对新品需求的原料,包材进行供应商的开发,参与产品开发过 程,调整打样新产品,落实新产品的OEM 工厂的生产,持续追踪销售结果及用户反馈,进行新品销售 分析报告,以便于及时备货安全库存 
离职原因:公司亏损,资金流出现问题,看下新的机会｡ 
岗位名称:采购经理\主管 
汇报对象:总经理 
下属职位及人数:2
工作职责和业绩: 
9. 关注市场新品需求,撰写利口酒产品研究报告,开发考察评估国内外酒体生产厂家｡ 
10. 协同品保进行验厂,关注OEM 产品稳定性,进行检测｡ 
11. 与现有供应商紧密联系,关注新品动向,进行新品调试,开发新品｡ 
12. 与包材,酒体的供应谈判年度供货合同,制作季度订单规划｡ 
13. 跟踪到货,盘点库存｡ 
14.定期组织OEM 工厂的技术交流,推动OEM 工厂管理的提升,确保生产的稳定｡ 
## 2014-12–2018-01 诺心食品(上海)有限公司 
岗位名称:采购经理 
汇报对象:总经理 
下属职位及人数:3 
工作职责和业绩: 
1.根据公司经营目标,制定年度采购计划并落地执行｡ 
2.负责公司烘焙原物料,包材,IT 设备,服务类采购,供应商分类及培训,建立考核体系｡ 
3.根据新品上市计划,及时开发新物料和新供应商｡ 
4.根据市场变化,规划采购预算,控制采购成本,确保采购任务完成｡ 
5.根据工厂生产计划,监督部门各项物料到货计划推进和疑难问题的解决｡ 
## 2010-09–2014-11 统一企业中国投资有限公司 
岗位名称:采购主管 
工作职责和业绩: 
1.负责全国18 个工厂统购品项(如大宗食品原物料商品,包装材料,促销礼品､IT 设备､实验室仪器) 的供应商开发,询议价,签订合同｡ 
采买的大宗食品原物料包括棕榈油,白砂糖,面粉,奶粉｡进口食品原物料安照产品品类要求,从国外采 购需要的进口食品原料;参加国内外各种食品展会;利用网络,进行国外生产厂商的筛选和产品选择:自 己负责品牌和品类的进口环节的跟踪,保证顺利进口(公司财务要求,货到付款,会找贸易公司做货款的 垫付和清关);对现有的国外供应商进行日常的维护和沟通｡ 
采买的促销品中既有常规的行销礼品(塑料类､纺织类､家居类等杂项),也有硬件设备,譬如投放在商 场､超市､零售店的电器类,饮料展示冰柜､热饮机､咖啡机､恒温锅､电热水壶｡ 
采买的IT 设备包含电脑硬件､服务器,网络防火墙､网关设备､安防监控设备､弱电工程项目所需相关 硬件､办公设备及耗材｡ 
采买的实验室仪器主要为食品安全类的检测仪器和相关耗材,如GC-MS､ICP-MS､抗生素残留快速检测仪 等等｡ 
采买的包材包括纸箱,卷膜,OPP 袋,PVC 袋,铁桶,铁罐,PET 瓶等等｡ 
2.负责对公司需求部门请购的项目,常规品项进行询议价､在考量质量的情况下,选择价格有优势的供应
商,签订框架协议;大宗金额的品项则组织招投标,后续签订框架协议｡合同确定后,追踪各分厂的采购 专员按照框架协议和供应商签订具体买卖合同,下达订单,追踪到货,协调处理售后品质异常问题｡个别 品项则与公司相关部门合作成立专案小组,制定计划,作为专案处理,旨在减少成本,优化产品结构｡ 
3.开发有竞争力的供应商,淘汰价格无优势和配合程度差的供应商,定期进行汇总和精简,提高厂商对公 司的投入性和积极性｡ 
## 4.维护采购系统内的供应商资料､合同资料档和调配出货比例等信息｡ 
5.定期对主管提出对公司采购流程优化的建议,譬如细化流程,减少需求单位和采购部门无效的沟通,使 工作更高效,有更多的精力投入到成本精进,供应链优化;对一些相关品项做整合｡ 
6.对有价格周期的采买品项进行分类并分析,得到上级的支持后,选择在一年的淡季进行购买,而不是单 纯的随行就市的进行议价;个别劳动密集性的产品,避开厂商订单多高峰期(譬如节假日的促销品),因 用工荒､无法排产导致的价格暴涨,从而引起交货异常等问题 
个人评价 熟练操作MS 办公软件 熟练掌握德语和英语的听说读写 学习能力较强,接受能力较好 工作有效而准确 
证书 大学英语4 级 大学英语6 级 大学德语4 级 大学德语6 级</t>
        </is>
      </c>
      <c r="R665" t="inlineStr">
        <is>
          <t>点击按钮</t>
        </is>
      </c>
      <c r="S665"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65">
        <v>1</v>
      </c>
    </row>
    <row r="666" ht="25.5" customHeight="1">
      <c r="A666">
        <v>1276</v>
      </c>
      <c r="B666" t="inlineStr">
        <is>
          <t>供应链订单主管</t>
        </is>
      </c>
      <c r="C666" t="inlineStr">
        <is>
          <t>曲丽萍简历.pdf</t>
        </is>
      </c>
      <c r="D666" t="inlineStr">
        <is>
          <t>胡晓玲</t>
        </is>
      </c>
      <c r="E666" t="inlineStr">
        <is>
          <t>曲丽萍</t>
        </is>
      </c>
      <c r="F666" t="inlineStr">
        <is>
          <t>14-15K</t>
        </is>
      </c>
      <c r="G666" t="inlineStr">
        <is>
          <t>【简历概览】
28岁本科学历，6年制造业PMC经验，精通生产计划与订单交付，目标上海生产计划/物料管理岗。
【技能拆解】
- 技术栈：生产计划排程、库存管控、订单交付跟进、ERP、SAP、Excel高级函数、生产管理系统、会计初级职称、计算机二级
- 软技能：跨部门协作、问题解决、流程优化、客户对接、异常处理
【与JD匹配分析】
- 硬技能匹配情况：具备订单全流程管理、ERP/SAP系统操作、数据分析与优化能力，符合岗位技术要求，但缺乏团队管理经验
- 经验年限匹配情况：6年工作经验满足3年以上要求，但无团队管理经验
- 行业背景匹配情况：制造业背景，与岗位优先的电商/零售/快消行业不直接匹配</t>
        </is>
      </c>
      <c r="H666">
        <v>65</v>
      </c>
      <c r="I666" t="inlineStr">
        <is>
          <t>待定</t>
        </is>
      </c>
      <c r="J666" s="2">
        <v>46135</v>
      </c>
      <c r="K666" t="inlineStr">
        <is>
          <t>简历未通过筛选</t>
        </is>
      </c>
      <c r="L666" t="inlineStr">
        <is>
          <t>淘汰</t>
        </is>
      </c>
      <c r="M666" t="inlineStr">
        <is>
          <t>终止</t>
        </is>
      </c>
      <c r="N666"/>
      <c r="O666"/>
      <c r="P666" s="3"/>
      <c r="Q666" t="inlineStr">
        <is>
          <t>## 曲丽萍 
## 女 | 28岁 
![fig_13465](https://pdf-bucket.tos-cn-beijing.volces.com/infer/20260423/8defbb98014353e0fe8d107d05eada11_1776926963266300022.jpg?X-Tos-Algorithm=TOS4-HMAC-SHA256&amp;X-Tos-Credential=AKLTZDcxYzI0ZWI5NDkzNGRkNWI1OTdiNTVjNjZjYjU3NmQ%2F20260423%2Fcn-beijing%2Ftos%2Frequest&amp;X-Tos-Date=20260423T064923Z&amp;X-Tos-Expires=1800&amp;X-Tos-Signature=59c1065ae7c45f9db44bd7147d4cd0134479d150d62fe581d39aab3255d49a19&amp;X-Tos-SignedHeaders=host) 
## 个人优势 
拥有6年制造业PMC全流程实战经验, 精通生产计划排程､库存管控､订单交 付跟进核心作,熟练操作ERP､SAP､ Excel高级函数及生产管理系统｡ 
2020.05-至今 
## 求职信息 
工作时长: 6年 
求职意向: 生产计划/物料管理 (PMC) 
期望薪资: 14-15K 期望城市: 上海 
2020.05-至今 
## 资格证书 
会计初级职称 
计算机二级 
## 工作经历 
立臻智造电子有限公司 计划专员 
1.负责苹果手机生产计划,根据销订单,产能状况､物料库存情况,制定月度/周/ 日生产排程,分解生产任务并下达至各生产车间,保障生产有序推进｡ 
2.对接采购部门跟进物料到货进度,建立物料齐套性预警机制,规避断料风险｡ 
3.统筹苹果产品SKD组件与整机全流程订单交付管理,负责订单排程､生产跟进､ 出货安排及交付达成,直接对接苹果客户,同步需求､交期､出货标准及异常处 理,确保客户要求准确落地｡ 
4.每日跟进订单进度､库存､产能及物流状况,及时处理交期调整､订单变更､出 货异常等问题,保障订单准时交付率与出货达成率稳定达标｡ 
5.负责出货计划执行,协调生产､仓储､物流､品质等跨部门资源,推动问题闭 环,提升整体交付效率｡ 
## 项目经历 
整机和SKD交付 项目专员 内容: 
1.作为交付对接人,负责苹果系列产品SKD与整机订单全生命周期管理,主导订单确 认､排产跟进､出货排､物流追踪及客户反馈闭环｡ 
2.处理大批量订单交付中的各类突发问题(如物料缺､产能波动､物流延迟等,保 障产线连续稳定出货｡ 
3.持续优化交付流程,梳理关键节点管控标准,提升订单履约效率客户满意度｡ 业绩: 
统筹订单排程､生产跟进､仓储物流协同,有效处理订单变更､交期调整､出货异 常等问题,使部门整体交付效率提升15%,交付延迟风险降低20%｡ 
## 教育经历 
哈尔滨远东理工学院 本科 会计</t>
        </is>
      </c>
      <c r="R666" t="inlineStr">
        <is>
          <t>点击按钮</t>
        </is>
      </c>
      <c r="S666"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66">
        <v>1</v>
      </c>
    </row>
    <row r="667" ht="25.5" customHeight="1">
      <c r="A667">
        <v>1277</v>
      </c>
      <c r="B667" t="inlineStr">
        <is>
          <t>供应链订单主管</t>
        </is>
      </c>
      <c r="C667" t="inlineStr">
        <is>
          <t>杨东风简历.pdf</t>
        </is>
      </c>
      <c r="D667" t="inlineStr">
        <is>
          <t>胡晓玲</t>
        </is>
      </c>
      <c r="E667" t="inlineStr">
        <is>
          <t>杨东风</t>
        </is>
      </c>
      <c r="F667" t="inlineStr">
        <is>
          <t>无</t>
        </is>
      </c>
      <c r="G667" t="inlineStr">
        <is>
          <t>【简历概览】29岁本科，8年供应链/物流经验，现任供应链专员，熟悉电商流程、库存管理和数据分析。
【技能拆解】
- 技术栈：excel、库存管理、数据分析、供应链流程、订单处理、物流跟踪、ERP/WMS（隐含）、跨境商品备案
- 软技能：沟通协调、问题解决、数据报表、跨部门协作、计划制定
【与JD匹配分析】
- 硬技能匹配情况：具备订单处理、库存管理、数据分析能力，熟悉供应链流程，符合基础要求；但缺乏明确的ERP/WMS系统操作经验及团队管理相关技能。
- 经验年限匹配情况：8年工作经验满足3年以上要求，但无团队管理经验，不满足1年以上团队管理要求。
- 行业背景匹配情况：有电商、零售行业背景，符合优先条件。</t>
        </is>
      </c>
      <c r="H667">
        <v>65</v>
      </c>
      <c r="I667" t="inlineStr">
        <is>
          <t>不推荐</t>
        </is>
      </c>
      <c r="J667" s="2">
        <v>46135</v>
      </c>
      <c r="K667" t="inlineStr">
        <is>
          <t>简历未通过筛选</t>
        </is>
      </c>
      <c r="L667" t="inlineStr">
        <is>
          <t>淘汰</t>
        </is>
      </c>
      <c r="M667" t="inlineStr">
        <is>
          <t>终止</t>
        </is>
      </c>
      <c r="N667"/>
      <c r="O667"/>
      <c r="P667" s="3"/>
      <c r="Q667" t="inlineStr">
        <is>
          <t>## 杨东风 
男 | 29岁 
![fig_00847](https://pdf-bucket.tos-cn-beijing.volces.com/infer/20260423/019808f67a0b4b189fc0c2b76952c154_1776926970332728756.jpeg?X-Tos-Algorithm=TOS4-HMAC-SHA256&amp;X-Tos-Credential=AKLTZDcxYzI0ZWI5NDkzNGRkNWI1OTdiNTVjNjZjYjU3NmQ%2F20260423%2Fcn-beijing%2Ftos%2Frequest&amp;X-Tos-Date=20260423T064930Z&amp;X-Tos-Expires=1800&amp;X-Tos-Signature=e843e589057f413d0e1330061f2449bb3e7091757a0de4d70373ffcc6228cbf2&amp;X-Tos-SignedHeaders=host) 
18336959386 
2512974087@qq.com 
![fig_67658](https://pdf-bucket.tos-cn-beijing.volces.com/infer/20260423/019808f67a0b4b189fc0c2b76952c154_1776926970332953337.jpeg?X-Tos-Algorithm=TOS4-HMAC-SHA256&amp;X-Tos-Credential=AKLTZDcxYzI0ZWI5NDkzNGRkNWI1OTdiNTVjNjZjYjU3NmQ%2F20260423%2Fcn-beijing%2Ftos%2Frequest&amp;X-Tos-Date=20260423T064930Z&amp;X-Tos-Expires=1800&amp;X-Tos-Signature=6cb3d91a200083362089c41b4ba32308101b5c676f039f6f578c32243a4844e6&amp;X-Tos-SignedHeaders=host) 
8年工作经验 | 供应链专员 | 期望薪资:10-15K | 期望城市:上海 
## 个人优势 
熟悉电商供应链流程,熟练掌握 excel ,库存管理经验,数据分析能力 
## 工作经历 
上海深屹实业集团股份有限公司 供应链专员 负责公司线下零售门店及仓库商品管理 
2020.09-至今 
1.定期分析各线下店铺销售情况,制定门店补货计划,做货品调拨,跟进物流进度和到货情况;根据销售情况,做各个门店 间货品调拨 
2. 库存管理,跟踪仓库及门店库存周转情况,热销品保证不断货,针对效期品和滞销品,沟通运营处理滞销库存 
3.对接品牌方,根据门店货品动销情况,不定期向第三方品牌下采购订单 
4.负责公司自有品牌线下门店渠道货品需求提报,滚动提报其中一个品牌未来6个月的货品需求,其他品牌一个季度的货品 需求 
5.提供销售数据报表,为销售提供决策支持 
6.新店和快闪店开业货品支持,沟通运营销售,根据店铺位置,销售目标做货品首铺 
7.对接大贸,跨境仓库,跨境商品备案,保税区间补货调拨,仓库日常发货对接,异常情况处理 希杰荣庆物流供应链有限公司 
物流专员 
2018.07-2020.09 
## 内容: 
1.对接甲方企业物流部门,根据订单安排提货发货 
2.对接第三方物流承运商,对已发货订单做跟踪工作 
3.沟通公司运营部门及客户解决送货及到货出现的异常问题 
4.物流费用对账,开票,应收账款催收 
## 教育经历 
商丘师范学院 本科 市场营销 
2014-2018 
## 资格证书 
计算机二级</t>
        </is>
      </c>
      <c r="R667" t="inlineStr">
        <is>
          <t>点击按钮</t>
        </is>
      </c>
      <c r="S667"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67">
        <v>1</v>
      </c>
    </row>
    <row r="668" ht="25.5" customHeight="1">
      <c r="A668">
        <v>1278</v>
      </c>
      <c r="B668" t="inlineStr">
        <is>
          <t>供应链订单主管</t>
        </is>
      </c>
      <c r="C668" t="inlineStr">
        <is>
          <t>许丹燕 供应链4年经验.pdf</t>
        </is>
      </c>
      <c r="D668" t="inlineStr">
        <is>
          <t>胡晓玲</t>
        </is>
      </c>
      <c r="E668" t="inlineStr">
        <is>
          <t>许丹燕</t>
        </is>
      </c>
      <c r="F668" t="inlineStr">
        <is>
          <t>无</t>
        </is>
      </c>
      <c r="G668" t="inlineStr">
        <is>
          <t>【简历概览】
27岁女，快消供应链4年经验，擅长数据驱动库存管理与流程自动化，熟练使用Power Bi和Python。
【技能拆解】
- 技术栈：Power Bi、Python、MHS、ROI、DSP、WMS、金蝶、MD、计算机二级MS Office、数据可视化、流程自动化
- 软技能：跨部门协作、数据敏感度、问题解决、项目管理、团队协作、沟通协调
【与JD匹配分析】
- 硬技能匹配情况：熟练使用WMS、金蝶等系统，具备Power Bi数据可视化和Python自动化能力，符合数据分析与系统优化要求，但缺乏ERP中的SAP/Oracle经验及团队管理相关技术。
- 经验年限匹配情况：总工作经验约4.5年，满足3年以上相关经验要求，但无团队管理经验，不满足1年以上团队管理经验要求。
- 行业背景匹配情况：拥有快消行业上下游供应链工作经验，符合快消行业背景优先的要求。</t>
        </is>
      </c>
      <c r="H668">
        <v>65</v>
      </c>
      <c r="I668" t="inlineStr">
        <is>
          <t>不推荐</t>
        </is>
      </c>
      <c r="J668" s="2">
        <v>46135</v>
      </c>
      <c r="K668" t="inlineStr">
        <is>
          <t>简历未通过筛选</t>
        </is>
      </c>
      <c r="L668" t="inlineStr">
        <is>
          <t>淘汰</t>
        </is>
      </c>
      <c r="M668" t="inlineStr">
        <is>
          <t>终止</t>
        </is>
      </c>
      <c r="N668"/>
      <c r="O668"/>
      <c r="P668" s="3"/>
      <c r="Q668" t="inlineStr">
        <is>
          <t>## 个人信息 
姓名:许丹燕 
性别:女 
生日:1998/10/19(27 岁) 
手机:17326035068 
出生地:浙江省宁波市 
邮箱:xudanyan19981019@126.com 
![fig_62798](https://pdf-bucket.tos-cn-beijing.volces.com/infer/20260423/45afbd13e974b89e32fd6ac453490d56_1776927027227598021.jpeg?X-Tos-Algorithm=TOS4-HMAC-SHA256&amp;X-Tos-Credential=AKLTZDcxYzI0ZWI5NDkzNGRkNWI1OTdiNTVjNjZjYjU3NmQ%2F20260423%2Fcn-beijing%2Ftos%2Frequest&amp;X-Tos-Date=20260423T065027Z&amp;X-Tos-Expires=1800&amp;X-Tos-Signature=597b2be86383fb64b52aa98086e2c2016d14ba5eab1eecbdf07467e818912582&amp;X-Tos-SignedHeaders=host) 
## 治 个人优势 
以数据驱动业务增长和工作提效:有极强的数据敏感度,擅长运用 Power Bi 实现库存精细化可视化管 理;熟悉Python,利用 AI 写代码实现流程自动化运行｡ 
全链路视角进行库存管理:拥有4 年快消行业上下游供应链工作经验,熟悉滚动需求预测､库存周转率 提高､损耗管控全流程,有新品上市､效期管理等经验｡ 
## 工作经历 
2024.01.09-2026.02.08 宁波宜家家居有限公司 物流配送及整合专员 
工作概述:熟练运用MHS/ROI/DSP 等系统,联动销售､设计部等团队,实现库存周转率与需求准确率的双 重提升｡入职两年即获个人最优评级｡ 
需求预测与备货计划:结合销售历史､销售计划等,进行对应的需求计划,需求准确率稳定在 98%102%｡ 
⚫ 库存周转与风险预警:擅长用PBI 制作库存可视化看板,有效监测库存周数/在库及在途货值和方数变 化,建立库存预警机制,精准识别缺货与呆滞风险,通过排查根源并制定方案来保障供应和提高库存周 转;有货率稳定在97%,健康库存率达 87%｡ 
库存准确与损耗管控:负责库存盘点及差异处理,制作盘点PBI 实现数据的可视化呈现;挖掘库存差异 根因,反馈给相关部门改善,提高库存准确性;库存准确率同比提升5%,整个财年追回损耗40 万+｡ 2021.08.23-2023.05.31 2021.08.23-2023.05.31 无印良品(上海)商业有限公司 电子订货担当 电子订货担当 
工作概述:熟练运用WMS/金蝶/MD 等系统,与开发､营销､生产及品控团队进行跨部门协作,达成库存零 缺货与销售额提升的双重突破｡ 
库存管理:用销售预测模型分析销售动向,制作需求计划并向供应商下订单;跟踪到货情况确保OTD; 定期巡店,挖掘提高订货精度的方法;欠品率连续多周达0%｡ 
⚫ 营销规划:主导确认每半年度展开品类及卖场陈列方案;参与到多轮新品上市的筹备中;提供特惠促销 活动方案提高销售;上半期电子商品营业额达成115%｡
## 项目经历 
2025.09.01-2026.02.08 宁波宜家家居有限公司 库存管理PBI看板 PBI看板制作人 
项目背景:随着供应链业务规模持续扩大,跨部门协作需求日益增加,现有数据呈现方式难以满足高效 工作需求,急需构建一套直观且可实时获取的数据可视化体系｡ 
行动措施:团队一起通过搭建多维度数据逻辑公式,结合动态图表,实现对在库/在途信息､库存预警､ 盘点差异等关键数据的全面整合与实时呈现｡ 
项目成果:借助看板对库存进行精细化管理,有货率稳定在97%以上(key range 实现100%),最大化 支持销售增长;人均释放工时10H+/月,部门间合作更加高效｡ 
2025.06.15-2025.07.04 宁波宜家家居有限公司 2025.06.15-2025.07.04 宁波宜家家居有限公司 温州Shop 改造项目 订货及盘点对接人 
项目背景:为配合物业方缩小温州宜家一层门店面积的要求并进一步提升顾客体验,温州门店迎来3.0 版 大型改造｡ 
行动措施:联动各function,重新align 宁波￫温州订货/运输流程;对楼面点位制定新命名规则并录入 系统;梳理盘点流程,整理完之后统一和温州进行handover｡ 
项目成果:改造完成之后楼面丰满度和有货率高达100%,再加上各项清晰的SOP,为即将到来的开业 奠定良好基础｡ 
![fig_97667](https://pdf-bucket.tos-cn-beijing.volces.com/infer/20260423/d850d3e84e30893b3da98ce622be788c_1776927027155436154.jpeg?X-Tos-Algorithm=TOS4-HMAC-SHA256&amp;X-Tos-Credential=AKLTZDcxYzI0ZWI5NDkzNGRkNWI1OTdiNTVjNjZjYjU3NmQ%2F20260423%2Fcn-beijing%2Ftos%2Frequest&amp;X-Tos-Date=20260423T065027Z&amp;X-Tos-Expires=1800&amp;X-Tos-Signature=d36a98c470e925c47750b98b020b38e649c9b0d5025e1457e9267457b1af78f7&amp;X-Tos-SignedHeaders=host) 
## 教育经历 
2017.09-2021.06 浙江外国语学院 全日制本科(GPA3.92/TOP5%) 
## 技能证书 
语言能力:英语六级;日语N1;CATTI 日语笔译三级￫英语/日语均可用于工作语言 
⚫ 数据分析能力:计算机二级MS Office;Power Bi 证书;熟悉Python￫擅长数据分析及可视化呈现</t>
        </is>
      </c>
      <c r="R668" t="inlineStr">
        <is>
          <t>点击按钮</t>
        </is>
      </c>
      <c r="S668"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68">
        <v>1</v>
      </c>
    </row>
    <row r="669" ht="25.5" customHeight="1">
      <c r="A669">
        <v>1279</v>
      </c>
      <c r="B669" t="inlineStr">
        <is>
          <t>供应链订单主管</t>
        </is>
      </c>
      <c r="C669" t="inlineStr">
        <is>
          <t>朱宇青-供应链经理.pdf</t>
        </is>
      </c>
      <c r="D669" t="inlineStr">
        <is>
          <t>胡晓玲</t>
        </is>
      </c>
      <c r="E669" t="inlineStr">
        <is>
          <t>朱宇青</t>
        </is>
      </c>
      <c r="F669" t="inlineStr">
        <is>
          <t>无</t>
        </is>
      </c>
      <c r="G669" t="inlineStr">
        <is>
          <t>【简历概览】
33岁，12年供应链经验，供应链主管，精通SAP/ERP，熟悉物流管理与团队协作，求职上海供应链经理。
【技能拆解】
- 技术栈：SAP、ERP、excel、word、WMS（隐含）
- 软技能：逻辑思维、问题解决、多任务处理、团队合作、沟通协调、数据分析
【与JD匹配分析】
- 硬技能匹配情况：熟练使用SAP/ERP系统及excel等办公软件，具备订单处理、库存管理、物流协调经验，符合技术栈要求，但未明确提及团队管理经验。
- 经验年限匹配情况：12年供应链相关经验，其中7年上下游管理经验，超过3年订单管理及1年团队管理经验要求。
- 行业背景匹配情况：有快消行业（中粮食品）经验，符合优先条件。</t>
        </is>
      </c>
      <c r="H669">
        <v>85</v>
      </c>
      <c r="I669" t="inlineStr">
        <is>
          <t>推荐</t>
        </is>
      </c>
      <c r="J669" s="2">
        <v>46135</v>
      </c>
      <c r="K669" t="inlineStr">
        <is>
          <t>简历未通过筛选</t>
        </is>
      </c>
      <c r="L669" t="inlineStr">
        <is>
          <t>淘汰</t>
        </is>
      </c>
      <c r="M669" t="inlineStr">
        <is>
          <t>终止</t>
        </is>
      </c>
      <c r="N669"/>
      <c r="O669"/>
      <c r="P669" s="3"/>
      <c r="Q669" t="inlineStr">
        <is>
          <t>## 朱宇青 
男 | 年龄:33岁 | 
![fig_00758](https://pdf-bucket.tos-cn-beijing.volces.com/infer/20260423/c41646108046e2231b7414ffc9a70b13_1776926994396903353.jpeg?X-Tos-Algorithm=TOS4-HMAC-SHA256&amp;X-Tos-Credential=AKLTZDcxYzI0ZWI5NDkzNGRkNWI1OTdiNTVjNjZjYjU3NmQ%2F20260423%2Fcn-beijing%2Ftos%2Frequest&amp;X-Tos-Date=20260423T064954Z&amp;X-Tos-Expires=1800&amp;X-Tos-Signature=96cb7f48078663c295ba0626319afe1ad4422c1475d4875d3628f96520031561&amp;X-Tos-SignedHeaders=host) 
15900492447 | 
692125605@qq.com 
12年工作经验 | 求职意向:供应链经理 | 期望薪资:12-15K | 期望城市:上海 
![fig_31372](https://pdf-bucket.tos-cn-beijing.volces.com/infer/20260423/c41646108046e2231b7414ffc9a70b13_1776926994397140490.jpeg?X-Tos-Algorithm=TOS4-HMAC-SHA256&amp;X-Tos-Credential=AKLTZDcxYzI0ZWI5NDkzNGRkNWI1OTdiNTVjNjZjYjU3NmQ%2F20260423%2Fcn-beijing%2Ftos%2Frequest&amp;X-Tos-Date=20260423T064954Z&amp;X-Tos-Expires=1800&amp;X-Tos-Signature=02d9de149ffb446bf0befd4067e53f86df0687b7fd4b411bf46f09a2c2069fd3&amp;X-Tos-SignedHeaders=host) 
## 个人优势 
1.精通SAP和ERP系统操作,熟练使用excel､word等办公软件,有效提升企业资源规划效率｡ 
2.拥有三年第三方物流管理经验,七年供应链上下游管理经验,熟悉供销体系｡ 
3.具备出色的逻辑思维能力,能够高效分析问题并制定解决方案｡ 
4.能够在多项任务中保持高效率和准确性｡ 
5.优秀的团队合作精神,能够与不同部门和团队成员协同工作,共同达成目标｡ 
## 工作经历 
## 中粮食品蓬莱有限公司 
## 供应链主管 
2018.07-2026.02 
1. 根据上海区域市场销售数据,制定周度及月度要货计划,协调工厂完成产品生产､备货与发运工作｡ 
2. 负责与中转仓对接,确保产品顺利入库与出库,保障区域供应稳定｡ 
3. 处理经销商直发订单,协调销售团队,安排产品从工厂或中转仓发货｡ 
4. 定期完成进货､销售及库存的盘点与对账,确保账实一致｡ 
5. 编制月度及季度销售报表,从供应链角度分析上海区域整体销售表现｡ 
6. 优化运输成本结构,协调华东各分区拼车发货,提升物流效率｡ 
7. 处理经销商退换货及破损包材采购等事务,保障客户满意度｡ 
8. 负责KA渠道(如大润发)直营产品的下单､发货及财务对账工作｡ 
9. 产品销售权限､经销商资质等流程审核｡ 
## 上海惠保数据科技有限公司 
## 供应链专员 
2015.12-2018.02 
1.对于机滤的配送进行统筹安排｡ 
2.管理第三方物流公司人员仓储,物流事项的作业｡ 
3.参与第三方物流公司的考核评定｡ 
4.与采购进行资源整合,进行库存周转量及采购量的安排反馈｡ 
5.运用excel表进行数据分析及处理｡ 
6.SAP系统供应链初始框架设计及测试｡ 
7.SAP系统的BUG与操作漏洞｡与SAP公司方面员工进行沟通,协同处理系统问题｡ 
## 教育经历 
上海大学 本科 人力资源管理 
上海商学院 大专 物流管理</t>
        </is>
      </c>
      <c r="R669" t="inlineStr">
        <is>
          <t>点击按钮</t>
        </is>
      </c>
      <c r="S669"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69">
        <v>1</v>
      </c>
    </row>
    <row r="670" ht="25.5" customHeight="1">
      <c r="A670">
        <v>1280</v>
      </c>
      <c r="B670" t="inlineStr">
        <is>
          <t>供应链订单主管</t>
        </is>
      </c>
      <c r="C670" t="inlineStr">
        <is>
          <t>刘岩-运输经理_主管.pdf</t>
        </is>
      </c>
      <c r="D670" t="inlineStr">
        <is>
          <t>胡晓玲</t>
        </is>
      </c>
      <c r="E670" t="inlineStr">
        <is>
          <t>刘岩</t>
        </is>
      </c>
      <c r="F670" t="inlineStr">
        <is>
          <t>无</t>
        </is>
      </c>
      <c r="G670" t="inlineStr">
        <is>
          <t>【简历概览】
29岁男，9年工作经验，3年管理岗，供应链全流程管理，求职运输经理/主管。
【技能拆解】
- 技术栈：供应链管理、仓储管理、运输管理、计划协调、成本优化、数据分析、库存周转率优化、物流路线规划、调拨计划、订单执行、库存管理、生产计划、补货策略、对账、开票、ERP、WMS
- 软技能：团队领导、跨部门协作、抗压能力、应变能力、数据驱动决策、流程优化、资源整合
【与JD匹配分析】
- 硬技能匹配情况：具备订单全流程管理、供应链执行、库存管理、物流协调等相关经验，熟悉数据分析和流程优化，但未明确提及ERP/WMS系统的熟练使用经验。
- 经验年限匹配情况：9年工作经验，其中3年管理岗经验，满足3年以上相关领域经验及1年以上团队管理经验的要求。
- 行业背景匹配情况：有拉面说、钟雪高食品等快消行业经验，符合快消行业背景优先的要求。</t>
        </is>
      </c>
      <c r="H670">
        <v>75</v>
      </c>
      <c r="I670" t="inlineStr">
        <is>
          <t>推荐</t>
        </is>
      </c>
      <c r="J670" s="2">
        <v>46135</v>
      </c>
      <c r="K670" t="inlineStr">
        <is>
          <t>简历未通过筛选</t>
        </is>
      </c>
      <c r="L670" t="inlineStr">
        <is>
          <t>淘汰</t>
        </is>
      </c>
      <c r="M670" t="inlineStr">
        <is>
          <t>终止</t>
        </is>
      </c>
      <c r="N670"/>
      <c r="O670"/>
      <c r="P670" s="3"/>
      <c r="Q670" t="inlineStr">
        <is>
          <t>刘岩 
男 | 年龄:29岁 | 
![fig_73570](https://pdf-bucket.tos-cn-beijing.volces.com/infer/20260423/067042b89de70e91731372013b5d8806_1776926990610219367.jpeg?X-Tos-Algorithm=TOS4-HMAC-SHA256&amp;X-Tos-Credential=AKLTZDcxYzI0ZWI5NDkzNGRkNWI1OTdiNTVjNjZjYjU3NmQ%2F20260423%2Fcn-beijing%2Ftos%2Frequest&amp;X-Tos-Date=20260423T064950Z&amp;X-Tos-Expires=1800&amp;X-Tos-Signature=dce3137a14e3a23a4656a234295cb67661ebca55eebfb030ca6e5afd4a4b3bb5&amp;X-Tos-SignedHeaders=host) 
15121165906 | 
244994095@qq.com 
9年工作经验 | 求职意向:运输经理/主管 | 期望薪资:10-12K | 期望城市:上海 
![fig_75341](https://pdf-bucket.tos-cn-beijing.volces.com/infer/20260423/067042b89de70e91731372013b5d8806_1776926990611323618.jpg?X-Tos-Algorithm=TOS4-HMAC-SHA256&amp;X-Tos-Credential=AKLTZDcxYzI0ZWI5NDkzNGRkNWI1OTdiNTVjNjZjYjU3NmQ%2F20260423%2Fcn-beijing%2Ftos%2Frequest&amp;X-Tos-Date=20260423T064950Z&amp;X-Tos-Expires=1800&amp;X-Tos-Signature=0a588dde78a7df101495b58339532c083e1d56dcd8f74c93f7f186049fa952d9&amp;X-Tos-SignedHeaders=host) 
## 个人优势 
2017年10月--2025年12月 
供应链全流程管理:6年供应链从业经验,3年管理岗经验,精通仓储､运输､计划协调及成本优化｡ 
数据驱动决策:擅长通过数据分析优化库存周转率､物流路线规划,曾实现单月1200+次调拨计划高效落地｡ 
团队领导与协作:成功搭建物流管理体系,主导团队培训与跨部门协作,获钟薛高“最佳贡献奖”“优秀员工”等荣誉｡ 抗压与应变能力:大促期间灵活调配资源,保障零客诉､车辆资源100%覆盖,助力公司业务增长｡ 
## 工作经历 
拉面说 供应链经理 
2025.07-2025.12 
## 内容: 
1,负责公司调拨计划､仓储管理､订单执行及物流成本控制,提升整体供应链效率 
2, 制定并执行业务需求对应的计划流程与运营管理,协同工厂完成备货,确保销售目标与订单预估的准确性,保障月度计划顺利 落地,并推动供应链关键指标的持续优化｡ 
3,监控日常库存情况,结合销售数据进行分析,为运营团队提供科学备货建议,确保库存结构合理､周转高效｡ 
4,协同编制周度与月度生产计划,根据仓库需求动态调整补货策略,保障产品新鲜度并有效降低货损率 
5,. 负责采购订单的预约安排,跟踪工厂物流配送进度,处理入仓异常问题,提升物流运作效率 
6,完成每月经销商､平台与承运商的对账工作,并协助财务完成相关开票流程 
7,基于业务长期发展需求,构建并优化生产与仓配履约方案,持续提升服务品质､交付时效与客户满意度,助力业务增长 
8,与渠道团队保持高效协同,及时响应业务需求,推动解决方案落地,确保项目按期达成目标 
业绩: 
1,订单履约率100% 
2,.物流承运商资源整合,构建高效协同的供应链网络 
上膳缘 现场管理主管 
2024.10-2025.04 
内容: 
1,负责仓库收发存拣全流程现场监督,优化操作流程 
2,执行周度月度盘点,库存准确率保持 
3,维护设备与安全规范,全年零事故 
4,协调30人团队,日均处理订单50+门店单 
业绩: 
1,订单零错漏发 
2,库存准确率保持99.5%以上 
钟雪高食品有限公司 供应链主管 
内容:
1,负责公司调拨计划的安排,车辆的需求满足 
2,和上下游部门的沟通协调 
3,监督工厂的日常生产的准确性 
4 每日物流费用的异常管控及监督 
5,､每日人效管理(进行组织与人力资源数据诊断､人力资源战略制定与规划､人力资源效能管控方案及人力资源的职能优化方 案 
6, 管理日常库存,通过日统计销售数据及库存情况,为运营团队提供备货建议,确保库存的合理性 
7,负责公司所有成品的销毁报废工作 
## 业绩: 
主要负责全国线上24个仓库,线下600家经销商,12城市京东,10个仓盒马,华东区域罗森,40家门店,各类活动及各仓调拨计 划和车辆需求 
1,协助商务部门首次年承运商固定区域固定价格 
2,大促期间保障车辆资源解决送货难题 
3, 完善在途跟踪流程,全年零车化货 
4,22年调拨计划零异常 
5,及时处理过期,临期产品,给公司节约了大量成本 
## 呷哺呷哺餐饮管理有限公司 供应链专员 
2019.10-2021.04 
1,日常与物流,仓库对决协调沟通 
2,细心负责,核对订单信息,物流单据确保数据的准确性 
3,货品异常退换货和门店协调沟通,其他异常及时跟进并有效反馈 
4,协调门店和仓库,物流之间的问题解决并判定责任 
## 哈尔滨尼尔物流 仓库管理员 
2017.10-2018.12 
- 设计标准化出入库流程,仓储空间利用率提升30%,库存差异率降至0.3%｡ - 主导设备维护计划,故障率下降40%,安全事故零发生｡ 
## 实习经历 
哈尔滨海明润超硬材料有限公司 
生产组长/拉长 
2017.01-2017.08 
1. 担任合成班长,负责管理和指导班组成员,确保生产流程的顺利进行｡ 
2. 负责制定和优化合成工艺流程,提高生产效率和产品质量｡ 
3. 参与新产品的研发和试制,为公司开发新的合成材料｡ 
4. 负责班组的安全生产,定期进行安全培训和检查,确保班组的安全生产｡ 
5. 负责班组的设备管理,定期进行设备维护和保养,确保设备的正常运行｡ 
6. 负责班组的质量管理,定期进行质量检查和分析,提高产品的质量水平｡ 
7. 负责班组的成本控制,通过优化生产流程和提高生产效率,降低生产成本｡ 
8. 负责班组的人员管理,包括人员的招聘､培训和考核,提高班组的工作效率｡ 
9. 负责班组的沟通协调,与公司其他部门保持良好的沟通和协调,确保生产任务的顺利完成｡ 
10. 负责班组的持续改进,通过不断优化生产流程和提高班组成员的技能水平,提高班组的工作效率和产品质量｡ 
## 教育经历 
中央广播电视大学 
大专 机械制造及其自动化
## 资格证书 
驾驶证C1</t>
        </is>
      </c>
      <c r="R670" t="inlineStr">
        <is>
          <t>点击按钮</t>
        </is>
      </c>
      <c r="S670"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70">
        <v>1</v>
      </c>
    </row>
    <row r="671" ht="25.5" customHeight="1">
      <c r="A671">
        <v>1281</v>
      </c>
      <c r="B671" t="inlineStr">
        <is>
          <t>供应链订单主管</t>
        </is>
      </c>
      <c r="C671" t="inlineStr">
        <is>
          <t>韩宇简历.pdf</t>
        </is>
      </c>
      <c r="D671" t="inlineStr">
        <is>
          <t>胡晓玲</t>
        </is>
      </c>
      <c r="E671" t="inlineStr">
        <is>
          <t>韩宇</t>
        </is>
      </c>
      <c r="F671" t="inlineStr">
        <is>
          <t>无</t>
        </is>
      </c>
      <c r="G671" t="inlineStr">
        <is>
          <t>【简历概览】
26岁男，5年供应链经验，熟悉ERP和办公软件，求职上海供应链专员。
【技能拆解】
- 技术栈：EXCEL函数、数透、OFFICE、ERP系统
- 软技能：学习能力、责任心、跨部门沟通能力、逻辑能力、数据分析能力
【与JD匹配分析】
- 硬技能匹配情况：熟练使用ERP及Office办公软件，具备数据分析能力，熟悉订单管理、库存管理流程，符合要求
- 经验年限匹配情况：5年供应链相关经验，满足3年以上要求，但缺乏团队管理经验
- 行业背景匹配情况：有快消行业（食品）经验，符合优先条件</t>
        </is>
      </c>
      <c r="H671">
        <v>75</v>
      </c>
      <c r="I671" t="inlineStr">
        <is>
          <t>推荐</t>
        </is>
      </c>
      <c r="J671" s="2">
        <v>46135</v>
      </c>
      <c r="K671" t="inlineStr">
        <is>
          <t>简历未通过筛选</t>
        </is>
      </c>
      <c r="L671" t="inlineStr">
        <is>
          <t>淘汰</t>
        </is>
      </c>
      <c r="M671" t="inlineStr">
        <is>
          <t>终止</t>
        </is>
      </c>
      <c r="N671"/>
      <c r="O671"/>
      <c r="P671" s="3"/>
      <c r="Q671" t="inlineStr">
        <is>
          <t>## 韩宇 
男 | 年龄:26岁 | 
![fig_59474](https://pdf-bucket.tos-cn-beijing.volces.com/infer/20260423/6537b574fc1ade77c7de8c1fa8c90bd9_1776926966980993639.jpeg?X-Tos-Algorithm=TOS4-HMAC-SHA256&amp;X-Tos-Credential=AKLTZDcxYzI0ZWI5NDkzNGRkNWI1OTdiNTVjNjZjYjU3NmQ%2F20260423%2Fcn-beijing%2Ftos%2Frequest&amp;X-Tos-Date=20260423T064926Z&amp;X-Tos-Expires=1800&amp;X-Tos-Signature=653c8feb544006f3826b6e6a1204148823657be318ffd1af2d60acaf4736b557&amp;X-Tos-SignedHeaders=host) 
18755766774 | 
1563201277@qq.com 
5年工作经验 | 求职意向:供应链专员 | 期望薪资:8-12K | 期望城市:上海 
![fig_36977](https://pdf-bucket.tos-cn-beijing.volces.com/infer/20260423/6537b574fc1ade77c7de8c1fa8c90bd9_1776926966981080709.jpeg?X-Tos-Algorithm=TOS4-HMAC-SHA256&amp;X-Tos-Credential=AKLTZDcxYzI0ZWI5NDkzNGRkNWI1OTdiNTVjNjZjYjU3NmQ%2F20260423%2Fcn-beijing%2Ftos%2Frequest&amp;X-Tos-Date=20260423T064926Z&amp;X-Tos-Expires=1800&amp;X-Tos-Signature=db88fb4772e8d7fb167661113e2f5cdcdf3122dc78566ce954f309f08bd39ba9&amp;X-Tos-SignedHeaders=host) 
## 个人优势 
1.具有5年的供应链工作经验,如采购仓储发货物流售后等环节,熟练操作TO B和TO C的发货工作｡ 
2.熟练EXCEL函数､数透等OFFICE办公技能与ERP系统｡ 
3.学习能力强,有较强的责任心和跨部门沟通能力｡ 
4.具有良好的逻辑能力和数据分析能力｡ 
5.涉及的工作经验主要是供应链管理,物流管理,以及订单管理,物料管理等工作｡ 
## 工作经历 
唯沬(上海)食品有限公司 供应链运营 
2023.05-2026.03 
1. 线下ToB订单发货,根据订单制定物流计划,安排车辆配送,及时处理突发状况,保障货物准时交付｡ 
2. 线上erp订单的制单审核发货等工作,根据订单选择不同的仓发货｡ 
3. 负责订单退换货､售后及客诉处理,优化售后流程,有效降低售后率,提升客户满意度｡ 
4. 监督到货验收,制作出入库单､调拨单,统筹分仓发货,减少货物破损,并定期完成库存盘点｡ 
5. 依据销售数据预测需求,制定采购计划,确保库存合理充足｡ 
6. 每月与经销商､仓库等多方核对账务,负责发票开具及账单相关工作,账务处理准确率100%｡ 
## 苏州进制猫科技有限公司 
## 供应链 
2021.05-2023.04 
1.日常做订货预估,预测店铺单量,保证订单正常运转｡ 
2.负责和仓库对接货品收货和订单问题｡ 
3.维护erp编码,新品建档,定期盘点仓库｡ 
4.根据运营发货需求,根据运营发货需求,把订单给到工厂,安排生产盯进度,保证按时交付｡ 
5.对接售后客服,处理各种售后客诉问题｡ 
6.每月核对仓库账单,确保账目无误｡ 
## 教育经历 
南京大学 本科 人力资源管理 
2021-2023 
## 南京农业大学 大专 企业管理 
2020-2022</t>
        </is>
      </c>
      <c r="R671" t="inlineStr">
        <is>
          <t>点击按钮</t>
        </is>
      </c>
      <c r="S671"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71">
        <v>1</v>
      </c>
    </row>
    <row r="672" ht="25.5" customHeight="1">
      <c r="A672">
        <v>1282</v>
      </c>
      <c r="B672" t="inlineStr">
        <is>
          <t>供应链订单主管</t>
        </is>
      </c>
      <c r="C672" t="inlineStr">
        <is>
          <t>陈映珊.pdf</t>
        </is>
      </c>
      <c r="D672" t="inlineStr">
        <is>
          <t>胡晓玲</t>
        </is>
      </c>
      <c r="E672" t="inlineStr">
        <is>
          <t>陈映珊</t>
        </is>
      </c>
      <c r="F672" t="inlineStr">
        <is>
          <t>期望薪资:11-13K</t>
        </is>
      </c>
      <c r="G672" t="inlineStr">
        <is>
          <t>【简历概览】
陈映珊，女，大专学历，4年工作经验，供应链专员，熟悉采购、库存管理及ERP系统操作。
【技能拆解】
- 技术栈：采购计划制定、库存管控、供应商管理、订单履约、聚水潭、ERP系统、数据统计、报表整理、项目需求调研、实施方案设计
- 软技能：跨部门协调、问题解决、抗压能力、团队融入、严谨细致
【与JD匹配分析】
- 硬技能匹配情况：具备订单处理、库存管理、ERP系统操作等相关技能，但缺乏团队管理经验和SAP/Oracle等系统使用经验
- 经验年限匹配情况：4年工作经验满足3年以上要求，但团队管理经验不足
- 行业背景匹配情况：有电商行业经验，符合优先条件</t>
        </is>
      </c>
      <c r="H672">
        <v>65</v>
      </c>
      <c r="I672" t="inlineStr">
        <is>
          <t>不推荐</t>
        </is>
      </c>
      <c r="J672" s="2">
        <v>46135</v>
      </c>
      <c r="K672" t="inlineStr">
        <is>
          <t>简历未通过筛选</t>
        </is>
      </c>
      <c r="L672" t="inlineStr">
        <is>
          <t>淘汰</t>
        </is>
      </c>
      <c r="M672" t="inlineStr">
        <is>
          <t>终止</t>
        </is>
      </c>
      <c r="N672"/>
      <c r="O672"/>
      <c r="P672" s="3"/>
      <c r="Q672" t="inlineStr">
        <is>
          <t>## 陈映珊 
## 女 | 
![fig_24473](https://pdf-bucket.tos-cn-beijing.volces.com/infer/20260423/0cedb7e0e054bd6c45496262998f2477_1776927081396428505.jpeg?X-Tos-Algorithm=TOS4-HMAC-SHA256&amp;X-Tos-Credential=AKLTZDcxYzI0ZWI5NDkzNGRkNWI1OTdiNTVjNjZjYjU3NmQ%2F20260423%2Fcn-beijing%2Ftos%2Frequest&amp;X-Tos-Date=20260423T065121Z&amp;X-Tos-Expires=1800&amp;X-Tos-Signature=564d2a4219f7af943bf707763ed946d5dc4b9b92f7b13042b5bfd30a1f594447&amp;X-Tos-SignedHeaders=host) 
17878554680 
4年工作经验 | 求职意向:供应链专员 | 期望薪资:11-13K | 期望城市:上海 
## 个人优势 
1.精通采购计划制定､库存管控､供应商管理及订单履约全流程 
2.熟练使用聚水潭等电商系统或者其他erp系统 
3.能高效对接采购､生产､仓储､物流等跨部门资源,协调解决物料短缺､物流延误等突发问题,保障供应链顺畅 
4.工作严谨细致,抗压能力强｡也能很好的融入新氛围中哦 
## 工作经历 
上海物智进化科技有限公司 供应链专员 2025.11-2026.04 
1. 原材料采购与交付管理: 负责机械臂核心零部件及生产原材料的采购执行､供应商对接､到货跟进与验收核对,确保物料按时到 厂;对到货物料进行数量清点､规格核对,保障入库信息准确,降低错料､缺料风险｡ 
2. 库存管理与盘点: 日常负责生产物料库存数据维护,定期开展库存盘点､账实核对,及时更新库存台账,确保库存数据真实有 效,为生产计划与采购计划提供数据支撑｡ 
3. 生产协同与组装安排: 根据生产进度统筹物料发放,安排实习生完成机械臂组装作业,合理分配组装任务､跟进组装进度,保障 生产线有序运转｡ 
4. 数据统计与报表整理: 负责采购数据､库存数据､生产物料数据的日常统计､汇总与分析,形成各类台账与报表,提升供应链环 节数据化管理效率｡ 
## 北京宝选电子商务有限公司 
## 供应链专员 
2025.07-2025.11 
1.制定的产品补货计划: 进行采购下单､付款､跟单同时根据需求的时效､货品方数选择物流方式确保到货入库的准确性,如出现 差异需第一时间进行核对确保账目､库存准备无差异 
2.异常订单处理: 出现断货､大单及不能及时发货的订单跟运营､工厂沟通进行解决处理 
3.产品成本跟进: 每周检查各自负责产品采购成本系统是否准确､跟进采购询价规定提提供询价产品 
4.帐表核对和付款跟进: 每月确保财务往来账目与工厂账目核对,出具每月供应商付款账单跟进付款情况 
## 北京鑫飞鱼科技有限公司 
## 2024.02-2025.05 
1.监控各仓库存,确保仓内库存的一致性; 
2.与厂家和平台各仓库对接,协助安排好各仓库产品调拨,提升库存周转率; 
3.解决供应链环节中的突发问题,保证整个供应链流程的顺畅､高效; 
4.负责订单执行,ERP系统的订单操作,包括创建､审核 
5.负责和财务应收应付对账工作
上海企通网络科技有限公司 实施工程师 
2021.11-2024.01 
1.负责调研客户的项目需求,实施方案设计,制定实施计划,确保项目准时交付 
2.负责已经运行的ERP系统日常维护,用户响应等支持工作 
3.编写相关业务系统的运维手册,部署手册等 
4.参与erp系统的开发工作,配合开发工作人员进行系统更新,接口优化,并提出优化建议 
## 教育经历 
永州职业技术学院 大专 计算机网络技术 
2019-2022</t>
        </is>
      </c>
      <c r="R672" t="inlineStr">
        <is>
          <t>点击按钮</t>
        </is>
      </c>
      <c r="S672"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72">
        <v>1</v>
      </c>
    </row>
    <row r="673" ht="25.5" customHeight="1">
      <c r="A673">
        <v>1283</v>
      </c>
      <c r="B673" t="inlineStr">
        <is>
          <t>供应链订单主管</t>
        </is>
      </c>
      <c r="C673" t="inlineStr">
        <is>
          <t>李凯强简历.pdf</t>
        </is>
      </c>
      <c r="D673" t="inlineStr">
        <is>
          <t>胡晓玲</t>
        </is>
      </c>
      <c r="E673" t="inlineStr">
        <is>
          <t>李凯强</t>
        </is>
      </c>
      <c r="F673" t="inlineStr">
        <is>
          <t>17-22K</t>
        </is>
      </c>
      <c r="G673" t="inlineStr">
        <is>
          <t>【简历概览】
34岁供应链经理，11年经验，擅长计划库存管理、订单履约及跨部门协同，目标上海17-22K岗位。
【技能拆解】
- 技术栈：SAP、旺店通、TMS、OTD、Ideas2.0、ERP、WMS、Excel
- 软技能：沟通协调、团队协作、问题解决、项目管理、数据分析、流程优化、团队领导
【与JD匹配分析】
- 硬技能匹配情况：熟练使用SAP等ERP系统，具备订单处理、库存管理、数据分析及系统优化经验，符合岗位技术要求。
- 经验年限匹配情况：11年供应链相关经验，含团队管理经历，远超3年及1年团队管理的要求。
- 行业背景匹配情况：有蒙牛（快消）、青岛啤酒电商等行业经验，符合快消、电商背景优先的要求。</t>
        </is>
      </c>
      <c r="H673">
        <v>90</v>
      </c>
      <c r="I673" t="inlineStr">
        <is>
          <t>强烈推荐</t>
        </is>
      </c>
      <c r="J673" s="2">
        <v>46135</v>
      </c>
      <c r="K673" t="inlineStr">
        <is>
          <t>简历未通过筛选</t>
        </is>
      </c>
      <c r="L673" t="inlineStr">
        <is>
          <t>淘汰</t>
        </is>
      </c>
      <c r="M673" t="inlineStr">
        <is>
          <t>终止</t>
        </is>
      </c>
      <c r="N673"/>
      <c r="O673"/>
      <c r="P673" s="3"/>
      <c r="Q673" t="inlineStr">
        <is>
          <t>## 李凯强 
男 | 34岁 
![fig_51466](https://pdf-bucket.tos-cn-beijing.volces.com/infer/20260423/fdf65af0b0715bd6d3924e4252450a15_1776927010169384179.jpeg?X-Tos-Algorithm=TOS4-HMAC-SHA256&amp;X-Tos-Credential=AKLTZDcxYzI0ZWI5NDkzNGRkNWI1OTdiNTVjNjZjYjU3NmQ%2F20260423%2Fcn-beijing%2Ftos%2Frequest&amp;X-Tos-Date=20260423T065010Z&amp;X-Tos-Expires=1800&amp;X-Tos-Signature=9f7d23a09a48fb07a5686706ccff82d73a25b74acf56777721d6b2731768bda7&amp;X-Tos-SignedHeaders=host) 
17756107769 
1322082418@qq.com 
![fig_06006](https://pdf-bucket.tos-cn-beijing.volces.com/infer/20260423/fdf65af0b0715bd6d3924e4252450a15_1776927010170129014.jpeg?X-Tos-Algorithm=TOS4-HMAC-SHA256&amp;X-Tos-Credential=AKLTZDcxYzI0ZWI5NDkzNGRkNWI1OTdiNTVjNjZjYjU3NmQ%2F20260423%2Fcn-beijing%2Ftos%2Frequest&amp;X-Tos-Date=20260423T065010Z&amp;X-Tos-Expires=1800&amp;X-Tos-Signature=183ac2d45c9540918c6d39e583a5db2f9673844f9077b2ca65aba860af01d60a&amp;X-Tos-SignedHeaders=host) 
11年工作经验 | 供应链经理 | 期望薪资:17-22K | 期望城市:上海 
## 个人优势 
个人优势:本科学习物流工程专业,具备扎实的行业知识和丰富的从业经验,能够高效有序地完成工作任务｡适应力强,能 够在不同环境中迅速进入工作状态｡具备良好的沟通协调能力,擅长团队协作,能够推动项目顺利开展｡工作态度认真踏 实,注重职业信誉,对承诺事项尽职尽责｡持续自我提升,善于总结经验,不断优化自身能力与工作方法｡ 
## 工作经历 
蒙牛高科鲜乳制品有限公司 供应链主管 
2024.10-至今 
内容: 
## 1. 计划与库存管理 
渠道补货计划:主导京东渠道的补货策略与计划制定,确保库存满足销售需求｡ 
效期精细化管理:全面负责仓库内产品的效期监控､预警与处理,优化库存结构,减少损耗｡ 
销售与生产计划:制定十日滚动牛奶计划､月度销售预测计划,以及订制品包材需求计划,为工厂生产提供准确输入｡ 
## 2. 运营执行与履约保障 
订单处理:审核“定期购”等订单(通过旺店通等系统),跟踪并保障订单履约及时率｡ 
日常数据运营:每日执行SAP系统的销售数据录入､过账,确保财务数据准确性｡ 
账单核对:负责奶站等项目月度账单的核对与结算｡ 
## 3. 异常处理与跨部门协同 
入仓异常处理:处理产品入仓时的异常情况(如破损､缺货),并跟进工厂补货｡ 
供应链异常跟进:跟踪协调工厂端生产计划､发运发货等环节的异常,保障供应连续性｡ 
项目对接:作为对接人,负责奶站项目的日常运营,包括零售订单补货､库存与效期监控｡ 
## 4. 体系与文档管理 
维护与生产计划相关的文件管理体系,确保流程标准化｡ 
参与或遵守质量标准管理制度,保障运营合规性｡ 
业绩: 
供应链计划与运营 | 京东渠道业绩驱动 
业绩与增长:主导供应链运营,助力所负责京东渠道2025年度销售额达2.04亿元;成功孵化和运营武汉奶站创新型项目,首 年即实现159万元销售突破｡ 
履约与体验优化:主导“定期购”履约由自营仓全面切换至商家仓,在两个月内高效完成迁移,实现商仓履约准时率 ≥97%,领先行业平均水平1个百分点,保障了客户体验的平稳升级｡ 
供应链效率提升:推动京东南京仓物流模式优化,实现低温产品由工厂直发,将产品到仓新鲜度提升1天;通过精准的需求 协同,在4支新品上市前协调工厂调减启机量,有效降低渠道库存压力｡ 
日常运营保障:负责全链路补货计划､库存效期精细化管理､SAP日清及异常处理,为前端销售提供稳定可靠的供应链支 持｡ 
上海贵酒股份有限公司 物流运营 
2021.08-2024.10 
1. 负责与工厂沟通协调,确保生产计划的有效下达,并跟进订单的及时交付,处理生产后物流提货､运输等环节中出现的问 题;
2. 管理仓库运作团队,监控收货､存储及发货流程,保障仓库操作顺畅; 
3. 制定仓库商品验收标准,负责出入库管理､货物码放､定期盘点及账目核对; 
4. 编制月度物流运营管理质量报告,并进行物流成本分析,以优化运营效率; 
5. 审核物流费用账单,深入分析物流费率,对异常情况提供清晰解释; 
6. 执行物流售后工作,包括但不限于处理货物破损､遗失问题,并与承运商协商索赔; 
7. 负责新增运输线路的商务谈判,以及整车运输价格的分析和优化｡ 青岛啤酒电子商务有限公司 
## 电商物流运作 
2018.04-2021.07 
## 内容: 
1.各平台店铺销售计划收集与整理; 
2.自有工厂的生产计划沟通; 
3.三方物流承运商管理与开发; 
4.第三方电商仓库(京东､菜鸟､苏宁)系统预约入库､收货上架工作; 
5.第三方仓库货物库存周转以及在仓货物安全监督; 
6.三方中转仓库的日常管理(拆套､组套,二次包装,贴标签等操作); 
7.干线物流业务费用核对､仓储物流费用及C端订单处理费用对账､以及异常费用的确认及处理; 
8.各个物流运输公司的考核管理; 
9.年度物流费用预算制作; 
10.三方仓库定期库存盘点以及盘点差异调整处理｡ 
## 业绩: 
1.中转站仓库仓干运输招标; 
2.苏宁仓库引入; 
3.订单系统的切换与优化; 
## 富士康科技集团准时达供应链管理上海分公司 
## 物流专员 内容: 
2015.07-2018.03 
1.华东区域保税区物流清关､配送业务; 
2.长途干线零担物流业务; 
3.公司自有车辆业务的安排与规划; 
4.系统上线的配合与推广; 
5.物流费用账单的核对与请款, 
6.承运商的考核与管理｡ 
## 业绩: 
1.7月入职,9月获得整个上海区域优秀新员工代表,母亲获邀参加“远方妈妈来烧菜”活动,作为代表参加活动,并上海五 日游等福利; 
2.18年年会新员工代表最佳新人奖; 
3.18年整个集团新物流系统 Ideas 
2.0系统上线,作为华东区域代表去总部深圳参与培训,并培训结束后作为整个华东区域系统推进负责人推进公司新系统; 
4.18年同期因直属上司调离至华中区域任职,公司派昆山区域主管兼任上海物流组主管,被委托作为上海陆运组负责人统筹 整个陆运运作组｡ 
## 项目经历 
电商物流 物流运输主管
物流业务运作模式,但电商业务对于货物质量安全以及电商业务的特色性,原物流仓库已不满足于电商的需求,故提出中转 仓招标事宜; 
项目目标:寻找适配于青岛啤酒电商业务的仓库以及能承接中转仓至平台仓和B端客户仓库干线运输的仓､配物流供应商; 
项目概述:实地考察7家供应商后最终核定4家物流供应商进行最后的招标会讲标事宜｡ 
项目职责:在本次招标事宜中主要组织总部相关同事､领导一起进行仓库现场实地观察;招标会的准备､领导时间的提前协 调,以及各物流供应商的对接,以及我们招标的要求注意事项,做到每个供应商所接收信息一致｡ 
主要痛点在于仓库需实地考察,考察仓库数量较多,人员时间上不太好安排;解决方案因中转仓招标仓库均在同一个城市､ 主要分布具体位置较远,后协调当地销售业务员参与进来,既考察了仓库,又拜访了附近的客户｡ 
业绩: 
最终确认京东物流为中标供应商,仓库由原落地仓1500平增至2000平高架仓,加上装卸货月台3个,以及后续货物在中转仓 的二次组装业务的单独场地划分,大大提升了仓库的使用率以及组装业务的进行,干线物流的承接提高了货物更快的运到平 台仓,加之因京东承接干线仓配业务,保障了大促时也能正常入京东仓,保障前端销售的销量的增加;主要收获参与进招标 项目中,学习到招标过程中所需要注意的节点,京东物流既做干线物流,又做C端物流,使京东与青啤电商联系更紧密,双 方合作更密切｡ 
准时达供应链管理上海分公司 陆运操作 
2015.06-2016.07 
内容: 
工作重心为保税区物流进出口作业,同时负责对承运商作业前的系统培训以及相关 SOP 梳理制作;熟练掌握并使用 TMS､ OTD､Ideas2.0系统 
责任描述: 物流运输,物流系统推广,物流供应商业务运作前培训 
业绩: 
项目收益:新系统上线,物流系统更完善,工作效率更大,各部门工作连接更紧密; 
我的贡献:系统上线前的用户需求收集,调研;系统上线推广后收集问题,整理问题,更方便技术人员深入了解问题,改善 问题,提升用户体验度; 
我的收获,更好的理解各部门之间的工作关系以及理解系统正常运行所需要的团结协作 
## 教育经历 
安徽农业大学经济技术学院 本科 物流工程 
2011-2015 
## 资格证书 
大学英语四级 驾驶证C1</t>
        </is>
      </c>
      <c r="R673" t="inlineStr">
        <is>
          <t>点击按钮</t>
        </is>
      </c>
      <c r="S673"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73">
        <v>1</v>
      </c>
    </row>
    <row r="674" ht="25.5" customHeight="1">
      <c r="A674">
        <v>1284</v>
      </c>
      <c r="B674" t="inlineStr">
        <is>
          <t>供应链订单主管</t>
        </is>
      </c>
      <c r="C674" t="inlineStr">
        <is>
          <t>个人简历-龙雪迎.pdf</t>
        </is>
      </c>
      <c r="D674" t="inlineStr">
        <is>
          <t>胡晓玲</t>
        </is>
      </c>
      <c r="E674" t="inlineStr">
        <is>
          <t>龙雪迎</t>
        </is>
      </c>
      <c r="F674" t="inlineStr">
        <is>
          <t>无</t>
        </is>
      </c>
      <c r="G674" t="inlineStr">
        <is>
          <t>【简历概览】
龙雪迎，物流管理本科，3年叮咚买菜供应链计划经验，负责库存与订单管理。
【技能拆解】
- 技术栈：Alpha BI、Excel、开普勒、帆软、SQL、AI工具、SCM、WMS、ERP
- 软技能：沟通协作、跨部门协同、数据分析、问题解决、抗压能力、主动跟进
【与JD匹配分析】
- 硬技能匹配情况：熟练使用ERP、WMS系统及Excel，具备数据分析能力，熟悉库存管理流程，符合要求
- 经验年限匹配情况：3年供应链相关经验，无团队管理经验，部分符合
- 行业背景匹配情况：有零售行业（叮咚买菜）背景，符合要求</t>
        </is>
      </c>
      <c r="H674">
        <v>65</v>
      </c>
      <c r="I674" t="inlineStr">
        <is>
          <t>待定</t>
        </is>
      </c>
      <c r="J674" s="2">
        <v>46135</v>
      </c>
      <c r="K674" t="inlineStr">
        <is>
          <t>简历未通过筛选</t>
        </is>
      </c>
      <c r="L674" t="inlineStr">
        <is>
          <t>淘汰</t>
        </is>
      </c>
      <c r="M674" t="inlineStr">
        <is>
          <t>终止</t>
        </is>
      </c>
      <c r="N674"/>
      <c r="O674"/>
      <c r="P674" s="3"/>
      <c r="Q674" t="inlineStr">
        <is>
          <t>龙雪迎 
意向岗位:供应链计划 
![fig_55587](https://pdf-bucket.tos-cn-beijing.volces.com/infer/20260423/57ee430887097dbd7e2db087a7133d4e_1776927054311494657.jpeg?X-Tos-Algorithm=TOS4-HMAC-SHA256&amp;X-Tos-Credential=AKLTZDcxYzI0ZWI5NDkzNGRkNWI1OTdiNTVjNjZjYjU3NmQ%2F20260423%2Fcn-beijing%2Ftos%2Frequest&amp;X-Tos-Date=20260423T065054Z&amp;X-Tos-Expires=1800&amp;X-Tos-Signature=5324b7b0b4e36440c3c0f1639bcce75479d1ab5087f1dc0b745420a77163aa92&amp;X-Tos-SignedHeaders=host) 
17633130124 2000.3.24 
![fig_56434](https://pdf-bucket.tos-cn-beijing.volces.com/infer/20260423/57ee430887097dbd7e2db087a7133d4e_1776927054311048040.jpg?X-Tos-Algorithm=TOS4-HMAC-SHA256&amp;X-Tos-Credential=AKLTZDcxYzI0ZWI5NDkzNGRkNWI1OTdiNTVjNjZjYjU3NmQ%2F20260423%2Fcn-beijing%2Ftos%2Frequest&amp;X-Tos-Date=20260423T065054Z&amp;X-Tos-Expires=1800&amp;X-Tos-Signature=92e6ff72bbe6d1d32ea9001bf9baa4fb91917fb58e059483eacf83b527f1c71e&amp;X-Tos-SignedHeaders=host) 
![fig_97377](https://pdf-bucket.tos-cn-beijing.volces.com/infer/20260423/57ee430887097dbd7e2db087a7133d4e_1776927054311023014.jpg?X-Tos-Algorithm=TOS4-HMAC-SHA256&amp;X-Tos-Credential=AKLTZDcxYzI0ZWI5NDkzNGRkNWI1OTdiNTVjNjZjYjU3NmQ%2F20260423%2Fcn-beijing%2Ftos%2Frequest&amp;X-Tos-Date=20260423T065054Z&amp;X-Tos-Expires=1800&amp;X-Tos-Signature=192b717cdcbff7a8f5973f8384ed9922f8f8eddaeed58687294ba8432fb99604&amp;X-Tos-SignedHeaders=host) 
工作经历 
叮咚买菜上海壹佰米网络科技有限公司 
2022.7-2025.11 
库存管理专员(供应链计划专员) | 订单管理部 
负责华东区域冷冻长保品类(300-500 个SKU,5 个冷冻大仓)的订单与库存管理工作,包括冷冻食品､冷冻水产､预制菜等品类｡ 
1. 需求计划与备货执行:独立负责品类的需求预测与产供销协同｡通过对历史数据､季节趋势的建模分析,将销售目标转化为分阶 段备货计划,曾负责冬至/元宵节汤圆水饺(2022-24)､夏日冰淇淋(2023-24)､小龙虾及火锅季(2025)等重点项目的备货计划｡ 
2. 库存监控与健康维护:基于Alpha BI 建立动态库存监控仪表盘,对库存周转､库龄､缺货率等核心指标进行日/周度复盘｡针对 高库存､高库龄､临期等异常主动触发预警,推动采购､运营制定处理方案,降低滞销风险｡调整优化订货策略,改善库存结构, 从源头降低问题库存的占比｡ 
3. 调拨协调:牵头每周华东区域内仓间调拨及月度跨大区调拨｡根据各仓销售预测与库存情况,收集并核对调拨需求,协调仓储､ 物流等部门执行,缓解局部库容压力｡ 
4. 系统参数维护:定期维护系统中供应链相关参数,如各品类供应商的固定配送天数､订货周期､最小起订量/金额等｡确保系统内 基础数据准确,从源头提升自动预测与计划的可靠性｡ 
5. 管理季节性及周期性商品:季节性商品的上新与汰换,如青团､粽子､八宝饭､节日礼盒等｡前期跟进新品到货进度,确保首批 交付;中期监控销速,动态调整补货策略;后期通过SKU 贡献度分析,在商品迭代期间精细化控制老品库存,规避损耗风险｡ 
![fig_63570](https://pdf-bucket.tos-cn-beijing.volces.com/infer/20260423/57ee430887097dbd7e2db087a7133d4e_1776927054310630921.jpg?X-Tos-Algorithm=TOS4-HMAC-SHA256&amp;X-Tos-Credential=AKLTZDcxYzI0ZWI5NDkzNGRkNWI1OTdiNTVjNjZjYjU3NmQ%2F20260423%2Fcn-beijing%2Ftos%2Frequest&amp;X-Tos-Date=20260423T065054Z&amp;X-Tos-Expires=1800&amp;X-Tos-Signature=aef55ffe4e618b00b9f3825edd6c83bf75fb3b3b53276320cab8f6613e45eb4e&amp;X-Tos-SignedHeaders=host) 
项目经历 
元宵节冷冻汤圆水饺备货计划 
2023.1-2025.2 
背景:元宵节单一品类爆发高,同时面临CNY 供应商放假不送货､CNY 备货造成库容紧张､供应商不再生产等问题,需结合销售 目标及供应商放假时间制定备货计划,并在供应商停产前给到｡ 
要点:1. 使用Alpha BI 提取往期销售数据,剔除异常并结合实际多为预测,运用Excel 将销售目标拆解为by 仓bySKU 的备货 计划｡2. 综合考虑各仓库容限制以及各商品活动情况,制定差异化的到货计划,在供应商截单前完成订单下达｡3. 节日期间监控 销售与库存,关注活动达成率,随时调整进货量,准备应急调拨预案｡ 
成果:搭建并优化季节性需求SOP,完成备货目标,将元宵节的活动缺货率从23 年的18.6%降低至25 年的10%以内｡通过建 立跨部门协同日报机制,实时校准活动达成率与库存结余,实现了节日高峰期后的库存水位快速回归,避免了库容积压｡ 
![fig_20997](https://pdf-bucket.tos-cn-beijing.volces.com/infer/20260423/57ee430887097dbd7e2db087a7133d4e_1776927054310747643.jpg?X-Tos-Algorithm=TOS4-HMAC-SHA256&amp;X-Tos-Credential=AKLTZDcxYzI0ZWI5NDkzNGRkNWI1OTdiNTVjNjZjYjU3NmQ%2F20260423%2Fcn-beijing%2Ftos%2Frequest&amp;X-Tos-Date=20260423T065054Z&amp;X-Tos-Expires=1800&amp;X-Tos-Signature=2c6096d57f963cd525aca91e21943a848993983919f6cf2135be4e2f550cf062&amp;X-Tos-SignedHeaders=host) 
教育经历 
哈尔滨商业大学 
2018.9-2022.7 
物流管理| 本科 
平均绩点3.4/4.0 
主修课程:物流运筹学,物流经济学,供应链管理,物流系统分析与设计,物流成本管理,采购管理,运输与配送管理､质量管理, 生产运作管理,物流系统仿真,物流专业英语,国际物流学,连锁经营管理,冷藏链与食品保鲜,物联网管理学,物流设施与设备等 
![fig_72145](https://pdf-bucket.tos-cn-beijing.volces.com/infer/20260423/57ee430887097dbd7e2db087a7133d4e_1776927054311529663.jpg?X-Tos-Algorithm=TOS4-HMAC-SHA256&amp;X-Tos-Credential=AKLTZDcxYzI0ZWI5NDkzNGRkNWI1OTdiNTVjNjZjYjU3NmQ%2F20260423%2Fcn-beijing%2Ftos%2Frequest&amp;X-Tos-Date=20260423T065054Z&amp;X-Tos-Expires=1800&amp;X-Tos-Signature=0796c96993503332103d5bbf65960e98aa60a0d00f76aedffee865c257f0fe25&amp;X-Tos-SignedHeaders=host) 
自我评价 
工作经验:熟悉即时零售供应链全链路运作与补货逻辑,具备多品类､多仓库的计划经验｡能独立完成从数据分析､计划制定到执 行跟踪的全流程工作｡具备快消品长期､连贯的需求预测经验,经历过季节性商品的完整周期｡ 
• 专业能力:熟练操作SCM､WMS､ERP 等业务系统,精通Alpha BI､开普勒､帆软等数据平台取数,并能深度运用Excel 进行 数据分析以支撑决策｡同时具备SQL 编写及AI 工具应用能力,可有效辅助复杂任务处理并提升工作效率｡ 
沟通协作:具备良好的沟通能力｡对内,有效串联采购､运营､仓储物流等多部门,推动问题解决;对外,协同采购管理与供应商 的沟通,就交货周期､到货数量及异常处理进行有效对接,确保供给信息流畅通,共同保障履约质量｡ 
• 职业态度:能应对业务高峰期的工作压力,对库存健康负责,对遇到的问题快速反应并主动跟进｡擅长供需衔接管理与产供销(S&amp;OP) 协同､SKU 结构优化,能够利用数据驱动业务决策,提升端到端的供应链效率｡</t>
        </is>
      </c>
      <c r="R674" t="inlineStr">
        <is>
          <t>点击按钮</t>
        </is>
      </c>
      <c r="S674"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74">
        <v>1</v>
      </c>
    </row>
    <row r="675" ht="25.5" customHeight="1">
      <c r="A675">
        <v>1285</v>
      </c>
      <c r="B675" t="inlineStr">
        <is>
          <t>供应链订单主管</t>
        </is>
      </c>
      <c r="C675" t="inlineStr">
        <is>
          <t>俞晓庆简历(2).pdf</t>
        </is>
      </c>
      <c r="D675" t="inlineStr">
        <is>
          <t>胡晓玲</t>
        </is>
      </c>
      <c r="E675" t="inlineStr">
        <is>
          <t>俞晓庆</t>
        </is>
      </c>
      <c r="F675" t="inlineStr">
        <is>
          <t>面议</t>
        </is>
      </c>
      <c r="G675" t="inlineStr">
        <is>
          <t>【简历概览】
30岁本科，6年物流运营管理经验，专注快消品仓储配送优化，擅长团队建设与成本管控。
【技能拆解】
- 技术栈：仓储管理、运输配送、库存控制、流程优化、成本管控、WMS系统、TMS系统、智能调度平台、ERP系统、快消品物流
- 软技能：团队建设、人员培训、绩效管理、梯队培养、供应商管理、运力调配、智能调度、异常处理、应急响应
【与JD匹配分析】
- 硬技能匹配情况：具备订单全流程管理所需的库存控制、流程优化、异常处理等能力，熟练使用WMS、TMS、ERP系统，符合要求。
- 经验年限匹配情况：6年物流运营管理经验，其中包含团队管理经验，超过岗位要求的3年以上相关经验及1年团队管理经验。
- 行业背景匹配情况：有快消品行业背景，符合岗位优先条件。</t>
        </is>
      </c>
      <c r="H675">
        <v>85</v>
      </c>
      <c r="I675" t="inlineStr">
        <is>
          <t>强烈推荐</t>
        </is>
      </c>
      <c r="J675" s="2">
        <v>46135</v>
      </c>
      <c r="K675" t="inlineStr">
        <is>
          <t>简历未通过筛选</t>
        </is>
      </c>
      <c r="L675" t="inlineStr">
        <is>
          <t>淘汰</t>
        </is>
      </c>
      <c r="M675" t="inlineStr">
        <is>
          <t>终止</t>
        </is>
      </c>
      <c r="N675"/>
      <c r="O675"/>
      <c r="P675" s="3"/>
      <c r="Q675" t="inlineStr">
        <is>
          <t>## 俞晓庆 PERSONAL RESUME 
电话:1 5 邮箱:1436796113@qq.com 年龄:30 
性别:男 
最高学历:本科 
民族:汉 
![fig_90220](https://pdf-bucket.tos-cn-beijing.volces.com/infer/20260423/fd11ff03e86d2d4a05eb138410692731_1776927020272033233.jpg?X-Tos-Algorithm=TOS4-HMAC-SHA256&amp;X-Tos-Credential=AKLTZDcxYzI0ZWI5NDkzNGRkNWI1OTdiNTVjNjZjYjU3NmQ%2F20260423%2Fcn-beijing%2Ftos%2Frequest&amp;X-Tos-Date=20260423T065020Z&amp;X-Tos-Expires=1800&amp;X-Tos-Signature=f5e5d22ee534e08d315857e2c8e372a310474bd0d33ecc4a4ea3c36c98ae8131&amp;X-Tos-SignedHeaders=host) 
求职意向 
意向岗位: 物流管理 
期望薪资: 面议 
期望行业: 货运/物流仓储 
![fig_96880](https://pdf-bucket.tos-cn-beijing.volces.com/infer/20260423/fd11ff03e86d2d4a05eb138410692731_1776927020272054049.jpg?X-Tos-Algorithm=TOS4-HMAC-SHA256&amp;X-Tos-Credential=AKLTZDcxYzI0ZWI5NDkzNGRkNWI1OTdiNTVjNjZjYjU3NmQ%2F20260423%2Fcn-beijing%2Ftos%2Frequest&amp;X-Tos-Date=20260423T065020Z&amp;X-Tos-Expires=1800&amp;X-Tos-Signature=d947a38f3263b3823fe1453e7d8440632e1ffddd80d961fae3fe38f795a36ab3&amp;X-Tos-SignedHeaders=host) 
工作经历 
## 1 0 . 6 2 0 2 - 6 0 . 3 2 0 2 
芜湖安得智联科技有限公司 
运配专员 经营体负责人/ 
统筹配送中心整体运营管理,负责多条线路运营指标达成与利润目标实现 
名 0 年度运营成绩位列全国经营体前5 4 2 0 负责各线路运营管理及责任指标落地,2 : 运营管理 • 
以上,所辖线路多数保持稳定盈利状态 % 0 0 统筹中心整体经营,利润额完成率达1 : 利润管控 • 
% 0 占比提升至3 以上;优化车型配置,提升车辆装载率,非厢车 % 0 推进运力结构优化,长期合作车流量占比稳定7 : 成本优化 • 
以上,实现配送效率与成本双优化 % 5 推动智能调度系统落地,算法采纳率及使用率达9 : 智能调度 • 
负责异常订单､超期订单的跟进处理与闭环管理,确保配送服务质量稳定 : 异常处理 • 
持续扩充供应商资源池,更新优化运力资源,强化日常沟通与需求响应 : 资源管理 • 
## 5 0 . 3 2 0 2 - 5 0 . 9 1 0 2 
芜湖安得智联科技有限公司 
## 运配主管 
主导配送团队建设与运输管理模式优化,负责区域配送中心运营指标达成 
配送效率 人,优化人员结构,提高团队执行力与 人扩充至5 主导配送团队组建与梯队建设,将团队规模从2 : 团队建设 • 
% 0 方案,整体运输成本下降约1 长期合作车辆管理模式,参与制定长合车定价 优化运输管理模式,从原有自主调度升级为供应商+ : 运输优化 • 
名 大力引入长期合作车辆资源,完善运力结构,持续保障区域中心各项运营指标稳居全国前5 : 运力保障 • 
疫情期间带领团队快速响应客户配送需求,主动协调运力与应急方案,确保服务稳定不间断 : 应急响应 • 
## 5 0 . 9 1 0 2 - 7 0 . 8 1 0 2 
芜湖安得智联科技有限公司
负责快消品业务仓库管理,统筹入库､出库､盘点等全流程作业管理 
• 业务对接: 负责剑南春､两面针､统一等快消品业务上游对接及团队管理工作 
• 仓储管理: 负责仓库日常管理,统筹入库､出库､盘点､备货､发货等全流程作业 
• 库存管控: 规范库存管理流程,执行定期盘点制度,实现库存准确率100%目标 
• 流程优化: 优化库位规划与作业流程,减少呆滞物料积压,提高发货速度与准确率 
![fig_63159](https://pdf-bucket.tos-cn-beijing.volces.com/infer/20260423/55f9ea2b54e75fb7cd2f2c1fc7b5d12f_1776927020226815373.jpg?X-Tos-Algorithm=TOS4-HMAC-SHA256&amp;X-Tos-Credential=AKLTZDcxYzI0ZWI5NDkzNGRkNWI1OTdiNTVjNjZjYjU3NmQ%2F20260423%2Fcn-beijing%2Ftos%2Frequest&amp;X-Tos-Date=20260423T065020Z&amp;X-Tos-Expires=1800&amp;X-Tos-Signature=28d97d5e3954bf6c47ef86c4a7a3b771faaa1183d7c5fe01bb529b47dbe8cb0f&amp;X-Tos-SignedHeaders=host) 
教育经历 
2014.07 - 2018.07 
江苏科技大学 
物流管理 | 本科 
![fig_22884](https://pdf-bucket.tos-cn-beijing.volces.com/infer/20260423/55f9ea2b54e75fb7cd2f2c1fc7b5d12f_1776927020226622905.jpg?X-Tos-Algorithm=TOS4-HMAC-SHA256&amp;X-Tos-Credential=AKLTZDcxYzI0ZWI5NDkzNGRkNWI1OTdiNTVjNjZjYjU3NmQ%2F20260423%2Fcn-beijing%2Ftos%2Frequest&amp;X-Tos-Date=20260423T065020Z&amp;X-Tos-Expires=1800&amp;X-Tos-Signature=84a3d6671623f32873dcbdc8e459509227d4e5369951770c34b4a63dc23c2dd5&amp;X-Tos-SignedHeaders=host) 
相关技能 
• 物流运营管理: 仓储管理､运输配送､库存控制､流程优化､成本管控 
• 团队管理: 团队建设､人员培训､绩效管理､梯队培养 
• 供应链优化: 供应商管理､运力调配､智能调度､异常处理 
• 系统应用: WMS系统､TMS系统､智能调度平台､ERP系统 
• 快消品物流: 快速消费品仓储配送､季节性调度､应急响应机制 
![fig_23004](https://pdf-bucket.tos-cn-beijing.volces.com/infer/20260423/55f9ea2b54e75fb7cd2f2c1fc7b5d12f_1776927020226979407.jpg?X-Tos-Algorithm=TOS4-HMAC-SHA256&amp;X-Tos-Credential=AKLTZDcxYzI0ZWI5NDkzNGRkNWI1OTdiNTVjNjZjYjU3NmQ%2F20260423%2Fcn-beijing%2Ftos%2Frequest&amp;X-Tos-Date=20260423T065020Z&amp;X-Tos-Expires=1800&amp;X-Tos-Signature=cbd94c7b3dcd94eb795f4d9c907391e1dc9c60a5d9deaf9d13092651fa236251&amp;X-Tos-SignedHeaders=host) 
自我评价 
拥有6年物流运营管理经验,专注于快消品行业的仓储配送体系优化｡擅长团队建设与运输成本管控,具备从基层 到管理的完整职业发展路径｡在运力结构优化､智能调度系统应用方面有丰富实践经验,能够独立负责物流部门 的整体运营管理｡工作严谨细致,抗压能力强,注重流程规范与效率提升｡</t>
        </is>
      </c>
      <c r="R675" t="inlineStr">
        <is>
          <t>点击按钮</t>
        </is>
      </c>
      <c r="S675"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75">
        <v>1</v>
      </c>
    </row>
    <row r="676" ht="25.5" customHeight="1">
      <c r="A676">
        <v>1286</v>
      </c>
      <c r="B676" t="inlineStr">
        <is>
          <t>供应链订单主管</t>
        </is>
      </c>
      <c r="C676" t="inlineStr">
        <is>
          <t>朱兰兰简历.pdf</t>
        </is>
      </c>
      <c r="D676" t="inlineStr">
        <is>
          <t>胡晓玲</t>
        </is>
      </c>
      <c r="E676" t="inlineStr">
        <is>
          <t>朱兰兰</t>
        </is>
      </c>
      <c r="F676" t="inlineStr">
        <is>
          <t>无</t>
        </is>
      </c>
      <c r="G676" t="inlineStr">
        <is>
          <t>【简历概览】
29岁女，会计专业本科，6年供应链相关经验，持会计初级等证书，熟练ERP系统。
【技能拆解】
- 技术栈：ERP系统、Office、会计电算化、成本核算、库存管理、需求预测、跨部门沟通机制、SOP制定
- 软技能：跨部门协调沟通、成本控制意识、严谨认真、学习能力强、团队协作、问题解决
【与JD匹配分析】
- 硬技能匹配情况：熟练ERP系统、订单处理相关经验、库存管理及物流配送流程熟悉，但缺乏团队管理经验和WMS系统使用经验
- 经验年限匹配情况：6年工作经验满足3年以上要求，但无团队管理经验不满足1年以上团队管理要求
- 行业背景匹配情况：有快消行业（云南贝泰妮）经验，符合优先条件</t>
        </is>
      </c>
      <c r="H676">
        <v>65</v>
      </c>
      <c r="I676" t="inlineStr">
        <is>
          <t>待定</t>
        </is>
      </c>
      <c r="J676" s="2">
        <v>46135</v>
      </c>
      <c r="K676" t="inlineStr">
        <is>
          <t>简历未通过筛选</t>
        </is>
      </c>
      <c r="L676" t="inlineStr">
        <is>
          <t>淘汰</t>
        </is>
      </c>
      <c r="M676" t="inlineStr">
        <is>
          <t>终止</t>
        </is>
      </c>
      <c r="N676"/>
      <c r="O676"/>
      <c r="P676" s="3"/>
      <c r="Q676" t="inlineStr">
        <is>
          <t>![fig_92429](https://pdf-bucket.tos-cn-beijing.volces.com/infer/20260423/18093c4caf868674c158a26acbc3fc70_1776926977197458174.jpg?X-Tos-Algorithm=TOS4-HMAC-SHA256&amp;X-Tos-Credential=AKLTZDcxYzI0ZWI5NDkzNGRkNWI1OTdiNTVjNjZjYjU3NmQ%2F20260423%2Fcn-beijing%2Ftos%2Frequest&amp;X-Tos-Date=20260423T064937Z&amp;X-Tos-Expires=1800&amp;X-Tos-Signature=2a438af0f6cd1bb862ea797835fc9fc4411a6a735a65c3adf031003c4ea13441&amp;X-Tos-SignedHeaders=host) 
![fig_74022](https://pdf-bucket.tos-cn-beijing.volces.com/infer/20260423/18093c4caf868674c158a26acbc3fc70_1776926977197657773.jpeg?X-Tos-Algorithm=TOS4-HMAC-SHA256&amp;X-Tos-Credential=AKLTZDcxYzI0ZWI5NDkzNGRkNWI1OTdiNTVjNjZjYjU3NmQ%2F20260423%2Fcn-beijing%2Ftos%2Frequest&amp;X-Tos-Date=20260423T064937Z&amp;X-Tos-Expires=1800&amp;X-Tos-Signature=20829fdf7f5cd2d724ec2b431983b56116772c0a7e245d8e72df434ee279252f&amp;X-Tos-SignedHeaders=host) 
![fig_71462](https://pdf-bucket.tos-cn-beijing.volces.com/infer/20260423/18093c4caf868674c158a26acbc3fc70_1776926977197403262.jpg?X-Tos-Algorithm=TOS4-HMAC-SHA256&amp;X-Tos-Credential=AKLTZDcxYzI0ZWI5NDkzNGRkNWI1OTdiNTVjNjZjYjU3NmQ%2F20260423%2Fcn-beijing%2Ftos%2Frequest&amp;X-Tos-Date=20260423T064937Z&amp;X-Tos-Expires=1800&amp;X-Tos-Signature=76bf41b6ce4ea538239d33523e3d3bfb23662fc9c5e25222695c0ea3abd90037&amp;X-Tos-SignedHeaders=host) 
## 朱兰兰 
## 个人信息 
性别: 女 年龄:29岁 
## 联系方式 
电话:18239924701 微信号:wxid_x6b9oz1ez6ya22 邮箱:2727814189@qq.com 
## 求职信息 
工作时长:6年 
求职意向:供应链专员 期望薪资:13-15K 期望城市:上海 
2021.07-2023.02 
## 资格证书 
会计从业资格证 
大学英语四级 
会计初级职称 
## 个人优势 
跨部门协调沟通能力,库存管理经验,成本控制意识,熟悉下单,采购交付,成品交付,仓 储物流全链路流程｡ERP系统熟练操作 
## 工作经历 
云南贝泰妮生物科技集团股份有限公司 供应链 2023.02-至今 
1. 负责主品牌新品上市全流程跟踪,参与研发部门确定产品配方及包装设计,对接采购部门跟 进物料交付,与生产部门制定排产计划,跟进物流配送环节,确保产品按期上市并达到质量标 准｡ 
2. 主导孵化品牌的供应链协同工作,根据销售数据及市场趋势进行需求预测分析,制定合理的 补货计划和生产订单｡ 
3. 建立跨部门沟通机制,定期组织生产､销售等部门召开产品交付会议,及时解决各环节问题 点,确保新品按时交付,新老品衔接顺畅｡ 
4. 监控产品生命周期各阶段数据表现,收集售卖情况并向开发阶段提出改进建议,推动产品迭 代优化和供应链效率提升｡ 
5. 制定标准化工作流程和SOP文件,规范新品开发和供应链管理各个环节,提高团队协作效率 和工作质量｡ 
上海找钢网信息科技股份有限公司 结算专员 
1､ 负责定期与终端客户对账,出具对账单并统计相关数据至相关部门; 
2､ 定期与供应商核对付款账单,提供至财务部门; 
3､ 按项目为客户开具发票,收据等; 
4､ 对接财务,与客户业务往来凭证收集､整理､复核及归档; 
5､ 定期编制本部门应收账款报表,对报表真实准确性负责; 
6､ 负责每月部门业务的发票核销,账目差异处理及历史账务清理; 
江山欧派门业股份有限公司 成本核算 2020.07-2021.06 内容: 
1. 负责公司物料清单核算并复核物料金额准确性,归集产品各项原材料成本,每月进行产 品成本细化分析梳理,了解公司产品各项成本构成; 
2. 负责产品材料成本的复核,提出降本方案; 
3. 负责各个项目前期成本准备工作,进行成本对比分析,为项目投标及材料采购提供成本 依据; 
4. 进行热门产品月度成本对比分析,帮助管理者了解市场材料成本的动态变化,制造费用 增减变动,进一步梳理月度费用支出的侧重点,为管理者的降本决策提供数据支持｡ 业绩: 
1.任职期间,协助了管理成本系统和线条智能工厂两个项目的上线运行; 
2.提出降本方案,尽可能为公司节约成本
主要课程:基础会计､会计电算化､财务管理学原理､微观经济学､宏观经济学､产业经济 
学､会计学基础､管理学､会计学原理､财务管理､中级财务会计､审计学､成本会计学､ 管理会计学､会计电算化､高级财务会计｡ 
自我评价 SELF EVALUATION 
1. 语言类:大学英语通过四级考试 
2. 办公类:取得计算机二级证书,熟悉掌握 office 包括 word､excel､ppt 制作; 
3. 专业类:初级会计师证书｡ 
本人性格外向,阳光开朗,与同事相处融洽,工作中严谨认真,善于沟通,学习能力较强, 可快速上手本岗位工作,以诚待人,踏实工作,积极完成领导交给的工作任务,生命有限, 奉献无限｡ 
个人技能 PERSONAL SKILLS 
![fig_91672](https://pdf-bucket.tos-cn-beijing.volces.com/infer/20260423/143e5266954eef478c988e94b34c78f3_1776926977181829920.jpg?X-Tos-Algorithm=TOS4-HMAC-SHA256&amp;X-Tos-Credential=AKLTZDcxYzI0ZWI5NDkzNGRkNWI1OTdiNTVjNjZjYjU3NmQ%2F20260423%2Fcn-beijing%2Ftos%2Frequest&amp;X-Tos-Date=20260423T064937Z&amp;X-Tos-Expires=1800&amp;X-Tos-Signature=2cf259fa91e2295bb365bd4f78e4d0c9e6d8eb8cdbb8dba2962b8bea61855ea1&amp;X-Tos-SignedHeaders=host) 
教育经历 
郑州轻工业大学 
本科 会计专业 
2016-2020</t>
        </is>
      </c>
      <c r="R676" t="inlineStr">
        <is>
          <t>点击按钮</t>
        </is>
      </c>
      <c r="S676"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76">
        <v>1</v>
      </c>
    </row>
    <row r="677" ht="25.5" customHeight="1">
      <c r="A677">
        <v>1287</v>
      </c>
      <c r="B677" t="inlineStr">
        <is>
          <t>供应链订单主管</t>
        </is>
      </c>
      <c r="C677" t="inlineStr">
        <is>
          <t>黎明--18521318843.pdf</t>
        </is>
      </c>
      <c r="D677" t="inlineStr">
        <is>
          <t>胡晓玲</t>
        </is>
      </c>
      <c r="E677" t="inlineStr">
        <is>
          <t>郭黎明</t>
        </is>
      </c>
      <c r="F677" t="inlineStr">
        <is>
          <t>无</t>
        </is>
      </c>
      <c r="G677" t="inlineStr">
        <is>
          <t>【简历概览】33岁专科，11年仓储物流及销售运营经验，擅长流程搭建与数据分析。
【技能拆解】
- 技术栈：WMS ERP OMS Tableau SOP 初级物流师
- 软技能：跨部门沟通协作 突发事件应急处理 团队管理与培训 跨部门协同能力 数据驱动决策 成本控制
【与JD匹配分析】
- 硬技能匹配情况：熟练使用ERP/WMS系统，具备数据分析能力和流程优化经验，符合要求
- 经验年限匹配情况：11年相关经验，远超3年要求，具备团队管理经验
- 行业背景匹配情况：有电商（语镜汽车电商平台）、快消（萧雅生物）行业背景，符合优先条件</t>
        </is>
      </c>
      <c r="H677">
        <v>85</v>
      </c>
      <c r="I677" t="inlineStr">
        <is>
          <t>强烈推荐</t>
        </is>
      </c>
      <c r="J677" s="2">
        <v>46135</v>
      </c>
      <c r="K677" t="inlineStr">
        <is>
          <t>简历未通过筛选</t>
        </is>
      </c>
      <c r="L677" t="inlineStr">
        <is>
          <t>淘汰</t>
        </is>
      </c>
      <c r="M677" t="inlineStr">
        <is>
          <t>终止</t>
        </is>
      </c>
      <c r="N677"/>
      <c r="O677"/>
      <c r="P677" s="3"/>
      <c r="Q677" t="inlineStr">
        <is>
          <t>![fig_13200](https://pdf-bucket.tos-cn-beijing.volces.com/infer/20260423/b25555fbc3bd9b2340f9c02942559aaf_1776927046354860220.jpg?X-Tos-Algorithm=TOS4-HMAC-SHA256&amp;X-Tos-Credential=AKLTZDcxYzI0ZWI5NDkzNGRkNWI1OTdiNTVjNjZjYjU3NmQ%2F20260423%2Fcn-beijing%2Ftos%2Frequest&amp;X-Tos-Date=20260423T065046Z&amp;X-Tos-Expires=1800&amp;X-Tos-Signature=2a64f3c405a14319833ac9237359dbaf82f329b3a344c14569e3dd4ece42c046&amp;X-Tos-SignedHeaders=host) 
## 个人信息 
姓名:郭黎明 年龄:33 电话:18521318843 住址:上海市静安区 
邮箱:593385620@qq.com 工作经验:11 年 
## 教育背景 
## 学校名称:山东外国语职业学就读时间:2012.9-2015.06 所学专业:物流管理 学历学位:专科 技能与证书 
 职业资格:初级物流师 
 专业技能:精通WMS/ERP/OMS 系统操作;熟练掌握Tableau 数据分析(动态数据分析);具备SOP 流程编写与培训能力｡ 
 软技能:跨部门沟通协作､突发事件应急处理､团队管理与培训｡ 
## 个人优势 
 全流程运营专家:拥有11 年仓储物流及销售运营经验,擅长从0 到1 搭建标准化管理体系(SOP), 具备全国多城市､多仓库的大规模资产管理能力｡ 
 数据驱动决策:精通数据分析与风控建模,曾通过优化申领逻辑将库存周转率提升显著,并通过 线上化工具改造将盘点准确率提升至99.99%｡ 
 降本增效实战派:具备极强的成本控制意识,曾通过承运商优化､库存结构调整及流程再造,累 计为公司节省成本超500 万元｡ 
跨部门协同能力:善于连接产品､技术､销售及仓储团队,推动业务流程线上化改造,提升整体 人效｡ 
## 工作经历1 
公司名称:挚享科技(上海)有限公司职位名称:高级计划专员 在职时间:2019.09-至今 工作描述
核心职责: 负责全国180+城市共享充电业务的资产全生命周期管理,包括仓库人员培训､系统工 具优化､资产盘点､需求预测及风控体系建立｡对(城市仓￫分拣仓￫维修工厂￫区域仓)逆向业务 返修提货､分拣､维修送厂､工厂盘点､工厂报废几大节点围绕着“人效提升”及“系统功能完善” 梳理相应流程制度,完善供应链返修链路系统,提升返修时效与人效｡ 
主要业绩: 
体系建设与标准化:主导编写并发布《仓库管理标准》､《资产管理手册》､《设备丢失赔偿制 度》《资产报失报废制度》等10 余项核心制度,填补了业务快速扩张期的管理空白,实现了全国 仓配管理的规范化｡  盘点效率革命性提升:梳理盘点逻辑,建立健全线上初盘/复盘系统工具及SOP｡ 
o 成果仓库盘点准确率从 89.37% 提升至99.99%; o 成果BD(业务拓展人员)手持资产盘点准确率从 31.7% 提升至95.2%｡ 
 库存优化与成本控制:基于城市铺设周转率数据,重构订单申领标准及人员持有上限模型,输出 成品滚动需求计划｡ o 成果城市仓柜机库存从 8.3 万台降至2.8 万台; o 成果小宝(小型设备)库存从 20 万台降至7 万台; 
o 成果人均持有柜机数从8.6 台降至1.6 台,人均小宝从100+台降至30 台,极大释放了资金占 
用｡ 
 流程线上化与人效提升:推动不良设备回收､报修审核､运力申请等线下流程线上化改造,输出 
产品规划方案｡ 
o 成果实现运维工单实时监控及报修自动审核大幅降低人工干预; 
o 成果市面设备不良率从 0.62% 降至0.2%以内,显著提升资产健康度｡ 
 风控体系建立:通过数据分析识别资产漏洞,建立风控指标､赔偿报失体系,有效遏制资产流失 风险｡ 返修链路优化:重构改造逆向链路,打通串联城市仓￫分拣仓￫维修工厂￫区域仓关键节点流程, 提升整体返修时效平均返还时间从120 天降至21 天内,客户对各环节数据及费用全程可追踪｡ 
o 成果优化返修提货流程实现自主提货自动叫物流,提货周周期平均缩短6-7 天; o 成果分拣工厂流程工具改造,平均分拣周期从60 天缩短至3 天,分拣异常实现线上化工单追踪｡ o 成果维修工厂流程工具改造,平均维修周期从40 天缩短至7 天｡ o 成果维修工厂直发节约维修工厂发至区域仓的时间与费用近百万｡ 
## 个人荣誉: 
o 多次获得部门评优 o 获得一次年度优秀员工,全公司价值观奖 o 上过一次公司怪兽榜样内刊专访 
## 工作经历2 
公司名称:上海萧雅生物科技股份有限公司职位名称:资深仓储专员 在职时间:2016.08-2019.08 核心职责:负责集团及下属3 家子公司共5 个仓库的仓储物流运营管理,包括供应商管理､ERP/WMS 系统操作､库存分析及流程优化｡ 
## 主要业绩: 
 物流成本大幅降低针对B2B 配送及电商入仓规则,重新评估并引入优质承运商,解决送仓难题｡
o 成果月度物流成本降低 1.5 万元;通过新仓选址谈判及服务优化年度整体费用降低 200 万元｡ 
 库存结构优化与去库存:建立仓储周报/月报体系,实施ABC 分类管理,精准呈现动销､损耗及残 次数据,指导市场与销售制定清库计划｡ 
o 成果降低整体库内呆滞成本约 300 万元｡ 
 流程标准化建设:建立部门“蓝皮书”,完善出入库及退货SOP(申请-清点-验收-核销),制定 第三方仓储KPI 考核体系,显著提升第三方服务质量｡ 
 项目落地能力:主导完成5 次总仓及分仓搬迁项目,确保业务零中断,并在新仓评估中实现成本 与服务的最优平衡｡ 
个人荣誉: 
o 连续两年获得两次晋升 
工作经历3 
公司名称:上海语镜汽车信息技术有限公司职位名称:高级物流运营专员在职时间: 2015.04-2016.08 
核心职责: 负责硬件仓与赠品仓日常管理､电商平台(京东/淘宝)供应链协同､以及用户社区运 营支持｡ 
主要业绩: 
 用户增长支持:配合市场部在太平洋汽车､易车等平台举办100+场自驾游体验活动,通过公众号 内容扩散及社群运营｡ 
o 成果半年内硬件注册用户从 2 万增长至20 万｡ 
 供应链协同优化:管理京东供应商协同平台及淘宝渠道维护,对接100+合作方案商,收集并反馈 产品问题,优化用户体验,促进免费用户向收费用户转化｡ 
 仓储基础夯实:搭建OMS/WMS/ERP 系统操作规范,培训仓管团队,确立出入库及退换货标准流程｡ 
个人荣誉: 
o 1 年内3 次获得全公司通报嘉奖</t>
        </is>
      </c>
      <c r="R677" t="inlineStr">
        <is>
          <t>点击按钮</t>
        </is>
      </c>
      <c r="S677"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77">
        <v>1</v>
      </c>
    </row>
    <row r="678" ht="25.5" customHeight="1">
      <c r="A678">
        <v>1288</v>
      </c>
      <c r="B678" t="inlineStr">
        <is>
          <t>供应链订单主管</t>
        </is>
      </c>
      <c r="C678" t="inlineStr">
        <is>
          <t>简历_戴炜忠.pdf</t>
        </is>
      </c>
      <c r="D678" t="inlineStr">
        <is>
          <t>胡晓玲</t>
        </is>
      </c>
      <c r="E678" t="inlineStr">
        <is>
          <t>无法提取姓名</t>
        </is>
      </c>
      <c r="F678" t="inlineStr">
        <is>
          <t>无</t>
        </is>
      </c>
      <c r="G678" t="inlineStr">
        <is>
          <t>【简历概览】
33岁本科，14年供应链管理经验，现任供应链经理，擅长供应商管理、OEM管理及成本管控。
【技能拆解】
- 技术栈：ERP系统、BOM数据管理、ISO9000、HACCP、HPP超高压设备、生产SOP制定、订单管理系统、物流优化
- 软技能：团队管理、跨部门协作、问题解决、项目管理、数据分析、客户服务、供应商协调、流程优化
【与JD匹配分析】
- 硬技能匹配情况：熟练使用ERP系统，具备订单管理、库存管理及物流配送流程经验，数据分析能力强，符合岗位要求
- 经验年限匹配情况：14年8个月工作经验，远超3年以上要求，具备团队管理经验
- 行业背景匹配情况：有快消行业（食品）背景，符合电商、零售或快消行业优先的要求</t>
        </is>
      </c>
      <c r="H678">
        <v>85</v>
      </c>
      <c r="I678" t="inlineStr">
        <is>
          <t>强烈推荐</t>
        </is>
      </c>
      <c r="J678" s="2">
        <v>46135</v>
      </c>
      <c r="K678" t="inlineStr">
        <is>
          <t>简历未通过筛选</t>
        </is>
      </c>
      <c r="L678" t="inlineStr">
        <is>
          <t>淘汰</t>
        </is>
      </c>
      <c r="M678" t="inlineStr">
        <is>
          <t>终止</t>
        </is>
      </c>
      <c r="N678"/>
      <c r="O678"/>
      <c r="P678" s="3"/>
      <c r="Q678" t="inlineStr">
        <is>
          <t>![fig_85275](https://pdf-bucket.tos-cn-beijing.volces.com/infer/20260423/2722bba38f84d32bf8c1763dc2183df4_1776927033477399369.jpeg?X-Tos-Algorithm=TOS4-HMAC-SHA256&amp;X-Tos-Credential=AKLTZDcxYzI0ZWI5NDkzNGRkNWI1OTdiNTVjNjZjYjU3NmQ%2F20260423%2Fcn-beijing%2Ftos%2Frequest&amp;X-Tos-Date=20260423T065033Z&amp;X-Tos-Expires=1800&amp;X-Tos-Signature=bc62bac99e1d9e6ed960610b42ccf182c5a3d73549bab73db76d99d15b9baac3&amp;X-Tos-SignedHeaders=host) 
13522961983 
![fig_75429](https://pdf-bucket.tos-cn-beijing.volces.com/infer/20260423/2722bba38f84d32bf8c1763dc2183df4_1776927033476848725.jpeg?X-Tos-Algorithm=TOS4-HMAC-SHA256&amp;X-Tos-Credential=AKLTZDcxYzI0ZWI5NDkzNGRkNWI1OTdiNTVjNjZjYjU3NmQ%2F20260423%2Fcn-beijing%2Ftos%2Frequest&amp;X-Tos-Date=20260423T065033Z&amp;X-Tos-Expires=1800&amp;X-Tos-Signature=a6f6250eb61557af1f5ae30787e7a423f905bdd5706fbacf4a72ddb35192f64f&amp;X-Tos-SignedHeaders=host) 
529220190@qq.com 
![fig_20887](https://pdf-bucket.tos-cn-beijing.volces.com/infer/20260423/2722bba38f84d32bf8c1763dc2183df4_1776927033477124388.jpeg?X-Tos-Algorithm=TOS4-HMAC-SHA256&amp;X-Tos-Credential=AKLTZDcxYzI0ZWI5NDkzNGRkNWI1OTdiNTVjNjZjYjU3NmQ%2F20260423%2Fcn-beijing%2Ftos%2Frequest&amp;X-Tos-Date=20260423T065033Z&amp;X-Tos-Expires=1800&amp;X-Tos-Signature=46a135896dd09face9e7cee0889cffd0eebade0b82b925a1fe8ee417b28ba5b0&amp;X-Tos-SignedHeaders=host) 
13522961983 
![fig_11027](https://pdf-bucket.tos-cn-beijing.volces.com/infer/20260423/2722bba38f84d32bf8c1763dc2183df4_1776927033477454786.jpeg?X-Tos-Algorithm=TOS4-HMAC-SHA256&amp;X-Tos-Credential=AKLTZDcxYzI0ZWI5NDkzNGRkNWI1OTdiNTVjNjZjYjU3NmQ%2F20260423%2Fcn-beijing%2Ftos%2Frequest&amp;X-Tos-Date=20260423T065033Z&amp;X-Tos-Expires=1800&amp;X-Tos-Signature=ad82411260f67a7b94ffebb576454d2d1591f36f1df5979bba3dc0f97f0a6bae&amp;X-Tos-SignedHeaders=host) 
33岁 · 本科 · 工作14年8个月 在职,看看新机会 
![fig_34735](https://pdf-bucket.tos-cn-beijing.volces.com/infer/20260423/2722bba38f84d32bf8c1763dc2183df4_1776927033481692229.jpg?X-Tos-Algorithm=TOS4-HMAC-SHA256&amp;X-Tos-Credential=AKLTZDcxYzI0ZWI5NDkzNGRkNWI1OTdiNTVjNjZjYjU3NmQ%2F20260423%2Fcn-beijing%2Ftos%2Frequest&amp;X-Tos-Date=20260423T065033Z&amp;X-Tos-Expires=1800&amp;X-Tos-Signature=e715e0c4d6c78848697fc350caf0e05a0048c4ca5f120db5510e455fbc7d2cf2&amp;X-Tos-SignedHeaders=host) 
## 优势亮点 
![fig_84058](https://pdf-bucket.tos-cn-beijing.volces.com/infer/20260423/2722bba38f84d32bf8c1763dc2183df4_1776927033477810404.jpeg?X-Tos-Algorithm=TOS4-HMAC-SHA256&amp;X-Tos-Credential=AKLTZDcxYzI0ZWI5NDkzNGRkNWI1OTdiNTVjNjZjYjU3NmQ%2F20260423%2Fcn-beijing%2Ftos%2Frequest&amp;X-Tos-Date=20260423T065033Z&amp;X-Tos-Expires=1800&amp;X-Tos-Signature=0c2fb3e681c5654ab60e44a6926041945d9c31c097215fd97ccd450112b4f721&amp;X-Tos-SignedHeaders=host) 
供应链优化:在供应商管理中,能精准匹配产品工艺需求筛选供应商,不仅实现采购成本降低,还大幅提升供应稳定性与产品质 量,对供应链全流程把控能力出色｡ 
产品全生命周期执行:深度参与产品从研发到上市的每一步,无论是配方确定､打样确认,还是SOP制定,都能高效协同多部 门,保障产品顺利推向市场｡ 
OEM管理:严格把控代工环节,从工厂资质审核到生产过程监控,再到物流发货与账单核对,确保每一个OEM项目都能高质量､ 低成本､按时交付｡ 
成本管控:熟练运用ERP系统,建立精准的BOM数据,实现采购､生产､销售数据的高效管理,有效降低成本,提升库存周转 率｡ 
生产计划:凭借对销售数据和供应链周期的精准分析,制定科学合理的生产与采购计划,有力保障生产与销售的无缝衔接｡ 
订单处理:运用ERP系统高效处理各类订单,确保订单审核､发货及时准确,订单状态管理清晰透明,为客户提供优质的交付体 验｡ 
客户服务:擅长客服团队组建与管理,通过优化服务流程,显著提升客户满意度和团队工作效率,为企业树立良好口碑｡ 
## 工作经历 
![fig_49515](https://pdf-bucket.tos-cn-beijing.volces.com/infer/20260423/2722bba38f84d32bf8c1763dc2183df4_1776927033475112326.jpeg?X-Tos-Algorithm=TOS4-HMAC-SHA256&amp;X-Tos-Credential=AKLTZDcxYzI0ZWI5NDkzNGRkNWI1OTdiNTVjNjZjYjU3NmQ%2F20260423%2Fcn-beijing%2Ftos%2Frequest&amp;X-Tos-Date=20260423T065033Z&amp;X-Tos-Expires=1800&amp;X-Tos-Signature=10ffef1127fc2885313773706e28c494ef4616e1899c0f9df87eef1fdf24d674&amp;X-Tos-SignedHeaders=host) 
上海希鲁鲁克食品有限公司 2020/12-至今 供应链经理 
供应商管理:严格依据产品工艺要求,对供应商资质进行全面审核,通过多轮筛选与谈判,成功引入优质供应商,采购成本降低 20% ｡同时,强化质量管控,产品合格率提升至99%,有效保障供应周期,按时交付率达90%,供应商配合度显著提高｡ 
产品管理:紧密配合销售与研发部门,完成7款产品配方确定及打样确认,标签审核｡顺利完成产品送检,制定完善的工艺要求与 生产SOP,编写详细培训内容,助力产品顺利上市与推广｡ 
OEM代工:仔细审核工厂资质,成功签订代工协议,确保原材料供应商标样及产品打样指标无误｡加强生产过程控制,保障产品 质量,物流发货及时准确,账单核对零差错｡
成本管理:熟练运用ERP系统,准确建立半成品及产品套装BOM基础数据,完整录入采购､生产､销售等环节数据,发货处理高 效及时,有效控制成本,优化库存管理｡ 
PMC管理:通过ERP系统精准统计销售发货数据,结合供应商生产采购周期,按周､月深入分析销售数据,制定合理的产品生产 计划与原材料采购计划,有效提高库存周转率｡ 
订单管理:运用ERP系统高效协调各店铺订单审核与发货,及时处理线下渠道订单,订单状态管理清晰准确,发货及时率达 99.9%｡ 
客服管理:成功组建并培训客服团队,团队工作效率显著提升,客户咨询响应时间缩短至15s,投诉处理满意度达100% ｡持续优 化服务流程,工作效率大幅提高｡ 
## 上海嘿嘿哈嘿商贸有限公司 供应链经理 
2019/11-2020/11 
上海-浦东新区 
一､寻找洗护品类供应商 
市场调研:深入洗护市场,了解行业动态､产品趋势及消费者需求,寻找潜在优质供应商｡ 
供应商筛选:根据产品质量､价格､生产能力､交货周期等因素,对潜在供应商进行初步筛选｡ 
供应商评估:组织现场考察或视频会议,评估供应商的生产环境､设备状况､工艺流程及质量控制体系｡ 
建立供应商库:整理并维护供应商信息,定期更新供应商资料,确保供应商库的丰富性和多样性｡ 
## 二､供应商资质审核管理 
资质审核:对供应商的营业执照､生产许可证､质量认证等资质进行审核,确保其合法合规｡ 
定期复审:定期对供应商进行复审,确保其持续符合公司的质量和安全标准｡ 
风险预警:建立供应商风险预警机制,及时发现并处理潜在的质量或合规问题｡ 
## 三､ OEM代工管理
代工协议签订:与选定的OEM代工企业签订代工协议,明确双方的权利和义务｡ 
生产计划与协调:根据市场需求和库存情况,制定生产计划,并协调OEM代工企业的生产进度｡ 
质量控制:建立代工产品的质量控制体系,确保代工产品的质量符合公司标准｡
## 四､订单计划 
需求分析:根据市场需求和销售预测,制定详细的订单计划｡ 
订单跟踪:跟踪订单执行情况,确保订单按时交付｡ 
库存管理:优化库存管理策略,降低库存成本,提高库存周转率｡ 
五､物流发货 
物流选择:选择合适的物流公司,确保货物的安全､及时送达｡ 
发货跟踪:跟踪货物运输情况,及时处理运输过程中出现的问题｡ 
物流成本优化:通过谈判和合作,降低物流成本,提高物流效率｡ 
北京和聚网络科技有限公司 
2014/02-2019/11 
生产经理 
北京-怀柔区 
工作职责 
一､负责生产的每日正常运营 
生产计划管理:根据销售预测和订单需求,制定并调整每日生产计划,确保生产进度与市场需求相匹配｡ 
生产现场管理:监督生产现场,确保工人按照操作规程进行作业,及时解决生产过程中的问题,提高生产效率｡ 
质量控制:与生产质量控制团队紧密合作,实施严格的质量检查流程,确保产品质量符合公司标准 
设备维护与管理:定期检查生产设备,确保其正常运行,及时安排设备维修和保养,减少因设备故障导致的生产中断｡ 
人员管理与培训:负责生产团队的人员调度､绩效考核和培训工作,提升团队整体素质和协作能力｡ 
## 二､负责与财务对接每月结账事宜 
在财务管理方面,我负责与财务部门紧密合作,确保每月结账工作的顺利进行: 
数据收集与核对:收集生产部门的相关财务数据,如原材料消耗､人工成本､生产工时等,与财务部门进行核对,确保数据的准 确性｡ 
成本分析与控制:参与生产成本的分析工作,识别成本节约的机会,提出改进措施,降低生产成本｡
财务报表编制:协助财务部门编制与生产相关的财务报表,如生产成本报表､生产效益分析等,为管理层提供决策支持｡ 
## 三､负责OEM项目推进
项目规划与启动:与销售沟通需求,制定OEM项目的详细规划和时间表,确保项目按时启动｡ 
供应商管理:选择合适的供应商,与其建立合作关系,确保原材料的供应质量｡ 
生产过程控制:监督OEM产品的生产过程,确保生产符合产品要求和质量标准｡ 
项目进度跟踪:定期跟踪项目进度,解决项目过程中出现的问题,确保项目按计划进行｡ 
沟通与反馈:与运营部门保持密切沟通,及时反馈项目进度和遇到的问题,收集客户意见,提升客户满意度｡ 
项目经验 
![fig_87335](https://pdf-bucket.tos-cn-beijing.volces.com/infer/20260423/c231eba8cb5178dd990438247367a13d_1776927033477745304.jpeg?X-Tos-Algorithm=TOS4-HMAC-SHA256&amp;X-Tos-Credential=AKLTZDcxYzI0ZWI5NDkzNGRkNWI1OTdiNTVjNjZjYjU3NmQ%2F20260423%2Fcn-beijing%2Ftos%2Frequest&amp;X-Tos-Date=20260423T065033Z&amp;X-Tos-Expires=1800&amp;X-Tos-Signature=b5e3b7029b4c551373cef6a686d9900180f0d3902da96ca781105d71c5601500&amp;X-Tos-SignedHeaders=host) 
果蔬汁OEM项目全周期管理 
2019/01-2019/10 
产品经理 
项目描述 
项目背景: 
随着消费者对健康饮品的需求不断增加,果蔬汁市场呈现出蓬勃发展的态势｡为了抓住市场机遇,公司决定开展果蔬汁OEM项 目,通过合作代工的方式快速推出新产品并占领市场份额｡ 
项目目标: 
成功落地并上市销售果蔬汁OEM项目产品｡ 确保产品质量符合公司标准和客户要求｡ 建立稳定的供应链体系,降低生产成本和物流费用｡ 提高顾客满意度,树立公司品牌形象｡ 
## 项目概述: 
我独立主导并成功实施了果蔬汁OEM项目｡从供应商资质审核､代工协议洽谈与签订开始,我深入参与了生产计划的制定､原辅 材料的精准采购､生产流程的无缝对接､生产过程的严格监控以及物流发货的高效管理｡同时,我还组织了顾客满意度调查工 作,收集客户反馈并持续改进产品和服务｡这些努力确保了果蔬汁OEM项目的顺利落地并成功上市销售,为公司开拓了新的业务 增长点并树立了良好的品牌形象｡ 
项目职责
担任角色: 
在该项目中,我担任了项目总负责人与供应链管理者的角色｡我负责项目的整体规划､供应商管理､生产计划制定､质量控制､ 物流发货以及顾客满意度调查等工作｡ 
## 痛点与难点: 
供应商管理:如何选择合适的供应商,确保原材料质量与供应稳定性是一大挑战｡ 
生产计划与协调:OEM项目涉及多个环节,如何制定合理的生产计划并协调各环节之间的衔接是一大难点｡ 
顾客满意度提升:如何收集并分析顾客反馈,持续改进产品和服务以提高顾客满意度成为关键｡ 
## 解决方法: 
供应商评估与选择:建立供应商评估体系,对潜在供应商进行全面评估,确保供应商资质与产品质量｡ 
生产计划优化:利用先进的生产计划软件,制定科学合理的生产计划,并加强各环节之间的沟通与协调｡ 
顾客满意度调查与分析:定期组织顾客满意度调查,收集并分析顾客反馈,针对问题制定改进措施,持续提升产品和服务质量｡ 项目业绩 
目标达成情况: 
项目目标全面达成,果蔬汁OEM产品成功上市销售,供应链体系稳定可靠｡产品质量得到了客户的高度认可,顾客满意度大幅提 高｡同时,项目为公司带来了显著的经济效益和品牌效益｡ 
## 我的贡献: 
作为项目总负责人与供应链管理者,我全面负责项目的整体规划与执行工作｡我选择了合适的供应商,确保了原材料质量与供应 稳定性｡我制定了合理的生产计划,并协调了各环节之间的衔接工作｡同时,我还组织了顾客满意度调查与分析工作,针对问题 制定了改进措施｡ 
我的收获: 
通过该项目,我深入了解了OEM项目的全周期管理流程与要点,掌握了供应链管理与顾客满意度提升的方法｡同时,我也提升了 项目管理与团队协作的能力,学会了如何在复杂多变的市场环境中保持敏锐与灵活,以确保项目的成功实施与持续发展｡ 
## 质量管理体系构建与优化项目 
2017/05-2017/08 
ISO9000内审员 
项目描述 
项目背景: 
随着市场竞争的加剧和消费者对产品质量的日益关注,公司意识到建立一套科学､系统的质量管理体系对于提升产品竞争力､保 障消费者权益至关重要｡因此,公司决定引入ISO9000质量管理体系与HACCP食品安全管理体系,以全面提升工厂的管理水平和 产品质量｡ 
项目目标:
完成ISO9000质量管理体系与HACCP食品安全管理体系的认证,确保工厂运营符合国际标准｡ 提升产品质量管理水平,降低不良品率,提高客户满意度｡ 增强员工的质量意识,形成持续改进的文化氛围｡ 
## 项目概述: 
在任职生产经理期间,我积极协同品控等部门,按照ISO9000和HACCP的标准要求,对工厂的生产流程､管理制度､人员培训等 方面进行了全面梳理和优化｡通过制定详细的工作计划､组织内部审核､整改不符合项等措施,最终成功通过了认证机构的审 核,获得了ISO9000质量管理体系与HACCP食品安全管理体系的认证证书｡ 
## 项目职责 
项目角色: 
在该项目中,我担任了项目协调者与执行者的角色｡我负责协调品控､生产､人力资源等多个部门,确保项目按计划推进,并参 与质量管理体系的建立､实施与改进工作｡ 
痛点与难点: 
跨部门协作:质量管理体系的构建涉及多个部门,如何协调各部门之间的沟通与协作成为一大挑战｡ 标准理解与应用:ISO9000与HACCP体系包含众多标准和要求,如何准确理解并有效应用于实际生产中是一大难点｡ 员工接受度:新体系的引入可能改变员工原有的工作习惯,如何提升员工的接受度和参与度成为关键｡ 
## 解决方法: 
建立沟通机制:定期召开项目会议,明确各部门职责与进度,确保信息畅通｡ 培训与宣贯:组织专题培训,邀请专家讲解体系标准,增强员工对标准的理解与认同｡ 分阶段实施:将项目分为多个阶段,逐步推进,每个阶段结束后进行评估与调整,确保体系的持续优化｡ 
项目业绩 
目标达成情况: 
项目目标全面达成,工厂顺利获得了ISO9000和HACCP的认证证书,质量管理体系得到有效建立和优化｡同时,员工的质量意识 显著增强,生产流程更加规范,产品质量得到了有力保障｡ 
## 我的贡献: 
作为项目协调者与执行者,我积极协调各部门之间的沟通与合作,确保项目按计划推进｡我亲自参与质量管理体系的建立､实施 与改进工作,制定了详细的工作计划,并组织了内部审核与整改工作｡此外,我还加强了员工的培训与考核,提高了员工对质量 管理体系的理解与执行力｡ 
## 我的收获: 
通过该项目,我深刻理解了质量管理体系的重要性和复杂性,掌握了ISO9000和HACCP的认证流程与标准要求｡同时,我也提升 了跨部门协作与项目管理的能力,学会了如何有效沟通与协调,以确保项目的顺利推进｡
生产标准化与质量控制强化项目 生产经理 
项目描述 
项目背景: 
在快速变化的市场环境中,提高生产效率和产品质量是企业持续发展的关键｡然而,生产过程中存在的操作不规范､质量意识薄 弱等问题严重影响了产品的质量和生产效率｡因此,公司决定加强生产标准化建设和质量控制工作｡ 
项目目标: 
完善生产标准操作程序(SOP),提高生产流程的标准化和规范化水平｡ 增强员工对产品质量风险控制的意识与能力,降低不良品率｡ 提升产品出货的一次性合格率,提高客户满意度｡ 
## 项目概述: 
我通过系统完善生产SOP,明确了各项操作的标准流程和要求,确保了生产过程的稳定性和可控性｡同时,加强了对员工的培训 和考核工作,提高了员工对产品质量风险控制的意识与能力｡这些措施的实施有效提升了生产流程的标准化和规范化水平,进而 促使产品出货的一次性合格率达到99%的高水平,大幅降低了不良品率｡ 
## 项目职责 
项目角色: 
在该项目中,我担任了项目主导者与标准制定者的角色｡我负责生产SOP的完善､员工培训与考核,以及质量控制体系的建立与 强化工作｡ 
痛点与难点: 
标准制定:如何制定既符合公司实际情况又满足市场需求的生产SOP是一大挑战｡ 员工执行力:员工对新标准的接受程度与执行力度直接影响项目效果｡ 持续改进:如何建立持续改进机制,确保生产SOP与质量控制体系不断优化是一大难点｡ 
解决方法: 
深入调研:通过市场调研与内部讨论,制定符合公司实际情况的生产SOP｡ 强化培训与考核:组织专题培训,提高员工对新标准的理解与认同;建立考核机制,确保员工严格执行新标准｡ 定期评估与反馈:建立定期评估机制,收集员工反馈与意见,对生产SOP与质量控制体系进行持续优化｡ 
## 项目业绩 目标达成情况: 
项目目标全面达成,生产SOP得到完善,员工对产品质量风险控制的意识与能力显著增强｡同时,产品出货的一次性合格率达到 了预期目标,不良品率大幅下降,生产效率和产品质量得到了有力保障｡
我的贡献: 
作为项目主导者与标准制定者,我深入调研了公司实际情况与市场需求,制定了符合公司实际情况的生产SOP｡我加强了员工的 培训与考核工作,提高了员工对新标准的理解与执行力｡同时,我还建立了持续改进机制,对生产SOP进行了持续优化与改进｡ 
我的收获: 
通过该项目,我深入了解了生产标准化与质量控制的重要性,掌握了生产SOP的制定与优化方法｡同时,我也提升了团队协作与 项目管理的能力,学会了如何在复杂环境中保持清晰与高效,以确保项目的顺利实施｡ 
HPP超高压设备应用与果蔬汁灭菌测试 
2015/07-2016/07 
主管 
项目描述 
项目背景: 
随着消费者对健康饮食的追求,果蔬汁作为天然､健康的饮品受到了广泛关注｡然而,传统的热杀菌方法容易破坏果蔬汁中的营 养成分和风味｡因此,公司决定引进HPP超高压设备,利用高压技术实现果蔬汁的灭菌处理,以保留其营养成分和原始风味｡ 
项目目标: 
确定不同果蔬汁产品的最优灭菌条件参数,确保产品在保持营养和风味的同时达到灭菌要求｡ 
为HPP超高压设备的大规模应用提供科学依据和技术支持｡ 
项目概述: 
我积极参与了HPP超高压设备的引进与投产项目,主导了果蔬汁产品的灭菌测试实验｡通过设计科学的实验方案､收集和分析数 据､调整灭菌条件等措施,最终确定了一系列针对不同果蔬汁产品的最优灭菌条件参数｡这些参数的确定为HPP超高压设备的大 规模应用提供了科学依据和技术支持,有效提升了果蔬汁产品的质量和市场竞争力｡ 
## 项目职责 
项目角色: 
在该项目中,我担任了项目负责人与实验设计者的角色｡我负责项目的整体规划､实验方案的设计与实施,以及数据的收集与分 析工作｡ 
痛点与难点: 
实验条件控制:HPP超高压设备的灭菌效果受多种因素影响,如何准确控制实验条件是一大挑战｡ 数据收集与分析:实验数据庞大且复杂,如何有效收集并分析数据以得出准确结论是一大难点｡ 
设备操作与维护:HPP超高压设备操作复杂,且需要定期维护,如何确保设备的稳定运行成为关键｡ 
解决方法:
精细化实验设计:制定详细的实验方案,明确实验条件与步骤,确保实验的准确性｡ 
数据管理系统:建立数据管理系统,对实验数据进行统一存储与分析,提高数据处理效率｡ 专业培训与维护:组织设备操作培训,确保操作人员熟练掌握设备使用方法;建立设备维护计划,定期进行设备检查与维护｡ 项目业绩 
目标达成情况: 
项目目标全面达成,通过科学的实验设计与数据分析,成功确定了最优灭菌条件参数｡这些参数的确定为HPP超高压设备在果蔬 汁生产中的应用提供了有力支持,有效提升了产品的质量和市场竞争力｡ 
我的贡献: 
作为项目负责人与实验设计者,我制定了详细的实验方案,并亲自参与了实验的实施与数据收集工作｡我通过精细化实验设计, 确保了实验的准确性和可靠性｡同时,我还建立了数据管理系统,对实验数据进行了统一存储与分析,为得出准确结论提供了有 力支持｡ 
我的收获: 
通过该项目,我深入了解了HPP超高压设备的原理与应用,掌握了实验设计与数据分析的方法｡同时,我也提升了项目管理与团 队协作的能力,学会了如何在复杂环境中保持冷静与专注,以确保项目的成功实施｡ 
## 教育经历 
上海开放大学 
2023/03-2025/07 
本科
· 财务管理 
上海开放大学 大专
· 机电一体化 
2005/09-2007/07 
语言能力 
![fig_33336](https://pdf-bucket.tos-cn-beijing.volces.com/infer/20260423/6eafab577a072306c6e7b0df959f8e39_1776927033325561912.jpeg?X-Tos-Algorithm=TOS4-HMAC-SHA256&amp;X-Tos-Credential=AKLTZDcxYzI0ZWI5NDkzNGRkNWI1OTdiNTVjNjZjYjU3NmQ%2F20260423%2Fcn-beijing%2Ftos%2Frequest&amp;X-Tos-Date=20260423T065033Z&amp;X-Tos-Expires=1800&amp;X-Tos-Signature=34e4f4b0a85cb22c157b54ecbe6933fad6126c0e1dcb6ee49a255c0bc242b53c&amp;X-Tos-SignedHeaders=host) 
普通话</t>
        </is>
      </c>
      <c r="R678" t="inlineStr">
        <is>
          <t>点击按钮</t>
        </is>
      </c>
      <c r="S678"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78">
        <v>1</v>
      </c>
    </row>
    <row r="679" ht="25.5" customHeight="1">
      <c r="A679">
        <v>1289</v>
      </c>
      <c r="B679" t="inlineStr">
        <is>
          <t>供应链订单主管</t>
        </is>
      </c>
      <c r="C679" t="inlineStr">
        <is>
          <t>胡女士简历.pdf</t>
        </is>
      </c>
      <c r="D679" t="inlineStr">
        <is>
          <t>胡晓玲</t>
        </is>
      </c>
      <c r="E679" t="inlineStr">
        <is>
          <t>胡女士</t>
        </is>
      </c>
      <c r="F679" t="inlineStr">
        <is>
          <t>无</t>
        </is>
      </c>
      <c r="G679" t="inlineStr">
        <is>
          <t>【简历概览】
胡女士，30岁，会计学大专，9年工作经验，求职上海采购经理/主管岗位。
【技能拆解】
- 技术栈：SKU管理、供应商管理、数据复盘、采购预算、成本控制、跨部门协同、ERP、WMS、Office
- 软技能：严谨务实、抗压能力强、执行力突出、团队合作、沟通协调、敬业精神、职业操守、保密意识
【与JD匹配分析】
- 硬技能匹配情况：具备订单处理、供应商协调、数据分析、跨部门协作等相关经验，但未明确提及ERP/WMS系统具体使用经验
- 经验年限匹配情况：9年工作经验，超过岗位要求的3年以上相关经验，但缺乏明确的团队管理经验描述
- 行业背景匹配情况：有零售行业背景，符合岗位优先考虑的电商、零售或快消行业要求</t>
        </is>
      </c>
      <c r="H679">
        <v>65</v>
      </c>
      <c r="I679" t="inlineStr">
        <is>
          <t>待定</t>
        </is>
      </c>
      <c r="J679" s="2">
        <v>46135</v>
      </c>
      <c r="K679" t="inlineStr">
        <is>
          <t>简历未通过筛选</t>
        </is>
      </c>
      <c r="L679" t="inlineStr">
        <is>
          <t>淘汰</t>
        </is>
      </c>
      <c r="M679" t="inlineStr">
        <is>
          <t>终止</t>
        </is>
      </c>
      <c r="N679"/>
      <c r="O679"/>
      <c r="P679" s="3"/>
      <c r="Q679" t="inlineStr">
        <is>
          <t>![fig_11888](https://pdf-bucket.tos-cn-beijing.volces.com/infer/20260423/f51e938c26fd3e79fd1fd6087f906e10_1776926984269600958.jpeg?X-Tos-Algorithm=TOS4-HMAC-SHA256&amp;X-Tos-Credential=AKLTZDcxYzI0ZWI5NDkzNGRkNWI1OTdiNTVjNjZjYjU3NmQ%2F20260423%2Fcn-beijing%2Ftos%2Frequest&amp;X-Tos-Date=20260423T064944Z&amp;X-Tos-Expires=1800&amp;X-Tos-Signature=70e0c3a12c9db9004133451e029377fd91befe2a9623b457352531dd97ad7e95&amp;X-Tos-SignedHeaders=host) 
胡女士 
女 | 30岁 
![fig_07976](https://pdf-bucket.tos-cn-beijing.volces.com/infer/20260423/f51e938c26fd3e79fd1fd6087f906e10_1776926984269328970.jpeg?X-Tos-Algorithm=TOS4-HMAC-SHA256&amp;X-Tos-Credential=AKLTZDcxYzI0ZWI5NDkzNGRkNWI1OTdiNTVjNjZjYjU3NmQ%2F20260423%2Fcn-beijing%2Ftos%2Frequest&amp;X-Tos-Date=20260423T064944Z&amp;X-Tos-Expires=1800&amp;X-Tos-Signature=554bf79f644e68697ab56ed37188caa05b359469cba6b1ae1be44d921ad87ca7&amp;X-Tos-SignedHeaders=host) 
17521782456 
![fig_76053](https://pdf-bucket.tos-cn-beijing.volces.com/infer/20260423/f51e938c26fd3e79fd1fd6087f906e10_1776926984269348499.jpeg?X-Tos-Algorithm=TOS4-HMAC-SHA256&amp;X-Tos-Credential=AKLTZDcxYzI0ZWI5NDkzNGRkNWI1OTdiNTVjNjZjYjU3NmQ%2F20260423%2Fcn-beijing%2Ftos%2Frequest&amp;X-Tos-Date=20260423T064944Z&amp;X-Tos-Expires=1800&amp;X-Tos-Signature=03352c0a825783dae95c9ee121dfd3390339c5f991ab7d392022805e8f0847ce&amp;X-Tos-SignedHeaders=host) 
1055197309@qq.com 
9年工作经验 | 求职意向:采购经理/主管 | 期望薪资:13-16K | 期望城市:上海 
## 个人优势 
职业态度:严谨务实,具备较 强的抗压能力,在供应链业务 的跨部门协同场景中,能高效 推进任务落地,执行力突出; 注重团队合作,以高度敬业精 
神和职业操守保障工作质量, 严守工作纪律与保密原则｡ 
## 工作经历 
小白熊(上海)供应链管理有限公司 供应链 
2024.10-2026.03 
• 采销策略执行与业绩交付:聚焦母婴类礼赠品(小家电､美护､玩具等)领域,制定并落地采销策略,季度采购额达300-500万 元,转化销售额750-900万元,管理SKU数量70+,对接优质供应商20+,依托母婴行业资源保障供应稳定性 
• 跨部门协同选品落地:协助研发部门开展选品工作,结合市场需求与公司产品战略输出项目产品提案,全程跟进采购､结算及售 后全流程,确保商品竞争力与盈利能力 
• 数据驱动运营优化:制作周/月报分析销售､渠道及库存数据,精准识别运营问题并制定解决方案,保障库存健康水平 
• 采购预算与供应商管理:规划采购预算并严格成本控制,制定采购计划并监督执行;与供应商建立良好合作关系,评估其供应能 力,全流程把控采购产品的价格､质量及交货期 
• 新品落地全流程跟进:实时追踪新品开发进程,及时沟通并解决落地过程中的问题,保障新品顺利上线 
上海圆顺动漫科技 供应链专员 
2022.09-2024.09 
• 品类采购与需求满足:负责线下78家门店毛绒､盲盒､一番赏等品类的兑换需求响应,每周根据门店提交的采购需求完成合理订 购,所负责品类SKU达150+,兑换率占门店总兑换量的65%,位列门店兑换第一 
• 新品开发与供应链协同:配合运营销售部门制定新品采购方案,协同设计团队与供应商/工厂完成OEM产品开发落地,覆盖产品 创意､工艺细节､询价下单及新供应商导入流程,满足前端新品开发老品翻单需求｡ 
• 门店运营支持:每周督促门店负责人完成陈列指引并返图,负责新店前期物料采购及商场沟通协调,保障新店按时顺利开业;每 月制定巡店计划,实地了解竞品动态､顾客需求及商品品质 
• 数据复盘与滞销品处理:每月开展新品复盘及品类管理数据分析,统计滞销品数据并联合运营部门制定活动策划方案,有效解决 库存积压问题 
• 供应商管理与成本控制:负责供应商全生命周期管理,包括付款方式协商､到货周期把控､年度返点谈判及合同签订,实现采购
成本合理管控 
荣客企业管理服务(广东)有限公司 门店店长 • 跨境客户对接:对接部分亚马逊客户需求,提供产品售后支持,协助选品并宣导当下潮流风向,推荐适配品类促进成交 
2019.07-2021.08 
• 业绩目标管理:承接总部月度销售及利润目标,通过定期开展业绩数据分析并制定针对性改善方案,推动门店每月业绩完成率稳 定达105%;入职1年内从品类组长晋升为店经理,核心管理能力获公司认可 
• 人员梯队建设:主导门店人员“选､用､教､留”全流程,搭建人员梯队,组织公司标准与制度培训并监督落地,保障门店人员 合理配备;在职期间培养3名店助､2名实习带店品类组长 
• 门店运营管控:统筹卖场前后场人员站位安排,落实资产安全管理;执行日常盘点及商品效期管理,制定防损计划,将店铺损耗 控制在标准值内 
• 陈列与促销执行:依据陈列标准及VCM系统巡查并优化商品陈列,带教员工掌握陈列基准;配合总部完成促销活动物料落地执行 • 服务与风险管控:管理门店人员服务质量,处理现场CS反馈及客诉;负责门店款项､税务处理及防盗措施制定,监督款项安全并 开展定期自查｡ 
## 教育经历 
河南洛阳师范学院 大专 会计学 
2013-2016 
主修课程: 管理学､ 财务管理学､ 基本会计､ 统计学等 
河南省洛阳市师范学院 大专 会计 
2013-2016</t>
        </is>
      </c>
      <c r="R679" t="inlineStr">
        <is>
          <t>点击按钮</t>
        </is>
      </c>
      <c r="S679"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79">
        <v>1</v>
      </c>
    </row>
    <row r="680" ht="25.5" customHeight="1">
      <c r="A680">
        <v>1290</v>
      </c>
      <c r="B680" t="inlineStr">
        <is>
          <t>供应链订单主管</t>
        </is>
      </c>
      <c r="C680" t="inlineStr">
        <is>
          <t>沈一帆简历.pdf</t>
        </is>
      </c>
      <c r="D680" t="inlineStr">
        <is>
          <t>胡晓玲</t>
        </is>
      </c>
      <c r="E680" t="inlineStr">
        <is>
          <t>沈一帆</t>
        </is>
      </c>
      <c r="F680" t="inlineStr">
        <is>
          <t>无</t>
        </is>
      </c>
      <c r="G680" t="inlineStr">
        <is>
          <t>【简历概览】
沈一帆，42岁，20年工作经验，深耕餐饮供应链，擅长全链路优化与团队管理。
【技能拆解】
- 技术栈：ERP、WMS、供应链系统、冷链管控、供应商管理、库存周转率、需求预测、采购计划、物流优化、仓储管理、食品安全、成本分析、数据驱动决策
- 软技能：团队管理、跨部门协作、问题解决、风险控制、沟通协调、培训指导、客户维护、应急处理
【与JD匹配分析】
- 硬技能匹配情况：熟练使用ERP/WMS系统，具备订单处理、库存管控、物流优化、数据分析等相关能力，符合岗位技术要求
- 经验年限匹配情况：20年工作经验，远超3年以上订单管理及1年团队管理经验要求
- 行业背景匹配情况：主要任职于餐饮行业，与电商、零售或快消行业背景偏好有差异</t>
        </is>
      </c>
      <c r="H680">
        <v>75</v>
      </c>
      <c r="I680" t="inlineStr">
        <is>
          <t>推荐</t>
        </is>
      </c>
      <c r="J680" s="2">
        <v>46135</v>
      </c>
      <c r="K680" t="inlineStr">
        <is>
          <t>简历未通过筛选</t>
        </is>
      </c>
      <c r="L680" t="inlineStr">
        <is>
          <t>淘汰</t>
        </is>
      </c>
      <c r="M680" t="inlineStr">
        <is>
          <t>终止</t>
        </is>
      </c>
      <c r="N680"/>
      <c r="O680"/>
      <c r="P680" s="3"/>
      <c r="Q680" t="inlineStr">
        <is>
          <t>沈一帆 
男 | 年龄:42岁 | 
![fig_40777](https://pdf-bucket.tos-cn-beijing.volces.com/infer/20260423/a635f124ec4e29114b67b6a77e925463_1776927001356157249.jpeg?X-Tos-Algorithm=TOS4-HMAC-SHA256&amp;X-Tos-Credential=AKLTZDcxYzI0ZWI5NDkzNGRkNWI1OTdiNTVjNjZjYjU3NmQ%2F20260423%2Fcn-beijing%2Ftos%2Frequest&amp;X-Tos-Date=20260423T065001Z&amp;X-Tos-Expires=1800&amp;X-Tos-Signature=859519b20a6c4e3a966b862b1e4094c7d9ac488745c35b1a2dede0cba1151df1&amp;X-Tos-SignedHeaders=host) 
13764260001 
20年工作经验 | 求职意向:供应链经理 | 期望薪资:10-15K | 期望城市:上海 
![fig_32728](https://pdf-bucket.tos-cn-beijing.volces.com/infer/20260423/a635f124ec4e29114b67b6a77e925463_1776927001356507931.jpeg?X-Tos-Algorithm=TOS4-HMAC-SHA256&amp;X-Tos-Credential=AKLTZDcxYzI0ZWI5NDkzNGRkNWI1OTdiNTVjNjZjYjU3NmQ%2F20260423%2Fcn-beijing%2Ftos%2Frequest&amp;X-Tos-Date=20260423T065001Z&amp;X-Tos-Expires=1800&amp;X-Tos-Signature=c5b9da74dddd0546738dc2ae1eadff4fd616467b9623ec720384a190c4c6960c&amp;X-Tos-SignedHeaders=host) 
## 个人优势 
深耕餐饮行业18年,专注供应链全链路优化,擅长通过精细化运营为餐企降本增效｡曾主导面包新语连锁品牌从采购到门店配送 的体系搭建,实现年度采购成本降低15%,库存周转率提升至行业TOP水平｡精通生鲜冷链管控､供应商分级管理及数字化系统落 地,成功推动区域中央厨房投产,缩短跨省配送时效｡ 
疫情期间带领团队建立弹性供应网络,保障百家门店食材零断供｡注重数据驱动决策,熟练运用ERP/WMS系统优化流程,节省物 流费用｡ 
期待与优秀团队共创更具韧性的餐饮供应链生态! 
## 工作经历 
上海实越灵实业有限公司 餐饮供应链经理 2017.05-至今 
某大型车企千人团餐项目日常运营,供应链经理 
1. 供应商开发与管理:负责筛选､评估并准入食材及包装材料供应商,建立合格供应商库;定期考核供应商表现｡ 
2. 需求预测与采购计划:结合销售数据､历史消耗及季节因素,精准预测物料需求,制定滚动采购计划｡ 
3.库存管控:监控仓库库存周转,协同财务部门完成月度/季度盘点,确保账实一致,降低资产流失风险｡ 
4. 仓储&amp;配送:设计仓库布局,规范存储条件,保障食材新鲜度;优化入库验收､分拣打包､提升作业效率｡规划配送路线,全程 监控温度,确保食材品质;处理异常配送,提高配送准时率提高｡ 
5.食品安全与合规严格执行《食品安全法》及行业规范,审核供应商资质(营业执照､食品经营许可证),定期抽检食材新鲜度､ 农药残留等指标,建立溯源台账｡ 
6.质量标准制定:联合研发､品控部门明确食材验收标准,审核供应商资质,杜绝不合格品流入,确保食品安全｡ 
7. 成本优化:分析采购成本结构,通过集中采购､产地直采等方式降低采购价;压缩物流费用,减少仓储损耗,综合降低供应链成 本; 
8.人员调配与培训负责项目团队组建(厨师､帮工､配送员､服务员),根据供餐规模动态调整排班｡组织定期培训(食品安全知 识､服务礼仪､应急处理) 
9.风险控制与应急处理突发事件应对制定应急预案(如食材短缺､设备故障､极端天气影响配送),提前储备备用供应商或替代方 案,确保供餐不中断｡ 
10.内部协调&amp;客诉处理:与产品研发部对接新品所需物料规格,与运营部同步门店扩张需求和节假日活动｡客户维护与反馈处理 定期回访｡处理客诉,24小时内响应并给出解决方案,提高客户满意度｡ 
上海新语面包食品有限公司 供应链经理 2012.03-2016.03 
-主导供应商资源开发与整合,建立并实施集成供应链质量监督与评估体系,提升供应链整体稳定性与合规性; 
-制定并推行基于OEM/ODM模式的供应链战略规划,引入行业先进实践,持续监控执行效果,保障外包生产高效协同; 
-规划并管理外包制造平台的建设与运营,确保产品在快速变化的市场需求下实现高质量､低成本､准时交付;- 牵头物流管理体 系搭建,制定年度物流计划与预算,设计并实施物流SOP,主导物流信息系统建设,优化库存控制､订单处理及配送流程,提升物 流效率15%,降低运营成本约10%; 
-构建全国物流网络体系,统筹货物调配与运输调度,主导承运商评估与遴选,谈判运输价格与服务条款,累计降低运输成本 12%; 
-管理第三方物流服务商绩效,建立考核机制,定期评估服务质量,淘汰不合格供应商,提升客户物流满意度至98%以上;
-强化跨部门协作,及时向营运､客服､财务及合作方传递物流与库存信息,支持要货计划与生产排程,提升供应链响应速度与市 场支持能力｡ 
## 上海高地物业管理有限公司 物流主管 
2009.03-2012.03 
-制定物流管理计划与费用预算,统筹公司内部及客户对物流效果的反馈,优化物流流程并推动实施,提升物流运营效率; -主导公司货物运输体系建设,规划货物调配与调度方案,评估并遴选优质物流承运商,谈判运输价格与服务条款,有效降低运输 成本12%,提高货物流转效率;- 建立第三方物流服务商考核机制,定期评估服务质量,淘汰不合格供应商,强化与优质物流商合 作,客户物流投诉处理及时率达100%,客户满意度提升至97%以上;- 组织构建公司仓储与周转管理体系,依据物料特性优化仓 库布局与管理流程,完善仓储管理制度,实现库存降低18%,货物保管成本同比下降10%; 
- 通过系统化物流与仓储管控,全面提升供应链响应速度,降低货物流转过程中的损耗与风险,保障物资高效､安全供应｡ 
## 上海内外日东国际货运代理有限公司广州分公司 
## 物流专员 
2006.09-2009.03 
-负责客户海外进口货物的报关入区操作,协调海关及相关部门完成清关流程,确保货物高效进入保税区;- 根据客户需求执行保 税区内移库､分拨､CIF出区､直飞等物流操作,保障供应链各环节无缝衔接; 
-组织并实施定期物料核查与库存盘点,提升账实一致率,强化仓储管理规范性;- 统筹运输车辆的路线规划､发车时间与配载量 安排,优化配送效率,降低空载与等待成本;- 推行目视化物流流程管理,监控关键运营指标,协助提升库存周转率,支持供应链 高效运转;- 全面管理客户在仓货物的操作与监管,提供售前咨询与售后支持,提升客户满意度与服务响应速度;- 协助物流经理 开展日常运营管理,参与原材料及部件订单跟踪､供应商交货期协调与再库控制调整; -深入参与第三方物流外包运作,积累跨部门协作与项目统筹经验,深化对供应链管理及ERP系统应用的理解｡ 
## 教育经历 
## 电子科技大学 
本科 财务管理 
2010-2012 
上海电子信息职业技术学院 大专 国际贸易 
2003-2006</t>
        </is>
      </c>
      <c r="R680" t="inlineStr">
        <is>
          <t>点击按钮</t>
        </is>
      </c>
      <c r="S680"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80">
        <v>1</v>
      </c>
    </row>
    <row r="681" ht="25.5" customHeight="1">
      <c r="A681">
        <v>1291</v>
      </c>
      <c r="B681" t="inlineStr">
        <is>
          <t>供应链订单主管</t>
        </is>
      </c>
      <c r="C681" t="inlineStr">
        <is>
          <t>李松松.pdf</t>
        </is>
      </c>
      <c r="D681" t="inlineStr">
        <is>
          <t>胡晓玲</t>
        </is>
      </c>
      <c r="E681" t="inlineStr">
        <is>
          <t>无法提取姓名</t>
        </is>
      </c>
      <c r="F681" t="inlineStr">
        <is>
          <t>无</t>
        </is>
      </c>
      <c r="G681" t="inlineStr">
        <is>
          <t>【简历概览】
12年物流经验，历任采购专员至高级经理，擅长项目管理与成本优化，获多项管理奖项。
【技能拆解】
- 技术栈：物流调度、供应商管理、成本控制、合同签订、项目管理、ERP/WMS系统、数据分析、油卡管理、对账单审核、回单管理、客户开发、风险把控、KP考核、运输降本、2B/2C业务运营
- 软技能：团队管理、沟通谈判、问题解决、资源协调、客户维护、数据分析、风险把控、绩效优化
【与JD匹配分析】
- 硬技能匹配情况：具备订单流程管理、供应商协调、数据分析与优化、团队管理等核心硬技能，熟悉物流系统操作，但未明确提及ERP/WMS具体系统名称
- 经验年限匹配情况：12年工作经验，远超3年要求，且含多年团队管理经验，符合要求
- 行业背景匹配情况：无明确电商、零售或快消行业经验，主要背景为物流运输领域，行业匹配度一般</t>
        </is>
      </c>
      <c r="H681">
        <v>75</v>
      </c>
      <c r="I681" t="inlineStr">
        <is>
          <t>推荐</t>
        </is>
      </c>
      <c r="J681" s="2">
        <v>46135</v>
      </c>
      <c r="K681" t="inlineStr">
        <is>
          <t>简历未通过筛选</t>
        </is>
      </c>
      <c r="L681" t="inlineStr">
        <is>
          <t>淘汰</t>
        </is>
      </c>
      <c r="M681" t="inlineStr">
        <is>
          <t>终止</t>
        </is>
      </c>
      <c r="N681"/>
      <c r="O681"/>
      <c r="P681" s="3"/>
      <c r="Q681" t="inlineStr">
        <is>
          <t>工作经验:12年 | 求职意向:物流经理 
男 | 18217495960 | 18217495960@163.com 
上海大有物流有限公司 采购专员/助理 
2014.01-2015.10 
1.在公司自有车辆资源紧缺的情况下,及时调度市内短驳车辆完成当天市内提货､送货｡ 
2､负责公司车队自有车辆,业务用车预估费用的审核｡ 
3､负责上海始发及外地始发临时供应商的采购,保证货物按时发出､确保货物准时到达｡ 
4､参与寻找､筛选､评估新的物流专线及供应商,并负责与供应商之间合同的签订｡ 
5､负责公司长途整车的调度,在保证公司运力的情况下,合理控制整车发运成本｡ 
6､负责公司油卡的登记､发放､管理,通过努力保证公司与供应商结算的油卡使用比例达到 50~60%左右｡ 
7､负责货物在途异常情况下,与供应商协商并督促落实解决办法｡ 
8､负责整车司机､专线等各供应商对账单初步审核,及对各请款环节进行跟进｡ 
9､负责签收回单的回收,保证当月回单在次月月底前回收率达到95%以上｡ 
在工作两年中,对三方物流个部门的工作内容有了一定的了解,学会了与供应商､司机谈判沟通的 技巧,积累了一定供应商的管理经验｡ 
上海远成物流发展有限公司 
2015.10-2020.12 
## 内容: 
1､负责部门新客户的开发､引进､合同签订;老客户的维护及深挖工作｡ 
2､负责部门客户上海始发及外地始发供应商的寻找､筛选､评估新的物流专线及供应商,并负责与 供应商之间合同的签订｡ 
3､负责部门供应商､车队､临时外请司机费用的审核,及到期应付账款调节｡ 
4､负责公司长期客户,日常运营中的风险把控;及客户月应收账款｡ 
5､负责部门日常管理,月度人员,供应商月KP考核｡ 
6､负责市场部跟进新客户开拓进度,及公司全体客户应收管理｡ 
在四年工作中,曾有17年,18年连续两年获得上海分公司优秀管理者奖项,18年带领的团队获得最 佳业绩奖;在这四年工作中,自身经历管理了吉利汽车配件项目,邮政干线整车运输项目,也使自 己在项目管理上有了充分的经验｡ 
## 业绩: 
负责项目管理-吉利项目,月体量90万,从承运商采集到项目运作,客户营收全盘负责｡ 
负责项目管理-邮政项目,月体量1200万,上海/南通/苏州/扬州/泰州等中心局,车辆保障,人员 管理,成本优化,承运商管理,项目应收等全盘负责｡ 
德邦物流股份有限公司 物流高级经理 2020.12-至今 
## 内容: 
1､负责新客户需求开拓,业务报价,承运商资源采集,业务上线前期交付工作｡
2､承运商日常运营异常处理,成本优化,及承运商替换｡ 
3､涉及业务类型:2B整车及零担运输,2C常温/冷藏一件代发｡ 
在五年工作中,曾有2022年荣获优秀个人奖项,熟悉苏沪/华北/西北等地区资源; 
成交业务2C类:松鼠天津仓配,良品西安仓配,卫岗牛奶淮安仓配,奥丰农业新疆仓配,京迅递北 京配送等; 
2B类:中石化甘肃仓配,中体彩运输,中航发运输,良品南京仓配,GS润滑油天津配送,哈啰天津 配送,库迪仓配; 
运输降本:保持年总体量4%以上降本｡ 
业绩: 
成交过京迅递(230万/月),三只松鼠年货节(180万/月)北京航发(120万/月),哈啰电动车 (80万/月),良品铺子(40万/月)等项目 
年项目总量降本4%以上｡ 
京迅递 物流经理 
2025.05-2026.03 
此项目运输货品为京东商城重货类产品,主要以5KG以上水饮,打印纸,米面粮油为主,末端送至C 端,需要满足211时效,提供上楼服务,日均单量7000单,旺季越3~4倍增长｡ 
此业务在德邦一线合作过程中月均亏损超35%以上,一线在618旺季来临,提出外发需求,在4月份 市场采集月13家资源,沟通此业务,最终选择2家进行尝试｡5月底开始上线操作,朝阳日均需求 240名司机,大兴日均需求:150名司机,业务推进过程中,协助承运商找当地骑手,金杯等临时资 源,保障业务平稳运营｡ 
26年此月平稳运营,月均体量200万+,全年优化降本21%｡ 
## 项目经历 
## 吉利汽车配件运输项目 
2015.12-2017.10 
项目描述:这个项目主要做汽车配件项目,我在其中担任项目负责人,主要负责项目的整体把控, 运输,装卸等等｡ 
在短短的两年项目操作时间,日常工作负责装卸人员及现场人员的管理,负责汽配运输件的现场装 卸,配件运输中的保护措施,仓到仓的干线运输管理,运输费用的审核及供应商的管理等等;为自 己积累了一些基础的项目管理经验,客户关系沟通的小技巧:项目也从16年月均35万运输费用,翻 倍至17年90万运输费用,从公司大客户组提升到项目客户组｡ 
中国邮政快件运输项目 
2017.10-2019.11 
项目描述:这个项目主要是做邮政快件运输项目,我在其中担任部门负责人,主要负责客户开拓, 维护,深挖｡ 
两年多的项目操作时间,从客户招标开拓,到后期维护等等技能均得到充分的提高;同时也负责部 门客户寻找､筛选､评估新的物流专线及供应商,并负责与供应商之间台同的签订｡ 
在18年双十一高峰期运输保障了上海公司负责的8个邮政客户的车辆需求,整月运输费用破千万,在 19年春运高峰期同时保障客户需求,也得到了扬州由政,泰州邮政的一致认可｡ 
陕西航空职业技术学院 物流管理 2011-2014 
计算机等级二级证书 小型车驾照C1 供应链二级管理师
荣誉奖项 
德邦供应链优秀个人 
上海远成优秀管理者 
上海远成部门最佳业绩奖 
上海远成最佳管理者奖</t>
        </is>
      </c>
      <c r="R681" t="inlineStr">
        <is>
          <t>点击按钮</t>
        </is>
      </c>
      <c r="S681"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81">
        <v>1</v>
      </c>
    </row>
    <row r="682" ht="25.5" customHeight="1">
      <c r="A682">
        <v>1292</v>
      </c>
      <c r="B682" t="inlineStr">
        <is>
          <t>供应链订单主管</t>
        </is>
      </c>
      <c r="C682" t="inlineStr">
        <is>
          <t>张士成的简历.pdf</t>
        </is>
      </c>
      <c r="D682" t="inlineStr">
        <is>
          <t>胡晓玲</t>
        </is>
      </c>
      <c r="E682" t="inlineStr">
        <is>
          <t>无法提取姓名</t>
        </is>
      </c>
      <c r="F682" t="inlineStr">
        <is>
          <t>无</t>
        </is>
      </c>
      <c r="G682" t="inlineStr">
        <is>
          <t>【简历概览】
36岁本科物流工程，11年仓储管理经验，熟悉生鲜供应链，团队管理能力强。
【技能拆解】
- 技术栈：仓储全流程运作、库存管理、物流配送、供应链优化、数据分析、ERP/WMS系统
- 软技能：团队协作、沟通协调、领导力、执行力、责任心、抗压能力、快速反应能力、细节把控
【与JD匹配分析】
- 硬技能匹配情况：匹配，具备仓储管理、物流配送、数据分析等相关技能，但未明确提及ERP/WMS系统的熟练使用经验
- 经验年限匹配情况：匹配，11年工作经验，其中包含团队管理经验
- 行业背景匹配情况：匹配，有叮咚买菜、淘宝淘菜菜等电商及零售行业背景</t>
        </is>
      </c>
      <c r="H682">
        <v>75</v>
      </c>
      <c r="I682" t="inlineStr">
        <is>
          <t>推荐</t>
        </is>
      </c>
      <c r="J682" s="2">
        <v>46135</v>
      </c>
      <c r="K682" t="inlineStr">
        <is>
          <t>简历未通过筛选</t>
        </is>
      </c>
      <c r="L682" t="inlineStr">
        <is>
          <t>淘汰</t>
        </is>
      </c>
      <c r="M682" t="inlineStr">
        <is>
          <t>终止</t>
        </is>
      </c>
      <c r="N682"/>
      <c r="O682"/>
      <c r="P682" s="3"/>
      <c r="Q682" t="inlineStr">
        <is>
          <t>![fig_46684](https://pdf-bucket.tos-cn-beijing.volces.com/infer/20260423/7baf0d0ecc64a7bb31a78432b306b34c_1776927075303734708.jpeg?X-Tos-Algorithm=TOS4-HMAC-SHA256&amp;X-Tos-Credential=AKLTZDcxYzI0ZWI5NDkzNGRkNWI1OTdiNTVjNjZjYjU3NmQ%2F20260423%2Fcn-beijing%2Ftos%2Frequest&amp;X-Tos-Date=20260423T065115Z&amp;X-Tos-Expires=1800&amp;X-Tos-Signature=557639253ea219eec2c2b14e8ce9718df805e87d9af014a712c597fbeb28aba1&amp;X-Tos-SignedHeaders=host) 
18356069542 
![fig_53466](https://pdf-bucket.tos-cn-beijing.volces.com/infer/20260423/7baf0d0ecc64a7bb31a78432b306b34c_1776927075303689924.jpeg?X-Tos-Algorithm=TOS4-HMAC-SHA256&amp;X-Tos-Credential=AKLTZDcxYzI0ZWI5NDkzNGRkNWI1OTdiNTVjNjZjYjU3NmQ%2F20260423%2Fcn-beijing%2Ftos%2Frequest&amp;X-Tos-Date=20260423T065115Z&amp;X-Tos-Expires=1800&amp;X-Tos-Signature=90eeda325ddc7aa09e2b20def517d1de000f516d6894554c993d37127a4431f6&amp;X-Tos-SignedHeaders=host) 
2311840364@qq.com 
![fig_06439](https://pdf-bucket.tos-cn-beijing.volces.com/infer/20260423/7baf0d0ecc64a7bb31a78432b306b34c_1776927075303766274.jpeg?X-Tos-Algorithm=TOS4-HMAC-SHA256&amp;X-Tos-Credential=AKLTZDcxYzI0ZWI5NDkzNGRkNWI1OTdiNTVjNjZjYjU3NmQ%2F20260423%2Fcn-beijing%2Ftos%2Frequest&amp;X-Tos-Date=20260423T065115Z&amp;X-Tos-Expires=1800&amp;X-Tos-Signature=56dab348065eea2747ba98ead4f1adcdb07224d3addd55e45058284c5579aa7b&amp;X-Tos-SignedHeaders=host) 
18356069542 
![fig_97230](https://pdf-bucket.tos-cn-beijing.volces.com/infer/20260423/7baf0d0ecc64a7bb31a78432b306b34c_1776927075304217338.jpeg?X-Tos-Algorithm=TOS4-HMAC-SHA256&amp;X-Tos-Credential=AKLTZDcxYzI0ZWI5NDkzNGRkNWI1OTdiNTVjNjZjYjU3NmQ%2F20260423%2Fcn-beijing%2Ftos%2Frequest&amp;X-Tos-Date=20260423T065115Z&amp;X-Tos-Expires=1800&amp;X-Tos-Signature=369104dbad3cc6d3a6fc13663e278800a29e2cfe40107761187f96ed3dcf1a99&amp;X-Tos-SignedHeaders=host) 
36岁 · 本科 · 工作11年3个月 
在职,急寻新工作 
![fig_81149](https://pdf-bucket.tos-cn-beijing.volces.com/infer/20260423/7baf0d0ecc64a7bb31a78432b306b34c_1776927075307087480.jpg?X-Tos-Algorithm=TOS4-HMAC-SHA256&amp;X-Tos-Credential=AKLTZDcxYzI0ZWI5NDkzNGRkNWI1OTdiNTVjNjZjYjU3NmQ%2F20260423%2Fcn-beijing%2Ftos%2Frequest&amp;X-Tos-Date=20260423T065115Z&amp;X-Tos-Expires=1800&amp;X-Tos-Signature=ce62c71ad7dfb20a70ea507a144f29ecc9b6c5440a5eeb395c4a73b30b661ac4&amp;X-Tos-SignedHeaders=host) 
优势亮点 
![fig_56245](https://pdf-bucket.tos-cn-beijing.volces.com/infer/20260423/7baf0d0ecc64a7bb31a78432b306b34c_1776927075303701207.jpeg?X-Tos-Algorithm=TOS4-HMAC-SHA256&amp;X-Tos-Credential=AKLTZDcxYzI0ZWI5NDkzNGRkNWI1OTdiNTVjNjZjYjU3NmQ%2F20260423%2Fcn-beijing%2Ftos%2Frequest&amp;X-Tos-Date=20260423T065115Z&amp;X-Tos-Expires=1800&amp;X-Tos-Signature=2c0d8fe25b93dd45b502faef1c22d6b4e6e231fd33f8833ede29114282006dda&amp;X-Tos-SignedHeaders=host) 
1. 熟悉仓储全流程运作,包括库存管理､物流配送及供应链优化,能够高效协调仓储各环节工作,确保业务顺畅运行｡ 
2. 就职叮咚买菜,淘宝淘菜菜等知名企业,积累了丰富的生鲜食品百货日化等产品仓储管理经验｡熟悉快节奏､高要求的生鲜供 应链管理流程,具备应对突发问题的快速反应能力｡ 
3. 本科物流工程专业,具备扎实的理论基础和管理知识｡能够将专业知识与实际工作相结合,提升仓储管理的科学性和系统性｡ 
4. 团队协作能力强,善于沟通与协调,注重团队合作,能够与各部门高效配合完成目标｡在跨部门协作中展现出优秀的领导力和 执行力,推动团队共同进步｡ 
5.责任心强,对工作认真负责,注重细节把控,确保每一环节的准确性和高效性｡以高度的责任感保障仓储运营的安全和稳定,减少损 耗和误差｡ 
6.抗压能力强,能够在高强度的工作环境下保持冷静和专注,快速解决各类突发问题,确保仓库运营的连续性和稳定性｡ 
## 工作经历 
![fig_60010](https://pdf-bucket.tos-cn-beijing.volces.com/infer/20260423/7baf0d0ecc64a7bb31a78432b306b34c_1776927075304062553.jpeg?X-Tos-Algorithm=TOS4-HMAC-SHA256&amp;X-Tos-Credential=AKLTZDcxYzI0ZWI5NDkzNGRkNWI1OTdiNTVjNjZjYjU3NmQ%2F20260423%2Fcn-beijing%2Ftos%2Frequest&amp;X-Tos-Date=20260423T065115Z&amp;X-Tos-Expires=1800&amp;X-Tos-Signature=56f5fa62bbb72ea4d7693a575a6181964ffbed0a4a41dcfd184d6f407b2e59c4&amp;X-Tos-SignedHeaders=host) 
叮咚买菜 
2025/12-至今 
前置仓经理 
上海-松江区 
1､负责前置仓日常运营管理,包括货物接收､入库盘点及库存管理,确保商品存储规范有序 
2､统筹协调仓库人员工作安排,制定排班计划并进行绩效考核,提升团队工作效率 
3､对接配送骑手团队,合理分配配送任务,监控订单履约时效,保障末端配送服务质量 
4､定期分析仓储运营数据,优化库存周转率及损耗控制指标 
安徽鼎耀物流有限公司 仓库经理兼调度 
2024/04-2025/08 
合肥 
1､负责淘菜菜加盟仓的日常运营管理及司机调度工作 
2､统筹仓内菜品接货验收及存储管理 
3､组织商品分拣作业流程优化
4､处理客户投诉及售后问题协调解决 
5､对接合伙运输公司进行货物运输车辆调度安排 
浙江丹鸟物流科技有限公司 
2019/10-2024/03 
## 物流经理 
合肥 
1､负责物流团队的人员管理与区域调配工作,确保各环节高效运转,提升整体运营效率｡ 
2､及时处理客户咨询和投诉问题,维护良好的客户关系,提高客户满意度｡ 
3､定期进行日常质量数据分析管控,发现问题并及时改进,保证服务质量稳定可靠｡ 
4､带领团队实现年度业绩目标,所在网点连续多年保持皖北地区前十名排名｡ 
## 上海创创文化传播股份有限公司 
2017/04-2019/08 
大客户代表 
上海-长宁区 
1､负责潜在客户的开发及持续跟进工作,通过精准营销策略成功转化高意向客户,年度完成销售额约200万元 
2､系统维护现有客户关系,建立完善的客户档案管理体系,实现客户转介绍率达30%以上 
3､策划并执行课程邀约活动,协调讲师资源完成现场授课,课后跟进促成交易闭环 
4､深度挖掘客户需求进行定制化课程推荐 
## 德邦物流股份有限公司 
2015/07-2017/03 
## 物流经理 
合肥-庐阳区 
1､负责客户的日常开发及关系维护工作,通过定期拜访和沟通,提升客户满意度和业务量｡ 
2､全面管理网点运营团队,包括人员招聘培训､绩效考核及日常工作安排,确保团队高效运转｡ 
3､定期分析网点运营数据,识别问题并提出改进方案,持续提升服务质量和运营效率｡ 
4､在担任储备经理期间临时调任合肥客服中心,负责处理重大客户投诉事件,有效化解矛盾｡ 
5､2016年参与上海总部快递破损专项改善项目,通过流程优化降低货物破损率15%｡ 
## 项目经验 
银泰贵品运维 
2021/08-2023/03 
项目区域负责人 
项目描述 
1､负责中转仓与各站点的日常运营对接工作,协调处理货物交接､库存核对及异常情况反馈,确保物流环节高效运转｡
2､主导银泰高端商品的运输配送全流程管理,包括货物分拣包装､运输路线规划､时效监控及异常处理,保障商品安全准时送 达｡ 
3､建立客户服务响应机制,及时处理末端客户的物流咨询和投诉问题,通过优化配送方案提升客户满意度20%以上｡ 
4､定期分析配送时效､破损率等关键运营指标数据,针对薄弱环节制定改进措施,推动配送准时率提升至98%以上,显著降低货 损率｡ 
教育经历 
![fig_10307](https://pdf-bucket.tos-cn-beijing.volces.com/infer/20260423/3a15388225a2435d073c6cbcb4b3ca47_1776927075205891890.jpeg?X-Tos-Algorithm=TOS4-HMAC-SHA256&amp;X-Tos-Credential=AKLTZDcxYzI0ZWI5NDkzNGRkNWI1OTdiNTVjNjZjYjU3NmQ%2F20260423%2Fcn-beijing%2Ftos%2Frequest&amp;X-Tos-Date=20260423T065115Z&amp;X-Tos-Expires=1800&amp;X-Tos-Signature=db8cb8782841b591c66181233668efe37b8b79a850e949abc1da54d8721001d2&amp;X-Tos-SignedHeaders=host) 
安徽农业大学 
2011/09-2015/07 
本科 · 物流工程 
语言能力 
![fig_87247](https://pdf-bucket.tos-cn-beijing.volces.com/infer/20260423/3a15388225a2435d073c6cbcb4b3ca47_1776927075205877427.jpeg?X-Tos-Algorithm=TOS4-HMAC-SHA256&amp;X-Tos-Credential=AKLTZDcxYzI0ZWI5NDkzNGRkNWI1OTdiNTVjNjZjYjU3NmQ%2F20260423%2Fcn-beijing%2Ftos%2Frequest&amp;X-Tos-Date=20260423T065115Z&amp;X-Tos-Expires=1800&amp;X-Tos-Signature=ace914e20b324c98a8b0b0444157a52a805f45a5245378d1072b98889915b126&amp;X-Tos-SignedHeaders=host) 
英语(基础沟通);普通话</t>
        </is>
      </c>
      <c r="R682" t="inlineStr">
        <is>
          <t>点击按钮</t>
        </is>
      </c>
      <c r="S682"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82">
        <v>1</v>
      </c>
    </row>
    <row r="683" ht="25.5" customHeight="1">
      <c r="A683">
        <v>1293</v>
      </c>
      <c r="B683" t="inlineStr">
        <is>
          <t>供应链订单主管</t>
        </is>
      </c>
      <c r="C683" t="inlineStr">
        <is>
          <t>AUG 7 zz CV.pdf</t>
        </is>
      </c>
      <c r="D683" t="inlineStr">
        <is>
          <t>胡晓玲</t>
        </is>
      </c>
      <c r="E683" t="inlineStr">
        <is>
          <t>张明连</t>
        </is>
      </c>
      <c r="F683" t="inlineStr">
        <is>
          <t>无</t>
        </is>
      </c>
      <c r="G683" t="inlineStr">
        <is>
          <t>【简历概览】
张明连，会计与国际贸易背景，10年以上供应链管理经验，精通SAP等系统，具备风控与数字化转型经验。
【技能拆解】
- 技术栈：logistics, PPT, Excel, SQL, SAP-SCM, FICO, MM, PP, SD, WMS, Reconciliation Report, ERP, CRM, SALESFORCE, Digital Transformation, L/C, Incoterms2000, Bank, COMPASS, LOTUS, Microsoft, Dynamic, ACL, Supply Chain, plan, transportation, IFR, US GAAP, payment terms
- 软技能：沟通协调,风险分析,流程优化,问题解决,团队协作,数据分析,文档撰写,培训指导
【与JD匹配分析】
- 硬技能匹配情况：熟练使用SAP-SCM/WMS/ERP系统，具备订单流程管理、数据分析及供应链优化能力，符合岗位技术要求
- 经验年限匹配情况：10年以上供应链管理经验，远超3年要求，但缺乏明确团队管理经验描述
- 行业背景匹配情况：有制造业供应链经验，无明确电商/零售/快消行业背景，部分匹配</t>
        </is>
      </c>
      <c r="H683">
        <v>75</v>
      </c>
      <c r="I683" t="inlineStr">
        <is>
          <t>推荐</t>
        </is>
      </c>
      <c r="J683" s="2">
        <v>46135</v>
      </c>
      <c r="K683" t="inlineStr">
        <is>
          <t>简历未通过筛选</t>
        </is>
      </c>
      <c r="L683" t="inlineStr">
        <is>
          <t>淘汰</t>
        </is>
      </c>
      <c r="M683" t="inlineStr">
        <is>
          <t>终止</t>
        </is>
      </c>
      <c r="N683"/>
      <c r="O683"/>
      <c r="P683" s="3"/>
      <c r="Q683" t="inlineStr">
        <is>
          <t>1/2 
张明连 
联系方式: 155-0216-6025; Marvelouszhang@outlook.com 
教育 2016.1-2016.12 
会计硕士 
亚利桑那州,美国 
2012.1-2014.12 2002.6-2005.6 亚利桑那州立大学 
会计学士 亚利桑那州立大学 国际贸易专业 上海应用技术学院 
亚利桑那州,美国 上海, 中国 
工作经历 2018.3-至今 
上海隽讯科技有限公司 供应链管理 上海, 中国 组织会议,协调沟通和确定供应链､物流､信用证等运营操作,评估流程,识别方案和具体落实｡了解业务风险,发 现问题并及时､准确､完整地解决和记录文档｡支持业务各环节单证单据的提供｡分析条款和监督合同执行｡维护, 建立信息化管理操作,规范更新相关流程,协助确保业务安全性,及时性,有效性,为数字化, 智能化提供有效的信 息化管理｡ 
创建可持续的供应链和财务体系,仔细地监控价值链上下游状况及其影响,制定计划保证供需平衡;与生产,采购､ 物流,财务等部门配合,提升履约表现｡ 
记录进程,结合财务状况,全面成功地管理供应链和金融体系｡将实时的业务信息转化为合规落实和计划,生产,物 流运输财务等环节的效率更优化｡ 
支持价值链的增值,认真仔细地制定计划,记录工作流程和变化,跟踪相关结果,参与数字化转型｡在基于商业事实 的前提下,有效地分析数据,提供更好的供应链和金融财务方案｡ 
不断高要求地改善商务环境,确保安全准时地生产,交付,结款,达成各方满意,长久服务核心商业伙伴,股东,投 资人和客户｡ 
2016.12-2017.12 州,美国 
VITA &amp; Community Legal Service 
风控管理 
亚利桑那 
 对客户信息进行风险分析､核查和追踪;Know your client 和On-boarding 信息收集､核实､流程优化,执行日常 合规运营｡遵守IRS, Circular 230 条款和执行Due Diligenc 财务风控审计和调研,银行10K,10Q,8K 案例分析, AMT appeal 案例分析及调研收集数据资料,整理分类个人税项目分类｡申报企业及个人税务,帮助分析客户税收, 提供报税建议｡有效及时地和客户,领导及同事沟通｡撰写､更新风险操作手册和培训资料｡ 
2006.6-2011.8 上海, 中国 
Cargotec Industries (China) Co., Ltd 
供应链管理 
管理采购零部件及供应链运输,负责计划,生产运营,进出口操作及仓储协调,物流报关,国际运输,物流园区操作 等｡促进国内外部门,供应商,代理(第三方代理)等,和客户间的有效沟通和合作｡确认汇率,运费､流程改进, 信息系统操作及更新｡执行信用证,核对Incoterms,合同,保单等文件条款和落实操作,制单,归档等｡撰写业务 流程图和职能操作手册｡ 
遵守国际国内法规和海关条款｡集合内部发展和经济因素促进商业循环｡全球化,策略化,行业化地分析,改进供应 链运作｡ 
2005.5-2006.5 中国建设银行 
对公业务 
上海, 中国 负责为客户提供存款､投资､结算业务服务,推动对公业务长期和深度合作｡办理营业用存单､存折等重要凭证和有 价单证的领用与保管,登记重要交易,更新信息和客户沟通｡ 
项目 
风控;供应链,信用证,物流,银行客户服务;电商;国际贸易; 国际运输报关报检, 计划,进出口操作; SAP-SCM,FICO,MM,PP,SD,WMS SAP 制造业; CRM, SALESFORCE; 银行, ERP; 工业,SCM 快消;数字化; IFRS; US GAAP; 
技能 
logistics; international PPT; Excel; SQL; SAP-SCM,FICO,MM,PP,SD,WMS ; Reconciliation Report; ERP, CRM, SALESFORCE, Digital Transformation, L/C (Letter of Credit), Incoterms2000, Bank, ERP, COMPASS, LOTUS, Microsoft; Dynamic; ACL; Supply Chain; plan;
transportation; IFR; US GAAP; payment terms 荣誉 2016 硕士奖学金;2014 荣誉毕业生;2012-2014 校长名 
Zoey Zhang 
Telephone: 15502166025; mail: Marvelouszhang@outlook.com 
Education 2016.1-2016.12 USA 
Master of Accountancy 
Arizona, 
2012.1-2014.12 Arizona State University, W. P. Carey School of Business 
Arizona, USA 2002.6-2005.6. China Bachelor of Science in Accounting Arizona State University, W. P. Carey School of Business 
International Business 
Shanghai Institute of Technology 
Shanghai, 
Work Experience 2018.3-Present Shanghai, China 
Shanghai Junxun Technology Co., Ltd 
## Supply Chain Management 
Organized meeting and communicated effectively for operation and oversee of supply chain, logistics, finance like TT, letter of credit etc. Control risks, solve the problems and document accordingly. Supported regulations for import and export, terms of contract, e-commerce, digitalization, platforms and systems; analyzed issues and implemented solutions; improved procedures and efficiency; ensured on board process safely and timely. 
Built systems for sustainable supply chain, finance and accounting; examined impact of upstream and downstream relationship stability carefully; planned to balance demand and supply; cooperated with teams from purchase, production, logistics, inventory, accounting; improved performance of contracts execution; updated documentation timely and accurately. 
Recorded meetings and progress; emphasized financial conditions for successfully internal, external control. Transformed business information into realization of working efficiency and compliance. Provided service for finance and supply chain; precautionarily keep records of working procedures, changes and results; participated in digital transformation. Analyzed data for better solutions and valued scope of facts for law enforcement and business accomplishment. 
Improved working environment to meet higher standards; ensured production and international transportation timely; satisfied clients to serve core partners, shareholders and investors for long time. 
2016.12-2017.12 Arizona, USA 
## VITA &amp; Community Legal Service Risk Management 
Analyzed risks; collected, verified and tracked customer information; compared processes of on boarding and KYC; complied with regulations. written operation manuals and prepared training materials. performed due diligences by investigating, reviewing financial reports, investments and considered of relevant conditions; provided tax planning advice; helped file returns timely; closely worked with clients, supervisor and practitioners; prepared individual income tax return 1040, 1040EZ, EITC, personal exemptions, AOTC, life learning credits. 
2006.6-2011.8 Cargotec Industries (China) Co., Ltd Shanghai, China 
## Supply Chain Management 
Communicated with agents, clients, vendors or 3PL; documented appropriately to match Incoterms2000, price, contract terms for supply chain, global sourcing, warehouse optimization, and financial reporting.
Adhered to domestic and international regulations, customs and laws. Evaluated and improved industrial supply chain operation strategically and globally, Integrated international development and economic elements into the business cycles. 
2005.5-2006.5 
Construction Bank of China 
China 
Bank Associate 
Shanghai, 
Processed cash withdrawals: answered inquiries regarding checking and saving accounts, reconcilation, investment; verified terms of contract or letter credit for cooperate business. 
Project 
Risks Control; Supply Chain; Import and Export; Planning:; Letter of Credit; Manufacture:Bank client, Reconciliation; 
International Business, 
E-commerce; International Transportation, Digital Transformation; IFRS: US GAAP 
Skills 
PPT: Excel: SQL: CRM; SAP-SCM,FICO,MM,PP,SD,WMS: Salesforce for Bank; Success Factors, ERP:Business Dynamic 
SALESFORCE, payment terms, Letter of Credit, Incoterms, COMPASS, LOTUS, Microsoft, ACL 
Honor 
2016 Master Scholarship; 2014 Summa Cum Laude in Bachelor of Science in Accounting; Dean List 2012-2014</t>
        </is>
      </c>
      <c r="R683" t="inlineStr">
        <is>
          <t>点击按钮</t>
        </is>
      </c>
      <c r="S683"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83">
        <v>1</v>
      </c>
    </row>
    <row r="684" ht="25.5" customHeight="1">
      <c r="A684">
        <v>1294</v>
      </c>
      <c r="B684" t="inlineStr">
        <is>
          <t>供应链订单主管</t>
        </is>
      </c>
      <c r="C684" t="inlineStr">
        <is>
          <t>简历-程雪艳-供应链专员.pdf</t>
        </is>
      </c>
      <c r="D684" t="inlineStr">
        <is>
          <t>胡晓玲</t>
        </is>
      </c>
      <c r="E684" t="inlineStr">
        <is>
          <t>程雪艳</t>
        </is>
      </c>
      <c r="F684" t="inlineStr">
        <is>
          <t>无</t>
        </is>
      </c>
      <c r="G684" t="inlineStr">
        <is>
          <t>【简历概览】32岁，湖北经济学院物流管理本科，8年安鲜达仓配支持高级专员经验，专注供应链数据分析与优化。
【技能拆解】
- 技术栈：WMS、OTS、ERP、Excel（数据透视表、VLOOKUP、判断、统计、条件求和函数）、计算机二级、CET4、普通话二级甲等、C1驾照
- 软技能：数据分析、成本优化、流程优化、跨部门协同、问题解决、抗压能力、责任心强、数据驱动决策
【与JD匹配分析】
- 硬技能匹配情况：熟练使用WMS/ERP系统及Excel数据分析，符合要求；但未提及SAP/Oracle/金蝶等特定ERP系统经验。
- 经验年限匹配情况：8年供应链相关经验，远超3年要求；但无团队管理经验，不满足1年以上团队管理经验要求。
- 行业背景匹配情况：有生鲜冷链物流经验，非电商/零售/快消行业，部分符合。</t>
        </is>
      </c>
      <c r="H684">
        <v>65</v>
      </c>
      <c r="I684" t="inlineStr">
        <is>
          <t>待定</t>
        </is>
      </c>
      <c r="J684" s="2">
        <v>46135</v>
      </c>
      <c r="K684" t="inlineStr">
        <is>
          <t>简历未通过筛选</t>
        </is>
      </c>
      <c r="L684" t="inlineStr">
        <is>
          <t>淘汰</t>
        </is>
      </c>
      <c r="M684" t="inlineStr">
        <is>
          <t>终止</t>
        </is>
      </c>
      <c r="N684"/>
      <c r="O684"/>
      <c r="P684" s="3"/>
      <c r="Q684" t="inlineStr">
        <is>
          <t>## 程雪艳 
求职意向:供应链专员 
32岁 
![fig_92792](https://pdf-bucket.tos-cn-beijing.volces.com/infer/20260423/fef038ae0d0879ac84f199b862a82f85_1776927024066085834.jpeg?X-Tos-Algorithm=TOS4-HMAC-SHA256&amp;X-Tos-Credential=AKLTZDcxYzI0ZWI5NDkzNGRkNWI1OTdiNTVjNjZjYjU3NmQ%2F20260423%2Fcn-beijing%2Ftos%2Frequest&amp;X-Tos-Date=20260423T065024Z&amp;X-Tos-Expires=1800&amp;X-Tos-Signature=94ebaefd7ee3457c27cf6becb1308290814692d9e4a20a822da2d2ae9be00745&amp;X-Tos-SignedHeaders=host) 
上海 
![fig_46021](https://pdf-bucket.tos-cn-beijing.volces.com/infer/20260423/fef038ae0d0879ac84f199b862a82f85_1776927024066200040.jpeg?X-Tos-Algorithm=TOS4-HMAC-SHA256&amp;X-Tos-Credential=AKLTZDcxYzI0ZWI5NDkzNGRkNWI1OTdiNTVjNjZjYjU3NmQ%2F20260423%2Fcn-beijing%2Ftos%2Frequest&amp;X-Tos-Date=20260423T065024Z&amp;X-Tos-Expires=1800&amp;X-Tos-Signature=78f127867c663019ba429baad88ee54dfc3310ab78c10a3a2117c7071e684566&amp;X-Tos-SignedHeaders=host) 
156 1898 5290 
![fig_68904](https://pdf-bucket.tos-cn-beijing.volces.com/infer/20260423/fef038ae0d0879ac84f199b862a82f85_1776927024066186683.jpeg?X-Tos-Algorithm=TOS4-HMAC-SHA256&amp;X-Tos-Credential=AKLTZDcxYzI0ZWI5NDkzNGRkNWI1OTdiNTVjNjZjYjU3NmQ%2F20260423%2Fcn-beijing%2Ftos%2Frequest&amp;X-Tos-Date=20260423T065024Z&amp;X-Tos-Expires=1800&amp;X-Tos-Signature=b08ba0de45ff3766b259d726d27c8cf400c1c212f262da520705a91bebc4a997&amp;X-Tos-SignedHeaders=host) 
2508801953@qq.com 
职业技能 
![fig_45873](https://pdf-bucket.tos-cn-beijing.volces.com/infer/20260423/fef038ae0d0879ac84f199b862a82f85_1776927024067492967.jpg?X-Tos-Algorithm=TOS4-HMAC-SHA256&amp;X-Tos-Credential=AKLTZDcxYzI0ZWI5NDkzNGRkNWI1OTdiNTVjNjZjYjU3NmQ%2F20260423%2Fcn-beijing%2Ftos%2Frequest&amp;X-Tos-Date=20260423T065024Z&amp;X-Tos-Expires=1800&amp;X-Tos-Signature=21f4f14ca8c1f4e88ef9b55faacfc491161038d0899af41206f19364fd85ea5f&amp;X-Tos-SignedHeaders=host) 
熟悉WMS､OTS､ERP的操作流程､计算机二级､CET4､普通话二级甲等､C1驾照 
精通Excel,熟练使用数据透视表､VLOOKUP､判断､统计､条件求和等函数,可赋能团队 
教育背景 
2013.09-2017.06 湖北经济学院 
物流管理(冷链物流)本科 
2016/05 被评为“优秀团员”､2015/10 获“国家励志奖学金 
## 工作经历 
2017/07-2025/12 上海安鲜达物流科技有限公司 仓配支持高级专员 
2020/05-2025/12 安鲜达总部 2017/07-2020/04 武汉/福州/上海仓 
2018/06 全国调度培训“优秀学员”､2017/11 双十一大促获“突出贡献奖” 
一､ 运力与成本数据分析 
1. 基于成本､时效､妥投率､客诉率､商家需求等多维度数据,对承运商进行综合评估与数据化管理; 
2. 通过数据测算与策略分析,优化组网系统与智能分单规则,动态调整承运商分配比例,兼顾成本最优与服务 质量提升,实现双向降本增效; 
3. 负责年度 1000W+物流费用预算､月度账单核对､付款安排､成本结构分析;独立完成 600W 历史账单 梳理与数据清理,为结算提供准确的数据支持; 
4. 日常监控发货量､履约率､成本､客诉等核心指标,输出日报 / 周报 / 运营分析报表,为运力优化､路由 调整提供数据决策依据; 
二､ 履约计划与运营分析 
1. 根据单量预测制定大促 / 节假日发货计划,统筹运力资源,保障高峰履约; 
2. 制定仓配交接､末端配送SOP,通过数据复盘持续优化流程,提升履约效率; 
3. 搭建售后处理流程及赔付规则并落地实施,优化工单处理流程,通过数据监控与定时跟进提升工单完结效率; 
4. 针对高频售后问题进行根本原因分析与专项整改,推动客诉率持续下降,提升客户满意度; 
三､ 短驳路线与成本优化分析 
1. 负责福州仓短驳路线规划､拼车方案设计､成本数据测算与结算,通过数据分析优化路线和装载率,实现单 均成本下降3.5 元; 
2. 负责 O2O､盒马门店配送项目的路线规划､数据监控､费用结算,保障项目稳定高效运营; 
四､ 商家项目运营与账单结算 
1. 对接圃美多､国联水产､凤祥食品､海南翔泰等品牌商家,根据需求完成系统对接､包装方案､组网配置, 并推动仓内落地执行; 
2. 结合商家销售节奏与个性化需求,制定定制化发货计划,跨部门协同保障履约; 
3. 负责商家月度收入预算,账单出具以及回款跟进,确保结算准确､回款及时; 
## 自我评价 
1. 8年生鲜冷链+3PL仓配供应链经验,熟悉物流运营逻辑与数据指标体系; 
2. 精通 Excel 数据分析,擅长承运商绩效分析､成本分析､分单策略优化､履约复盘等; 
3. 熟练使用 WMS/OTS/ERP 系统取数､核对､制作报表,具备扎实的物流数据分析能力; 
4. 工作严谨､责任心强､抗压能力突出,擅长用数据驱动决策､降本增效;</t>
        </is>
      </c>
      <c r="R684" t="inlineStr">
        <is>
          <t>点击按钮</t>
        </is>
      </c>
      <c r="S684"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84">
        <v>1</v>
      </c>
    </row>
    <row r="685" ht="25.5" customHeight="1">
      <c r="A685">
        <v>1295</v>
      </c>
      <c r="B685" t="inlineStr">
        <is>
          <t>供应链订单主管</t>
        </is>
      </c>
      <c r="C685" t="inlineStr">
        <is>
          <t>恽钰皓-物流运营.pdf</t>
        </is>
      </c>
      <c r="D685" t="inlineStr">
        <is>
          <t>胡晓玲</t>
        </is>
      </c>
      <c r="E685" t="inlineStr">
        <is>
          <t>无法提取姓名</t>
        </is>
      </c>
      <c r="F685" t="inlineStr">
        <is>
          <t>无</t>
        </is>
      </c>
      <c r="G685" t="inlineStr">
        <is>
          <t>【简历概览】
29岁男性，7年物流经验，5年全链路管理，成本控制与流程优化能力突出，求职物流运营。
【技能拆解】
- 技术栈：WMS/TMS系统、数据分析、仓储规划、流程优化、成本控制、GPS轨迹核查、ERP、甩挂运输、路由规划、压车预警模型、爆仓预警系统
- 软技能：跨部门协作、团队管理、资源整合、项目领导、业绩导向、高压环境应对、问题解决、流程再造、标准化SOP建立
【与JD匹配分析】
- 硬技能匹配情况：具备订单全流程管理经验，熟悉WMS系统及数据分析，掌握流程优化与异常处理能力，符合核心技能要求
- 经验年限匹配情况：7年工作经验，含物流经理团队管理经历，超过岗位3年经验及1年团队管理要求
- 行业背景匹配情况：有菜鸟供应链物流运营经验，具备电商物流背景，符合岗位优先行业要求</t>
        </is>
      </c>
      <c r="H685">
        <v>85</v>
      </c>
      <c r="I685" t="inlineStr">
        <is>
          <t>强烈推荐</t>
        </is>
      </c>
      <c r="J685" s="2">
        <v>46135</v>
      </c>
      <c r="K685" t="inlineStr">
        <is>
          <t>简历未通过筛选</t>
        </is>
      </c>
      <c r="L685" t="inlineStr">
        <is>
          <t>淘汰</t>
        </is>
      </c>
      <c r="M685" t="inlineStr">
        <is>
          <t>终止</t>
        </is>
      </c>
      <c r="N685"/>
      <c r="O685"/>
      <c r="P685" s="3"/>
      <c r="Q685" t="inlineStr">
        <is>
          <t>男 | 年龄:29岁 | 
![fig_38954](https://pdf-bucket.tos-cn-beijing.volces.com/infer/20260423/d517864984fe514a66edb6f5cc16d656_1776926987193826208.jpeg?X-Tos-Algorithm=TOS4-HMAC-SHA256&amp;X-Tos-Credential=AKLTZDcxYzI0ZWI5NDkzNGRkNWI1OTdiNTVjNjZjYjU3NmQ%2F20260423%2Fcn-beijing%2Ftos%2Frequest&amp;X-Tos-Date=20260423T064947Z&amp;X-Tos-Expires=1800&amp;X-Tos-Signature=2294ffd3783960e822962306971a3321d22fb212f03886c91f8d7d8dc321ec05&amp;X-Tos-SignedHeaders=host) 
18844184502 | 
287669252@qq.com 
7年工作经验 | 求职意向:物流运营 | 期望薪资:15-20K | 期望城市:上海 
![fig_91005](https://pdf-bucket.tos-cn-beijing.volces.com/infer/20260423/d517864984fe514a66edb6f5cc16d656_1776926987193959873.jpeg?X-Tos-Algorithm=TOS4-HMAC-SHA256&amp;X-Tos-Credential=AKLTZDcxYzI0ZWI5NDkzNGRkNWI1OTdiNTVjNjZjYjU3NmQ%2F20260423%2Fcn-beijing%2Ftos%2Frequest&amp;X-Tos-Date=20260423T064947Z&amp;X-Tos-Expires=1800&amp;X-Tos-Signature=11e90c1c366d467bfc6d2273d737758d56ff37123de8deb3368ae626457f67a9&amp;X-Tos-SignedHeaders=host) 
## 个人优势 
• 拥有5年在顶尖物流企业(如菜鸟､德邦)的全链路管理经验,精通供应链流程优化与成本控制 策略｡ 
• 具备仓储规划与现场管理经验,熟悉入库､在库､出库及库存盘点等全仓储作业流程,曾通 过布局优化和流程再造提升仓储空间利用率和作业效率｡ 
• 通过精确的流程管理和创新策略,累计为公司节约成本超过300万元,同时提升流程效率30% 以上｡ 
• 熟练操作WMS/TMS系统,利用数据分析为运营决策提供有力支持,有效提升工作效率和准 确性｡ 
• 具备出色的跨部门协作能力,成功领导并完成了5个以上的多部门合作项目,展现了卓越的资 源整合与协调技能｡ 
• 具备敏锐的业绩导向思维,始终以提升业务绩效为核心目标,推动持续改进和优化｡ 能够在高压环境下工作,具备解决复杂物流问题的能力,确保项目按时完成并达到预期效果｡ 
## 工作经历 
## 金石资源集团股份有限公司 
## 物流经理 
2024.05-2026.04 
• 物流运营与异常管理:全程监控全国普货及危化品运输进度,通过TMS系统实时追踪,快速 响应并闭环处理运输异常,编制标准化处理报告,保障运输可靠性｡ 
• 供应商与运力管理:负责运力资源整合与供应商开发,拓展特种运输资源,优化运力储备｡ 通过重新招标､议价,成功将多条核心线路运输单价降低8%-18%,年度累计节约物流成本超20 
## 0万元｡ 
• 全流程成本管控:主导物流服务询价比价议价,核定合作价格｡通过核查GPS轨迹核对计费 运距,编制月度偏差分析报告,为成本结算提供精准数据支撑｡ 
• 招标与风险防控:独立组织运输线路招标,负责文件编制､评标及合同签订｡定期对承运商 进行现场安全与运营检查,审核操作流程,出具考察报告并跟踪整改,强化供应链风险管控｡ 
• 仓储运营监督与优化:每月定期对3个外部合作仓库进行现场巡检与审计,覆盖库存准确性､ 6S现场管理､作业安全及操作合规性｡通过主导WMS系统数据与实物盘点比对,将月度库存差 异率控制在0.5%以内｡协同仓库实施货位优化方案,使库内拣货路径平均缩短15%,空间利用 率提升10%｡ 
## 杭州菜鸟供应链管理有限公司 物流运营 
2023.04-2024.05 
• 跨境链路运营:负责香港地网干线仓-货站全链路监控,日均处理货物200+吨,实现节点异常 解决率98%,保障跨境物流通畅｡ 
• 流程优化与成本节约:自主开发压车预警模型,在328大促期间将香港地网压车量降低40%, 直接节省成本120万元;优化货站组板流程,操作时效缩短25%｡ 
• 跨部门协同:协同航线､关务等5大部门建立标准化SOP,将物流异常处理时效提升50%,大 幅提升协作效率｡
2020.05-2023.03 
1. 统筹大区后勤部门管理,协调5大部门工作安排,建立标准化协作流程,使部门间协作效率提升30% ,异常处理时效缩短50%;主导制定15项场地管理制度,实现作业区域6S标准化管理,获集团“五星级 转运中心”认证; 
2. 负责转运中心成本､时效､质量全维度监控与改善,通过路由优化和装载率提升,单月降低运输成 本18%(约25万元);建立时效预警机制,将干线准点率从82%提升至93%;推行PDCA循环改善,货损 率从0.8%降至0.3%,客户投诉下降40%; 
3. 搭建转运中心三级考核体系(部门-班组-个人),输出20+类运营日报表,数据准确率99%+;负责20 0人团队的招聘､培养与绩效考核,创新“阶梯式绩效考核”模式,关键岗位人效提升25%,员工留存 率85%(高于区域平均70%); 
4. 主导转运中心路由规划与优化,结合业务需求调整运输线路,提升整体运营效率,为物流网络高效 运转提供核心支撑｡ 
## 德邦快递 
物流专员 
2019.08-2020.05 
1.监控并输出大区时效､成本､品质3大类核心运营数据,建立数据监控台账; 
2. 针对数据异常进行深度分析,挖掘问题根源并提出针对性改善方案,为运营优化提供数据依据｡ 
## 项目经历 
618大促物流网络优化项目 路由规划负责人 
2023.05-2023.06 
项目背景:应对618大促单日货量激增200%的挑战,优化全国干线网络,保障重点流向时效｡ 
• 核心成果:统筹运力,提前锁定200+备用车辆,建立动态运力池,峰值车辆利用率达92%｡ 创新“甩挂运输+临时分拨”模式,使华东区域干线运输时效缩短15%;重构23条核心路由,日 均行驶里程降低8%｡开发爆仓预警系统,实现48小时节点压力预测,分流成功率100%｡实施 装载率考核,将9.6米车型平均装载率从72%提升至86%;优化运力组合,单吨运输成本下降12 %｡ 
• 项目收益:大促期间货物准时送达率98.7%(行业TOP10%),异常处理时效缩短至2小时内 ,总运输成本节约85万元｡ 
## 教育经历 
长春理工大学 本科 应用化学 
2015-2019 
连续2年获学院一等奖学金(前5%) 
学生会生活部部长,组织10+场大型校园活动 
主修课程:统计学､运筹学(均分90+) 
## 资格证书 
大学英语四级 计算机二级 心理咨询师二级</t>
        </is>
      </c>
      <c r="R685" t="inlineStr">
        <is>
          <t>点击按钮</t>
        </is>
      </c>
      <c r="S685"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85">
        <v>1</v>
      </c>
    </row>
    <row r="686" ht="25.5" customHeight="1">
      <c r="A686">
        <v>1296</v>
      </c>
      <c r="B686" t="inlineStr">
        <is>
          <t>供应链订单主管</t>
        </is>
      </c>
      <c r="C686" t="inlineStr">
        <is>
          <t>顾晨炜简历.pdf</t>
        </is>
      </c>
      <c r="D686" t="inlineStr">
        <is>
          <t>胡晓玲</t>
        </is>
      </c>
      <c r="E686" t="inlineStr">
        <is>
          <t>顾晨炜</t>
        </is>
      </c>
      <c r="F686" t="inlineStr">
        <is>
          <t>12-16K</t>
        </is>
      </c>
      <c r="G686" t="inlineStr">
        <is>
          <t>【简历概览】
顾晨炜，31岁，本科学历，11年物流仓储项目管理经验，曾统筹200人团队。
【技能拆解】
- 技术栈：无
- 软技能：项目筹备，项目落地，项目运作跟踪，人员管理，异常问题解决，客户关系维护
【与JD匹配分析】
- 硬技能匹配情况：未提及ERP/WMS系统使用、数据分析及订单管理相关技能，硬技能不匹配
- 经验年限匹配情况：11年工作经验，远超3年要求，经验年限匹配
- 行业背景匹配情况：物流行业，非电商、零售或快消行业，行业背景不匹配</t>
        </is>
      </c>
      <c r="H686">
        <v>45</v>
      </c>
      <c r="I686" t="inlineStr">
        <is>
          <t>不推荐</t>
        </is>
      </c>
      <c r="J686" s="2">
        <v>46135</v>
      </c>
      <c r="K686" t="inlineStr">
        <is>
          <t>简历未通过筛选</t>
        </is>
      </c>
      <c r="L686" t="inlineStr">
        <is>
          <t>淘汰</t>
        </is>
      </c>
      <c r="M686" t="inlineStr">
        <is>
          <t>终止</t>
        </is>
      </c>
      <c r="N686"/>
      <c r="O686"/>
      <c r="P686" s="3"/>
      <c r="Q686" t="inlineStr">
        <is>
          <t>## 顾晨炜 
男 | 31岁 
![fig_63036](https://pdf-bucket.tos-cn-beijing.volces.com/infer/20260423/2eaa9e6e0c473f07bbdc8300caa7dab1_1776927069101242203.jpeg?X-Tos-Algorithm=TOS4-HMAC-SHA256&amp;X-Tos-Credential=AKLTZDcxYzI0ZWI5NDkzNGRkNWI1OTdiNTVjNjZjYjU3NmQ%2F20260423%2Fcn-beijing%2Ftos%2Frequest&amp;X-Tos-Date=20260423T065109Z&amp;X-Tos-Expires=1800&amp;X-Tos-Signature=2e4f71829d171614a907c34a9b4fd9debd671df73b4fd1672baf9f615bfbbf96&amp;X-Tos-SignedHeaders=host) 
15901930281 
![fig_08769](https://pdf-bucket.tos-cn-beijing.volces.com/infer/20260423/2eaa9e6e0c473f07bbdc8300caa7dab1_1776927069101466647.jpeg?X-Tos-Algorithm=TOS4-HMAC-SHA256&amp;X-Tos-Credential=AKLTZDcxYzI0ZWI5NDkzNGRkNWI1OTdiNTVjNjZjYjU3NmQ%2F20260423%2Fcn-beijing%2Ftos%2Frequest&amp;X-Tos-Date=20260423T065109Z&amp;X-Tos-Expires=1800&amp;X-Tos-Signature=5196e627a8bc709691b93bdb814ee3367cfd7476dacad4678a3ad2ff014e5034&amp;X-Tos-SignedHeaders=host) 
11年工作经验 | 物流/仓储项目经理 | 期望薪资:12-16K | 期望城市:上海 
## 个人优势 
1.负责各新项目前期筹备工作｡ 
2.负责各新项目顺利落地｡ 
3.跟踪各项目运作情况｡ 
4.负责现场人员管理,日常工作安排 
## 工作经历 
上海安吉速驰物流有限公司 物流/仓储项目经理 
2014.08-2026.01 
## 内容: 
内容: 
1.负责各新项目前期筹备工作｡ 
2.负责各新项目顺利落地启动｡ 
3.跟踪各项目运作情况｡ 
## 业绩: 
1.新项目前期筹备工作准备｡ 
2.顺利完成客户方供应商切换｡ 
3.日常运作情况监控,及异常问题解决｡ 
4. 工作期间担任过5个项目负责人,最多时负责200人统筹管理｡ 
## 业绩: 
1.新项目前期筹备工作准备｡ 
2.顺利完成客户方供应商切换｡ 
3.日常运作情况监控,及异常问题解决｡ 
4. 工作期间担任过5个项目负责人,最多时负责200人统筹管理｡ 
## 项目经历 
## 派克汉尼汾仓储运作 
## 项目经理 
2023.01-2026.01 
## 内容: 
内容: 
1.新项目前期筹备工作准备｡ 
2.顺利完成客户方供应商切换｡ 
3.日常运作情况监控,及异常问题解决｡ 
4.负责日常人员工作安排｡ 
5.负责日常工作异常处理｡ 
6.负责客户关系维护｡ 
业绩:
1.成功提出较多合理化建议并切实施｡ 
2.帮助客户成功节省超于10人以上成本｡ 
业绩: 
1.成功提出较多合理化建议并切实施｡ 
2.帮助客户成功节省超于10人以上成本｡ 
上汽大众MEB厂内物流运作 
项目经理助理 
2020.04-2021.11 
1.负责主机厂厂内物流日常运作｡ 
2.协调各部门人员情况｡ 
3.日常运作异常情况分析､解决｡ 
教育经历 
西安电子科技大学 本科 工商管理</t>
        </is>
      </c>
      <c r="R686" t="inlineStr">
        <is>
          <t>点击按钮</t>
        </is>
      </c>
      <c r="S686"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86">
        <v>1</v>
      </c>
    </row>
    <row r="687" ht="25.5" customHeight="1">
      <c r="A687">
        <v>1297</v>
      </c>
      <c r="B687" t="inlineStr">
        <is>
          <t>供应链订单主管</t>
        </is>
      </c>
      <c r="C687" t="inlineStr">
        <is>
          <t>个人简历1.pdf</t>
        </is>
      </c>
      <c r="D687" t="inlineStr">
        <is>
          <t>胡晓玲</t>
        </is>
      </c>
      <c r="E687" t="inlineStr">
        <is>
          <t>郑浩良</t>
        </is>
      </c>
      <c r="F687" t="inlineStr">
        <is>
          <t>无</t>
        </is>
      </c>
      <c r="G687" t="inlineStr">
        <is>
          <t>【简历概览】
近8年仓储经理经验，统筹多品类仓储运营，擅长流程优化与团队管理。
【技能拆解】
- 技术栈：WMS仓储管理系统、Office办公软件、入库验收、分区存储、智能分拣、打包复核、物流发货、退换货处理、效期预警台账、SKU精准分区管理、日抽盘、月全盘、季度循环盘点
- 软技能：团队搭建、人力调配、绩效考核、跨部门沟通协调、抗压能力、风险防控、问题解决、应急处理
【与JD匹配分析】
- 硬技能匹配情况：熟练使用WMS系统及Office办公软件，熟悉订单管理、库存管理及物流配送流程，具备数据分析能力。
- 经验年限匹配情况：近8年仓储管理经验，远超3年以上相关经验要求，具备团队管理经验。
- 行业背景匹配情况：有电商行业背景，符合优先条件。</t>
        </is>
      </c>
      <c r="H687">
        <v>85</v>
      </c>
      <c r="I687" t="inlineStr">
        <is>
          <t>强烈推荐</t>
        </is>
      </c>
      <c r="J687" s="2">
        <v>46135</v>
      </c>
      <c r="K687" t="inlineStr">
        <is>
          <t>简历未通过筛选</t>
        </is>
      </c>
      <c r="L687" t="inlineStr">
        <is>
          <t>淘汰</t>
        </is>
      </c>
      <c r="M687" t="inlineStr">
        <is>
          <t>终止</t>
        </is>
      </c>
      <c r="N687"/>
      <c r="O687"/>
      <c r="P687" s="3"/>
      <c r="Q687" t="inlineStr">
        <is>
          <t>个人简历 
基本信息 
- 姓名:郑浩良 
- 联系电话:18221379264 
- 电子邮箱:2462192409@qq.com 
- 求职意向:仓库经理 
工作经验 
上海靓仓供应链管理有限公司| 仓库经理 
任职时间:2018 年08 月-2026 年03 月 
1. 统筹服装､图书､饮料､食品､3C 数码全品类仓储运营,搭建并完善入库验收､分区存 储､智能分拣､打包复核､物流发货､退换货处理全流程标准化SOP,针对多品类作业痛 点优化流程6 项,整体仓储运营效率提升32%,日均订单处理能力从3000 单提升至42000 单,发货差错率降至0.3%以下,实现高效精准作业｡ 
2. 负责To C+To B 双业务订单全链路履约管控,精准对接电商零售､直播带货等To C 散 单,以及渠道批发､企业集采､商超供货等To B 大批量订单,建立订单优先级调度机制, To C 订单当日发货率达100%,To B 批量订单准时履约率达99.5%,客户综合满意度稳定 在98%以上,助力公司业务续约率提升15%｡ 
3. 推行多品类库存精细化分级管理,针对食品饮料建立效期预警台账,实现临期货品提前 处置,临期损耗率降低85%;针对3C 数码建立专属防护库区,落实防盗､防静电､防潮管 控,货品破损丢失率为0;针对服装､图书实行SKU 精准分区管理,推行日抽盘､月全盘､ 季度循环盘点机制,库存账实相符率常年维持在99.8%以上,库存周转效率提升25%,有 效减少资金积压｡ 
4. 搭建20-35 人仓储团队管理体系,明确收货､分拣､打包､库管､发货各岗位权责,制 定量化绩效考核方案,定期开展岗位技能､安全规范､系统操作专项培训30 余场,团队人 均作业效率提升20%,人员年流失率控制在8%以内,高效应对618､双11 等订单高峰期 人力调配,保障订单不间断处理｡ 
5. 精细化管控仓储运营成本,优化包装耗材选型与领用制度､合理调配人力班次､整合物 流配送渠道,年度仓储耗材成本降低18%,人力成本优化12%,整体仓储运营成本年均降 低15%;全面落实仓库安全管理,定期开展消防､设备､货品安全排查,任职近8 年零重 大安全事故､零重大货品丢失损毁事故,仓库安全评级常年达标｡
6. 联动采购､销售､电商运营､快递物流等多部门协同,建立库存共享､订单同步､异常 快速处理机制,及时对接采购入库､滞销库存清理､售后退换货事宜,订单异常处理时效缩 短40%,退换货处理效率提升35%,保障全业务链路高效运转｡ 
7. 熟练操作WMS 仓储管理系统,主导系统数据优化与流程落地,监督条码扫码､库存录入､ 订单核销全流程操作,保障系统数据100%精准;统筹仓库叉车､货架､打包机､扫码设备 等运维管理,设备故障率降低25%,使用寿命延长15%,保障仓储作业不间断｡ 
## 专业技能 
1. 精通To C+To B 双业务模式仓储全流程运营,熟悉服装､图书､饮料､食品､3C 数码 多品类货品仓储管理规范､效期管控､防护要求及实操要点｡ 
2. 熟练运用WMS 仓储管理系统､Office 办公软件,擅长库存精准盘点､效期全周期管控､ 作业流程优化及仓储成本精细化控制｡ 
3. 具备出色的团队搭建､人力调配､绩效考核及跨部门沟通协调能力,抗压能力极强,可 高效应对订单高峰期､业务突发调整等复杂场景｡ 
4. 熟知仓储安全管理规范､食品流通安全标准､3C 货品仓储防护要求,具备极强的风险防 控､问题解决及应急处理能力｡ 
## 教育背景 
泰山职业技术学校| 供应链管理专业| 专科 2015 年09 月-2018 年06 月 
## 自我评价 
拥有近8 年资深仓储管理实战经验,深耕To C+To B 双业务､多品类综合仓储运营管理领 域,具备完整的仓储管理知识体系与超强落地执行能力｡擅长仓储流程标准化搭建､多品类 库存精细化管控､团队系统化管理及运营成本全维度把控,能够精准解决仓储运营痛点,高 效提升订单履约效率､降低运营损耗｡工作责任心极强､管理经验扎实､抗压能力突出,始 终以降本增效､保障仓储安全稳定运作为核心目标,可为企业提供全方位､高质量的仓储管 理支撑,助力业务长效稳步发展｡</t>
        </is>
      </c>
      <c r="R687" t="inlineStr">
        <is>
          <t>点击按钮</t>
        </is>
      </c>
      <c r="S687"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87">
        <v>1</v>
      </c>
    </row>
    <row r="688" ht="25.5" customHeight="1">
      <c r="A688">
        <v>1298</v>
      </c>
      <c r="B688" t="inlineStr">
        <is>
          <t>供应链订单主管</t>
        </is>
      </c>
      <c r="C688" t="inlineStr">
        <is>
          <t>任柏锋个人简历 0311.pdf</t>
        </is>
      </c>
      <c r="D688" t="inlineStr">
        <is>
          <t>胡晓玲</t>
        </is>
      </c>
      <c r="E688" t="inlineStr">
        <is>
          <t>任柏锋</t>
        </is>
      </c>
      <c r="F688" t="inlineStr">
        <is>
          <t>未提及</t>
        </is>
      </c>
      <c r="G688" t="inlineStr">
        <is>
          <t>【简历概览】
33岁，10年物流仓储经验，宜家及制造业背景，擅长自动化项目与团队管理，降本显著。
【技能拆解】
- 技术栈：物流流程标准化、KPI指标体系、AMR自动化项目落地、库存优化、供应链整合、AUTOCAD、英语熟练
- 软技能：团队搭建与培养、跨部门协同、成本管控、HSSE安全管理、可持续运营落地、数据分析
【与JD匹配分析】
- 硬技能匹配情况：熟悉订单履约流程，具备库存优化、供应链整合能力，有系统数据维护经验，符合ERP/WMS系统使用要求，数据分析能力较强
- 经验年限匹配情况：10年工作经验，其中含团队管理经验，远超3年及1年团队管理的要求
- 行业背景匹配情况：有零售行业（宜家）经验，符合电商、零售或快消行业背景优先的要求</t>
        </is>
      </c>
      <c r="H688">
        <v>90</v>
      </c>
      <c r="I688" t="inlineStr">
        <is>
          <t>强烈推荐</t>
        </is>
      </c>
      <c r="J688" s="2">
        <v>46135</v>
      </c>
      <c r="K688" t="inlineStr">
        <is>
          <t>简历未通过筛选</t>
        </is>
      </c>
      <c r="L688" t="inlineStr">
        <is>
          <t>淘汰</t>
        </is>
      </c>
      <c r="M688" t="inlineStr">
        <is>
          <t>终止</t>
        </is>
      </c>
      <c r="N688"/>
      <c r="O688"/>
      <c r="P688" s="3"/>
      <c r="Q688" t="inlineStr">
        <is>
          <t>## 任柏锋 
年龄:33 岁 
求职意向:物流经理/仓储经理 
意向城市:上海 
工作经验:10 年工作经验 
联系电话:15902102317 
电子邮箱:632499665@qq.com 
![fig_94218](https://pdf-bucket.tos-cn-beijing.volces.com/infer/20260423/38195a12ec99422fbcc3b2fcb8be5deb_1776927013401133245.jpeg?X-Tos-Algorithm=TOS4-HMAC-SHA256&amp;X-Tos-Credential=AKLTZDcxYzI0ZWI5NDkzNGRkNWI1OTdiNTVjNjZjYjU3NmQ%2F20260423%2Fcn-beijing%2Ftos%2Frequest&amp;X-Tos-Date=20260423T065013Z&amp;X-Tos-Expires=1800&amp;X-Tos-Signature=05288bad677eebe875c24d253cf6b8d1b71f7fd11e6dcd5790f44ab4e10c9f48&amp;X-Tos-SignedHeaders=host) 
## 个人优势 
10 年宜家及制造业仓储履约全模块实战经验,历任物流经理 / 主管 / 供应链整合专员,精通物流､仓储 规划､AMR 自动化落地､订单履约等核心工作,管理经验扎实; 
以流程标准化､KPI 指标驱动提效,主导仓库扩建､机器人搬运等核心项目,多项 KPI 位列宜家中国区 / 商场前列,累计降本超 75 万元; 
擅长高绩效团队搭建,关键岗位继任覆盖率 100%,跨团队多技能达标率 90%,实现连续 2 年 0 物流安 全事故; 
英语熟练,高效联动供应链､商业团队及外部服务商,保障全渠道有货率 &gt; 96%､履约率 99%｡ 
## 工作经验 
物流及配送运营经理 | 上海宝山宜家家居有限公司 | 2022.08~ 至今 
1. 主导 入库/补货/出库/履约等环节流程优化及AMR 机器人跨楼层搬运､仓库扩建等自动化项目新 技术落地,实现物流运营效率 0.72m³/h(多楼层商场第一)､履约效率最高提升 113%,库存准 $确性&gt;95\%$ (中国区前 10),主导改进项目连续 3 年入选宜家全球解决方案; 
2. 跨部门协同优化库存与履约,仓库高库位使用率控制在 低于80% 健康水平,全渠道有货率 &gt; 96%､订单履约率 99%,低成本保障商品供应; 
3. 强化 HSSE 管控及SOP 标准,组织安全培训与设备点检,连续 2 年 0 物流安全事故;落地可持 续运营项目,耗材回收降本 10 万,最后 1 公里配送 100% 使用清洁能源; 
4. 搭建高绩效团队,完成 500 + 小时全员培训,建立继任池实现关键岗位覆盖率 100%,跨团队多 技能达标率 90%｡ 
物流及配送运营主管 | 上海宝山宜家家居有限公司 | 2019.10~2022.08 
1. 执行店内物流全流程 SOP 标准,保障收货､仓储､补货､提货等环节稳定运行,推进问题闭环 制度,提升索赔流程质量与接受率100%; 
2. 作为商场对接供应链､运输分拨核心接口人,推进跨部门异常问题解决,落实日 / 周度安全巡 检,确保物流运营合规安全,0 安全事故｡ 
物流及配送整合专员 | 上海宝山宜家家居有限公司 | 2017.08~2019.10 
1. 联动商业团队制定供货计划,基于市场活动与销售数据完成产品预测､订货与补货,杜绝非中央 仓库原因断货; 
2. 负责产品系列管理与库存偏差分析,同步供应链与商场数据,保障系统信息准确,支撑门店全渠 道运营｡
物料及生产计划专员 | 上海同舟汽车零部件有限公司 | 2016.04~2017.07 
1. 依据整车厂预测制定生产周计划与零件采购月计划,动态调整计划并维护系统数据,保障生产原 料供应与产品按时交付; 
## 2. 配合仓库优化空间规划与库存管理,协调各部门解决生产问题,提升工厂生产与物流协同效率｡ 
## 重点项目经验 
1. AMR 自动机器人跨楼层搬运(项目负责人) | 上海宜家 | 2024.09~ 至今 优化仓库与提货区布局及履约流程,落地机器人自动化搬运系统,实现拣货效率提升110%､整体物流 运营效率提升 105%,0 客诉且大幅降低员工工作负荷,运营成本降低40 万;项目入选宜家中国区金点 子,向全球业务单元分享｡ 
2. 仓库区域面积扩建(项目负责人) | 上海宜家 | 2024.01~2025.03 改造仓库 / 自选区域布局并配置自动化设备,精选自提爆款产品,实现拣货效率提升 113%､顾客疑问 减少 20%,减少破损直接降本 21 万,员工运营成本降本 44 万,显著提升物流履约能力｡ 
3. Ikea Business 大宗团购项目(项目负责人) | 上海宜家 | 2017.10~2019.08 汇总大宗团购需求,结合本地 / 全国销售预测及库存制定供应计划,联动上下游确保货物按时按量交 付,保障大客户服务体验｡ 
4. C-MODELL 试拼项目 | 同舟汽车 | 2016.07~2017.04 配合调试新机械焊设备,实现 70% 工序自动化,无人工产能浪费,降低虚焊 / 漏焊问题并提升物流效 率,保障新车型试拼顺利推进｡ 
## 教育背景 &amp; 专业能力 
## 教育背景 
上海工程技术大学 | 汽车服务工程(本科) | 2011.09~2015.07 主修运筹学､物流管理､汽车物流等核心课程,系统掌握企业物流管理体系与供应链运营逻辑;在校曾 任学院体育部部长,获上海市大学生篮球精英赛冠军､优秀学生干部等荣誉｡ 
## 专业能力 
• 专业技能:AUTOCAD(一般)､物流流程标准化搭建､KPI 指标体系､AMR 自动化项目落地､库 存优化与供应链整合; 
语言能力:英语(熟练); 管理能力:团队搭建与培养､跨部门协同､成本管控､HSSE 安全管理､可持续运营落地｡
## Jason Ren 
Age: 33 
Target Positions: Logistics Manager / Warehouse Manager 
Location Preference: Shanghai Work Experience: 10 years 
Work Experience: 10 years 
Phone:15902102317 
![fig_16661](https://pdf-bucket.tos-cn-beijing.volces.com/infer/20260423/ffc4faa8c79c13b66b46592709de6c2f_1776927013318427319.jpeg?X-Tos-Algorithm=TOS4-HMAC-SHA256&amp;X-Tos-Credential=AKLTZDcxYzI0ZWI5NDkzNGRkNWI1OTdiNTVjNjZjYjU3NmQ%2F20260423%2Fcn-beijing%2Ftos%2Frequest&amp;X-Tos-Date=20260423T065013Z&amp;X-Tos-Expires=1800&amp;X-Tos-Signature=10deb7a1e2831c5d257be50d1709bad868fe8e8236ce0b914fe228aa55544f06&amp;X-Tos-SignedHeaders=host) 
Phone: 15902102317 Email: 632499665@qq.com 
## Personnal Summary 
- 10 years of hands-on experience in end-to-end logistics and fulfillment across IKEA and manufacturing industries. 
- Data‑driven and KPI‑oriented leader with over RMB 750,000 cumulative cost savings. 
- Skilled in team building; achieved 0 safety incidents for 2 consecutive years. 
-Fluent in English; Good relations with commercial team and TSP, $ensured &gt;96 \%$ availability and 99% on time fulfillment. 
## Work Experience 
Fulfilment Operations Manager | IKEA Baoshan Store | 2022.08~ Present 
1. Led process optimization across inbound, replenishment, outbound, and fulfillment operations, and implemented new automation technologies including AMR cross-floor robotic transport and warehouse expansion. Achieved $0.72 ~m^{3} / h$ logistics productivity (No.1 among mutti-flor stores), up to 1139 improvement in fuflment eficiency, and $&gt;95\%$ inventory accuracy(Top 10 in China). Led improvement initiatives that were selected for IKEA Global Solutions for three consecutive years. 
2. Collaborated across departments to optimize inventory and fulfillment performance, maintaining warehouse high-bay utilization at a healthy level below 80%. $Ensured &gt;96 \%$ omnichannel product availability and a 99% order fulfillment rate, securing product supply at low operational cost. 
3. Strengthened HSSE management and SOP compliance by organizing safety training and equipment inspections, achieving zero logistics safety incidents for two consecutive years. Implemented sustainability initiatives that saved RMB 100,000 through materials recycling, and ensured 100% clean‑energy adoption for last‑mile delivery. 
4. Built a high-performance team by delivering 500+ hours of comprehensive staff training, establishing a succession pipeline that achieved 100% coverage for key positions, and reaching a 90% cross-team multi-skill certification rate. 
Fulfilment Operations Team Leader (Quality, safety &amp; compliance) |IKEA Baoshan Store | 2019.10~2022.08
1. Executed full in‑store logistics SOPs to ensure stable operations across receiving, warehousing, replenishment, and customer pickup. Drove a closed‑loop issue‑resolution mechanism, improving the quality of the claims process and achieving a 100% acceptance rate. 
2. Served as the store’s key liaison with the supply chain and transportation network, facilitating cross‑department resolution of operational exceptions. Conducted daily and weekly safety inspections to ensure compliant and secure logistics operations, achieving zero safety incidents. Sales &amp; Supply Support Specialist | IKEA Baoshan Store | 2017.08~2019.10 
1. Coordinated with the commercial team to develop supply plans, completing product forecasting, ordering, and replenishment based on marketing activities and sales data, ensuring zero stockouts caused by non-CDC factors. 
2. Responsible for product range management and inventory deviation analysis, aligning data between the supply chain and the store to ensure system accuracy and support omnichannel store operations. 
Material Planner | Shanghai Tongzhou Auto Parts Company | 2016.04~2017.07 
1. Developed weekly production plans and monthly parts procurement schedules based on OEM forecasts, dynamically adjusting plans and maintaining system data to ensure stable raw material supply and on-time product delivery. 
2. Collaborated with the warehouse to optimize space utilization and inventory management, coordinating with cross-functional teams to resolve production issues and enhance overall manufacturing-logistics efficiency. 
## Key Project Experience 
1. AMR Robotic Cross-Floor Automation Project (Project Lead) | IKEA Shanghai | Sep 2024 – Present 
Optimized warehouse and pick-up area layout and redesigned fulfillment workflows to implement an AMR-based automated transport system. Achieved 110% improvement in picking efficiency, 105% increase in overall logistics productivity, zero customer complaints, and significantly reduced employee workload. Lowered operational costs by RMB 400,000. The project was selected as an IKEA China “Golden Idea” and shared with global business units. 
2. Warehouse Area Expansion Project (Project Lead) | IKEA Shanghai | Jan 2024 – Mar 2025 Redesigned the warehouse and self-pick-up area layout and introduced automation equipment while optimizing high-demand self-pickup product selections. Resulted in 113% improvement in picking efficiency, 20% reduction in customer inquiries, RMB 210,000 savings from reduced damages, and RMB 440,000 reduction in labor-related operating costs, significantly enhancing the store’s fulfillment capacity. 
3. Ikea Business Bulk Purchase Program (Project Lead) | IKEA Shanghai | Oct 2017 – Aug 2019 Consolidated bulk purchase demand and developed supply plans based on local and national sales forecasts and inventory levels. Coordinated upstream and downstream partners to ensure timely and accurate delivery, securing a high-quality service experience for key enterprise clients. 
4. C-MODELL Pre-Production Trial Project | Shanghai Tongzhou | Jul 2016 – Apr 2017 Supported commissioning and tuning of new robotic welding equipment, achieving 70% process automation, eliminating manual capacity losses, reducing risks of weak or missing welds, and improving logistics efficiency-ensuring smooth progress of the new model’s pre‑production trial stage. 
Education &amp; Capability
## Shanghai University of Engineering Science | Bachelor of Automotive Service Engineering Sep 2011 – Jul 2015 
Completed core courses including Operations Research, Logistics Management, and Automotive Logistics, gaining a solid understanding of enterprise logistics systems and supply chain operations. Served as Head of the College Sports Department, and received awards such as Champion of the Shanghai University Basketball Elite Tournament and Outstanding Student Leader. Capability 
Technical Skills: 
AutoCAD (basic), logistics process standardization, KPI system development, AMR automation implementation, inventory optimization, supply chain integration. • Language Skills: 
English (proficient). 
Management Skills: 
Team building and development, cross-department collaboration, cost control, HSSE management, sustainable operations execution.</t>
        </is>
      </c>
      <c r="R688" t="inlineStr">
        <is>
          <t>点击按钮</t>
        </is>
      </c>
      <c r="S688"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88">
        <v>1</v>
      </c>
    </row>
    <row r="689" ht="25.5" customHeight="1">
      <c r="A689">
        <v>1299</v>
      </c>
      <c r="B689" t="inlineStr">
        <is>
          <t>供应链订单主管</t>
        </is>
      </c>
      <c r="C689" t="inlineStr">
        <is>
          <t>李柳简历—供应链.pdf</t>
        </is>
      </c>
      <c r="D689" t="inlineStr">
        <is>
          <t>胡晓玲</t>
        </is>
      </c>
      <c r="E689" t="inlineStr">
        <is>
          <t>李柳</t>
        </is>
      </c>
      <c r="F689" t="inlineStr">
        <is>
          <t>无</t>
        </is>
      </c>
      <c r="G689" t="inlineStr">
        <is>
          <t>【简历概览】
5年电商+快消供应链经验，擅长订单全流程管理、数据分析及跨部门协同，英语CET-6。
【技能拆解】
- 技术栈：Excel（数据透视、VLOOKUP）、ERP、订单管理系统、进销存流程、Word、PowerPoint、英语CET-6
- 软技能：跨部门协同、数据驱动运营、执行力、问题解决、客户沟通、成本优化
【与JD匹配分析】
- 硬技能匹配情况：匹配。熟练使用ERP系统及Excel数据分析，具备订单全流程管理、库存优化等技能，符合岗位对系统操作和数据分析能力的要求。
- 经验年限匹配情况：部分匹配。5年供应链相关经验满足3年以上要求，但缺乏团队管理经验。
- 行业背景匹配情况：匹配。拥有电商和快消行业经验，符合岗位优先条件。</t>
        </is>
      </c>
      <c r="H689">
        <v>75</v>
      </c>
      <c r="I689" t="inlineStr">
        <is>
          <t>待定</t>
        </is>
      </c>
      <c r="J689" s="2">
        <v>46135</v>
      </c>
      <c r="K689" t="inlineStr">
        <is>
          <t>简历未通过筛选</t>
        </is>
      </c>
      <c r="L689" t="inlineStr">
        <is>
          <t>淘汰</t>
        </is>
      </c>
      <c r="M689" t="inlineStr">
        <is>
          <t>终止</t>
        </is>
      </c>
      <c r="N689"/>
      <c r="O689"/>
      <c r="P689" s="3"/>
      <c r="Q689" t="inlineStr">
        <is>
          <t>ae47b68ef5458a4a1Hd63t-5ElZTy464Uf6bWOWimv7SMhNh2w~~ 
姓名:李柳 手机:13335140870 出生年月:1997-01 
邮箱:17854253420@163.com 
![fig_74129](https://pdf-bucket.tos-cn-beijing.volces.com/infer/20260423/f1748529c19857e18a322b2b99d4df5e_1776927029961913107.jpg?X-Tos-Algorithm=TOS4-HMAC-SHA256&amp;X-Tos-Credential=AKLTZDcxYzI0ZWI5NDkzNGRkNWI1OTdiNTVjNjZjYjU3NmQ%2F20260423%2Fcn-beijing%2Ftos%2Frequest&amp;X-Tos-Date=20260423T065029Z&amp;X-Tos-Expires=1800&amp;X-Tos-Signature=3bfb66d719e2bca29d3a0e9a3ed61045499a67eb3060b079392bd4ad071d7659&amp;X-Tos-SignedHeaders=host) 
教育背景 
2014.9-2018.6 山东科技大学(青岛) 本科 
交通运输专业 
![fig_36761](https://pdf-bucket.tos-cn-beijing.volces.com/infer/20260423/f1748529c19857e18a322b2b99d4df5e_1776927029965870354.jpg?X-Tos-Algorithm=TOS4-HMAC-SHA256&amp;X-Tos-Credential=AKLTZDcxYzI0ZWI5NDkzNGRkNWI1OTdiNTVjNjZjYjU3NmQ%2F20260423%2Fcn-beijing%2Ftos%2Frequest&amp;X-Tos-Date=20260423T065029Z&amp;X-Tos-Expires=1800&amp;X-Tos-Signature=70f553dcba2957c6833a7998acbdd213a499e1e8083e8e91f05fd3e0fd902c62&amp;X-Tos-SignedHeaders=host) 
![fig_94168](https://pdf-bucket.tos-cn-beijing.volces.com/infer/20260423/f1748529c19857e18a322b2b99d4df5e_1776927029961871914.jpg?X-Tos-Algorithm=TOS4-HMAC-SHA256&amp;X-Tos-Credential=AKLTZDcxYzI0ZWI5NDkzNGRkNWI1OTdiNTVjNjZjYjU3NmQ%2F20260423%2Fcn-beijing%2Ftos%2Frequest&amp;X-Tos-Date=20260423T065029Z&amp;X-Tos-Expires=1800&amp;X-Tos-Signature=0df79d7e2e28bee2fac4233cc6eca2e3bb0d7df7dd9c348d9e8d64ebc5483c06&amp;X-Tos-SignedHeaders=host) 
工作经历 
2025.1-2025.12 跨境电商供应链专员 
山东阿拉丁激光科技有限公司 
订单全流程运营:独立负责跨境订单全流程跟进:询盘､报价､合同､生产跟进､发货､报关､售后,对接 海外客户英文沟通,处理订单异常与客诉,最高月销售额达2.3 万美金,客户回购率提高5%｡ 
供应链协同管理:整理销售与订单数据,用Excel 做报表,跟进月度业绩与交付情况,协同设计､工厂等部门 保证交期稳定,降低订单延误率10%,直接支撑店铺销售额增长｡ 
2020.12-2024.12 供应链管理 世纪开元智印互联科技集团股份有限公司 采购执行&amp;成本管控:负责电商平台供应商资源拓展与筛选,开发新供应商,优化供货稳定性,负责询价､比 价､排产､到货跟踪全流程管控,月均降本10 万元,同时保障产品品质与交付实效 
电商全链路运营协同:统筹电商平台订单全流程管理:接单､审单､生产､发货､售后､数据复盘,搭建订 单数据监控体系,跟踪发货时效,发货超时率降低3%,售后率降低2%,直接提升店铺DSR 评分与用户复购率｡ 
数据监控与优化:熟练使用ERP 系统,做日常数据统计､异常订单处理､跨部门协同｡跨部门协同,推动系 统流程优化,将异常订单处理效率提升40%,提高了运营团队整体效率,大幅提升用户满意度 
2019.5-2020.12 快消品采购助理 济南历下大润发商贸有限公司 
快消品商品管理:新品建档､SKU 维护､促销活动执行,周均上新SKU 高达120,通过品类优化与促销策划, 实现门店毛利环比提升5%｡ 
库存与供应链运营:根据销售需求灵活调整库存结构,及时处理滞销品促销及缺货预警;协调厂商物流,确 保商品按时交付,将商品缺货率由7% 降至3%,显著降低门店整体缺货风险,保障销售连续性｡ 
![fig_97388](https://pdf-bucket.tos-cn-beijing.volces.com/infer/20260423/f1748529c19857e18a322b2b99d4df5e_1776927029961893030.jpg?X-Tos-Algorithm=TOS4-HMAC-SHA256&amp;X-Tos-Credential=AKLTZDcxYzI0ZWI5NDkzNGRkNWI1OTdiNTVjNjZjYjU3NmQ%2F20260423%2Fcn-beijing%2Ftos%2Frequest&amp;X-Tos-Date=20260423T065029Z&amp;X-Tos-Expires=1800&amp;X-Tos-Signature=4dcc7104b5571e0f5802b6577b320992412523c3ecc14b0634ba90c1f31b148e&amp;X-Tos-SignedHeaders=host) 
技能 
供应链运营能力:电商订单全流程管､库存运营与周转优化､､供应商管理､成本优化 
数据分析:精通Excel(数据透视､VLOOKUP)可独立完成数据报表､库存分析､业绩复盘 
系统操作:熟悉ERP､订单管理系统､进销存流程 
语言:英语(CET-6) 
计算机:熟练掌握Word, Excel, PowerPoint 等办公软件｡ 
![fig_56453](https://pdf-bucket.tos-cn-beijing.volces.com/infer/20260423/f1748529c19857e18a322b2b99d4df5e_1776927029961926623.jpg?X-Tos-Algorithm=TOS4-HMAC-SHA256&amp;X-Tos-Credential=AKLTZDcxYzI0ZWI5NDkzNGRkNWI1OTdiNTVjNjZjYjU3NmQ%2F20260423%2Fcn-beijing%2Ftos%2Frequest&amp;X-Tos-Date=20260423T065029Z&amp;X-Tos-Expires=1800&amp;X-Tos-Signature=79b41df0261e536e9a23d5b69ec1b640b8bc52193e6da0dce76c20e6bbb5932c&amp;X-Tos-SignedHeaders=host) 
个人评价 
5 年电商+快消供应链与快消行业经验,精通电商订单全链路运､库存管理､供应商管理与成本优化,具备扎 实的数据分析能力,擅长通过数据驱动运营提升业绩增长,执行力强,能快速适应工作内容,为店铺增长提供 核心支撑｡</t>
        </is>
      </c>
      <c r="R689" t="inlineStr">
        <is>
          <t>点击按钮</t>
        </is>
      </c>
      <c r="S689"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89">
        <v>1</v>
      </c>
    </row>
    <row r="690" ht="25.5" customHeight="1">
      <c r="A690">
        <v>1300</v>
      </c>
      <c r="B690" t="inlineStr">
        <is>
          <t>供应链订单主管</t>
        </is>
      </c>
      <c r="C690" t="inlineStr">
        <is>
          <t>尤一简历.pdf</t>
        </is>
      </c>
      <c r="D690" t="inlineStr">
        <is>
          <t>胡晓玲</t>
        </is>
      </c>
      <c r="E690" t="inlineStr">
        <is>
          <t>尤一</t>
        </is>
      </c>
      <c r="F690" t="inlineStr">
        <is>
          <t>面议</t>
        </is>
      </c>
      <c r="G690" t="inlineStr">
        <is>
          <t>【简历概览】
12年水产行业全产业链经验，精通中越跨境业务，擅长供应链管理与降本增效。
【技能拆解】
- 技术栈：全链条把控、海外工厂运营、跨境供应链、B端销售管理、越南塘头收购、生产加工、跨境物流、国内销售、品控标准制定、成本核算、效率优化、越南出口政策、商检、产地证、报关、冷链物流、车队调度、口岸清关、仓储管理、损耗管控、客户开发、回款风控
- 软技能：全产业链实操与管理、降本增效、团队管理、风险控制、跨部门协作、沟通协调、问题解决
【与JD匹配分析】
- 硬技能匹配情况：具备供应链管理、物流协调、风险控制等相关经验，但缺乏订单管理系统（如ERP/WMS）使用经验和数据分析能力。
- 经验年限匹配情况：12年工作经验，远超3年以上相关经验要求，具备团队管理经验。
- 行业背景匹配情况：水产行业背景，与岗位优先的电商、零售或快消行业背景不直接匹配。</t>
        </is>
      </c>
      <c r="H690">
        <v>55</v>
      </c>
      <c r="I690" t="inlineStr">
        <is>
          <t>不推荐</t>
        </is>
      </c>
      <c r="J690" s="2">
        <v>46135</v>
      </c>
      <c r="K690" t="inlineStr">
        <is>
          <t>简历未通过筛选</t>
        </is>
      </c>
      <c r="L690" t="inlineStr">
        <is>
          <t>淘汰</t>
        </is>
      </c>
      <c r="M690" t="inlineStr">
        <is>
          <t>终止</t>
        </is>
      </c>
      <c r="N690"/>
      <c r="O690"/>
      <c r="P690" s="3"/>
      <c r="Q690" t="inlineStr">
        <is>
          <t>## 尤一 简历 
159-2167-2868∣793634761@qq.com∣男∣1992/12 
上海∣在职-寻找新机会-月内到岗∣12 年工作经验 
求职意向:采购总监/供应链负责人 
期望薪资:面议 
## 自我描述 
十余年深度耕耘水产行业,具备从源头采购､生产加工､跨境物流到国内销售的全产业 链实操与管理经验｡精通中越双边市场,善于在复杂的跨境业务中实现降本增效,驱动 业务增长｡ 
全产业链把控:从越南塘头收购､工厂生产､跨境报关到国内B 端销售,具备全环 节实操经验｡不是纸上谈兵的单一采购,而是能站在经营角度,在每一个节点抠成 本､控风险｡ 
海外工厂运营:精通越南水产原料采购与品控;有从0 到1 搭建并管理海外工厂的 实战经历,深入理解加工工艺对成本和效率的影响;熟悉越南出口政策及通关实务｡ 管理规模峰值达数100+人｡通过改进加工工艺,将产品出成率提升2%,有效降低 生产端损耗｡ 
中越双边资源:在越南,积累了从养殖户到出口报关行的稳定人脉;在国内,深度 接触餐饮渠道,懂B 端客户的真实需求和交易习惯｡年销售额约4000 余万元, 回款率保持在95%以上,具备从合同签订到回款的全流程风控意识｡
## 工作经历 
上海航太食品有限公司 总经理/供应链负责人 总经理/供应链负责人 
2012.10 – 2026.1 
全面负责公司在越南的巴沙鱼产业链业务,涵盖原料采购､加工厂管理､跨境物流及 国内销售｡任职期间,搭建起从源头到终端的完整供应链体系｡ 
##  越南端:源头采购与工厂管理: 
1. 负责生产排期､品控标准制定､成本核算及效率优化｡ 
2. 熟悉越南出口政策及实务流程,包括商检､产地证､报关等环节,能够独立处理各 类突发状况,确保出口业务合规顺畅｡ 
##  跨境端供应链统筹: 
1. 统筹中越跨境冷链物流运输,负责车队调度､口岸清关及仓储管理｡多年实操积累 下稳定的物流通道资源,能有效控制运输成本与在途损耗降低,保障供应链稳定 性｡ 
2. 精通两国进出口法规与清关流程,擅长处理复杂关务问题,确保货物高效通关｡ 国内B 端销售: 
1. 负责国内B 端市场开拓,客户涵盖大型批发商､餐饮连锁及加工企业｡熟悉国内水 产流通模式,能够根据客户需求匹配产品规格与交付方案｡
专业技能 
全链条把控: 从塘头到餐桌的全环节实操经验 
海外工厂运营:100+人团队管理 | 出成率优化 | 成本控制 
跨境供应链:冷链物流 | 中越清关 | 损耗管控 
B 端销售管理:餐饮/批发渠道 | 客户开发 | 回款风控</t>
        </is>
      </c>
      <c r="R690" t="inlineStr">
        <is>
          <t>点击按钮</t>
        </is>
      </c>
      <c r="S690"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90">
        <v>1</v>
      </c>
    </row>
    <row r="691" ht="25.5" customHeight="1">
      <c r="A691">
        <v>1301</v>
      </c>
      <c r="B691" t="inlineStr">
        <is>
          <t>供应链订单主管</t>
        </is>
      </c>
      <c r="C691" t="inlineStr">
        <is>
          <t>董展强简历..pdf</t>
        </is>
      </c>
      <c r="D691" t="inlineStr">
        <is>
          <t>胡晓玲</t>
        </is>
      </c>
      <c r="E691" t="inlineStr">
        <is>
          <t>董展强</t>
        </is>
      </c>
      <c r="F691" t="inlineStr">
        <is>
          <t>无</t>
        </is>
      </c>
      <c r="G691" t="inlineStr">
        <is>
          <t>【简历概览】
34岁本科，12年物流仓储经验，擅长库存、订单管理及ERP系统，有团队管理经历。
【技能拆解】
- 技术栈：ERP系统旺店通 聚水潭 仓库系统 5S管理 6S管理 库存管理 订单操作 供应商管理 KPI评估 成本优化 账单核对 数据分析 物流运输 库存盘点 账实相符 供应链协调
- 软技能：沟通协调 团队管理 问题解决 流程优化 成本控制 数据分析 多任务处理 细节把控 跨部门协作
【与JD匹配分析】
- 硬技能匹配情况：熟练使用ERP系统（旺店通、聚水潭），具备订单处理、库存管理、数据分析及成本优化能力，符合岗位技术要求。
- 经验年限匹配情况：12年物流仓储相关经验，其中包含团队管理经验，超过岗位3年经验及1年团队管理要求。
- 行业背景匹配情况：有电商（天下秀数字科技）、零售（上海话梅实业）行业背景，符合岗位优先条件。</t>
        </is>
      </c>
      <c r="H691">
        <v>85</v>
      </c>
      <c r="I691" t="inlineStr">
        <is>
          <t>强烈推荐</t>
        </is>
      </c>
      <c r="J691" s="2">
        <v>46135</v>
      </c>
      <c r="K691" t="inlineStr">
        <is>
          <t>简历未通过筛选</t>
        </is>
      </c>
      <c r="L691" t="inlineStr">
        <is>
          <t>淘汰</t>
        </is>
      </c>
      <c r="M691" t="inlineStr">
        <is>
          <t>终止</t>
        </is>
      </c>
      <c r="N691"/>
      <c r="O691"/>
      <c r="P691" s="3"/>
      <c r="Q691" t="inlineStr">
        <is>
          <t>董展强 
性别:男 
年龄:34 
学历:本科 
现居住:上海 
手机:15170277561 
邮箱:1009017895@qq.com 
身体状况:良好 
户籍:江西九江 
上海建发股份有限公司 
2025/8-至今 职位:物流运营 
工作描述 
1.负责日常订单的正常操作,每天物流运输的数据登记核对,月度和财务对接账单｡ 
2.供应商管理,负责与供应商的日常沟通与合作,定期评估供应商的KPI｡筛选合格的 供应商促进供应链循环良性发展｡ 
3.优化报价体系,降低运营成本,积极响应部门其他岗位的需求｡合理的提升整体的 运作效率｡ 
4.负责库存的日常管理,优化库存结构,降低库存成本,定期月度盘点,核对库存账 目,确保账实相符｡ 
5.协调供应链和其他职能部门的工作,落实各项供应链策略,确保供应链管理的业务 正常运行｡ 
6.日常维护ERP系统旺店通,熟悉ERP系统旺店通和仓库系统的衔接 
天下秀数字科技集团股份有限公司 
2022/8-2025/6 职位:物流仓储主管 
工作描述: 
1.负责全面监控与分析产品库存周转情况,确保库存水平维持在合理区间,定期月度 盘点,核对库存账目,确保账实相符｡ 
2.管理第三方仓库的日常运作,跟进仓库的运营状态及物流快递效率,严格把控发货
质量,提升店铺运营效率｡ 
3.负责处理与第三方仓库的月结账单,精确核算仓库费用,优化账单流程,确保费用 的合理性｡ 
4.全面跟进产品前期的打样,优化产品成本结构,监控产品从工厂到仓库的物流时效, 提升整体运作效率｡ 
5.深入分析供应链成本结构,洞察成本动态变化,提出有效成本控制策略,降低整体 运营成本｡ 
6.主导供应链需求计划,基于运营需求进行销售趋势分析,制定科学的库存规划与订 单规划,确保供应链与市场需求相匹配｡ 
7.日常维护ERP系统聚水潭,熟悉ERP系统聚水潭和仓库系统的衔接｡ 上海话梅实业 
2020/8-2022/7 职位:发货主管和库存管理 
## 工作描述: 
1.负责对接门店,及时了解门店需求,保障门店需求的跟进. 
2.仓库线上订单的操作,确保仓库发货能力和时效,保障电商活动按时进行. 
3.仓库整体的5S 管理,每天仓库5S 的检查. 
4.安排每天一次的动销盘点,和每月一次的仓库全盘. 
5.负责提升仓库整体的运作效率和优化整体工作中的操作流程. 
## 发网供应链云仓 
2013/10-2020/7 职位:主管 
## 工作描述: 
1,负责对接项目客户的日常工作,及时跟进客户项目的各种需求.管理仓库的日常发货状 
态｡ 货物效期管控,项目库存数据的日常维护｡
2,与快递的交接保证包裹的揽收率和及时跟进客户店铺的揽收率｡ 
3,仓库日常6S 管理,主抓消防器材的日常使用｡ 
4,每天日计的制定,然后具体实施计划内容和骨干人员总结每天工作内容,最后对 当天的工作总结｡对成功予以肯定,对错误进行改进｡ 
5,仓库项目运营成本利润管控,包括耗材使用,仓储面积利用率,仓库发货准确 率,仓库人员定期培训｡</t>
        </is>
      </c>
      <c r="R691" t="inlineStr">
        <is>
          <t>点击按钮</t>
        </is>
      </c>
      <c r="S691"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91">
        <v>1</v>
      </c>
    </row>
    <row r="692" ht="25.5" customHeight="1">
      <c r="A692">
        <v>1302</v>
      </c>
      <c r="B692" t="inlineStr">
        <is>
          <t>供应链订单主管</t>
        </is>
      </c>
      <c r="C692" t="inlineStr">
        <is>
          <t>邬忠豪-物流经理.pdf</t>
        </is>
      </c>
      <c r="D692" t="inlineStr">
        <is>
          <t>胡晓玲</t>
        </is>
      </c>
      <c r="E692" t="inlineStr">
        <is>
          <t>邬忠豪</t>
        </is>
      </c>
      <c r="F692" t="inlineStr">
        <is>
          <t>未提及当前薪资信息</t>
        </is>
      </c>
      <c r="G692" t="inlineStr">
        <is>
          <t>【简历概览】
邬忠豪，28岁，本科物流工程，7年物流经验，现任物流经理，管理经验丰富。
【技能拆解】
- 技术栈：TMS系统，办公软件，ERP/WMS（潜在）
- 软技能：踏实肯干，团队协作，责任担当，乐观抗压，沟通能力，管理能力，问题解决，细节处理
【与JD匹配分析】
- 硬技能匹配情况：具备TMS系统维护经验，熟练使用办公软件，缺乏明确ERP/WMS操作经验，数据分析能力需进一步验证
- 经验年限匹配情况：7年工作经验，含3年以上管理经验，超过岗位要求的3年工作经验及1年团队管理经验
- 行业背景匹配情况：主要从事物流供应链管理，无明确电商、零售或快消行业背景，与岗位优先要求存在差距</t>
        </is>
      </c>
      <c r="H692">
        <v>75</v>
      </c>
      <c r="I692" t="inlineStr">
        <is>
          <t>推荐</t>
        </is>
      </c>
      <c r="J692" s="2">
        <v>46135</v>
      </c>
      <c r="K692" t="inlineStr">
        <is>
          <t>简历未通过筛选</t>
        </is>
      </c>
      <c r="L692" t="inlineStr">
        <is>
          <t>淘汰</t>
        </is>
      </c>
      <c r="M692" t="inlineStr">
        <is>
          <t>终止</t>
        </is>
      </c>
      <c r="N692"/>
      <c r="O692"/>
      <c r="P692" s="3"/>
      <c r="Q692" t="inlineStr">
        <is>
          <t>## 邬忠豪 
男 | 年龄:28岁 | 
17866687277 
7年工作经验 | 求职意向:物流经理 | 期望薪资:13-17K | 期望城市:淮安 
![fig_45707](https://pdf-bucket.tos-cn-beijing.volces.com/infer/20260423/585a75df44cc3c6f3652a0f2da15dc78_1776927057143728593.jpeg?X-Tos-Algorithm=TOS4-HMAC-SHA256&amp;X-Tos-Credential=AKLTZDcxYzI0ZWI5NDkzNGRkNWI1OTdiNTVjNjZjYjU3NmQ%2F20260423%2Fcn-beijing%2Ftos%2Frequest&amp;X-Tos-Date=20260423T065057Z&amp;X-Tos-Expires=1800&amp;X-Tos-Signature=1a94f8b2f61ee846991b7f5e748e8b903ad0a9c795e0953cc39b4fbf65593c4b&amp;X-Tos-SignedHeaders=host) 
## 个人优势 
1.踏实肯干 
2.为人坦诚,愿意与团队共同解决问题,不怕担责任 
3.性格乐观,但是做事情喜欢先针对最坏的一面做解决方案 
4.良好的沟通能力 
5.较强的抗压能力 
6.熟练掌握办公软件 
7.管理经验丰富 
## 工作经历 
天津物联顺通供应链管理有限公司 物流经理 2021.09-至今 
## 内容: 
1. 参与制定区域经营策略,确保业务拓展与总部战略同步,及时调整业务方向以应对市场变化｡ 
2. 负责区域团队构建与管理,实施定期培训,并进行人员绩效评估与优化｡ 
3. 主导城配项目客户开发,包括商机挖掘､商务洽谈至项目落地全过程,并与主要快递快运公司建立合作关系｡ 
4. 负责司机与车队资源的开发与管理,确保资源质量与效率,定期进行能力评估与调整｡ 
5. 维护TMS系统数据,处理日常数据需求,监控数据真实性及合规性,确保税务及网络货运标准一致｡ 
6. 负责项目运营管理,包括日常运作监督与处理重大事件,以及账务处理与回款跟踪｡ 
7. 定期与客户进行互动,维护良好的客户关系,并探索业务拓展机会｡ 
8. 针对市场动态与公司需求,灵活调整管理策略,推动业务持续优化与增长｡ 
业绩: 
1. 快递干线及支线运营 
2. 大件落地配 
3. 家具双人派件､安装 
4. 菜鸟､跨越传站､干线运营 
5. 航空大件落地配 
6. 特色水果店配 
7. 美团､拼多多社区团购 
8. 爱回收支线 
9. 串点揽收,串点配送店配业务 
10.22年11月至23年10月,负责的区域收入破亿;23年10月至24年8月,负责的区域破5000万 
浙江丹鸟物流科技有限公司 物流专员 
2018.03-2021.08 
1.车辆管理 
2.日常承运商考核 
3.各种物流报表制作提交 
4.日常车辆维保检查
## 项目经历 
淮安､宿迁二程传站 运营负责人 
2024.08-至今 
内容: 
负责从网点带货区域巡游发给小哥,再把小哥的货揽收回网点 
业绩: 
月收入5万左右,潜力收入20万 
徐州､淮安､连云港大件落地配 运营负责人 
2024.08-至今 
内容: 
1.主要承接快运产品送货入户项目 
2.部分中转场直送快运产品 
业绩: 
目前处于业务拓展初期,运营车辆9台,项目潜力收入30万/月 
跨越支线 运营负责人 
2024.06-至今 
内容: 主要线路为扬州发淮安､徐州发淮安､淮安发上海､上海发无锡 
业绩: 
月收入8万左右 
南京､上海海王星辰医药配送 运营负责人 
2024.06-至今 
内容: 主要是负责胰岛素等急用药品的送货上门,面对面交接服务;针对客户分布进行排线､预约､配送,在途异常监控处理等,同时根 据客户要求提供个性化服务 
业绩: 
单项目月均破10万 
## 航空大件揽收､落地配 
## 运营负责人 
2023.01-至今 
内容: 航空件到客户处和网点揽收,从机场提货派送到客户处 
业绩: 
负责的区域月收入60万以上 
无锡水蜜桃项目 运营负责人 
2024.07-2024.08 
内容: 阳山水密桃揽收点至中转场支线､中专场至机场支线 
业绩: 
月收入不含税超90万 
菜鸟快递 运营负责人 
2023.05-2024.04 
内容: 
菜鸟快递传站､裹裹揽收车辆安排
业绩: 
月收入40万以上 
教育经历 
淮阴工学院 
本科 
物流工程 
2014-2018</t>
        </is>
      </c>
      <c r="R692" t="inlineStr">
        <is>
          <t>点击按钮</t>
        </is>
      </c>
      <c r="S692"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92">
        <v>1</v>
      </c>
    </row>
    <row r="693" ht="25.5" customHeight="1">
      <c r="A693">
        <v>1303</v>
      </c>
      <c r="B693" t="inlineStr">
        <is>
          <t>供应链订单主管</t>
        </is>
      </c>
      <c r="C693" t="inlineStr">
        <is>
          <t>顾冬杰简历.pdf</t>
        </is>
      </c>
      <c r="D693" t="inlineStr">
        <is>
          <t>胡晓玲</t>
        </is>
      </c>
      <c r="E693" t="inlineStr">
        <is>
          <t>顾冬杰</t>
        </is>
      </c>
      <c r="F693" t="inlineStr">
        <is>
          <t>无</t>
        </is>
      </c>
      <c r="G693" t="inlineStr">
        <is>
          <t>【简历概览】
顾冬杰，本科学历，电商运营经验，擅长库存管理、数据分析及跨部门协作。
【技能拆解】
- 技术栈：库存管理、补货、进销存分析、新品上新、滚动预测、费用管理、数据分析、GMV分析、同比分析、产品管理、商品链接维护、上下架、活动提报、盘货、组货、跨仓调拨、效期品整理、账单核对、报表制作、OMS系统、订单审核、调拨单、采购单、组装拆卸单、库存状态变更单、送仓、预约、Facebook沟通、供应商开发
- 软技能：团队协作能力、人际沟通能力、自我驱动力、抗压能力
【与JD匹配分析】
- 硬技能匹配情况：具备库存管理、数据分析、订单处理、跨部门协作等相关经验，但缺乏团队管理、ERP/WMS系统深度使用经验，以及供应链数字化项目参与经验。
- 经验年限匹配情况：总工作经验约5.5年，电商运营相关经验约4.5年，无明确团队管理经验，不符合至少1年团队管理经验要求。
- 行业背景匹配情况：有电商、快消行业背景，符合岗位优先条件。</t>
        </is>
      </c>
      <c r="H693">
        <v>55</v>
      </c>
      <c r="I693" t="inlineStr">
        <is>
          <t>不推荐</t>
        </is>
      </c>
      <c r="J693" s="2">
        <v>46135</v>
      </c>
      <c r="K693" t="inlineStr">
        <is>
          <t>简历未通过筛选</t>
        </is>
      </c>
      <c r="L693" t="inlineStr">
        <is>
          <t>淘汰</t>
        </is>
      </c>
      <c r="M693" t="inlineStr">
        <is>
          <t>终止</t>
        </is>
      </c>
      <c r="N693"/>
      <c r="O693"/>
      <c r="P693" s="3"/>
      <c r="Q693" t="inlineStr">
        <is>
          <t>## 顾冬杰男 
居住地:上海奉贤区 
手机17317153664 
邮箱1085655426@qq.com 
教育背景 
江西科技学院 服装与服饰设计|本科 
2016-09至2020-06 
![fig_23094](https://pdf-bucket.tos-cn-beijing.volces.com/infer/20260423/2a61c5e0493c7ab5d96f13721f108577_1776927050492940962.jpeg?X-Tos-Algorithm=TOS4-HMAC-SHA256&amp;X-Tos-Credential=AKLTZDcxYzI0ZWI5NDkzNGRkNWI1OTdiNTVjNjZjYjU3NmQ%2F20260423%2Fcn-beijing%2Ftos%2Frequest&amp;X-Tos-Date=20260423T065050Z&amp;X-Tos-Expires=1800&amp;X-Tos-Signature=cf7347d161e41eaff735ec93074575a0903f3b4a6a70239f467d87664a352b44&amp;X-Tos-SignedHeaders=host) 
工作经历 
上海百雀羚电子商务有限公司 
电商运营主管 
2024-09至今 
1.库存管理:负责渠道日常及大促货品销售预测以及补货,保证平台仓和自营仓货品正常周转销售,对品牌整体货品进销 存进行分析;协助运营进行每月日常&amp;活动提案库存部分协助;负责推动渠道新品上新,跟进销售情况,保障新品正常销 售; 
2.库存优化:负责渠道库存健康度优化管理,推动处理呆滞库存和高周转库存,保障库存结构良性可控; 
3.滚动预测:每周盘货后与供应链沟通要货,保证库内不缺货;每月填写要货计划+6月至供应链,确保数据精准度; 
4.费用管理:负责核对渠道每月物流及仓库成本费用,并根据以往费用进行对比分析,提出费用增长痛点,对于不合理费 用进行改善; 
5.数据分析:每周汇总MTD销售GMV、数量数据,同比去年数据进行分析并反馈至运营端; 
上海家化电子商务有限公司 
电商运营专员 
2023-05至2024-09 
任职期间,负责玉泽猫超旗舰店的货品相关以及前端相关的运营操作 
1.产品管理:对平台商品链接进行新建、上下架和更新维护,设计进行沟通,保证及时更换产品图及详情页; 
2.平台操作&amp;对接:负责天猫超市的活动提报,与库控小二、采销助理进行日常沟通; 
3.平台送货:根据销售计划和机制结合商品的历史销售数据、商品库存周转,效期等情况及时优化产品,进行活动前盘货、组 装,及时确认增补计划,送货至平台26仓,保证各仓良好的库存转化率;根据各仓的货品库存以及周转情况进行补货以及跨仓调 拨计划。 
4.数据监控:每月根据销售情况汇总每个产品的GMV数据,分析销售涨跌原因并进行输出;监控每月不动销产品,与领导、运营 进行沟通并持续推进; 
5.库存管理:每周与计划沟通要货;每月填写滚动要货计划(后5月);不定时监控平台仓各仓库转情况,及时补货、滞销品及时 与运营沟通;每月进行内部仓效期品整理,与运营沟通处理,防止因效期原因导致的亏损出现; 
6.每月核销:与财务核对销售账单,对每笔订单与对账单及保费,保证店铺实际达成收益与后台明细及余额一致。 
7.其他工作:根据部门需求,进行各种数据报表的制作; 
上海联恩商钥互联网科技有限公司 
电商运营助理 
2021-11至2023-04 
在职期间负责珂润、美舒律、碧柔、怡丽丝尔、Elta等品牌 
1.日常工作:负责各珂润、美舒律、碧柔、怡丽丝尔唯品jitx、Elta京东、碧柔、美舒律天猫国际的库存&amp;销售日报的制作; 
2.建单建码:根据需求,在OMS系统内新建并维护编码,制作调拨单、采购单、组装拆卸单、库存状态变更单等; 
3.订单处理:负责对日常销售订单的审核以及疑难订单处理,并与仓端、运营多方人员进行沟通,保证订单的正常及时发出; 
4.平台送货:每月不定时根据店铺运营提供的送仓数据进行送货、后台预约,并进行送货-收货全流程跟进; 
5.库存管理:每月根据实际销售情况以及库存情况,进行货品采购,实时跟踪货品交期变化;每月对店铺库存销售进行汇总复 盘,与店铺运营对产品效期及其周转进行沟通,及时处理效期差、周转差的产品;每月根据仓端提供库存数据与OMS数据对 比,检查是否有系统差异; 
6.其他工作:根据部门需求,进行各种数据报表的制作;
1.日常工作:维护店铺商品链接,进行产品上下架、页面优化、库存管理和调配等; 
2.活动提报:负责店铺活动报名以及实施。并进行销售数据复盘,总结并参与策划和制定活动计划; 
3.竞品分析:与店长一起对竞品店铺进行分析,并结合自身店铺情况与产品资源进行优化:寻找合适 
4.KOL推广:结合产品人群定位,寻找合适的达人进行推广,对店铺产品进行引流; 
上海探乐信息科技咨询有限公司 
后勤助理 
2020-10至2021-04 
通过Facebook与国外顾客沟通发放免费产品进行优质评论引导,并定期对商品页面进行评论维护。同时通过不同渠道开发 寻找优质供应商,降低公司货品成本,并后续跟进货品情况。 
## 自我评价 
具有良好的团队协作能力和人际沟通能力,自我驱动力及抗压能力强。</t>
        </is>
      </c>
      <c r="R693" t="inlineStr">
        <is>
          <t>点击按钮</t>
        </is>
      </c>
      <c r="S693"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T693">
        <v>1</v>
      </c>
    </row>
    <row r="694" ht="25.5" customHeight="1">
      <c r="A694">
        <v>1305</v>
      </c>
      <c r="B694" t="inlineStr">
        <is>
          <t>核算会计1&amp;2</t>
        </is>
      </c>
      <c r="C694" t="inlineStr">
        <is>
          <t>外色曼·阿布都黑力力简历.pdf</t>
        </is>
      </c>
      <c r="D694" t="inlineStr">
        <is>
          <t>胡晓玲</t>
        </is>
      </c>
      <c r="E694" t="inlineStr">
        <is>
          <t>外色曼·阿布都黑力力</t>
        </is>
      </c>
      <c r="F694" t="inlineStr">
        <is>
          <t>无</t>
        </is>
      </c>
      <c r="G694" t="inlineStr">
        <is>
          <t>【简历概览】
24岁财务管理本科，有出纳经验，熟练Excel及财务软件，期望上海会计岗
【技能拆解】
- 技术栈：Excel、财务软件、企业网银、现金管理、资金台账、银行对账
- 软技能：逻辑严谨、数字敏感、细致高效、自主学习、责任心强、团队协作、抗压能力
【与JD匹配分析】
- 硬技能匹配情况：具备会计核算基础能力，熟练使用Excel和财务软件，但缺乏电商ERP系统和SAP经验，不熟悉电商平台结算规则
- 经验年限匹配情况：无电商财务工作经验，整体工作经验不足3年
- 行业背景匹配情况：无电商行业背景，有旅游和二手车服务行业出纳经验</t>
        </is>
      </c>
      <c r="H694">
        <v>35</v>
      </c>
      <c r="I694" t="inlineStr">
        <is>
          <t>不推荐</t>
        </is>
      </c>
      <c r="J694" s="2">
        <v>46135</v>
      </c>
      <c r="K694" t="inlineStr">
        <is>
          <t>简历未通过筛选</t>
        </is>
      </c>
      <c r="L694" t="inlineStr">
        <is>
          <t>淘汰</t>
        </is>
      </c>
      <c r="M694" t="inlineStr">
        <is>
          <t>终止</t>
        </is>
      </c>
      <c r="N694"/>
      <c r="O694"/>
      <c r="P694" s="3"/>
      <c r="Q694" t="inlineStr">
        <is>
          <t>## 外色曼·阿布都黑力力 
女 | 24岁 
![fig_43572](https://pdf-bucket.tos-cn-beijing.volces.com/infer/20260423/7d4797d971e83e31cce533b1d5e5d1e9_1776927843389819981.jpeg?X-Tos-Algorithm=TOS4-HMAC-SHA256&amp;X-Tos-Credential=AKLTZDcxYzI0ZWI5NDkzNGRkNWI1OTdiNTVjNjZjYjU3NmQ%2F20260423%2Fcn-beijing%2Ftos%2Frequest&amp;X-Tos-Date=20260423T070403Z&amp;X-Tos-Expires=1800&amp;X-Tos-Signature=9a937b9c2cb49b39b0edbf0f807d58b793ec78aeaf47bf684e8f5125dca4f324&amp;X-Tos-SignedHeaders=host) 
13999387367 
3039029520@qq.com 
![fig_35503](https://pdf-bucket.tos-cn-beijing.volces.com/infer/20260423/7d4797d971e83e31cce533b1d5e5d1e9_1776927843390189608.jpeg?X-Tos-Algorithm=TOS4-HMAC-SHA256&amp;X-Tos-Credential=AKLTZDcxYzI0ZWI5NDkzNGRkNWI1OTdiNTVjNjZjYjU3NmQ%2F20260423%2Fcn-beijing%2Ftos%2Frequest&amp;X-Tos-Date=20260423T070403Z&amp;X-Tos-Expires=1800&amp;X-Tos-Signature=3af872adf4b94ef30bd4eab13478bf5055d24175955caa5ea3a4578389482467&amp;X-Tos-SignedHeaders=host) 
会计 | 期望薪资:8-11K | 期望城市:上海 
## 个人优势 
本人财务管理专业,具备扎实的财务理论基础,熟练使用Excel及财务软件进行数据分析､报表编制和账务处理,逻辑严 谨,对数字敏感｡善于从数据中发现问题并提出优化建议,工作细致高效｡持续关注财税政策动态,自主学习能力强,注重 专业技能的提升与实践应用｡性格沉稳踏实,责任心强,具备良好的团队协作能力和抗压能力,能适应快节奏的工作环境｡ 
## 工作经历 
杭州湄公河旅游公司 出纳员 
2026.03-至今 
1. 负责公司日常资金收付工作,严格按照财务制度办理现金收付､银行转账结算业务,精准审核各类报销单据､付款申请, 保障资金收支合规､准确,杜绝资金支付风险｡ 
2. 每日编制并上报资金日报表,实时统计现金､银行存款收支及余额情况,清晰反馈资金流动数据,为管理层资金调度､财 务决策提供及时､准确的依据｡ 
3. 负责银行回单整理､归集与核对工作,及时前往银行获取各类业务回单､对账单,分类归档保管,确保每笔资金业务均有 完整原始凭证支撑,便于账务处理与后续核查｡ 
4. 开展日常资金管理工作,妥善保管库存现金､空白支票､银行U盾等重要物品,严格执行现金库存限额管理,合理规划资 金留存与调拨,保障公司资金安全与高效周转｡ 
5. 定期完成账务核对工作,每日核对现金日记账与库存现金､银行存款日记账与银行账户余额,按月编制银行余额调节表, 及时排查账务差异､跟进未达账项,确保账实､账账相符｡ 
Sarka领头羊二手车服务中心 出纳 
2025.08-2025.12 
独立负责公司日常资金收支结算,熟练操作企业网银､现金管理及资金台账登记工作｡严格执行公司资金管理制度,每日完 成现金盘点､银行流水核对及日记账登记,确保账实相符､账账相符｡工作中具备较强风险意识,能够严格审核付款单据, 及时识别并有效堵截大额支付风险,保障公司资金安全｡熟练办理银行开户､销户､对账､回单打印､银企对账等各类银行 业务,主动维护与银行的良好合作关系,确保资金业务高效､规范､有序开展｡ 
## 教育经历 
河海大学 
本科 财务管理 
2021-2025 
## 资格证书 
大学英语六级</t>
        </is>
      </c>
      <c r="R694" t="inlineStr">
        <is>
          <t>点击按钮</t>
        </is>
      </c>
      <c r="S694"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94">
        <v>1</v>
      </c>
    </row>
    <row r="695" ht="25.5" customHeight="1">
      <c r="A695">
        <v>1306</v>
      </c>
      <c r="B695" t="inlineStr">
        <is>
          <t>核算会计1&amp;2</t>
        </is>
      </c>
      <c r="C695" t="inlineStr">
        <is>
          <t>杨堰凌简历.pdf</t>
        </is>
      </c>
      <c r="D695" t="inlineStr">
        <is>
          <t>胡晓玲</t>
        </is>
      </c>
      <c r="E695" t="inlineStr">
        <is>
          <t>杨堰凌</t>
        </is>
      </c>
      <c r="F695" t="inlineStr">
        <is>
          <t>无</t>
        </is>
      </c>
      <c r="G695" t="inlineStr">
        <is>
          <t>【简历概览】27岁，3年工作经验，求职结算会计，熟练Excel及物流结算，有跨团队沟通经验。
【技能拆解】
- 技术栈：Excel、VLOOKUP、filter、数据透视表、物流管理系统、业务系统
- 软技能：数据敏感、自我驱动、责任心、执行力、学习能力、跨团队沟通、资源整合
【与JD匹配分析】
- 硬技能匹配情况：熟练使用Excel，具备对账、费用核算经验，但未提及财务软件、电商ERP系统及SAP经验
- 经验年限匹配情况：3年工作经验，符合要求
- 行业背景匹配情况：主要为物流行业结算经验，缺乏电商财务工作经验及主流电商平台结算规则认知</t>
        </is>
      </c>
      <c r="H695">
        <v>55</v>
      </c>
      <c r="I695" t="inlineStr">
        <is>
          <t>不推荐</t>
        </is>
      </c>
      <c r="J695" s="2">
        <v>46135</v>
      </c>
      <c r="K695" t="inlineStr">
        <is>
          <t>简历未通过筛选</t>
        </is>
      </c>
      <c r="L695" t="inlineStr">
        <is>
          <t>淘汰</t>
        </is>
      </c>
      <c r="M695" t="inlineStr">
        <is>
          <t>终止</t>
        </is>
      </c>
      <c r="N695"/>
      <c r="O695"/>
      <c r="P695" s="3"/>
      <c r="Q695" t="inlineStr">
        <is>
          <t>![fig_24382](https://pdf-bucket.tos-cn-beijing.volces.com/infer/20260423/72270e88e4b6ab7dfc4af3be6f25dfff_1776927858174387070.jpg?X-Tos-Algorithm=TOS4-HMAC-SHA256&amp;X-Tos-Credential=AKLTZDcxYzI0ZWI5NDkzNGRkNWI1OTdiNTVjNjZjYjU3NmQ%2F20260423%2Fcn-beijing%2Ftos%2Frequest&amp;X-Tos-Date=20260423T070418Z&amp;X-Tos-Expires=1800&amp;X-Tos-Signature=a2d37d2d977976e6323a0a2da27d1f31f14afb77f874f9588fd56c1d1dc53ea7&amp;X-Tos-SignedHeaders=host) 
## 杨堰凌 
女 | 27岁 2216789244@qq.com 
3年工作经验 | 求职意向:结算会计 | 期望薪资:9-11K | 期望城市:上海 
![fig_41237](https://pdf-bucket.tos-cn-beijing.volces.com/infer/20260423/72270e88e4b6ab7dfc4af3be6f25dfff_1776927858173827319.jpeg?X-Tos-Algorithm=TOS4-HMAC-SHA256&amp;X-Tos-Credential=AKLTZDcxYzI0ZWI5NDkzNGRkNWI1OTdiNTVjNjZjYjU3NmQ%2F20260423%2Fcn-beijing%2Ftos%2Frequest&amp;X-Tos-Date=20260423T070418Z&amp;X-Tos-Expires=1800&amp;X-Tos-Signature=c8a5f162a680b5ad5b3b3bb11c4c0ce780c603cd142b1507d82d4a614dc7e56f&amp;X-Tos-SignedHeaders=host) 
## 个人优势 
## ● 对数据比较敏感 
● 有较强的自我驱动､责任心､执行力､学习能力强,愿意接受挑战 
● 善于跨团队沟通,整合资源 
●精通Excel操作,熟练掌握VLOOKUP､fiter､数据透视表等常用函数 
## 工作经历 
上海美新物流有限公司 结算会计 内容: 
2025.11-至今 
1､负责物流运输全链路物流费用对账:头程､海外仓､FBA､尾程派送等,核对账单､发票､各项费用,确保账实/ 账单 / 账账 相符｡ 
2､熟练使用 Excel完成数据整理､透视分析､批量处理､异常识别与自动核对｡ 
3､对接多方处理对账疑问､异常扣款､保证金等问题｡ 
4､与业务运营､技术､产品等人员进行沟通,不断推进业务系统与结算模块的建设与优化｡ 业绩: 
1､试用期内快速了解公司内部往来情况,并在期间完成26年前所有内部往来对账情况｡完成公司内部往来的一个遗留难点 
2､提出并实施系统录单要求,方便后续财务包括运营方的顺利工作 
## 海程邦达国际物流有限公司 结算专员 
2024.05-2025.08 
主要围绕物流业务产生的费用､收入､往来账款等进行核算和管理｡以下是其核心工作内容: 
1､运输费用结算:核对运输单据(如运单､提单､里程记录等),计算运输成本(燃油费､过路费､司机工资等);与承运商或 分包方对账,确认应付运费,处理结算差异｡ 
2､仓储费用核算:根据仓储合同计算仓租､装卸费､保管费等,核对库存数据与费用明细｡ 
3､其他物流费用:处理包装费､报关费､保险费等杂项费用的审核与入账｡ 
4､系统操作:使用公司内部物流管理系统录入结算数据｡ 
5､成本控制:关注并识别异常成本(如超支仓储费､车辆放空费),提出优化建议｡ 
6､单据管理:确保运单､签收单､合同等原始凭证完整,作为结算依据｡ 
7､跨部门协作:与业务､运营､客服部门沟通,解决结算争议或流程问题｡ 
## 上海千亚国际货物运输代理有限公司 
结算会计 
## 应付工作: 
1. 负责客户信用管理工作,包含客户建档及客户授信
审批(额度､付款条件,合同条款); 
2. 负责成本确认:对账核实并要求收入一致的准确性,定有效期跟进操作发票的申请; 
3. 负责并确认客户收款的准确性并有效及时的反馈沟通及重点落实; 
## 应收工作: 
1 负责客户信用管理工作,做到及时建档､有效授信 
审批(授信额度､付款条件,合同条款); 
2.负责客户应收账款管理:包含应收账款往来对账,高频且有效的与业务部门沟通,警示并提供应收账款催收,同步及解决坏账处 理等相关的工作; 
3.往来结算应付管理,根据结算周期合理安排资金配 
## 置 
3.敏感收集相关市场讯息,有效进行成本控制,从资金收支平衡优化应付管理内容; 
4. 熟知财务基本常识及合规性,往来结算资质凭证资料的合规审核; 
## 上海复维企业发展集团有限公司 
## 支付运营专员 
2022.08-2023.06 
## 岗位职责: 
1. 负责消费品事业部线下及线上电商平台账务处理,及时跟进销售订单录入及收款核销 
2. 负责消费品事业部日常运营费用､销售结算等的流程审批; 
3. 定期与销售内勤对账,追踪费用发票､应收账款及其他往来款项; 
4. 负责平台类目运营并对类目 GMV ､毛利额及整体健康度; 
5. 与库控小二沟通下单节奏和根据运营活动规划合理下发订单,熟悉仓间调拨流程和具体操作动作; 
6. 商家仓相关事宜跟进｡ 
## 教育经历 
上海外国语大学贤达经济人文学院 本科 工商管理 
2018-2022 
## 资格证书 
大学英语四级 会计初级职称 
## 志愿者经历 
上海国际马拉松志愿者 8小时 
帮助参与者,给参与者补给物品,紧急处理参与者情况 2019.04-2019.05</t>
        </is>
      </c>
      <c r="R695" t="inlineStr">
        <is>
          <t>点击按钮</t>
        </is>
      </c>
      <c r="S695"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95">
        <v>1</v>
      </c>
    </row>
    <row r="696" ht="25.5" customHeight="1">
      <c r="A696">
        <v>1307</v>
      </c>
      <c r="B696" t="inlineStr">
        <is>
          <t>核算会计1&amp;2</t>
        </is>
      </c>
      <c r="C696" t="inlineStr">
        <is>
          <t>陈习习-会计.pdf</t>
        </is>
      </c>
      <c r="D696" t="inlineStr">
        <is>
          <t>胡晓玲</t>
        </is>
      </c>
      <c r="E696" t="inlineStr">
        <is>
          <t>陈习习</t>
        </is>
      </c>
      <c r="F696" t="inlineStr">
        <is>
          <t>无</t>
        </is>
      </c>
      <c r="G696" t="inlineStr">
        <is>
          <t>【简历概览】
27岁会计专业本科，4年财会经验，持初级会计证，擅长账务处理与税务申报。
【技能拆解】
- 技术栈：财务软件、计算机等级证书、Excel、用友/金蝶（隐含）、税务申报、账务处理、报表编制、资金结算、印鉴管理
- 软技能：责任心强、严谨审慎、主动创新、团队管理、跨部门协作、沟通协调、终身学习
【与JD匹配分析】
- 硬技能匹配情况：具备会计核算、报表编制、往来对账等基础能力，但缺乏电商平台对账及ERP系统操作经验，SAP技能未提及。
- 经验年限匹配情况：总工作时长4年，符合3年以上要求，但电商财务经验不足。
- 行业背景匹配情况：无电商行业财务经验，主要任职于贸易、电气科技、代理记账公司。</t>
        </is>
      </c>
      <c r="H696">
        <v>50</v>
      </c>
      <c r="I696" t="inlineStr">
        <is>
          <t>不推荐</t>
        </is>
      </c>
      <c r="J696" s="2">
        <v>46135</v>
      </c>
      <c r="K696" t="inlineStr">
        <is>
          <t>简历未通过筛选</t>
        </is>
      </c>
      <c r="L696" t="inlineStr">
        <is>
          <t>淘汰</t>
        </is>
      </c>
      <c r="M696" t="inlineStr">
        <is>
          <t>终止</t>
        </is>
      </c>
      <c r="N696"/>
      <c r="O696"/>
      <c r="P696" s="3"/>
      <c r="Q696" t="inlineStr">
        <is>
          <t>![fig_73324](https://pdf-bucket.tos-cn-beijing.volces.com/infer/20260423/5700846da61053471c5be0b525654372_1776927847255395410.jpg?X-Tos-Algorithm=TOS4-HMAC-SHA256&amp;X-Tos-Credential=AKLTZDcxYzI0ZWI5NDkzNGRkNWI1OTdiNTVjNjZjYjU3NmQ%2F20260423%2Fcn-beijing%2Ftos%2Frequest&amp;X-Tos-Date=20260423T070407Z&amp;X-Tos-Expires=1800&amp;X-Tos-Signature=6440eb35888f30736eeb6fd68e5050a83b1470dad11017965cae3dffed64d6ef&amp;X-Tos-SignedHeaders=host) 
![fig_67645](https://pdf-bucket.tos-cn-beijing.volces.com/infer/20260423/5700846da61053471c5be0b525654372_1776927847255635761.jpeg?X-Tos-Algorithm=TOS4-HMAC-SHA256&amp;X-Tos-Credential=AKLTZDcxYzI0ZWI5NDkzNGRkNWI1OTdiNTVjNjZjYjU3NmQ%2F20260423%2Fcn-beijing%2Ftos%2Frequest&amp;X-Tos-Date=20260423T070407Z&amp;X-Tos-Expires=1800&amp;X-Tos-Signature=1bd4a6e331d5a585ff4ba198861a89f4079917f0d96267b2fcf426984bf501ed&amp;X-Tos-SignedHeaders=host) 
## 陈习习 
## 个人信息 
性别: 女 
年龄:27岁 
## 联系方式 
电话:13805617467 微信号:pdr778 邮箱:1771660919@qq.com 
## 求职信息 
工作时长:4年 
求职意向:会计 
期望城市:上海 
## 资格证书 
教师资格证(初中) 
驾驶证C1 
会计初级职称 
健康证 
普通话二级甲等 
## 个人优势 
工作能力: 3年以上财会工作经历,较强统计能力和财务分析能力｡满足财务报表的披露要 求,清晰报表,财务,业务,税务间的勾稽关系,掌握常用的财务工具｡ 
专业背景: 会计专业毕业理论基础知识扎实,对数字敏感,擅长数据分析与取得初级会计证 书和计算机等级证书｡ 
核心素质: 恪守财务纪律,诚实守信,沉着冷静,有强烈的责任心与上进心,崇尚终身学 习,主动创新｡ 
![fig_25391](https://pdf-bucket.tos-cn-beijing.volces.com/infer/20260423/5700846da61053471c5be0b525654372_1776927847255383190.jpg?X-Tos-Algorithm=TOS4-HMAC-SHA256&amp;X-Tos-Credential=AKLTZDcxYzI0ZWI5NDkzNGRkNWI1OTdiNTVjNjZjYjU3NmQ%2F20260423%2Fcn-beijing%2Ftos%2Frequest&amp;X-Tos-Date=20260423T070407Z&amp;X-Tos-Expires=1800&amp;X-Tos-Signature=1a06351a2b5b537a02dce05163ccf780f0864a702997a2686f1392679284ef51&amp;X-Tos-SignedHeaders=host) 
## 工作经历 
上海申峰贸易有限公司 会计 
2024.10-2026.03 
往来款项核对与台账管理:主动负责公司日常往来结算全量工作,细致核对应收､应付账款 明细,坚持每日更新登记结算台账｡工作认真审慎､责任心强,常态化自查复核数据,严格 保障账实相符､账账一致,全年账务零重大差错,核算数据精准稳定｡ 
资金结算办理与风险把控:全权负责银行转账､承兑汇票､网银支付等各类资金结算业务, 严格恪守财务管理制度及审批流程,合规完成款项支付｡主动防范资金风险,严谨把控付款 全流程,切实筑牢资金安全防线,保障企业资金流转规范有序､高效运转｡ 
往来对账管理与逾期催收:常态化对接供应商与客户开展双向对账,敏锐排查账务差异,主 动沟通协调并完成差异调整,独立编制对账差异分析报告｡积极跟进逾期款项跟进与回款推 进,多措并举降低坏账隐患,有效优化企业往来资金结构｡ 
费用审核核算与报表编制:严谨落实费用报销审核工作,规范完成结算凭证编制､审核及系 统录入｡熟练运用财务软件开展账务处理,主动推进月度､季度､年度结算报表编制,数据 整理全面细致,输出成果精准规范,为整体财务核算提供可靠数据支撑｡ 税务协助办理与审计配合:积极配合税务会计开展各项涉税工作,涵盖发票开具､进项税额 认证､基础纳税申报等事项｡主动对接内部及外部审计,高效梳理､整理并提交全套结算单 据与财务凭证,保障税务及审计工作平稳有序推进｡ 
流程优化及财务资料归档:立足岗位主动思考,结合日常业务实操持续优化结算工作流 程｡细心归集整理结算单据､合作合同､往来对账单等资料,建立标准化归档管理体系,稳 步提升结算工作效率,完善财务内控档案管理｡ 
印鉴印章统筹管控与合规用印:专人统筹管理财务专用章､法人章等各类印鉴,全面负责日 常保管与规范使用｡严格执行公司用印审批机制,完善用印登记台账,全程闭环管控,严防 违规用印风险,夯实企业财务内控管理基础｡ 
团队管理统筹与业务引领:具备丰富团队统筹及带队管理经验,合理统筹分工､科学分配工 作任务,耐心带教新人､规范业务操作标准｡高效衔接跨部门协作,凝聚团队合力,带领小 组高质量完成各项结算指标,持续提升团队整体工作质效｡ 
安徽海盟电气科技有限公司 会计,出纳 
2023.05-2024.07 
工作概述:先后担任出纳会计岗位,从公司的日常账务处理,申报纳税,费用报销,审核应 收应付款处理,会计凭证编制,数据报表编制等科目均可独立完成｡ 
出纳工作:每日登记日记上统计员工考勤计算并发放工资,定期盘点现金,核对银行账户余 额,对账,负责银行账户的变更,销户等业务,协助会计进行票据分类,票据整理｡ 
费用报销审核:审核公司费用(借款/往来付款)报销内容是否符合规定,对费用核销过程中 的异常问题进行记录,根据公司流程安排支付｡ 
应收应付款处理:编制账龄表,预付款明细表,销售采购账汇总表,对账函发放｡审核业务 人员提交的请款书｡安排收付款计划,发票校验入账,付款后入账,及时对账,清账｡对往 来异常业务进行跟踪清查｡ 
税务申报:协助公司申报及缴纳各项税款费用,负责税金计算汇算清缴税务风险的把控,研 究最新税务政策,灵活运用税务优惠政策,合理规避风险｡
上海凡奇企业登记代理有限公司 代账会计 
2022.06-2023.04 
财务处理: 负责 150+客户代理记账,整理原始单据,制作记账凭证,独立完成各类明细 账,总账并定期结账,熟悉企业全盘账务处理｡ 
税务申报:按时审核和缴纳各项税费,办理税收减免和退出申请,合理避税｡降低公司成 本｡ 
单据审核: 审核费用报销及付款单据,确保合理性与合法性,严格把控账务成本｡ 
财税咨询: 向客户提供公司账务情况说明,解决企业在会计核算和会计报告方面的疑问,提 出解决建议｡ 
![fig_54960](https://pdf-bucket.tos-cn-beijing.volces.com/infer/20260423/6c42452f583d6ff497ab533808c0234a_1776927847285986700.jpg?X-Tos-Algorithm=TOS4-HMAC-SHA256&amp;X-Tos-Credential=AKLTZDcxYzI0ZWI5NDkzNGRkNWI1OTdiNTVjNjZjYjU3NmQ%2F20260423%2Fcn-beijing%2Ftos%2Frequest&amp;X-Tos-Date=20260423T070407Z&amp;X-Tos-Expires=1800&amp;X-Tos-Signature=1b3fd8afdfeb6b37af7df6fbb9e5de4cbe0bfdf3e0a8c623c336fff004227537&amp;X-Tos-SignedHeaders=host) 
教育经历 
安徽外国语学院 本科 会计学 2018-2022 
主修课程:管理学,会计学,财务管理,成本会计,经济法,税法,审计学,企业战略与风 险管理,统计学等｡</t>
        </is>
      </c>
      <c r="R696" t="inlineStr">
        <is>
          <t>点击按钮</t>
        </is>
      </c>
      <c r="S696"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96">
        <v>1</v>
      </c>
    </row>
    <row r="697" ht="25.5" customHeight="1">
      <c r="A697">
        <v>1308</v>
      </c>
      <c r="B697" t="inlineStr">
        <is>
          <t>核算会计1&amp;2</t>
        </is>
      </c>
      <c r="C697" t="inlineStr">
        <is>
          <t>程莹莹--财务简历最新.pdf</t>
        </is>
      </c>
      <c r="D697" t="inlineStr">
        <is>
          <t>胡晓玲</t>
        </is>
      </c>
      <c r="E697" t="inlineStr">
        <is>
          <t>程莹莹</t>
        </is>
      </c>
      <c r="F697" t="inlineStr">
        <is>
          <t>无</t>
        </is>
      </c>
      <c r="G697" t="inlineStr">
        <is>
          <t>【简历概览】
26岁本科财务专业，2年财务工作经验，熟练金蝶及Excel，持初级会计等证书。
【技能拆解】
- 技术栈：金蝶财务软件、Excel、vlookup、sumifs、数据透视表、应收应付账务处理、费用计提、待摊账务处理、银行现金日记账、余额表、银行对账、付款制单、收款查询、境外人民币业务、外币进账业务、员工费用报销审核、原始凭证整理装订、法人变更办理、证件更新、押金流程管理、制度制定、台账管理、报销审核系统开发优化、付款审核系统开发优化、银企直连系统开发、工会付款、工会报销、工会入账、工会经费收支表编制
- 软技能：沟通能力、适应能力、数据敏感性、独立工作能力、问题解决能力、团队协作能力
【与JD匹配分析】
- 硬技能匹配情况：具备财务核算、费用处理、报表编制等基础财务技能，熟练使用Excel及财务软件，部分岗位要求的电商财务经验、SAP经验、SQL/Python工具使用经验缺失。
- 经验年限匹配情况：2年工作经验，多数岗位要求3年及以上，经验年限不足。
- 行业背景匹配情况：有信息技术服务公司和税务师事务所经验，缺乏电商、快消/零售、集团化企业等目标行业背景。</t>
        </is>
      </c>
      <c r="H697">
        <v>45</v>
      </c>
      <c r="I697" t="inlineStr">
        <is>
          <t>不推荐</t>
        </is>
      </c>
      <c r="J697" s="2">
        <v>46135</v>
      </c>
      <c r="K697" t="inlineStr">
        <is>
          <t>简历未通过筛选</t>
        </is>
      </c>
      <c r="L697" t="inlineStr">
        <is>
          <t>淘汰</t>
        </is>
      </c>
      <c r="M697" t="inlineStr">
        <is>
          <t>终止</t>
        </is>
      </c>
      <c r="N697"/>
      <c r="O697"/>
      <c r="P697" s="3"/>
      <c r="Q697" t="inlineStr">
        <is>
          <t>## 程莹莹 
性别:女 
年龄:26 
民族:汉族 
![fig_62461](https://pdf-bucket.tos-cn-beijing.volces.com/infer/20260423/03a2cff5139fedce35f1c1b649b9ac43_1776927854266310121.jpg?X-Tos-Algorithm=TOS4-HMAC-SHA256&amp;X-Tos-Credential=AKLTZDcxYzI0ZWI5NDkzNGRkNWI1OTdiNTVjNjZjYjU3NmQ%2F20260423%2Fcn-beijing%2Ftos%2Frequest&amp;X-Tos-Date=20260423T070414Z&amp;X-Tos-Expires=1800&amp;X-Tos-Signature=5ad1764780abca5541637b83781be87a16c80be97e286b1dce5c56847c81f34d&amp;X-Tos-SignedHeaders=host) 
现居:上海宝山区 
手机:18037704322 
邮箱:aurora711cy@163.com 
日 
## 教育经历 
2021.09-2023.06 
郑州升达经贸管理学院 
专业:财务管理 
主修课程:审计学､中级财务管理､中级财务会计､财务分析､成本会计等 
2018.09-2021.06 
河南工业职业技术学院 
专业:会计 
主修课程:管理学､税法､财务管理､基础会计等 
![fig_14437](https://pdf-bucket.tos-cn-beijing.volces.com/infer/20260423/03a2cff5139fedce35f1c1b649b9ac43_1776927854264722100.jpeg?X-Tos-Algorithm=TOS4-HMAC-SHA256&amp;X-Tos-Credential=AKLTZDcxYzI0ZWI5NDkzNGRkNWI1OTdiNTVjNjZjYjU3NmQ%2F20260423%2Fcn-beijing%2Ftos%2Frequest&amp;X-Tos-Date=20260423T070414Z&amp;X-Tos-Expires=1800&amp;X-Tos-Signature=8c0fb9150c6bebfb987669dd99eb27e1df80e80e12e33430223f0a267e610ba5&amp;X-Tos-SignedHeaders=host) 
## 工作经历 
2024.03-2026.03 
上海特朗思大宇宙信息技术服务有限公司 
会计/出纳 
1､根据原始凭证,完成应收应付账务处理,确保往来核算一致 
2､负责费用计提和待摊的账务处理 
3､负责日常付款单的流程审核 
4､根据纳税计划表,协助总账进行税金计提和核对 
5､核查往来科目余额,对异常的科目余额及时进行调整 
6､根据导入的收入凭证制作关联方开票DN 单和明细表 
7､登记银行现金日记账,余额表;定期完成银行对账及余额核对工作 
8､负责日常付款制单､收款查询;熟练处理境外人民币､外币进账业务 
9､审核员工费用报销单;报销入账､交通台账登记及进项 
10､整理､装订原始凭证与记账凭证;去银行办理法人变更和证件更新等业务及领导交代的其他工作 
11､负责分公司押金流程管理,制定制度与台账,定期跟进押金回收情况 
12､参与报销审核､付款审核系统的开发和优化､银企直连系统开发等 
13､工会管理如工会付款､报销､入账､工会经费情况收支表等 
2023.05-2024.02 
南京华政和润税务师事务所 
审计助理 
1､参与了总计20 个土增清算项目,主要负责编制合同成本各项底稿的完善工作,协助完成各项审计任 务｡ 
2､协助经理进行了客户资料收集､整理与核对,确保数据的准确性和完整性｡ 
3､解决审计过程中出现的各类问题,与客户保持良好沟通,确保审计工作顺利进行｡ 
## 相关技能 
获得证书:初级会计证､英语六级证书､普通话二乙､教师资格证､C1 驾驶证 职业技能;熟练使用金蝶财务软件;精通Excel,熟练使用vlookup､sumifs､数据透视表等 
## 自我评价 
本人性格开朗,善于与人交流,有较强的适应能力和一定的数据敏感性;有2 年财务岗位工作经验,扎实的 财务知识,能够独立完成费用核算等账务处理,熟悉会计准则和流程</t>
        </is>
      </c>
      <c r="R697" t="inlineStr">
        <is>
          <t>点击按钮</t>
        </is>
      </c>
      <c r="S697"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97">
        <v>1</v>
      </c>
    </row>
    <row r="698" ht="25.5" customHeight="1">
      <c r="A698">
        <v>1309</v>
      </c>
      <c r="B698" t="inlineStr">
        <is>
          <t>核算会计1&amp;2</t>
        </is>
      </c>
      <c r="C698" t="inlineStr">
        <is>
          <t>张霓-简历.pdf</t>
        </is>
      </c>
      <c r="D698" t="inlineStr">
        <is>
          <t>胡晓玲</t>
        </is>
      </c>
      <c r="E698" t="inlineStr">
        <is>
          <t>张霓</t>
        </is>
      </c>
      <c r="F698" t="inlineStr">
        <is>
          <t>无</t>
        </is>
      </c>
      <c r="G698" t="inlineStr">
        <is>
          <t>【简历概览】
28岁大专会计，近6年经验，熟练处理全盘账务、电商账单及数据分析，跨部门协调能力强。
【技能拆解】
- 技术栈：金蝶、用友、Excel、word、ppt、会计初级职称、ERP系统
- 软技能：数据分析、跨部门协调、项目推动、沟通能力、认真严谨、性格开朗、独立工作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硬技能匹配情况：熟练使用Excel、财务软件（金蝶、用友）、ERP系统，具备会计初级职称，符合要求；但未提及SAP经验
- 经验年限匹配情况：近6年工作经验，超过3年要求，经验年限匹配
- 行业背景匹配情况：曾在餐饮、文化产业公司从事会计工作，涉及电商平台账单核对，有电商财务相关经验，行业背景部分匹配</t>
        </is>
      </c>
      <c r="H698">
        <v>80</v>
      </c>
      <c r="I698" t="inlineStr">
        <is>
          <t>推荐</t>
        </is>
      </c>
      <c r="J698" s="2">
        <v>46135</v>
      </c>
      <c r="K698" t="inlineStr">
        <is>
          <t>简历未通过筛选</t>
        </is>
      </c>
      <c r="L698" t="inlineStr">
        <is>
          <t>淘汰</t>
        </is>
      </c>
      <c r="M698" t="inlineStr">
        <is>
          <t>终止</t>
        </is>
      </c>
      <c r="N698"/>
      <c r="O698"/>
      <c r="P698" s="3"/>
      <c r="Q698" t="inlineStr">
        <is>
          <t>## 张霓 
![fig_10501](https://pdf-bucket.tos-cn-beijing.volces.com/infer/20260423/7b0000b1c020fe4bfea76b0bec13a3de_1776927850436506953.jpeg?X-Tos-Algorithm=TOS4-HMAC-SHA256&amp;X-Tos-Credential=AKLTZDcxYzI0ZWI5NDkzNGRkNWI1OTdiNTVjNjZjYjU3NmQ%2F20260423%2Fcn-beijing%2Ftos%2Frequest&amp;X-Tos-Date=20260423T070410Z&amp;X-Tos-Expires=1800&amp;X-Tos-Signature=c30eba23da3b5cde98022959805110796dbd01e2327bef72442b38a0da80815b&amp;X-Tos-SignedHeaders=host) 
女 | 28岁 
![fig_17277](https://pdf-bucket.tos-cn-beijing.volces.com/infer/20260423/7b0000b1c020fe4bfea76b0bec13a3de_1776927850436103725.jpg?X-Tos-Algorithm=TOS4-HMAC-SHA256&amp;X-Tos-Credential=AKLTZDcxYzI0ZWI5NDkzNGRkNWI1OTdiNTVjNjZjYjU3NmQ%2F20260423%2Fcn-beijing%2Ftos%2Frequest&amp;X-Tos-Date=20260423T070410Z&amp;X-Tos-Expires=1800&amp;X-Tos-Signature=ef5ca7ef6635e0e1d2d1bcc7fefad64143c527050be5bf2303f3f15b32a157a5&amp;X-Tos-SignedHeaders=host) 
15083271605 
![fig_48181](https://pdf-bucket.tos-cn-beijing.volces.com/infer/20260423/7b0000b1c020fe4bfea76b0bec13a3de_1776927850436167867.jpg?X-Tos-Algorithm=TOS4-HMAC-SHA256&amp;X-Tos-Credential=AKLTZDcxYzI0ZWI5NDkzNGRkNWI1OTdiNTVjNjZjYjU3NmQ%2F20260423%2Fcn-beijing%2Ftos%2Frequest&amp;X-Tos-Date=20260423T070410Z&amp;X-Tos-Expires=1800&amp;X-Tos-Signature=64cad4d81e6924ba4c5113914703ab32159b4a55ab885a4e00147699bd876683&amp;X-Tos-SignedHeaders=host) 
15083271605 
![fig_00258](https://pdf-bucket.tos-cn-beijing.volces.com/infer/20260423/7b0000b1c020fe4bfea76b0bec13a3de_1776927850436211793.jpg?X-Tos-Algorithm=TOS4-HMAC-SHA256&amp;X-Tos-Credential=AKLTZDcxYzI0ZWI5NDkzNGRkNWI1OTdiNTVjNjZjYjU3NmQ%2F20260423%2Fcn-beijing%2Ftos%2Frequest&amp;X-Tos-Date=20260423T070410Z&amp;X-Tos-Expires=1800&amp;X-Tos-Signature=f29a7555cb3a6dbdfb5e93919bf2bb5896c22c52416b88cd2923dff31ed3028b&amp;X-Tos-SignedHeaders=host) 
1228766859@qq.com 
## 个人优势 
拥有近六年的工作经验,能独立完成日常全盘账务处理,对数字敏感熟练掌握基本函数的运用,过往工作涉及大量数据处理,具 有较强的数据分析能力,性格开朗,认真严谨有良好的跨部门协调能力､项目推动和沟通能力｡ 
## 工作经历 
上海吉茶餐饮管理有限公司 会计 
2022.09-2026.01 
1.付款审核及流程审核: 审核日常费用报销单据,核对发票真实性､金额准确性及审批流程完整性,杜绝不合规报销,依据审核通 过的报销单据,准确录入记账凭证,确保账实相符｡ 
2.收入核算:对公司收入账单进行核算对账,每周下载交易账单､结算单,核对平台账单金额与银行到账数据,处理40家独立帐套 的收入核算,并录入收款凭证,核实账单差异并跟进解决,为业务提供数据支持,出具数据分析报表,跟踪各类应收款项到账情 况,并协助催收｡ 
3.日常账务处理: 负责核对银行流水､交易往来､各类费用的预提冲销､出具各类报表,纳税申报等｡核算各平台账单的手续费(推 广费､佣金等)并申请开具手续费专票,录入相关凭证｡月初月末配合进行结账工作,每月装订凭证,完成领导安排的其他工作｡ 
4.配合公司年度审计的工作:按需提供账务凭证､银行对账单等各类资料,确保资料完整性与准确性,配合核对财务数据,协助解 决数据差异问题,及时提供相关资料,支持审计流程高效推进｡ 
## 上海格乐利雅文化产业公司 
## 会计 
2019.06-2022.08 
1､ 负责公司各地区各门店每月应收应付账款的核对,对 erp 的数据与各类电商平台,结算中心核对账款｡ 
2､ 确认各类销售渠道的收入､手续费等｡跟门店确认每月收入明细类型,进行汇总,录入相关凭证｡ 
3､ 日常负责 erp 各类数据录入的维护,整理各类单据,装订记账凭证,月末负责对账､结账｡出具相关报表 
4､负责各区域人员工资的核算及发放,根据各类绩效表对地区财务交来的业绩表格进行检查确认｡ 
## 教育经历 
## 郑州信息科技职业学院 
## 资格证书 
会计初级职称 
## 专业技能 
金蝶､用友(熟练),证书:会计初级职称,Excel ､word ､ppt(熟练)</t>
        </is>
      </c>
      <c r="R698" t="inlineStr">
        <is>
          <t>点击按钮</t>
        </is>
      </c>
      <c r="S698"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98">
        <v>1</v>
      </c>
    </row>
    <row r="699" ht="25.5" customHeight="1">
      <c r="A699">
        <v>1310</v>
      </c>
      <c r="B699" t="inlineStr">
        <is>
          <t>核算会计1&amp;2</t>
        </is>
      </c>
      <c r="C699" t="inlineStr">
        <is>
          <t>阿鑫.pdf</t>
        </is>
      </c>
      <c r="D699" t="inlineStr">
        <is>
          <t>胡晓玲</t>
        </is>
      </c>
      <c r="E699" t="inlineStr">
        <is>
          <t>高鑫</t>
        </is>
      </c>
      <c r="F699" t="inlineStr">
        <is>
          <t>未提及</t>
        </is>
      </c>
      <c r="G699" t="inlineStr">
        <is>
          <t>【简历概览】
22岁本科财管专业，持初级会计证，有财务助理和结算专员经验，获多项竞赛奖。
【技能拆解】
- 技术栈：Office、财经excel、用友NC系统、初级会计资格证、C1驾驶证
- 软技能：严谨、责任心、团队协作、沟通能力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硬技能匹配情况：满足学历专业要求，熟练使用Excel和财务软件，但缺乏电商ERP系统及SAP经验，电商平台结算规则不明确
- 经验年限匹配情况：总工作经验约1年4个月，无电商财务工作经验，不满足3年以上要求
- 行业背景匹配情况：无电商行业财务经验，缺乏相关行业背景</t>
        </is>
      </c>
      <c r="H699">
        <v>35</v>
      </c>
      <c r="I699" t="inlineStr">
        <is>
          <t>不推荐</t>
        </is>
      </c>
      <c r="J699" s="2">
        <v>46135</v>
      </c>
      <c r="K699" t="inlineStr">
        <is>
          <t>简历未通过筛选</t>
        </is>
      </c>
      <c r="L699" t="inlineStr">
        <is>
          <t>淘汰</t>
        </is>
      </c>
      <c r="M699" t="inlineStr">
        <is>
          <t>终止</t>
        </is>
      </c>
      <c r="N699"/>
      <c r="O699"/>
      <c r="P699" s="3"/>
      <c r="Q699" t="inlineStr">
        <is>
          <t>高鑫 
求职意向:会计 
年龄:22 岁 
民族:汉族 
学历:本科 
电话:155-9119-9265 
![fig_86798](https://pdf-bucket.tos-cn-beijing.volces.com/infer/20260423/75f9be6c0c96e199996414672337300a_1776927862275511671.jpeg?X-Tos-Algorithm=TOS4-HMAC-SHA256&amp;X-Tos-Credential=AKLTZDcxYzI0ZWI5NDkzNGRkNWI1OTdiNTVjNjZjYjU3NmQ%2F20260423%2Fcn-beijing%2Ftos%2Frequest&amp;X-Tos-Date=20260423T070422Z&amp;X-Tos-Expires=1800&amp;X-Tos-Signature=07f29c1312040a65560055cec74356ed87a967adb6bf582f1993d8c721d8fd4d&amp;X-Tos-SignedHeaders=host) 
地址:陕西省西安市 
邮箱:2757193522@qq.com 
![fig_28963](https://pdf-bucket.tos-cn-beijing.volces.com/infer/20260423/75f9be6c0c96e199996414672337300a_1776927862275034931.jpg?X-Tos-Algorithm=TOS4-HMAC-SHA256&amp;X-Tos-Credential=AKLTZDcxYzI0ZWI5NDkzNGRkNWI1OTdiNTVjNjZjYjU3NmQ%2F20260423%2Fcn-beijing%2Ftos%2Frequest&amp;X-Tos-Date=20260423T070422Z&amp;X-Tos-Expires=1800&amp;X-Tos-Signature=a52ea72cab61174945d4ba1941251ac22323a9b555e0a9eb58dd49b6ee838d02&amp;X-Tos-SignedHeaders=host) 
教育背景 
2021.09-2025.06 
西安交通工程学院 
财务管理 
校内荣誉:华数杯全国大学生数学建模竞赛国家三等奖、2022年全国大学生数学建模竞赛陕西省二等奖、全国 高等院校数智化企业经营沙盘大赛陕西省三等奖､2023 年第八届“科云杯”全国大学生本科租财会职业能力大 赛三等奖等 
![fig_23420](https://pdf-bucket.tos-cn-beijing.volces.com/infer/20260423/75f9be6c0c96e199996414672337300a_1776927862274997581.jpg?X-Tos-Algorithm=TOS4-HMAC-SHA256&amp;X-Tos-Credential=AKLTZDcxYzI0ZWI5NDkzNGRkNWI1OTdiNTVjNjZjYjU3NmQ%2F20260423%2Fcn-beijing%2Ftos%2Frequest&amp;X-Tos-Date=20260423T070422Z&amp;X-Tos-Expires=1800&amp;X-Tos-Signature=aec8a2da9ca5f6719ad52617ad2d53719ca219745ff8c7bdb3192853bf55c1ae&amp;X-Tos-SignedHeaders=host) 
工作经历 
2024.08-2024.10 陕西敬业集团有限责任公司 财务助理 
1. 协助总监完成记账凭证填写与录入,保障财务数据及时准确｡ 
2. 审核差旅费､整理装订凭证,规范财务档案与费用报销｡ 
3. 办理银行销户､完成纳税申报,确保公司财税合规高效｡ 
4. 整理装订会计凭证,规范财务档案,便于查询与审计｡ 
2025.02-2026.04 西安申财企业管理服务有限公司 结算专员 
1. 负责编制和核对应收账款及应付账款账单,确保账单的准确性和及时性,并进行结算工作｡ 
2. 每月核对收入与成本,确保账务与账目的一致性,保证财务数据的准确性｡ 
3. 管理应收账款,跟进回款进度,分析逾期风险,确保资金流动顺畅｡ 
4. 负责发票的开具和管理,确保发票的合规性和及时性｡ 
5. 参与搭建和测试结算系统,确保系统的稳定性和功能的完整性｡ 
6. 跟进结算系统的问题,对接和处理异常情况,根据业务逻辑及时发现并解决问题｡ 
7. 负责项目清退和清算,处理对账差异和追踪事项,确保项目结算的准确性｡ 
8. 推进结算流程的标准化和系统化,提高结算工作效率和质量｡ 
![fig_37269](https://pdf-bucket.tos-cn-beijing.volces.com/infer/20260423/75f9be6c0c96e199996414672337300a_1776927862275165434.jpg?X-Tos-Algorithm=TOS4-HMAC-SHA256&amp;X-Tos-Credential=AKLTZDcxYzI0ZWI5NDkzNGRkNWI1OTdiNTVjNjZjYjU3NmQ%2F20260423%2Fcn-beijing%2Ftos%2Frequest&amp;X-Tos-Date=20260423T070422Z&amp;X-Tos-Expires=1800&amp;X-Tos-Signature=b9ad69ab6ba69b365f6e1175407fc21e06f45e1f2dc032697e1cb28c755fa9b6&amp;X-Tos-SignedHeaders=host) 
个人技能 
技能:熟练使用Office,财经excel,用友NC 系统等办公软件; 
证书:初级会计资格证,C1 驾驶证 
## 自我评价 
1. 具备扎实的财务管理专业知识,熟悉掌握各种财务软件､成本核算､填写凭证等技能｡ 
2. 拥有严谨的工作态度和高度的责任心｡对待财务工作一丝不苟,严谨遵守财务制度和法规｡ 
3. 良好的团队协作能力和沟通能力｡在财务工作中,与各部门密切合作,及时了解业务需求,提供专业的财务 建议｡</t>
        </is>
      </c>
      <c r="R699" t="inlineStr">
        <is>
          <t>点击按钮</t>
        </is>
      </c>
      <c r="S699"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699">
        <v>1</v>
      </c>
    </row>
    <row r="700" ht="25.5" customHeight="1">
      <c r="A700">
        <v>1311</v>
      </c>
      <c r="B700" t="inlineStr">
        <is>
          <t>核算会计1&amp;2</t>
        </is>
      </c>
      <c r="C700" t="inlineStr">
        <is>
          <t>吴瑱简历.pdf</t>
        </is>
      </c>
      <c r="D700" t="inlineStr">
        <is>
          <t>胡晓玲</t>
        </is>
      </c>
      <c r="E700" t="inlineStr">
        <is>
          <t>吴瑱</t>
        </is>
      </c>
      <c r="F700" t="inlineStr">
        <is>
          <t>未提及当前薪资信息</t>
        </is>
      </c>
      <c r="G700" t="inlineStr">
        <is>
          <t>【简历概览】
36岁女，大专学历，15年财务工作经验，熟练应收账款管理及SAP操作
【技能拆解】
- 技术栈：应收账款管理、应付账款管理、账龄分析、发票开具与核对、SAP、ERP、财务系统、账务处理、财务报告编制、数据分析、风险管控、增值税发票、金蝶系统、跨境人民币汇款、外汇申报、月度报税
- 软技能：正直、细致认真、沟通协调能力、团队协作精神、抗压能力
【与JD匹配分析】
- 硬技能匹配情况：具备应收账款管理、财务系统操作（SAP）、账单核对等相关硬技能，但缺乏电商平台结算规则经验
- 经验年限匹配情况：15年工作经验，超过岗位要求的3年以上经验
- 行业背景匹配情况：有快消行业（和路雪）经验，缺乏电商行业背景</t>
        </is>
      </c>
      <c r="H700">
        <v>55</v>
      </c>
      <c r="I700" t="inlineStr">
        <is>
          <t>不推荐</t>
        </is>
      </c>
      <c r="J700" s="2">
        <v>46135</v>
      </c>
      <c r="K700" t="inlineStr">
        <is>
          <t>简历未通过筛选</t>
        </is>
      </c>
      <c r="L700" t="inlineStr">
        <is>
          <t>淘汰</t>
        </is>
      </c>
      <c r="M700" t="inlineStr">
        <is>
          <t>终止</t>
        </is>
      </c>
      <c r="N700"/>
      <c r="O700"/>
      <c r="P700" s="3"/>
      <c r="Q700" t="inlineStr">
        <is>
          <t>![fig_60012](https://pdf-bucket.tos-cn-beijing.volces.com/infer/20260423/49da7e6204b65ae3ffbba5776b27e6f0_1776927866634360532.jpg?X-Tos-Algorithm=TOS4-HMAC-SHA256&amp;X-Tos-Credential=AKLTZDcxYzI0ZWI5NDkzNGRkNWI1OTdiNTVjNjZjYjU3NmQ%2F20260423%2Fcn-beijing%2Ftos%2Frequest&amp;X-Tos-Date=20260423T070426Z&amp;X-Tos-Expires=1800&amp;X-Tos-Signature=540545035fc6bc698f5b7a00d0f56652feb397bc60569f2a8ce46061491f6658&amp;X-Tos-SignedHeaders=host) 
牛人已开启手机号隐私保护 
您可使用BOSS直聘APP扫描二维码联系Ta 
593050c2b8d521f21Hd_2924EIZRw458UvidWOWin7SMNh2w 
![fig_55040](https://pdf-bucket.tos-cn-beijing.volces.com/infer/20260423/49da7e6204b65ae3ffbba5776b27e6f0_1776927866633668916.jpeg?X-Tos-Algorithm=TOS4-HMAC-SHA256&amp;X-Tos-Credential=AKLTZDcxYzI0ZWI5NDkzNGRkNWI1OTdiNTVjNjZjYjU3NmQ%2F20260423%2Fcn-beijing%2Ftos%2Frequest&amp;X-Tos-Date=20260423T070426Z&amp;X-Tos-Expires=1800&amp;X-Tos-Signature=249517ddfebbe8f410b7a61d9ecf1e982974d459e2afb173509f0d8128e638c5&amp;X-Tos-SignedHeaders=host) 
应收账款管理,曾服务于和 在和路雪负责冰淇淋业务 月结客户账号,具备跨行业 
吴瑱 
## 2.专业能力:熟悉应收应付账款管理､账龄分析､发票开具与核对流程,熟练操作SAP､ 
核对流程,熟练操作SAP、 良好的数据分析与风险管控 
ERP等财务系统,能独立完成账务处理与财务报告编制,具备良好的数据分析与风险管控 意识｡ 
女 | 36岁 
## 3. 综合素质:为人正直､做事细致认真,具备良好的沟通协调能力和团队协作精神,能 
周能力和团队协作精神,能 
联系方式 
微信号:imZhen28 
求职信息 
工作时长:15年 求职意向:结算会计 
和路雪(中国)有限公司上海分公司 
结算专员 
2022.08-2025.03 
-负责客户及内部结算工作,处理对账差异; 
期望薪资:8-10K 期望城市:上海 
-每月月初根据客户需求定制化出具账单,根据客户对账进度,跟进与推动差异账单处 理; 
## 资格证书 
-核对每月结算周期内系统内数据订单金额是否与客户结账一致,保证账单真实准确无 误,对差异账单清楚问题原因并推动处理; 
会计从业资格证 
1.个人历 
路雪、联邦快递 
板块客户应收账款核对与 财务经验｡ 
-应收账款逾期未回款,超期未确认账单跟进,以及异常回款的跟进与反馈; 
-根据公司业务部门提供的采购订单､发票､合同等文件,准确开具发票,并确保发票的 真实､合法､合规; 
- 负责公司的发票管理､税财务报告的准备工作｡ 
联邦快递(中国)有限公司 结算会计 
2020.10-2022.06 
-为客户及时开具发票及跟进发票相关事宜;管理客户月结账号,跟进付款流程,解答客 户在付款中的疑问; 
-熟练有效的操作财务系统,出具财务报告,确保客户发票/付款的及时准确性; 
-每月根据客户回款清账､结转费用,及时跟进业务部门清理未开票收入,做好应收账款 明细台账管理 
-定期出具应收账款､预收账款账龄报告｡催收超期款项,对风险账务及时提出警告;
-根据公司政策和流程,及时准确提供发/票及应收账款和税务等信息｡ 
上海环泰国际旅行社有限公司 会计 
2019.03-2020.07 
1､核对并确认客户每一笔回款,做好客户回款审核确认工作,编制凭证并于ERP系统团 号相符; 
2､做好应收账款日常核对工作,及时将对账资料归集装订存档; 
3､对应收款账龄金额较大､账龄较长的销售重点跟踪,包括及时与销售对账,每日向部 门领导保送应收款分析明细表; 
4､负责对客户开具增值税发票; 
5､负责供应商应付款,及时跟进发票情况; 
6､负责境外供应商的付款,填制跨境人民币汇款单等 
## 智享会商务服务有限公司 
## 会计 
2016.03-2019.03 
1.日常付款操作;办理与银行相关其他业务; 
2.现金收支及负责员工报销事宜; 
3.月末,完成与银行对账单核对,编制调节表; 
4.外汇申报,进出口业务的付汇､结汇; 
5.编制资金日报表､公司货款收入汇总表等报; 
6.货款收入和转帐的登记及金蝶系统入账; 
7.开具､购买､ 以及月度报税等相关事宜; 
8.凭证､资料的整理归档工作; 
## 沪中会计师事务所 
## 行政专员/助理 
2015.03-2016.03 
1.登记电子发文薄及公司管理软件 
## 来自前程无忧简历 
2.主要负责编写业务报告以及排版工作 
3.对业务合同进行登记､编号,及时收集市区政府合同扫描并归档案 
4.定期网上申报财政业务报备工作 
5.查看政府网站及公司邮件 
6.参与市区政府招标文件的投标工作 
7.审计报告档案的接收､登记､编号､存档 
8.办公文具用品的采购 
## 卡尔森酒店管理上海有限公司 
## 行政专员/助理 
2012.07-2014.11 
1.负责公司快递､信件､包裹的收发工作,并在每月底清算总结月快递费用 
2.负责办公用品的采购工作,做好登记存档,并在每月底点算库存 
3.协助部门员工翻译日常文件 
4.负责部分部门人员差旅报销 
5.负责每月统计公司部门员工的考勤情况,考勤资料存档､每月人事变动报表 
6.负责管理及更新公司员工联络表 
7.协助上级完成日常工作,完成上级交办事物事务 
8.统计各部门每周具体行程表汇总给海外办事处 
9.跟进部分部门员工出差准备､例如预定机票和酒店､安排接送
教育经历 
华东师范大学 大专 会展策划与管理 
2009-2012 
黄河高级中学 高中 
2006-2009</t>
        </is>
      </c>
      <c r="R700" t="inlineStr">
        <is>
          <t>点击按钮</t>
        </is>
      </c>
      <c r="S700"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700">
        <v>1</v>
      </c>
    </row>
    <row r="701" ht="25.5" customHeight="1">
      <c r="A701">
        <v>1312</v>
      </c>
      <c r="B701" t="inlineStr">
        <is>
          <t>核算会计1&amp;2</t>
        </is>
      </c>
      <c r="C701" t="inlineStr">
        <is>
          <t>财务实习-聂静蕾-东北大学.pdf</t>
        </is>
      </c>
      <c r="D701" t="inlineStr">
        <is>
          <t>胡晓玲</t>
        </is>
      </c>
      <c r="E701" t="inlineStr">
        <is>
          <t>聂静蕾</t>
        </is>
      </c>
      <c r="F701" t="inlineStr">
        <is>
          <t>无</t>
        </is>
      </c>
      <c r="G701" t="inlineStr">
        <is>
          <t>【简历概览】
东北大学会计学本科，有财务、审计实习经验，持初级会计等证书，熟练财务软件与办公技能。
【技能拆解】
- 技术栈：初级会计证书、金蝶财务软件、用友财务软件、英语四级、全国计算机二级、office、Vlookup、rank、数据透视表、power query、视频制作、绘画
- 软技能：沟通能力、合作能力、抗压能力、责任心、组织能力、决策能力
【与JD匹配分析】
- 硬技能匹配情况：具备会计专业知识，熟练使用Excel及财务软件，但未提及电商ERP系统和SAP经验，电商平台结算规则不明确
- 经验年限匹配情况：无3年以上电商财务工作经验
- 行业背景匹配情况：有上海凯诘电子商务股份有限公司财务实习经历，涉及电商相关财务工作</t>
        </is>
      </c>
      <c r="H701">
        <v>45</v>
      </c>
      <c r="I701" t="inlineStr">
        <is>
          <t>不推荐</t>
        </is>
      </c>
      <c r="J701" s="2">
        <v>46135</v>
      </c>
      <c r="K701" t="inlineStr">
        <is>
          <t>简历未通过筛选</t>
        </is>
      </c>
      <c r="L701" t="inlineStr">
        <is>
          <t>淘汰</t>
        </is>
      </c>
      <c r="M701" t="inlineStr">
        <is>
          <t>终止</t>
        </is>
      </c>
      <c r="N701"/>
      <c r="O701"/>
      <c r="P701" s="3"/>
      <c r="Q701" t="inlineStr">
        <is>
          <t>![fig_20194](https://pdf-bucket.tos-cn-beijing.volces.com/infer/20260423/074408192253752b1004d1a1f2fbd43e_1776927876075613314.jpg?X-Tos-Algorithm=TOS4-HMAC-SHA256&amp;X-Tos-Credential=AKLTZDcxYzI0ZWI5NDkzNGRkNWI1OTdiNTVjNjZjYjU3NmQ%2F20260423%2Fcn-beijing%2Ftos%2Frequest&amp;X-Tos-Date=20260423T070436Z&amp;X-Tos-Expires=1800&amp;X-Tos-Signature=543635ec6f815e8c3cdd515b06cb85039ba57495ab17390e69bff8772647c04a&amp;X-Tos-SignedHeaders=host) 
教育背景 
## Education 
2022/09--2026/07 
东北大学(985) 
会计学 
![fig_67285](https://pdf-bucket.tos-cn-beijing.volces.com/infer/20260423/074408192253752b1004d1a1f2fbd43e_1776927876077238796.jpeg?X-Tos-Algorithm=TOS4-HMAC-SHA256&amp;X-Tos-Credential=AKLTZDcxYzI0ZWI5NDkzNGRkNWI1OTdiNTVjNjZjYjU3NmQ%2F20260423%2Fcn-beijing%2Ftos%2Frequest&amp;X-Tos-Date=20260423T070436Z&amp;X-Tos-Expires=1800&amp;X-Tos-Signature=8231cc9f1860c360cf9a3d39120c24a09ea31f1ab49515ceeda0172c378de797&amp;X-Tos-SignedHeaders=host) 
主修课程:财务会计､财务管理､税法､审计学等 
![fig_54845](https://pdf-bucket.tos-cn-beijing.volces.com/infer/20260423/074408192253752b1004d1a1f2fbd43e_1776927876074744026.jpg?X-Tos-Algorithm=TOS4-HMAC-SHA256&amp;X-Tos-Credential=AKLTZDcxYzI0ZWI5NDkzNGRkNWI1OTdiNTVjNjZjYjU3NmQ%2F20260423%2Fcn-beijing%2Ftos%2Frequest&amp;X-Tos-Date=20260423T070436Z&amp;X-Tos-Expires=1800&amp;X-Tos-Signature=1295deef3f4e542deae02750b59732f1827ad7add92c195c750e4789247502ea&amp;X-Tos-SignedHeaders=host) 
在校经历 Experience 
“网中网财务决策大赛”,担任财务总监角色,负责制定预算､财务决策､协 
助运营及成本分配､分析财务指标､协调组员合作,全面提升财务素养 
2､“校园财富杯金融挑战赛”负责投资策略制定及模拟收益率,成功入围省赛 
聂静蕾 
3､校园创新创业协会,从事3D 打印与视频制作工作 
4､参加校园文化节,带领同学组织开展专项活动 
求职意向:财务实习生 
实习经历 
## Experience 
2024.7-2024.9 会计实习生 2024.7-2024.9 会计实习生 卡特加特智能科技有限公司 
## 基本信息 
费用审核:审核费用报销单,累计审核800 张报销发票等单据 
民族:汉 
账务处理:根据公司的财务制度进行账务处理和结算工作,累计编制600 张凭证;根 
专业:会计学 
据资金收入结转情况,协助编制相关财务报表,并对财务数据进行统计､分析 
凭证规整:整理装订会计凭证及各类会计档案与合同,累计处理十年份档案 
学历:本科 
发票管理:负责增值税发票的开具､认证等发票相关的管理业务 
性别:女 
2025.6-2025.7 2025.6-2025.7 财务核算实习生 上海乐元素科技股份有限公司 
报销请款审核:通过OA 平台审核公司各类报销及请款单据,并登记税额 
就读院校:东北大学 
协助纳税申报:协助纳税申报的准备工作,包括收集税务资料及编制税务表格, 
出生年月:2004/07/04 实习时长 
如勾选认证发票､记录开票明细､统计销项进项税额､数电票存档等 
2025.7-2025.8 
## 审计实习生 
上海立信会计师事务所 
底稿编制:协助货币资金､费用类底稿的编制,独立完成银行对账单勾稽工作 
回函统计:核对统计往来函证数据,编制更新回函信息统计表 
联系方式 可实习时长:6 个月以上 
抽凭核查:负责审计项目细节测试的400+凭证抽取､核对､登记､分类工作 
其他工作: 参与完成30+客户与供应商的实地访谈,核对整理公司的合同内容等 2025.9-2026.2 
财务实习生 
2025.9-2026.2 财务实习生 上海凯诘电子商务股份有限公司 
联系电话:18337603498 
发票管理:负责开具集团内部及对外发票,填列制作开票收入明细表 
账务处理:审核资金日记账,整理收付款原始单据,累计编制1000 张收付凭证 
电子邮箱:2227342969@qq.com 
凭证规整:整理装订7 个月份的会计凭证 
个人评价 
## 技能证书 
## Skill 
1.专业知识扎实,实操经验丰富 
专业技能:初级会计证书,有扎实的会计专业知识;熟练使用金蝶财务软件 
2.熟悉会计工作流程,熟练使用金 
语言技能:英语四级证书,良好的听说读写能力 
蝶､用友财务软件,抗压能力强, 责任心强,善于沟通与合作 
办公技能:全国计算机二级优秀､熟练使用office 办公软件,掌握Vlookup､rank 
等函数,灵活运用数据透视表,power query 
3.性格开朗上进､爱好游戏动漫 
个人技能:熟悉视频制作,绘画爱好者,兼职插画师线上平台接稿两年,运营多 平台账号达3 万粉</t>
        </is>
      </c>
      <c r="R701" t="inlineStr">
        <is>
          <t>点击按钮</t>
        </is>
      </c>
      <c r="S701"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701">
        <v>1</v>
      </c>
    </row>
    <row r="702" ht="25.5" customHeight="1">
      <c r="A702">
        <v>1313</v>
      </c>
      <c r="B702" t="inlineStr">
        <is>
          <t>核算会计1&amp;2</t>
        </is>
      </c>
      <c r="C702" t="inlineStr">
        <is>
          <t>简历 .pdf</t>
        </is>
      </c>
      <c r="D702" t="inlineStr">
        <is>
          <t>胡晓玲</t>
        </is>
      </c>
      <c r="E702" t="inlineStr">
        <is>
          <t>王郜芬</t>
        </is>
      </c>
      <c r="F702" t="inlineStr">
        <is>
          <t>9-12K</t>
        </is>
      </c>
      <c r="G702" t="inlineStr">
        <is>
          <t>【简历概览】
31岁女会计，8年工作经验，持初级职称，擅长应收核算、数据分析及财务软件操作。
【技能拆解】
- 技术栈：Excel函数、数据分析、SAP、JMS系统、金蝶系统、OA流程、发票管理、税务申报、汇算清缴
- 软技能：沟通能力、抗压能力、耐心、严谨、服务意识、数据处理、问题解决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硬技能匹配情况：具备Excel、SAP操作能力及应收管理经验，缺乏电商平台结算规则及ERP系统经验
- 经验年限匹配情况：总工作8年，满足3年以上经验要求，但无明确电商财务经验
- 行业背景匹配情况：无电商行业工作经历，主要为石化销售、供应链、纸业等传统行业</t>
        </is>
      </c>
      <c r="H702">
        <v>55</v>
      </c>
      <c r="I702" t="inlineStr">
        <is>
          <t>不推荐</t>
        </is>
      </c>
      <c r="J702" s="2">
        <v>46135</v>
      </c>
      <c r="K702" t="inlineStr">
        <is>
          <t>简历未通过筛选</t>
        </is>
      </c>
      <c r="L702" t="inlineStr">
        <is>
          <t>淘汰</t>
        </is>
      </c>
      <c r="M702" t="inlineStr">
        <is>
          <t>终止</t>
        </is>
      </c>
      <c r="N702"/>
      <c r="O702"/>
      <c r="P702" s="3"/>
      <c r="Q702" t="inlineStr">
        <is>
          <t>![fig_34663](https://pdf-bucket.tos-cn-beijing.volces.com/infer/20260423/91bd6c447c49b5e36255ca78bdecc0cb_1776927871218986290.jpg?X-Tos-Algorithm=TOS4-HMAC-SHA256&amp;X-Tos-Credential=AKLTZDcxYzI0ZWI5NDkzNGRkNWI1OTdiNTVjNjZjYjU3NmQ%2F20260423%2Fcn-beijing%2Ftos%2Frequest&amp;X-Tos-Date=20260423T070431Z&amp;X-Tos-Expires=1800&amp;X-Tos-Signature=67b3483a1517bd51d97c4c23598626ed990e368f12e16dbddeb268ea85a4f480&amp;X-Tos-SignedHeaders=host) 
![fig_85607](https://pdf-bucket.tos-cn-beijing.volces.com/infer/20260423/91bd6c447c49b5e36255ca78bdecc0cb_1776927871219051849.jpeg?X-Tos-Algorithm=TOS4-HMAC-SHA256&amp;X-Tos-Credential=AKLTZDcxYzI0ZWI5NDkzNGRkNWI1OTdiNTVjNjZjYjU3NmQ%2F20260423%2Fcn-beijing%2Ftos%2Frequest&amp;X-Tos-Date=20260423T070431Z&amp;X-Tos-Expires=1800&amp;X-Tos-Signature=24db97e82d7e4ec911152f22a81a17ffe022d2156676c9df5ef3e18b74d89ee7&amp;X-Tos-SignedHeaders=host) 
2023.03-2026.03 
王郜芬 
## 个人信息 
性别:女 
年龄:31岁 
## 联系方式 
电话:15618159795 微信号:15618159795 
## 求职信息 
工作时长:8年 求职意向:会计 
期望薪资:9-12K 期望城市:上海 
## 资格证书 
会计初级职称 
## 个人优势 
会计专业毕业,活泼开朗,做事脚踏实地,有耐心｡能吃苦耐劳,抗压能力强｡喜欢 挑战自己｡具备良好的服务意识,有丰富的对内沟通经验｡熟练使用Excel 函数,有 数据分析能力｡ 
![fig_21637](https://pdf-bucket.tos-cn-beijing.volces.com/infer/20260423/91bd6c447c49b5e36255ca78bdecc0cb_1776927871218877272.jpg?X-Tos-Algorithm=TOS4-HMAC-SHA256&amp;X-Tos-Credential=AKLTZDcxYzI0ZWI5NDkzNGRkNWI1OTdiNTVjNjZjYjU3NmQ%2F20260423%2Fcn-beijing%2Ftos%2Frequest&amp;X-Tos-Date=20260423T070431Z&amp;X-Tos-Expires=1800&amp;X-Tos-Signature=82505eb18efca121b42b7c1b99dec21aac524b28b7a1572420154ff174b828e4&amp;X-Tos-SignedHeaders=host) 
工作经历 
锦城石化销售(上海)有限公 司 应收会计 
1､负责销售订单审核､收入确认､发票开具及退款办理全流程工作,严格把控数据准 确性与财务合规性; 
2､定期与客户核对往来账款,及时跟进账实差异原因并完成账目调整,保障应收账款 清晰准确; 
3､按月梳理采购与销售数据,编制财务数据分析报告｡ 
4､负责应收台账登记､合同及各类财务电子资料的整理归档｡ 
5､配合审计､税务等外部机构的稽查与尽调工作,及时提供应收账款相关凭证及资料 上海极兔供应链有限公司 结算会计 2020.12-2023.02 
1､每月初编制月结账单,主动推进应收账款催收工作,提升资金回笼效率; 
2､负责上海代理区加盟商扶持资金借款的全流程对接与账务处理 ; 
3､完成JMS 系统提现审核工作,协助编制区域月度预算,把控区域资金使用; 
4､负责上海代理区报价维护,及时处理报价异常问题,保障结算工作顺利开展; 
5､对接区域加盟商结算工作,完成相关政策审核,确保结算流程合规､金额准确; 
金红叶纸业集团有限公司上海长宁分公 ｡ 司 会计 6､每日分析加盟商派件数据,监督并处理数据异常情况,保障业务运营顺畅 2019.09-2020.12 
1､负责公司费用报销审核,在SAP 系统中完成过账与结算工作; 
2､定期与银行完成账务核对,及时打印银行回单并整理归档,保障资金账目一致; 
3､为各分公司开具发票及销货清单,严格遵守发票管理相关规定; 
4､月底完成财务关账工作,核对销售数据并编制销售报表､应收账款分析表 ; 
5､每月初统计整理分公司对账单,编制分析表,梳理往来账款情况; 
上海卡行天下供应链管理有限公 6､主动与客户核对账目,分析应收账款逾期原因,制定跟进方案并推进回款｡ 司 会计 2018.04-2019.09 ､整理核对三方业务数据,反馈并跟踪异常问题处理,同时在金蝶系统完成凭证账务 
处理; 
2､操作系统充值､线下扣款的OA 流程,完成对应账务处理,与大区协同做好调拨往 来核对; 
3､参与系统上线测试并反馈问题,参与系统规则优化立项评估工作; 
4､负责发票领用､开具及认证,拟定发票管理制度,搭建发票OA 模板及审批流程 
5､完成公司年度汇算清缴及日常税务申报工作; 教育经历 
重庆工商大学 本科 会计</t>
        </is>
      </c>
      <c r="R702" t="inlineStr">
        <is>
          <t>点击按钮</t>
        </is>
      </c>
      <c r="S702"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702">
        <v>1</v>
      </c>
    </row>
    <row r="703" ht="25.5" customHeight="1">
      <c r="A703">
        <v>1314</v>
      </c>
      <c r="B703" t="inlineStr">
        <is>
          <t>审计&amp;内审经理</t>
        </is>
      </c>
      <c r="C703" t="inlineStr">
        <is>
          <t>【审计_内审经理_上海 15-20K】何籽辰 10年.pdf</t>
        </is>
      </c>
      <c r="D703" t="inlineStr">
        <is>
          <t>胡晓玲</t>
        </is>
      </c>
      <c r="E703" t="inlineStr">
        <is>
          <t>何籽辰</t>
        </is>
      </c>
      <c r="F703" t="inlineStr">
        <is>
          <t>无</t>
        </is>
      </c>
      <c r="G703" t="inlineStr">
        <is>
          <t>【简历概览】9年财务经验，历任审计、财务主管/经理，擅长账务、税务、合并报表及内控，CPA通过2科。
【技能拆解】
- 技术栈：CPA（会计、税法）、会计从业资格证、用友、金蝶、SAP、CET-6
- 软技能：逻辑思维、数据分析、细致严谨、团队合作、执行力、学习能力、快速适应、沟通协调
【与JD匹配分析】
- 硬技能匹配情况：具备财务流程合规管理、内控体系执行经验，熟悉会计准则和财税法规，但缺乏SQL/Python等数据分析工具及电商平台风控经验，未提及CIA/CICS证书
- 经验年限匹配情况：9年财务工作经验，超过5年要求，但内控/审计经验主要为审计工作经历，集团化企业内控体系建设经验不足
- 行业背景匹配情况：无快消/零售行业背景，主要涉及科技、体育、物流、能源制造等行业，不符合行业背景优先要求</t>
        </is>
      </c>
      <c r="H703">
        <v>60</v>
      </c>
      <c r="I703" t="inlineStr">
        <is>
          <t>待定</t>
        </is>
      </c>
      <c r="J703" s="2">
        <v>46135</v>
      </c>
      <c r="K703" t="inlineStr">
        <is>
          <t>简历未通过筛选</t>
        </is>
      </c>
      <c r="L703" t="inlineStr">
        <is>
          <t>淘汰</t>
        </is>
      </c>
      <c r="M703" t="inlineStr">
        <is>
          <t>终止</t>
        </is>
      </c>
      <c r="N703"/>
      <c r="O703"/>
      <c r="P703" s="3"/>
      <c r="Q703" t="inlineStr">
        <is>
          <t>![fig_96914](https://pdf-bucket.tos-cn-beijing.volces.com/infer/20260423/701e5a3aef404ad5e4856204afbfdeb0_1776928454176653789.jpg?X-Tos-Algorithm=TOS4-HMAC-SHA256&amp;X-Tos-Credential=AKLTZDcxYzI0ZWI5NDkzNGRkNWI1OTdiNTVjNjZjYjU3NmQ%2F20260423%2Fcn-beijing%2Ftos%2Frequest&amp;X-Tos-Date=20260423T071414Z&amp;X-Tos-Expires=1800&amp;X-Tos-Signature=f1194d431c1acf386056ef2330f960eed41b737add7afdfe92dd9a80b891d79b&amp;X-Tos-SignedHeaders=host) 
何籽辰 
电话:13661628048 
邮箱:731814801@qq.com 出生日期:1993 年6 月 
现居:上海市徐汇区 
微信:Spok-He 
## 自我评价 
 拥有9 年丰富的财务工作经验,涵盖审计及财务主管､财务经理等多个关键岗位,具备全面的财务管理视角与实 战能力｡专业知识体系完善,对会计､审计业务流程及相关法规有深入理解,能够精准把握财务工作的核心要点｡ 逻辑思维与数据分析能力出众,善于从海量数据中挖掘关键信息,为决策提供有力支撑｡工作细致严谨､认真负 责,对待每一项任务都秉持高度的敬业精神,确保工作成果的准确性与高质量｡具备良好的团队合作精神,能够 与不同部门高效协作,共同推动公司目标的实现｡执行力强,面对复杂问题能迅速制定解决方案并有效落实｡同 时,拥有强烈的学习意愿与快速适应能力,能及时掌握行业新动态､新知识,融入新环境｡ 
## 工作经历 
2024.08-2026.03 
海航科技(SH.600751)财务部- 财务主管 多主体总账管理:全面负责上市公司旗下涵盖大宗贸易事业部8 家并表范围内子公司以及其余20 家非并表公司 的全盘账务｡从原始凭证审核到账务登记,严格把控每一环节,确保所有业务准确无误｡依据会计准则和公司要 求,高效完成月度结账工作,每月及时编制合并财务报表,为管理层及股东提供真实､准确､完整的财务信息, 作为可靠决策依据｡ 
税务申报与合规管理:独立完成增值税､企业所得税等全税种的申报工作,精准计算各项税费,保障申报数据的 准确性与及时性｡积极与税务机关保持密切沟通,及时掌握税收政策变化,为公司争取税收优惠｡同时,对接审 计机构,配合完成税务审计工作,确保公司税务合规,有效防范税务风险｡ 
财务分析与决策支持:配合年度审计和专项检查工作,深入剖析公司财务数据,编制详细的管理报表和财务分析 报告｡通过对收入､成本､费用等关键指标的深度剖析,为公司管理层提供有价值的决策建议,助力公司优化资 源配置,提升经营效益｡ 
银行资金事务管理:统筹管理多主体包含外汇结算､信用证业务､票据业务､银行授信业务､资金调拨业务等多 项银行资金业务,及时对接银行的各项需求,确保公司资金周转的合规性和及时性｡ 
2023.12-2024.07 上海淡竹体育科技有限公司- 财务经理 多公司主体财务统筹:负责4 家公司主体的全盘财务工作,涵盖账务处理､报表管理､税务申报､资金管控等各 个方面｡建立统一的财务管理标准和流程,确保各公司财务工作的一致性和规范性｡通过有效的资金调配和管控, 优化公司资金结构,提高资金使用效率,保障公司资金安全｡ 
 高新研发与软件退税管理:深入了解高新技术企业和软件企业相关税收政策,负责公司高新研发费用的核算与归 集,确保符合政策要求｡积极申请软件退税,准确准备申报资料,与税务机关沟通协调,成功为公司争取软件退 税优惠,有效降低公司税负｡ 
 财务报表与经营分析:按月出具详细的财务报表和经营分析报告,对公司财务状况和经营成果进行全面深入的分 析｡通过对比分析､趋势分析等方法,及时发现公司经营中存在的问题和潜在风险,并提出针对性的改进措施和 建议｡同时,完成统计局季报/年报､汇算清缴等工作,确保公司各项统计和税务申报工作的准确性和及时性｡
核心业务管理与执行:负责投融资财务顾问､企业财务梳理､商业计划书撰写等核心业务的全面管理工作｡制定 详细的项目计划和流程,组织团队成员有序开展各项工作,确保项目按时､高质量完成｡ 
 客户服务与项目落地:服务众多知名客户,如苏州京赛诺生物､藏玉文化､迎水投资､中腾环保､美设国际等｡ 深入了解客户需求,为客户提供个性化的解决方案｡成功完成融资BP､尽调报告､跨系统对账､财税顾问等项目 落地工作,赢得客户的高度认可和信赖｡ 
 上市辅导与理账服务:深度参与企业上市辅导项目,为多家客户提供上市路径规划和合规整改方案｡协助客户完 善公司治理结构,规范财务体系,满足上市要求｡同时,针对客户存在的账目混乱问题,组织团队进行全面梳理 和规范,重新建立标准化的财务核算体系,为客户的上市之路奠定坚实基础｡ 
2020.11-2021.12 
上海物泊科技有限公司- 财务主管 
主导并表范围内19 家分子公司合并报表编制与月度财务预测分析,支撑管理层经营决策; 
 严格执行公司财务管理制度与内控体系,规范预算管理､报销流程及费用管控机制; 
深度参与IPO 筹备,协同审计机构上市指导,完成财务规范整改,夯实上市合规基础; 建立财务风险预警机制,有效降低运营成本与财税合规风险｡ 
2016.10-2020.08 
曾就职于德勤上海所Group E&amp;R(能源制造组)4 年｡ 德勤华永会计师事务所– Senior 审计 
 服务中国中车､江西铜业､上汽集团等大型国企及找钢网等IPO 企业,执行年审与IPO 审计;  独立完成中策橡胶50 余份PRC 合并及单体财务报告,高质量交付审计底稿与管理建议; 
开展C - SOX 内控测试,识别关键控制缺陷并提出可落地优化方案; 积累扎实的财务尽调､跨系统对账与复杂股权架构下的合并实务经验｡ 
教育经历 
2012.09-2016.06 
上海对外经贸大学- 国际企业管理- 本科 
相关技能 
CPA 通过会计､税法;会计从业资格证;熟练掌握用友､金蝶､SAP 等财务软件 CET-6 
兴趣爱好 
骑行､滑板､篮球､足球</t>
        </is>
      </c>
      <c r="R703" t="inlineStr">
        <is>
          <t>点击按钮</t>
        </is>
      </c>
      <c r="S703" t="inlineStr">
        <is>
          <t>岗位职责：
一、合规监督与风险管控
负责集团财务流程的合规性审计，识别业务流程中的风险点，制定改进方案。
监督生态公司（子公司/合资公司）的合规化治理，确保符合集团内控标准及外部监管要求。
二、内控体系建设
建立并完善集团内控体系，包括财务控制、运营风控、反舞弊机制等，定期评估有效性。
主导内控手册的编制与更新，推动内控流程在业务端的落地执行。
三、业财协同优化
参与业财融合项目，通过数据分析发现业务与财务指标的偏差，提出降本增效建议。
协同财务、业务部门设计关键绩效指标（KPI）监控机制，提升管理效率。
四、专项审计与整改
主导供应链、线上渠道（京东/天猫/抖音等）合作方的专项审计，确保合作合规性。
跟踪审计问题的整改闭环，推动系统性改善。
任职要求：
1、学历与经验：
本科及以上学历，财务、审计、法律相关专业，5年以上内控/审计经验（有集团化企业、快消/零售行业背景优先）。
2、专业能力：
精通企业内控框架（如COSO）、审计方法论及财务流程优化；
熟悉电商平台（京东/天猫/抖音/小红书）业务模式及风控要点；
具备数据敏感度，能通过SQL/Python等工具辅助审计分析者优先。
加分项：
有AI在风控/审计场景的应用经验（如智能风险预警、流程自动化RPA、AI反欺诈模型等）；
熟悉机器学习基础逻辑，能协同技术团队推动审计工具智能化升级。
软性要求：
强沟通协调能力，能适应跨部门、多业态协同；持有CIA/CPA/CICS等证书者优先。</t>
        </is>
      </c>
      <c r="T703">
        <v>1</v>
      </c>
    </row>
    <row r="704" ht="25.5" customHeight="1">
      <c r="A704">
        <v>1315</v>
      </c>
      <c r="B704" t="inlineStr">
        <is>
          <t>核算会计1&amp;2</t>
        </is>
      </c>
      <c r="C704" t="inlineStr">
        <is>
          <t>【电商核算专员_上海 8-10K】孙皓颖 2年.pdf</t>
        </is>
      </c>
      <c r="D704" t="inlineStr">
        <is>
          <t>胡晓玲</t>
        </is>
      </c>
      <c r="E704" t="inlineStr">
        <is>
          <t>孙皓颖</t>
        </is>
      </c>
      <c r="F704" t="inlineStr">
        <is>
          <t>无</t>
        </is>
      </c>
      <c r="G704" t="inlineStr">
        <is>
          <t>【简历概览】
25岁本科，2年京东物流结算经验，熟练财务软件与数据分析，持初级会计职称。
【技能拆解】
- 技术栈：SAP、金蝶、用友、新中大、Excel、OutLook Express、金蟾BMS系统、计费系统、开具发票、结算、单据审核、费用报销、账务处理、会计凭证保管、工资核算、预算执行、账务核算、费用审核、现金会计、应收应付会计、往来账会计、外勤会计、记账会计、总账会计、会计凭证编制、财务分析、成本核算、成本控制、预算管理
- 软技能：责任心、积极工作态度、严谨细致、独立分析解决问题能力、沟通协调能力、跨部门协作、快速适应能力、抗压能力、数字敏感度
【与JD匹配分析】
- 硬技能匹配情况：熟练使用Excel，掌握SAP财务模块基础操作，具备结算、账务处理、应收应付管理等相关技能，符合部分要求，但未明确提及电商ERP系统操作经验
- 经验年限匹配情况：工作年限2年，岗位要求3年以上电商财务经验，年限略有不足
- 行业背景匹配情况：有物流行业经验，涉及京东物流相关业务，部分接触电商平台结算，但缺乏电商财务核心经验</t>
        </is>
      </c>
      <c r="H704">
        <v>65</v>
      </c>
      <c r="I704" t="inlineStr">
        <is>
          <t>待定</t>
        </is>
      </c>
      <c r="J704" s="2">
        <v>46135</v>
      </c>
      <c r="K704" t="inlineStr">
        <is>
          <t>简历未通过筛选</t>
        </is>
      </c>
      <c r="L704" t="inlineStr">
        <is>
          <t>淘汰</t>
        </is>
      </c>
      <c r="M704" t="inlineStr">
        <is>
          <t>终止</t>
        </is>
      </c>
      <c r="N704"/>
      <c r="O704"/>
      <c r="P704" s="3"/>
      <c r="Q704" t="inlineStr">
        <is>
          <t>![fig_45792](https://pdf-bucket.tos-cn-beijing.volces.com/infer/20260423/3b8b0570d31fd8370e6f8f86862529c2_1776932829986219090.jpeg?X-Tos-Algorithm=TOS4-HMAC-SHA256&amp;X-Tos-Credential=AKLTZDcxYzI0ZWI5NDkzNGRkNWI1OTdiNTVjNjZjYjU3NmQ%2F20260423%2Fcn-beijing%2Ftos%2Frequest&amp;X-Tos-Date=20260423T082709Z&amp;X-Tos-Expires=1800&amp;X-Tos-Signature=dd9bb06b48e0bb88a50411654c0e235c655414bb5e24a1d6dbdcda3733dcec87&amp;X-Tos-SignedHeaders=host) 
孙皓颖 
意向职位:结算会计|税务专员/助理 
意向城市:杭州 
年龄:25岁 
在职-月内到岗 
微信:18052611168 
居住地:江苏省 
最高学历:本科 
联系电话:18052611168 
政治面貌:共青团员 
工作年限:2年经验 
电子邮箱:1410952223@qq.com 
## 个人优势 
1.具备高度责任心和积极的工作态度,能够主动承担任务并高效完成,确保工作质量和时效性,工作期间,始终保持严谨细致的工 作作风。具备独立分析和解决问题的能力,能够针对复杂业务场景提出合理解决方案。 
2.拥有出色的沟通协调能力,善于跨部门协作,能够快速适应新环境并建立良好的工作关系,促进信息高效传递。具有强烈的责任 心,对工作认真负责,能够承担一定的工作压力。 
3.在实习期间,系统掌握了SAP财务模块的基础操作,熟悉财务凭证录入、账务处理等核心业务流程,具备扎实的会计实务能力。 
4.在京东物流工作期间,熟练使用各类财务软件和Excel表格工具,能够快速处理大量数据,具备较强的数据分析能力和报表编制 经验。 
5.工作细致认真,对数字敏感度高,能够准确完成各类核算工作,确保账务处理的准确性和合规性。 
6.具备基础的数据分析能力,能够通过数据发现问题并提出合理化建议,为管理层决策提供支持。 
7.具备较强的抗压能力,能够适应快节奏工作环境,保证工作质量。 
## 工作经历 
## 结算专员 
京东物流运输有限公司 
2024.07~至今 
1.负责京东物流供应链湖北省&amp;四川省&amp;云南省&amp;河北省区合计约100个仓库服务商相关服务业务的对账工作,确保账务数据准确无 误,及时处理账单内差异项,保障财务结算的准确性。负责日常结算工作,包括但不限于订单核对、账目管理及数据分析,确保结 算流程的准确性和效率,规范应付的流程和机制。 
2.执行应付账款结算流程,核对供应商账单与系统数据,确保付款金额、付款账期等与合同条款一致,提高结算效率。与跨部门团 队紧密合作,确保结算数据的准确性和及时性,为决策提供数据支持。对接内外部客户,处理结算过程中的问题,提供专业解决方 案,保障客户满意度。 
3.熟练运用Excel、金蟾BMS系统及计费系统进行数据处理与分析,优化结算流程。通过自动化数据处理,提升工作效率,降低人 工错误率。 
4.协助完成供应链相关结算系统优化,验证系统功能与数据准确性,确保结算流程高效稳定运行。根据业务需求,参与设计并优化 结算相关流程,提升业务运营效率,降低潜在风险。主导服务商对账平台发票税率自动校验功能、付款自动审批功能、审批流自动 拆分功能、运营扣罚工作台优化功能及应收关联应付调账功能的开发与优化,系统上线/优化完成率约75%,25%研发开发中。 5.监控和分析结算数据,发现并推动解决业务流程中的问题,持续优化工作效能。应付款项逾期风险预警及服务商账期管理,及日 常异常情况处理。
1、熟悉税收法律法规,对税法实操落地有自己的见解,财会知识扎实,对会计账务、纳税申报各项规则有较深了解。 
2、从事出纳工作包含但不限于操作各大银行网银录入,并完成付款日记账登记 
3、外勤对接各大银行以及税务局办理现场事宜,与税务机关保持良好的沟通与协作关系。 
4、中小规模客户的月度记账、个人所得税申报等 
5、审核各个外企提交的员工报销 
财务会计助理实习 
中国社会科学出版社 
2021.07~2021.09 
1、独立完成验票过程,开增值税发票 
2、协助财务会计完成往来款项的核对 
3、整理单位近三年的会计凭证,会计报表 
## 出纳实习 
宏信财务会计师事务所 
2020.06~2020.07 
## 泰州 
在职务期间,协助整理1-6月的会计凭证 完成该公司的工资考勤表 在老师的要求下独立申报会计期间的增值税 完成成本,工资类的会计凭证 在结束实习的时候获得优秀实习生。 
## 项目经历 
止损挽损&amp;系统跟进专项 
京东物流运输有限公司 
2024.09~至今 
止损挽损&amp;系统跟进专项:为应对公司应付账款结算效率低下和人工操作错误频发的问题,启动了应付账款结算优化项目。项目旨 在通过流程优化和技术手段,提升结算效率,降低错误率。 
1、主导现有应付结算流程的全面分析,通过数据挖掘,识别出单据审核、信息录入、对账流程等5个主要瓶颈环节。提出并实施了 包括引入自动化审核系统和优化对账流程在内的多项优化建议,显著提升了流程效率。 
2、提出系统自动化需求,协助团队上线优化自动化结算工具,减少人工操作,提升结算效率;对接研发等部门协同合作 
3、记录监控库内各类风险场景并统计整合各项数据分析是否存在多付,降低潜在风险; 
4、统计整合上下游应收&amp;应付数据,分析上下游是否存在上游少收下游多付;为决策者提供数据支持; 
5、对接内外部客户,处理结算过程中的问题,提供专业解决方案,保障客户满意度; 
## 项目成果: 
1、自动化工具的上线节省了20%的人力成本,提升了团队整体工作效率。 
2、止损挽损专项为公司节省了387w的多余成本支出 
## 教育经历 
泰州学院 
财务管理(本科) 
2020.09~2024.06 
## 掌握技能 
专业技能:用友精通 
MSExcel熟练 OutLook Express精通 
金蝶精通 金蝶 SAP 
开具发票 结算 
单据审核 
费用报销 
账务处理 
会计凭证保管 
工资核算 
预算执行 
账务核算 
费用审核 
现金会计 
应收应付会计 
往来账会计 
外勤会计 
记账会计 
总账会计 
初级会计职称 
新中大 
用友 
海外会计 会计凭证编制 
财务分析 
成本核算 成本控制 
预算管理 
建筑行业 
制造行业 
物流行业
零售行业 
电商行业 
医药行业 
房地产行业 餐饮行业 
汽车行业 
服装行业 
物业行业 
医疗行业 
建筑工程行业 
银行业务 工程行业 有大型公司的从业经验 
金融行业 外贸行业 英语可作为工作语言 
快消品行业 代理记账公司 
教育行业 可兼任行政 
外企 
集团公司 
语言技能:韩语/朝鲜语良好 
英语熟练 
资格证书:初级会计职称 
大学英语四级 珠算技术等级证书</t>
        </is>
      </c>
      <c r="R704" t="inlineStr">
        <is>
          <t>点击按钮</t>
        </is>
      </c>
      <c r="S704"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704">
        <v>1</v>
      </c>
    </row>
    <row r="705" ht="25.5" customHeight="1">
      <c r="A705">
        <v>1316</v>
      </c>
      <c r="B705" t="inlineStr">
        <is>
          <t>运营专员</t>
        </is>
      </c>
      <c r="C705" t="inlineStr">
        <is>
          <t>【京东店铺运营专员_上海 9-13K】高凌浩 6年 (1).pdf</t>
        </is>
      </c>
      <c r="D705" t="inlineStr">
        <is>
          <t>董贇晴</t>
        </is>
      </c>
      <c r="E705" t="inlineStr">
        <is>
          <t>高凌浩</t>
        </is>
      </c>
      <c r="F705" t="inlineStr">
        <is>
          <t>无</t>
        </is>
      </c>
      <c r="G705" t="inlineStr">
        <is>
          <t>【简历概览】
24岁本科，电商运营经验2年，擅长店铺运营、活动策划、数据分析及跨部门协作。
【技能拆解】
- 技术栈：Photoshop, Sai, Word, Excel(常用函数、Vlookup、透视), 热浪, 蒲公英, CAD
- 软技能：沟通协调、数据分析、活动策划、客户关系维护、团队协作、执行力
【与JD匹配分析】
- 硬技能匹配情况：熟悉电商后台操作、数据处理分析、活动执行与监控、页面优化、跨部门协调，符合岗位要求
- 经验年限匹配情况：2年电商运营经验，满足2年以上要求
- 行业背景匹配情况：无家电品类经验，主要涉及女装、女鞋、奢侈品、厨具等，行业背景部分匹配</t>
        </is>
      </c>
      <c r="H705">
        <v>75</v>
      </c>
      <c r="I705" t="inlineStr">
        <is>
          <t>推荐</t>
        </is>
      </c>
      <c r="J705" s="2">
        <v>46136</v>
      </c>
      <c r="K705" t="inlineStr">
        <is>
          <t>面试不通过</t>
        </is>
      </c>
      <c r="L705" t="inlineStr">
        <is>
          <t>淘汰</t>
        </is>
      </c>
      <c r="M705" t="inlineStr">
        <is>
          <t>进行中</t>
        </is>
      </c>
      <c r="N705"/>
      <c r="O705" t="inlineStr">
        <is>
          <t>董贇晴,段德义</t>
        </is>
      </c>
      <c r="P705" s="3"/>
      <c r="Q705" t="inlineStr">
        <is>
          <t>## 高凌浩 
电话: 13621767614 | 邮箱: 1455384437@qq.com 年龄: 24岁 | 性别: 男 | 婚姻状况: 未婚 当前状态: 在职 | 求职意向:BD 商务合作､电商运营 
## 教育经历 
上海电机学院 工业工程 本科 
2022年03月 - 2024年06月 
上海交通大学 计算机应用电子商务方向 大专 荣誉奖项:2020年春季及2021年春季“远方”奖学优秀奖学金(专业前3%)､“优秀毕业生” 
2019年02月 - 2021年06月 
## 工作经历 
上海逸效电子商务有限公司 电商运营 运营 
2024年04月 - 至今 
1. 根据公司年度生意指标,负责制定店铺营销､全年销售计划,落实各项指标;达成销售目标;协调团队各运营端口､文案､及跨 部门沟通设计､美工､客服环节对接,按期快速更新上线,增加页面吸引力｡配合市场部规划年度推广方案,全面 承接店铺销售运营状态,以促成店铺业绩达标｡ 
2. 与品牌方紧密沟通,围绕店铺活动策略､流量规划､营销方案等方面开展深度合作,有效争取品牌资源支持,为店铺运营提供有 力保障｡ 
3. 定期进行数据分析,负责收集平台内市场和行业信息,分析同行业/类竞品的销售趋势以及情况｡与平台小二保持良好合作关 系,积极对接平台采购项目,参与平台活动申报,借助平台资源实现店铺流量的持续增长 
4. 调整活动和策略:熟悉产品功能､使用方法､应用场景､客户人群,并优化详情页,提练产品卖点,不断提升转化率､标题等､ 主图等; 分析店铺UV､PV､销量､转化率及竞品数据,调整跟进运营方案 
2023年03月 - 2024年04月 
5. 负责新品定价前的竞店竞品调研梳理竞品定价策略,拆解竞品价格构成,为新品定价提供数据支撑｡ 淘宝-女装-UNICA 年体量7亿,25年双十一整体GMV1.38亿,同比去年增加13%｡ 天猫-女鞋-RANDA 年体量920万;25年618期间GMV196万,同比去年提升+104%,净销84万,同比提升+102%｡25年双十一期 间GMV120万元,同比提升173%;净销45万,同比提升100%;25年年销体量GMV924万,同比增加45%;净销320万,同比增 加25%｡ 京东-奢侈品-VERSACE 年体量1000万,完参与京东店铺从0到1的店铺搭建,10月品牌官宣京东平台盛大开业｡25年Q1季度店铺每 月体量GVM43万,针对品牌要求规划货品策略以及生意机会点｡ 上海麦方网络科技有限公司 电商运营 运营部 
1. 日常巡店淘宝､京东､小红书店铺巡店,页面检查｡ 
2. 商品链接上下架,产品资料､价格信息设定维护｡平台活动报名以及平台小二资源位报名｡ 
3. 店铺页面､二级页等Brief制作,策划制定活动期营销机制｡活动主题打标､导购链路优化设置｡ 
4. 通过热浪､蒲公英等平台,开发建立并维护达人进行小红书kol推广｡提高品牌曝光率及关键字搜索,带动旗舰店铺产出｡搭建 品牌达人资源库｡熟悉淘系､红书､抖音达人渠道资源或 MCN 机构资源,有丰富的商务置换合作洽谈经验｡ 
5. 利用品牌官方､达人､品牌粉丝､自行拍摄等多渠道授权素材资源进行二次利用编辑内容创作,持续在官方账号输出｡打造品牌 国内形象｡结合实时热点营销契合点｡ 
6. 针对于客诉投诉进行售后维护处理,根据订单情况提供技术服务指导顾客使用售后避免纠纷售后,维护品牌形象,监控舆情｡检 查外包客服团队话术聊天记录是否存在错误,对客服进行定期产品培训专业指导｡优化店铺话术FAQ,提高店铺DSR分｡参与建 立电商客服客服流程SOP｡ 运营负责法国进口高端厨具,天猫渠道年体量900万,同比去年增长30%｡针对小红书于品牌特点制定相对应的调整｡自有KOL资源 100+,提高品牌在国内市场平台种草率,维护品牌形象与达人合作文章小红书均片笔记阅读量1W+ 大促期间与多位头部主播(吉 杰､Nico姥爷､夏诗文､日食记等)进行纯佣合作｡达人保持良好个人关系维护｡通过制定客服售后流程SOP相比往年降低品牌退 货退款率5%｡小红书平台店铺从0到1搭建｡开发并维护渠道进行二级分销｡ 
上海瑆塔文化有限公司 
2022年10月 - 2023年02月 
## 主播 运营 
1. 负责淘宝､抖音平台直播产品讲解策略,建立主播人设｡ 
2. 与运营沟通､数据分析及其他相关事情｡ 
3. 配合团队拍摄引流短视频,与粉丝建立良好关系,提高粉丝互动｡增加思域流量粘性｡ 
4. 寻找联系小红书达人推广置换笔记文章合作｡ 
5. 非直播期间,指导淘宝店铺日常客服接待处理､客诉处理｡ 大幅提高淘宝店铺DSR评分｡抖音平均直播销售额1500｡良好引导粉丝群体下单购买｡负责拍摄官方旗舰店视频,账号粉丝1.4w 获赞13.9w｡对于抖音挡在热点相关话题选题及文案视频撰写拍摄｡ 其他 
技能: Photoshop,Sai,Word,Excel(常用函数､Vlookup､透视) 证书/执照: 全国 CAD 应用培训网络培训证书 Photoshop 和电子商务科目､持有办公自动化合格证书</t>
        </is>
      </c>
      <c r="R705" t="inlineStr">
        <is>
          <t>点击按钮</t>
        </is>
      </c>
      <c r="S705" t="inlineStr">
        <is>
          <t>岗位职责：
1. 负责天猫店铺活动的执行和效果分析，确保活动的顺利进行和达到预期目标；
2. 负责天猫店铺的日常运营工作，包括商品上新、促销活动、店铺装修等；
3. 负责天猫店铺的粉丝互动和社群运营，提高店铺的粉丝活跃度和忠诚度；
4. 跟进天猫平台的最新政策和规定，及时调整店铺运营策略；
5. 协调内部部门和外部资源，确保活动执行的顺利进行；
6. 负责活动数据的统计分析和报告撰写，为店铺运营提供数据支持。
任职要求：
1. 专科及以上学历，市场营销、广告传播、电子商务等相关专业优先；
2. 有天猫店铺运营或活动策划经验者优先考虑；
3. 对电子商务行业有一定的了解，熟悉天猫平台的规则和运营模式；
4. 具备良好的沟通能力和团队合作精神，能够与内部部门和外部资源有效协调；
5. 具备较强的数据分析能力和逻辑思维能力，能够根据数据制定合理的运营策略；
6. 工作细致认真，有较强的执行力和抗压能力。,岗位职责：
1、店铺目标：品类销售拆解及随时监控完成进度并根据完成情况及时做出调整
2、销售监控：销售、流量、转化、客单价是否完成目标
3、各模块协调：根据品类目标的制定及完成情况细化跟进各模块具体执行内容
4、模块负责：推广模块，活动内容及执行跟进监督
5、品类复盘：根据目标完成情况，定期做出复盘及改善方案，并向上汇报
6、店铺工作：日常商品基础、促销，优惠券，页面，竞聘及行业相关数据监控及制作。
任职条件：
1. 大专或以上学历，2年以上电商运营经验，家电品类优先；
2、对于基本电商后台的操作熟悉；
3、熟悉销售数据处理基础分析、产品行业调研；
4、处理日常店铺运维遇到的紧急状况，保证项目良好运转。</t>
        </is>
      </c>
      <c r="T705">
        <v>1</v>
      </c>
    </row>
    <row r="706" ht="25.5" customHeight="1">
      <c r="A706">
        <v>1317</v>
      </c>
      <c r="B706" t="inlineStr">
        <is>
          <t>运营专员</t>
        </is>
      </c>
      <c r="C706" t="inlineStr">
        <is>
          <t>【京东店铺运营专员_上海 9-13K】梁晓辉 7年.pdf</t>
        </is>
      </c>
      <c r="D706" t="inlineStr">
        <is>
          <t>董贇晴</t>
        </is>
      </c>
      <c r="E706" t="inlineStr">
        <is>
          <t>梁晓辉</t>
        </is>
      </c>
      <c r="F706" t="inlineStr">
        <is>
          <t>未提及</t>
        </is>
      </c>
      <c r="G706" t="inlineStr">
        <is>
          <t>【简历概览】
梁晓辉，1998年生，山东人，上海行健职业学院电商专业，6年平台运营经验，求职销售/电商专员。
【技能拆解】
- 技术栈：平台运营、数据分析、商品管理、活动策划、供应链管理、供应商谈判、库存管理、店铺装修、广告投放、粉丝运营、数据报表、危机处理、产品测试、页面优化、SKU管理、关键词优化、社交裂变
- 软技能：沟通协调、市场洞察、精细化管理、高效执行、团队协作、问题解决、抗压能力
【与JD匹配分析】
- 硬技能匹配情况：具备店铺运营、活动策划执行、数据分析、商品管理、页面优化、粉丝运营等硬技能，与岗位要求的天猫店铺日常运营、活动执行、数据统计分析等匹配度较高，但未明确提及家电品类经验及天猫平台规则熟悉度。
- 经验年限匹配情况：6年平台运营经验，超过任职要求的2年以上电商运营经验，经验年限充分。
- 行业背景匹配情况：有平安健康互联网、可口可乐京东自营店、拼多多店铺等运营经历，涉及健康、快消品类，缺乏家电品类经验，行业背景部分匹配。</t>
        </is>
      </c>
      <c r="H706">
        <v>75</v>
      </c>
      <c r="I706" t="inlineStr">
        <is>
          <t>推荐</t>
        </is>
      </c>
      <c r="J706" s="2">
        <v>46136</v>
      </c>
      <c r="K706" t="inlineStr">
        <is>
          <t>面试不通过</t>
        </is>
      </c>
      <c r="L706" t="inlineStr">
        <is>
          <t>淘汰</t>
        </is>
      </c>
      <c r="M706" t="inlineStr">
        <is>
          <t>进行中</t>
        </is>
      </c>
      <c r="N706"/>
      <c r="O706" t="inlineStr">
        <is>
          <t>董贇晴,段德义</t>
        </is>
      </c>
      <c r="P706" s="3"/>
      <c r="Q706" t="inlineStr">
        <is>
          <t>## 个人简历 
姓名:梁晓辉 
出生年月:1998年9月24 
籍贯:山东 
民族:汉族 
手机号码:17379182942 
毕业院校:上海行健职业学院 
求职意向:销售专员/电商专员 
邮箱:1340466949@qq.com 
![fig_91340](https://pdf-bucket.tos-cn-beijing.volces.com/infer/20260424/9269c0c5be04d7e516db5af138c168a7_1777007935261311859.jpg?X-Tos-Algorithm=TOS4-HMAC-SHA256&amp;X-Tos-Credential=AKLTZDcxYzI0ZWI5NDkzNGRkNWI1OTdiNTVjNjZjYjU3NmQ%2F20260424%2Fcn-beijing%2Ftos%2Frequest&amp;X-Tos-Date=20260424T051855Z&amp;X-Tos-Expires=1800&amp;X-Tos-Signature=b1181663298e94093038306fb37da10885f7f60923fa8d763679f50b19b53862&amp;X-Tos-SignedHeaders=host) 
## 个人优势 
拥有 6 年平台运营经验,积累了丰富且多元的实战经验,具备全面的运营技能与敏锐的市场洞察力,能够精准把握行 业趋势和用户需求｡ 
拥有扎实的专业基础,熟练掌握各类运营工具和数据分析软件,能够运用数据精准指导运营决策,实现业务的精细化 管理｡具备出色的沟通协调能力,无论是与平台小二､内部团队还是外部机构,都能保持高效沟通,确保工作顺利推 进｡ 
## 工作经历 
2022.10-2025.12 上海平安健康互联网有限公司 平台运营专员 运营内容: 
1. 负责平台商品在金管家等多种代理人程序进行推动｡ 
2. 对接平安 24 个分公司等多个机构的需求｡维护机构在金管家平台实现正常推动计划,具备相应危机处理｡ 
3. 商品方面维护店铺,优化商品标题;管理商品,推动新品､ 促销品､主推品以及滞销品的针对性措施｡ 
4. 数据分析,针对设计活动,运行活动,活动结束及复盘分析输出各类报表及结算单, 及时发现问题并提出优 化措施｡ 
5.对 app 或者程序更新,做出反馈｡反馈问题到中台,配合产品测试上线等｡应模式提出产品需求｡待产品上 线,即满足相关后台配置｡ 
5. 负责平台活动策划,及相应展开的推动｡进行相应的数据整体,及提出整改方案｡,构思活动页面呈现､优化 商品页面､制作线框图并沟通设计团队一同完成页面上线等工作 
供应链内容: 
1､主导供应商谈判,通过引入成本分析模型｡实现采购降低约 20% 
2､建立产品库:进行层级架构模式通过品类 - 子品类 - 商品层 - sku 层｡ 
完成商品建档模块:sku 创建规范 - 信息审核 - 多媒体管理 - 标签管理｡ 
3､库存管理:库存预警设置,为每个 sku 设置安全库存阈值｡每日拉取剩余报表,安全相关库存预防超 卖｡库 存盘点,两周为一 个节点,为库存进行盘点,生成热卖品,滞销品｡潜力品｡共计管理约1000商品模型｡ 
项目及业绩: 
年累计销售总计 8000w 突破,开门红单月突破 1200w 总额｡ (导航员与星级俱乐部) 举办星级俱乐部会员专场｡星级会员突破 20w+
运营内容: 
1､主导公司在京东可口可乐自营店铺的整体运营工作,包括店铺规划､业务梳理和工作汇报｡通过精细化运营,店 铺销售额在任职期间实现连续增长,增长率达 40% ｡ 
2､熟练运用京东推广数据进行精准广告投放,结合多渠道定点场景输出策略,成功实现 3 个月内京东粉丝增长 200 万+,粉丝活跃度提升 35%｡ 
3､与京东平台小二保持密切沟通,积极争取优质平台资源｡独立策划并执行多项平台活动和多品牌联合推广方案, 其中一次联合活动为 店铺带来 100 万+的新增流量 ｡ 
4､负责拼多多品牌店铺的日常运营和数据管理工作｡通过优化店铺页面､调整商品定价和营销策略,拼多多店铺 的月均销售额增长 30%｡ 
5､搭建商品分层运营模式(新品､爆款､清仓),优化标题关键词 ｡设计限时秒杀+社交裂变玩法,单场活动参与 用户超 10 万人次 ｡ 
项目及业绩: 
店里粉丝营销实现 200w +新增粉丝群体(可口可乐京东自营旗舰店) 
2019.9-2020.11 上海丝毫礼品有限公司 运营助理 运营内容: 
1､深入梳理公司平台的基础运营产品,建立了系统的产品信息库,涵盖产品特性､优势及使用场景等关键信息,为 后续精准推广提供有力支撑｡ 
2､全面熟悉供应链体系和各供应商情况,成功搭建高效的平台对接渠道｡通过整合资源,优化产品推广策略,使重 点产品的曝光量提升了 30%｡ 
3､策划并执行积分兑换活动,从活动方案设计､产品挑选到推广执行全程负责｡活动期间,平台流量增长 50%,带 动相关产品销售额增长 25%｡ 
业绩: 
平台新增业务从 0-1 
实现单月 60w 增长 
教育经历 
2016-2019 上海行健职业学院 电子商务 
主修课程:电商运营和数字营销,课程有网店运营､新媒体营销､消费者行为分析､电商数据分析､ 跨境电商等</t>
        </is>
      </c>
      <c r="R706" t="inlineStr">
        <is>
          <t>点击按钮</t>
        </is>
      </c>
      <c r="S706" t="inlineStr">
        <is>
          <t>岗位职责：
1. 负责天猫店铺活动的执行和效果分析，确保活动的顺利进行和达到预期目标；
2. 负责天猫店铺的日常运营工作，包括商品上新、促销活动、店铺装修等；
3. 负责天猫店铺的粉丝互动和社群运营，提高店铺的粉丝活跃度和忠诚度；
4. 跟进天猫平台的最新政策和规定，及时调整店铺运营策略；
5. 协调内部部门和外部资源，确保活动执行的顺利进行；
6. 负责活动数据的统计分析和报告撰写，为店铺运营提供数据支持。
任职要求：
1. 专科及以上学历，市场营销、广告传播、电子商务等相关专业优先；
2. 有天猫店铺运营或活动策划经验者优先考虑；
3. 对电子商务行业有一定的了解，熟悉天猫平台的规则和运营模式；
4. 具备良好的沟通能力和团队合作精神，能够与内部部门和外部资源有效协调；
5. 具备较强的数据分析能力和逻辑思维能力，能够根据数据制定合理的运营策略；
6. 工作细致认真，有较强的执行力和抗压能力。,岗位职责：
1、店铺目标：品类销售拆解及随时监控完成进度并根据完成情况及时做出调整
2、销售监控：销售、流量、转化、客单价是否完成目标
3、各模块协调：根据品类目标的制定及完成情况细化跟进各模块具体执行内容
4、模块负责：推广模块，活动内容及执行跟进监督
5、品类复盘：根据目标完成情况，定期做出复盘及改善方案，并向上汇报
6、店铺工作：日常商品基础、促销，优惠券，页面，竞聘及行业相关数据监控及制作。
任职条件：
1. 大专或以上学历，2年以上电商运营经验，家电品类优先；
2、对于基本电商后台的操作熟悉；
3、熟悉销售数据处理基础分析、产品行业调研；
4、处理日常店铺运维遇到的紧急状况，保证项目良好运转。</t>
        </is>
      </c>
      <c r="T706">
        <v>1</v>
      </c>
    </row>
    <row r="707" ht="25.5" customHeight="1">
      <c r="A707">
        <v>1318</v>
      </c>
      <c r="B707" t="inlineStr">
        <is>
          <t>运营专员</t>
        </is>
      </c>
      <c r="C707" t="inlineStr">
        <is>
          <t>【京东店铺运营专员_上海 9-13K】刘益文 3年.pdf</t>
        </is>
      </c>
      <c r="D707" t="inlineStr">
        <is>
          <t>董贇晴</t>
        </is>
      </c>
      <c r="E707" t="inlineStr">
        <is>
          <t>无法提取姓名</t>
        </is>
      </c>
      <c r="F707" t="inlineStr">
        <is>
          <t>8000 以上</t>
        </is>
      </c>
      <c r="G707" t="inlineStr">
        <is>
          <t>【简历概览】
产品设计本科，2年电商运营经验，涉及核价、推广及爆款打造。
【技能拆解】
- 技术栈：Photoshop、CAD、Microsoft office、核价SOP、大数据模型差异比对、商品上下架、库存监控、商详优化
- 软技能：沟通协作、团队领导、文案策划、数据分析、活动执行、跨部门协调
【与JD匹配分析】
- 硬技能匹配情况：熟悉电商后台操作、数据处理分析、活动策划执行，具备商品上下架及库存监控能力，符合日常运营及活动执行要求
- 经验年限匹配情况：总电商运营经验约1年9个月，接近2年要求
- 行业背景匹配情况：有路由器类目运营经验，符合家电品类优先条件</t>
        </is>
      </c>
      <c r="H707">
        <v>85</v>
      </c>
      <c r="I707" t="inlineStr">
        <is>
          <t>推荐</t>
        </is>
      </c>
      <c r="J707" s="2">
        <v>46136</v>
      </c>
      <c r="K707" t="inlineStr">
        <is>
          <t>面试不通过</t>
        </is>
      </c>
      <c r="L707" t="inlineStr">
        <is>
          <t>淘汰</t>
        </is>
      </c>
      <c r="M707" t="inlineStr">
        <is>
          <t>进行中</t>
        </is>
      </c>
      <c r="N707"/>
      <c r="O707" t="inlineStr">
        <is>
          <t>董贇晴,段德义</t>
        </is>
      </c>
      <c r="P707" s="3"/>
      <c r="Q707" t="inlineStr">
        <is>
          <t>![fig_47359](https://pdf-bucket.tos-cn-beijing.volces.com/infer/20260424/2e887ea1e95339de6f666e7c9c36d347_1777007938940785991.jpeg?X-Tos-Algorithm=TOS4-HMAC-SHA256&amp;X-Tos-Credential=AKLTZDcxYzI0ZWI5NDkzNGRkNWI1OTdiNTVjNjZjYjU3NmQ%2F20260424%2Fcn-beijing%2Ftos%2Frequest&amp;X-Tos-Date=20260424T051858Z&amp;X-Tos-Expires=1800&amp;X-Tos-Signature=e2672d724abbbebaebe00fe3a4f1b58f59a77e6aacd71e158434307387d1c33e&amp;X-Tos-SignedHeaders=host) 
个人信息 
地址 
四川成都市 
生日 
2002 年1 月29 日 
电话 
13540453465 
邮箱 
2078142238@qq.com 
## 专业技能 
Photoshop 
## CAD 
Microsoft office 
Team Work 
## 自我评价 
艺术设计专业背景,有专业培训的 
经历,熟悉设计工作流程 
校团委融媒体干事 2019.10 – 2020.10 
⚫ 熟练应用设计软件,能手工绘图 
⚫ 有社团领导工作能力,沟通协作能 
力强 
## 求职意向 
意向职位: 
期望薪资:8000 以上 
工作类型:全职 
## 教育背景 
四川农业大学 产品设计专业 本科 2019.07 - 2023.06 
主修课程: 
设计概论､设计制图､世界设计史､设计素描､设计表现技法 
计算机辅助设计､产品设计方法学､产品设计与开发､室内设计原理 
## 工作经历 
金碧物业有限公司 管理培训生 2023.08 – 2023.12 
➢ 主要从事品牌运营相关工作,对地区各项目资料分析汇总,制作专项品牌 宣传计划,对接经营部,对旗下产品及业务策划营销方案,制作宣传海报 及推广视频,辅助经销,同时熟悉公司各岗位的职能联系,统筹协助工作 开展 
TEMU 跨境 核价师 2024.06 – 2025.02 主要负责平台比价核价,总结并建立相关核价sop,同时配合大数据模型 差异比对,对接其余业务部门处理相关商家需求,观测前端商品用户评论 及销售数据,提炼产品核心卖点,协助商家优化详情页,联动卖场落实跨 境营销活动,提升总体GMV 
腾达科技有限公司 电商运营2025.04 – 2025.09 负责京东平台路由器类目的商品运营,初期新品的冷启动以及潜力爆款打 造,并基于竞品分析与用户搜索习惯持续优化商详,促进转化率,同时负 责全店商品的日常上下架及库存监控,围绕618,双11 等大促节点,制 定商品的专项推广策略,通过日常精细化运营提升总体GMV 增长 
## 校园活动 
校团委融媒体干事 
负责团委日常工作活动的文案策划,处理活动场地的选址与安排,活动摄像与 
后期剪辑｡ 
学生事务中心 
学生事务中心 2020.04 – 2021.10 
为新生咨询答疑,熟悉办公软件并分担老师手头工作,为学校讲座,会议等布 置场地,同时传达对接校领导的资料文件｡</t>
        </is>
      </c>
      <c r="R707" t="inlineStr">
        <is>
          <t>点击按钮</t>
        </is>
      </c>
      <c r="S707" t="inlineStr">
        <is>
          <t>岗位职责：
1. 负责天猫店铺活动的执行和效果分析，确保活动的顺利进行和达到预期目标；
2. 负责天猫店铺的日常运营工作，包括商品上新、促销活动、店铺装修等；
3. 负责天猫店铺的粉丝互动和社群运营，提高店铺的粉丝活跃度和忠诚度；
4. 跟进天猫平台的最新政策和规定，及时调整店铺运营策略；
5. 协调内部部门和外部资源，确保活动执行的顺利进行；
6. 负责活动数据的统计分析和报告撰写，为店铺运营提供数据支持。
任职要求：
1. 专科及以上学历，市场营销、广告传播、电子商务等相关专业优先；
2. 有天猫店铺运营或活动策划经验者优先考虑；
3. 对电子商务行业有一定的了解，熟悉天猫平台的规则和运营模式；
4. 具备良好的沟通能力和团队合作精神，能够与内部部门和外部资源有效协调；
5. 具备较强的数据分析能力和逻辑思维能力，能够根据数据制定合理的运营策略；
6. 工作细致认真，有较强的执行力和抗压能力。,岗位职责：
1、店铺目标：品类销售拆解及随时监控完成进度并根据完成情况及时做出调整
2、销售监控：销售、流量、转化、客单价是否完成目标
3、各模块协调：根据品类目标的制定及完成情况细化跟进各模块具体执行内容
4、模块负责：推广模块，活动内容及执行跟进监督
5、品类复盘：根据目标完成情况，定期做出复盘及改善方案，并向上汇报
6、店铺工作：日常商品基础、促销，优惠券，页面，竞聘及行业相关数据监控及制作。
任职条件：
1. 大专或以上学历，2年以上电商运营经验，家电品类优先；
2、对于基本电商后台的操作熟悉；
3、熟悉销售数据处理基础分析、产品行业调研；
4、处理日常店铺运维遇到的紧急状况，保证项目良好运转。</t>
        </is>
      </c>
      <c r="T707">
        <v>1</v>
      </c>
    </row>
    <row r="708" ht="25.5" customHeight="1">
      <c r="A708">
        <v>1319</v>
      </c>
      <c r="B708" t="inlineStr">
        <is>
          <t>运营专员</t>
        </is>
      </c>
      <c r="C708" t="inlineStr">
        <is>
          <t>【京东运营助理_上海 7-8K】丁和平 2年 (1).pdf</t>
        </is>
      </c>
      <c r="D708" t="inlineStr">
        <is>
          <t>董贇晴</t>
        </is>
      </c>
      <c r="E708" t="inlineStr">
        <is>
          <t>丁和平</t>
        </is>
      </c>
      <c r="F708" t="inlineStr">
        <is>
          <t>7-9K</t>
        </is>
      </c>
      <c r="G708" t="inlineStr">
        <is>
          <t>【简历概览】
丁和平，男，大专学历，2年电商运营经验，熟悉多平台运营，求职上海国内电商运营岗。
【技能拆解】
- 技术栈：PS、Word、Excel、AI工具、淘宝运营、京东运营、TikTok运营、短视频运营、SEO优化、数据分析、活动策划、店铺装修、商品上下架、库存管理、订单处理、售后管理
- 软技能：分析能力、沟通协调能力、执行力、团队合作精神、抗压能力
【与JD匹配分析】
- 硬技能匹配情况：具备店铺日常运营、商品上新、促销活动、数据分析、活动执行与效果分析等硬技能，与岗位要求匹配度较高，但缺乏明确的天猫平台专项经验及家电品类经验
- 经验年限匹配情况：2年工作经验，符合岗位2年以上电商运营经验的要求
- 行业背景匹配情况：有电商运营经验，但未涉及家电品类，行业背景匹配度一般</t>
        </is>
      </c>
      <c r="H708">
        <v>75</v>
      </c>
      <c r="I708" t="inlineStr">
        <is>
          <t>推荐</t>
        </is>
      </c>
      <c r="J708" s="2">
        <v>46136</v>
      </c>
      <c r="K708" t="inlineStr">
        <is>
          <t>面试不通过</t>
        </is>
      </c>
      <c r="L708" t="inlineStr">
        <is>
          <t>淘汰</t>
        </is>
      </c>
      <c r="M708" t="inlineStr">
        <is>
          <t>进行中</t>
        </is>
      </c>
      <c r="N708"/>
      <c r="O708" t="inlineStr">
        <is>
          <t>董贇晴,段德义</t>
        </is>
      </c>
      <c r="P708" s="3"/>
      <c r="Q708" t="inlineStr">
        <is>
          <t># 丁和平 
男 | 
![fig_08450](https://pdf-bucket.tos-cn-beijing.volces.com/infer/20260424/c40dacfb4b1612728294858134af2d6c_1777007932254850000.jpeg?X-Tos-Algorithm=TOS4-HMAC-SHA256&amp;X-Tos-Credential=AKLTZDcxYzI0ZWI5NDkzNGRkNWI1OTdiNTVjNjZjYjU3NmQ%2F20260424%2Fcn-beijing%2Ftos%2Frequest&amp;X-Tos-Date=20260424T051852Z&amp;X-Tos-Expires=1800&amp;X-Tos-Signature=3a362dfe84053d152f4b5e3368d2109548bd23d74657959ce262f7b52a2b2ae0&amp;X-Tos-SignedHeaders=host) 
15355901348 
2年工作经验 | 求职意向:国内电商运营 | 期望薪资:7-9K | 期望城市:上海 
## 个人优势 
本人有电商短视频运营领域一年多的经验,了解账号运营逻辑,有抖音､TikTok､淘宝等电商平台运营实战经验,具备较强的分析 能力,能熟练使用PS､Word､Excel､AI工具等软件｡ 
## 工作经历 
## 杭州大豹科技有限公司 
国内电商运营 
2024.05-2026.01 
负责淘宝､京东､TikTok视频端三大电商平台的全流程运营工作,统筹店铺规划､流量运营､营销转化､用户维护及数据复盘,达 成平台销售目标,提升品牌曝光与店铺综合竞争力,针对不同平台特性制定差异化运营策略,实现各平台业绩稳步增长｡ 
## 一､淘宝平台 
## 1. 店铺基础运维 
负责淘宝店铺日常管理,完成商品上下架､标题SEO优化､关键词布局､属性完善､SKU规划及详情页迭代,优化主图､首页装修 排版,提升店铺视觉体验与商品搜索权重;实时监控商品库存,同步库存数据,避免商品断货､超卖,维护店铺正常运营秩序｡ 
## 2. 营销活动策划与执行 
跟进淘宝官方活动(618､双11､聚划算､天天特卖等),完成活动报名､资源申报､方案策划､活动商品定价及利益点设置,制 定满减､优惠券､赠品､拼团等营销玩法;统筹店铺日常促销､新品上新活动,联动设计､客服团队落地执行,把控活动全流程节 奏｡ 
## 3.订单与售后管理 
跟进店铺订单处理进度,对接仓库､物流团队,保障订单及时发货,跟踪物流异常订单;协助处理客户咨询､售后纠纷､退换货问 题,维护店铺DSR评分､好评率,降低退款率;优化客服话术与售后流程,提升用户购物体验,减少中差评｡ 
## 4. 数据监测与优化 
每日统计店铺流量､转化率､客单价､销售额等核心数据,分析商品表现､流量来源､用户行为,针对性优化商品标题､主图､推 广策略;定期复盘运营数据,调整运营方案,解决运营痛点,持续提升店铺运营效率与业绩｡ 
## 二､京东平台 
## 1. 店铺基础运营 
负责京东店铺整体运维,完成商品上架､标题优化､类目精准投放､详情页优化,规范商品信息,确保符合平台规则;优化店铺首 页､商品页视觉呈现,提升店铺权重与商品曝光;维护商品评价､问答板块,引导用户好评,优化店铺口碑｡对接京东官方活动 (京东618､年货节､闪购､品类日等),完成活动提报､资源争取､活动方案制定;执行平台营销规则,设置促销价格､优惠 券､满减活动,配合平台流量扶持提升商品销量;参与平台类目会议,紧跟平台政策更新,调整运营合规策略｡ 
## 3. 供应链与售后协同 
联动供应链团队,监控商品库存､备货进度,合理规划库存周转,保障热销商品稳定供货;处理订单发货､物流跟踪及售后问题, 对接京东售后客服,高效解决用户退换货､质量问题,维护店铺风向标评分,提升用户复购意愿｡ 
## 4. 数据复盘与业绩提升 
定期分析店铺销售数据､流量数据､转化数据,梳理商品动销情况,优化商品结构;针对竞品价格､活动策略进行调研,制定差异 化运营方案;复盘月度､季度业绩,调整运营计划,完成平台销售指标｡ 
## 三､TikTok平台 
## 1. 短视频内容策划与产出 
围绕品牌商品打造垂直短视频内容,结合平台热点､用户喜好,策划视频选题､脚本,剪辑､发布视频､优化视频标题､文案､话 题标签､封面,提升视频流量推荐,增加账号曝光与粉丝积累｡
## 2. 账号运营与粉丝维护 
负责TikTok电商账号日常运维,定时更新视频,回复用户评论､私信,互动维护粉丝群体,提升账号活跃度与粉丝粘性;打造账号 人设,持续输出优质内容,沉淀精准用户｡ 
## 3. 视频流量转化 
优化短视频流量运营逻辑,借助平台自然推荐机制,提升视频播放量､完播率､点赞转发率;通过短视频挂载商品链接､小黄车, 引导用户跳转下单,提升视频带货转化率｡ 
## 4. 数据监测与内容优化 
统计短视频播放量､互动率､点击率､转化率等数据,分析内容效果与用户偏好,优化视频脚本､发布时间;监控竞品短视频内容 与运营策略,调整自身内容方向,持续提升短视频内容质量与带货能力,实现流量高效变现｡ 
## 教育经历 
杭州交通职业技术学院 大专 汽车检测与维修技术 
2022-2025</t>
        </is>
      </c>
      <c r="R708" t="inlineStr">
        <is>
          <t>点击按钮</t>
        </is>
      </c>
      <c r="S708" t="inlineStr">
        <is>
          <t>岗位职责：
1. 负责天猫店铺活动的执行和效果分析，确保活动的顺利进行和达到预期目标；
2. 负责天猫店铺的日常运营工作，包括商品上新、促销活动、店铺装修等；
3. 负责天猫店铺的粉丝互动和社群运营，提高店铺的粉丝活跃度和忠诚度；
4. 跟进天猫平台的最新政策和规定，及时调整店铺运营策略；
5. 协调内部部门和外部资源，确保活动执行的顺利进行；
6. 负责活动数据的统计分析和报告撰写，为店铺运营提供数据支持。
任职要求：
1. 专科及以上学历，市场营销、广告传播、电子商务等相关专业优先；
2. 有天猫店铺运营或活动策划经验者优先考虑；
3. 对电子商务行业有一定的了解，熟悉天猫平台的规则和运营模式；
4. 具备良好的沟通能力和团队合作精神，能够与内部部门和外部资源有效协调；
5. 具备较强的数据分析能力和逻辑思维能力，能够根据数据制定合理的运营策略；
6. 工作细致认真，有较强的执行力和抗压能力。,岗位职责：
1、店铺目标：品类销售拆解及随时监控完成进度并根据完成情况及时做出调整
2、销售监控：销售、流量、转化、客单价是否完成目标
3、各模块协调：根据品类目标的制定及完成情况细化跟进各模块具体执行内容
4、模块负责：推广模块，活动内容及执行跟进监督
5、品类复盘：根据目标完成情况，定期做出复盘及改善方案，并向上汇报
6、店铺工作：日常商品基础、促销，优惠券，页面，竞聘及行业相关数据监控及制作。
任职条件：
1. 大专或以上学历，2年以上电商运营经验，家电品类优先；
2、对于基本电商后台的操作熟悉；
3、熟悉销售数据处理基础分析、产品行业调研；
4、处理日常店铺运维遇到的紧急状况，保证项目良好运转。</t>
        </is>
      </c>
      <c r="T708">
        <v>1</v>
      </c>
    </row>
    <row r="709" ht="25.5" customHeight="1">
      <c r="A709">
        <v>1320</v>
      </c>
      <c r="B709" t="inlineStr">
        <is>
          <t>运营专员</t>
        </is>
      </c>
      <c r="C709" t="inlineStr">
        <is>
          <t>【京东店铺运营专员_上海 9-13K】杨健 4年 (1).pdf</t>
        </is>
      </c>
      <c r="D709" t="inlineStr">
        <is>
          <t>董贇晴</t>
        </is>
      </c>
      <c r="E709" t="inlineStr">
        <is>
          <t>杨健</t>
        </is>
      </c>
      <c r="F709" t="inlineStr">
        <is>
          <t>无</t>
        </is>
      </c>
      <c r="G709" t="inlineStr">
        <is>
          <t>【简历概览】
24岁男，南昌职业大学工程造价毕业，3年电商运营经验，擅长数据分析、爆款打造和活动策划。
【技能拆解】
- 技术栈：数据分析、爆款打造、活动策划、推广引流、选品测款、库存管理、链接优化、主图详情页设计、采销对接、CPS、快车、智能推广、全站推广
- 软技能：自我学习能力、解决问题能力、沟通能力、团队协作精神、执行力、抗压能力
【与JD匹配分析】
- 硬技能匹配情况：具备数据分析、活动策划执行、推广引流、销售目标制定及监控、库存管理、页面优化等相关硬技能，与岗位要求较匹配
- 经验年限匹配情况：有3年电商运营经验，满足2年以上经验要求
- 行业背景匹配情况：有电器类目运营经验，符合家电品类优先的要求，虽主要为京东平台，但电商运营逻辑相通</t>
        </is>
      </c>
      <c r="H709">
        <v>85</v>
      </c>
      <c r="I709" t="inlineStr">
        <is>
          <t>强烈推荐</t>
        </is>
      </c>
      <c r="J709" s="2">
        <v>46136</v>
      </c>
      <c r="K709" t="inlineStr">
        <is>
          <t>通过</t>
        </is>
      </c>
      <c r="L709" t="inlineStr">
        <is>
          <t>通过</t>
        </is>
      </c>
      <c r="M709" t="inlineStr">
        <is>
          <t>终止</t>
        </is>
      </c>
      <c r="N709" t="inlineStr">
        <is>
          <t>已入职</t>
        </is>
      </c>
      <c r="O709" t="inlineStr">
        <is>
          <t>董贇晴,段德义</t>
        </is>
      </c>
      <c r="P709" s="3"/>
      <c r="Q709" t="inlineStr">
        <is>
          <t>![fig_29571](https://pdf-bucket.tos-cn-beijing.volces.com/infer/20260424/2976b864de308d3d4698439e0b71fa07_1777007952294963058.jpg?X-Tos-Algorithm=TOS4-HMAC-SHA256&amp;X-Tos-Credential=AKLTZDcxYzI0ZWI5NDkzNGRkNWI1OTdiNTVjNjZjYjU3NmQ%2F20260424%2Fcn-beijing%2Ftos%2Frequest&amp;X-Tos-Date=20260424T051912Z&amp;X-Tos-Expires=1800&amp;X-Tos-Signature=c2824f0c85a3c0a14b0f1566fa85d0de96d8b362b55f45c1dc457f919910549f&amp;X-Tos-SignedHeaders=host) 
![fig_99977](https://pdf-bucket.tos-cn-beijing.volces.com/infer/20260424/2976b864de308d3d4698439e0b71fa07_1777007952294729490.jpg?X-Tos-Algorithm=TOS4-HMAC-SHA256&amp;X-Tos-Credential=AKLTZDcxYzI0ZWI5NDkzNGRkNWI1OTdiNTVjNjZjYjU3NmQ%2F20260424%2Fcn-beijing%2Ftos%2Frequest&amp;X-Tos-Date=20260424T051912Z&amp;X-Tos-Expires=1800&amp;X-Tos-Signature=41ec6162e5dc7b31e583e2c6df654baeb0d55945d75016d71d905caa450838b3&amp;X-Tos-SignedHeaders=host) 
![fig_84189](https://pdf-bucket.tos-cn-beijing.volces.com/infer/20260424/2976b864de308d3d4698439e0b71fa07_1777007952295235800.jpeg?X-Tos-Algorithm=TOS4-HMAC-SHA256&amp;X-Tos-Credential=AKLTZDcxYzI0ZWI5NDkzNGRkNWI1OTdiNTVjNjZjYjU3NmQ%2F20260424%2Fcn-beijing%2Ftos%2Frequest&amp;X-Tos-Date=20260424T051912Z&amp;X-Tos-Expires=1800&amp;X-Tos-Signature=1c3cb4f1c88a873473d155ecaec3faaf82e640596a5b716af77184e3163cf87b&amp;X-Tos-SignedHeaders=host) 
杨健 
1. 通过参与比赛,熟练掌握了数据分析和处理的方法｡2. 学科成绩优秀,特别是在相 关课程中表现突出｡3. 在校期间参与了多个项目,获得了丰富的数据处理和管理经 验｡ 
男 | 24岁 | 籍贯:南昌 | 非党员 
联系方式 
## 工作经历 
电话: 18621366582 
上海坤华广告有限公司 京东店长 
2022.06-2025.04 
微信号: 18621366582 
## 内容: 
求职信息 
1. 店铺信息 负责京东pop店铺,品牌【维仕美】,店铺体量月销四百万,年五千万左 右,电器类目 
工作时长:5年 
2. 店铺运营 主要工作 :制定销售目标,产品选品,采销对接,链接优化,选品测款, 主图详情页设计,库存管理,引流推广 
求职意向:电子商务 
期望薪资:10-12K 
3. 数据分析:固定每日,每月已表格形式分析点店铺数据,曾再爆款推广时期,由于 受竞品价格影响导致短时间的CVR下降,通过分析竞品数据以及产品对比,制定了相对 应的方案拉回CVR并实现增长 
期望城市:上海 
资格证书 
4. 爆款打造:打造爆款全流程经验,选款-定价-测款-竞品分析-付费推广实现最大化拿 量 
施工员证 
5. 活动策划与执行:主导双十一､618､超级十八､品牌日等大型营销活动,通过CPS, 付费推广,详情关联,折扣信息,店铺页面优化,优惠卷信息等多钟渠道进行推广, 大促期间实现gmv提升200%以上 
安全员B本 
## 个人优势 
解决问题能力:具备极强的自我学习和解决问题的能力,能够独立发现和解决问题, 具备良好的沟通能力和团队协作精神｡ 
## 教育经历 
南昌职业大学 工程造价 
2020-2023 
6. 推广引流:使用站内推广工具快车,智能,全站,CPS,等推广工具最大化引流,月 预算80万,ROI在6-13,费比在5-7左右,付费占比百分之40-50之间 
## 业绩: 
1.推广在预算不变的情况下使用站内推广工具roi提升百分之20,实现GMV增长 
上海上美化妆品销售服务有限公司 国内电商运营 2025.04-2026.01 
## 内容: 
1. 负责店铺韩束洗护京东自营旗舰店(新店)日销售5w,月销售150w左右 
2. 店铺日常活动,制定销售目标,采销对接,库存周转,链接优化(主图,详情,评 价) 
3. 沟通采销特殊展位获取流量进行转化(顺手买,换购,试用等 
4. 分析竞品数据如流量来源,机制,关键词,cps机制等 
## 业绩: 
7月突破日销1w,8月突破日销3w,11月突破日销5w
内容: 
1. 负责店铺雪玲妃京东自营旗舰店 
2. 日销售3w,费比40 
3. 店铺日常活动,以及采销资源沟通,库存周转,推广引流等 
业绩: 
业绩下滑到2w以内,半个月拉回并且稳定在2-3w之间 
兴趣爱好 
喜欢打打羽毛球</t>
        </is>
      </c>
      <c r="R709" t="inlineStr">
        <is>
          <t>点击按钮</t>
        </is>
      </c>
      <c r="S709" t="inlineStr">
        <is>
          <t>岗位职责：
1. 负责天猫店铺活动的执行和效果分析，确保活动的顺利进行和达到预期目标；
2. 负责天猫店铺的日常运营工作，包括商品上新、促销活动、店铺装修等；
3. 负责天猫店铺的粉丝互动和社群运营，提高店铺的粉丝活跃度和忠诚度；
4. 跟进天猫平台的最新政策和规定，及时调整店铺运营策略；
5. 协调内部部门和外部资源，确保活动执行的顺利进行；
6. 负责活动数据的统计分析和报告撰写，为店铺运营提供数据支持。
任职要求：
1. 专科及以上学历，市场营销、广告传播、电子商务等相关专业优先；
2. 有天猫店铺运营或活动策划经验者优先考虑；
3. 对电子商务行业有一定的了解，熟悉天猫平台的规则和运营模式；
4. 具备良好的沟通能力和团队合作精神，能够与内部部门和外部资源有效协调；
5. 具备较强的数据分析能力和逻辑思维能力，能够根据数据制定合理的运营策略；
6. 工作细致认真，有较强的执行力和抗压能力。,岗位职责：
1、店铺目标：品类销售拆解及随时监控完成进度并根据完成情况及时做出调整
2、销售监控：销售、流量、转化、客单价是否完成目标
3、各模块协调：根据品类目标的制定及完成情况细化跟进各模块具体执行内容
4、模块负责：推广模块，活动内容及执行跟进监督
5、品类复盘：根据目标完成情况，定期做出复盘及改善方案，并向上汇报
6、店铺工作：日常商品基础、促销，优惠券，页面，竞聘及行业相关数据监控及制作。
任职条件：
1. 大专或以上学历，2年以上电商运营经验，家电品类优先；
2、对于基本电商后台的操作熟悉；
3、熟悉销售数据处理基础分析、产品行业调研；
4、处理日常店铺运维遇到的紧急状况，保证项目良好运转。</t>
        </is>
      </c>
      <c r="T709">
        <v>1</v>
      </c>
    </row>
    <row r="710" ht="25.5" customHeight="1">
      <c r="A710">
        <v>1322</v>
      </c>
      <c r="B710" t="inlineStr">
        <is>
          <t>运营专员</t>
        </is>
      </c>
      <c r="C710" t="inlineStr">
        <is>
          <t>【京东店铺运营专员_上海 9-13K】胡予非 10年.pdf</t>
        </is>
      </c>
      <c r="D710" t="inlineStr">
        <is>
          <t>董贇晴</t>
        </is>
      </c>
      <c r="E710" t="inlineStr">
        <is>
          <t>胡予非</t>
        </is>
      </c>
      <c r="F710" t="inlineStr">
        <is>
          <t>无</t>
        </is>
      </c>
      <c r="G710" t="inlineStr">
        <is>
          <t>【简历概览】
胡予非，男，31岁，10年工作经验，8年电商运营，擅长京东自营店操盘，目标上海国内电商运营岗。
【技能拆解】
- 技术栈：京东自营运营、唯品会运营、海淘TDI运营、活动策划、促销策略、供应链管理、进销存管理、数据分析、Excel、PPT、PS、AI、公众号运营、店铺装修、关键词优化、主图详情页优化、数据报表制作
- 软技能：团队管理、沟通协调、目标拆解、策略制定、成本把控、项目进度把控、数据分析能力、执行力、抗压能力
【与JD匹配分析】
- 硬技能匹配情况：具备电商运营核心技能，如活动执行、数据分析、促销策略制定、供应链协调等，但缺乏天猫平台直接经验，对粉丝互动和社群运营提及较少。
- 经验年限匹配情况：10年工作经验，8年运营经验，远超岗位要求的2年以上经验，经验丰富。
- 行业背景匹配情况：主要涉及酒类、美妆、日化等品类，与岗位偏好的家电品类不直接相关，但电商运营逻辑具有通用性。</t>
        </is>
      </c>
      <c r="H710">
        <v>65</v>
      </c>
      <c r="I710" t="inlineStr">
        <is>
          <t>待定</t>
        </is>
      </c>
      <c r="J710" s="2">
        <v>46136</v>
      </c>
      <c r="K710" t="inlineStr">
        <is>
          <t>通过</t>
        </is>
      </c>
      <c r="L710" t="inlineStr">
        <is>
          <t>通过</t>
        </is>
      </c>
      <c r="M710" t="inlineStr">
        <is>
          <t>终止</t>
        </is>
      </c>
      <c r="N710" t="inlineStr">
        <is>
          <t>已入职</t>
        </is>
      </c>
      <c r="O710" t="inlineStr">
        <is>
          <t>董贇晴,段德义</t>
        </is>
      </c>
      <c r="P710" s="3"/>
      <c r="Q710" t="inlineStr">
        <is>
          <t>胡予非 
男 | 年龄:31岁 | 
![fig_94111](https://pdf-bucket.tos-cn-beijing.volces.com/infer/20260424/0e03015e07cc34fb2ddd9ad3b55d613d_1777007958158845407.jpeg?X-Tos-Algorithm=TOS4-HMAC-SHA256&amp;X-Tos-Credential=AKLTZDcxYzI0ZWI5NDkzNGRkNWI1OTdiNTVjNjZjYjU3NmQ%2F20260424%2Fcn-beijing%2Ftos%2Frequest&amp;X-Tos-Date=20260424T051918Z&amp;X-Tos-Expires=1800&amp;X-Tos-Signature=343fb782cdac6d30353fe739a31f82e56239a0032b41c85171c72810b6fea80d&amp;X-Tos-SignedHeaders=host) 
15900612415 | 
742829991@qq.com 
10年工作经验 | 求职意向:国内电商运营 | 期望薪资:13-16K | 期望城市:上海 
![fig_85438](https://pdf-bucket.tos-cn-beijing.volces.com/infer/20260424/0e03015e07cc34fb2ddd9ad3b55d613d_1777007958158938556.jpeg?X-Tos-Algorithm=TOS4-HMAC-SHA256&amp;X-Tos-Credential=AKLTZDcxYzI0ZWI5NDkzNGRkNWI1OTdiNTVjNjZjYjU3NmQ%2F20260424%2Fcn-beijing%2Ftos%2Frequest&amp;X-Tos-Date=20260424T051918Z&amp;X-Tos-Expires=1800&amp;X-Tos-Signature=4e086aebbf10664fa3f35fea640c005e58be51dfb3e840676aeb26f9ae894e2c&amp;X-Tos-SignedHeaders=host) 
## 个人优势 
8年运营经验,操盘主渠道京东自营店 
## 工作经历 
上海日砾科技发展有限公司 国内电商运营 
2024.10-2026.02 
内容: 
1,负责京东自营渠道的全面运营管理,基于品牌方进货指标,制定并拆解年度及分月销售预算规划,确保目标合理性与可落地 性｡ 
2,对销售与利润双指标达成负责: 
销售端:推进产品通过京东供货销售,确保销售目标的顺利实现; 利润端:监控前台销售毛利表现,及时识别利润达成风险,协同TP服务商调整促销策略,并与品牌沟通合理匹配费用投入,保障 利润目标稳健达成｡ 
3,统筹供应链管理:对内协调采购及仓库,保障货源稳定;对外对接京东采销与采控团队,跟进进销存节奏,确保前台销售与库 存周转良性匹配｡ 
4,制定并执行销售规划:对接TP服务商,策划日常及大促期间的促销活动,在保障利润达标的前提下,推动销售目标的达成｡ 业绩: 
2025年水井坊jd自营达成1.7亿gmv销售 
广州恒百贸易有限公司 电商运营主管 
2022.08-2024.09 
1,负责管理渠道店铺运营:京东,唯品会,海淘 TDI 
2,结合品牌战略与平台节奏测算商品价盘,为公司销售指标,利润负责｡ 
3,负责店铺链接规划,研究运营数据与人群反馈,调整运营策略,链接优化方案从而提升整店销售｡ 
4,观察投放数据,与推广沟通活动节奏以及策略,通过有效的成本把控与营销手段,提升商品的整体展现与转化｡ 
5,把控库存周转,根据活动节奏与品牌提前沟通安排订货｡ 
6,视觉把控,根据品牌调性与平台规则,周期性对店铺,商品主图进行数据分析并提出优化方案｡ 
上海颖思贸易有限公司 国内电商运营 
2016.04-2022.08 
内容: 
1. 负责对接各品牌客户 
2. 维护平台上客户店铺运营(提报活动,优化店铺､产品关键词､主图详情页,周报月报) 
3. 公司公众号运营 
4. 具有一定设计能力,熟练使用 excel,ppt,ps,ai 等软件 业绩: 
• 2018年公司最佳员工
• 2019年公司最佳员工 
• 2019年团队获得庄臣最佳服务商荣誉 
• 2020年团队获得庄臣最佳服务商荣誉 
业绩: 
• 2018年公司最佳员工 
• 2019年公司最佳员工 
• 2019年团队获得庄臣最佳服务商荣誉 
• 2020年团队获得庄臣最佳服务商荣誉 
项目经历 
## 渠道销售 
水井坊京东自营旗舰店 
2024.10-2026.02 
水井 
京东悦诗风吟 
## 运营主管 
2023.01-2024.10 
内容: 
JD悦诗风吟自营店 
人员架构:店长1位,供应链2位,助理2位,推广1位 
主要负责:制定运营计划,活动盘品,产品价盘逻辑,链接优化,规划费用预算,与平台采销和品牌负责人对接｡ 
VIP唯品会悦诗风吟大贸 
人员架构:店长1位,助理1位,推广1位 
主要负责:制定运营计划,活动盘品,产品价盘逻辑,链接优化,供应链,与平台采销和品牌负责人对接｡ 
业绩: 
京东:悦诗风吟自营店 月销400w 
唯品会:悦诗风吟大贸 月销200w 
LG生活馆 海淘TDI运营 
## 运营专员 
2022.08-2023.01 
架构:店长1位,助理1位 
个户品类:安宝笛,竹盐牙膏,睿嫣 
美妆品类:菲诗小铺 
主要负责:产品日常维护,活动盘品,优化标题,日周月等数据报表制作｡ 
雅诗兰黛 丝芙兰设计对接 
客户执行 
2021.04-2022.04 
内容: 
1､ 给予客户丝芙兰活动页面提案｡ 
2､ 提案通过,安排设计制作页面,同时把控项目进度与完成时间｡ 
3､ 业绩: 
4､ 七夕活动页,父亲节活动页,520节日活动页,7月&amp;9月大促活动页,限定蓝宝瓶活动｡ 
业绩: 
七夕活动页,父亲节活动页,520节日活动页,7月&amp;9月大促活动页,限定蓝宝瓶活动｡
庄臣京东平台运维(tp) 
运营 
1.店铺基础运维 
2.平台采销(小二)对接 
3.根据平台活动需求,安排设计做图并审核上传 
4.设置高广,对比后台数据提出优化 
5.大促期间根据产品库存等状况,制定销售策略 
6.月报整理分析汇报 
## 教育经历 
华东师范大学开放教育学院 
本科 
公共关系学 
上海出版印刷高等专科学校 大专 
影视动画 
2021-2024</t>
        </is>
      </c>
      <c r="R710" t="inlineStr">
        <is>
          <t>点击按钮</t>
        </is>
      </c>
      <c r="S710" t="inlineStr">
        <is>
          <t>岗位职责：
1. 负责天猫店铺活动的执行和效果分析，确保活动的顺利进行和达到预期目标；
2. 负责天猫店铺的日常运营工作，包括商品上新、促销活动、店铺装修等；
3. 负责天猫店铺的粉丝互动和社群运营，提高店铺的粉丝活跃度和忠诚度；
4. 跟进天猫平台的最新政策和规定，及时调整店铺运营策略；
5. 协调内部部门和外部资源，确保活动执行的顺利进行；
6. 负责活动数据的统计分析和报告撰写，为店铺运营提供数据支持。
任职要求：
1. 专科及以上学历，市场营销、广告传播、电子商务等相关专业优先；
2. 有天猫店铺运营或活动策划经验者优先考虑；
3. 对电子商务行业有一定的了解，熟悉天猫平台的规则和运营模式；
4. 具备良好的沟通能力和团队合作精神，能够与内部部门和外部资源有效协调；
5. 具备较强的数据分析能力和逻辑思维能力，能够根据数据制定合理的运营策略；
6. 工作细致认真，有较强的执行力和抗压能力。,岗位职责：
1、店铺目标：品类销售拆解及随时监控完成进度并根据完成情况及时做出调整
2、销售监控：销售、流量、转化、客单价是否完成目标
3、各模块协调：根据品类目标的制定及完成情况细化跟进各模块具体执行内容
4、模块负责：推广模块，活动内容及执行跟进监督
5、品类复盘：根据目标完成情况，定期做出复盘及改善方案，并向上汇报
6、店铺工作：日常商品基础、促销，优惠券，页面，竞聘及行业相关数据监控及制作。
任职条件：
1. 大专或以上学历，2年以上电商运营经验，家电品类优先；
2、对于基本电商后台的操作熟悉；
3、熟悉销售数据处理基础分析、产品行业调研；
4、处理日常店铺运维遇到的紧急状况，保证项目良好运转。</t>
        </is>
      </c>
      <c r="T710">
        <v>1</v>
      </c>
    </row>
    <row r="711" ht="25.5" customHeight="1">
      <c r="A711">
        <v>1323</v>
      </c>
      <c r="B711" t="inlineStr">
        <is>
          <t>运营专员</t>
        </is>
      </c>
      <c r="C711" t="inlineStr">
        <is>
          <t>【京东店铺运营专员_上海 9-13K】付先生 8年.pdf</t>
        </is>
      </c>
      <c r="D711" t="inlineStr">
        <is>
          <t>董贇晴</t>
        </is>
      </c>
      <c r="E711" t="inlineStr">
        <is>
          <t>付伟</t>
        </is>
      </c>
      <c r="F711" t="inlineStr">
        <is>
          <t>无</t>
        </is>
      </c>
      <c r="G711" t="inlineStr">
        <is>
          <t>【简历概览】
大专学历，5年电商运营经验，熟悉多平台运营，擅长活动策划与数据分析。
【技能拆解】
- 技术栈：天猫、淘宝、京东、抖音、快手、小红书、视频号、剪映、office、OMS、聚水潭、旺店通、excel、京东快车、精选店铺、CPS、千川、千帆、直通车、引力魔方、超级推荐、品销宝
- 软技能：认真严谨、善于学习、组织策划、执行能力强、沟通协调能力佳、责任心强、团队意识
【与JD匹配分析】
- 硬技能匹配情况：熟悉天猫平台规则及操作，掌握活动策划、数据分析、推广运营等技能，符合岗位要求
- 经验年限匹配情况：5年电商运营经验，满足2年以上经验要求
- 行业背景匹配情况：无家电品类经验，有白酒、瓷器类目运营经验</t>
        </is>
      </c>
      <c r="H711">
        <v>75</v>
      </c>
      <c r="I711" t="inlineStr">
        <is>
          <t>推荐</t>
        </is>
      </c>
      <c r="J711" s="2">
        <v>46136</v>
      </c>
      <c r="K711" t="inlineStr">
        <is>
          <t>面试不通过</t>
        </is>
      </c>
      <c r="L711" t="inlineStr">
        <is>
          <t>淘汰</t>
        </is>
      </c>
      <c r="M711" t="inlineStr">
        <is>
          <t>进行中</t>
        </is>
      </c>
      <c r="N711"/>
      <c r="O711" t="inlineStr">
        <is>
          <t>董贇晴,段德义</t>
        </is>
      </c>
      <c r="P711" s="3"/>
      <c r="Q711" t="inlineStr">
        <is>
          <t>## 付伟 
## 求职意向:电商运营 
出生年月:1998.01.19 
现 居 地:上海市静安区 
电 话:13945346290 
![fig_50181](https://pdf-bucket.tos-cn-beijing.volces.com/infer/20260424/37f46cf15e866363b6b870fbaa760229_1777007961141673210.jpeg?X-Tos-Algorithm=TOS4-HMAC-SHA256&amp;X-Tos-Credential=AKLTZDcxYzI0ZWI5NDkzNGRkNWI1OTdiNTVjNjZjYjU3NmQ%2F20260424%2Fcn-beijing%2Ftos%2Frequest&amp;X-Tos-Date=20260424T051921Z&amp;X-Tos-Expires=1800&amp;X-Tos-Signature=24f3b2634b97fdecdccf6dba0690bb4fca2f4a714d40cd2f64ad4334bfc21915&amp;X-Tos-SignedHeaders=host) 
微 信:13945346290 
邮 箱:2291479340@qq.com 
学 历:大专 
## 自我评价 
1.5 年左右电商运营经验,熟悉天猫､淘宝､京东､抖音､快手､小红书､视频号平台运营规 则及操作,工作涉及:店铺运营､活动策划&amp;执行､产品选品､爆款运营｡ 
2.实时关注市场趋势,深挖并分析目标消费者需求,对运营策略及时进行优化调整,有从0-1 的平台运营经验｡ 
3.掌握剪映､office 办公､OMS､聚水潭､旺店通等软件,对数据敏感,熟练运用excel 进行 数据分析｡ 
4.本人性格认真严谨､善于学习､组织策划､执行能力强､沟通协调能力佳,责任心强,有团 队意识,曾在2016 年因表现优异,被授予优秀义务兵､嘉奖一次｡ 
## 毕业院校 
2014.03--2016.07 牡丹江大学 汽车检测与维修 
## 工作经历 
2024.02--2026.01 2024.02--2026.01 上海侑念品牌管理有限公司 电商运营 
电商运营 
工作描述:1.平台运营:负责京东POP 店铺抖音､小红书､视频号､快手官方旗舰店的维护(瓷器类目), 商品上下架､库存维护､标题主图､详情页优化,直播平台负责创建链接､设置达人佣金､直播价格等｡ 统筹运营:负责制定京东､抖音､小红书､视频号､快手全年销售目标,活动规划,产品编辑､销售监控 等｡ 
活动运营:根据店铺整体战略规划及产品特点,根据平台制定店铺活动方案并推进执行,与美工对接活动 页面设计,共负责策划大型促销活动15 场,小型促销活动40 余场,销量同步去年提升20%｡ 
数据分析:对店铺销售､活动数据､直播数据进行收集､汇总并进行分析,输出分析报告,改善运营措 施｡ 
竞品分析:负责瓷器品牌的市场调研工作､涉及竞品品类､价格､描述､关键词､销售量､网络宣传等, 汇总整理对比表格,支持电商市场策略｡ 
日常运营:与京东采销进行对接,完成日常采销发布的作业,维护各平台的视觉､链接､库存,直播平台 维护与合作达人的促销价格､挂链库存,自播秒杀链接的维护等｡ 
推广运营:负责京东POP 店铺的推广(京东快车､精选店铺､CPS)､抖音店铺的推广(千川)､小红书店
铺推广(千帆)､视频号推广｡ 
2022.07--2023.12 2022.07--2023.12 上海淳浦电子商务有限公司 运营专员 
运营专员 
工作描述:1.平台运营:负责京东自营店铺与天猫旗舰店的维护(白酒类目),商品上下架､库存维护､标 题主图､详情页优化｡ 
统筹运营:负责制定京东3 个自营店铺与1 个天猫旗舰店全年销售目标,活动规划,产品编辑､销售监控 等｡ 
活动运营:根据店铺整体战略规划及产品特点,制定店铺活动方案并推进执行,与美工对接活动页面设 计,共负责策划大型促销活动3 场,小型促销活动20 余场,销量同步去年提升10%-20%｡ 
数据分析:对店铺销售､活动数据进行收集､汇总并进行分析,输出分析报告,改善运营措施,在2022 年底为桂林三花酒品牌撰写政府验收报告,并成功通过政府部门验收｡ 
竞品分析:负责酒类品牌的市场调研工作､涉及竞品品类､价格､描述､关键词､销售量､网络宣传等, 汇总整理对比表格,支持电商市场策略｡ 
日常运营:与京东采销进行对接,完成日常对店铺的秒杀､品秒报名,各种优惠卷白名单､黑名单提报, 以及其他京东采销发布的其他作业｡ 
推广运营:负责京东自营3 个店铺的推广包括(京东快车､京速推､精选店铺､CPS)以及1 个天猫店铺 的推广包括(直通车､引力魔方) 
电商客服:参与电商客服工作,整理产品详情信息､库存信息及客户话术,跟进客户售前售后需求,并了 解产品核心亮点及问题,优化策略,保持客服工作0 差评｡ 
2021.03--2022.04 2021.03--2022.04 上海东寺电子商务有限公司 运营助理/推广运营 
运营助理/推广运营 
工作描述:1.平台运营:负责天猫平台的维护,活动报名,上下架商品､库存维护､标题主图优化､活动 打标以及直通车､超级推荐､品销宝､一淘活动报名,与小红书平台信息流推广,增加店铺流量与曝光 量｡ 
2.运营分析:跟踪推广效果,挖掘和分析渠道效果,根据客户群体,优化推广策略,制定完善的推广数据 分析报表,输出分析报告月均3-4 份,供领导参考决策｡环比上月流量提升10%-20%｡ 
3.日常运营:店铺的数据的收集､整理､分析､优化;直通车测图与商品标题优化,协助运营总监提升店 铺销量｡ 
2018.03--2021.01 2018.03--2021.01 牡丹江卷烟材料厂有限责任公司 挡车工/机长 
挡车工/机长 工作描述:1.负责滤嘴棒产品的生产,确保单日完成产量20 余万支,实现合格率100%; 
2.负责产品问题反馈,通过不定时产品抽样检测记录,分析产品异常数据,反馈相关级部门,提升产品良 率; 
## 3.负责对现场与机组人员的的管理,及时清理作业现场,确保现场整洁有序｡ 
2015.09--2017.09 2015.09--2017.09 原中国人民武装警察部队黄金第十支队 文书 
文书 工作描述:在服役期间,主要负责会议记录､本表册填写､外出与休假人员的登记;及时接听上级首长传 达下的命令与文件,并有效地传达给各排各班,保障与大队支队间的通讯畅通;部队新闻材料的收集与拍 摄､文案撰写和发布;同时还兼任军械员与仓库保管员,军械员:定期对各类枪械装备进行保养与维修, 确保装备的完好性,仓库保管员:定期对军备､军需物资清点掌握库存实时情况,确保物资良好充足｡</t>
        </is>
      </c>
      <c r="R711" t="inlineStr">
        <is>
          <t>点击按钮</t>
        </is>
      </c>
      <c r="S711" t="inlineStr">
        <is>
          <t>岗位职责：
1. 负责天猫店铺活动的执行和效果分析，确保活动的顺利进行和达到预期目标；
2. 负责天猫店铺的日常运营工作，包括商品上新、促销活动、店铺装修等；
3. 负责天猫店铺的粉丝互动和社群运营，提高店铺的粉丝活跃度和忠诚度；
4. 跟进天猫平台的最新政策和规定，及时调整店铺运营策略；
5. 协调内部部门和外部资源，确保活动执行的顺利进行；
6. 负责活动数据的统计分析和报告撰写，为店铺运营提供数据支持。
任职要求：
1. 专科及以上学历，市场营销、广告传播、电子商务等相关专业优先；
2. 有天猫店铺运营或活动策划经验者优先考虑；
3. 对电子商务行业有一定的了解，熟悉天猫平台的规则和运营模式；
4. 具备良好的沟通能力和团队合作精神，能够与内部部门和外部资源有效协调；
5. 具备较强的数据分析能力和逻辑思维能力，能够根据数据制定合理的运营策略；
6. 工作细致认真，有较强的执行力和抗压能力。,岗位职责：
1、店铺目标：品类销售拆解及随时监控完成进度并根据完成情况及时做出调整
2、销售监控：销售、流量、转化、客单价是否完成目标
3、各模块协调：根据品类目标的制定及完成情况细化跟进各模块具体执行内容
4、模块负责：推广模块，活动内容及执行跟进监督
5、品类复盘：根据目标完成情况，定期做出复盘及改善方案，并向上汇报
6、店铺工作：日常商品基础、促销，优惠券，页面，竞聘及行业相关数据监控及制作。
任职条件：
1. 大专或以上学历，2年以上电商运营经验，家电品类优先；
2、对于基本电商后台的操作熟悉；
3、熟悉销售数据处理基础分析、产品行业调研；
4、处理日常店铺运维遇到的紧急状况，保证项目良好运转。</t>
        </is>
      </c>
      <c r="T711">
        <v>1</v>
      </c>
    </row>
    <row r="712" ht="25.5" customHeight="1">
      <c r="A712">
        <v>1325</v>
      </c>
      <c r="B712" t="inlineStr">
        <is>
          <t>达人商务</t>
        </is>
      </c>
      <c r="C712" t="inlineStr">
        <is>
          <t>【达人商务bd_广州 15-25K】李婉婷 10年以上.pdf</t>
        </is>
      </c>
      <c r="D712" t="inlineStr">
        <is>
          <t>梁美花</t>
        </is>
      </c>
      <c r="E712" t="inlineStr">
        <is>
          <t>李婉婷</t>
        </is>
      </c>
      <c r="F712" t="inlineStr">
        <is>
          <t>未提及</t>
        </is>
      </c>
      <c r="G712" t="inlineStr">
        <is>
          <t>【简历概览】7年视源股份达播经验，从0到1搭建体系，操盘5000万+GMV，擅长全域矩阵与团队管理。
【技能拆解】
- 技术栈：项目管理、数据分析、战略规划、团队管理、沟通协调、达播策略搭建、全域达人矩阵运营、跨垂类破圈、超头商务洽谈、专场策划、ROI测算、渠道管理、佣金策略、风控合规、数据复盘、GMV优化、品牌自播间运营、粉丝私域沉淀
- 软技能：结果导向、抗压能力、资源整合、全链路操盘、闭环能力、快速学习
【与JD匹配分析】
- 硬技能匹配情况：具备全平台达人BD体系搭建、分层矩阵搭建、合作全流程统筹、数据监控分析、团队管理等核心硬技能，技术栈全面覆盖岗位需求
- 经验年限匹配情况：7年达播相关经验，远超3年+要求，具备丰富管理经验
- 行业背景匹配情况：有母婴垂类达人合作经验，符合母婴类目优先要求，熟悉多平台规则与玩法</t>
        </is>
      </c>
      <c r="H712">
        <v>90</v>
      </c>
      <c r="I712" t="inlineStr">
        <is>
          <t>强烈推荐</t>
        </is>
      </c>
      <c r="J712" s="2">
        <v>46128</v>
      </c>
      <c r="K712" t="inlineStr">
        <is>
          <t>通过</t>
        </is>
      </c>
      <c r="L712" t="inlineStr">
        <is>
          <t>通过</t>
        </is>
      </c>
      <c r="M712" t="inlineStr">
        <is>
          <t>进行中</t>
        </is>
      </c>
      <c r="N712" t="inlineStr">
        <is>
          <t>线上初试，待确认是否推闫总复试</t>
        </is>
      </c>
      <c r="O712" t="inlineStr">
        <is>
          <t>谢金林</t>
        </is>
      </c>
      <c r="P712" s="3"/>
      <c r="Q712" t="inlineStr">
        <is>
          <t>## 联系方式 
电话183 2918 0923 邮箱549073666@qq.com 地址广州市黄埔区 
## 专业技能 
项目管理 
￭￭￭￭￭ 
数据分析 战略规划 团队管理 沟通协调 
￭￭￭￭□ 
￭￭￭￭□ 
## 业绩表现 
￭￭￭￭￭ 
·个人直对达人业绩 
老夏挑绘本(年度GSV 1500 万)､曲靖老村长(年度GSV 300 万)､想爸想妈陪女儿 (GSV 500 万)､一粒大米饭(GSV 200 万) 
半年GMV 近2000 万,小组第一 
兴趣爱好 
·达人覆盖力 
直联50 余位头腰尾部核心达人,覆盖头部年框日播型达人,形成稳定产出梯队 
·中台统筹业绩 
科技趋势/ 人工智能 
统筹管理5 家核心渠道､150 余位达人矩阵 
摄影/ 旅行 
## 李婉婷 
达播负责人/ 直播商务负责人/ 达播商务经理 
## 个人简介 
7 年视源股份(CVTE)全职深耕,具备从0 到1､从1 到N 的完整达播策略搭建､ 操盘执行､团队管理与规模化增长能力｡ 
搭建以教育圈达人打底+ 母婴核心达人破圈+ 跨垂类裂变的三维达人矩阵,覆盖抖音､视 频号､小红书､B 站､微博五大主流平台｡ 
统筹操盘希沃多条产品线新品上市的达播标杆项目,以数据驱动决策,以ROI 导向增长, 助力业务实现规模与效益双提升｡ 
高阶商务能力扎实:具备超头部达人洽谈､专场方案策划､ROI 精准测算､全渠道管理､ 风控合规等闭环能力,能打硬仗､能打胜仗｡ 
负责2024-2025 年度总GMV 5000 万+整体业务盘(含个人直对及渠道统筹) 
## 工作经历 
视源股份(CVTE)|希沃学习机 
2019 - 至今 
达播负责人(2024-至今)|运营中台&amp; 整体达播项目负责人 
·体系升级与规模化 
在前期0-1 基建基础上,重构直对&amp;中台达人业务标准化流程,搭建达人准入-评级-赛 马-淘汰全生命周期管理体系及渠道分级政策,实现资源精准配置与产出效率持续提升｡ ·日播+年框达人矩阵化 
1､头部达人年框化锁定产出,中腰部达人日播化稳定基本盘; 
2､独立对接多位标杆达人,半年个人GMV 近2000 万､小组第一; 
3､具备从建联､机制谈判､运营准备､助播到复盘的全链路能力; 
·达人破圈 
以教育､母婴圈达人为基本盘,成功拓展珠宝､家居生活等高净值垂类,精准触达30 岁 左右精致妈妈人群,实现品牌破圈与人群资产沉淀 
·超头策略与落地 
完成超头部达人商务洽谈､专场策划､ROI 测算等完整策略方案,如辛选､相宜等超头的 策划及执行 
·危机应对:部分已准备好的给超头定制的单独型号,因达人原因延迟开播或取消档期, 迅速启动备选达人替补方案,最终完成该型号清盘 
·新品上市统筹 
希沃K30:30–40 位达人矩阵同步开播;希沃T1/T2:80+位达人矩阵同步开播; 全链路覆盖前期准备､达人BD､播后复盘;K30 首发当日GMV 1000 万,T1/T2 当
日出货破万台,有力支撑业务健康､规模化增长 
## ·混合经营策略 
坚持“自播为根基､达人为放大器”的混合经营模式,在拓展达人矩阵的同时,确保品牌 自播间稳定贡献核心GMV,形成健康可持续的业务结构 
0 到1 搭建官方直播间(2023-2024 年) 
## ·自播间起盘 
独立负责希沃官方旗舰店直播间的全流程落地,涵盖直播策略､主播管理､转化效率优 化,稳定ROI 6–8 
## ·粉丝运营与私域沉淀 
在运营直播间期间同步搭建品牌粉丝运营体系,粉丝团规模达8.7 万､占比超50%,有 效提升用户复购率与品牌忠诚度 
·“总裁驾到”Big Day 策划 
多次策划并执行“总裁驾到”及新品上市等主题直播活动,最高单日GMV 180 万 
·数据驱动精细化运营 
1､将季/月度目标拆解至每日,通过全链路数据监控优化核心指标 
2､协同多部门迭代赠品机制､提升客服质量,有效降低退费率5% 
## 达播业务早期探索与基建(2021.12-2022.03) 
·达播与分销业务搭建 
1､从0 制定希沃达播策略､合作规则､达人分层及渠道架构,建立标准化运营SOP 与 风控体系,为后续规模化打下制度基础 
2､搭建中台与总部协同的管理运营规则 
3､联合渠道操盘希沃W2 新品上市+ 老品清盘项目 
4､统筹王芳､清华妈妈马兰花､周洲､常青藤爸爸､念念妈妈等8 位头腰部教育达人矩 阵同步开播,实现新品即爆､老品快清 
品牌与媒介管理(2019-2021 年) 
负责希沃､MAXHUB 双品牌媒介策略､资源采购与新品上市投放落地 参与品牌展示空间升级与资源体系搭建,为后续达播业务积累了深厚的品牌与投放认知 
## 专业能力 
达播全盘策略与体系搭建/升级/规模化 全域达人矩阵运营&amp; 跨垂类破圈打法 超头/头部商务洽谈､专场策划与ROI 测算 渠道管理､佣金策略､风控与价格合规 抖音/视频号/小红书/B 站/微博全域达播运营 数据复盘､GMV/ROI 优化､业务效能提升 品牌自播间运营&amp; 粉丝私域沉淀 
## 自我评价 
7 年上市企业全链路操盘经验,从品牌媒介到达播0-1 搭建,再到全盘业务负责人,形 成了｢策略-体系-商务-增长｣的完整能力闭环｡ 深耕教育硬件与母婴垂类,擅长核心圈层打爆､跨垂类破圈､全域达人布局及渠道精细化 管理｡具备极强的结果导向､抗压能力与长期深耕意愿,可快速独立带队,搭建健康､可 规模化､高ROI 的达播业务体系｡
be9178e6c2d1aa061Hd43di-EFFSwYy3VvmZWOernv_RNRJi</t>
        </is>
      </c>
      <c r="R712" t="inlineStr">
        <is>
          <t>点击按钮</t>
        </is>
      </c>
      <c r="S712" t="inlineStr">
        <is>
          <t>岗位职责：
1. 负责品牌全平台达人BD体系搭建与管理，统筹抖音、快手、小红书、天猫等平台达人（主播、博主、KOL/KOC）的拓展、合作与维护；
2. 制定达人合作策略与年度合作计划，筛选优质达人资源，谈判合作条款，签订合作协议，搭建分层达人矩阵；
3. 统筹达人合作全流程，包括内容规划、合作执行、效果复盘，优化达人合作模式，提升合作ROI；
4. 监控达人合作数据，分析各平台、各类型达人合作效果，迭代合作策略，拓展新的达人合作渠道；
5. 带领BD商务团队完成达人合作目标，负责团队管理、培训与考核，提升团队业务能力。
任职要求：
1. 大专及以上学历，市场营销、商务拓展、新媒体等相关专业优先；
2. 3年+达人BD商务管理经验，有母婴类目（优先营养品）达人合作经验，熟悉抖音、快手、小红书、天猫等平台达人规则与玩法；
3. 具备丰富的全平台达人资源，优秀的商务谈判、资源整合及团队管理能力；
4. 具备较强的目标感与数据分析能力，能制定合理的达人合作策略并落地执行，对合作业绩负责；
5. 具备良好的沟通协调与抗压能力，认同品牌理念，对母婴行业有一定认知。</t>
        </is>
      </c>
      <c r="T712">
        <v>1</v>
      </c>
    </row>
    <row r="713" ht="25.5" customHeight="1">
      <c r="A713">
        <v>1326</v>
      </c>
      <c r="B713" t="inlineStr">
        <is>
          <t>达人商务专员</t>
        </is>
      </c>
      <c r="C713" t="inlineStr">
        <is>
          <t>【达人商务bd_广州 10-15K】陈女士 3年.pdf</t>
        </is>
      </c>
      <c r="D713" t="inlineStr">
        <is>
          <t>梁美花</t>
        </is>
      </c>
      <c r="E713" t="inlineStr">
        <is>
          <t>陈泳宜</t>
        </is>
      </c>
      <c r="F713" t="inlineStr">
        <is>
          <t>无相关信息</t>
        </is>
      </c>
      <c r="G713" t="inlineStr">
        <is>
          <t>【简历概览】25岁女，工商管理本科，保健食品达播BD经验，擅长体系搭建与资源整合。
【技能拆解】
- 技术栈：达播体系搭建管理、抖音/快手/视频号KOL/KOC资源库、抖音精选联盟、千川广告投放、快手小店运营、达播SOP、成本把控、数据分析复盘
- 软技能：商务谈判、沟通能力、自我驱动力、目标感、适应能力、团队协作、乐观外向
【与JD匹配分析】
- 硬技能匹配情况：具备达播体系搭建、达人资源拓展维护、直播运营、数据复盘等核心技能，熟悉抖音/快手平台规则及投流工具，与岗位要求高度匹配
- 经验年限匹配情况：1年达播商务经验，符合1-3年经验要求
- 行业背景匹配情况：有保健食品、膳食营养补充食品达播经验，与母婴营养品、膳食营养品类优先要求匹配</t>
        </is>
      </c>
      <c r="H713">
        <v>85</v>
      </c>
      <c r="I713" t="inlineStr">
        <is>
          <t>强烈推荐</t>
        </is>
      </c>
      <c r="J713" s="2">
        <v>46132</v>
      </c>
      <c r="K713" t="inlineStr">
        <is>
          <t>简历筛选通过待面试</t>
        </is>
      </c>
      <c r="L713" t="inlineStr">
        <is>
          <t>通过</t>
        </is>
      </c>
      <c r="M713" t="inlineStr">
        <is>
          <t>终止</t>
        </is>
      </c>
      <c r="N713" t="inlineStr">
        <is>
          <t>候选人约面试未回复</t>
        </is>
      </c>
      <c r="O713"/>
      <c r="P713" s="3"/>
      <c r="Q713" t="inlineStr">
        <is>
          <t>## 陈泳宜 
女 | 年龄:25岁 | 
![fig_69766](https://pdf-bucket.tos-cn-beijing.volces.com/infer/20260424/71e2053a4620c4861e8d64c208a62121_1777013035246607978.jpeg?X-Tos-Algorithm=TOS4-HMAC-SHA256&amp;X-Tos-Credential=AKLTZDcxYzI0ZWI5NDkzNGRkNWI1OTdiNTVjNjZjYjU3NmQ%2F20260424%2Fcn-beijing%2Ftos%2Frequest&amp;X-Tos-Date=20260424T064355Z&amp;X-Tos-Expires=1800&amp;X-Tos-Signature=af1ab39c41667240edc75e54be93ac53be85002cb9bacac2c630c481bde93b00&amp;X-Tos-SignedHeaders=host) 
14750294092 | 
2331461149@qq.com 
![fig_30205](https://pdf-bucket.tos-cn-beijing.volces.com/infer/20260424/71e2053a4620c4861e8d64c208a62121_1777013035246879647.jpeg?X-Tos-Algorithm=TOS4-HMAC-SHA256&amp;X-Tos-Credential=AKLTZDcxYzI0ZWI5NDkzNGRkNWI1OTdiNTVjNjZjYjU3NmQ%2F20260424%2Fcn-beijing%2Ftos%2Frequest&amp;X-Tos-Date=20260424T064355Z&amp;X-Tos-Expires=1800&amp;X-Tos-Signature=824750d2a5eadec77b53eead4fdf7eaa8d7f7a8ba5b16548e0f2c0650d9eecb1&amp;X-Tos-SignedHeaders=host) 
## 个人优势 
• 掌握达播体系0-1搭建管理,自有2000+位抖音/快手/视频号kol､koc达人资源库,涵盖滋补保健､食品､母婴､美妆等类目的 平台超头､头肩部及中腰部达人,拥有快手辛选､惠麦､小伊伊716､清河李哥,抖音遥望､交个朋友､东方甄选､与辉同行等机 构深度合作资源｡熟练掌握抖音精选联盟､千川广告投放､快手小店运营､达播SOP､成本把控等技能｡ 
• 性格外向随和,乐观主义者,适应能力强,可接受出差｡具有极强的自我驱动力和目标感,具备高效商务谈判､沟通能力｡ 
## 工作经历 
## 广东能量堡垒营养科技有限公司 品牌商务BD 
2024.09-至今 
公司产品品类为保健食品､膳食营养补充食品,主要产品有富铁软糖､PQQ胶原三肽饮､叶黄素软糖､蓝帽保健等｡入职前期, 公司达播业务处于空白状态,参与搭建达播体系,通过抖音koc短视频达人种草及素材千川投流做到月销5W+,后增加抖快双平台 达人直播推广,每月销售额达10W+,11月单月销售额达30W+｡个人连续6个月斩获公司销售业绩第一名,创造全平台总曝光量 1000W+,总利润增长40%,已营收总利润达15W+｡ 
• 背景及目标:线下品牌切换线上､店播主推1个单品富铁软糖且无法盈利｡公司计划新增达播板块,依托自有供应链工厂直供优 势,持续开发新品､精准筛选打造爆品,强化品牌曝光与业绩增长｡ 
## • 解决措施: 
①搭建0-1达播体系:开通必备资质,建立达人分销矩阵｡覆盖100位+直播达人､300位+短视频达人,通过纯佣/定向高佣起量｡ ②短视频投流+直播带货:筛选优质素材进行千川投放,提升产品曝光度与转化率,优化素材脚本､话术投流计划｡ 
直播通过资源与遥望､四合､716､惠麦､清河李哥等机构纯佣合作成功,累计合作主播超50人,合作总销售额100W+｡ 
③产品升级与开发:对核心单品富铁软糖进行包装升级,由2.3mg袋装升级为3.2mg桶装及盒装,提升产品质感,并拓展适用人 群,覆盖全年龄段､多场景消费群体｡协助开发海狗丸､肉苁蓉黄精饮､白番茄雨生红球藻胶原蛋白饮等新品｡ 
④建立达播SOP:建立达人台账､统一货盘手卡､样品管理､达人对接､直播话术､数据复盘流程,形成从建联￫寄样￫开播￫结 算￫复播的完整闭环,保障达播长期稳定｡ 
## 广州温雅日用化妆品有限公司 人事行政专员 
2023.08-2024.09 
招聘与薪酬:维护各招聘平台渠道,熟悉招聘全流程并完成人员配置｡结算核对员工工资,针对每月工资数据输出工资分析报告 员工关系:负责员工的入职､离职､转正､续签等各项人事手续办理,并为员工出具在职证明､离职证明等证明文件 社保公积金:每月根据入离职情况,整理增减员名单及金额,独立负责系统申报汇缴操作 
其他行政事务:负责员工考勤统计,管理食堂,宿舍,会议室,办公室设备等工作,保证公司日常运营 
## 立白集团有限公司 SSC人力资源实习生 
2023.03-2023.07 
项目管理:参与企业职业技能等级认定工作,收集､整理并完善培训台账资料,接待人社局领导及专家组进行项目督查 制度培训:协助开展集团规章制度学习培训项目,跟进项目进度,与集团各分子公司及各部门协调解决问题 
行政管理:负责公司办公用品采购与发放,负责部门行政费用核对结算,控制费用额度,跟进报销流程｡ 
## 教育经历 
广东东软学院 本科 工商管理 
2019-2023 
主修课程:市场营销､电子商务､商业模式创新､财务管理､战略管理､管理学､组织行为学､经济法､运营管理等</t>
        </is>
      </c>
      <c r="R713" t="inlineStr">
        <is>
          <t>点击按钮</t>
        </is>
      </c>
      <c r="S713" t="inlineStr">
        <is>
          <t>岗位职责：
1、拓展和维护抖音/小红书/快手/天猫平台的达人直播带货资源、MCN机构资源，建立长期稳定的商务合作关系，不断推动业务模式创新迭代；
2、以销售结果为导向，主导达人直播的资源洽谈、权益争取及产品控价，制定专场/混播的产品计划，达成直播利润及销售目标；
3、定期跟进各平台动态，整理分析竞争对手情况，及时优化运营策略及玩法，并通过数据后台分析各项数据指标，优化直播货品结构；
4、负责达人直播运营体系规划，对合作伙伴进行定期维护跟进，帮助深入了解公司产品，达成转化效果，建立达人矩阵，做好主播评级，定期维护公司达人库；
5、跟进每场达播销量数据，进行分析复盘，对直播合作效果进行持续监控，以及调整直播合作方向并及时沟通补播等相关补偿措施；
6、负责建设和发展团队，在公司经营战略指导下，制定达播商务的发展和实施计划，负责对整个团队的规划、运营统筹。
任职资格：
1、大专及以上学历，2年以上直播商务经验，有母婴营养品，膳食营养品类优先；
2、有丰富的头部达人及机构资源，有MCN机构主播BD经验或达人合作项目经验者优先；
2、有优秀的直播行业品牌商务、达人商务、渠道开拓能力，熟悉抖音直播业务运营环境和交易规则及主播运营方式，自带主播资源；
3、具备良好的沟通谈判能力，优秀的数据分析能力，通过数据复盘并提供解决方案，整合资源达成销售目标；
4、有较强的思维应变能力，优秀的人际交往和商务谈判技巧，较强的表达能力和公关能力，敢于挑战自己，具有高度的责任感和工作热情。,岗位职责：  
1. 负责抖音平台达人资源的开拓、签约及长期关系维护，建立公司达人合作网络；  
2. 根据品牌或产品需求，精准匹配达人资源，完成商务谈判、合同签订及执行跟进；  
3. 独立完成商务方案策划，包括合作模式、报价策略、效果预估及数据复盘；  
4. 监测行业动态与达人数据变化，及时调整合作策略，提升合作效果与 ROI；  
5. 协调内部内容、运营团队，推动达人内容高效落地与传播优化。  
任职要求：  
1. 经验背景：1-3年短视频/直播行业商务或媒介经验，熟悉抖音生态及达人合作模式；  
2. 有大家电、高客单产品、耐消品、其他3C等领域达人资源者优先；  
3. 具备较强的商务谈判能力和合作推进效率，能独立完成全流程合作；  
4. 对数据敏感，能通过粉丝画像、互动数据等评估达人价值；  
5. 沟通能力强，擅长维护达人关系，具备一定的资源整合能力。  
加分项：  
1. 熟悉抖音星图、直播带货合作流程；  
2. 有品牌方或MCN机构双重经验者优先；  
3. 对内容敏感，能预判爆款趋势。</t>
        </is>
      </c>
      <c r="T713">
        <v>1</v>
      </c>
    </row>
    <row r="714" ht="25.5" customHeight="1">
      <c r="A714">
        <v>1327</v>
      </c>
      <c r="B714" t="inlineStr">
        <is>
          <t>达人商务专员</t>
        </is>
      </c>
      <c r="C714" t="inlineStr">
        <is>
          <t>【达人商务bd_广州 10-15K】阳芬 10年以上.pdf</t>
        </is>
      </c>
      <c r="D714" t="inlineStr">
        <is>
          <t>梁美花</t>
        </is>
      </c>
      <c r="E714" t="inlineStr">
        <is>
          <t>阳芬</t>
        </is>
      </c>
      <c r="F714" t="inlineStr">
        <is>
          <t>面议</t>
        </is>
      </c>
      <c r="G714" t="inlineStr">
        <is>
          <t>【简历概览】
33岁本科，10年大快消电商经验，擅长达人合作、数据分析及项目统筹，有汤臣倍健等知名企业任职经历。
【技能拆解】
- 技术栈：Excel、飞瓜数据、蝉妈妈、PS、剪映
- 软技能：抗压能力、高效执行力、跨部门协作、项目统筹、资源整合、沟通谈判、数据分析解读
【与JD匹配分析】
- 硬技能匹配情况：熟练运用Excel、飞瓜数据等数据分析工具，具备达人资源开拓、维护及商务谈判能力，熟悉直播全流程运营，符合岗位对数据分析、达人合作及商务能力的要求。
- 经验年限匹配情况：10年大快消电商实战经验，远超岗位要求的2年以上直播商务经验。
- 行业背景匹配情况：有汤臣倍健等健康食品公司工作经历，涉及健力多、钙达等营养品类，符合母婴营养品、膳食营养品类优先的要求。</t>
        </is>
      </c>
      <c r="H714">
        <v>90</v>
      </c>
      <c r="I714" t="inlineStr">
        <is>
          <t>强烈推荐</t>
        </is>
      </c>
      <c r="J714" s="2">
        <v>46133</v>
      </c>
      <c r="K714" t="inlineStr">
        <is>
          <t>通过</t>
        </is>
      </c>
      <c r="L714" t="inlineStr">
        <is>
          <t>通过</t>
        </is>
      </c>
      <c r="M714" t="inlineStr">
        <is>
          <t>进行中</t>
        </is>
      </c>
      <c r="N714" t="inlineStr">
        <is>
          <t>待确认是否推复试</t>
        </is>
      </c>
      <c r="O714" t="inlineStr">
        <is>
          <t>谢金林,梁美花</t>
        </is>
      </c>
      <c r="P714" s="3"/>
      <c r="Q714" t="inlineStr">
        <is>
          <t>## 阳芬 
求职意向:达播商务 
期望薪资:面议 
性别:女 
年龄:33 
学历:本科 
学校:江西师范大学 
联系方式:13022013851 
邮箱:874158007@qq.com 
![fig_39837](https://pdf-bucket.tos-cn-beijing.volces.com/infer/20260424/754b7aa6be5edb508af0b115eff211ee_1777013083716215356.jpeg?X-Tos-Algorithm=TOS4-HMAC-SHA256&amp;X-Tos-Credential=AKLTZDcxYzI0ZWI5NDkzNGRkNWI1OTdiNTVjNjZjYjU3NmQ%2F20260424%2Fcn-beijing%2Ftos%2Frequest&amp;X-Tos-Date=20260424T064443Z&amp;X-Tos-Expires=1800&amp;X-Tos-Signature=608991988aacd8b8b8006afe1bd41a85d05fabd8c08e4e57718a133bed148b51&amp;X-Tos-SignedHeaders=host) 
![fig_89606](https://pdf-bucket.tos-cn-beijing.volces.com/infer/20260424/754b7aa6be5edb508af0b115eff211ee_1777013083715797961.jpg?X-Tos-Algorithm=TOS4-HMAC-SHA256&amp;X-Tos-Credential=AKLTZDcxYzI0ZWI5NDkzNGRkNWI1OTdiNTVjNjZjYjU3NmQ%2F20260424%2Fcn-beijing%2Ftos%2Frequest&amp;X-Tos-Date=20260424T064443Z&amp;X-Tos-Expires=1800&amp;X-Tos-Signature=5a0f625865af1bca7882cb78361613014a155872e4bbbccfb87faa331e4e080d&amp;X-Tos-SignedHeaders=host) 
自我评价 
1､经验:10 年大快消电商实战经验,深度对接辛巴､蛋蛋､贾乃亮等超头达人,建立长期稳定的达人合作关系网络｡ 
2､资源:积累了丰富达人/MCN/DP资源,具备高效的资源整合能力;主导多场专场/溯源直播｡ 
2､技能:熟练运用Excel､飞瓜数据等工具进行数据分析解读流量､转化､复购等核心指标,为运营决策提供数据支撑;同 时善用PS､剪映工具｡ 
4､特质:具备极强的抗压能力,在高压工作环境下仍能保持高效执行力,稳步推进核心目标;擅长跨部门协作与项目统筹, 保障目标高效达成｡ 
![fig_68563](https://pdf-bucket.tos-cn-beijing.volces.com/infer/20260424/754b7aa6be5edb508af0b115eff211ee_1777013083715839941.jpg?X-Tos-Algorithm=TOS4-HMAC-SHA256&amp;X-Tos-Credential=AKLTZDcxYzI0ZWI5NDkzNGRkNWI1OTdiNTVjNjZjYjU3NmQ%2F20260424%2Fcn-beijing%2Ftos%2Frequest&amp;X-Tos-Date=20260424T064443Z&amp;X-Tos-Expires=1800&amp;X-Tos-Signature=98077a800fe17398b962dd2683ec4f8494dfd4eb66ee97ad30077bdbbb339f2e&amp;X-Tos-SignedHeaders=host) 
工作经历 
2023.06-2026.01 汤臣倍健股份有限公司 
商务BD/运营主管 
## 商务BD 
成绩:对接辛巴､蛋蛋､贾乃亮､田亮､与辉等超头达人,跟进千万级销售大场落地 
项目落地:负责健力多､健力多跨境版､钙达品牌与达人/机构之前合作洽谈落地,成功策划并执行多场达人/机构单链 接/大场/溯源专场合作,成功促成品牌销售总额达1000w+,且占比达播总销售60%+ 
达人关系维护:主导达人､MCN机构等合作渠道的日常对接与排期跟进,通过定期回访､商务宴请等多元维护方式, 深度对齐合作方需求并及时响应反馈,显著增强合作黏性与满意度, 
达人挖掘:运用飞瓜､蝉妈妈等数据分析工具,筛选平台优质/ 潜力达人,结合类目特性精准评估带货潜力,成功建联 并促成多场合作,夯实达人渠道矩阵｡ 
达人运营:独立完成达播前中后期各类事项,包括机制提报､后台设置､合同拟定､库存调拨等;全面优化直播物料, 包括但不限于产品介绍､手卡､kt等;协调内部资源,及时解决过程中出现的各类问题;成功减少品牌滞销产品库存 80%｡ 
数据分析复盘:熟练使用飞瓜､Excel等进行数据统计与分析,通过数据优化直播策略,提升达人合作效率与转化｡ 
## 运营主管 
成绩:主导钙达品牌自播业务从0-1搭建,实现自播日销从0-15w的突破｡ 
品牌运营: 
• 主导钙达品牌在抖音的自播从0 到1 搭建,制定人货场策略,优化运营机制,实现自播日销从0 突破15W 
• 统筹直播间货品结构规划,搭建引流款/常规款/活动款分层,优化用户停留时长与转化率 
• 独立完成达播前中后期库存调拨与进销存核对,实时更新库存数据,杜绝超卖问题 
竞品分析:研究发展趋势和竞品品牌动向,优化直播脚本策划思路､活动方案､直播时间表,精准寻找有效风格和传播 计划,促进产品销售转化｡ 
数据复盘:根据周报､月报等数据抓取,对运营数据进行分析,结合竞品,发现问题与机会点,及时调整运营策略,实 现运营目标最大化｡
2022.08-2023.06 
江苏佰腾健康食品有限公司 
天猫运营主管 
成绩:店铺主爆品钙类连续多月稳居销量TOP1;实现天然博士藻油单品销售额同比增长100%+ 
整体运营统筹:统筹店铺整体运营,拆解总目标并制定总体策略;明确月度销售目标,监控运营数据,统筹店铺运作, 优化短板,带领团队达成目标｡ 
平台资源对接:把控平台营销活动节奏,负责官方活动､聚划算等核心活动推进;对接平台小二争取资源,跟进执行, 提升ROI并做好数据复盘｡ 
推广优化:结合销售目标及预算,制定大促推广活动方案以及日常预算分配规划,通过优化推广目标､关键词､人群､ 素材等,提升点击率,实现ROI 最大化｡ 
数据监测分析:收集分析竞品､市场及本品数据,研究行业趋势,为店铺及产品优化提供可行方案,提升运营质量｡ 
2021.06-2022.04 广东润天药房连锁有限公司 运营主管 
成绩:成功拿下产品线独家代理权,不仅覆盖阿里健康大药房､京东自营两大头部电商渠道,更进一步拓展药师帮 ､百度商城等知名医药平台,构建多维度分销网络｡ 
活动策划:统筹全链路营销活动合作,与淘宝平台小二对接,精准争取官方､非官方活动资源,独立策划活动推广方 案,高效提升活动参与度与转化效果｡ 
数据分析:开展市场及竞品调研分析,锚定销售目标,制定周/ 月/ 季度运营计划与方案,负责网店日常运营管理; 搭建销售数据统计分析体系,覆盖出库､利润等核心维度,基于数据驱动制定营销计划,针对数据异常快速输出优化 方案,实现经营效益提升｡ 
商务洽谈:主导品牌方､供应商商务洽谈,敲定采购､供货及联合营销合作方案,深度赋能合作商户,有效促进合作 方交易额增长｡ 
2019.01-2021.01 汤臣倍健股份有限公司 天猫运营 
成绩:成功爆款打造经验,氨糖长期稳居类目链接top 1 ,多次与友商头部品牌完成联合曝光助力销售 
爆款打造:负责汤臣倍健旗下健力多､无限能天猫旗舰店的氨糖､孢子粉品类,对品类销售业绩负责;优化详情页及 主图不断提高点击率,跟进付费流量与免费流量结合,运用淘客及信息流等站外工具引流转化｡ 
 活动策划:负责活动策划与报名落地,对节奏及规则深度了解,与平台小二保持良好关系,完成聚划算､百亿补贴､ u 先试用等活动长期提报,定期复盘评估活动成效优化活动方案,建立并维护良好的平台/友商合作关系,拓展资源 为店铺争取更多曝光机会｡ 
数据分析:分析竞品流量变化,对新渠道流量增长点进行深度分析,协同推广对店铺流量策略进行调整优化｡ 
 库存管理:负责全店库存把控,完成月度､季度货品盘货,根据销售情况及时更新库存需求及对滞销品进行有效清货｡ 
2015.04-2018.12 汤臣倍健股份有限公司 客服 
成绩:业绩长期稳居团队第一,以结果为导向完成各项考核目标 
 负责汤臣倍健旗下子品牌健力多､无限能等在天猫及京东平台的售前､中､后工作,确保顾客咨询得到及时､准确 的回复,管理并解决客户投诉提出改善措施,提高并保持店铺整体评分;分析客户需求提供针对性销售服务,推动二 次购买提高客户忠诚度｡</t>
        </is>
      </c>
      <c r="R714" t="inlineStr">
        <is>
          <t>点击按钮</t>
        </is>
      </c>
      <c r="S714" t="inlineStr">
        <is>
          <t>岗位职责：
1、拓展和维护抖音/小红书/快手/天猫平台的达人直播带货资源、MCN机构资源，建立长期稳定的商务合作关系，不断推动业务模式创新迭代；
2、以销售结果为导向，主导达人直播的资源洽谈、权益争取及产品控价，制定专场/混播的产品计划，达成直播利润及销售目标；
3、定期跟进各平台动态，整理分析竞争对手情况，及时优化运营策略及玩法，并通过数据后台分析各项数据指标，优化直播货品结构；
4、负责达人直播运营体系规划，对合作伙伴进行定期维护跟进，帮助深入了解公司产品，达成转化效果，建立达人矩阵，做好主播评级，定期维护公司达人库；
5、跟进每场达播销量数据，进行分析复盘，对直播合作效果进行持续监控，以及调整直播合作方向并及时沟通补播等相关补偿措施；
6、负责建设和发展团队，在公司经营战略指导下，制定达播商务的发展和实施计划，负责对整个团队的规划、运营统筹。
任职资格：
1、大专及以上学历，2年以上直播商务经验，有母婴营养品，膳食营养品类优先；
2、有丰富的头部达人及机构资源，有MCN机构主播BD经验或达人合作项目经验者优先；
2、有优秀的直播行业品牌商务、达人商务、渠道开拓能力，熟悉抖音直播业务运营环境和交易规则及主播运营方式，自带主播资源；
3、具备良好的沟通谈判能力，优秀的数据分析能力，通过数据复盘并提供解决方案，整合资源达成销售目标；
4、有较强的思维应变能力，优秀的人际交往和商务谈判技巧，较强的表达能力和公关能力，敢于挑战自己，具有高度的责任感和工作热情。,岗位职责：  
1. 负责抖音平台达人资源的开拓、签约及长期关系维护，建立公司达人合作网络；  
2. 根据品牌或产品需求，精准匹配达人资源，完成商务谈判、合同签订及执行跟进；  
3. 独立完成商务方案策划，包括合作模式、报价策略、效果预估及数据复盘；  
4. 监测行业动态与达人数据变化，及时调整合作策略，提升合作效果与 ROI；  
5. 协调内部内容、运营团队，推动达人内容高效落地与传播优化。  
任职要求：  
1. 经验背景：1-3年短视频/直播行业商务或媒介经验，熟悉抖音生态及达人合作模式；  
2. 有大家电、高客单产品、耐消品、其他3C等领域达人资源者优先；  
3. 具备较强的商务谈判能力和合作推进效率，能独立完成全流程合作；  
4. 对数据敏感，能通过粉丝画像、互动数据等评估达人价值；  
5. 沟通能力强，擅长维护达人关系，具备一定的资源整合能力。  
加分项：  
1. 熟悉抖音星图、直播带货合作流程；  
2. 有品牌方或MCN机构双重经验者优先；  
3. 对内容敏感，能预判爆款趋势。</t>
        </is>
      </c>
      <c r="T714">
        <v>1</v>
      </c>
    </row>
    <row r="715" ht="25.5" customHeight="1">
      <c r="A715">
        <v>1328</v>
      </c>
      <c r="B715" t="inlineStr">
        <is>
          <t>达人商务专员</t>
        </is>
      </c>
      <c r="C715" t="inlineStr">
        <is>
          <t>【达人商务bd_广州 10-15K】林桂曼 3年.pdf</t>
        </is>
      </c>
      <c r="D715" t="inlineStr">
        <is>
          <t>梁美花</t>
        </is>
      </c>
      <c r="E715" t="inlineStr">
        <is>
          <t>无法提取</t>
        </is>
      </c>
      <c r="F715" t="inlineStr">
        <is>
          <t>无</t>
        </is>
      </c>
      <c r="G715" t="inlineStr">
        <is>
          <t>【简历概览】
25岁大专学历，2年商务经验，擅长抖音/小红书达人开发、内容运营及数据分析，有销售业绩。
【技能拆解】
- 技术栈：Excel、Powerpoint、秀米、剪映、抖音、小红书、快手、视频号、天猫、数据分析、图表制作、脚本撰写、投流ROI调控
- 软技能：商务谈判、达人维护、合同签订、高效执行、资源整合、内容策划、问题解决、团队协作
【与JD匹配分析】
- 硬技能匹配情况：具备达人开发、商务谈判、数据分析、内容审核、投流优化等硬技能，熟悉抖音/小红书平台操作及达人合作全流程，符合岗位要求
- 经验年限匹配情况：2年商务经验，符合1-3年短视频/直播行业商务经验要求
- 行业背景匹配情况：无母婴营养品、膳食营养品或大家电、3C等领域经验，行业背景不匹配</t>
        </is>
      </c>
      <c r="H715">
        <v>70</v>
      </c>
      <c r="I715" t="inlineStr">
        <is>
          <t>推荐</t>
        </is>
      </c>
      <c r="J715" s="2">
        <v>46133</v>
      </c>
      <c r="K715" t="inlineStr">
        <is>
          <t>简历未通过筛选</t>
        </is>
      </c>
      <c r="L715" t="inlineStr">
        <is>
          <t>淘汰</t>
        </is>
      </c>
      <c r="M715" t="inlineStr">
        <is>
          <t>终止</t>
        </is>
      </c>
      <c r="N715"/>
      <c r="O715"/>
      <c r="P715" s="3"/>
      <c r="Q715" t="inlineStr">
        <is>
          <t>![fig_66279](https://pdf-bucket.tos-cn-beijing.volces.com/infer/20260424/033c12aa7af1ec256d5702ded03bd879_1777013149231111242.jpeg?X-Tos-Algorithm=TOS4-HMAC-SHA256&amp;X-Tos-Credential=AKLTZDcxYzI0ZWI5NDkzNGRkNWI1OTdiNTVjNjZjYjU3NmQ%2F20260424%2Fcn-beijing%2Ftos%2Frequest&amp;X-Tos-Date=20260424T064549Z&amp;X-Tos-Expires=1800&amp;X-Tos-Signature=c0aa0c91b2883e2fd963fdeeed3d37aec6e021480cbfe0684fc7f3ba620f5f6a&amp;X-Tos-SignedHeaders=host) 
年龄:25 
意向城市:广州 
电话:15521216059 
邮箱:1191347575@qq.com 
教育背景 
2020.10-2023.06 
主修课程:市场营销､统计学､经济法､Excel 软件与其应用; 
广东工程职业技术学院 
财务管理 
工作经历 
2025.11--至今 广州天谷睡眠科技发展有限公司 
抖音及小红书短视频合作 新媒体商务专员 
工作内容:负责抖音付费达人开发合作､小红书付费达人全流程运营,统筹达人筛选､内容审核､项目落地､ 数据复盘全链路工作,实现品牌曝光与销售转化双增长｡ 
合作落地:依据品牌定位､产品特性及预算,精准完成抖音､小红书达人账号筛选､匹配､评估与商务谈判, 把控粉丝画像､内容调性､数据质量与合作性价比;累计开发抖音付费达人30+人,落地合作短视频30+条, 整体曝光量突破90 万+;主导小红书月均30+个付费达人投放项目,累计合作跨域外溢点击超2k+,实现月 GMV 产出3w+｡ 
内容把控:结合产品核心卖点与达人账号属性,负责短视频/图文脚本撰写､修改､审核与优化迭代,严格把 控内容合规性与种草力;累计产出优质图文､视频内容200+条,有效提升内容转化率与品牌传播效果｡ 
数据分析:全流程跟进投放执行,精准调控投流ROI,投放笔记平均曝光量提升100%;实现天猫平台外溢 数据1w+,直接带动成交额超2 万+;日常监测投放数据,搭建脚本效果测试评估体系,持续迭代优质内容, 优化投放效率与转化效果｡ 
2024.11-2025.10 
广州正升传媒有限公司 
商务专员 
 达人开发:建联自有品牌适配的服饰内衣､个护家清等类目标签的垂直抖音､快手､视频号､小红书等视频 达人,成功合作包括饺公主hahahha､CU 麻麻､颖儿妈妈等视频带货头部达人,从0-1 搭建垂类达人资源 库,累计入库达500+,其中主力资源为粉丝量5k-5w 的优质KOC 有200+; 
 内容孵化:主导产品卖点挖掘､脚本方向制定及达人内容审核,累计对接月发布视频素材400+条,成功孵 化爆款素材10+条(单条播放量2.5w-5w 以上),其中合作达人颖儿妈妈单条素材曝光量20w+,带动品牌 搜索点击量激增2w+,促成销售转化GMV10w+; 
 投流数据:搭建达人素材投放计划,投放计划数月500+条,通过对账户计划消耗､转化和成本数据的跟踪 监控,成功实现单条广告20w+曝光,ROI 达到3 及以上(高于转化成本持平线以上)的广告成果; 
 销售目标:根据部门下达的销售目标,制定个人销售计划,提前超额完成销售任务,在1 年内个人年度销售 额公司排名第一,月最高业绩达50w,占比商务板块gmv 销售总额50%以上; 
 达播和销售业绩:有抖音､快手､视频号三个平台共100 多位直播达人建联合作经历,促成100+场直播活 动,成功合作过抖音(小小101､柏程周欣),快手(清河李哥),视频号(番茄唯一账号)等头部及肩部达 人,实现5 场单坑合作爆品GMV 达10w+(单场销量2000 以上),多个单坑GMV 在5w-10w 的爆品销 售转化经历; 
 直播数据分析:实时监控在线观众数､商品点击量､购买转化率等关键指标,优化主播话术,强化优势点; 结合高转化时段和数据复盘,为达人做对应的营销策略,提升转化目标,为后续直播商务洽谈提供数据支持;
 店铺运营:每日上新30+品,涉及商品优惠券,关注有礼,促销满减等活动配置,协助完成平台大促上报商 品活动,查看活动数据带来的量化数据,促成店铺活动销售额增长10%的成绩; 
 店铺问题:日常做商品销量分析和库存备货预测,和采购部门等联系提出采购商品需求,做到及时补货商品, 缺货率减少5%,针对客户反馈的产品质量,及时与客服及其采购仓储等部门协调沟通,完成提升商品好评 率到95%以上; 
 竞店板块分析:负责收集竞店竞品信息(新品或营销活动等),收集竞品的sku､评价等,对标分析并提升本店 图文及其详情提升链接的核心竞争力; 
 内容板块:负责收集行业近期的热点TOP 转化话题,每天发布图文10+条并搭建投流计划,实时跟踪记录视 频的播放数据和消耗情况,及时调整投放策略以提升广告ROI; 
## 个人优势 
个人优势:拥有商务谈判能力､达人客户维护能力,洽谈合同签订细节以及高效执行效率; 
办公技能:计算机二级MS Office 证书,熟练使用Excel 分析､制作图表,熟练掌握Powerpoint 软件 内容创作:文案撰写､图文排版(秀米)､短视频剪辑(剪映)</t>
        </is>
      </c>
      <c r="R715" t="inlineStr">
        <is>
          <t>点击按钮</t>
        </is>
      </c>
      <c r="S715" t="inlineStr">
        <is>
          <t>岗位职责：
1、拓展和维护抖音/小红书/快手/天猫平台的达人直播带货资源、MCN机构资源，建立长期稳定的商务合作关系，不断推动业务模式创新迭代；
2、以销售结果为导向，主导达人直播的资源洽谈、权益争取及产品控价，制定专场/混播的产品计划，达成直播利润及销售目标；
3、定期跟进各平台动态，整理分析竞争对手情况，及时优化运营策略及玩法，并通过数据后台分析各项数据指标，优化直播货品结构；
4、负责达人直播运营体系规划，对合作伙伴进行定期维护跟进，帮助深入了解公司产品，达成转化效果，建立达人矩阵，做好主播评级，定期维护公司达人库；
5、跟进每场达播销量数据，进行分析复盘，对直播合作效果进行持续监控，以及调整直播合作方向并及时沟通补播等相关补偿措施；
6、负责建设和发展团队，在公司经营战略指导下，制定达播商务的发展和实施计划，负责对整个团队的规划、运营统筹。
任职资格：
1、大专及以上学历，2年以上直播商务经验，有母婴营养品，膳食营养品类优先；
2、有丰富的头部达人及机构资源，有MCN机构主播BD经验或达人合作项目经验者优先；
2、有优秀的直播行业品牌商务、达人商务、渠道开拓能力，熟悉抖音直播业务运营环境和交易规则及主播运营方式，自带主播资源；
3、具备良好的沟通谈判能力，优秀的数据分析能力，通过数据复盘并提供解决方案，整合资源达成销售目标；
4、有较强的思维应变能力，优秀的人际交往和商务谈判技巧，较强的表达能力和公关能力，敢于挑战自己，具有高度的责任感和工作热情。,岗位职责：  
1. 负责抖音平台达人资源的开拓、签约及长期关系维护，建立公司达人合作网络；  
2. 根据品牌或产品需求，精准匹配达人资源，完成商务谈判、合同签订及执行跟进；  
3. 独立完成商务方案策划，包括合作模式、报价策略、效果预估及数据复盘；  
4. 监测行业动态与达人数据变化，及时调整合作策略，提升合作效果与 ROI；  
5. 协调内部内容、运营团队，推动达人内容高效落地与传播优化。  
任职要求：  
1. 经验背景：1-3年短视频/直播行业商务或媒介经验，熟悉抖音生态及达人合作模式；  
2. 有大家电、高客单产品、耐消品、其他3C等领域达人资源者优先；  
3. 具备较强的商务谈判能力和合作推进效率，能独立完成全流程合作；  
4. 对数据敏感，能通过粉丝画像、互动数据等评估达人价值；  
5. 沟通能力强，擅长维护达人关系，具备一定的资源整合能力。  
加分项：  
1. 熟悉抖音星图、直播带货合作流程；  
2. 有品牌方或MCN机构双重经验者优先；  
3. 对内容敏感，能预判爆款趋势。</t>
        </is>
      </c>
      <c r="T715">
        <v>1</v>
      </c>
    </row>
    <row r="716" ht="25.5" customHeight="1">
      <c r="A716">
        <v>1329</v>
      </c>
      <c r="B716" t="inlineStr">
        <is>
          <t>京东运营3</t>
        </is>
      </c>
      <c r="C716" t="inlineStr">
        <is>
          <t>【高级京东运营（双休+五险一金）_广州 8-12K】何欣婷 3年.pdf</t>
        </is>
      </c>
      <c r="D716" t="inlineStr">
        <is>
          <t>梁美花</t>
        </is>
      </c>
      <c r="E716" t="inlineStr">
        <is>
          <t>何欣婷</t>
        </is>
      </c>
      <c r="F716" t="inlineStr">
        <is>
          <t>无</t>
        </is>
      </c>
      <c r="G716" t="inlineStr">
        <is>
          <t>【简历概览】
何欣婷，吉林大学珠海学院电子商务本科，1.7年京东电商运营经验，负责3500w+GMV，擅长全链路运营。
【技能拆解】
- 技术栈：京准通、数坊、京东联盟、BBCC库存系统、ERP、MySQL、Photoshop、剪映、Pr、墨刀、135编辑器、office
- 软技能：数据分析、活动策划、资源整合、跨部门沟通、抗压能力、执行力、目标管理
【与JD匹配分析】
- 硬技能匹配情况：熟练掌握京东POP运营、活动策划（百亿补贴/秒杀等）、数据分析、库存监控及资源对接，技术栈全面覆盖岗位需求
- 经验年限匹配情况：1.7年京东POP运营经验，略低于岗位要求的3年
- 行业背景匹配情况：有食品坚果炒货类目KA商家运营经验，具备平台资源对接和大促操盘经历，行业匹配度较高</t>
        </is>
      </c>
      <c r="H716">
        <v>85</v>
      </c>
      <c r="I716" t="inlineStr">
        <is>
          <t>推荐</t>
        </is>
      </c>
      <c r="J716" s="2">
        <v>46133</v>
      </c>
      <c r="K716" t="inlineStr">
        <is>
          <t>简历筛选通过待面试</t>
        </is>
      </c>
      <c r="L716" t="inlineStr">
        <is>
          <t>通过</t>
        </is>
      </c>
      <c r="M716" t="inlineStr">
        <is>
          <t>终止</t>
        </is>
      </c>
      <c r="N716" t="inlineStr">
        <is>
          <t>候选人放鸽子</t>
        </is>
      </c>
      <c r="O716"/>
      <c r="P716" s="3"/>
      <c r="Q716" t="inlineStr">
        <is>
          <t>何欣婷 
![fig_08451](https://pdf-bucket.tos-cn-beijing.volces.com/infer/20260424/717298fcd808aae26df533e7607508b4_1777013000277628532.jpg?X-Tos-Algorithm=TOS4-HMAC-SHA256&amp;X-Tos-Credential=AKLTZDcxYzI0ZWI5NDkzNGRkNWI1OTdiNTVjNjZjYjU3NmQ%2F20260424%2Fcn-beijing%2Ftos%2Frequest&amp;X-Tos-Date=20260424T064320Z&amp;X-Tos-Expires=1800&amp;X-Tos-Signature=3c63aaa41c5186a11a096e4af2fb7ccbc6bd9ca63f0fdd41b50ef729c269bd5d&amp;X-Tos-SignedHeaders=host) 
广东省广州市/深圳市 
应聘岗位:京东电商运营 
![fig_02560](https://pdf-bucket.tos-cn-beijing.volces.com/infer/20260424/717298fcd808aae26df533e7607508b4_1777013000278204764.jpeg?X-Tos-Algorithm=TOS4-HMAC-SHA256&amp;X-Tos-Credential=AKLTZDcxYzI0ZWI5NDkzNGRkNWI1OTdiNTVjNjZjYjU3NmQ%2F20260424%2Fcn-beijing%2Ftos%2Frequest&amp;X-Tos-Date=20260424T064320Z&amp;X-Tos-Expires=1800&amp;X-Tos-Signature=6edcb50cdeeb3c63aa45c0ba16b3e97d774ccc18b8706b04f6fe29c9e71496c7&amp;X-Tos-SignedHeaders=host) 
![fig_24205](https://pdf-bucket.tos-cn-beijing.volces.com/infer/20260424/717298fcd808aae26df533e7607508b4_1777013000277852471.jpg?X-Tos-Algorithm=TOS4-HMAC-SHA256&amp;X-Tos-Credential=AKLTZDcxYzI0ZWI5NDkzNGRkNWI1OTdiNTVjNjZjYjU3NmQ%2F20260424%2Fcn-beijing%2Ftos%2Frequest&amp;X-Tos-Date=20260424T064320Z&amp;X-Tos-Expires=1800&amp;X-Tos-Signature=976a7b34c24df1498aeb80718f9cd818cf126375dd384cc2d08bfa0aca9d2289&amp;X-Tos-SignedHeaders=host) 
教育背景 
2020.09~2024.07 
![fig_83981](https://pdf-bucket.tos-cn-beijing.volces.com/infer/20260424/717298fcd808aae26df533e7607508b4_1777013000277623985.jpg?X-Tos-Algorithm=TOS4-HMAC-SHA256&amp;X-Tos-Credential=AKLTZDcxYzI0ZWI5NDkzNGRkNWI1OTdiNTVjNjZjYjU3NmQ%2F20260424%2Fcn-beijing%2Ftos%2Frequest&amp;X-Tos-Date=20260424T064320Z&amp;X-Tos-Expires=1800&amp;X-Tos-Signature=d9e59284292288a0d933c4fe38a842fb2de33a650ced95808edbb6e681ce02df&amp;X-Tos-SignedHeaders=host) 
18126763648 
18126763648@163.com 
吉林大学珠海学院 
电子商务 
本科学位 
主修课程:电子商务概论､电子商务管理实务､电子商务营销策划､电子商务项目管理､电子商务案例分析､网络营销､ 市场营销学､互联网产品用户体验､企业资源规划ERP､办公自动化､商务数据处理技术､Photoshop 图像处理等｡ 专业成绩:成绩排名专业15%,GPA 本科成绩3.17/4.00; 
![fig_35777](https://pdf-bucket.tos-cn-beijing.volces.com/infer/20260424/717298fcd808aae26df533e7607508b4_1777013000278208864.jpg?X-Tos-Algorithm=TOS4-HMAC-SHA256&amp;X-Tos-Credential=AKLTZDcxYzI0ZWI5NDkzNGRkNWI1OTdiNTVjNjZjYjU3NmQ%2F20260424%2Fcn-beijing%2Ftos%2Frequest&amp;X-Tos-Date=20260424T064320Z&amp;X-Tos-Expires=1800&amp;X-Tos-Signature=2c288635b6caa9a2a0f65b0d148bd8313ea0fe6e60560df66637a8d0317acac7&amp;X-Tos-SignedHeaders=host) 
工作经历 
2024.08~2026.03 
工作成果 
广东南兴天虹果仁制品有限公司 
京东电商运营 
业绩达成:京东全链路渠道业绩达成全年GMV:3500w+,其中主要负责POP 店铺年度GMV500w+,自营店铺年度 GMV3000w+;推广费率旗舰店集中在10-13%,自营店8-10%,ROI 在4.7-5.5;客单价集中在100-150,转化率为12%; 资源沟通:建立品牌与采销洽谈资源,争取平台补贴资源和对应激励补贴政策,坚果炒货类目KA 商家,成为重点扶持商家; 对赌返点:操盘期间同年均销售同比增长30%以上,超额年度完成目标;年货节期间,2026 年1-2 月完成220w+销售, 完成平台对赌激励政策,返佣返点2%; 
## 主要负责工作内容 
店铺运营:制定京东旗舰店天虹牌(食品坚果炒货类目的头部KA 商家)年度和月度销售目标,对销售额､盈利率､毛利率､ 推广费比等进行拆解划分,完成京东渠道年度销售额3500w+;主要负责京东POP 店铺基础日常运营工作,完成多次大促 级活动和促销机制策划,制定店铺周报月报,打造和培育店铺爆款,按照目标对商品进行拆解,完成店铺的销售目标; 
推广运营:熟悉掌握站内京准通推广工具,熟悉使用数坊和划分店铺用户人群画像,结合使用京东联盟和团长对接,与采销 沟通资源,筛选优质团长合作,洽谈机制合作,以及结合站外种草推广,按照目标控制推广费比,推广ROI:4.7-5.5; 活动运营:关注平台大促活动,进行活动提报,与采销争取资源位和补贴优惠,沟通对赌激励补贴政策,达成店铺补贴返点; 根据店铺毛利制定活动促销机制,关注渠道活动,提报百亿补贴､京东秒杀､换购､便宜包邮､顺手买一件等; 
内容､会员运营:根据每月主推商品的机制,规划每月种草视频&amp;数字人直播搭建,结合站外新媒体渠道进行种草内容发布; 策划每月的会员机制,设置首购礼金､积分兑换实物､加钱购等,维护好新老会员,促进店铺会员的活跃度; 
库存运营:熟悉BBCC 库存入仓采购工作,处理自营商品入库和退货库存工作,及时和采控进行沟通,确保库存周转天数 正常水平,处理滞销和长库龄商品,跟进每月商品排产和商品发货入库工作,处理异常库存,确保库存工作完善; 
品类､爆款运营:系统划分店铺现有产品矩阵,梳理店铺品类产品结构､分析竞品和竞店销售,优化产品组合与定价体系, 监控店铺商品数据,挖掘品类增长点,输出品类货品策略规划｡输出爆款打造sop 流程,分析行业市场和竞争对手,结合 自身品牌情况,进行数据分析,监控商品成长情况,调整策略,提升产品销量,抢占市场份额; 
资源整合:对内加强跨部门沟通,与客服､设计､仓库､财务等部门进行沟通协作,协助核对店铺账单,与研发部门协助产 品开发;对外与平台采销､采控建立良好的协作关系,沟通对赌机制和协商补贴政策,争取平台资源｡ 
![fig_56322](https://pdf-bucket.tos-cn-beijing.volces.com/infer/20260424/717298fcd808aae26df533e7607508b4_1777013000277789507.jpg?X-Tos-Algorithm=TOS4-HMAC-SHA256&amp;X-Tos-Credential=AKLTZDcxYzI0ZWI5NDkzNGRkNWI1OTdiNTVjNjZjYjU3NmQ%2F20260424%2Fcn-beijing%2Ftos%2Frequest&amp;X-Tos-Date=20260424T064320Z&amp;X-Tos-Expires=1800&amp;X-Tos-Signature=d16c2141a4c0758d982c89272afdab24e9fa5e1cb035375de68ea5ea6fa343e2&amp;X-Tos-SignedHeaders=host) 
技能证书 
语言能力:大学英语四级､普通话资格证､粤语; 
计算机能力:国家计算机二级,熟练office 系列办公软件,数据库MySQL,剪映､Pr 等视频剪辑､墨刀､135 编辑器 等公众号制作,图片和视频编辑及软件; 
竞赛能力:跨境电商速卖通知识竞赛中勃杯,金山办公杯”校内计算机应用技术大赛优秀奖; 
![fig_16771](https://pdf-bucket.tos-cn-beijing.volces.com/infer/20260424/717298fcd808aae26df533e7607508b4_1777013000277923825.jpg?X-Tos-Algorithm=TOS4-HMAC-SHA256&amp;X-Tos-Credential=AKLTZDcxYzI0ZWI5NDkzNGRkNWI1OTdiNTVjNjZjYjU3NmQ%2F20260424%2Fcn-beijing%2Ftos%2Frequest&amp;X-Tos-Date=20260424T064320Z&amp;X-Tos-Expires=1800&amp;X-Tos-Signature=a8af746c50754e968886212054f1d918e35d1d6ecbbd0b1b63d9486c40ecfe70&amp;X-Tos-SignedHeaders=host) 
自我评价 
专业知识:拥有扎实的电商专业知识,掌握淘京东､天猫超市等电商平台相关规则,并钻研电商行业知识｡ 
软件运用:熟练运用WPS､MS､ERP 等办公软件,掌握PS､RP 与剪映､AI､稿定设计等技能,满足工作多样化需求｡ 综合素质:具备强烈的责任心和高度的细心,确保任务能够准确无误､高效率且高质量地完成;积极与团队进行有效沟通, 及时发现问题并迅速解决,从而提升整体工作效率;我还具备一定的应变能力和抗压能力,能够沉着冷静地面对紧急任务 和突发状况｡</t>
        </is>
      </c>
      <c r="R716" t="inlineStr">
        <is>
          <t>点击按钮</t>
        </is>
      </c>
      <c r="S716"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716">
        <v>1</v>
      </c>
    </row>
    <row r="717" ht="25.5" customHeight="1">
      <c r="A717">
        <v>1330</v>
      </c>
      <c r="B717" t="inlineStr">
        <is>
          <t>京东运营3</t>
        </is>
      </c>
      <c r="C717" t="inlineStr">
        <is>
          <t>【高级京东运营（双休+五险一金）_广州 8-12K】黄文杰 6年.pdf</t>
        </is>
      </c>
      <c r="D717" t="inlineStr">
        <is>
          <t>梁美花</t>
        </is>
      </c>
      <c r="E717" t="inlineStr">
        <is>
          <t>黄文杰</t>
        </is>
      </c>
      <c r="F717" t="inlineStr">
        <is>
          <t>无</t>
        </is>
      </c>
      <c r="G717" t="inlineStr">
        <is>
          <t>【简历概览】
黄文杰，大专学历，3年多京东POP运营经验，擅长从0到1起店及提升销售额。
【技能拆解】
- 技术栈：京东快车、库存管理、物流优化、数据分析、店铺人群玩法、站内付费工具、站外流量
- 软技能：沟通协调、资源整合、问题解决、目标导向、抗压能力
【与JD匹配分析】
- 硬技能匹配情况：熟练掌握京东POP店运营、库存监控、数据分析、资源对接，符合JD要求；未明确提及百亿补贴等特定活动规则经验。
- 经验年限匹配情况：3年以上京东POP运营经验，符合要求。
- 行业背景匹配情况：有二手笔记本、空调、按摩椅/按摩器品类运营经验，跨多个行业，具备电商运营通用性。</t>
        </is>
      </c>
      <c r="H717">
        <v>85</v>
      </c>
      <c r="I717" t="inlineStr">
        <is>
          <t>强烈推荐</t>
        </is>
      </c>
      <c r="J717" s="2">
        <v>46133</v>
      </c>
      <c r="K717" t="inlineStr">
        <is>
          <t>简历未通过筛选</t>
        </is>
      </c>
      <c r="L717" t="inlineStr">
        <is>
          <t>淘汰</t>
        </is>
      </c>
      <c r="M717" t="inlineStr">
        <is>
          <t>终止</t>
        </is>
      </c>
      <c r="N717"/>
      <c r="O717"/>
      <c r="P717" s="3"/>
      <c r="Q717" t="inlineStr">
        <is>
          <t>## 黄文杰 
![fig_60959](https://pdf-bucket.tos-cn-beijing.volces.com/infer/20260424/0c33b35babaced95dd82d1ff2f9efa64_1777013095414860251.jpg?X-Tos-Algorithm=TOS4-HMAC-SHA256&amp;X-Tos-Credential=AKLTZDcxYzI0ZWI5NDkzNGRkNWI1OTdiNTVjNjZjYjU3NmQ%2F20260424%2Fcn-beijing%2Ftos%2Frequest&amp;X-Tos-Date=20260424T064455Z&amp;X-Tos-Expires=1800&amp;X-Tos-Signature=66e77df9addf2786bbe9aeb67ee546d9ac414c2122618be68c5ad1919885bc2b&amp;X-Tos-SignedHeaders=host) 
## 教育经历 
湖南吉利汽车职业技术学院汽车工程大专 
2017.09-2020.06 
![fig_10900](https://pdf-bucket.tos-cn-beijing.volces.com/infer/20260424/0c33b35babaced95dd82d1ff2f9efa64_1777013095411486330.jpeg?X-Tos-Algorithm=TOS4-HMAC-SHA256&amp;X-Tos-Credential=AKLTZDcxYzI0ZWI5NDkzNGRkNWI1OTdiNTVjNjZjYjU3NmQ%2F20260424%2Fcn-beijing%2Ftos%2Frequest&amp;X-Tos-Date=20260424T064455Z&amp;X-Tos-Expires=1800&amp;X-Tos-Signature=e281fc3fc5cf9880f74aee8aabe7b38667bcd6f37d72063c33a4a39971e9850b&amp;X-Tos-SignedHeaders=host) 
工作经历 
广州天创腾飞有限公司京东运营 
2022.08-2024.07 
1.二手笔记本运营:负责优本二手笔记本专营店(POP店)的整体运营,成功将月销售额从10万元提升至50万元以上,仅用时3个 月。 
2.库存管理与物流优化:有效管理店铺库存周转,确保商品顺利进入京东八大仓库,提高配送效率和客户满意度。 
3.推广策略实施:熟练运用京东快车等工具进行精准推广,显著提升店铺流量与转化率。 
4.客户服务与维护:擅长处理客户投诉,积极维护店铺评分,保持良好的客户关系,确保店铺长期稳定发展。 
## 广州争途有限公司京东运营 
2024.09-2025.09 
1.电商平台运营:负责京东POP店,空调品类,主要负责店铺的所有项目内容,以及推广的把控等 
2.有0-1的起店经验,pop店为新店,3个月的时间起店月销售稳定在50w+ 
3.负责京东自营+天猫喵速达的空调品类运营,擅长与采销/小二沟通平台资源倾斜以及库存把控,月销售在100w+ 
4.熟练操作快车等推广工具,通过有限操作对店铺拉新,复购,转化等进行提升 
广州力动健康有限公司有限公司京东运营 
2025.10-2026.4 
1.京东平台运营:负责京东POP店,按摩椅/按摩器品类,2个店铺独立运营 
2.店铺客单价(1000-50000),双十一期间通过运营销售环比增长50%,月销稳定在150万 
3.熟练操作站内付费工具,同时站外流量相结合的打法 
## 自我评价 
具有较强的数据分析能力,能够及时判断调整方向,平台及公司资源整合,擅长与采销/小二等沟通,争取资源,对产品分析/优化,店 铺人群玩法有精准玩法</t>
        </is>
      </c>
      <c r="R717" t="inlineStr">
        <is>
          <t>点击按钮</t>
        </is>
      </c>
      <c r="S717"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717">
        <v>1</v>
      </c>
    </row>
    <row r="718" ht="25.5" customHeight="1">
      <c r="A718">
        <v>1331</v>
      </c>
      <c r="B718" t="inlineStr">
        <is>
          <t>京东运营3</t>
        </is>
      </c>
      <c r="C718" t="inlineStr">
        <is>
          <t>【高级京东运营（双休+五险一金）_广州 8-12K】邱康 10年以上.pdf</t>
        </is>
      </c>
      <c r="D718" t="inlineStr">
        <is>
          <t>梁美花</t>
        </is>
      </c>
      <c r="E718" t="inlineStr">
        <is>
          <t>邱康</t>
        </is>
      </c>
      <c r="F718" t="inlineStr">
        <is>
          <t>8-10K</t>
        </is>
      </c>
      <c r="G718" t="inlineStr">
        <is>
          <t>【简历概览】
36岁男，大专学历，14年工作经验，擅长京东POP店铺运营，求职广州电商运营岗。
【技能拆解】
- 技术栈：京东店铺运营、POP店铺、FCS店铺、自营运营、活动策划、促销方案、关联销售、精准引流、数据分析、转化率提升、曝光度提升、京东快车、海投、京挑客、商品陈列优化、价格策略调整、首页架构设计、库存优化、店铺布局、标题优化
- 软技能：团队意识、配合度高、沟通协作、执行力强、独立负责、数据分析能力
【与JD匹配分析】
岗位JD如下：
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
逐项对比：
- 硬技能匹配情况：匹配。具备京东POP店铺整体运营、活动策划执行、数据分析、库存优化、资源对接等技能，熟练使用京东快车、海投、京挑客等推广工具。
- 经验年限匹配情况：匹配。有14年工作经验，其中多年京东POP运营经验，远超3年要求。
- 行业背景匹配情况：部分匹配。有电商运营经验，但未明确提及熟悉百亿补贴、便宜包邮等特定活动规则。</t>
        </is>
      </c>
      <c r="H718">
        <v>85</v>
      </c>
      <c r="I718" t="inlineStr">
        <is>
          <t>强烈推荐</t>
        </is>
      </c>
      <c r="J718" s="2">
        <v>46133</v>
      </c>
      <c r="K718" t="inlineStr">
        <is>
          <t>简历未通过筛选</t>
        </is>
      </c>
      <c r="L718" t="inlineStr">
        <is>
          <t>淘汰</t>
        </is>
      </c>
      <c r="M718" t="inlineStr">
        <is>
          <t>终止</t>
        </is>
      </c>
      <c r="N718"/>
      <c r="O718"/>
      <c r="P718" s="3"/>
      <c r="Q718" t="inlineStr">
        <is>
          <t>![fig_02634](https://pdf-bucket.tos-cn-beijing.volces.com/infer/20260424/7b899d8eac36bf75d00b98f384ef6bd4_1777013111253739887.jpg?X-Tos-Algorithm=TOS4-HMAC-SHA256&amp;X-Tos-Credential=AKLTZDcxYzI0ZWI5NDkzNGRkNWI1OTdiNTVjNjZjYjU3NmQ%2F20260424%2Fcn-beijing%2Ftos%2Frequest&amp;X-Tos-Date=20260424T064511Z&amp;X-Tos-Expires=1800&amp;X-Tos-Signature=026d3bc3371867c5634df8c512813abae567dd002c9c8d226e61c7fdbf7cbb76&amp;X-Tos-SignedHeaders=host) 
102cf0di 3cab2a861Hd72du4B1ZXw4u7VfqeWOcnay_RNRJ 
## 邱康 
男 | 年龄:36岁 | 
448933483@qq.com 
![fig_92606](https://pdf-bucket.tos-cn-beijing.volces.com/infer/20260424/7b899d8eac36bf75d00b98f384ef6bd4_1777013111253290836.jpeg?X-Tos-Algorithm=TOS4-HMAC-SHA256&amp;X-Tos-Credential=AKLTZDcxYzI0ZWI5NDkzNGRkNWI1OTdiNTVjNjZjYjU3NmQ%2F20260424%2Fcn-beijing%2Ftos%2Frequest&amp;X-Tos-Date=20260424T064511Z&amp;X-Tos-Expires=1800&amp;X-Tos-Signature=3d72fac86954ca25705b86ad43658a8f2dced15ad14ec5ec64650444943eedca&amp;X-Tos-SignedHeaders=host) 
14年工作经验 | 求职意向:国内电商运营 | 期望薪资:8-10K | 期望城市:广州 
## 个人优势 
多年京东店铺运营管理经验,上手迅速｡有团队意识,配合度高｡ 
2023.06-2025.12 
## 工作经历 
## 广州佳楷贸易有限公司 京东运营 
1､全面负责公司京东店铺POP和自营运营工作,统筹首页架构设计､商品陈列优化､活动策划及价格策略调整,确保业绩与利润 目标达成 
2､策划并执行店铺促销方案及关联销售策略,通过精准引流提升转化率 
3､定期分析店铺运营数据,提炼关键问题并制定优化方案,推动执行落地 
4､主导活动规划与执行,提升店铺曝光度与用户参与度 
## 广州星曜文化传媒有限公司 京东运营 
2021.06-2023.05 
1､独立负责京东 POP 店铺和 FCS 店铺日常运营,护肤品品类整体策划,熟悉自营产品入仓流程,店铺活动策划,营销落地推 广,充分利用京东各种资源活动,完成公司销售任务; 
2､对接京东小二､采销,保持良好的沟通,争取各类平台资源; 
3､熟练运用京东快车､海投､京挑客等常规站内付费推广,提高店铺和单品的点击率和浏览量; 
4､负责京东店铺日常促销活动规划,流量引入,提高店铺转化率和销量; 
5､负责协调设计､美工､客服､仓库等,保证店铺日常运作和工作效率优化; 
5､负责每日营销数据,交易数据,商品管理的把握,优化库存,完善店铺的操作规范和操作流程; 
6､定期对店铺及产品访问量､收藏量､成交量､转化率等数据进行数据分析总结｡ 
## 广州美快科技有限公司 电商运营 
2018.03-2021.05 
1､负责京东POP店铺运营,整体策划,店铺布局,活动策划,营销推广,商品上下架及充分利用京东各种资源活动,完成公司销 售任务; 
2､对接京东小二､采销等,和类目负责人保持良好的沟通,争取各类活动资源; 
3､熟练运用京东快车､海投､京挑客等常规站内付费推广,提高店铺和单品的点击率和浏览量; 
4､负责京东店铺日常促销活动规划,流量引入,提高店铺转化率; 
5､负责协调设计､美工､客服､仓库等,完成店铺的正常推进和工作优化; 
5､负责每日营销数据,交易数据,商品管理的把握,优化库存,完善店铺的操作规范和操作流程; 
6､对竞争对手的品类,价位等数据进行研究,提出合理应对措施; 
7､定期对店铺及产品访问量､收藏量､成交量､转化率等数据进行数据分析总结｡ 
## 广州音缘乐器有限公司 
## 网络销售 
协助天猫店长日常运营,店铺产品上架,优化标题,售前客户咨询和售后跟踪,还有其他店长交代的事项
广州摩地服饰实业有限公司 
网络客服 
负责电商平台后台运营和管理,新品上架和产品标题优化｡熟悉京东,天猫,淘宝等平台规则,和新晋客服的培训｡ 
## 教育经历 
华南理工大学 大专 室内装饰设计</t>
        </is>
      </c>
      <c r="R718" t="inlineStr">
        <is>
          <t>点击按钮</t>
        </is>
      </c>
      <c r="S718"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718">
        <v>1</v>
      </c>
    </row>
    <row r="719" ht="25.5" customHeight="1">
      <c r="A719">
        <v>1332</v>
      </c>
      <c r="B719" t="inlineStr">
        <is>
          <t>京东运营3</t>
        </is>
      </c>
      <c r="C719" t="inlineStr">
        <is>
          <t>【高级京东运营（双休+五险一金）_广州 8-12K】许奕君 8年.pdf</t>
        </is>
      </c>
      <c r="D719" t="inlineStr">
        <is>
          <t>梁美花</t>
        </is>
      </c>
      <c r="E719" t="inlineStr">
        <is>
          <t>许奕君</t>
        </is>
      </c>
      <c r="F719" t="inlineStr">
        <is>
          <t>7k+</t>
        </is>
      </c>
      <c r="G719" t="inlineStr">
        <is>
          <t>【简历概览】
5年京东运营经验，擅长全流程运营、爆款打造及数据优化，有KA店铺从0到1搭建经验
【技能拆解】
- 技术栈：选品 上架 标题优化 详情页策划 活动报名 店铺装修 文案撰写 主图设计 客服接待 订单处理 售后维护 采购 库存 发货 物流管理 数据(流量 转化 客单价)分析 京东快车 京速推 购物触点 品秒 闪购 京东小魔方 抖音 快手直播带货 小红书种草
- 软技能：资源整合 项目管理 数据驱动决策 精细化运营 跨平台推广 沟通协作 独立思考 抗压能力 执行能力 学习能力
【与JD匹配分析】
- 硬技能匹配情况：具备店铺整体运营、活动策划执行、数据分析、库存监控、资源对接等硬技能，熟练掌握京东平台活动规则及推广工具
- 经验年限匹配情况：5年京东运营经验，超过岗位要求的3年以上经验
- 行业背景匹配情况：有KA自营店铺和POP/FCS新店铺运营经验，符合京东POP平台运营要求，但行业背景为化妆品和科技公司，与岗位行业未明确匹配</t>
        </is>
      </c>
      <c r="H719">
        <v>85</v>
      </c>
      <c r="I719" t="inlineStr">
        <is>
          <t>强烈推荐</t>
        </is>
      </c>
      <c r="J719" s="2">
        <v>46133</v>
      </c>
      <c r="K719" t="inlineStr">
        <is>
          <t>简历筛选通过待面试</t>
        </is>
      </c>
      <c r="L719" t="inlineStr">
        <is>
          <t>通过</t>
        </is>
      </c>
      <c r="M719" t="inlineStr">
        <is>
          <t>终止</t>
        </is>
      </c>
      <c r="N719" t="inlineStr">
        <is>
          <t>找到工作了，放弃面试</t>
        </is>
      </c>
      <c r="O719"/>
      <c r="P719" s="3"/>
      <c r="Q719" t="inlineStr">
        <is>
          <t>![fig_98442](https://pdf-bucket.tos-cn-beijing.volces.com/infer/20260424/5bbc1b222bdd8b0dc50df5c6f2519a27_1777013129419105088.jpg?X-Tos-Algorithm=TOS4-HMAC-SHA256&amp;X-Tos-Credential=AKLTZDcxYzI0ZWI5NDkzNGRkNWI1OTdiNTVjNjZjYjU3NmQ%2F20260424%2Fcn-beijing%2Ftos%2Frequest&amp;X-Tos-Date=20260424T064529Z&amp;X-Tos-Expires=1800&amp;X-Tos-Signature=d6d4750fc1a01c47beb80d7e780056360682f13ac45a5640d5e3a123a596315a&amp;X-Tos-SignedHeaders=host) 
许奕君 
电话:15913990449 出生日期:1996.05 
## 意向岗位: 京东运营 
邮箱:15559884852@qq.com 籍贯:广东汕头 
薪资:7k+ 
## 工作经历 
2023.08 - 至今 广州一束花科技有限公司 在职时间:2年5个月 
## 京东运营 
• 负责京东店铺整体运营,涵盖选品､上架､标题优化､详情页策划､活动报名等全流程 
• 独立完成店铺装修､文案撰写､主图设计,提升店铺点击率与转化率 
• 负责客服接待､订单处理､售后维护,提升客户满意度与复购率 
• 统筹采购､库存､发货及物流管理,控制成本,提升发货效率 
• 分析店铺数据(流量､转化､客单价),优化运营策略,提升店铺业绩 
2021.06- 2023.07 广州透真化妆品有限公司 京东自营高级运营 在职时间:2年1个月 
• 店铺运营管理: 负责京东自营店铺日常运营,监控营销数据､交易数据､商品数据,形成周期性分析报告,及时 发现数据异常并制定改进方案｡ 
• 新品打造计划: 分析行业市场数据,制定新品方案,通过竞品分析和差异化运营策略,成功打造月销15万+爆款 产品,搜索关键词进入类目前5名｡ 
• 付费推广优化: 精通京东快车､京速推､购物触点等付费推广工具,通过精准投放和持续优化,推动店铺销售额 同比增长42%｡ 
• 月度目标规划: 制定月度销售目标,对店铺销售､毛利､库存周转等关键指标负责,确保完成业绩目标｡ 
2018.04 - 2021.05 广州巴巴玛科技有限公司 
京东活动运营 在职时间:3年1个月 
• 店铺全链路运营: 独立负责KA自营店铺和POP/FCS新店铺从0到1搭建,覆盖店铺筹备､成长､成熟全阶段运营 管理｡ 
• 营销活动策划: 策划执行店铺营销活动,通过竞品数据分析调整主推产品,成功打造多个爆款,提升店铺流量和 转化率｡ 
• 资源整合对接: 维护与平台小二关系,成功提报品秒､闪购､京东小魔方等活动,获取优质资源位支持｡ 
• 跨平台推广: 拓展抖音､快手直播带货渠道,合作罗永浩等头部主播,提升品牌曝光和销售业绩,同时通过小红 书种草引流｡
## 项目案例 
透真新品打造项目 
项目背景 
• 公司推出新品需要快速打开市场,提升产品竞争力 
• 目标在3个月内实现月销突破15万元 
核心贡献 
• 通过优化产品基础搜索权重,提升自然流量获取能力 
• 设计并执行京东快车测试方案,持续优化投放效果 
• 与类目采销深度合作,整合官方资源位支持 
• 制定差异化运营策略,突出产品独特卖点 
项目成果 
• 实现月均销售额15万元,超额完成预期目标 
• 产品主搜索关键词进入类目前5名 
• 为后续新品推广建立标准化操作流程 
## 老品提升优化项目 
项目背景 
• 老品销售增长乏力,需要重振市场表现 
• 目标在2个月内实现销售环比增长30% 
核心贡献 
• 深入分析竞品数据,识别优劣势差异点 
• 优化产品功能和包装设计,提升竞争力 
• 调整定价策略和促销方案,提高转化率 
• 加强站内外推广力度,扩大产品曝光 
项目成果 
• 实现销售环比增长40% ,超出预期目标 
• 2022年同比2021年GMV增长42% 
• 成功延长产品生命周期,提升盈利能力 
## 自我评价 
5年电商运营经验,专注京东平台运营,具备从0到1店铺搭建和成熟店铺运营能 力｡擅长数据驱动决策,通过精细化运营提升销售业绩｡成功打造多个爆款产品 ,具有优秀的资源整合和项目管理能力｡追求卓越,注重结果,能够快速适应新 环境并创造价值｡</t>
        </is>
      </c>
      <c r="R719" t="inlineStr">
        <is>
          <t>点击按钮</t>
        </is>
      </c>
      <c r="S719"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719">
        <v>1</v>
      </c>
    </row>
    <row r="720" ht="25.5" customHeight="1">
      <c r="A720">
        <v>1333</v>
      </c>
      <c r="B720" t="inlineStr">
        <is>
          <t>京东运营3</t>
        </is>
      </c>
      <c r="C720" t="inlineStr">
        <is>
          <t>【高级京东运营（双休+五险一金）_广州 8-12K】詹丽萍 3年.pdf</t>
        </is>
      </c>
      <c r="D720" t="inlineStr">
        <is>
          <t>梁美花</t>
        </is>
      </c>
      <c r="E720" t="inlineStr">
        <is>
          <t>詹丽萍</t>
        </is>
      </c>
      <c r="F720" t="inlineStr">
        <is>
          <t>无</t>
        </is>
      </c>
      <c r="G720" t="inlineStr">
        <is>
          <t>【简历概览】
26岁女，3年京东运营经验，擅长店铺搭建与活动策划，有食品、婴童洗护及女装品类经验。
【技能拆解】
- 技术栈：京东POP运营、天猫运营、站内外推广（快车、全站推、海投、挑客）、活动策划执行、数据分析、店铺搭建、会员运营、库存预测、ERP、详情页优化、标题优化、主图设计
- 软技能：团队协作、沟通技巧、责任心、自我驱动、抗压能力、市场应变、细致认真、独立思考
【与JD匹配分析】
- 硬技能匹配情况：熟练掌握京东POP运营、活动策划执行、数据复盘分析、库存预测及供应链协同，符合岗位要求
- 经验年限匹配情况：3年工作经验，满足3年以上京东POP运营经验要求
- 行业背景匹配情况：有食品、婴童洗护及女装多品类运营经验，具备跨行业适应能力</t>
        </is>
      </c>
      <c r="H720">
        <v>90</v>
      </c>
      <c r="I720" t="inlineStr">
        <is>
          <t>强烈推荐</t>
        </is>
      </c>
      <c r="J720" s="2">
        <v>46133</v>
      </c>
      <c r="K720" t="inlineStr">
        <is>
          <t>复试通过</t>
        </is>
      </c>
      <c r="L720" t="inlineStr">
        <is>
          <t>通过</t>
        </is>
      </c>
      <c r="M720" t="inlineStr">
        <is>
          <t>终止</t>
        </is>
      </c>
      <c r="N720" t="inlineStr">
        <is>
          <t>5.11入职，暂停发offer</t>
        </is>
      </c>
      <c r="O720" t="inlineStr">
        <is>
          <t>梁碧仪,梁美花,刘栋</t>
        </is>
      </c>
      <c r="P720" s="3"/>
      <c r="Q720" t="inlineStr">
        <is>
          <t>女 | 26岁 
![fig_07532](https://pdf-bucket.tos-cn-beijing.volces.com/infer/20260424/2ed15351e7b123f1892006f5dffa91ef_1777013125489211511.jpeg?X-Tos-Algorithm=TOS4-HMAC-SHA256&amp;X-Tos-Credential=AKLTZDcxYzI0ZWI5NDkzNGRkNWI1OTdiNTVjNjZjYjU3NmQ%2F20260424%2Fcn-beijing%2Ftos%2Frequest&amp;X-Tos-Date=20260424T064525Z&amp;X-Tos-Expires=1800&amp;X-Tos-Signature=e90cf44a833ef71d70996d7221674a72dbc27f83071990dc444d233c3be42049&amp;X-Tos-SignedHeaders=host) 
15112042945 
1982496370@qq.com 
![fig_87635](https://pdf-bucket.tos-cn-beijing.volces.com/infer/20260424/2ed15351e7b123f1892006f5dffa91ef_1777013125489521747.jpeg?X-Tos-Algorithm=TOS4-HMAC-SHA256&amp;X-Tos-Credential=AKLTZDcxYzI0ZWI5NDkzNGRkNWI1OTdiNTVjNjZjYjU3NmQ%2F20260424%2Fcn-beijing%2Ftos%2Frequest&amp;X-Tos-Date=20260424T064525Z&amp;X-Tos-Expires=1800&amp;X-Tos-Signature=2ce19d256e50f620679073215d72c3197053ade5dccf8f64ecccd3b9fee6e91c&amp;X-Tos-SignedHeaders=host) 
3年工作经验 | 京东运营 | 期望薪资:7-8K | 期望城市:广州 
## 个人优势 
1. 熟练掌握京东POP及天猫店铺的独立运营管理｡ 
2. 成功策划并执行618､双11等大型促销活动｡ 
3. 具备出色的团队协作能力,能与团队成员有效沟通｡ 
4. 对工作细致认真,确保任务的准确高效完成｡ 
5. 强大的沟通技巧,能与内外部相关方建立良好关系｡ 
6. 具备高度的责任心和自我驱动能力,能在压力下保持工作质量｡ 
7. 能够灵活应对市场变化,及时调整策略以优化业绩表现｡ 
## 工作经历 
## 广东天农食品集团有限公司 
京东运营 
2025.02-2025.09 
## 核心业绩: 
1.独立运营天农旗舰店实现业绩高速增长:上半年实现GMV53万,同比增长172%;618大促成交12.5万,同比增长108%; 
2.协助天农自营旗舰店:负责店铺的站内外推广与产品运营,上半年实现GMV781万,同比增长10%;618大促成交95万, 同比增长12%｡ 
## 广州英氏启智科技有限公司 京东运营 
2023.02-2024.12 
核心业绩:全面负责京东POP､天猫平台多品类店铺运营,擅长从0到1店铺搭建与老店业绩提升 
1.从0到1搭建京东英氏婴童洗护旗舰店:开店首年(2023)实现GMV289万;2024年上半年GMV220万,618大促期间成交 54.7万; 
2.有效扭转京东英氏洗护旗舰店增长颓势:2024年7月接手后,下半年实现GMV749.9万,同比增长11%;双11大促成交 164.7万,同比增长5%｡ 
## 核心运营能力(综合以上两段经历提炼): 
1.策略规划与复盘:负责店铺年度目标拆解､月度/周度目标制定与规划;定期进行周/月/年中/年终及大促专题复盘,持续 优化运营策略; 
2.站内外推广:熟练使用站内外推广工具(快车､全站推､海投､挑客),优化ROI; 
3.活动策划与执行:平台活动提报,与小二对接争取资源;独立完成活动页面搭建､主图更换､ERP赠品策略设置等全链路 工作; 
4.用户与产品运营:优化产品上下架及详情页;制定会员全生命周期运营策略(新客入会礼､老客复购券等),提升用户粘 性与复购率; 
5.供应链协同:每月预测爆款产品销量,提前规划未来3个月库存需求,避免出现缺货情况; 
## 项目经历 
个人电商店铺运营 个人电商创业者 
2025.10-至今 
## 内容: 
1. 店铺基础搭建:全权负责京东女装店铺开店全流程操作,完成资质提交､店铺审核､入驻签约等一系列筹备工作,独立完 成店铺视觉装修､页面布局优化､产品详情页策划设计,打造贴合女装品类消费需求的店铺视觉形象,提升店铺整体浏览体
验与转化效率｡ 
2. 商品全周期运营:依据女装行业市场趋势､用户消费偏好及竞品销售数据,开展深度行业大盘分析与竞品调研,精准筛选 市场潜力款､爆款女装款式;负责商品日常上下架､标题优化､主图打磨､定价策略制定等工作,合理规划产品矩阵,优化 商品展示逻辑｡ 
3. 用户与店铺运营:搭建基础会员运营体系,开展新客留存､老客复购相关运营动作,通过客户维护､售后跟进提升用户购 物体验,积累店铺精准客户群体;实时跟进店铺日常运营数据,做好订单处理､售后问题答疑､差评优化等工作,保障店铺 平稳运营｡ 
4. 数据复盘与优化:定期对店铺流量､转化率､销售额､客单价等核心运营数据进行复盘分析,根据数据反馈及时调整选品 策略､运营方案及推广思路,持续优化店铺运营效果,推动业绩稳步提升｡ 
5. 多平台协同运营:同步协助亲戚负责内衣类目淘宝店的日常运营工作,参与商品管理､客户接待､基础运营优化等事务, 熟悉女装､内衣两大服装细分品类运营逻辑,掌握京东､淘宝两大电商平台运营规则与差异化运营思路｡ 
业绩: 
月销售额2-3万 
教育经历 
广州南方学院 本科 电子商务 
2021-2023 
## 资格证书 
普通话二级乙等 计算机一级 电子商务数据分析职业技能等级(中级 计算机一级等级证书 电子商务数据分析职业技能等级证书</t>
        </is>
      </c>
      <c r="R720" t="inlineStr">
        <is>
          <t>点击按钮</t>
        </is>
      </c>
      <c r="S720"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720">
        <v>1</v>
      </c>
    </row>
    <row r="721" ht="25.5" customHeight="1">
      <c r="A721">
        <v>1334</v>
      </c>
      <c r="B721" t="inlineStr">
        <is>
          <t>管培生</t>
        </is>
      </c>
      <c r="C721" t="inlineStr">
        <is>
          <t>赵立简历.pdf</t>
        </is>
      </c>
      <c r="D721" t="inlineStr">
        <is>
          <t>梁美花</t>
        </is>
      </c>
      <c r="E721" t="inlineStr">
        <is>
          <t>赵立</t>
        </is>
      </c>
      <c r="F721" t="inlineStr">
        <is>
          <t>无</t>
        </is>
      </c>
      <c r="G721" t="inlineStr">
        <is>
          <t>【简历概览】23岁市场营销本科，有电商运营实习，擅长市场分析、活动策划与销售赋能。
【技能拆解】
- 技术栈：数据分析、竞品分析、内容生产、活动策划、电商运营、客户服务、ps、Office
- 软技能：跨部门沟通、信息整合、市场推广、内容策划、客户服务意识
【与JD匹配分析】
- 硬技能匹配情况：具备市场分析、活动策划、电商运营经验，熟悉ps和Office，但未明确提及Excel数据分析（函数/透视表）及抖音/天猫/京东平台操作经验
- 经验年限匹配情况：有2段各3个月的实习经历，符合应届生岗位要求
- 行业背景匹配情况：有贸易和网络科技公司电商运营实习，与电商行业相关，具备一定行业基础</t>
        </is>
      </c>
      <c r="H721">
        <v>75</v>
      </c>
      <c r="I721" t="inlineStr">
        <is>
          <t>推荐</t>
        </is>
      </c>
      <c r="J721" s="2">
        <v>46134</v>
      </c>
      <c r="K721" t="inlineStr">
        <is>
          <t>复试通过</t>
        </is>
      </c>
      <c r="L721" t="inlineStr">
        <is>
          <t>通过</t>
        </is>
      </c>
      <c r="M721" t="inlineStr">
        <is>
          <t>进行中</t>
        </is>
      </c>
      <c r="N721" t="inlineStr">
        <is>
          <t>5.11入职</t>
        </is>
      </c>
      <c r="O721" t="inlineStr">
        <is>
          <t>刘栋,梁美花,陈伟腾</t>
        </is>
      </c>
      <c r="P721" s="3"/>
      <c r="Q721" t="inlineStr">
        <is>
          <t>## 赵立 
男 | 年龄:23岁 | 
![fig_91422](https://pdf-bucket.tos-cn-beijing.volces.com/infer/20260424/12b1a10b3179e8a9a01018e82d4b9450_1777013153277794246.jpeg?X-Tos-Algorithm=TOS4-HMAC-SHA256&amp;X-Tos-Credential=AKLTZDcxYzI0ZWI5NDkzNGRkNWI1OTdiNTVjNjZjYjU3NmQ%2F20260424%2Fcn-beijing%2Ftos%2Frequest&amp;X-Tos-Date=20260424T064553Z&amp;X-Tos-Expires=1800&amp;X-Tos-Signature=e1c127da90e6227178fc0487e10734bac56699bf1933fcb4fde5ee852fdd675e&amp;X-Tos-SignedHeaders=host) 
15889441320 | 
121111735@qq.com 
求职意向:市场/营销 | 期望城市:广州 
![fig_62614](https://pdf-bucket.tos-cn-beijing.volces.com/infer/20260424/12b1a10b3179e8a9a01018e82d4b9450_1777013153278133792.jpeg?X-Tos-Algorithm=TOS4-HMAC-SHA256&amp;X-Tos-Credential=AKLTZDcxYzI0ZWI5NDkzNGRkNWI1OTdiNTVjNjZjYjU3NmQ%2F20260424%2Fcn-beijing%2Ftos%2Frequest&amp;X-Tos-Date=20260424T064553Z&amp;X-Tos-Expires=1800&amp;X-Tos-Signature=381606e36caf02f3eedd9bd5978474146f61c6ae4422c992eff7ce3c6f431d19&amp;X-Tos-SignedHeaders=host) 
## 个人优势 
具备市场洞察与数据分析能力:能通过数据监控与竞品分析,为市场策略提供支持｡ 擅长内容生产与活动策划:有电商店铺运营､促销活动策划及社媒素材制作经验｡ 拥有销售赋能与客户服务意识:熟悉电商客户服务流程,能通过优化服务提升客户满意度与复购率｡ 
## 教育经历 
广州华商学院 本科 市场营销 
2022-2026 
专业排名: 前5% 
主修课程: 市场营销学､ 统计学､ 市场营销策划､ 市场营销､ 消费者行为学 
学习委员:作为师生沟通桥梁,收集反馈､传达信息,提升了跨部门沟通与信息整合能力｡ 
校学生会宣传部 干事 
负责活动海报､推文等内容制作与渠道发布,锻炼了市场推广与内容策划能力｡ 
作为师生沟通桥梁,收集反馈､传达信息,提升了跨部门沟通与信息整合能力｡ 
## 实习经历 
深圳市万众亿鑫贸易有限公司 运营 
2025.06-2025.09 
## 内容: 
市场洞察与选品:通过平台数据监控与竞品分析,筛选潜力产品,主导完成多款新品的测品流程,为店铺选品策略提供数据支持｡ 内容生产与推广:负责商品详情页优化､促销活动策划及社媒素材制作,运用平台推广工具进行广告投放与优化,有效控制 ROI, 提升店铺流量与转化｡ 
销售赋能:处理售前售后咨询,维护店铺好评率,通过客户反馈优化产品与服务,助力新店日销售额从 0 提升至 2000-5000元｡ 实习成果: 
成功把3个新开店铺,将新店铺的日销售额从0提升至2000-5000元｡ 
## 广东倍思特网络科技有限公司 销售专员 
2024.06-2024.09 
市场策略优化:主导店铺从铺货模式向精铺模式转型,负责产品信息编辑､图片优化及上架流程,提升产品信息吸引力与转化率｡ 活动策划与执行:根据平台活动节奏,制定并执行活动规划,利用亚马逊市场分析工具精准定位产品卖点,优化链接转化率｡ 数据驱动增长:通过数据分析优化运营策略,1 个月内成功上架 5k 条链接,实现店铺运营效率与销售规模的双重提升｡ 
## 专业技能 
销售与市场:熟练掌握客户开发流程,具备良好的商务谈判技巧与市场分析能力｡ 
技术理解:具备快速学习技术产品知识的能力,对制造业､新能源领域有初步了解｡ 
语言证书:英语四级 
计算机二级,熟练ps Office等办公软件,提高工作效率｡</t>
        </is>
      </c>
      <c r="R721" t="inlineStr">
        <is>
          <t>点击按钮</t>
        </is>
      </c>
      <c r="S721"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T721">
        <v>1</v>
      </c>
    </row>
    <row r="722" ht="25.5" customHeight="1">
      <c r="A722">
        <v>1335</v>
      </c>
      <c r="B722" t="inlineStr">
        <is>
          <t>管培生</t>
        </is>
      </c>
      <c r="C722" t="inlineStr">
        <is>
          <t>【电商运营管培生_广州 5-7K】李苗苗 26年应届生.pdf</t>
        </is>
      </c>
      <c r="D722" t="inlineStr">
        <is>
          <t>梁美花</t>
        </is>
      </c>
      <c r="E722" t="inlineStr">
        <is>
          <t>李苗苗</t>
        </is>
      </c>
      <c r="F722" t="inlineStr">
        <is>
          <t>无</t>
        </is>
      </c>
      <c r="G722" t="inlineStr">
        <is>
          <t>【简历概览】
2003年女本科物流工程，三段电商运营实习，熟练Excel数据分析，有直播运营经验。
【技能拆解】
- 技术栈：Excel VLOOKUP 数据透视表 Flexsim 直播运营 商品运营 数据分析 店铺运营 供应链管理
- 软技能：沟通协调 团队协作 认真负责 积极主动 自驱力强 快速学习 抗压能力
【与JD匹配分析】
岗位JD如下：
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
逐项对比：
- 硬技能匹配情况：熟练Excel数据分析（含函数/透视表），有京东、抖音运营实习经历，符合技能要求
- 经验年限匹配情况：2024年1月至2026年4月，累计约2年电商运营实习经验，满足岗位需求
- 行业背景匹配情况：实习涉及生物技术、电子商务等行业，与电商运营岗位相关，具备电商行业实践经验</t>
        </is>
      </c>
      <c r="H722">
        <v>85</v>
      </c>
      <c r="I722" t="inlineStr">
        <is>
          <t>强烈推荐</t>
        </is>
      </c>
      <c r="J722" s="2">
        <v>46134</v>
      </c>
      <c r="K722" t="inlineStr">
        <is>
          <t>简历筛选通过待面试</t>
        </is>
      </c>
      <c r="L722" t="inlineStr">
        <is>
          <t>通过</t>
        </is>
      </c>
      <c r="M722" t="inlineStr">
        <is>
          <t>终止</t>
        </is>
      </c>
      <c r="N722" t="inlineStr">
        <is>
          <t>已经收到offer不考虑面试了</t>
        </is>
      </c>
      <c r="O722"/>
      <c r="P722" s="3"/>
      <c r="Q722" t="inlineStr">
        <is>
          <t>个人简历 
出生年月:2003年12月 
性别:女 学历:本科 
手机号码:18372500853 李苗苗 
邮箱:limiaomiao2003@163.com 
![fig_59811](https://pdf-bucket.tos-cn-beijing.volces.com/infer/20260424/f5e4817036e424720e844624502ec100_1777013118442310290.jpg?X-Tos-Algorithm=TOS4-HMAC-SHA256&amp;X-Tos-Credential=AKLTZDcxYzI0ZWI5NDkzNGRkNWI1OTdiNTVjNjZjYjU3NmQ%2F20260424%2Fcn-beijing%2Ftos%2Frequest&amp;X-Tos-Date=20260424T064518Z&amp;X-Tos-Expires=1800&amp;X-Tos-Signature=3a1f7409f0b4bc8af8effa561a0484c7d943d60fe6a6094c224b0f62c726203b&amp;X-Tos-SignedHeaders=host) 
教育背景 
广州城市理工学院 
物流工程 
GPA:3.5/4.0(专业前20%) 
主修课程:供应链管理,营销学基础,物流系统工程,物流技术与装备,仓储与配送管理实务等｡ 
实习经历 
2026年1月-至今 广东丸美生物技术股份有限公司 
直播运营(京东) 
京东直播全周期运营:深度参与大促与日常直播策划,精准创建预告并提报平台资源位,基于多维度数据分析 迭代话术､排品与流量策略;联动多团队统筹视觉更新､商品链接维护与样品展示物料,实现预告准确率 100%,以及视觉 ､链接 ､样品 100% 协同,保障直播高效落地｡ 
数据驱动商品链路优化:重构直播间链接展架,基于用户点击与转化数据调整商品排序,将主推品前置至核心 曝光位,调整利益点展出,实现主推品点击提升35%､在线人数提升5%､整体 GMV 提升5%｡ 
搭建标准化复盘与培训:搭建数据复盘与流程标准化体系:负责日常及大促期间直播数据追踪､核心指标分 析,整理直播核心数据并输出日报 ､ 周报,组织跨角色复盘会议,定位问题并落地优化方案;独立撰写实习 生工作 SOP,规范流程､沉淀经验,提升团队协作效率与新人上手速度｡ 
2025年10月-2026年1月 广州逸仙电子商务有限公司 店铺运营(抖音) 
核心商品运营:独立负责科兰黎店铺商品全链路运营,完成61个SKU的链接设置､商品上下架､视觉主图利益 点优化及库存动态管理,实现上架准确率100%,助推3款单品跻身平台类目TOP30,提升店铺平台扶持流量 30%｡ 
营销活动策划与落地:深度参与日常及大促期间会员活动策划,拆解平台玩法逻辑,针对性配置满减､优惠券 等会员权益体系,联动人群定向投放触达 2000+高潜客户｡ 
全流程跨部门协作:对接直播间各账号､客服､供应链及设计团队,同步推进直播链接需求与视觉素材输出､ 建立货品需求库存补货联动机制,推动库存周期缩短,实现直播运营视觉支撑-库存保障-客服服务全链路高 效协同｡ 
20241月-4月 
杭州喝点酒网络科技有限公司 
电商运营(淘宝) 
核心产品运营:独立负责链接设置,商品上下架､视觉主图优化以及库存管理,实现上架准确率100%｡ 
数据分析与售后协调:整理店铺日常数据,分析流量来源､订单情况,处理售后问题(如物流延迟､包裹破 损),与客户､物流方沟通协调,及时反馈并推动问题解决｡ 
项目经历 
大学生创新创业训练计划项目(SRP)|核心成员 
参与项目全流程数据工作,收集生产线布局､设备参数等多类运营相关数据,运用 Excel 进行数据整理与统 计,为生产线运营优化提供数据支持,锻炼了数据跟踪分析能力｡ 
运用 Flexsim 仿真软件搭建生产线仿真模型,依据实际运营场景设置参数,确保模型与真实运营情况一致, 过程中与团队成员､指导老师频繁沟通,保障模型精准度,提升团队沟通协作效率｡ 
## 自我评价 
通过大学英语四级,计算机二级优秀通过,熟练运用 Office 办公软件,其中 Excel 可灵活使用 VLOOKUP､数据透视表等函数｡ 
具备一定沟通协调和团队协作能力,对待工作认真负责､积极主动,自驱力强,能快速吸收新知识有电商运 营实习经历,适应电商大促高压快节奏,能快速上手业务｡</t>
        </is>
      </c>
      <c r="R722" t="inlineStr">
        <is>
          <t>点击按钮</t>
        </is>
      </c>
      <c r="S722"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T722">
        <v>1</v>
      </c>
    </row>
    <row r="723" ht="25.5" customHeight="1">
      <c r="A723">
        <v>1336</v>
      </c>
      <c r="B723" t="inlineStr">
        <is>
          <t>管培生</t>
        </is>
      </c>
      <c r="C723" t="inlineStr">
        <is>
          <t>【电商运营管培生_广州 5-7K】李希怡 26年应届生.pdf</t>
        </is>
      </c>
      <c r="D723" t="inlineStr">
        <is>
          <t>梁美花</t>
        </is>
      </c>
      <c r="E723" t="inlineStr">
        <is>
          <t>李希怡</t>
        </is>
      </c>
      <c r="F723" t="inlineStr">
        <is>
          <t>无</t>
        </is>
      </c>
      <c r="G723" t="inlineStr">
        <is>
          <t>【简历概览】
2026届电子商务本科，3段电商运营实习，擅长数据分析、活动策划与用户运营
【技能拆解】
- 技术栈：Excel、数据透视表、VLOOKUP、商品上下架、标题关键词优化、GMV监控、转化率分析、直播数据监控、短视频制作
- 软技能：活动策划、数据分析、跨团队协作、客诉处理、流程优化、用户运营
【与JD匹配分析】
- 硬技能匹配情况：精通Excel数据分析（函数/透视表），具备商品上架、数据监控经验，有直播相关实习经历
- 经验年限匹配情况：3段电商运营实习，实习总时长约9个月，符合应届生岗位经验要求
- 行业背景匹配情况：有广告公司电商运营、直播中控、科技公司商品运营实习经历，与电商运营岗位行业背景相关</t>
        </is>
      </c>
      <c r="H723">
        <v>85</v>
      </c>
      <c r="I723" t="inlineStr">
        <is>
          <t>强烈推荐</t>
        </is>
      </c>
      <c r="J723" s="2">
        <v>46134</v>
      </c>
      <c r="K723" t="inlineStr">
        <is>
          <t>简历筛选通过待面试</t>
        </is>
      </c>
      <c r="L723" t="inlineStr">
        <is>
          <t>通过</t>
        </is>
      </c>
      <c r="M723" t="inlineStr">
        <is>
          <t>终止</t>
        </is>
      </c>
      <c r="N723" t="inlineStr">
        <is>
          <t>约面试不回复</t>
        </is>
      </c>
      <c r="O723"/>
      <c r="P723" s="3"/>
      <c r="Q723" t="inlineStr">
        <is>
          <t>74a81adcccd38f621Hd-3d-0GVZRwYu_WfKfWOernv_RNRJi 
个人信息 
姓名: 李希怡 
籍贯: 广东省茂名市 
出生年月: 2003.10 
3348362094@qq.com 邮箱: 
电话: 13790946308 
![fig_18726](https://pdf-bucket.tos-cn-beijing.volces.com/infer/20260424/06bde1a6ccbe11c2ac1f23c41deffa54_1777012984425761948.jpeg?X-Tos-Algorithm=TOS4-HMAC-SHA256&amp;X-Tos-Credential=AKLTZDcxYzI0ZWI5NDkzNGRkNWI1OTdiNTVjNjZjYjU3NmQ%2F20260424%2Fcn-beijing%2Ftos%2Frequest&amp;X-Tos-Date=20260424T064304Z&amp;X-Tos-Expires=1800&amp;X-Tos-Signature=664d6267156ebab0196d0501185f087491504dcd61e2a2fcab28682d34608729&amp;X-Tos-SignedHeaders=host) 
教育背景 
2022.09 - 2026.06 广东第二师范学院 电子商务 全日制本科 
主修课程:电子商务概论､网络营销､市场营销战略､电子商务运营､电子商务综合实训等 
实习经历 
## 博之林广告(北京)有限公司广州分公司 电商运营实习生 
营销活动策划:策划与执行丰云行APP平台拉新､促活､变现等用户营销活动,通过活动选品和 商品价格折扣等方式提升用户参与活动积极性,推动商城平台活动期间支付转化率达3.75%; 数据监控与分析:协助监控商城GMV､转化率､访客数､商品库存等核心数据,定期输出数据分 析报表,为运营决策和供应商商品库存调整提供数据支持; 
订单与客诉协同处理:主导订单全流程跟进及售后协同,日均处理客户诉求20余条,通过优化协 同处理流程,将客诉平均解决时长缩短20%,售后满意度达90%; 自营平台日常运营: 负责丰云行APP日常商品上下架､标题关键词优化及平台页面装修点检,协 助执行用户运营策略促使日平均访客数量从1043提升至1200,较前期提升15%｡ 
味驰(广州)投资有限公司 2025.04-2025.06 直播中控实习生 
直播间数据监控:实时监控直播间核心数据(观看人数､互动率､转化率),及时记录关键指标 波动并汇总分析,为运营团队优化直播策略提供数据支持; 
粉丝互动与评论管理:直播中实时回复直播间粉丝评论与提问,维护积极互动氛围,日均参与处 理用户互动50余条,有效提升用户参与感; 
宣传内容制作协助:协助拍摄并制作产品宣传短视频及图文素材 20 余条,用于直播间预热及社 交媒体传播｡ 
2025.01-2025.03 广州芯颐科技有限公司 商品日常运营:独立执行商品上下架,基于市场动态优化价格策略,通过价格调整和商品展示页 面优化推动转化率从2.35%提升至3.67%,较前期提升56%,支持销售目标达成; 运营助理实习生 
竞品价格分析:使用数据透视表､VLOOKUP函数等Excel工具完成支付宝小程序内10余款主流手 机机型租赁竞品价格调研,协助完成竞品价格监控数据,为产品定价提供关键数据支持; 客户咨询服务:参与处理日均20余人次客户的租赁咨询与售后问题,通过及时回应和问题高效处 理将客户满意度保持在95%以上,助力平台复租率提升｡ 
个人荣誉 
大学生英语四级 
计算机二级(MS Office高级应用) 
初级会计证 
学院直播电商培训优秀团队(成员) 
阿里巴巴国际站操盘官(运营岗) 
全国大学生电子商务三创赛校级三等奖 
2023年度大学生创新创业训练计划项目校级立项 
2023年度优秀学生三等奖奖学金</t>
        </is>
      </c>
      <c r="R723" t="inlineStr">
        <is>
          <t>点击按钮</t>
        </is>
      </c>
      <c r="S723"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T723">
        <v>1</v>
      </c>
    </row>
    <row r="724" ht="25.5" customHeight="1">
      <c r="A724">
        <v>1337</v>
      </c>
      <c r="B724" t="inlineStr">
        <is>
          <t>管培生</t>
        </is>
      </c>
      <c r="C724" t="inlineStr">
        <is>
          <t>【电商运营管培生_广州 5-7K】林树笙 7年.pdf</t>
        </is>
      </c>
      <c r="D724" t="inlineStr">
        <is>
          <t>梁美花</t>
        </is>
      </c>
      <c r="E724" t="inlineStr">
        <is>
          <t>林树笙</t>
        </is>
      </c>
      <c r="F724" t="inlineStr">
        <is>
          <t>无相关信息</t>
        </is>
      </c>
      <c r="G724" t="inlineStr">
        <is>
          <t>【简历概览】
24岁电商本科应届毕业生，有天猫运营实习经验，熟悉平台规则和数据分析，掌握PS等工具。
【技能拆解】
- 技术栈：跨境电子商务客户服务、跨境电子商务、广告学、网络营销、美工设计、商品图像拍摄与处理、市场调查与预测、商务策划、LCCI英语证书、初级电子商务营销师、全国计算机一级证书、办公软件一级、Photoshop、剪映、淘宝、天猫店铺规则、商品上下架管理、产品编辑、Excel、Office办公软件
- 软技能：团队协作意识、学习能力、抗压能力、创意思维能力、沟通能力、协调能力
【与JD匹配分析】
岗位JD如下：
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
逐项对比：
- 硬技能匹配情况：具备天猫运营实习经历，熟悉商品上架、活动设置、数据监控和分析，掌握Photoshop、剪映等工具，有LCCI英语证书和初级电子商务营销师证书，但未提及精通Excel数据分析（函数/透视表）和京东、抖音运营经验，也未提及使用集团数据中台工具的经验。
- 经验年限匹配情况：有2024.10-2025.03共约6个月的电商运营实习经验，经验年限较短。
- 行业背景匹配情况：曾在广州若羽臣科技股份有限公司实习，该公司属于电商服务行业，与岗位要求的电商运营行业背景相关。</t>
        </is>
      </c>
      <c r="H724">
        <v>65</v>
      </c>
      <c r="I724" t="inlineStr">
        <is>
          <t>待定</t>
        </is>
      </c>
      <c r="J724" s="2">
        <v>46134</v>
      </c>
      <c r="K724" t="inlineStr">
        <is>
          <t>简历未通过筛选</t>
        </is>
      </c>
      <c r="L724" t="inlineStr">
        <is>
          <t>淘汰</t>
        </is>
      </c>
      <c r="M724" t="inlineStr">
        <is>
          <t>终止</t>
        </is>
      </c>
      <c r="N724"/>
      <c r="O724"/>
      <c r="P724" s="3"/>
      <c r="Q724" t="inlineStr">
        <is>
          <t>个人信息 
![fig_06132](https://pdf-bucket.tos-cn-beijing.volces.com/infer/20260424/0a215b0f0f365dc5814f0cb4cb89d2c4_1777013031880338454.jpeg?X-Tos-Algorithm=TOS4-HMAC-SHA256&amp;X-Tos-Credential=AKLTZDcxYzI0ZWI5NDkzNGRkNWI1OTdiNTVjNjZjYjU3NmQ%2F20260424%2Fcn-beijing%2Ftos%2Frequest&amp;X-Tos-Date=20260424T064351Z&amp;X-Tos-Expires=1800&amp;X-Tos-Signature=a5d9aa8bfd750b66e27552f5009921bd5a0c8842ca6da9df38b4cc25ec972f84&amp;X-Tos-SignedHeaders=host) 
林树笙 
年 龄:24岁 电 话:13711429220 邮 箱:1571765988@qq.com 
## 广州商学院 
电子商务 本科 
主修课程:跨境电子商务客戶服务 / 跨境电子商务 / 广告学 / 网络营销 / 美工设计 / 商品图像 拍摄与处理/市场调查与预测/商务策划 
## 工作经历 
广州若羽臣科技股份有限公司 
电商运营实习生 2024.10-2025.03 
1.负责天猫店铺日常运营以及店铺日常调整, 产品优化上下架､平台活动设置､优惠券､满减等设置以及 库存处理,同步监控SKU库存数据,有效避免缺货情况对销售的影响以及对商品详情页信息进行更新与完 善,确保内容准确且富有吸引力｡ 
2.定期与团队成员制作数据报告,总结销售产品的数量和用户行为的关键指标,为公司的决策提供数据支 持｡统计分析品类数据, 通过收集天猫平台市场数据以及同行竞品, 分析对标标题和数据反馈, 精准筛 选关键词､类目, 提升存户率60%､吸引目标用户200+､去提升转化率10%｡ 
3.12月店铺遭遇社会舆论危机,主动积极与品牌公关团队紧密沟通,及时掌握舆情动态,同时协调内部各 部门,迅速对受舆情影响的货品资损进行评估与处理,通过合理调整库存分配､优化售后流程等措施,成 功将店铺损失降到最低,有效维护了店铺的品牌形象,为后续销售业绩的稳定增长奠定了基础｡ 
4.深度参与双十一､三八焕新周等重要电商促销活动,在双十一期间,与团队成员紧密协同合作,与直播 达人沟通制作直播手卡,通过精准营销策略,提升活动页面浏览量超20万次,并使大促GMV达到500w, 通过优化活动方案和商品组合,取得销售额同比增长72%｡ 
## 其他 
专业技能: LCCI英语证书 初级电子商务营销师 全国计算机一级证书 办公软件一级 Photoshop,剪映等图像处理操作 
电子商务专业应届毕业生,具有1年电商运营理论经验+实践经验,了解淘宝､天猫店铺规则,熟 悉商品上下架管理, 产品编辑能够迅速参与到电商运营工作中性格开朗易相处,有团队协作意 识,学习能力及抗压能力强,具有良好的创意思维能力,能够迅速适应工作环境和任务需求｡ 熟练掌握PS､剪映软件以及Office办公软件,可以独立修图､简单视频剪辑｡</t>
        </is>
      </c>
      <c r="R724" t="inlineStr">
        <is>
          <t>点击按钮</t>
        </is>
      </c>
      <c r="S724"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T724">
        <v>1</v>
      </c>
    </row>
    <row r="725" ht="25.5" customHeight="1">
      <c r="A725">
        <v>1338</v>
      </c>
      <c r="B725" t="inlineStr">
        <is>
          <t>管培生</t>
        </is>
      </c>
      <c r="C725" t="inlineStr">
        <is>
          <t>【电商运营管培生_广州 5-7K】王烁 4年.pdf</t>
        </is>
      </c>
      <c r="D725" t="inlineStr">
        <is>
          <t>梁美花</t>
        </is>
      </c>
      <c r="E725" t="inlineStr">
        <is>
          <t>王烁</t>
        </is>
      </c>
      <c r="F725" t="inlineStr">
        <is>
          <t>无</t>
        </is>
      </c>
      <c r="G725" t="inlineStr">
        <is>
          <t>【简历概览】
广州理工学院电子信息工程本科，熟练AI工具及数据处理，具备项目实施经验。
【技能拆解】
- 技术栈：Power BI、Excel函数、数据透视表、扣子AI、龙虾、Open claw、MySQL、MD、即梦AI、剪映、PS、word、PPT、C语言、数模电技术、Matlab、计算机软件办公软件、统计学、电烙铁、焊锌枪
- 软技能：跨部门沟通、团队协作、学习能力强、适应力强、乐于沟通交流、市场洞察力、商业策划能力
【与JD匹配分析】
- 硬技能匹配情况：精通Excel数据分析（函数/透视表）符合要求，无抖音/天猫/京东运营实习经历
- 经验年限匹配情况：未提及相关运营经验年限
- 行业背景匹配情况：无电商行业背景，有国企项目实施经验</t>
        </is>
      </c>
      <c r="H725">
        <v>55</v>
      </c>
      <c r="I725" t="inlineStr">
        <is>
          <t>不推荐</t>
        </is>
      </c>
      <c r="J725" s="2">
        <v>46134</v>
      </c>
      <c r="K725" t="inlineStr">
        <is>
          <t>简历未通过筛选</t>
        </is>
      </c>
      <c r="L725" t="inlineStr">
        <is>
          <t>淘汰</t>
        </is>
      </c>
      <c r="M725" t="inlineStr">
        <is>
          <t>终止</t>
        </is>
      </c>
      <c r="N725"/>
      <c r="O725"/>
      <c r="P725" s="3"/>
      <c r="Q725" t="inlineStr">
        <is>
          <t>个人简历 
![fig_40604](https://pdf-bucket.tos-cn-beijing.volces.com/infer/20260424/1e1697fb2ea320a6662776d0d55e8eaa_1777013137397426124.jpg?X-Tos-Algorithm=TOS4-HMAC-SHA256&amp;X-Tos-Credential=AKLTZDcxYzI0ZWI5NDkzNGRkNWI1OTdiNTVjNjZjYjU3NmQ%2F20260424%2Fcn-beijing%2Ftos%2Frequest&amp;X-Tos-Date=20260424T064537Z&amp;X-Tos-Expires=1800&amp;X-Tos-Signature=483275dc7f193adaed6d09be1648c5ed315664e7c95e25eb763421ff4b98c1e7&amp;X-Tos-SignedHeaders=host) 
基本信息 
姓 名 :王烁 
出生年月 
:2001.8.10 
民 族 :汉 
身 高 :178cm 
电 话 :15017200142 
毕业院校 :广州理工学院 
邮 邮 箱 :2542619827@qq.com 
学 历 :本科 
![fig_03339](https://pdf-bucket.tos-cn-beijing.volces.com/infer/20260424/1e1697fb2ea320a6662776d0d55e8eaa_1777013137397164973.jpeg?X-Tos-Algorithm=TOS4-HMAC-SHA256&amp;X-Tos-Credential=AKLTZDcxYzI0ZWI5NDkzNGRkNWI1OTdiNTVjNjZjYjU3NmQ%2F20260424%2Fcn-beijing%2Ftos%2Frequest&amp;X-Tos-Date=20260424T064537Z&amp;X-Tos-Expires=1800&amp;X-Tos-Signature=d65296cdccfe07cdc7298a6612959ef7fc35aea3cc3eb0a9a63bf0a438b22ab5&amp;X-Tos-SignedHeaders=host) 
教育背景 
2023.9.1-2025.6.1 
广州理工学院 
电子信息工程 
本科 
主修课程:C 语言､数模电技术基础､Mysql 数据库､Matlab 数据应用､计算机软件办公软件应用､统计学等 2020.9.1-2023.6.1 
广东邮电职业技术学院 
电子信息工程技术专科 
工作和实习经历 
品标 
和长尾 
1 
获奖经历 
2023 年 院级“优秀毕业生”和“实习生”奖项 
2025 年 校级“优秀实习生”奖项｡ 
## 掌握技能 
熟练使用Power BI 和使用Excel 函数数据透视表快速准确进行数据表格处理和分析 
善于使用扣子AI 和龙虾,自主搭建过Open claw 消费token 进行飞书远程操控,具备一定的MySQL 数据库管理和查询能力｡ 学习并使用操作MD､即梦AI 等AI 图文视频生成工具,使用剪映､PS 等软件对图文视频进行处理等 
熟练使用word 以及PPT,培养了良好的跨部门沟通和团队协作能力,能够协调沟通多方资源完成项目｡ 
有计算机代码语言基础和模电数电基础,会使用电烙铁､焊锌枪等操作焊接电子产品｡ 
## 自我评价 
Base 广州,可接受国内出差;电子信息工程本科背景,具备AI 工具应用､电商运营､国企项目实施三重经验｡ 熟练使用各类AI 工具提升工作效率,擅长现场对接､项目推进､数据复盘与客户服务,学习能力强,适应力强,能快速落地相关项目 
与解决方案｡ 
乐于沟通交流,会对工作内容市场进行调查研究,具备一定的市场洞察力和商业策划能力｡</t>
        </is>
      </c>
      <c r="R725" t="inlineStr">
        <is>
          <t>点击按钮</t>
        </is>
      </c>
      <c r="S725"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T725">
        <v>1</v>
      </c>
    </row>
    <row r="726" ht="25.5" customHeight="1">
      <c r="A726">
        <v>1339</v>
      </c>
      <c r="B726" t="inlineStr">
        <is>
          <t>管培生</t>
        </is>
      </c>
      <c r="C726" t="inlineStr">
        <is>
          <t>沈奕凯.png</t>
        </is>
      </c>
      <c r="D726" t="inlineStr">
        <is>
          <t>梁美花</t>
        </is>
      </c>
      <c r="E726" t="inlineStr">
        <is>
          <t>x</t>
        </is>
      </c>
      <c r="F726" t="inlineStr">
        <is>
          <t>未提及</t>
        </is>
      </c>
      <c r="G726" t="inlineStr">
        <is>
          <t>【简历概览】
男，本科学历，2025.8-2026.4广州怕滕贸易天猫店铺运营实习，有数据化运营经验。
【技能拆解】
- 技术栈：Excel、Tableau、嵌入式Linux、数据结构、数据库原理、人工智能
- 软技能：数据监控、数据分析、跨部门协作、活动跟进、库存管理
【与JD匹配分析】
- 硬技能匹配情况：具备Excel数据分析、天猫运营经验，符合部分要求；缺乏抖音/京东运营经验及直播带货相关技能
- 经验年限匹配情况：电商运营实习8个月，经验时长基本满足入门岗位要求
- 行业背景匹配情况：有天猫店铺运营经验，与电商运营岗位行业背景相关，但非集团性企业或全渠道运营经验</t>
        </is>
      </c>
      <c r="H726">
        <v>65</v>
      </c>
      <c r="I726" t="inlineStr">
        <is>
          <t>推荐</t>
        </is>
      </c>
      <c r="J726" s="2">
        <v>46134</v>
      </c>
      <c r="K726" t="inlineStr">
        <is>
          <t>简历未通过筛选</t>
        </is>
      </c>
      <c r="L726" t="inlineStr">
        <is>
          <t>淘汰</t>
        </is>
      </c>
      <c r="M726" t="inlineStr">
        <is>
          <t>终止</t>
        </is>
      </c>
      <c r="N726"/>
      <c r="O726"/>
      <c r="P726" s="3"/>
      <c r="Q726" t="inlineStr">
        <is>
          <t>1 
x 
性别:男 
1598 
![fig_91783](https://pdf-bucket.tos-cn-beijing.volces.com/infer/20260424/6b813ec09df1173488c1f9b3148cc617_1777013004891413929.jpg?X-Tos-Algorithm=TOS4-HMAC-SHA256&amp;X-Tos-Credential=AKLTZDcxYzI0ZWI5NDkzNGRkNWI1OTdiNTVjNjZjYjU3NmQ%2F20260424%2Fcn-beijing%2Ftos%2Frequest&amp;X-Tos-Date=20260424T064324Z&amp;X-Tos-Expires=1800&amp;X-Tos-Signature=fefd8de485e00006d2a0bd63c0ee488a9251136183694d0f2609a7ffd2881723&amp;X-Tos-SignedHeaders=host) 
应 
2教育背景 
-- 
![fig_56543](https://pdf-bucket.tos-cn-beijing.volces.com/infer/20260424/6b813ec09df1173488c1f9b3148cc617_1777013004891694878.jpg?X-Tos-Algorithm=TOS4-HMAC-SHA256&amp;X-Tos-Credential=AKLTZDcxYzI0ZWI5NDkzNGRkNWI1OTdiNTVjNjZjYjU3NmQ%2F20260424%2Fcn-beijing%2Ftos%2Frequest&amp;X-Tos-Date=20260424T064324Z&amp;X-Tos-Expires=1800&amp;X-Tos-Signature=7fa6c8d6b3fae92702baf9ecdcb89431467ab8018b1d538c8f5e3497fdfaf810&amp;X-Tos-SignedHeaders=host) 
2022年 
示) 
主修课程: 
嵌入式|inux系 
据结构 
原人知 
数据库原理,人工智能 了 
实习经历 
![fig_00317](https://pdf-bucket.tos-cn-beijing.volces.com/infer/20260424/6b813ec09df1173488c1f9b3148cc617_1777013004891369945.jpg?X-Tos-Algorithm=TOS4-HMAC-SHA256&amp;X-Tos-Credential=AKLTZDcxYzI0ZWI5NDkzNGRkNWI1OTdiNTVjNjZjYjU3NmQ%2F20260424%2Fcn-beijing%2Ftos%2Frequest&amp;X-Tos-Date=20260424T064324Z&amp;X-Tos-Expires=1800&amp;X-Tos-Signature=35471496d21a6435c54d2b519fba8eeafbb99c169971ad6c2ddf89abb580a909&amp;X-Tos-SignedHeaders=host) 
广州怕滕贸易有限公司2025年8月-2026年4月 
◆罗氏天猫国际自营超级店:年度 
(罗氏血糖试纸),主要工作为店铺的整体基础运营,确保店铺能够实现) 
店铺运营规划:实时跟进各项平台活动,结合费用与平台 年度日标完成率122%4 年皮日你无成率12270。 
店铺数据化运营:搭建店铺日常数据监控体系,负责日报,周报的 店铺商品管理:贝贵商品信总维护与工下来管理,优化商品你题和简品 8.5%,分析行业竞品,「 
上只亡对培:各阳进日牌亡重求,六公利田日牌亡资源,男汁利用 
与仓储物流对接与库存维护:负责与物流部门对接各种 将延迟发货率降低至0.00%,及时解决物流问题,为公司避色了超5000 
![fig_86677](https://pdf-bucket.tos-cn-beijing.volces.com/infer/20260424/6b813ec09df1173488c1f9b3148cc617_1777013004891405293.jpg?X-Tos-Algorithm=TOS4-HMAC-SHA256&amp;X-Tos-Credential=AKLTZDcxYzI0ZWI5NDkzNGRkNWI1OTdiNTVjNjZjYjU3NmQ%2F20260424%2Fcn-beijing%2Ftos%2Frequest&amp;X-Tos-Date=20260424T064324Z&amp;X-Tos-Expires=1800&amp;X-Tos-Signature=8fc8277244ab3e8c89dc58593b9a49503da2a3751ccb3336b2682266cb328215&amp;X-Tos-SignedHeaders=host) 
千台页除协 
品质,有效将 -- 
◆Patter 
![fig_42461](https://pdf-bucket.tos-cn-beijing.volces.com/infer/20260424/6b813ec09df1173488c1f9b3148cc617_1777013004891582650.jpg?X-Tos-Algorithm=TOS4-HMAC-SHA256&amp;X-Tos-Credential=AKLTZDcxYzI0ZWI5NDkzNGRkNWI1OTdiNTVjNjZjYjU3NmQ%2F20260424%2Fcn-beijing%2Ftos%2Frequest&amp;X-Tos-Date=20260424T064324Z&amp;X-Tos-Expires=1800&amp;X-Tos-Signature=14f169589e07e9f8de3f64b7d289d42255b77f86a5249846b17078e810378701&amp;X-Tos-SignedHeaders=host) 
![fig_18020](https://pdf-bucket.tos-cn-beijing.volces.com/infer/20260424/6b813ec09df1173488c1f9b3148cc617_1777013004891633082.jpg?X-Tos-Algorithm=TOS4-HMAC-SHA256&amp;X-Tos-Credential=AKLTZDcxYzI0ZWI5NDkzNGRkNWI1OTdiNTVjNjZjYjU3NmQ%2F20260424%2Fcn-beijing%2Ftos%2Frequest&amp;X-Tos-Date=20260424T064324Z&amp;X-Tos-Expires=1800&amp;X-Tos-Signature=5cade4b704f6c3a33b8664adb8d6da8918e459137f7b1708b4010b792f7bfeca&amp;X-Tos-SignedHeaders=host) 
能技术 二 
rynon(熟练)·握panu 
EYCEL(熟练):常垢 
![fig_74570](https://pdf-bucket.tos-cn-beijing.volces.com/infer/20260424/6b813ec09df1173488c1f9b3148cc617_1777013004891414373.jpg?X-Tos-Algorithm=TOS4-HMAC-SHA256&amp;X-Tos-Credential=AKLTZDcxYzI0ZWI5NDkzNGRkNWI1OTdiNTVjNjZjYjU3NmQ%2F20260424%2Fcn-beijing%2Ftos%2Frequest&amp;X-Tos-Date=20260424T064324Z&amp;X-Tos-Expires=1800&amp;X-Tos-Signature=83b639ff61da4e289efe505bfe73567447f98a182262207f6e0cc5c971647eb5&amp;X-Tos-SignedHeaders=host) 
一 
本科学 
与数理统计, Tableau:擅长 
校 
电商运营 生会的项 积会的合唤后 品产出值为25W+</t>
        </is>
      </c>
      <c r="R726" t="inlineStr">
        <is>
          <t>点击按钮</t>
        </is>
      </c>
      <c r="S726"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T726">
        <v>1</v>
      </c>
    </row>
    <row r="727" ht="25.5" customHeight="1">
      <c r="A727">
        <v>1340</v>
      </c>
      <c r="B727" t="inlineStr">
        <is>
          <t>管培生</t>
        </is>
      </c>
      <c r="C727" t="inlineStr">
        <is>
          <t>【电商运营管培生_广州 5-7K】宾女士 26年应届生.pdf</t>
        </is>
      </c>
      <c r="D727" t="inlineStr">
        <is>
          <t>梁美花</t>
        </is>
      </c>
      <c r="E727" t="inlineStr">
        <is>
          <t>宾女士</t>
        </is>
      </c>
      <c r="F727" t="inlineStr">
        <is>
          <t>无</t>
        </is>
      </c>
      <c r="G727" t="inlineStr">
        <is>
          <t>【简历概览】
23岁女，计算机专业本科，有电商运营助理实习经历，掌握多平台运营及数据分析技能。
【技能拆解】
- 技术栈：Word、Excel、PPT、BI工具、函数、数据透视表、可视化图表、Python、SQL、Photoshop、Canva、PR、剪映
- 软技能：注重细节、善于分析解决问题、学习能力强、责任心强、积极向上、沟通协调
【与JD匹配分析】
- 硬技能匹配情况：精通Excel数据分析（函数/透视表），具备抖音运营实习经历，掌握数据处理、图文制作及短视频剪辑技能，匹配度较高
- 经验年限匹配情况：有电商运营助理实习经历，经验年限基本符合岗位要求
- 行业背景匹配情况：有国内电商运营实习经验，涉及店铺日常运营、商品优化、达人建联等，与电商行业背景相关</t>
        </is>
      </c>
      <c r="H727">
        <v>85</v>
      </c>
      <c r="I727" t="inlineStr">
        <is>
          <t>强烈推荐</t>
        </is>
      </c>
      <c r="J727" s="2">
        <v>46134</v>
      </c>
      <c r="K727" t="inlineStr">
        <is>
          <t>简历未通过筛选</t>
        </is>
      </c>
      <c r="L727" t="inlineStr">
        <is>
          <t>淘汰</t>
        </is>
      </c>
      <c r="M727" t="inlineStr">
        <is>
          <t>终止</t>
        </is>
      </c>
      <c r="N727"/>
      <c r="O727"/>
      <c r="P727" s="3"/>
      <c r="Q727" t="inlineStr">
        <is>
          <t>![fig_83063](https://pdf-bucket.tos-cn-beijing.volces.com/infer/20260424/bbf258999713aea3f981dcd3d638683c_1777013145388316163.jpg?X-Tos-Algorithm=TOS4-HMAC-SHA256&amp;X-Tos-Credential=AKLTZDcxYzI0ZWI5NDkzNGRkNWI1OTdiNTVjNjZjYjU3NmQ%2F20260424%2Fcn-beijing%2Ftos%2Frequest&amp;X-Tos-Date=20260424T064545Z&amp;X-Tos-Expires=1800&amp;X-Tos-Signature=a3f5f1f0fa7693e758c606d98ae94f694e3d83cfd156f81d019707c2d7e5b845&amp;X-Tos-SignedHeaders=host) 
![fig_50704](https://pdf-bucket.tos-cn-beijing.volces.com/infer/20260424/bbf258999713aea3f981dcd3d638683c_1777013145388497926.jpeg?X-Tos-Algorithm=TOS4-HMAC-SHA256&amp;X-Tos-Credential=AKLTZDcxYzI0ZWI5NDkzNGRkNWI1OTdiNTVjNjZjYjU3NmQ%2F20260424%2Fcn-beijing%2Ftos%2Frequest&amp;X-Tos-Date=20260424T064545Z&amp;X-Tos-Expires=1800&amp;X-Tos-Signature=a2e3c082997c95789b692b8e5b09554364f50b5e7db4f47dd2bc0282b2349bbc&amp;X-Tos-SignedHeaders=host) 
宾女士 
2024-2026 2021-2024 
女 | 23岁 
## 联系方式 
电话: 13288734460 微信号: 13288734460 邮箱: 13288734460@163.com 
求职信息 
求职意向:国内电商运营 
期望薪资:4-7K 
期望城市:广州 
资格证书 
2021.10-2023.10 2025.12-至今 
大学英语四级 
华为1+x网络运维中级 普通话二级乙等 
## 个人优势 
本人有着扎实的专业技能和广泛的领域知识,能够迅速融入新的工作环境和挑战｡我 注重细节,善于分析和解决问题,对未来的职业发展抱有明确的规划和目标｡我拥有 积极向上的心态和较强的学习能力和责任心,为公司的发展做出贡献｡ 
## 教育经历 
嘉应学院 本科 计算机科学与技术 
专业排名: 前30% 
1.在校担任生活委员,管理班费,组织班级活动开销｡ 
2.获得国家励志奖学金 
顺德职业技术学院 大专 计算机网络技术 
专业排名: 前10% 
1. 担任学院学生会学研部的干事,负责收集学院的上课和晚自习的考勤情况,把考勤 异常情况汇总上报辅导员｡ 
2. 2022年获得二等学业奖学金和国家励志奖学金 
3. 2023年获得三等学业奖学金和国家励志奖学金 
## 社团经历 
校友服务中心 网宣部干事 
1.负责协助老师筹备学校的重大事件,如各项校外奖学金,各项校外助学金等,工作包 括组织现场颁奖流程,准备相关物品和颁奖现场照片等｡ 2.为学校发公众号推文宣 传,发布推文5篇+,浏览量3k+｡ 3.为社团新成员培训,包括社团负责哪些重大项目? 如何协助项目推进?如何制作和发布推文等 
## 实习经历 
广州罗斯福科技有限公司 运营助理/专员 
1.负责店铺日常基础运营工作,保障店铺正常有序运转,协助运营完成各项运营指标｡ 负责商品上下架操作,配合店铺活动节奏调整上下架计划,优化商品展示效果｡定期 核对库存数据,跟踪库存动态,及时上报库存不足､积压等异常情况｡负责商品链接 优化,提升链接曝光率和转化潜力｡ 
2.处理日常异常订单,包括订单取消､退款､售后咨询等,快速响应并协调解决,维护 店铺服务评分和用户体验｡ 
## 3.配合完成店铺刷单相关工作,提升店铺权重和商品排名｡ 
4.负责达人建联工作,挖掘适配店铺商品的抖音达人资源,主动沟通对接,维护达人合 作关系,协助推进达人带货相关事宜｡ 
4.负责抖音账号图文内容运营,独立完成图文文案撰写､图片设计制作,结合店铺活动 和商品特点,定期发布优质图文内容,提升账号活跃度和粉丝粘性,助力店铺引流｡
1.每日负责商品更新与上新,确保产品信息的及时性和准确性,提升用户体验 
2.优化商品关键词和标题,提高产品曝光率和搜索排名,吸引更多潜在客户 
3.制作商品主图及详情图,确保视觉效果和信息传达的准确性,增强产品吸引力 
4.分析竞争产品优势,进行市场分析,提出优化建议,提升产品竞争力 
5.与客户进行简单对接,解决客户疑问,维护良好的客户关系,提升客户满意度 
6.负责阿里国际站客户的咨询接待､需求沟通及问题处理,提供专业高效的跨境服务支 持｡ 
## 专业技能 
1.办公与数据工具:精通 Word､Excel､PPT 及 BI 工具,熟练运用函数､数据透视 表､可视化图表完成店铺数据整理､复盘分析与汇报展示｡ 
2.数据处理与分析能力:了解 Python 基础编程逻辑及 SQL 基础操作,可配合完成基 础业务数据提取与简单统计分析,支撑基础运营决策｡ 
3.视觉设计与图片处理:熟练使用 Photoshop､Canva 等设计工具,能进行主图､活 动海报制作与图片优化,提升店铺视觉转化｡ 
4.短视频剪辑与内容制作掌握 PR､剪映等剪辑工具,可基本完成短视频剪辑､配乐､ 特效包装,产出符合平台流量逻辑的种草与带货短视频｡</t>
        </is>
      </c>
      <c r="R727" t="inlineStr">
        <is>
          <t>点击按钮</t>
        </is>
      </c>
      <c r="S727"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T727">
        <v>1</v>
      </c>
    </row>
    <row r="728" ht="25.5" customHeight="1">
      <c r="A728">
        <v>1341</v>
      </c>
      <c r="B728" t="inlineStr">
        <is>
          <t>管培生</t>
        </is>
      </c>
      <c r="C728" t="inlineStr">
        <is>
          <t>【电商运营管培生_广州 5-7K】陈锦燕 26年应届生.pdf</t>
        </is>
      </c>
      <c r="D728" t="inlineStr">
        <is>
          <t>梁美花</t>
        </is>
      </c>
      <c r="E728" t="inlineStr">
        <is>
          <t>陈锦燕</t>
        </is>
      </c>
      <c r="F728" t="inlineStr">
        <is>
          <t>无</t>
        </is>
      </c>
      <c r="G728" t="inlineStr">
        <is>
          <t>【简历概览】
陈锦燕，广州航海学院跨境电商本科，有运营助理和实习经历，熟练办公、设计及数据工具。
【技能拆解】
- 技术栈：Office、PS、PR、Python、SPSS、新媒体运营工具、计算机二级MS证书
- 软技能：团队协作、学习能力强、责任心强、主动沟通、追求卓越
【与JD匹配分析】
- 硬技能匹配情况：熟练使用Office办公软件，熟悉Python、SPSS等数据处理工具，具备电商运营实操经验，有直播运营相关经历，符合岗位对数据分析和电商运营技能的要求。
- 经验年限匹配情况：有2段运营相关经历，其中运营助理工作3个月，运营实习3个月，经验年限相对较短。
- 行业背景匹配情况：曾在数字科技和信息科技公司从事运营相关工作，涉及电商选品、店铺管理、社群管理、数据化运营等，与电商行业背景相关。</t>
        </is>
      </c>
      <c r="H728">
        <v>78</v>
      </c>
      <c r="I728" t="inlineStr">
        <is>
          <t>推荐</t>
        </is>
      </c>
      <c r="J728" s="2">
        <v>46134</v>
      </c>
      <c r="K728" t="inlineStr">
        <is>
          <t>简历未通过筛选</t>
        </is>
      </c>
      <c r="L728" t="inlineStr">
        <is>
          <t>淘汰</t>
        </is>
      </c>
      <c r="M728" t="inlineStr">
        <is>
          <t>终止</t>
        </is>
      </c>
      <c r="N728"/>
      <c r="O728"/>
      <c r="P728" s="3"/>
      <c r="Q728" t="inlineStr">
        <is>
          <t>![fig_82306](https://pdf-bucket.tos-cn-beijing.volces.com/infer/20260424/822ca98e374f0acf18327a5dc744eb16_1777013099382805610.jpg?X-Tos-Algorithm=TOS4-HMAC-SHA256&amp;X-Tos-Credential=AKLTZDcxYzI0ZWI5NDkzNGRkNWI1OTdiNTVjNjZjYjU3NmQ%2F20260424%2Fcn-beijing%2Ftos%2Frequest&amp;X-Tos-Date=20260424T064459Z&amp;X-Tos-Expires=1800&amp;X-Tos-Signature=b3a458c51a776220cd920e61694250c40b245115a75fe474790458e2fa62834e&amp;X-Tos-SignedHeaders=host) 
基本信息 
姓 名:陈锦燕 
求职意向:运营助理 
出生年月:2003 年5 月 
现居城市:广州 
![fig_40043](https://pdf-bucket.tos-cn-beijing.volces.com/infer/20260424/822ca98e374f0acf18327a5dc744eb16_1777013099383579699.jpeg?X-Tos-Algorithm=TOS4-HMAC-SHA256&amp;X-Tos-Credential=AKLTZDcxYzI0ZWI5NDkzNGRkNWI1OTdiNTVjNjZjYjU3NmQ%2F20260424%2Fcn-beijing%2Ftos%2Frequest&amp;X-Tos-Date=20260424T064459Z&amp;X-Tos-Expires=1800&amp;X-Tos-Signature=ae193399fe758383acba1151dafafdd760a8ef451690d7249d1dfc1294fb22b5&amp;X-Tos-SignedHeaders=host) 
手 机:15907584263 
邮 箱:2229370487@qq.com 
![fig_56072](https://pdf-bucket.tos-cn-beijing.volces.com/infer/20260424/822ca98e374f0acf18327a5dc744eb16_1777013099382863719.jpg?X-Tos-Algorithm=TOS4-HMAC-SHA256&amp;X-Tos-Credential=AKLTZDcxYzI0ZWI5NDkzNGRkNWI1OTdiNTVjNjZjYjU3NmQ%2F20260424%2Fcn-beijing%2Ftos%2Frequest&amp;X-Tos-Date=20260424T064459Z&amp;X-Tos-Expires=1800&amp;X-Tos-Signature=3edcc9e3e5f0cbb333400c785f9bb165ac988454455f2a04d0929681507cb953&amp;X-Tos-SignedHeaders=host) 
教育背景 
2022.09-至今 
广州航海学院 
跨境电子商务(本科) 
主修课程:跨境电子商务实务经济学统计学消费者行为学供应链与物流管理财务管理 
## 工作经历 
2025.11 – 2026.02 
同达数字科技有限公司 
运营助理 
电商选品:通过市场数据､竞品､店铺数据分析等把握市场趋势,挖掘用户需求,提炼产品卖点｡ 电商视觉设计:负责商品主图､详情页､活动海报等电商视觉素材的设计与优化｡ 精细化店铺管理:负责店铺日常运营,包括巡店､产品上下架､库存管理､评分维护､订单跟进､ 营销活动报名､基础推广､效果复盘及销售数据监控｡ 
2025.04 – 2025.07 广州思坞信息科技有限公司 运营实习生 
社群日常管理:处理客户的售前､售中､售后问题,对接商家处理SKU 订单异常､售后退换等工作, 并具精准登记售后数据,保障信息可追溯｡ 
数据化运营支持:负责事业部日常数据､库存销售等数据的监管及分析,输出数据报表并分析异常 波动,优化售后流程及客户服务效率｡ 
![fig_62167](https://pdf-bucket.tos-cn-beijing.volces.com/infer/20260424/822ca98e374f0acf18327a5dc744eb16_1777013099382813315.jpg?X-Tos-Algorithm=TOS4-HMAC-SHA256&amp;X-Tos-Credential=AKLTZDcxYzI0ZWI5NDkzNGRkNWI1OTdiNTVjNjZjYjU3NmQ%2F20260424%2Fcn-beijing%2Ftos%2Frequest&amp;X-Tos-Date=20260424T064459Z&amp;X-Tos-Expires=1800&amp;X-Tos-Signature=114e069c56bbf9ed465db6a90a994e75b0ee8f735e7242ebedab2d76cde13736&amp;X-Tos-SignedHeaders=host) 
校园经历 
2024.10-2024.12 
开平市双百行动电商助农直播大赛 直播运营 
赛前筹备:参与电商直播技能培训,深度挖掘开平特色农产品核心卖点 
内容运营:策划产品引流短视频,搭建抖音直播间并撰写直播脚本。 
直播执行:每日直播超2小时,实时监测数据,动态优化互动及转化策略。 
![fig_27377](https://pdf-bucket.tos-cn-beijing.volces.com/infer/20260424/822ca98e374f0acf18327a5dc744eb16_1777013099382787737.jpg?X-Tos-Algorithm=TOS4-HMAC-SHA256&amp;X-Tos-Credential=AKLTZDcxYzI0ZWI5NDkzNGRkNWI1OTdiNTVjNjZjYjU3NmQ%2F20260424%2Fcn-beijing%2Ftos%2Frequest&amp;X-Tos-Date=20260424T064459Z&amp;X-Tos-Expires=1800&amp;X-Tos-Signature=a52e57d7cadaac7358e3ec2b47eea159c3e328d293c48214dd6e2bd82624ba02&amp;X-Tos-SignedHeaders=host) 
技能证书 
熟练使用Office 办公软件和PS､PR 等设计软件; 
熟悉使用Python､SPSS 等数据处理工具; 
熟练掌握新媒体运营工具,如微信､微博､抖音､小红书等｡ 
证书:计算机二级MS 证书 
自我评价 
职业素养:拥有个人公众号,能熟练运用Office､Python､PS､剪映及新媒体工具,具备扎实的运 营实操能力,熟悉内容运营､售后对接､直播策划与数据优化全流程｡ 
性格特点:热情开朗,善于团队协作,在电商运营､赛事运营中主动沟通协作;学习能力强,能快 速将电商运营､数据分析等理论知识转化为实践,追求卓越且责任心强｡</t>
        </is>
      </c>
      <c r="R728" t="inlineStr">
        <is>
          <t>点击按钮</t>
        </is>
      </c>
      <c r="S728"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T728">
        <v>1</v>
      </c>
    </row>
    <row r="729" ht="25.5" customHeight="1">
      <c r="A729">
        <v>1342</v>
      </c>
      <c r="B729" t="inlineStr">
        <is>
          <t>管培生</t>
        </is>
      </c>
      <c r="C729" t="inlineStr">
        <is>
          <t>【电商运营管培生_广州 5-7K】刘晓英 26年应届生.pdf</t>
        </is>
      </c>
      <c r="D729" t="inlineStr">
        <is>
          <t>梁美花</t>
        </is>
      </c>
      <c r="E729" t="inlineStr">
        <is>
          <t>刘晓英</t>
        </is>
      </c>
      <c r="F729" t="inlineStr">
        <is>
          <t>无相关信息</t>
        </is>
      </c>
      <c r="G729" t="inlineStr">
        <is>
          <t>【简历概览】
2003年生，广州新华学院电子商务专业，有京东店铺运营、得物运营实习经验，GPA3.73。
【技能拆解】
- 技术栈：京东运营、得物运营、商品上架、页面优化、店铺布局设计、价盘制定、库存管理、活动策划、数据复盘、Excel、PPT、跨境电子商务、网络营销、市场研究、商务统计、电商运营与管理
- 软技能：沟通能力、抗压能力、组织能力、协调能力、数据处理能力、汇报能力
【与JD匹配分析】
岗位JD如下：
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
逐项对比：
- 硬技能匹配情况：具备京东店铺运营经验，包括商品上架、活动提报、数据复盘等，精通Excel数据处理；但缺乏天猫、抖音运营经验，未提及数据中台工具使用和直播带货、短视频推广经验。
- 经验年限匹配情况：有两段实习经历，分别为得物运营（3个月）和京东运营管培生（8个月），实习经验时长基本符合岗位要求。
- 行业背景匹配情况：实习涉及电子商务工作室和科技股份有限公司，均为电商领域，与岗位电商运营方向匹配。</t>
        </is>
      </c>
      <c r="H729">
        <v>70</v>
      </c>
      <c r="I729" t="inlineStr">
        <is>
          <t>推荐</t>
        </is>
      </c>
      <c r="J729" s="2">
        <v>46134</v>
      </c>
      <c r="K729" t="inlineStr">
        <is>
          <t>简历筛选通过待面试</t>
        </is>
      </c>
      <c r="L729" t="inlineStr">
        <is>
          <t>通过</t>
        </is>
      </c>
      <c r="M729" t="inlineStr">
        <is>
          <t>终止</t>
        </is>
      </c>
      <c r="N729" t="inlineStr">
        <is>
          <t>已经收到offer不考虑面试了</t>
        </is>
      </c>
      <c r="O729"/>
      <c r="P729" s="3"/>
      <c r="Q729" t="inlineStr">
        <is>
          <t>个人信息 
Personal information 
![fig_07562](https://pdf-bucket.tos-cn-beijing.volces.com/infer/20260424/e99050245562592e063507cd5ad23e7b_1777013172467373802.jpg?X-Tos-Algorithm=TOS4-HMAC-SHA256&amp;X-Tos-Credential=AKLTZDcxYzI0ZWI5NDkzNGRkNWI1OTdiNTVjNjZjYjU3NmQ%2F20260424%2Fcn-beijing%2Ftos%2Frequest&amp;X-Tos-Date=20260424T064612Z&amp;X-Tos-Expires=1800&amp;X-Tos-Signature=0211087374378bbc51bd73c0e6a9f655cce37cc9befbf465984218db6f4a10dc&amp;X-Tos-SignedHeaders=host) 
姓名:刘晓英 
![fig_27166](https://pdf-bucket.tos-cn-beijing.volces.com/infer/20260424/e99050245562592e063507cd5ad23e7b_1777013172467356873.jpg?X-Tos-Algorithm=TOS4-HMAC-SHA256&amp;X-Tos-Credential=AKLTZDcxYzI0ZWI5NDkzNGRkNWI1OTdiNTVjNjZjYjU3NmQ%2F20260424%2Fcn-beijing%2Ftos%2Frequest&amp;X-Tos-Date=20260424T064612Z&amp;X-Tos-Expires=1800&amp;X-Tos-Signature=2412790c88944ae7ff973b4934215ed6a6af10ff481df7a4cc52e1b6bc970d82&amp;X-Tos-SignedHeaders=host) 
籍贯:广东省湛江市 
出生年月:2003年7月 
![fig_65417](https://pdf-bucket.tos-cn-beijing.volces.com/infer/20260424/e99050245562592e063507cd5ad23e7b_1777013172467349000.jpg?X-Tos-Algorithm=TOS4-HMAC-SHA256&amp;X-Tos-Credential=AKLTZDcxYzI0ZWI5NDkzNGRkNWI1OTdiNTVjNjZjYjU3NmQ%2F20260424%2Fcn-beijing%2Ftos%2Frequest&amp;X-Tos-Date=20260424T064612Z&amp;X-Tos-Expires=1800&amp;X-Tos-Signature=70a9df1c01672de1fa0b323f15c71c9ad285bce3ce2d6435c1607e3de25dd656&amp;X-Tos-SignedHeaders=host) 
毕业院校:广州新华学院 
![fig_82160](https://pdf-bucket.tos-cn-beijing.volces.com/infer/20260424/e99050245562592e063507cd5ad23e7b_1777013172467338754.jpg?X-Tos-Algorithm=TOS4-HMAC-SHA256&amp;X-Tos-Credential=AKLTZDcxYzI0ZWI5NDkzNGRkNWI1OTdiNTVjNjZjYjU3NmQ%2F20260424%2Fcn-beijing%2Ftos%2Frequest&amp;X-Tos-Date=20260424T064612Z&amp;X-Tos-Expires=1800&amp;X-Tos-Signature=bae67b78173bf3f9edfef6db37964898c9030d40e0d49c30692a05fae5a891b2&amp;X-Tos-SignedHeaders=host) 
手机号码:15812328024 
邮箱:1665589216@qq.com 
![fig_08114](https://pdf-bucket.tos-cn-beijing.volces.com/infer/20260424/e99050245562592e063507cd5ad23e7b_1777013172468777019.jpg?X-Tos-Algorithm=TOS4-HMAC-SHA256&amp;X-Tos-Credential=AKLTZDcxYzI0ZWI5NDkzNGRkNWI1OTdiNTVjNjZjYjU3NmQ%2F20260424%2Fcn-beijing%2Ftos%2Frequest&amp;X-Tos-Date=20260424T064612Z&amp;X-Tos-Expires=1800&amp;X-Tos-Signature=848a1ddf4e8fabc3d36d2ed095726b4497c80ea5358d1078a3543a6c8d76e56e&amp;X-Tos-SignedHeaders=host) 
教育背景 
Educational background 
2022.09-2026.06 广州新华学院 
电子商务专业 
GPA:3.73/5.0(专业前10%) 
CET4 
荣誉/奖项:二等奖学金､三等奖学金､电子商务“三创”赛二等奖､电子商务“三创”赛创意奖､三 好学生､优秀学生助理､优秀共青团员､入党标杆､优秀志愿者等 
主修课程:跨境电子商务､电子商务基础､网络营销､市场研究､商务统计､电商运营与管理等｡ 
实习经历 
Internship experience 
2024.12-2025.02 广州奥戴丽电子商务工作室 得物运营 
通过策划并实施闲鱼平台用户合作推广计划,以佣金激励用户创作穿搭内容并关联商品话题/货 号,成功驱动优质内容入选穿搭精选;主导得物官方账号社区运营,利用蓝V账号发布穿搭内容精准 触达目标用户;设计商品详情页,以图文结合强化产品卖点展示｡ 
2025.09-2026.04 广州若羽臣科技股份有限公司 运营管培生 
负责京东平台4家店铺整体运营,涵盖医疗器械､母婴两大类目,兼顾自营店和POP店日常管理; 独立完成商品上架､页面优化以及店铺布局设计,高效开展日常巡店工作,保障店铺规范运营｡ 
制定产品日常价盘与活动价盘,策划月度促销方案并提报平台各类活动;实时关注库存周转情况, 统筹盘货､采购下单､货物轮转及入库异常处理,在保证库存充足的同时避免货品积压｡针对超保 产品,单独发起超保入库申请,全程跟进申请流程､对接平台及仓库相关环节,确保超保产品顺利 入仓,保障供应链顺畅衔接,不影响店铺正常运营与销售节奏｡ 
负责月度毛利保护核算､售后赔付台账梳理､平台结算单核对校验,全流程跟进财务闭环,保障店 铺每月账务清晰､回款顺畅｡ 
对店铺销售数据､流量来源及竞品动态进行整理分析,独立完成月度数据复盘与运营规划PPT;通 过精细化运营,其中一家店铺在双11大促期间实现GMV240万元｡ 
校园经历 
Campus experience 
2023.02-2025.03 管理学院 办公室学生助理 
协助教师处理日常行政事务,包括学生档案､会议记录及就业信息整理等,提升工作效率｡ 
负责所有学生助理的志愿时数录入以及薪酬的发放,对接学生处完成制表､审批及发放全流程｡ 
2023.09-2025.06 第一党支部 
第一党支部助理 
协助书记和部长开展党志愿活动,制作志愿活动PPT以及组织志愿者开展活动｡ 
负责每个月党章学习小组的量化考核表､收集思想汇报､开小组生活会｡ 
自我评价 
Self-evaluation 
我具备扎实的电商运营实操能力,拥有京东自营/POP多店铺运营经验,对京东平台的运营规则有一定 的了解,精通价盘､库存､活动､数据复盘全流程,可以独立完成店铺运营｡能熟练运用办公软件, 如用Excel的vlookup函数处理数据并整理､用PPT汇报工作｡对电商运营有浓厚的兴趣和热情,具备 良好的沟通能力和抗压能力,致力于在电子商务领域持续发展｡</t>
        </is>
      </c>
      <c r="R729" t="inlineStr">
        <is>
          <t>点击按钮</t>
        </is>
      </c>
      <c r="S729"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T729">
        <v>1</v>
      </c>
    </row>
    <row r="730" ht="25.5" customHeight="1">
      <c r="A730">
        <v>1343</v>
      </c>
      <c r="B730" t="inlineStr">
        <is>
          <t>管培生</t>
        </is>
      </c>
      <c r="C730" t="inlineStr">
        <is>
          <t>【电商运营管培生_广州 5-7K】谢梅华 26年应届生.pdf</t>
        </is>
      </c>
      <c r="D730" t="inlineStr">
        <is>
          <t>梁美花</t>
        </is>
      </c>
      <c r="E730" t="inlineStr">
        <is>
          <t>谢梅华</t>
        </is>
      </c>
      <c r="F730" t="inlineStr">
        <is>
          <t>无</t>
        </is>
      </c>
      <c r="G730" t="inlineStr">
        <is>
          <t>【简历概览】
广州大学国贸应届生，GPA3.58，两段电商运营实习，擅长数据分析与跨部门协作。
【技能拆解】
- 技术栈：统计学、Excel、数据登记、数据分析、店铺装修、详情页编辑、优惠券设置、活动报名、会员活动策划、平台活动配置
- 软技能：跨部门沟通、执行力、问题解决、活动策划、数据敏感度、团队协作
【与JD匹配分析】
岗位JD如下：
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
逐项对比：
- 硬技能匹配情况：具备天猫运营实习经历，掌握数据登记与分析、商品上下架、活动提报等技能，符合日常运营要求，但缺乏抖音运营及直播/短视频推广经验，未提及Excel函数/透视表及数据中台工具使用能力
- 经验年限匹配情况：有两段电商运营实习经历（合计约8个月），符合应届生实习经验要求
- 行业背景匹配情况：实习均为电子商务行业，与岗位电商运营方向高度匹配</t>
        </is>
      </c>
      <c r="H730">
        <v>70</v>
      </c>
      <c r="I730" t="inlineStr">
        <is>
          <t>推荐</t>
        </is>
      </c>
      <c r="J730" s="2">
        <v>46134</v>
      </c>
      <c r="K730" t="inlineStr">
        <is>
          <t>简历筛选通过待面试</t>
        </is>
      </c>
      <c r="L730" t="inlineStr">
        <is>
          <t>通过</t>
        </is>
      </c>
      <c r="M730" t="inlineStr">
        <is>
          <t>进行中</t>
        </is>
      </c>
      <c r="N730" t="inlineStr">
        <is>
          <t>约面试不回复</t>
        </is>
      </c>
      <c r="O730"/>
      <c r="P730" s="3"/>
      <c r="Q730" t="inlineStr">
        <is>
          <t>## 谢梅华 
曲 
出生日期:2002年3月 
![fig_03149](https://pdf-bucket.tos-cn-beijing.volces.com/infer/20260424/9e831ed7258778c14e86ef7b83b24204_1777013103389328860.jpg?X-Tos-Algorithm=TOS4-HMAC-SHA256&amp;X-Tos-Credential=AKLTZDcxYzI0ZWI5NDkzNGRkNWI1OTdiNTVjNjZjYjU3NmQ%2F20260424%2Fcn-beijing%2Ftos%2Frequest&amp;X-Tos-Date=20260424T064503Z&amp;X-Tos-Expires=1800&amp;X-Tos-Signature=a19b00915adada69a588c87b406f5681191a11b72568734edd4cd58c707601d7&amp;X-Tos-SignedHeaders=host) 
手机号码:15989196918 
![fig_55344](https://pdf-bucket.tos-cn-beijing.volces.com/infer/20260424/9e831ed7258778c14e86ef7b83b24204_1777013103389128872.jpg?X-Tos-Algorithm=TOS4-HMAC-SHA256&amp;X-Tos-Credential=AKLTZDcxYzI0ZWI5NDkzNGRkNWI1OTdiNTVjNjZjYjU3NmQ%2F20260424%2Fcn-beijing%2Ftos%2Frequest&amp;X-Tos-Date=20260424T064503Z&amp;X-Tos-Expires=1800&amp;X-Tos-Signature=a71dbc8079984dec1ceb18924d6b8d21b56f17dc279aeb77177e3e3db0eadeb6&amp;X-Tos-SignedHeaders=host) 
毕业院校:广州大学 
邮箱:15989196918@163.com 
![fig_79177](https://pdf-bucket.tos-cn-beijing.volces.com/infer/20260424/9e831ed7258778c14e86ef7b83b24204_1777013103390045900.jpeg?X-Tos-Algorithm=TOS4-HMAC-SHA256&amp;X-Tos-Credential=AKLTZDcxYzI0ZWI5NDkzNGRkNWI1OTdiNTVjNjZjYjU3NmQ%2F20260424%2Fcn-beijing%2Ftos%2Frequest&amp;X-Tos-Date=20260424T064503Z&amp;X-Tos-Expires=1800&amp;X-Tos-Signature=25b828539ce4c5db355f60a64d83632060a83aafe147606ace546e8d14323586&amp;X-Tos-SignedHeaders=host) 
## 教育背景 
2022.09-2026.06 广州大学 
国际经济与贸易专业 
GPA:3.58 专业前20%､连续三年获得综合奖学金 
主修课程:统计学､互联网金融､数字经济概论､中国税制､财政学､财务管理等 
证书奖项:CET-6､全国计算机二级､优秀学生干部､全国商业精英挑战赛国贸赛道省一等奖 
## 实习经历 
2025.10-2026.02 广州逸仙电子商务有限公司 
天猫运营实习生 
数据分析:负责日报､淘客､派样数据登记,输出商品与会员活动等多维度表格供决策参考 
店铺日常管理:独立完成产品上下架､店铺装修､详情页编辑及优惠券促销设置,确保店铺日常平稳运行｡ 
会员活动设置:策划并配置月度会员活动(含新会员礼包､积分兑换､抽奖及专属券),提升会员活跃度与复 购率｡ 
平台活动报名:完成平台88vip､双十二等活动的店铺初步报名以及商品导入 
跨部门沟通:独立对接设计部门完成6档活动首页､主图视觉工单 
2025.05-2025.08 广州网创电子商务有限公司 店铺运营实习生 
数据登记:负责天猫､京东POP店铺日报､周报数据登记与分析 
店铺设置:执行每日巡店任务,更新至少五档首页及商品装修,设置满减､满赠､店铺宝等优惠及二十位达 人落地页配置｡ 
活动设置:完成每月店铺会员活动,如抽奖､积分玩法､拉新转化的更新 
校园经历 部门协同:对接策划､设计部门完成首页与主图;对接达人公司,反馈达人销售数据 
2024.9--2024.11 科达制造校园大使 
人才推荐:在校内宣传企业,鼓励投递,成功推进10名学生面试,1名学生签订合同 
宣讲协作:帮助企业拜访学院老师､开展招聘会和宣讲会 
2023.10--2024.9 院级就业小组组长 
信息收集:每周收集并整理就业岗位信息,数据化推送至毕业班级,累计覆盖 200 + 人 
活动开展:协作招聘会､宣讲会､企业面试的举办,同时联合其他部门开展就业特色活动 
2023.10--2024.9 学生会学习部成员 
活动举办:协助讲座､游园会､经典百书等各项活动的举办,主持“经统有约”就业讲座 
数据统计:对接班委,收集年级日常出勤情况以及证明,统计整理日常数据､撰写活动总结等 
## 自我评价 
广州大学国际经济与贸易专业应届毕业生,统计学与商科基础扎实,数据敏感度高,拥有两段电商运营完整实 习经历｡熟练完成店铺数据整理与日常执行,擅长用数据支撑运营决策｡踏实细心､执行力强,具备良好跨部 门沟通与问题解决能力,可快速上手电商运营相关工作,专注用数据提升店铺效率与转化｡</t>
        </is>
      </c>
      <c r="R730" t="inlineStr">
        <is>
          <t>点击按钮</t>
        </is>
      </c>
      <c r="S730"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T730">
        <v>1</v>
      </c>
    </row>
    <row r="731" ht="25.5" customHeight="1">
      <c r="A731">
        <v>1344</v>
      </c>
      <c r="B731" t="inlineStr">
        <is>
          <t>天猫运营主管</t>
        </is>
      </c>
      <c r="C731" t="inlineStr">
        <is>
          <t>【天猫国际运营主管_广州 15-18K】王蔚 10年以上.pdf</t>
        </is>
      </c>
      <c r="D731" t="inlineStr">
        <is>
          <t>梁美花</t>
        </is>
      </c>
      <c r="E731" t="inlineStr">
        <is>
          <t>王蔚</t>
        </is>
      </c>
      <c r="F731" t="inlineStr">
        <is>
          <t>无</t>
        </is>
      </c>
      <c r="G731" t="inlineStr">
        <is>
          <t>【简历概览】
37岁女，近10年电商运营经验，擅长彩妆/文旅类目从0到1搭建与爆品孵化，数据驱动增长。
【技能拆解】
- 技术栈：类目规划、活动策划、用户运营、数据复盘、统筹管理、生意参谋、万相台、天猫、飞猪、美团、TP代运营、SOP搭建
- 软技能：沟通协作、执行力强、注重细节与结果、学习适应快、抗压稳定、服务意识
【与JD匹配分析】
- 硬技能匹配情况：具备天猫运营、店铺搭建、活动策划、数据复盘、平台资源对接、ROI优化等技能，缺少母婴/保健类目经验及直通车、超级推荐等站内推广经验
- 经验年限匹配情况：电商运营近10年，超3年天猫运营经验要求，但缺少2年以上团队管理经验
- 行业背景匹配情况：无母婴、保健、跨境营养品等相关行业经验，KA品牌或千万级店铺操盘经验未明确体现</t>
        </is>
      </c>
      <c r="H731">
        <v>45</v>
      </c>
      <c r="I731" t="inlineStr">
        <is>
          <t>不推荐</t>
        </is>
      </c>
      <c r="J731" s="2">
        <v>46134</v>
      </c>
      <c r="K731" t="inlineStr">
        <is>
          <t>简历未通过筛选</t>
        </is>
      </c>
      <c r="L731" t="inlineStr">
        <is>
          <t>淘汰</t>
        </is>
      </c>
      <c r="M731" t="inlineStr">
        <is>
          <t>终止</t>
        </is>
      </c>
      <c r="N731"/>
      <c r="O731"/>
      <c r="P731" s="3"/>
      <c r="Q731" t="inlineStr">
        <is>
          <t>8c8412ffd26dae931HZ909q7FFFUyoS5V_-ZWOernv_RNRJi 
Slogan:我可以是任何 
王蔚 
年 龄: 37岁 
性 别: 女 
民 族: 汉族 
籍 贯: 广东 
![fig_51823](https://pdf-bucket.tos-cn-beijing.volces.com/infer/20260424/a64d25324f4dab69f8bc797cf9e571d5_1777013041285454854.jpeg?X-Tos-Algorithm=TOS4-HMAC-SHA256&amp;X-Tos-Credential=AKLTZDcxYzI0ZWI5NDkzNGRkNWI1OTdiNTVjNjZjYjU3NmQ%2F20260424%2Fcn-beijing%2Ftos%2Frequest&amp;X-Tos-Date=20260424T064401Z&amp;X-Tos-Expires=1800&amp;X-Tos-Signature=be5248571aa4e49063117515c2ea0d3431e016eecb5f8271fe7ff3b3306b9e1e&amp;X-Tos-SignedHeaders=host) 
政治面貌: 群众 
电 话: 13632454494 
邮 箱: 277077054@qq.com 
## 个人优势 
深耕电商运营近 10 年,完成文旅类目￫彩妆类目核心能力迁移,精通类目规划､活动策划､用户运营､数据复盘四 大核心模块;主导美国彩妆品牌天猫店从 0 到 1 搭建,以 TP 代运营身份操盘长隆等头部文旅项目操盘文旅,擅长品 类策略制定､爆品孵化､大促操盘与跨部门统筹,可直接落地彩妆类目全链路运营,驱动业务增长｡ 
## 核心技能 
· 类目规划:精通品类架构搭建､差异化定位､爆品孵化,可迁移文旅类目分层运营经验,适配彩妆类目从 0 到 1 搭建与长期增长｡ 
· 活动策划:擅长节点营销､平台资源整合,可复用文旅大促方法论落地彩妆 618 / 美妆节等活动｡ 
· 用户运营:搭建用户分层体系与服务 SOP,优化用户全链路体验,可迁移文旅用户服务经验,提升彩妆用户留存 与复购｡ 
· 数据复盘:熟练使用生意参谋､万相台等工具,搭建数据监控体系,通过数据分析迭代运营策略,实现销售稳步 提升｡ 
· 统筹管理:精通天猫 / 飞猪 / 美团等平台规则,具备跨部门 / 外包团队统筹､SOP 搭建与团队培训能力｡ 
## 工作经验 
2025-03 ~ 2026-11 芭伦医药(广州)有限公司 天猫店长 
1. 主导美国彩妆品牌天猫海外旗舰店从 0 到 1 搭建,完成品类架构规划､类目布局与初始定价,制定季度 / 年度运 营计划,复刻文旅类目分层运营经验,实现店铺快速起量｡ 
2. 通过市场测试与数据分析,成功孵化 2 款彩妆核心爆品,持续优化动销策略,提升品类竞争力与整体收益｡ 
3. 统筹 618､美妆节等大促节点,对接平台资源,协调内外团队,保障营销内容高质量输出,推动店铺业绩稳步增 长｡ 
4. 构建运营监控体系,跟踪销售､流量､转化等核心指标,持续优化商品策略与推广投入,实现 ROI 稳步提升｡ 
5. 优化产品上架与信息呈现,参考文旅用户服务经验,提升用户购物体验,助力产品口碑与复购增长｡ 
2023-10 ~ 2025-02 广州市原象信息科技有限公司(I2mago) 运营主管 
1. 以TP 代运营身份,全权负责长隆旅游度假区飞猪旗舰店全店商品运营,制定门票 / 套餐产品策略与类目发展规 划,沉淀可复用至彩妆的 “爆品孵化 + 品类扩张” 方法论｡ 
2. 操盘双 11 等大促全流程,策划专属品牌日活动,创造单场 GMV 2.3 亿业绩,深度联动平台与品牌方,具备彩妆 品牌代运营全流程服务能力｡ 
3. 全方位分析行业､用户及竞品数据,优化定价与营销打法,沉淀 “数据 - 策略 - 增长” 闭环,为品牌方提供可落 地的运营优化方案｡ 
4. 搭建客服标准化服务流程(SOP),优化用户体验,经验可直接迁移至彩妆品牌用户精细化运营｡
1. 以TP 代运营身份,服务保利､维景等高端酒店品牌,制定全年营销方案并统筹落地,稳定月 GMV 达百万级,适 配彩妆品牌代运营全流程服务｡ 
2. 制定大促选品策略,精准预测需求,提升产品转化率,经验可迁移至彩妆类目流量布局与爆品打造｡ 
3. 负责天猫平台官方活动申报与优化,通过数据分析提升曝光与销量,优化投放方向,为品牌方提供数据化运营支 持｡ 
## 4. 制定并落地代运营 SOP,协调跨品牌 / 跨部门工作,提升项目执行效率,可复用至彩妆品牌运营管理｡ 项目经验 
美国彩妆品牌0-1冷启动 
1. 独立完成市场分析､选品测款､视觉策划､上架推广全链路运营,迁移 TP 代运营服务方法论,快速搭建彩妆店铺 体系 
2. 数据驱动产品架构规划,孵化 2 款核心款,独立操盘大促节点,建立个人 SOP 实现高效管理 
3. 实现店铺从 0 到 1 稳定增长,核心爆品销售额占比超 80%,整体推广 ROI 提升超 15% 
长隆旅游飞猪官方旗舰店产品体系规划策略 
1. 以 TP 代运营身份,构建 “门票 + 酒店 + 餐饮” 多元化产品矩阵,精细化运营,提升客单价与复购率,沉淀类 目规划方法论 
2. 建立动态定价模型,依据节假日与预售数据调整价格库存,实现收益最大化 
3. 主导大促产品策略,争取平台核心流量资源,助力双 11 等大促实现单场 GMV 2.3 亿,为品牌方创造持续增长 
## 教育背景 
2022-03 ~ 2024-06 中南林业科技大学 
市场营销(本科) 
2012-03 ~ 2014-07 
广州城市职业学院 
行政管理(大专) 
## 自我评价 
工作认真负责,执行力强,注重细节与结果｡具备良好的沟通协作与服务意识,学习适应快,抗压稳定,能快速融入 团队并高效完成工作｡</t>
        </is>
      </c>
      <c r="R731" t="inlineStr">
        <is>
          <t>点击按钮</t>
        </is>
      </c>
      <c r="S731"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731">
        <v>1</v>
      </c>
    </row>
    <row r="732" ht="25.5" customHeight="1">
      <c r="A732">
        <v>1345</v>
      </c>
      <c r="B732" t="inlineStr">
        <is>
          <t>天猫运营主管</t>
        </is>
      </c>
      <c r="C732" t="inlineStr">
        <is>
          <t>【天猫国际运营主管_广州 15-18K】钟凡 10年以上.pdf</t>
        </is>
      </c>
      <c r="D732" t="inlineStr">
        <is>
          <t>梁美花</t>
        </is>
      </c>
      <c r="E732" t="inlineStr">
        <is>
          <t>钟凡</t>
        </is>
      </c>
      <c r="F732" t="inlineStr">
        <is>
          <t>20-21K</t>
        </is>
      </c>
      <c r="G732" t="inlineStr">
        <is>
          <t>【简历概览】
11年天猫运营经验，母婴等类目爆款打造及团队管理，年销3000万+
【技能拆解】
- 技术栈：天猫运营、生意参谋、达摩盘、直通车、引力魔方、超级推荐、超级短视频、CID抖音合作、CRM、库存管理、数据分析、用户画像分析、竞品监控、转化漏斗优化、店铺搭建、产品上新、页面优化、搜索排序逻辑、流量分发机制、会员体系搭建、私域引流
- 软技能：跨部门沟通、团队管理、项目管理、数据分析、市场策划、逻辑思维、抗压能力、责任心、团队合作、沟通协调
【与JD匹配分析】
- 硬技能匹配情况：具备天猫运营、产品上新、页面优化、卖点提炼、大促策划、复盘、站内推广（直通车等）、数据分析、流量结构与ROI优化、库存与供应链协同、团队管理等硬技能，匹配度较高
- 经验年限匹配情况：11年工作经验，远超3年以上要求，团队管理经验2年以上，符合要求
- 行业背景匹配情况：有母婴类目运营经验，曾打造婴儿相关爆款，符合母婴客群需求，跨境经验在Colongon海外旗舰店有所涉及，整体行业背景匹配</t>
        </is>
      </c>
      <c r="H732">
        <v>85</v>
      </c>
      <c r="I732" t="inlineStr">
        <is>
          <t>强烈推荐</t>
        </is>
      </c>
      <c r="J732" s="2">
        <v>46134</v>
      </c>
      <c r="K732" t="inlineStr">
        <is>
          <t>简历未通过筛选</t>
        </is>
      </c>
      <c r="L732" t="inlineStr">
        <is>
          <t>淘汰</t>
        </is>
      </c>
      <c r="M732" t="inlineStr">
        <is>
          <t>终止</t>
        </is>
      </c>
      <c r="N732"/>
      <c r="O732"/>
      <c r="P732" s="3"/>
      <c r="Q732" t="inlineStr">
        <is>
          <t>![fig_18952](https://pdf-bucket.tos-cn-beijing.volces.com/infer/20260424/30eadcc3102ed7d74f1b9161a896b033_1777012992297437488.jpg?X-Tos-Algorithm=TOS4-HMAC-SHA256&amp;X-Tos-Credential=AKLTZDcxYzI0ZWI5NDkzNGRkNWI1OTdiNTVjNjZjYjU3NmQ%2F20260424%2Fcn-beijing%2Ftos%2Frequest&amp;X-Tos-Date=20260424T064312Z&amp;X-Tos-Expires=1800&amp;X-Tos-Signature=8ed8050ff8fb3e2e8c9131af85de986f0c22e443e47e3e40e0b121a329eea324&amp;X-Tos-SignedHeaders=host) 
382b97e5af7 d0 ufd1HZ92d.7FVeS425VvmXWOcrav_RNRJ 
![fig_68083](https://pdf-bucket.tos-cn-beijing.volces.com/infer/20260424/30eadcc3102ed7d74f1b9161a896b033_1777012992296627875.jpeg?X-Tos-Algorithm=TOS4-HMAC-SHA256&amp;X-Tos-Credential=AKLTZDcxYzI0ZWI5NDkzNGRkNWI1OTdiNTVjNjZjYjU3NmQ%2F20260424%2Fcn-beijing%2Ftos%2Frequest&amp;X-Tos-Date=20260424T064312Z&amp;X-Tos-Expires=1800&amp;X-Tos-Signature=7e36f500080902fbd00e19368c878bc915ef881cbccfb2c093b2b0e483670b97&amp;X-Tos-SignedHeaders=host) 
钟凡 
男 | 31岁 
632591441@qq.com 
11年工作经验 | 求职意向:国内电商运营 | 期望薪资:20-21K | 期望城市:广州 
## 个人优势 
1.拥有11年天猫平台深度运营经验,主导过多个类目(如美妆､护肤､母婴等)旗舰店的整体运营管理,涵盖从店铺搭建､产品上 新､页面优化到日常运维的全流程｡熟悉天猫最新规则､流量分发机制及搜索排序逻辑,能够精准把握平台趋势,提升店铺自然流 量与曝光｡ 
2.擅长通过生意参谋､达摩盘等数据分析工具进行用户画像分析､竞品监控和转化漏斗优化,制定科学的运营策略｡曾通过优化主 图点击率､详情页结构及SKU布局,将店铺整体转化率提升;并通过精细化库存与动销管理,有效降低滞销率,提升资金周转效 率｡ 
3.多次成功操盘双11､618､年货节等大型促销活动,具备从目标拆解､资源协调､推广投放到复盘优化的全周期项目管理能力｡ 擅长整合关键词推广,人群推广,内容推广等推广工具｡ 
4.具备优秀的跨部门沟通能力,能高效协同设计､客服､仓储及品牌市场团队,保障运营执行落地｡同时注重用户生命周期管理, 通过会员体系搭建与私域引流,提升复购率与客户LTV,助力品牌实现从“卖货”到“品牌建设”的升级转型｡ 
## 工作经历 
云昕(广州)品牌管理有限公司 运营经理 2023.09-2026.02 店铺:DPU官方旗舰店 
1.全面负责天猫DPU官方旗舰店(护肤+美妆类目)的店铺运营与爆款打造,主导洗面奶､遮瑕盘､鼻贴三大核心产品的全链路营 销策略,通过分析用户评论和竞品动态,精准优化产品卖点和促销节奏,成功实现产品打爆:洗面奶高峰期月销售额达150万元 (2万件)､遮瑕盘45万元(9千件)､鼻贴60万元(8千件),单品在类目中的排名稳步提升,用户口碑分保持4.95以上｡ 
2.精通精细化运营与多渠道推广策略,包括站内关键词推广(通过调整搜索词出价和匹配方式,ROI稳定在2左右)､人群推广 (基于用户浏览行为细分人群包,成交和加购的人群规模,提升20%+)和内容推广(配合超级短视频做场景化种草和拔草);同 时开拓站外增量渠道,主导CID抖音合作项目,从脚本初稿审核到投放数据盯盘全程跟进,确保内容真实接地气,站外引流链接占 比高峰达50%,新客成本比行业平均低15%｡ 
3.带领4人高效团队(2名运营专员､1名运营助理､1名CID渠道专员),通过每日盯盘,每周小复盘和快速试错机制,整合站内外 资源推动店铺年销售额突破3000万元,复购率提升至32%(团队定期回访老客收集反馈),团队协作效率高,爆款生命周期比同 类产品延长1-2个月｡ 
4.日常数据监控与用户运营落地,坚持用生意参谋和店铺CRM做基础分析,监控会员复购､会员拉新2个核心板块指标,及时调整 推广计划;针对老客实施简单有效的会员分层,比如新客礼包和积分换购,核心会员定制服务,让回头客占比稳定在40%左右,大 促时老客下单更积极,减少了硬广投放压力｡
5.大促执行与问题灵活应对,完整操盘618､双11等大促,提前1个月和团队一起定好备货､推广和客服预案,活动期间紧盯实时 数据,及时加投效果好的渠道;2024年Q3遇到鼻贴库存紧张时,快速和供应链沟通改用预售模式,并同步在店铺首页做温馨提 醒,避免了客诉,保障了活动顺利跑完,没影响整体销售节奏｡ 
广州海雅生物科技有限公司 运营经理/主管 
2022.02-2023.08 
## 内容: 
店铺:Colongon 海外旗舰店､ZC化妆品旗舰店 
1､负责天猫海外旗舰店和国内化妆品旗舰店整体运营和日常管理; 
2､电商团队的管理,根据店铺运营指标,安排工作和考核,统一团队思想,提升执行力,带领团队在实战中成长; 
3､分析并把握目标客户需求,针对客户需求开展视觉,卖点组合,利益点等优化调整;利用场景+痛点,提升产品与客户的关 系,提高价值感､增强成交机会 
4､对店铺数据监控:交易数据､营销数据､商品管理､服务管理;针对 UV ､转化率､加购率､人群､产品､货场等做出专业的 数据分析及竞争对手数据的采集､评估与分析; 
5､平台方向研究,营销工具研究,提出市场最新应用方案,优化入店流量､提升访客量和精准度; 
6､优化产品产品定位､视觉差异､词路､触达人群等,并根据实际情况微调店铺的经营方向; 
7､针对推广效果进行跟踪､评估,并提出营销改进措施,给出切实可行的改进方案;控制推广费用､致力于 ROI 较大化;擅长直 通车､引力魔方 
业绩: 
店铺:Colongon 海外旗舰店,时间9个月,店铺第5层级,月销售额130W,客单价135,转化率6.67%,搜索转化率19.7 7%,人均件单笔1.2;流量结构付费:免费=6.14:1; 
单品:儿童洗发水,月度销售额40-60W,行业销售排名top5-9 
单品:儿童牙膏,月度销售额50-75W,行业销售排名top2-9 
昌正医疗科技(苏州)有限公司 品类运营 
2018.09-2021.12 
## 店铺名:子初旗舰店(天猫店) 
1.负责打造爆款(年销售额:婴儿蚊香液1500w,婴儿洗衣液570W,婴儿洗衣皂400W,婴儿沐浴露400w,) 
2. 协助领导制定全年计划(包含年,季,月度销售目标,利润目标,费用规划,活动规划等),监控分析数据(营销数据､交易 数据､人群画像等)并及时提出营销改进措施 
3. 分析行业､竞争对手数据分析,拆解对手销售策略,提出建议策略 
4. 规划推广渠道,分析效能,监控推广效果,提高点击率,降低平均点击单价,控制 roi 
5. 负责部分跨部门协调工作,对接设计,商品､客服､物流､供应链等各个环节 
## 教育经历 
广东机电职业技术学院 大专 模具 
2012-2015 
模具设计与制造的高级应用型技术人才可从事企业生产所需模具及其工装的设计与制造,模具装配与调试､模具企业经营与管理工 作｡ 主要课程有:机械制图､机械设计与基础､冷冲模设计与制造､注塑模设计与制造､数控技术与编程､模具加工机械､电工 与电子技术､液压与气动传动､金属切削原理､机械CAD/CAM等｡</t>
        </is>
      </c>
      <c r="R732" t="inlineStr">
        <is>
          <t>点击按钮</t>
        </is>
      </c>
      <c r="S732"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732">
        <v>1</v>
      </c>
    </row>
    <row r="733" ht="25.5" customHeight="1">
      <c r="A733">
        <v>1346</v>
      </c>
      <c r="B733" t="inlineStr">
        <is>
          <t>天猫运营主管</t>
        </is>
      </c>
      <c r="C733" t="inlineStr">
        <is>
          <t>【天猫国际运营主管_广州 15-18K】黄洁芸 7年.pdf</t>
        </is>
      </c>
      <c r="D733" t="inlineStr">
        <is>
          <t>梁美花</t>
        </is>
      </c>
      <c r="E733" t="inlineStr">
        <is>
          <t>黄洁芸</t>
        </is>
      </c>
      <c r="F733" t="inlineStr">
        <is>
          <t>未提及</t>
        </is>
      </c>
      <c r="G733" t="inlineStr">
        <is>
          <t>【简历概览】
市场营销专业，5年电商运营经验，现任店长，年销过亿，擅长GMV增长与团队管理。
【技能拆解】
- 技术栈：GMV规划、阿里妈妈资源整合、会员运营、产品迭代、库存优化、动态预警机制、付费推广ROI优化、数据营销、活动策划、页面视觉策划、卖点提炼、新品孵化、站外种草、站内收割、退款率控制、店铺体验分维护
- 软技能：团队统筹、客情维护、流程优化、数据分析、市场策划、逻辑思维、抗压能力、责任心
【与JD匹配分析】
- 硬技能匹配情况：具备店铺运营策略制定、GMV目标管理、产品上新与页面优化、活动策划与平台资源对接、推广ROI优化、数据分析、库存管理等硬技能，符合岗位要求
- 经验年限匹配情况：3年以上天猫运营经验，现任店长具备团队管理经验，符合任职要求
- 行业背景匹配情况：有年销过亿店铺操盘经验，但缺乏母婴、保健类目及天猫跨境营养品经验，行业背景部分匹配</t>
        </is>
      </c>
      <c r="H733">
        <v>75</v>
      </c>
      <c r="I733" t="inlineStr">
        <is>
          <t>推荐</t>
        </is>
      </c>
      <c r="J733" s="2">
        <v>46134</v>
      </c>
      <c r="K733" t="inlineStr">
        <is>
          <t>简历未通过筛选</t>
        </is>
      </c>
      <c r="L733" t="inlineStr">
        <is>
          <t>淘汰</t>
        </is>
      </c>
      <c r="M733" t="inlineStr">
        <is>
          <t>终止</t>
        </is>
      </c>
      <c r="N733"/>
      <c r="O733"/>
      <c r="P733" s="3"/>
      <c r="Q733" t="inlineStr">
        <is>
          <t>求职意向:店长 
TDI 渠道战略运营(*雀巢奶粉,年销过亿): 
![fig_95360](https://pdf-bucket.tos-cn-beijing.volces.com/infer/20260424/36b5ed45c9295512eea0f295c235b7d9_1777013114680533029.jpeg?X-Tos-Algorithm=TOS4-HMAC-SHA256&amp;X-Tos-Credential=AKLTZDcxYzI0ZWI5NDkzNGRkNWI1OTdiNTVjNjZjYjU3NmQ%2F20260424%2Fcn-beijing%2Ftos%2Frequest&amp;X-Tos-Date=20260424T064514Z&amp;X-Tos-Expires=1800&amp;X-Tos-Signature=be5cff74012adb59bb89dde918155e27ebb3cb7c16714e85a10a0abb9b4ec19a&amp;X-Tos-SignedHeaders=host) 
黄洁芸 
专业:市场营销 
![fig_53393](https://pdf-bucket.tos-cn-beijing.volces.com/infer/20260424/36b5ed45c9295512eea0f295c235b7d9_1777013114679370328.jpeg?X-Tos-Algorithm=TOS4-HMAC-SHA256&amp;X-Tos-Credential=AKLTZDcxYzI0ZWI5NDkzNGRkNWI1OTdiNTVjNjZjYjU3NmQ%2F20260424%2Fcn-beijing%2Ftos%2Frequest&amp;X-Tos-Date=20260424T064514Z&amp;X-Tos-Expires=1800&amp;X-Tos-Signature=b3f7ea675d6d3bef8795594954a6da20c181a9a0b191ce8152183c60e21a9a8e&amp;X-Tos-SignedHeaders=host) 
出生日期:1996.1 
籍 
贯:茂名 
![fig_30244](https://pdf-bucket.tos-cn-beijing.volces.com/infer/20260424/36b5ed45c9295512eea0f295c235b7d9_1777013114680076962.jpg?X-Tos-Algorithm=TOS4-HMAC-SHA256&amp;X-Tos-Credential=AKLTZDcxYzI0ZWI5NDkzNGRkNWI1OTdiNTVjNjZjYjU3NmQ%2F20260424%2Fcn-beijing%2Ftos%2Frequest&amp;X-Tos-Date=20260424T064514Z&amp;X-Tos-Expires=1800&amp;X-Tos-Signature=a297ad23a6787c487cdeb0db2695e6ec23c3d7ce71cd8ea0f251393cc1552830&amp;X-Tos-SignedHeaders=host) 
民 族:汉族 
电话:134-2016-8874 
邮箱:1640304234@qq.com 
![fig_19747](https://pdf-bucket.tos-cn-beijing.volces.com/infer/20260424/36b5ed45c9295512eea0f295c235b7d9_1777013114680365319.jpg?X-Tos-Algorithm=TOS4-HMAC-SHA256&amp;X-Tos-Credential=AKLTZDcxYzI0ZWI5NDkzNGRkNWI1OTdiNTVjNjZjYjU3NmQ%2F20260424%2Fcn-beijing%2Ftos%2Frequest&amp;X-Tos-Date=20260424T064514Z&amp;X-Tos-Expires=1800&amp;X-Tos-Signature=61fda48eceb549433d8341687cdc8c5946746cb1a986b25186b830df4c289c83&amp;X-Tos-SignedHeaders=host) 
荣誉证书 
 计算机二级证书 
 普通话二乙(&amp;粤语) 
 英语四级证书 
 机动车c1 驾驶证 
2024.11-至今 乐其网络科技有限公司 店长 
a. 主导运营规划,Y25GMV 全年体量1 亿+,整合阿里妈妈与平台资源, 
b. 业绩:实现GMV 同比增长13%;精细化新老客会员运营与产品升级迭代, 推动老客复购率全年同比提升19%｡ 
##  库存优化: 
建立动态预警机制,成功将库存周转天数从40 天降至20 天 
(效率提50%),库存健康度维持在95%+,降低滞销风险,确保不断货｡ 
团队资源: 
a. 统筹运营推广设计高效协同,优化工作流, 
b. 平台与品牌客情维护:作为核心接口人,双向维护良好客情, 
c. 业绩:通过数据营销规划,争取多项活动坑位平台资源包,实现流量爆发｡ 
2022.7-2024.3 广州星际悦动股份有限公司 副店长 
全盘运营:统筹天猫,拼多多3 个店铺运营工作, 
制定季度GMV 目标,拆解月度销售计划,并监控执行进度｡ 
 天猫渠道操盘(*脱毛仪美容仪,年销过亿) 
a. 主导*脱毛仪美容仪类目月度营销规划,优化付费推广ROI 
b. 业绩:实现天猫月度GMV 均超额完成5%+,大促期间蓄水策略, 
c. 转化率提升5%+｡ 
 拼多多渠道增长(同比+22%) 
f. 针对拼多多人群属性调整货品(脱毛仪美容仪)组合优化,SKU 价格带 
g. 业绩:季度GMV 同比实收增长22%,并通过优化客服话术与发货流程, 
开 h. 将退款率降低8%,店铺体验分维稳5 星｡ 
新品孵化(从0 到1) 
a. 负责阿茂生发梳新店搭建,制定站外种草+站内收割到引流策略｡ 
b. 业绩:新品上线5 个月GMV 突破35w,成功跑通新品起量模型｡ 
2020.4-2022.3 青木数字技术股份有限公司 活动策划 
 活动操盘(*天猫斯凯奇女鞋,年销5 千万): 
a. 制定月度营销计划及差异化玩法,主导活动页面视觉策划与卖点提炼, 
b. 业绩:实现用户点击率提升60%,活动转化率稳定在7%(高行业均2%) 
##  爆款包装: 
a. 通过竞品分析与用户画像挖掘,重构产品卖点与详情页逻辑, 
b. 业绩:7 天周期将主推款人均停留时长提升31%,单品转化率提升3%, 
c. 成功打造店铺TOP 爆款 
##  资源拓展: 
d. 建立与平台小二常态化沟通机制,成功争取“百亿补贴”等会场资源位, 
e. 业绩:活动期间流量较日常增长300%+,转化从1.5%跃升至5.6%+｡</t>
        </is>
      </c>
      <c r="R733" t="inlineStr">
        <is>
          <t>点击按钮</t>
        </is>
      </c>
      <c r="S733"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733">
        <v>1</v>
      </c>
    </row>
    <row r="734" ht="25.5" customHeight="1">
      <c r="A734">
        <v>1347</v>
      </c>
      <c r="B734" t="inlineStr">
        <is>
          <t>天猫运营主管</t>
        </is>
      </c>
      <c r="C734" t="inlineStr">
        <is>
          <t>【天猫国际运营主管_广州 15-18K】黄志航 10年.pdf</t>
        </is>
      </c>
      <c r="D734" t="inlineStr">
        <is>
          <t>梁美花</t>
        </is>
      </c>
      <c r="E734" t="inlineStr">
        <is>
          <t>黄志航</t>
        </is>
      </c>
      <c r="F734" t="inlineStr">
        <is>
          <t>无</t>
        </is>
      </c>
      <c r="G734" t="inlineStr">
        <is>
          <t>【简历概览】
黄志航，男，30岁，10年天猫运营经验，现任运营经理，有品牌从0到1及规模突破经验。
【技能拆解】
- 技术栈：天猫运营、行业分析、竞品拆解、产品调研、用户洞察、卖点塑造、推广触达、数据分析、直通车、淘宝客、office
- 软技能：业务团队管理、跨部门协作、平台小二对接、自驱力强、主动驱动业务增长、策略制定、资源争取
【与JD匹配分析】
- 硬技能匹配情况：具备天猫国际旗舰店运营、产品上新、页面优化、卖点提炼、活动策划、平台资源对接、站内推广（直通车）、数据分析、库存与供应链协同、团队管理等相关硬技能。
- 经验年限匹配情况：10年工作经验，远超岗位要求的3年以上天猫运营平台经验，且有团队管理经验。
- 行业背景匹配情况：无母婴、保健类目及天猫跨境营养品经验，有KA品牌操盘经验（花王等）。</t>
        </is>
      </c>
      <c r="H734">
        <v>75</v>
      </c>
      <c r="I734" t="inlineStr">
        <is>
          <t>推荐</t>
        </is>
      </c>
      <c r="J734" s="2">
        <v>46134</v>
      </c>
      <c r="K734" t="inlineStr">
        <is>
          <t>简历未通过筛选</t>
        </is>
      </c>
      <c r="L734" t="inlineStr">
        <is>
          <t>淘汰</t>
        </is>
      </c>
      <c r="M734" t="inlineStr">
        <is>
          <t>终止</t>
        </is>
      </c>
      <c r="N734"/>
      <c r="O734"/>
      <c r="P734" s="3"/>
      <c r="Q734" t="inlineStr">
        <is>
          <t>![fig_47779](https://pdf-bucket.tos-cn-beijing.volces.com/infer/20260424/23271586882d7bb264909601038ee2b3_1777013012314951075.jpeg?X-Tos-Algorithm=TOS4-HMAC-SHA256&amp;X-Tos-Credential=AKLTZDcxYzI0ZWI5NDkzNGRkNWI1OTdiNTVjNjZjYjU3NmQ%2F20260424%2Fcn-beijing%2Ftos%2Frequest&amp;X-Tos-Date=20260424T064332Z&amp;X-Tos-Expires=1800&amp;X-Tos-Signature=c36cba8471c527be4c2e872d2728eaad67016f8383d2bfe57760a842981d7291&amp;X-Tos-SignedHeaders=host) 
黄志航 
男 30岁 番禺区 10年工作经验 
期望职位:国内电商运营 期望城市:广东 期望薪资:18000-25000元/月 18819205285 
65541134@qq.com 
## 个人优势 
1.10年天猫运营经验,具备品牌从 0 到 1 再到规模突破的全阶段培育能力,业务运营经验丰富,具备业务团队管理 能力; 
2.可独立完成行业分析､竞品拆解､产品调研､用户洞察､卖点塑造､推广触达等全链路运营规划动作,擅长业务数 据分析,挖掘机会点及问题点,提出可行优化方案,保障品牌良好运营状态; 
3.个人自驱力强,主动驱动业务增长,具备跨部门协作及平台小二对接能力; 
![fig_36234](https://pdf-bucket.tos-cn-beijing.volces.com/infer/20260424/23271586882d7bb264909601038ee2b3_1777013012314760436.jpeg?X-Tos-Algorithm=TOS4-HMAC-SHA256&amp;X-Tos-Credential=AKLTZDcxYzI0ZWI5NDkzNGRkNWI1OTdiNTVjNjZjYjU3NmQ%2F20260424%2Fcn-beijing%2Ftos%2Frequest&amp;X-Tos-Date=20260424T064332Z&amp;X-Tos-Expires=1800&amp;X-Tos-Signature=2aacdeb1a8883079e6adf409a9e46c851b1aba164d0a2a9333af6f366aab755a&amp;X-Tos-SignedHeaders=host) 
## 工作经历 
广州七邦科技集团有限公司 运营经理 2018.10-至今 
## 工作描述 
统筹天猫超市､天猫国际直营 / 海外旗舰店全链路业务运营,负责品牌矩阵规划､品类策略､产品开发､人群运营､ 活动推广､资源投放､新品牌引进及自有品牌拓展;把控整体运营节奏与业绩增长,深度洞察平台规则与行业趋势, 快速制定策略优化方案;主导货品周转､价格风控､促销利益点核算,确保 0 风险运营;定期输出周 / 月报复盘, 追踪核心指标达成;跨部门协同及平台小二对接,争取核心资源;负责新品牌入驻落地与自有品牌新品类 / 新品开发 全流程工作｡ 
工作业绩: 
1､2019 年:操盘天猫超市美妆工具品牌｢今之逸品｣,实现月销破 100 万､年销破 1000 万,完成品牌从稳定运 营到规模突破｡ 
2､2020-2021 年:担任业务小组主管,成功打造多个0-1 百万级品牌: 
自有品牌｢葆丽匙｣全链路操盘(选品 - 开发 - 上线 - 运营),月销最高破 200 万､年销 1500 万 +; 
操盘｢贝印､花王洗护发｣等品牌,入驻 3 个月即月销破 100 万､年销均超 1000 万｡ 
3､2021.12-2022.03:升任业务大组经理,全面负责天猫超市花王整体业务,22 财年带领团队完成业绩 1.02 亿; 完成品牌 品类战略布局,多个品类登顶类目 TOP1,品牌稳居进口家清份额第一｡ 
4､2023 财年:拓展天猫国际直营增量业务,通过策略重构与运营提效,年度业绩从 1300 万增长至 3000 万,实现 翻倍级突破｡ 
5､2024 财年:负责天猫国际海外旗舰店品牌拓展,成功引进高客单进口染发剂品牌｢Keralock｣,完成品牌 / 产 品 / 人群定位及推广全案落地,首阶段销售快速破 200 万｡ 
6､2025 财年:重启天猫超市业务,接手初期(24.12-25.2)月销仅 150 万;通过快速策略调整与高效落地,4-11 月稳定月销 220 万 +,业务营收与健康度显著提升｡ 
好森活医药连锁有限公司 天猫运营､天猫组负责人 2017.08-2018.07 
## 工作描述 
好森活医药连锁有限公司,天猫大药房｡ 
1､团队建立,各岗位的工作安排以及流程完善; 
2､店铺选品,研究市场数据选择相对有操作价值的市场; 
3､店铺运营计划制定以及操作; 
4､直通车,淘宝客等推广内容跟进; 
5､店铺活动,官方活动以及站外平台活动(返利网､淘粉吧)跟进｡
工作描述 
广州五年栗信息科技有限公司,搞数据､研发出身的公司,对数据和产品分析能力很强｡ 
1､店铺运营,独立操作3家淘宝店铺(其中1家企业店铺); 
2､对数据敏感,善于通过数据发现问题优化产品; 
3､独立选品,通过数据以及市场分析找到相对蓝海市场; 
4､善于分析产品,对比同行,选择目标人群,找出产品核心优势,切入市场; 
5､与美工对接,策划店铺产品主图详情; 
6､熟悉直通车､淘宝客等淘宝工具｡ 
教育经历 
华南师范大学 电子商务(本科) 2022.03-2025.01 
广东农工商职业技术学院 软件技术(大专) 
2014.09-2017.06 
资格证书 
全国计算机等级二级 通用英语中级 驾驶执照 
专业技能 
office</t>
        </is>
      </c>
      <c r="R734" t="inlineStr">
        <is>
          <t>点击按钮</t>
        </is>
      </c>
      <c r="S734"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734">
        <v>1</v>
      </c>
    </row>
    <row r="735" ht="25.5" customHeight="1">
      <c r="A735">
        <v>1348</v>
      </c>
      <c r="B735" t="inlineStr">
        <is>
          <t>天猫运营主管</t>
        </is>
      </c>
      <c r="C735" t="inlineStr">
        <is>
          <t>【天猫国际运营主管_广州 15-18K】叶全 8年.pdf</t>
        </is>
      </c>
      <c r="D735" t="inlineStr">
        <is>
          <t>梁美花</t>
        </is>
      </c>
      <c r="E735" t="inlineStr">
        <is>
          <t>叶全</t>
        </is>
      </c>
      <c r="F735" t="inlineStr">
        <is>
          <t>无</t>
        </is>
      </c>
      <c r="G735" t="inlineStr">
        <is>
          <t>【简历概览】
31岁本科，7年10个月电商运营经验，擅长从0到1搭建业务，带领团队管理多平台店铺。
【技能拆解】
- 技术栈：电商平台运营（天猫、京东、拼多多）、爆款打造、精细化运营、数据分析、ERP管理、站内外营销推广、大促活动策划、团队管理、新品开发、供应链协同
- 软技能：团队协调沟通、商业洞察创新、数据驱动业务、逻辑思考、目标拆解、结果复盘、抗压能力、责任心
【与JD匹配分析】
- 硬技能匹配情况：具备天猫运营、店铺策略制定、销售目标拆解、爆款打造、大促活动策划、数据分析、团队管理等硬技能，符合岗位要求。
- 经验年限匹配情况：7年10个月工作经验，其中电商运营经验超过5年，满足3年以上天猫运营经验要求。
- 行业背景匹配情况：有美妆、医疗器械类目运营经验，无母婴、保健及跨境营养品行业经验，行业背景部分不匹配。</t>
        </is>
      </c>
      <c r="H735">
        <v>70</v>
      </c>
      <c r="I735" t="inlineStr">
        <is>
          <t>推荐</t>
        </is>
      </c>
      <c r="J735" s="2">
        <v>46134</v>
      </c>
      <c r="K735" t="inlineStr">
        <is>
          <t>简历未通过筛选</t>
        </is>
      </c>
      <c r="L735" t="inlineStr">
        <is>
          <t>淘汰</t>
        </is>
      </c>
      <c r="M735" t="inlineStr">
        <is>
          <t>终止</t>
        </is>
      </c>
      <c r="N735"/>
      <c r="O735"/>
      <c r="P735" s="3"/>
      <c r="Q735" t="inlineStr">
        <is>
          <t>## 叶全(YE QUAN) 
## 求职意向:运营经理/运营总监 
## 基础信息 
男· 31 岁· 工作7 年10 个月· 广州· 本科 
手机:13680635970 | 邮箱:80752073@qq.com 
## 优势亮点 
1. 电商专业经验:有从0 到1 搭建电商业务的经验;可独立带领团队开展电商业务,精通精细化运营和 爆款打造的方法论,了解电商平台站内外营销推广渠道,运营过销售规模从500W 到过5000W 的店铺 经历;有零食､美妆､医疗器械､彩妆等多个类目运营管理实操经验,熟悉天猫､京东､拼多多等主流电 商平台规则｡ 
2. 团队协调及沟通:带领过品类运营目标制定与拆解,美工和客服团队以及产品售后服务团队,协调发挥 团队最大能效｡ 
3. 商业洞察及创新:坚持“数据驱动业务”,拥有良好的数据分析和逻辑思考能力,根据不同产品类型搭建 商业模型,结合不同领域能力进行业务创新｡ 
## 工作经历 
广州梵汐电子商务有限公司 运营经理 2023.09 - 2026.03 全面负责公司年销售2000 万彩妆品牌整体电商运营管理,制定店铺战略､爆款打法､渠道布局与业绩目 标｡ 
销售业绩:拆解公司年度的业绩目标和利润测算,通过不同渠道的店铺和布局,通过测价､打爆款以 及错开价格段､货品组合的方式,持续打造多款稳定的爆款,支撑gmv｡
新品开发:调研市场趋势与竞品,输出产品需求,对接工厂打样､定价､量产,提升产品竞争力与毛 利｡ 
团队管理:负责7 个人的团队管理,2 个运营主管,三个运营助理以及2 个客服｡制定工作计划､任 务拆解､过程管控与结果复盘,向老板直接汇报｡ 
数据监控:制定日报表,库存表,erp 管控｡确保库存的健康度和商品的周转合理性｡ 
乐普医疗/AI 事业部 运营主管 
2022.03 - 2023.09 
从0-1 搭建天猫旗舰店突破千万级,2023 年去掉疫情销售5000 万,较2022 年1200 万增长400%｡其 中心电品类类目第一;在抖音上开展开展抖音销售体系,呼吸机类目前二;获得集团的“优秀新人奖”的称 号｡ 
策略制定:拆解业绩目标,推广预算以及利润模型的测算｡形成可靠的店铺运营计划｡负责日常店铺 运营,爆款打造,大促活动策划｡完成全年目标90%｡在抖音上开展开展抖音销售体系,呼吸机类目前二; 统筹推广投放,优化关键词､转化和roi,通过不同的计划搭建测试出合理的计划布局｡  管理优化:团队内部引入数据分析的方法;牵头定期对店铺UV､转化率､客单等数据进行复盘,制 定切实可行的改进方案;任期内店铺客单同比提升31.24%,产品退货率,从35-40%降低到20-25%｡  沟通协调:与站外部门建立良好沟通关系,持续跟进KOL/KOC 等资源落地;与值得买平台签订合作 协议,与平台小二保持沟通,争取到多个平台的优质资源｡  团队管理:负责7 人团队的日常管理,具体职责包括任务分配､绩效考核和人才培养等｡ 深圳市独角传媒有限公司 天猫店长 2020.06 - 2022.01 
TP 公司,年gmv500w 化妆品店及gmv300w 零食店铺店长｡带着运营助理日常巡店､erp 管理维护､数 据统计,whiko 谜之生物旗舰店双11 活动完成既定目标达125%｡ 
策略优化:之前店铺存在“商品线管理缺失”､“定位不清晰”和“爆款不明显等问题,到岗后主导 商品线精细化管理工作,对店铺进行精准定位,助力当年双十一目标完成125%｡
活动策划:主导双11 的活动策划,包括但不限于目标任务拆解､流量拆解､付费预算的拆解,各单品 匹配的玩法,提升客单价｡ 
深圳市筑博设计股份有限公司 
助理景观规划师 
2018.05-2020.06 
 在项目经理的指导下,完成设计工作｡包括但不限于制作方案､扩初文本､建模等设计节点｡  协助组内成员完成基本的施工图大样设计｡ 
独立承担基础的设计辅助任务,小的设计节点｡ 
## 教育背景 
华南农业大学珠江学院 
风景园林 
本科 
2014.09 - 2018.06</t>
        </is>
      </c>
      <c r="R735" t="inlineStr">
        <is>
          <t>点击按钮</t>
        </is>
      </c>
      <c r="S735"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735">
        <v>1</v>
      </c>
    </row>
    <row r="736" ht="25.5" customHeight="1">
      <c r="A736">
        <v>1349</v>
      </c>
      <c r="B736" t="inlineStr">
        <is>
          <t>天猫运营主管</t>
        </is>
      </c>
      <c r="C736" t="inlineStr">
        <is>
          <t>【天猫国际运营主管_广州 15-18K】韩国愈 9年.pdf</t>
        </is>
      </c>
      <c r="D736" t="inlineStr">
        <is>
          <t>梁美花</t>
        </is>
      </c>
      <c r="E736" t="inlineStr">
        <is>
          <t>韩国愈</t>
        </is>
      </c>
      <c r="F736" t="inlineStr">
        <is>
          <t>15-20K</t>
        </is>
      </c>
      <c r="G736" t="inlineStr">
        <is>
          <t>【简历概览】
29岁，9年电商运营经验，操盘多平台项目，业绩过亿，擅长团队管理与成本优化。
【技能拆解】
- 技术栈：天猫运营、京东运营、抖店运营、唯品会运营、小红书运营、拼多多运营、阿里健康运营、直通车、超级推荐、品销宝、数据分析、活动策划、店铺优化、流量提升、转化率优化、GMV管理、ROI优化、团队管理
- 软技能：认真负责、爱岗敬业、严谨、责任感强、适应能力、学习能力、创新、沟通能力、客户谈判技巧、团队建设、目标拆解
【与JD匹配分析】
- 硬技能匹配情况：具备天猫运营、活动策划、站内推广（直通车、超级推荐）、数据分析、团队管理等硬技能，符合岗位要求。
- 经验年限匹配情况：9年工作经验，远超岗位要求的3年以上天猫运营经验，且有团队管理经验。
- 行业背景匹配情况：有保健类目（益生菌）经验，无明确母婴、跨境营养品经验，KA品牌或千万级店铺操盘经验符合。</t>
        </is>
      </c>
      <c r="H736">
        <v>80</v>
      </c>
      <c r="I736" t="inlineStr">
        <is>
          <t>推荐</t>
        </is>
      </c>
      <c r="J736" s="2">
        <v>46134</v>
      </c>
      <c r="K736" t="inlineStr">
        <is>
          <t>简历未通过筛选</t>
        </is>
      </c>
      <c r="L736" t="inlineStr">
        <is>
          <t>淘汰</t>
        </is>
      </c>
      <c r="M736" t="inlineStr">
        <is>
          <t>终止</t>
        </is>
      </c>
      <c r="N736"/>
      <c r="O736"/>
      <c r="P736" s="3"/>
      <c r="Q736" t="inlineStr">
        <is>
          <t>## 韩国愈 
男 | 29岁 
15017396102 
![fig_56779](https://pdf-bucket.tos-cn-beijing.volces.com/infer/20260424/0bb2d8dbf1802cc0f241c98078257481_1777012981390788663.jpeg?X-Tos-Algorithm=TOS4-HMAC-SHA256&amp;X-Tos-Credential=AKLTZDcxYzI0ZWI5NDkzNGRkNWI1OTdiNTVjNjZjYjU3NmQ%2F20260424%2Fcn-beijing%2Ftos%2Frequest&amp;X-Tos-Date=20260424T064301Z&amp;X-Tos-Expires=1800&amp;X-Tos-Signature=54413c269d28396b904d6ff39671b5ecfa8661eb1dc299ca5a0fe00dfb11b418&amp;X-Tos-SignedHeaders=host) 
9年工作经验 | 求职意向:国内电商运营 | 期望薪资:15-20K | 期望城市:广州 
## 个人优势 
1.负责操盘01项目,成功案例多,最高的项目过亿 
2.做事态度认真负责,爱岗敬业,对待工作严谨,要求高,富有责任感｡ 
3.清晰了解各平台规则和运营思路｡7年多的工作经验造就了我较强的适应能力和学习能力,善于创新,敢于迎接挑战,勇于承担 责任｡ 
4.具有较强的沟通能力和客户谈判的技巧｡ 
## 工作经历 
天津飞享家口腔科技有限公司 天猫经理 
2022.10-至今 
一､根据公司发展战略目标,负责制定品牌线上运营体系战略规划及运营方案,带领团队达成销售目标; 
二､负责线上各平台渠道(包括不仅限于:天猫､京东､唯品会､抖店､小红书)的销售目标､运营/推广计划､费用预算的制定及管 控实施,利用合理资源完成业绩目标,对结果负责; 
三､负责电商数据分析,包括每日监控的数据:营销数据､交易数据､商品管理､顾客管理;定期数据分析活动复盘,对店铺运营及 时进行优化调整; 
四､负责建立健全电商部管理制度及考核机制､工作流程,组织实施并监督落实; 
五､监控并分析行业动态和竞争对手的市场行为,并针对性的进行市场分析及制定策略,及时调整优化活动运营方案; 
六､负责运营团队建设和人员培养,辅导与管理团队｡ 
业绩结果(从0-1项目),常年保持行业前三: 
1.2024年启动抖店,2025年保持月近80万GMV; 
2.2024年启动了唯品会平台,保持行业前六; 
3.2023年双11全阶段 GMV200万; 
4.2023年双12全阶段120万; 
5.2022年12月开店,花了2个月从0做到月销60万销售额(天猫旗舰店),保持行业前五; 
6.猫逛逛多条视频播放量破200万,高峰期日均推荐流量10W+; 
7.天调整推广方案成功节约推广成本5-8%,日常投产ROI=5,大促高峰期可达到8｡ 
广州益康创新科技有限公司 电商经理/主管 
2021.06-2022.10 
一､负责各店铺的整体规划,销售目标制定,产品布局,商品管理,每日数据的监控,活动策划方案制定等; 
二､控制店铺推广费比及投放效率,跟踪日､周､月投放指标,进行实时优化,并制定有效的投放策略,对店铺利润负责; 
三､负责店铺的日常维护管理,如店铺装修,产品更新活动报名,评价维护等,提升店铺DSR评分,增强店铺的吸引力,提高店铺 产品销量; 
四､负责收集市场和行业信息,分析竞争对手的营销策略,结合本店的优势提供有效的应对方案,提高店铺转化率; 
五､负责制定团队年度业绩目标,目标拆解落实到团队每个人的月度目标,及团队孵化｡ 
## 业绩结果(益生菌为主): 
1.2022年全渠道销售额过亿,当月最高突破5000万; 
2.2022年双11全阶段 GMV3000万;
3.2022年双12全阶段2000万; 
4.抖店01项目,2个月做到400万(抖店店铺:白云山和黄旗舰店) 
5.操盘天猫旗舰店､京东､抖店,4个拼多多店铺､阿里健康日常销售和推广规划; 
6.通过调整推广方案成功节约推广成本10%,投产从roi1.8提高到roi4.3｡ 
广州超琦信息科技有限公司 天猫店长/运营 
2019.04-2021.05 
一､负责2个天猫店铺日常运营管理(店铺优化､提升店铺流量及转化率),完成预设年度目标｡ 
二､每日监控的数据:营销数据､交易数据､用户管理､优化店铺及商品排名｡ 
三､时刻关注店铺动态:主推产品排名､突发问题解决､价格及库存监控｡ 
四､负责年度营销活动策划､报名､实施､总结复盘(如618､双十一等主题活动策划等) 
五､根据店铺业绩划分每月推广费用合理分配渠道投放｡ 
六､运营端:精通直通车哟､超级推荐､品销宝等推广手段;站内推广精化运营:核心词细分,细分人群,将直通车roi由原来的3提升 到5,超级推荐由原来的3.3提升到6.2｡细分计划,改变以往粗放与规划性投放模式｡ 
七､业绩情况: 
2020年双11活动,micro旗舰店店铺当天完成2000万,全年5000w销售｡另一个radio Flyer旗舰店全年完成了2000w的销售业 绩｡ 
上海贝锐信息科技股份有限公司 天猫店长/运营 
2016.11-2019.03 
一､负责2个店铺(TM-花生棒旗舰店和JD-贝锐(Oray)京东自营旗舰店)日常运营管理(店铺优化､提升店铺流量及转化率),完 成预设年度目标; 
二､每日监控的数据:营销数据､交易数据､用户管理､优化店铺及商品排名; 
三､时刻关注店铺动态:主推产品排名､突发问题解决､价格及库存监控; 
四､负责年度营销活动策划､报名､实施､总结复盘(如618､双十一等主题活动策划等); 
五､根据店铺业绩划分每月推广费用合理分配渠道投放; 
运营端:精通直通车哟､超级推荐､品销宝等推广手段;站内推广精化运营:核心词细分,细分人群,将直通车roi=4.5; 
六､店铺从0-1项目做起,花了2个月销售额破200万,半年突破3000万｡ 
7.2018年双11活动,活动期间完成近3000万,全年余约1.2亿销售额｡ 
## 教育经历 
广东岭南职业技术学院 大专 电子商务 
2014-2017</t>
        </is>
      </c>
      <c r="R736" t="inlineStr">
        <is>
          <t>点击按钮</t>
        </is>
      </c>
      <c r="S736"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736">
        <v>1</v>
      </c>
    </row>
    <row r="737" ht="25.5" customHeight="1">
      <c r="A737">
        <v>1350</v>
      </c>
      <c r="B737" t="inlineStr">
        <is>
          <t>天猫运营主管</t>
        </is>
      </c>
      <c r="C737" t="inlineStr">
        <is>
          <t>【天猫国际运营主管_广州 15-18K】方秋苗 10年以上.pdf</t>
        </is>
      </c>
      <c r="D737" t="inlineStr">
        <is>
          <t>梁美花</t>
        </is>
      </c>
      <c r="E737" t="inlineStr">
        <is>
          <t>方秋苗</t>
        </is>
      </c>
      <c r="F737" t="inlineStr">
        <is>
          <t>未提及</t>
        </is>
      </c>
      <c r="G737" t="inlineStr">
        <is>
          <t>【简历概览】
方秋苗，本科学历，8年电商运营经验，历任店长等职，擅长店铺规划与大促活动，业绩突出。
【技能拆解】
- 技术栈：天猫运营、店铺规划、商品组合、活动策划、站内外推广、UD、AD、小红书推广、淘直播、淘客、数据分析、竞店分析、页面优化、ROI监控、费比监控、供应链协同
- 软技能：沟通协调、团队合作、抗压能力、学习能力、组织能力、责任心、目标导向
【与JD匹配分析】
岗位JD如下：
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5、拥有2年以上团队管理经验。
逐项对比：
- 硬技能匹配情况：具备天猫店铺整体规划、活动策划、站内外推广、数据分析、ROI优化等技能，符合日常运营、活动策划、推广优化等要求，但缺乏母婴、保健类目及跨境营养品经验，未明确提及直通车、超级推荐操作经验
- 经验年限匹配情况：8年电商运营经验，远超3年以上天猫运营经验要求，有多次大促活动策划执行经验
- 行业背景匹配情况：无母婴、保健类目经验，缺乏天猫跨境营养品、KA品牌操盘经验，行业背景匹配度较低</t>
        </is>
      </c>
      <c r="H737">
        <v>65</v>
      </c>
      <c r="I737" t="inlineStr">
        <is>
          <t>待定</t>
        </is>
      </c>
      <c r="J737" s="2">
        <v>46134</v>
      </c>
      <c r="K737" t="inlineStr">
        <is>
          <t>简历未通过筛选</t>
        </is>
      </c>
      <c r="L737" t="inlineStr">
        <is>
          <t>淘汰</t>
        </is>
      </c>
      <c r="M737" t="inlineStr">
        <is>
          <t>终止</t>
        </is>
      </c>
      <c r="N737"/>
      <c r="O737"/>
      <c r="P737" s="3"/>
      <c r="Q737" t="inlineStr">
        <is>
          <t>![fig_67078](https://pdf-bucket.tos-cn-beijing.volces.com/infer/20260424/7b4bdee1e6fa5e374ad479cf8b58420f_1777013020394780231.jpg?X-Tos-Algorithm=TOS4-HMAC-SHA256&amp;X-Tos-Credential=AKLTZDcxYzI0ZWI5NDkzNGRkNWI1OTdiNTVjNjZjYjU3NmQ%2F20260424%2Fcn-beijing%2Ftos%2Frequest&amp;X-Tos-Date=20260424T064340Z&amp;X-Tos-Expires=1800&amp;X-Tos-Signature=f6200ccb9713bb60c61864197831591c3980dd34f7bba4d49dbcbb5d9b6a826f&amp;X-Tos-SignedHeaders=host) 
基本情况 姓 名 出生年月 联系方式 E–mail 
方秋苗 1994/02/02 13535029817 913735423@qq.com 
学 校 专 业 学 历 求职意向 
广东工业大学 工商管理 本科 店长/运营主管 
工作经验 
2021/3-2025/10 品类运营店长 | 广州素隐商贸有限公司 
工作描述: 1.负责天猫旗舰店整体规划,制定年度､季度目标,规划商品组合,对接站内外资源 
2.定期策划店铺活动,调整提升店铺流量,转化等投放方案 
3. 与各平台小二接洽,活动提报,资源争取做好各方面的配合工作 
4. 负责天猫家清类目运营推广,跟进站内推广､站外 UD､AD､小红书推广等 
工作业绩: 店铺:2021 年天猫旗舰店店铺完成 GMV2.15 亿 
品类:天猫类目爆款留香珠品类行业第一,全年投放花费超 3000w,留香珠市场份额占比 22% 
活动:品牌聚星､618 开门红榜单､海景房､蝉联金妆奖 4 个奖项､双 11 大促活动增长 50% 
直播淘客:负责淘直播､淘客项目,21 年留香珠淘系 GMV200 万,淘客 GMV180 万 
2020/3-2021/3 天猫店长 | 广州拓鹏贸易有限公司 
## 工作描述: 1､统筹旗舰店整体计划,监控费比和 ROI,以及其他平台对接协作 
2､对接小二争取资源,合理运用资源,策划针对性活动方案,让店铺做出最大产出 
3､官方 SABC 大促､聚划算等活动资源及时提交与跟进 
4､与店铺相关部门协调沟通,落实推进各个活动进度,保证活动正常有序进行 
5､联合各个渠道,结合站内外推广､直播等,策划新品上新推广方案 
6､竞店分析,了解对手动态,更好提升店铺与同行竞争能力 
7､店铺页面 Demo 规划以及落地上线,并做好实时跟进优化 
8､活动数据总结复盘,以及店铺下一年规划 
工作业绩: 1､独立完成双 11 双 12 等大促活动､2020 年店铺完成 GMV1.87 亿,天猫洗面奶类目第一 
2017/3-2020/3 营销组长 | 广东骆驼服饰有限公司 
工作描述: 1.独立完成双 11 双 12 大促,集团超级品牌欢聚日,推动营销方案的实施 
2. 提交每月大型营销活动方案及推进工作报名,把控方案实施,掌握活动节奏,进行活动复盘分析 
3. 负责店铺页面风格,整体布局搭建,与各个部门对接,及时推进落实店铺活动信息 
4. 负责天猫活动的信息收集,联络,报名,跟小二保持良好沟通,争取得到更多活动资源 
5. 收集市场和行业信息,分析竞争对手,关注对手的变化和选款,定价等营销策略 
6. 根据产品数据做优化调整,公司产品卖点挖掘,为团队提供建议和方向 
工作业绩: 1.任职期间店铺年度业绩最高达 3.1 亿,完成公司制定的销售业绩目标 
2.从最开始负责抢购活动,内部晋升成营销组长
&lt;table&gt;&lt;tr&gt;&lt;td&gt;2015/2-2017/2&lt;/td&gt;&lt;td&gt;店长|广州米奇丁当童装公司&lt;/td&gt;&lt;/tr&gt;&lt;tr&gt;&lt;td&gt;&lt;/td&gt;&lt;td&gt;工作描述:1.根据不同活动,敲定文案,主题,利益点,规划页面排版,策划上新计划,优化主图宝贝信息 2.负责双11双12等大型活动,对接平台小二,排查天猫活动并进行报名 3.根据客户行为,人群分析报告,做个性化搜索,投放调整直钻计划,淘客等推广活动 4.每周每月核算售罄率,周转率,毛利率,毛利额,下一月度预算,推广费等 5.根据店铺销售情况,选款,订货,下单 6.开展新媒体,微淘,微信,微博,公众号互动等平台,维护老客户粘度,促使达成交易&lt;/td&gt;&lt;/tr&gt;&lt;tr&gt;&lt;td&gt;个人优势&lt;/td&gt;&lt;td&gt;&lt;/td&gt;&lt;/tr&gt;&lt;tr&gt;&lt;td&gt;&lt;/td&gt;&lt;td&gt;独立完成双11双12大促,集团超级品牌欢聚日,任职期间店铺年度业绩最高达3.1亿 本人热爱电子商务行业,性格开朗大方,做事认真负责,学习目的明确,较强的抗压能力,对电商平台的规则流 程和操作都熟悉,我要求上进,敢于面对挑战并喜欢从事有挑战性的工作&lt;/td&gt;&lt;/tr&gt;&lt;tr&gt;&lt;td&gt;发展方向&lt;/td&gt;&lt;td&gt;&lt;/td&gt;&lt;/tr&gt;&lt;tr&gt;&lt;td&gt;&lt;/td&gt;&lt;td&gt;首先我会把自己分内的事做好,用我所学的知识与平时积累的经验来认真对待工作中的问题,积极向上,好好充 实自己一步步前进,晋升更高的岗位&lt;/td&gt;&lt;/tr&gt;&lt;tr&gt;&lt;td&gt;自我评价&lt;/td&gt;&lt;td&gt;&lt;/td&gt;&lt;/tr&gt;&lt;tr&gt;&lt;td&gt;&lt;/td&gt;&lt;td&gt;本人性格开朗大方,做事认真负责,能吃苦耐劳,学习目的明确,较强的抗压能力,优秀的沟通能力和自学能力,我 要求上进,对待事情认真有较强的学习能力,较强的组织能力,有正确对待工作的态度,注重团队协作,与同事友 好共处,能够很快的适应工作,我会继续挖掘我的潜力,不断完善自我,敢于面对挑战并喜欢从事有挑战性的工作&lt;/td&gt;&lt;/tr&gt;&lt;/table&gt;</t>
        </is>
      </c>
      <c r="R737" t="inlineStr">
        <is>
          <t>点击按钮</t>
        </is>
      </c>
      <c r="S737"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737">
        <v>1</v>
      </c>
    </row>
    <row r="738" ht="25.5" customHeight="1">
      <c r="A738">
        <v>1351</v>
      </c>
      <c r="B738" t="inlineStr">
        <is>
          <t>天猫运营主管</t>
        </is>
      </c>
      <c r="C738" t="inlineStr">
        <is>
          <t>【天猫国际运营主管_广州 15-18K】曾文兴 6年.pdf</t>
        </is>
      </c>
      <c r="D738" t="inlineStr">
        <is>
          <t>梁美花</t>
        </is>
      </c>
      <c r="E738" t="inlineStr">
        <is>
          <t>曾文兴</t>
        </is>
      </c>
      <c r="F738" t="inlineStr">
        <is>
          <t>无</t>
        </is>
      </c>
      <c r="G738" t="inlineStr">
        <is>
          <t>【简历概览】
哈尔滨工业大学景观设计本科，5年工作经验，现任天猫组组长，擅长全链路运营及团队管理。
【技能拆解】
- 技术栈：天猫运营、推广操盘、大促爆发、爆款生命周期管理、渠道拓展、内容深耕、明星合作、无界投放、直通车推广、数据分析、团队搭建、SOP建立、新人培训
- 软技能：沟通能力、项目管理能力、数据敏感度、分析驱动增长、团队合作精神、沟通协调能力、抗压能力、责任心强
【与JD匹配分析】
岗位JD如下：
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5、拥有2年以上团队管理经验。
逐项对比：
- 硬技能匹配情况：具备天猫运营、推广操盘（含直通车）、大促策划（618/双11）、爆款打造、数据分析、团队管理等硬技能，与岗位要求基本匹配，但缺乏母婴类目及跨境营养品经验，未提及超级推荐及库存供应链协同经验。
- 经验年限匹配情况：3年以上天猫运营经验（2022.06至今），2年以上团队管理经验（2023.05至今），经验年限符合要求。
- 行业背景匹配情况：无母婴、保健类目经验，无天猫跨境营养品经验，行业背景不匹配。</t>
        </is>
      </c>
      <c r="H738">
        <v>65</v>
      </c>
      <c r="I738" t="inlineStr">
        <is>
          <t>待定</t>
        </is>
      </c>
      <c r="J738" s="2">
        <v>46134</v>
      </c>
      <c r="K738" t="inlineStr">
        <is>
          <t>简历筛选通过待面试</t>
        </is>
      </c>
      <c r="L738" t="inlineStr">
        <is>
          <t>通过</t>
        </is>
      </c>
      <c r="M738" t="inlineStr">
        <is>
          <t>终止</t>
        </is>
      </c>
      <c r="N738" t="inlineStr">
        <is>
          <t>约面试未回复</t>
        </is>
      </c>
      <c r="O738"/>
      <c r="P738" s="3"/>
      <c r="Q738" t="inlineStr">
        <is>
          <t>![fig_82470](https://pdf-bucket.tos-cn-beijing.volces.com/infer/20260424/03b80f14e56af4a9fe9dcebafdbfa2ab_1777013024287277983.jpeg?X-Tos-Algorithm=TOS4-HMAC-SHA256&amp;X-Tos-Credential=AKLTZDcxYzI0ZWI5NDkzNGRkNWI1OTdiNTVjNjZjYjU3NmQ%2F20260424%2Fcn-beijing%2Ftos%2Frequest&amp;X-Tos-Date=20260424T064344Z&amp;X-Tos-Expires=1800&amp;X-Tos-Signature=db08dc16157f4fa87d5480c286e6387e016b5d8605111067e6872a344f277007&amp;X-Tos-SignedHeaders=host) 
曾文兴 
求职意向:天猫运营主管 
出生年月:1996.10 
电话:+86 15384437948 
![fig_67335](https://pdf-bucket.tos-cn-beijing.volces.com/infer/20260424/03b80f14e56af4a9fe9dcebafdbfa2ab_1777013024286459744.jpg?X-Tos-Algorithm=TOS4-HMAC-SHA256&amp;X-Tos-Credential=AKLTZDcxYzI0ZWI5NDkzNGRkNWI1OTdiNTVjNjZjYjU3NmQ%2F20260424%2Fcn-beijing%2Ftos%2Frequest&amp;X-Tos-Date=20260424T064344Z&amp;X-Tos-Expires=1800&amp;X-Tos-Signature=941e328d84ae33ce1199915a29b4818af25d3fe721a34837849c02a763a90075&amp;X-Tos-SignedHeaders=host) 
住址:广东省广州市 
![fig_57564](https://pdf-bucket.tos-cn-beijing.volces.com/infer/20260424/03b80f14e56af4a9fe9dcebafdbfa2ab_1777013024286388908.jpg?X-Tos-Algorithm=TOS4-HMAC-SHA256&amp;X-Tos-Credential=AKLTZDcxYzI0ZWI5NDkzNGRkNWI1OTdiNTVjNjZjYjU3NmQ%2F20260424%2Fcn-beijing%2Ftos%2Frequest&amp;X-Tos-Date=20260424T064344Z&amp;X-Tos-Expires=1800&amp;X-Tos-Signature=898d875a277347e29ff279135f2e375f35c6d37434a56c8a9bc2566807b3ea37&amp;X-Tos-SignedHeaders=host) 
邮箱:969557438@qq.com 
![fig_07982](https://pdf-bucket.tos-cn-beijing.volces.com/infer/20260424/03b80f14e56af4a9fe9dcebafdbfa2ab_1777013024286592735.jpg?X-Tos-Algorithm=TOS4-HMAC-SHA256&amp;X-Tos-Credential=AKLTZDcxYzI0ZWI5NDkzNGRkNWI1OTdiNTVjNjZjYjU3NmQ%2F20260424%2Fcn-beijing%2Ftos%2Frequest&amp;X-Tos-Date=20260424T064344Z&amp;X-Tos-Expires=1800&amp;X-Tos-Signature=229980bfd31c947b9259c4d46c1b80999d20ecf6485e1334dafeb2bef214bbd1&amp;X-Tos-SignedHeaders=host) 
教育背景/Education 
2015.09-2020.06 哈尔滨工业大学(985) 
景观设计学(本科5 年制) 主修课程:基础建筑学､景观设计学､植物景观设计､公园规划设计､城市景观设计､风景区规划等｡ 
![fig_16693](https://pdf-bucket.tos-cn-beijing.volces.com/infer/20260424/03b80f14e56af4a9fe9dcebafdbfa2ab_1777013024286594624.jpg?X-Tos-Algorithm=TOS4-HMAC-SHA256&amp;X-Tos-Credential=AKLTZDcxYzI0ZWI5NDkzNGRkNWI1OTdiNTVjNjZjYjU3NmQ%2F20260424%2Fcn-beijing%2Ftos%2Frequest&amp;X-Tos-Date=20260424T064344Z&amp;X-Tos-Expires=1800&amp;X-Tos-Signature=55e5673cb1a9eec333ea3960cb4a7c4a1c72dbf0eec09e760436ee2407a32500&amp;X-Tos-SignedHeaders=host) 
工作经历/Experience 2023.05-至今 广州华图化妆品科技有限公司(柳丝木) 天猫组组长 核心业绩: 
全盘负责天猫旗舰店运营,近三年实现销售额从1.07 亿￫1.37 亿￫1.77 亿的增长,复合增长率28.6%,带领 店铺连续三年稳居国货防晒/卸妆/隔离类目头部阵营｡ 工作内容: 
1.推广操盘:统筹年预算3000 万+的投放,主导搭建“拉潜-拉新-收割”全链路付费矩阵(站内无界95%+站 外UD/CID),通过精细化调优,使投放效果稳定优于类目均值,严控费比并超额达成销售目标｡ 
2.大促爆发:操盘38､618､双11 等大促活动,打造单日销售额峰值400 万(非达播);深度参与李佳琦等 超头主播合作,单场最高销售额突破2000 万｡ 
3.爆款生命周期管理:以爆款维护与迭代为核心策略,每年通过产品升级､人群再运营､视觉优化,成功驱动核 心品类实现20%-30%的同比增量,显著延长爆款生命周期,降低新品孵化成本与风险｡ 
4.渠道拓展与内容深耕:成功拓展百补/淘秒/淘金币/闪购等渠道,实现渠道渗透率从0%提升至10%的突破｡ 统筹超级短视频+直播年投450 万,带动店播渗透率从2%提升到9%,短视频年产出GMV800 万｡ 
5.明星合作:参与执行鹿晗/范丞丞/蔡徐坤等明星代言的站内外联动和流量承接,通过定制礼盒､素材优化､承 接页搭建及机制设计,实现官宣日流量销售额爆发式增长｡ 
2022.06-2023.04 广州优驾亮都光电科技有限公司 天猫运营专员 负责老店摩托车灯类目的从0 到1 运营,通过“前期刷单测款+中期强付费拉升”策略,利用竞品降权窗口期, 响应平台“强付费”趋势,加大直通车推广,实现低成本､高效率拉新｡3 个月内将一款中低价位产品打造为类 目热销榜第1 名,月销从8 千跃升至15 万,成功填补产品线价格带空缺｡ 
2020.06-2022.03 长城汽车股份有限公司(爱情地产) 设计管理管培生 
1.担任设计管理管培生,作为部门协调人,高效完成内部沟通及跨部门协作,支持各职能管理工作,锻炼了良好 的沟通与项目管理能力｡ 
2.负责大区､示范区项目的景观设计全流程管理,涵盖概念､深化方案及施工图设计,确保设计方案落地效果｡ 个人总结 
全链路天猫运营经验,从独立操盘到搭建团队,覆盖推广/大促/爆款/明星合作｡数据敏感度高,擅长通过分析 驱动增长｡精通无界投放与爆款迭代,严控费比,具备团队搭建､SOP 建立及新人培训体系化能力｡</t>
        </is>
      </c>
      <c r="R738" t="inlineStr">
        <is>
          <t>点击按钮</t>
        </is>
      </c>
      <c r="S738"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738">
        <v>1</v>
      </c>
    </row>
    <row r="739" ht="25.5" customHeight="1">
      <c r="A739">
        <v>1352</v>
      </c>
      <c r="B739" t="inlineStr">
        <is>
          <t>天猫运营主管</t>
        </is>
      </c>
      <c r="C739" t="inlineStr">
        <is>
          <t>【天猫国际运营主管_广州 15-18K】梅自旺 10年以上.pdf</t>
        </is>
      </c>
      <c r="D739" t="inlineStr">
        <is>
          <t>梁美花</t>
        </is>
      </c>
      <c r="E739" t="inlineStr">
        <is>
          <t>梅自旺</t>
        </is>
      </c>
      <c r="F739" t="inlineStr">
        <is>
          <t>无</t>
        </is>
      </c>
      <c r="G739" t="inlineStr">
        <is>
          <t>【简历概览】
32岁，11年工作经验，运营经理，10年电商运营，多类目操盘，带团队经验
【技能拆解】
- 技术栈：数据分析、市场分析、人群画像、内容营销、新媒体资源整合、小红书、抖音、种草、直通车、超级推荐、品销宝、淘宝客、KOL营销、直播合作、聚划算、天特、站内推广、站外信息流推广、主图优化、标题优化、SKU优化、评价优化、爆款打造、店铺优化、活动策划、销售目标制定、预算评估、团队管理
- 软技能：团队领导、沟通协调、策略制定、目标拆解、问题诊断、总结复盘、抗压能力、责任心
【与JD匹配分析】
- 硬技能匹配情况：具备店铺运营策略制定、销售目标制定、产品上新、页面优化、卖点提炼、活动策划、平台资源对接、活动落地与复盘、站内推广（直通车、超级推荐等）、流量结构与ROI优化、数据分析、库存与供应链协同、团队带领等硬技能，与岗位要求匹配度较高
- 经验年限匹配情况：11年工作经验，远超岗位要求的3年以上天猫运营平台经验，具备2年以上团队管理经验，符合岗位要求
- 行业背景匹配情况：有滋补、美妆、个护等类目经验，母婴、保健类目经验缺失，无天猫跨境营养品、KA品牌或千万级店铺操盘经验，行业背景部分匹配</t>
        </is>
      </c>
      <c r="H739">
        <v>75</v>
      </c>
      <c r="I739" t="inlineStr">
        <is>
          <t>推荐</t>
        </is>
      </c>
      <c r="J739" s="2">
        <v>46134</v>
      </c>
      <c r="K739" t="inlineStr">
        <is>
          <t>简历未通过筛选</t>
        </is>
      </c>
      <c r="L739" t="inlineStr">
        <is>
          <t>淘汰</t>
        </is>
      </c>
      <c r="M739" t="inlineStr">
        <is>
          <t>终止</t>
        </is>
      </c>
      <c r="N739"/>
      <c r="O739"/>
      <c r="P739" s="3"/>
      <c r="Q739" t="inlineStr">
        <is>
          <t>![fig_12239](https://pdf-bucket.tos-cn-beijing.volces.com/infer/20260424/ddceaa249b97526fbf04f048ad5375fd_1777013133366476238.jpg?X-Tos-Algorithm=TOS4-HMAC-SHA256&amp;X-Tos-Credential=AKLTZDcxYzI0ZWI5NDkzNGRkNWI1OTdiNTVjNjZjYjU3NmQ%2F20260424%2Fcn-beijing%2Ftos%2Frequest&amp;X-Tos-Date=20260424T064533Z&amp;X-Tos-Expires=1800&amp;X-Tos-Signature=fab609b27a90b8fafcedf2f105286398deec4018890b340ac5ec53627fe99815&amp;X-Tos-SignedHeaders=host) 
## 梅自旺 
## 男 | 32岁 
953319681@qq.com 
![fig_41363](https://pdf-bucket.tos-cn-beijing.volces.com/infer/20260424/ddceaa249b97526fbf04f048ad5375fd_1777013133367004783.jpg?X-Tos-Algorithm=TOS4-HMAC-SHA256&amp;X-Tos-Credential=AKLTZDcxYzI0ZWI5NDkzNGRkNWI1OTdiNTVjNjZjYjU3NmQ%2F20260424%2Fcn-beijing%2Ftos%2Frequest&amp;X-Tos-Date=20260424T064533Z&amp;X-Tos-Expires=1800&amp;X-Tos-Signature=ebf5bf21a6fda47d053d6ec6241638cd8fef5bf2d3394592ffa460bb6d9c6fe3&amp;X-Tos-SignedHeaders=host) 
11年工作经验 | 运营经理/主管 | 期望薪资:15-20K | 期望城市:广州 
## 个人优势 
10年电商运营经验,操盘过多个类目,包括洗护､个护､美妆､食品､滋补等,有着丰富的实践操作经验,擅长数据分析和 总结,整合电商资源,能够带领团队挑战和突破电商各种类目销售瓶颈｡并熟悉电商各个板块,包括客服､设计､仓储､开 发等｡ 
## 工作经历 
广州黑鱼软件技术有限公司 项目运营主管 
2024.08-至今 
## 运营板块 
1.代运营公司｡负责品牌店铺运营｡经营店铺有山王果旗舰店-饮品类目,官燕栈海外旗舰店-滋补类目,今大福旗舰店-茶叶 类目,近江兄弟海外旗舰店-个护OTC类目 
2.策略输出｡分析市场数据,输出运营策略,制定目标方案 
3.分析店铺人群画像,圈定目标人群,制定人群运营方案 
4.协通项目相关人员,安排带领团队完成业绩目标 
5.与品牌方沟通开会,汇报总结,确定策略和目标 
6. 制定内容营销方案,整合新媒体资源,在小红书､抖音等平台孵化种草 
## 商务BD板块 
1.诊断客户店铺,总结问题,并给出对应改良建议 
2.调研目标品类市场,挖掘机会点,给出数据支持 
3.制定运营计划,拆解销售目标,评估费用预算 
## 创业电商代运营 店铺运营 
2021.11-2024.05 
主要从事于电商平台代运营､餐饮､虚拟道具交易等多领域项目｡代运营工作包括推广优化提升,活动策划,店铺优化等 其中化妆品店铺有着从日销千元到双11到达4万的业绩｡新店女鞋开店1个月到达5万月销售额｡拼多多食品店铺做到类目前 
3 广州素萃化妆品有限公司 
运营主管 
佰魅伊人旗舰店,个护,化妆品类目 2020.12-2021.09 
1. 产品运营｡针对现有的爆款产品的基础模块优化,包括主图､标题､SKU ､评价等;挖掘市场潜力新品｡ 
2. 活动运营｡策划官方活动､聚划算､天特等营销活动 
3. 产品推广｡开展站内直通车､超推､拉新快等站内推广,同时操作站外信息流推广 
4. 运营规划｡监控竞品推广动向,做出策略应对和销售计划 
5. 部门管理｡部署运营团队的工作内容,督促和推进工作的顺利进行
内容: 
草方旗舰店 个护､洗护类目 
1.制定月工作计划和店铺销售目标,并带领团队完成业绩; 
2.划分工作职责,安排各岗位工作内容,并负责监督和协调; 
3.规划店铺布局和产品线发布,制定产品线定价､搭配组合､市场分析; 
4.规划活动方案,安排活动工作分配和内容实施,处理好活动各步骤细节 
5.处理店铺疑难问题,诊断店铺违规行为,检查各项数据指标 
6.分析店铺各项数据,根据数据来做运营决策 
7.操作各类推广工具,包括直通车､超级推荐､品销宝､淘宝客等 
8.策划各种 KOL 营销活动,深度与淘宝､抖音､快手等流量平台媒体达人直播合作 
9.完成月总结､周总结,根据数据和部门反映情况,制定安排下周工作中心 
业绩: 
天猫旗舰店从日均3000到达3万的销售额,店铺利润由不到10%上升到30%的一个突破,把线下已经放弃的产品重新打造成 店铺爆款｡部门架构由初始的不足5人,到现在将近20个人,把各个岗位规范落实和架构完善｡ 
广州市拉拉米信息科技有限公司 电商运营 
2015.06-2016.12 
内容: 
淘遍全球海外专营店 美妆类目 
运营助理工作 
业绩: 
负责的品牌主要是蓓昂斯 byphasse ､莱斯碧 recipe ､娜丽丝 naris ,这三个品牌后续也陆续成为品牌旗舰店,其中38节 一场聚划算单坑,recipe 防晒喷雾销售量突破3万单 
教育经历 
江西理工大学 
本科 电子商务 
2011-2015</t>
        </is>
      </c>
      <c r="R739" t="inlineStr">
        <is>
          <t>点击按钮</t>
        </is>
      </c>
      <c r="S739"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739">
        <v>1</v>
      </c>
    </row>
    <row r="740" ht="25.5" customHeight="1">
      <c r="A740">
        <v>1353</v>
      </c>
      <c r="B740" t="inlineStr">
        <is>
          <t>天猫运营主管</t>
        </is>
      </c>
      <c r="C740" t="inlineStr">
        <is>
          <t>【天猫运营主管_广州 15-18K】陈剑峰 10年以上.pdf</t>
        </is>
      </c>
      <c r="D740" t="inlineStr">
        <is>
          <t>梁美花</t>
        </is>
      </c>
      <c r="E740" t="inlineStr">
        <is>
          <t>陈剑峰</t>
        </is>
      </c>
      <c r="F740" t="inlineStr">
        <is>
          <t>期望薪资:11-16K</t>
        </is>
      </c>
      <c r="G740" t="inlineStr">
        <is>
          <t>【简历概览】
38岁男，17年工作经验，13年电商运营，7年创业，擅长多平台运营及团队管理。
【技能拆解】
- 技术栈：天猫、天猫国际、拼多多、淘宝、抖快、京东、阿里巴巴、有赞、视频号、小红书、直通车、钻展、超级推荐、品销宝、淘客、京东快车、京东展位、购物触点、京东海投、京挑客、数字营销、营效宝、首位展示、放心推、多多搜索、多多场景、多多直播
- 软技能：团队搭建、运营规划、数据分析、市场分析、活动策划、沟通协调、目标导向、结果导向、逻辑思维、执行力、创新、团队精神、责任心、抗压能力
【与JD匹配分析】
- 硬技能匹配情况：具备天猫国际店铺搭建与运营经验，熟悉直通车等站内推广工具，有活动策划与数据分析能力，符合要求。
- 经验年限匹配情况：13年电商运营经验，远超3年要求，2年以上团队管理经验，符合要求。
- 行业背景匹配情况：有保健品运营经验，与母婴、保健类目相关，符合优先条件。</t>
        </is>
      </c>
      <c r="H740">
        <v>85</v>
      </c>
      <c r="I740" t="inlineStr">
        <is>
          <t>强烈推荐</t>
        </is>
      </c>
      <c r="J740" s="2">
        <v>46134</v>
      </c>
      <c r="K740" t="inlineStr">
        <is>
          <t>简历未通过筛选</t>
        </is>
      </c>
      <c r="L740" t="inlineStr">
        <is>
          <t>淘汰</t>
        </is>
      </c>
      <c r="M740" t="inlineStr">
        <is>
          <t>终止</t>
        </is>
      </c>
      <c r="N740"/>
      <c r="O740"/>
      <c r="P740" s="3"/>
      <c r="Q740" t="inlineStr">
        <is>
          <t>![fig_05037](https://pdf-bucket.tos-cn-beijing.volces.com/infer/20260424/59af46cee61f74d249f2e9f731f2160d_1777013168796145299.jpg?X-Tos-Algorithm=TOS4-HMAC-SHA256&amp;X-Tos-Credential=AKLTZDcxYzI0ZWI5NDkzNGRkNWI1OTdiNTVjNjZjYjU3NmQ%2F20260424%2Fcn-beijing%2Ftos%2Frequest&amp;X-Tos-Date=20260424T064608Z&amp;X-Tos-Expires=1800&amp;X-Tos-Signature=e540daf1ceb809ca884f5ba45b162953c345fc03bf63f0595a7d0419be51ba3c&amp;X-Tos-SignedHeaders=host) 
牛人已开启手机号隐私保护 
您可使用BOSS直聘APP扫描二维码联系Ta 
49785756729c495d1HVz3Nm-BVVUxlm-WPqbWOGnn_TXNBNg3Q~~ 
## 联系方式 
微信号: 13556037835 
邮箱: 532337645@qq.com 
## 求职信息 
工作时长:17年 
求职意向:运营经理/主管 
期望薪资:11-16K 
期望城市:广州 
## 资格证书 
• 电子商务师 
• 驾驶证C1 
HELLO 陈剑峰 
男 | 38岁 
![fig_77407](https://pdf-bucket.tos-cn-beijing.volces.com/infer/20260424/59af46cee61f74d249f2e9f731f2160d_1777013168795745024.jpeg?X-Tos-Algorithm=TOS4-HMAC-SHA256&amp;X-Tos-Credential=AKLTZDcxYzI0ZWI5NDkzNGRkNWI1OTdiNTVjNjZjYjU3NmQ%2F20260424%2Fcn-beijing%2Ftos%2Frequest&amp;X-Tos-Date=20260424T064608Z&amp;X-Tos-Expires=1800&amp;X-Tos-Signature=ea83d40ad031e3b99d4a8b5a0658118b91dc832d861b1e7ad2df061299745a47&amp;X-Tos-SignedHeaders=host) 
## 个人优势 
中级电子商务师,13年以上电商运营操盘经验,7年资深电商创业经历,擅长电商团队 搭建,善于把握运营方向和规划策略,对天猫/天猫国际､拼多多､淘宝､抖快､京 东､阿里巴巴､有赞､视频号､小红书等平台和自媒体及私域有实际成功操作经验, 曾打造过数个爆款｡ 乐观､诚信､有责任心､有耐心;善于沟通,以目标为导向,以结果为重心;较强的 逻辑思维和执行力,善于创新,注重团队精神,协作共赢,愿与企业一起成长,共商 未来｡ 
## 工作经历 
雪迹贸易(广州)有限公司 
运营经理/主管 
2025.02-2026.02 
## 一､工作概括: 
1､担任公司电商经理,主要负责管理运营天猫国际､小红书､阿里健康等平台;下属 
团队成员6人,其中管理运营2人,客服2人,设计2人; 
2､运营类目: 
国外高端宠物用品-猫/狗保健品Dermoscent德美丝; 国外高端艺术品牌袜子-BonneMaison; 
国外保健品-法国保健品牌Lehning､Pileje､Juvamine; 
3､管理运营店铺:天猫及天猫国际6家旗舰店,2家小红书旗舰店,总共8家店铺,其 中直接运营店铺三家,担任天猫店长｡ 
4､项目经验:0-1搭建天猫国际/小红书店铺,根据市场行情变化,差异化货盘组合及 个性化操盘运营,因时因地制定运营方案,运营首月业绩即达10W+ ,较好的完成了公 司的目标及进度; 
5､根据公司市场目标及产品制定运营方案,统筹运营管理并跟进实施｡整体规划线上 营销推广方案,根据流量､转化率､推广效果等数据进行分析,提出并落实改进方 案; 
6､对接沟通各电商平台小二资源及与品牌方事项,负责各个店铺产品布局,新品上市 布局;平台活动策划,月度活动节奏规划等; 
7､负责各店铺推广费用规划,操作各平台店铺推广工具并指导下属开展工作; 
8､收集市场竞品数据,分析竞品特性,研究竞争店铺营销玩法;
9､每周对业绩复盘,进行销售分析､市场分析,制定下一步营销计划,提高商品转化 率､客单价､继而提升业绩; 
10､对现货做好库存管理,提前做好补货计划(ASCP)等; 
11､大促活动报名/活动主题策划/产品主图利益点机制敲定,特殊情况迅速做出有效 应变机制; 
12､巡店检查店铺各项指标并提出整改意见等｡ 
二､管理店铺业绩业绩: 
淘天渠道25年单月销售GMV60W+,业绩同比增长10%+,25年销售GMV500W+,整体 业绩同比增长16%+; 
广东非尔络克科技有限公司 运营经理/主管 2022.12-2024.10 
内容: 
工作概括: 
1､担任公司电商部主管,主要负责管理运营天猫､淘宝､拼多多等平台;下属团队成 员12人,其中管理运营3人,客服6人,设计3人; 
2､运营类目:快消品-家清个护头部品牌好来牙膏/可心柔/润本; 
3､管理运营店铺:天猫3家专卖店,1家淘宝店,2家拼多多旗舰店,4家拼多多专卖 店,总共10家店铺,其中直接运营店铺两家; 
4､管理店铺业绩:天猫+PDD渠道24年单月销售GMV520W+,天猫业绩同比增长 20%+,PDD业绩同比增长25%+,24年1月至10月销售GMV5000W+,整体业绩同比增 长26%+; 
5､项目经验:0-1搭建天猫/pdd润本及可心柔店铺,根据市场行情变化,差异化货盘 组合及个性化操盘运营,因时因地制定运营方案,天猫可心柔非尔络克店铺运营首月 业绩即达40W+,年销售已达500w+ ,较好的完成了公司的目标及进度; 
6､根据公司市场目标及产品制定运营方案,统筹运营管理并跟进实施｡整体规划线上 营销推广方案,根据流量､转化率､推广效果等数据进行分析,提出并落实改进方 案; 
7､对接沟通各电商平台小二资源及与品牌方事项,负责各个店铺产品布局,新品上市 布局;平台活动策划,月度活动节奏规划等; 
8､负责各店铺推广费用规划,操作各平台店铺推广工具并指导下属开展工作; 
9､收集市场竞品数据,分析竞品特性,研究竞争店铺营销玩法; 
10､每周对业绩复盘,进行销售分析､市场分析,制定下一步营销计划,提高商品转 化率､客单价､继而提升业绩; 
11､对现货做好库存管理,提前做好补货计划等; 
12､大促活动报名/活动主题策划/产品主图利益点机制敲定,特殊情况迅速做出有效 应变机制; 
13､巡店检查店铺各项指标并提出整改意见等｡ 
业绩: 
天猫+PDD渠道24年月销售GMV520W+,24年1月至10月销售GMV5000W+,业绩同 比增长26%+; 
1､PDD旗舰店24年月销售GMV300W+,24年1月至10月销售GMV3600W+,业绩同 比增长25%+; 
2､天猫店24年月销售GMV120W+,24年1月至10月销售GMV1500W+,业绩同比增
长20%+; 
3､PDD专卖店24年月销售GMV100W+,业绩环比增长25%+｡ 
广州简法食品有限公司 运营经理/主管 
2021.03-2022.11 
内容: 
1､担任公司电商部主管,下属团队成员3人;运营天猫､淘宝､京东､有赞､阿里巴 
巴､抖音等平台; 
2､运营类目:快消品(高端品牌雪糕); 
3､0-1项目经验:有天猫店铺､淘宝店铺从0-1搭建､统筹运营经验,根据公司目标市 场及产品制定运营方案,并跟进实施｡规划整体线上营销推广方案,根据流量､转化 率､推广效果等数据进行分析,提出并落实改进方案; 
4､对接上述各电商平台小二资源,负责各个店铺产品布局,新品上市布局;平台活动 策划,月度活动节奏规划; 
5､负责各店铺推广费用的规划,熟悉各平台店铺推广渠道:天猫--直通车､钻展､ 超级推荐､品销宝､淘客等;京东--京东快车､京东展位､购物触点､京东海投､ 京挑客等;阿里巴巴--数字营销(营效宝､首位展示等); 
6､收集市场竞品,分析竞品特性,研究竞争店铺营销玩法; 
7､每周对业绩复盘,进行销售分析､市场分析,制定下一步的营销计划,提高商品转 化率､客单价; 
8､对现货做好库存管理,提前做好补货计划｡ 
业绩: 
1､0-1搭建天猫旗舰店铺,在第一阶段单店月业绩达到50W+; 
2､阿里巴巴单店月业绩200W+; 
3､有赞单店月业绩30W+; 
4､京东单店业绩10W+｡ 
拼多多自营 拼多多运营 
2017.06-2021.01 
内容: 
一､拼多多主要靠做爆款为主,前期首先是选出潜力款制造爆款来拉升销量,获取利 润,再辅以工厂出厂价,获得价格优势,进而获得市场和拼多多平台流量倾斜,其次 是做好基础销量和评价,报流量大的活动,同时使用相应推广软件进行推广｡ 
二､熟练使用拼多多付费推广,如放心推,多多搜索,多多场景,多多直播等,跟进 推广数据,分析调整运营方向｡ 
三､根据店铺运营方向,参加多多平台促销活动和引流活动｡ 
部门:自己创业,团队共有4人,有设计,客服,仓库｡ 
业绩: 
开店一个月内,打造出2个爆款,每个款月销数量20000+,月销售额1000000+ 
淘宝店及天猫专卖店创业 淘宝运营 2013.05-2021.01 
内容: 
一､负责淘宝店铺及天猫专卖店0-1的搭建､运营以及日常管理｡ 
二､善于数据分析:经过开店前期的打磨,积累,在选款､标题撰写､主图处理､文
案修饰等方面积累了一定的经验,在未进行任何付费推广的前提下,通过淘宝数据筛 选,以及同行数据对比,以及结合外部的一些软件数据,诞生了第二个爆款-牛仔 裤｡ 
三､熟练使用各种推广方式:仅靠自身运营能力得到的免费流量难免遇到瓶颈,随着 
市场竞争加大,开始尝试通过淘宝直通车､站外付费､淘宝客､钻展等一系列付费推 广方式测款｡在淘宝,要懂得直通车的盈亏平衡,投入产出比,每个爆款都会有个生 命曲线,顺势而为,烧直通车不是最终目的,只是手段,因为会带动其他免费流量, 这样直通车才不会亏本｡在淘宝真正意义上的爆款都是月销过10000+件的,款不在 多,而在精｡ 
## 四､全面负责店铺运营统筹等｡ 
部门:自己创业,创业期间团队成员4人(设计,客服,仓库)｡ 
## 业绩: 
一､创业期3个月内迎来收获,在淘宝迎来首个棉衣小爆款,小卖3000多件｡ 
二､第二个爆款-牛仔裤,不到10天就卖了6千+件,月销售150万+｡ 
三､第三和第四个爆款一起累计销量超过50000+件｡ 
四､0-1搭建天猫专卖店,月销1万+件,年销售额1000万+｡ 
## 速达软件有限公司 
软件测试 
2011.10-2013.04 
## 负责中小企业(3000ERP等系列)财务软件的测试和推进,对出现的问题汇总报告和 反馈｡ 
按照公司要求对财务软件整体和新增功能进行全方面的系统测试,提出改进性意见, 整理测试报告｡ 
采集信息和沟通处理用户反馈上来的问题,对用户数据进行统计等｡ 
## 新邦物流有限公司 
财务 
2009.08-2011.09 
1.负责所属区域收入､成本､费用､往来款核对,跟踪和处理,以及税务申报工作｡ 
2.负责统计审核各部门应收账款的对账,催收,还款工作,对上报的收入､支出做汇总 表｡ 
3.负责统计区域所属部门的单据预算,定期对财务单据进行清查,严格执行公司管理规 定｡ 
4.负责所属区域部门成本及利润表的核对和分析,为经营提供财务数据支持和管控的建 议｡ 
5.每周为营业部门及区域提供费用方面数据上的支持和改善建议｡ 
6.负责所属区域部门房租､水电､管理费等大额费用的申请､报销,跨月,跨区费用流 程的申请｡ 
7.对固定资产､成本､费用､汇款､押金登记好台账,为以后的数据源查找做好准备｡ 
8.月初做好各项成本费用的预提工作,按照公司规定严格审核报表｡方便往后数据核 对｡ 
9.每月提交成本､费用案例分析各一份,以资后鉴对公司文件上传下达及相关数据的收 集｡
内容: 
项目名称:搭建天猫国际店铺/小红书店铺 
项目内容:主导天猫国际及小红书店铺的从0到1搭建工作,统筹保税仓产品上架及入 仓流程,全面跟进供应链各环节处理,独立完成店铺全盘运营操作,实现平台基础架 构与运营体系的高效落地｡ 
业绩: 
淘宝天猫渠道25年单月销售GMV60W+,业绩同比增长10%+,25年销售GMV500W+, 整体业绩同比增长16%+;所有新建店铺皆已稳定输出,较好的完成了公司的目标及进 度｡ 
搭建天猫/pdd某本及某心柔店铺 项目负责人 2024.01-2024.10 
内容: 
0-1搭建天猫/pdd润本及天猫可心柔店铺,根据市场行情变化,差异化货盘组合及个 性化操盘运营,人无我有,人有我优地制定运营方案｡ 
业绩: 
天猫可心柔非尔络克店铺运营首月业绩即达50W+ ,全年销售已达500w+;所有新建 店铺皆已稳定输出,较好的完成了公司的目标及进度｡ 
天猫店铺搭建 项目负责人 
2021.03-2022.11 
内容: 
负责天猫店铺项目从0-1搭建,组建团队,根据公司目标规划及产品制定运营方案,并 跟进实施,在第一阶段单店月业绩达到50W+｡ 
业绩: 
1､0-1搭建天猫店铺,在第一阶段单店月业绩达到50W+; 
2､阿里巴巴单店月业绩200W+; 
3､有赞单店月业绩30W+; 
4､京东单店业绩10W+｡ 
淘宝及天猫专卖店､拼多多创业 项目负责人 
2013.05-2021.01 
内容: 
制定运营目标和计划并实施,负责店铺0-1的搭建,人员组建､统筹运营及日常管理｡ 
业绩: 
淘宝店铺 
一､创业期3个月内迎来收获,在淘宝迎来首个棉衣小爆款,小卖3000多件｡ 
二､第二个爆款-牛仔裤,不到10天就卖了6千+件,月销售150万+｡ 
三､第三和第四个爆款一起累计销量超过50000+件｡ 
天猫专卖店
一､ 0-1搭建天猫专卖店,月销1万+件,年销售额1000万+｡ 
## 拼多多店铺 
开店一个月内,打造出2个爆款,每个款月销数量20000+,月销售额1000000+ 
## 教育经历 
广东财经大学 
本科 
会计学 
2021-2024 
广东财经职业学院 
大专 
国际会计 
2006-2009</t>
        </is>
      </c>
      <c r="R740" t="inlineStr">
        <is>
          <t>点击按钮</t>
        </is>
      </c>
      <c r="S740"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740">
        <v>1</v>
      </c>
    </row>
    <row r="741" ht="25.5" customHeight="1">
      <c r="A741">
        <v>1354</v>
      </c>
      <c r="B741" t="inlineStr">
        <is>
          <t>天猫运营主管</t>
        </is>
      </c>
      <c r="C741" t="inlineStr">
        <is>
          <t>【天猫国际运营主管_广州 15-18K】莫萧 10年以上.pdf</t>
        </is>
      </c>
      <c r="D741" t="inlineStr">
        <is>
          <t>梁美花</t>
        </is>
      </c>
      <c r="E741" t="inlineStr">
        <is>
          <t>无法提取姓名</t>
        </is>
      </c>
      <c r="F741" t="inlineStr">
        <is>
          <t>无</t>
        </is>
      </c>
      <c r="G741" t="inlineStr">
        <is>
          <t>【简历概览】
32岁男，大专学历，10年电商运营经验，8年天猫京东运营，现任运营主管，目标广州运营经理岗。
【技能拆解】
- 技术栈：天猫运营、京东运营、TDI、阿里健康、小红书运营、直播规划、达人合作、活动策划、数据分析、爆款打造、代运营管理、直通车、超级推荐
- 软技能：目标导向、团队管理、抗压能力、沟通协调、数据分析、市场策划、逻辑思维
【与JD匹配分析】
- 硬技能匹配情况：具备天猫运营、活动策划、数据分析、爆款打造、团队管理等硬技能，匹配度较高
- 经验年限匹配情况：10年工作经验，8年电商运营经验，超过3年天猫运营经验要求，符合年限要求
- 行业背景匹配情况：有保健品（益生菌品类）运营经验，符合保健类目经验优先要求，无明确母婴类目经验</t>
        </is>
      </c>
      <c r="H741">
        <v>75</v>
      </c>
      <c r="I741" t="inlineStr">
        <is>
          <t>推荐</t>
        </is>
      </c>
      <c r="J741" s="2">
        <v>46134</v>
      </c>
      <c r="K741" t="inlineStr">
        <is>
          <t>简历未通过筛选</t>
        </is>
      </c>
      <c r="L741" t="inlineStr">
        <is>
          <t>淘汰</t>
        </is>
      </c>
      <c r="M741" t="inlineStr">
        <is>
          <t>终止</t>
        </is>
      </c>
      <c r="N741"/>
      <c r="O741"/>
      <c r="P741" s="3"/>
      <c r="Q741" t="inlineStr">
        <is>
          <t>8c119a35f81526a71HVz39q6ElVZw4m_UPyfWOernv_RNRJi 
男 | 年龄:32岁 | 
![fig_10372](https://pdf-bucket.tos-cn-beijing.volces.com/infer/20260424/af4e7da7448c54f9366338ee4f6e1868_1777013107372315242.jpeg?X-Tos-Algorithm=TOS4-HMAC-SHA256&amp;X-Tos-Credential=AKLTZDcxYzI0ZWI5NDkzNGRkNWI1OTdiNTVjNjZjYjU3NmQ%2F20260424%2Fcn-beijing%2Ftos%2Frequest&amp;X-Tos-Date=20260424T064507Z&amp;X-Tos-Expires=1800&amp;X-Tos-Signature=7a00a058b28f92bb29d4608e99de978fc2ceea62b4af776f8b89c606e9717639&amp;X-Tos-SignedHeaders=host) 
18825120417 
10年工作经验 | 求职意向:运营经理/主管 | 期望薪资:15-18K | 期望城市:广州 
![fig_11334](https://pdf-bucket.tos-cn-beijing.volces.com/infer/20260424/af4e7da7448c54f9366338ee4f6e1868_1777013107372665077.jpeg?X-Tos-Algorithm=TOS4-HMAC-SHA256&amp;X-Tos-Credential=AKLTZDcxYzI0ZWI5NDkzNGRkNWI1OTdiNTVjNjZjYjU3NmQ%2F20260424%2Fcn-beijing%2Ftos%2Frequest&amp;X-Tos-Date=20260424T064507Z&amp;X-Tos-Expires=1800&amp;X-Tos-Signature=030d20b6debc44f7be394f60b61ff69a2a67b7c86dc3fc7b737bc95422bb1f4d&amp;X-Tos-SignedHeaders=host) 
## 个人优势 
8年电商天猫京东运营工作经历,有新店0-1经验 tp代运营经验 ,具备丰富的电商运营工作经验对各渠道店铺､天猫京东的运营和推广套路十分熟悉,直播及达人社区渠道也有自己深度了解及工 作跟进经验 
对业绩销售很强欲望,愿意挑战各种强度任务,能高效有效有目的规划性,完成工作指标,完成工作业绩及目标,团队方面有规划 有有效提升下属工作,出色完成工作任务! 
## 工作经历 
臻傲生物科技(广州)有限公司 运营主管 2022.05-至今 
内容: 
工作内容及业务搭建:0-1香港新品牌保健品-【益生菌品类】运营､推广负责跟进人;(主要管理3个代运营公司),负责【运营 推广主管】; 
工作内容概况:新店铺【天猫】【京东自营】【TDI】【阿里健康】【小红书】,代运营公司跟进日常事务,主要工作:销售目标 制定､品牌风格定位､推广方向､品牌直播调整跟进等; 
工作内容及业务搭建:负责香港新品牌保健品在益生菌品类的运营与推广,跟进主要管理三个代运营商家的日常事务,担任运营推 广主管｡ 
工作内容概况:负责新店铺在天猫､京东自营､TDI､阿里健康及小红书平台的运营与推广,制定销售目标,确定品牌风格定位, 调整推广方向,并跟进品牌直播的调整和效果｡ 
业绩: 
工作业绩:主要跟进店铺主导平台渠道推广运营方向,全年销售现已破3千万,天猫:2千万,京东:600万,小红书:300万; TDI阿里健康:200万,单月(双11)最高业绩300万,跟进过直播淘系:晁然､香菇来了､陈洁､林依轮,小红书系:章小惠､ 小方姐在香港; 
广东钻石世家国际珠宝有限公司 天猫店长 2019.06-至今 
内容: 
店铺:钻石世家旗舰店,CIROCCO 旗舰店(0 
-1新店)京东天猫 
l 负责公司天猫店铺的运营､推广､活动策划､目标拆解(月季年度)､货品规划､ 店铺直播(自播,商务直播头部直播或主播)规划 及跟踪､爆品新品打造规划､活 动复盘､推广工具优化及日常运营并执行落地汇报工作 
l工作业绩:2019 年 
-2021年大促期间,钻石世家旗舰店销售额均在类目层级前 20 名; 其2019年增幅18%2021年增幅22%,执行并参与薇娅李佳琦直 播规划,运营新品牌 店铺 CIROCCO 旗舰店,0 
-1新店搭建并运营6个月店铺爆品月均单品突破月销量300件, 2020年双11大促突破第四层级,主推款突破500件月销量,2021 年店铺稳定第四层级; 
在职闪光点:荣获2个季度优秀员工 
业绩:
l工作业绩:2019 年-2021年大促期间,钻石世家旗舰店销售额均在类目层级前 20 名; 其2019年增幅18%2021年增幅22%,执行 并参与薇娅李佳琦直播规划,运营新品牌 店铺 CIROCCO 旗舰店,0-1新店搭建并运营6个月店铺爆品月均单品突破月销量300件, 2020年双11大促突破第四层级,主推款突破500件月销量,2021年店铺稳定第四层级; 
在职闪光点:荣获2个季度优秀员工奖 
广州市鼎骏科技有限公司 天猫店长 
2018.05-2019.06 
内容: 
公司主营箱包与手表类目 dickies fila 斐乐 LEE levis F5S,主要负责三宅一生 issey miyake 天猫官方旗舰店 ka 店铺负责与品牌 方直接沟通数据活动策划计划等经历双11,99,618年货节大促页面与活动策划双11过400W体量,负责的事宜大概如下活动规划 货品规划 运营规划 ,提报向类目小二争取资源,页面 kv 排版 页面调性优化等｡其间还负责 haze 眼镜旗舰店,Aigner 手表旗舰 店店长工作,负责工作是直钻品推广,对数据敏感淘客资源搜集,淘系活动申报与规划(聚淘官),页面规划,货品规划与各部门 沟通(品牌 设计 商品 等)店铺年度规划与月数据预估分解,活动数据统筹与复盘工作等 
业绩: 
取得年4千万体量 
广州美库信息科技有限公司 活动运营 
2015.04-2017.02 
负责天猫旗舰店活动申报(聚划算,淘抢购,淘金币,类目活动等)定期对竞店做 
出数据分析,处理客服问题｡负责直接沟通小二争取活动资源,主要做店铺活动方 
面活动复盘做出后期活动计划｡;跟进天猫活动,聚划算淘抢购活动等报名,商品排 
序和调整跟进 
## 教育经历 
广州华商职业学院 大专 计算机网络技术 
2011-2014 
东圃中学 高中 
2009-2012</t>
        </is>
      </c>
      <c r="R741" t="inlineStr">
        <is>
          <t>点击按钮</t>
        </is>
      </c>
      <c r="S741"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741">
        <v>1</v>
      </c>
    </row>
    <row r="742" ht="25.5" customHeight="1">
      <c r="A742">
        <v>1355</v>
      </c>
      <c r="B742" t="inlineStr">
        <is>
          <t>天猫运营主管</t>
        </is>
      </c>
      <c r="C742" t="inlineStr">
        <is>
          <t>【天猫国际运营主管_广州 15-18K】谭博 10年以上.pdf</t>
        </is>
      </c>
      <c r="D742" t="inlineStr">
        <is>
          <t>梁美花</t>
        </is>
      </c>
      <c r="E742" t="inlineStr">
        <is>
          <t>无法提取姓名</t>
        </is>
      </c>
      <c r="F742" t="inlineStr">
        <is>
          <t>无相关信息</t>
        </is>
      </c>
      <c r="G742" t="inlineStr">
        <is>
          <t>【简历概览】
电商运营经验丰富，历任经理及自主创业，擅长多平台运营、策略优化及团队管理，成果显著。
【技能拆解】
- 技术栈：直通车、引力魔方、IPL、SEO、SEM、DMP、千川投放、直播带货、短视频运营、CRM优化、数据分析、货品策略调整、关联销售、A/B测试
- 软技能：团队管理、沟通协调、数据分析能力、市场策划能力、逻辑思维能力、抗压能力、责任心强、策略迭代能力
【与JD匹配分析】
- 硬技能匹配情况：具备天猫平台运营、店铺策略制定、活动策划、站内推广（直通车等）、数据分析、库存与供应链协同等硬技能，部分技能如超级推荐未明确提及
- 经验年限匹配情况：3年以上天猫运营平台经验及2年以上团队管理经验，符合要求
- 行业背景匹配情况：有化妆品、调味品行业经验，母婴、保健等类目经验缺失，跨境营养品、KA品牌或千万级店铺操盘经验未明确体现</t>
        </is>
      </c>
      <c r="H742">
        <v>65</v>
      </c>
      <c r="I742" t="inlineStr">
        <is>
          <t>待定</t>
        </is>
      </c>
      <c r="J742" s="2">
        <v>46134</v>
      </c>
      <c r="K742" t="inlineStr">
        <is>
          <t>简历筛选通过待面试</t>
        </is>
      </c>
      <c r="L742" t="inlineStr">
        <is>
          <t>通过</t>
        </is>
      </c>
      <c r="M742" t="inlineStr">
        <is>
          <t>终止</t>
        </is>
      </c>
      <c r="N742" t="inlineStr">
        <is>
          <t>约面试未回复</t>
        </is>
      </c>
      <c r="O742"/>
      <c r="P742" s="3"/>
      <c r="Q742" t="inlineStr">
        <is>
          <t>![fig_82812](https://pdf-bucket.tos-cn-beijing.volces.com/infer/20260424/c3dff05f349698a7e7d228a97adb09c0_1777013122252226306.jpeg?X-Tos-Algorithm=TOS4-HMAC-SHA256&amp;X-Tos-Credential=AKLTZDcxYzI0ZWI5NDkzNGRkNWI1OTdiNTVjNjZjYjU3NmQ%2F20260424%2Fcn-beijing%2Ftos%2Frequest&amp;X-Tos-Date=20260424T064522Z&amp;X-Tos-Expires=1800&amp;X-Tos-Signature=1ce7b484c3b45ac2659e5fe63f49fb53f4e7bd5eb24ce2af3e2c9795a744f42d&amp;X-Tos-SignedHeaders=host) 
![fig_75185](https://pdf-bucket.tos-cn-beijing.volces.com/infer/20260424/c3dff05f349698a7e7d228a97adb09c0_1777013122252082601.jpg?X-Tos-Algorithm=TOS4-HMAC-SHA256&amp;X-Tos-Credential=AKLTZDcxYzI0ZWI5NDkzNGRkNWI1OTdiNTVjNjZjYjU3NmQ%2F20260424%2Fcn-beijing%2Ftos%2Frequest&amp;X-Tos-Date=20260424T064522Z&amp;X-Tos-Expires=1800&amp;X-Tos-Signature=4aa3bdd28c48e89ab69539dd39fa119ea96d5973706d794d4778dfc2af97d89b&amp;X-Tos-SignedHeaders=host) 
![fig_58844](https://pdf-bucket.tos-cn-beijing.volces.com/infer/20260424/c3dff05f349698a7e7d228a97adb09c0_1777013122252022571.jpg?X-Tos-Algorithm=TOS4-HMAC-SHA256&amp;X-Tos-Credential=AKLTZDcxYzI0ZWI5NDkzNGRkNWI1OTdiNTVjNjZjYjU3NmQ%2F20260424%2Fcn-beijing%2Ftos%2Frequest&amp;X-Tos-Date=20260424T064522Z&amp;X-Tos-Expires=1800&amp;X-Tos-Signature=8fc8a5e3bd9651bd589553ec9b4637cb8bded9df48929f2c0a967d79c14146f3&amp;X-Tos-SignedHeaders=host) 
![fig_76835](https://pdf-bucket.tos-cn-beijing.volces.com/infer/20260424/c3dff05f349698a7e7d228a97adb09c0_1777013122251979316.jpg?X-Tos-Algorithm=TOS4-HMAC-SHA256&amp;X-Tos-Credential=AKLTZDcxYzI0ZWI5NDkzNGRkNWI1OTdiNTVjNjZjYjU3NmQ%2F20260424%2Fcn-beijing%2Ftos%2Frequest&amp;X-Tos-Date=20260424T064522Z&amp;X-Tos-Expires=1800&amp;X-Tos-Signature=56e88f036d89664c25b8ed944ba84f7adac4fc7e0734ca677c6552629928fc15&amp;X-Tos-SignedHeaders=host)
B､分品调整投流策略,单只以直通车为主获取搜索,核心套组以引力魔方为蓄水,囤货装以IPL 为核心,整体提升效率
导向,获得成果:ROI 效率提升,点击量提升明显､内媒客单价提升明显､助力单只获取免费流量明显｡
3､店铺端核心品机制调整优化
针对单只､A 链接(大套组)在活动期､日常期测试不同机制,目的以提升CVR､客单价为核心｡最终以单只为核心CVR 涨
幅50%带动提升,A 链降(大套组)低价格CVR1.5X 增幅,CVR 可填补客单下滑的gap｡获得成果:机制的调整有效提升
品的CVR 提升,助力各个渠道的增幅,带动销售的增长｡4､CRM 优化(0.01 元锁权/新会礼机制提升会员拉新､多阶梯
老会员加赠提升复购及客单),整体拉新涨幅135%,会员占比提升150%
2024.05-2025.07莎莎化妆品(中国)有限公司
运营经理
负责项目:Sasa 中国电商天猫平台负责人,包含sasa 官方旗舰店､sasa 专卖店､自由品牌SUISSE PROGRAMME 旗舰店,
全渠道年销1 亿+｡
项目亮点:天猫特卖场域店通过调整全点货盘,全年度利润环比增幅50%,从团队亏损支出扭转为盈;全年度通过精细化
站内投放策略,利润额超4x 绝对值涨幅｡
货品策略调整:
优化全盘货品线,此前店铺主要以护肤货品线为核心:核心调整动作为提升多品类齐同发展策略,自Q2 以来,买场域销
售呈多梯队多品类形式爆发增长,通过品牌市场分析基于品牌行业分销策略现状以及快速内媒精细化运营,快速助力货品
SEO 增长,实现品类从0-100 万快速增长｡
利润增长板块,环比及同比均告诉增长:
①､优化推广策略,此前付费占比9%,调整优化策略:不单纯控制费比为导向,目标以更高的投放份额及绝对的稳定roi
为导向,目标实现更高的销售金额及利润绝对值的提升｡
主要调整方向:改变整体主推货品策略方向,以获取SEO 为核心;核心以SEM 投放方式,配合调整价格力策略,快速匹配
官方SEO 底层策略获取相关UV ,SEO UV 环比增幅均超70-80%,内媒带动SEO 效能大幅提升｡同时配合多计划中价流量
的多计划矩阵+新晋的词包词卡相关计划,大幅提升费比但利润绝对值超多倍增长｡
②､及快速内媒精细化运营,加强部分总代货盘的询盘动作,高利润品通过全店关联销售,CRM-淘宝群及顺手带､官方
U 先试用等方式,提升对应货盘从0-10 万+增幅,带动利润的提升｡
自有品牌项目概况:年销1000 万+ ,品牌线下实体店主推,具备一定市场知名度;客单价为1200+｡
主要亮点:2024 年618 环比增幅20%,核心动作,推广方式以人群精细化投放为主导,以数据引擎中TA 人群目标为导
向,通过人群投放二次筛选核心标签,再通过DMP 圈选放大人群包等,TA 浓度自618 大促前35%到活动结束后提升至52%,
投放效能提升30%｡
2025.09-至今 广州呼吸搭子电子商务有限公司
抖音:均味道旗舰店､魅厨旗舰店| 自主创业
核心项目:抖音､快手､视频号｢均味道旗舰店｣｢魅厨旗舰店｣双店运营,聚焦家用调味品
(复合调味料､酱料､预制菜配料等)赛道
1bf104470727235a1HVz2Nu6GFBYyo-5Uv2aWOernv_RNRJi
项目0-1 搭建与冷启动: 初期获客:以直播带货+ 千川投放为核心冷启动手段,主导千川投放策略(人群定向､素
材测试､预算分配),通过高频直播(日均4-6 小时)+ 精准投放,快速积累店铺初始流量｡
冷启动成果:3 个月内实现月销从0 突破至50w,千川投放ROI 稳定在1.6-1.7,店铺评分快速提升至4.7+,积累
首批核心用户近2w+｡后期因退款率较高及付费占比过高选择放弃直播投放的方式｡
策略迭代:从投放驱动到内容+ 达人驱动(2025.12 - 至今)
模式转型:因千川投放成本持续走高,主导业务模式迭代,全面转向短视频带货+ 达人合作的混合增长模式,核心目标
是降低获客成本､提升长期复购｡
短视频运营:
o 搭建垂类内容矩阵,聚焦“家庭烹饪场景”“懒人美食教程”“厨房好物测评” 三大内容方向,策划脚本､拍摄剪辑及账号运
营,打造多条播放量破1000w 的爆款短视频｡
o 通过A/B 测试优化封面､标题､时长,短视频完播率从18% 提升至28%,转化率从1.2% 提升至2.5%,自然流量
占比从15% 提升至25%｡
达人合作体系:
o 构建分层达人合作网络:覆盖垂类美食达人(100+,粉丝量1w-100w)､头部美食主播(5+,坑位费+ 佣金模式),
形成“头部破圈+ 中腰部种草+ 素人铺量” 的矩阵｡
o 主导达人筛选､谈判､排期及效果复盘,通过“爆款单品+ 场景化种草” 的合作模式,达人带货GMV 占比从20% 提
升至60%,获客成本降低40%｡
1bf104470727235a1HVz2Nu6GFBYyo-5Uv2aWOernv_RNRJi</t>
        </is>
      </c>
      <c r="R742" t="inlineStr">
        <is>
          <t>点击按钮</t>
        </is>
      </c>
      <c r="S742"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742">
        <v>1</v>
      </c>
    </row>
    <row r="743" ht="25.5" customHeight="1">
      <c r="A743">
        <v>1356</v>
      </c>
      <c r="B743" t="inlineStr">
        <is>
          <t>天猫运营主管</t>
        </is>
      </c>
      <c r="C743" t="inlineStr">
        <is>
          <t>【天猫国际运营主管_广州 15-18K】张惠强 9年.pdf</t>
        </is>
      </c>
      <c r="D743" t="inlineStr">
        <is>
          <t>梁美花</t>
        </is>
      </c>
      <c r="E743" t="inlineStr">
        <is>
          <t>张惠强</t>
        </is>
      </c>
      <c r="F743" t="inlineStr">
        <is>
          <t>无</t>
        </is>
      </c>
      <c r="G743" t="inlineStr">
        <is>
          <t>【简历概览】
30岁男，9年电商运营经验，6年团队管理，主导千万级爆款，多平台运营能力强。
【技能拆解】
- 技术栈：电商运营、团队管理、爆款打造、品类规划、活动策划、站内推广、数据分析、市场分析、用户行为洞察、天猫、京东、抖音、小红书、巨量千川、内容运营、短视频投放、直播运营、供应链协同
- 软技能：团队建设、人才培养、流程优化、沟通协调、目标管理、策略制定、数据分析、逻辑思维、抗压能力、责任心
【与JD匹配分析】
- 硬技能匹配情况：具备天猫运营、店铺策略制定、产品上新与页面优化、活动策划、站内推广、数据分析、团队管理等硬技能，符合岗位要求。
- 经验年限匹配情况：9年工作经验，远超3年以上天猫运营经验要求，6年团队管理经验满足2年以上团队管理经验要求。
- 行业背景匹配情况：有健康食品行业经验，无明确母婴、保健类目及天猫跨境营养品经验，KA品牌或千万级店铺操盘经验需进一步确认。</t>
        </is>
      </c>
      <c r="H743">
        <v>75</v>
      </c>
      <c r="I743" t="inlineStr">
        <is>
          <t>推荐</t>
        </is>
      </c>
      <c r="J743" s="2">
        <v>46134</v>
      </c>
      <c r="K743" t="inlineStr">
        <is>
          <t>简历未通过筛选</t>
        </is>
      </c>
      <c r="L743" t="inlineStr">
        <is>
          <t>淘汰</t>
        </is>
      </c>
      <c r="M743" t="inlineStr">
        <is>
          <t>终止</t>
        </is>
      </c>
      <c r="N743"/>
      <c r="O743"/>
      <c r="P743" s="3"/>
      <c r="Q743" t="inlineStr">
        <is>
          <t>![fig_82972](https://pdf-bucket.tos-cn-beijing.volces.com/infer/20260424/471eb4b647ae926ec5e2b0a09d72b53a_1777012995302877786.jpg?X-Tos-Algorithm=TOS4-HMAC-SHA256&amp;X-Tos-Credential=AKLTZDcxYzI0ZWI5NDkzNGRkNWI1OTdiNTVjNjZjYjU3NmQ%2F20260424%2Fcn-beijing%2Ftos%2Frequest&amp;X-Tos-Date=20260424T064315Z&amp;X-Tos-Expires=1800&amp;X-Tos-Signature=fed05c0f1e1ba0dd4ab237dfee8b65228235174d5d2d745163b6b8ff5bb6233d&amp;X-Tos-SignedHeaders=host) 
牛人已开启手机号隐私保护 
您可使用BOSS直聘APP扫描二维码联系Ta 
793173a24766c1b71HV92di7FVZQw427WP.WWOcrny_RNRJi 
![fig_08470](https://pdf-bucket.tos-cn-beijing.volces.com/infer/20260424/471eb4b647ae926ec5e2b0a09d72b53a_1777012995302403912.jpeg?X-Tos-Algorithm=TOS4-HMAC-SHA256&amp;X-Tos-Credential=AKLTZDcxYzI0ZWI5NDkzNGRkNWI1OTdiNTVjNjZjYjU3NmQ%2F20260424%2Fcn-beijing%2Ftos%2Frequest&amp;X-Tos-Date=20260424T064315Z&amp;X-Tos-Expires=1800&amp;X-Tos-Signature=a5348bf12b0de49078ebd76ed3db58dfdf389cac19bcc6a91b2d895c8d6ae101&amp;X-Tos-SignedHeaders=host) 
## 张惠强 
男 | 30岁 
617592210@qq.com 
9年工作经验 | 求职意向:运营经理/主管 | 期望城市:广州 
## 个人优势 
一､拥有8-9年电商运营经验,主导打造过千万级爆款产品,具备系统化运营方法论和实战落地能力; 
二､具备6年团队管理经验,从0到1组建并管理50人团队,成功培养电商运营经理､店长及客服销售骨干,擅长人才梯队建设与团 队流程优化; 
三､熟悉多平台运营策略,精通主流电商平台底层逻辑,擅长品类规划､活动策划､站内推广等核心运营技能; 
四､擅长市场分析与用户行为洞察,具备扎实的数据分析与逻辑思维能力,能通过数据挖掘问题根源并提出有效优化方案｡ 
## 工作经历 
广州健之嘉健康食品有限公司 
运营经理/主管 
2023.11-2025.12 
内容: 
1､负责电商平台的整体运营管理工作,与天猫､京东平台及第三方媒介团队紧密对接,确保公关配合的有效实施｡ 
2､进行店铺定位､产品定位及营销推广的整体规划,确保策略与市场需求相符合｡ 
3､细化各网店铺人员工作职责,完善操作流程和规范,辅助指导运营,推动专员开展店铺管理和推广工作;负责客服人员的技能 培训和考核评分｡ 
4､组织管理店铺的日常管理运营工作,建立汇报机制,制定推广计划,控制网店费用预算,监督投入情况｡ 
5､负责新产品开发及产品组合定位,确保产品的精准市场定位｡ 
6､策划组织618､双十一､双十二等电商大促活动,提升品牌曝光和销售业绩｡ 
7､定期跟踪和评估推广效果,提交统计分析报表,提出营销改进措施及可行的实施方案｡ 
8､每日监控营销数据､交易数据､商品管理及顾客管理,确保数据的准确性和实时更新｡ 
业绩: 
一､天猫电商项目 
1､2024年店铺销售额340万,同比增长44%;25年销售额411万,同比增长21%; 
2､运营全新单品,制定品类运营方案,操盘新品销售额占全品类销售额26% 
3､店铺首页进行品牌视觉升级,对主营单品进行卖点提炼､优化以及视觉优化,转化率明显提升(如增免市场-氨基酸转化率从3. 24%提升5.5%)｡ 
4､渠道流量拓展,包括站内的内容运营､万象台推广的优化;站外cid投放的对接优化､小红书渠道的投放等,实现店铺流量日均 600访客增长至2000访客,业绩同比增长最高达44.5%
内容: 
## 一､制定计划 
1､依据公司下达的业绩目标制定全年的运营计划,并拆解成可执行的落地季度､月度､周､日目标,并统筹安排｡ 
2､结合整体的运营规划,制定推广方案､营销方案,提出需求申请并落地执行｡ 
## 二､内外协调 
1､对内协调运营､客服､美工､仓储､人事等岗位工作管理人员,落实年度､季度和月度计划等需要配合的工作,确保前端战斗 和后 
端补给的协同; 
2､对外对接平台小儿,各联盟负责人,匹配店铺发展和资源的紧密结合,共同发展 
## 三､店铺运营 
1､制定月周日销售计划并分解销量完成计划,确定活动､货品､资源节奏的匹配 
2､管理跟进商品的品类､价格､库存､利润和策划 
3､梳理总结各项运营数据指标,不断优化提升,并确保最终的销售指标 
4､结合前端市场分析和消费需求,提出页面视觉效果和文案提升方案 
5､监控同行店铺各项动态和自我店铺整体状况,对接部门人员并做好调整优化 
## 四､团队管理 
1､协调分配部门成员工作,落实每日工作事项,促进团队目标的完成 
2､制定可落地的培养流程,对部门人员进行专业培训,为团队储备人才 
3､设计团队激励方案,激励员工做出更多努力,提高工作效率,提升整体绩效 
4､定期的人员沟通,主要是目标和心态两个板块 
## 业绩: 
一､2018年晋升店长: 
17年入职2个月新店突破30万业绩,转正并晋升专员;18年6月管理运营和客服团队,稳定15人并突破月度100万业绩,晋升运营 副店长兼任客服主管｡ 
## 二､2019年晋升副经理 
19年1月完善好团队建设和运营流程,稳定30人并突破月度200万业绩,晋升运营店长;同年6月晋升副经理并荣获优秀经理;培 养店长1名,专员4名,客服主管1人 
## 三､2021年晋升运营经理 
20年进军国际市场,打造首个百万爆款,孵化运营副经理1名,店长2名,全年度子公司业绩达2000万,于21年年终表彰会议晋升 经理 
四､2022年晋升运营经理兼管理督导 
22年整合资源,开拓小红书和短视频渠道项目,并兼任小红书部门管理,4个月突破百万业绩,晋升运营经理兼管理督导; 
## 项目经历 
抖音电商项目操盘 运营经理 
2025.01-2025.12 
内容:
## 1. 店铺基建与定位 
- 完成品类选品,结合抖音平台用户偏好确定主打产品线,制定差异化定价策略｡ 
- 搭建店铺装修框架,优化商品详情页､主图及短视频素材的视觉风格,提升转化率｡ 
## 2. 短视频投放策略制定与执行 
- 组建短视频内容团队,明确“卖点可视化+场景化种草”的内容方向,产出产品测评､使用教程､痛点解决等多类型短视频素 材｡ 
- 负责巨量千川投放账户搭建,测试不同人群包､投放时段､出价策略,通过小预算测试快速筛选高投产素材与人群,逐步放大投 放规模｡ 
- 建立投放数据监控体系,每日复盘消耗､曝光､点击､转化､投产比等核心指标,及时调整投放计划,最终将投产比稳定在1.9｡ 
## 3. 运营闭环搭建 
- 优化客服话术与响应时效,降低退款率;建立订单发货与售后流程,提升用户好评率与复购率｡ 
- 对接供应链资源,实现爆款产品的库存预警与补货机制,避免断货或库存积压｡ 
## 4. 团队管理与目标拆解 
- 组建5人小团队(内容TP 3人､运营1人､客服主管1人),明确各岗位KPI,按月度､周度拆解销售目标｡ 
- 通过定期培训与复盘会议,提升团队投放与内容创作能力,保障项目进度按计划推进｡ 
业绩: 
1､ 1-6月完成店铺基建及测品,6-12月店铺月销售额突破至300万,累计销售额达1900万｡ 
2､短视频投放投产比稳定在1.9,高于行业平均水平,投放ROI持续可控(盈亏roi1.5)｡ 
抖音直播 运营经理 
2023.03-2023.08 
• 业务背景:直播是现阶段市场趋势所在,单一的传统电商运营模式很难再具备大规模爆发,为此委派经理拓展抖音直播项目,打 通品类直播模式,增加体量｡ 
• 业务目标:首年是打通直播模式及月目标业绩达100万 
• 具体工作内容:人货场的搭建;在人的模块主要是从主播,助播,到场控的流程管理,讲品节奏和话术的优化｡货的板块主要是 负责选品,营销活动等｡场的搭建主要是负责直播画面的优化,保证客户点击和提留,更好的吸引住用户｡ 
• 最终获得成果:4个月时间成功打通品类的直播模式,月销售额达到50万以上｡ 
小红书内容营销 运营经理 
2022.01-2023.03 
• 业务背景:电商行业的新趋势,兴趣电商逐步划分流量,小红书做为新生力量不容小觑,已经融入多数年轻人日常生活中,尤其 是青年女性占比巨大,对于主营青中年女性群体的商家是有很大的潜力空间• 业务目标:营销模式和月销100万gmv• 具体工作内 
容:选品并设置引流模式,同时负责小红书团队的组建,工作流程的梳理,以及人才的培养,过程中帮助解决账号,爆文以及对接
达人等一系列问题｡• 最终获得成果:爆文模式和渠道引流模式已经跑通,在差不多第8个月时,月销售额成功突破100万,并持续 增长,团队人数稳定10+｡ 
## 教育经历 
暨南大学 
本科 
市场营销 
2023-2026 
不要停止提升自己的步伐,趁还年轻,给一个自己牛的机会｡相信自己的选择不会错,自己的未来不会错｡ 
----目前本科在读! 
## 广州航海学院 大专 电子商务 
2014-2017 
1. 在校内参与电商行政组织,15年起接触电商淘宝店铺运营,过程培养基础品类运营,团队协调沟通､组织管理能力｡2. 在课程 学习中,获得优秀成绩,展现出良好的学习能力和团队合作精神｡3. 参加社团活动,积极参与策划和组织,提升了自己的活动策 划和执行能力｡</t>
        </is>
      </c>
      <c r="R743" t="inlineStr">
        <is>
          <t>点击按钮</t>
        </is>
      </c>
      <c r="S743"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743">
        <v>1</v>
      </c>
    </row>
    <row r="744" ht="25.5" customHeight="1">
      <c r="A744">
        <v>1357</v>
      </c>
      <c r="B744" t="inlineStr">
        <is>
          <t>天猫运营主管</t>
        </is>
      </c>
      <c r="C744" t="inlineStr">
        <is>
          <t>【天猫国际运营主管_广州 15-18K】刘文楷 10年.pdf</t>
        </is>
      </c>
      <c r="D744" t="inlineStr">
        <is>
          <t>梁美花</t>
        </is>
      </c>
      <c r="E744" t="inlineStr">
        <is>
          <t>刘文楷</t>
        </is>
      </c>
      <c r="F744" t="inlineStr">
        <is>
          <t>无</t>
        </is>
      </c>
      <c r="G744" t="inlineStr">
        <is>
          <t>【简历概览】
8年电商运营经验，擅长爆款打造与付费推广，有千万级店铺操盘及团队管理经历。
【技能拆解】
- 技术栈：电商运营、爆款打造、付费推广、数据分析、活动策划、店铺规划、流量优化、转化率提升、库存管理、团队管理
- 软技能：逻辑思维清晰、执行能力强、沟通协调能力、抗压能力、责任心强
【与JD匹配分析】
岗位JD如下：
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5、拥有2年以上团队管理经验。
逐项对比：
- 硬技能匹配情况：具备天猫运营、店铺策略制定、活动策划（含618/双11大促）、付费推广、数据分析、团队管理等硬技能，与岗位职责要求基本匹配，但缺乏母婴/保健类目及跨境营养品经验，且未明确提及直通车、超级推荐等具体推广工具操作经验。
- 经验年限匹配情况：8年电商运营经验，其中天猫运营经验约4年，团队管理经验约4年，满足3年以上天猫运营及2年以上团队管理经验要求。
- 行业背景匹配情况：无母婴、保健类目经验，无天猫跨境营养品操盘经验，行业背景匹配度较低。</t>
        </is>
      </c>
      <c r="H744">
        <v>65</v>
      </c>
      <c r="I744" t="inlineStr">
        <is>
          <t>待定</t>
        </is>
      </c>
      <c r="J744" s="2">
        <v>46134</v>
      </c>
      <c r="K744" t="inlineStr">
        <is>
          <t>简历未通过筛选</t>
        </is>
      </c>
      <c r="L744" t="inlineStr">
        <is>
          <t>淘汰</t>
        </is>
      </c>
      <c r="M744" t="inlineStr">
        <is>
          <t>终止</t>
        </is>
      </c>
      <c r="N744"/>
      <c r="O744"/>
      <c r="P744" s="3"/>
      <c r="Q744" t="inlineStr">
        <is>
          <t>## 刘文楷个人简历 
## 个人信息 
电话/微信:13602430455 
邮箱:1032674360@qq.com 
个人优势 
具有丰富的多年电商运营经验和实操经历,运营过多个TOP 商家和较大规模的店铺, 擅长打造爆款,精通付费推广,逻辑思维清晰,执行能力强,有较强的沟通协调 能力和抗压能力,能独立操作店铺,也有一定的管理经验,带领团队开展工作｡ 
## 求职意向 
运营主管/经理､天猫店长 
教育经历 
2012 年9 月-2015 年7 月就读于广州番禺职业技术学院,电子商务专业｡ 
工作经历 
2021 年7 月~2025 年10 月,佛山星期六鞋业有限公司, 
任职岗位:天猫运营主管 
店铺:SATURDAYMODE 旗舰店,女鞋第六层级,客单价300,年销售5000 万｡ 主要工作包括: 
①负责天猫旗舰店的整体运营和规划,拆解销售目标和推广预算,把控销售进度, 协调设计组､产品组和客服组的工作,带领团队完成业绩目标; 
②根据平台活动节奏,制定并优化天猫大型营销活动(如618,双11 等)及店铺 日常活动营销玩法,提升店铺流量和转化率｡ 
③根据销售目标和重点三级品类的销售时间,规划每季度新品的开发进度､上新 节奏和价格策略,提前测款,打好产品基础,资源倾斜潜力新品打造成爆款; 
④以销售目标为导向,结合店铺现阶段的流量结构和转化数据,规划达成目标所 需的流量和引流策略,统筹付费推广工作,控制推广成本,优化点击率和转化率, 提升销售｡ 
⑤结合店铺本身的人群定位与品牌沉淀,分析市场流行趋势和整理同行的热销爆 款,为新品开发提供方向参考; 
⑥监控竞店和TOP 店铺的运营策略,营销玩法,商品价格和打造爆款的方法,及 时调整自身策略,打造自身产品的竞争优势｡ 
⑦定期统计分析产品的销售趋势,监控产品售罄,对畅销新品及时跟踪补货､加 快消化滞销品旧品,提高周转率｡ 
2020 年9 月-2021 年4 月,广州数麦信息科技有限公司(代运营) 
任职岗位:电商主管,负责天猫和京东2 个平台 
店铺:穗宝旗舰店(床垫前三);冀荣品牌项目(医疗类目2 个天猫店2 个京东店) 主要工作包括:
① 
①部门管理方面,在项目接入前带组员一起做店铺数据分析和运营规划,和甲方 商谈合作;为业绩增长困难和续约困难的店铺,指导组员优化运营方案和提升店铺 销售,提高续约率｡ 
②定期组织部门专业技能培训,包括店铺运营,打造爆款,付费推广,平台规则, 数据分析等方面,帮助组员快速成长,提升部门的工作效率｡ 
③负责京东穗宝旗舰店(年销售额5000 万,年花费300 多万)的付费推广工作, 根据店铺的营销节奏,拆解每日花费和效果预估,制定对应的推广策略和产品策略, 优化推广效果,以帮助店铺完成业绩,并负责具体操作｡负责期间,付费效果提升 明显,在2020 年9 月~12 月这4 个月,推广费同比增长20%,转化率提升50-60%, 付费成交金额几乎成倍增长｡ 
2017 年5 月-2020 年7 月,上海完美珠宝商贸有限公司 
任职岗位:京东店长 
店铺:ENZO 珠宝旗舰店,彩宝类目TOP1,客单价2000,年销售额1200 万｡ 主要工作包括: 
①独立负责店铺,以完成销售目标为第一要务｡制定年度和月度销售目标,拆解 每日销售目标和推广预算,计划性地完成目标｡ 
②根据每月的活动时间节奏,策划平台活动(像618､双11 和全年6 个送礼性质 的节日)和日常活动的营销玩法,确定主推产品｡ 
③付费推广工作,制定推广引流策略,拆解各推广渠道的花费,优化点击率和转 化率,提升付费推广效果,帮助店铺完成销售目标｡ 
④梳理产品结构,把产品细分为爆款､节日送礼款､平销款,制定日常和活动的 产品策略｡ 
⑤其他运营上的一切工作,包括对接小二争取活动资源,新品上架,优化产品, 活动促销,数据复盘和分析,装修店铺等｡</t>
        </is>
      </c>
      <c r="R744" t="inlineStr">
        <is>
          <t>点击按钮</t>
        </is>
      </c>
      <c r="S744"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744">
        <v>1</v>
      </c>
    </row>
    <row r="745" ht="25.5" customHeight="1">
      <c r="A745">
        <v>1358</v>
      </c>
      <c r="B745" t="inlineStr">
        <is>
          <t>天猫运营主管</t>
        </is>
      </c>
      <c r="C745" t="inlineStr">
        <is>
          <t>【天猫国际运营主管_广州 15-18K】何嘉杰 10年以上.pdf</t>
        </is>
      </c>
      <c r="D745" t="inlineStr">
        <is>
          <t>梁美花</t>
        </is>
      </c>
      <c r="E745" t="inlineStr">
        <is>
          <t>何嘉杰</t>
        </is>
      </c>
      <c r="F745" t="inlineStr">
        <is>
          <t>无</t>
        </is>
      </c>
      <c r="G745" t="inlineStr">
        <is>
          <t>【简历概览】
35岁男，14年经验，7年电商运营，历任天猫运营经理/店长，多类目操盘，业绩增长显著。
【技能拆解】
- 技术栈：天猫运营、淘宝运营、苏宁运营、数据分析、直通车、品销宝、万相台、淘宝客、聚划算、新品首单礼金、淘金币、CID站外投流、直链、淘积木、千牛、CRM短信、店铺自播、逛逛图文、商品视频、旺店通ERP、管易ERP、菜鸟工作台、ETERM
- 软技能：市场洞察力、策略制定能力、项目策划与执行力、团队协调与领导能力、跨部门沟通协作能力、学习能力、自主性、责任感
【与JD匹配分析】
- 硬技能匹配情况：具备天猫平台运营经验，熟悉店铺整体运营、活动策划、推广工具（直通车等）、数据分析、库存管理，符合大部分硬技能要求，但缺乏天猫国际及跨境营养品经验。
- 经验年限匹配情况：14年工作经验，其中7年淘宝及天猫平台电商运营经验，远超3年以上天猫运营平台经验要求，且有团队管理经验。
- 行业背景匹配情况：有保健食品、医药OTC类目经验，与保健类目相关，母婴类目经验缺失，无跨境营养品、KA品牌或千万级店铺操盘经验。</t>
        </is>
      </c>
      <c r="H745">
        <v>65</v>
      </c>
      <c r="I745" t="inlineStr">
        <is>
          <t>待定</t>
        </is>
      </c>
      <c r="J745" s="2">
        <v>46134</v>
      </c>
      <c r="K745" t="inlineStr">
        <is>
          <t>简历未通过筛选</t>
        </is>
      </c>
      <c r="L745" t="inlineStr">
        <is>
          <t>淘汰</t>
        </is>
      </c>
      <c r="M745" t="inlineStr">
        <is>
          <t>终止</t>
        </is>
      </c>
      <c r="N745"/>
      <c r="O745"/>
      <c r="P745" s="3"/>
      <c r="Q745" t="inlineStr">
        <is>
          <t>## 何嘉杰 
男 | 35岁 
![fig_50948](https://pdf-bucket.tos-cn-beijing.volces.com/infer/20260424/3b35fdb7cf8c44e1f24e51b8e354b4e0_1777013161402822007.jpeg?X-Tos-Algorithm=TOS4-HMAC-SHA256&amp;X-Tos-Credential=AKLTZDcxYzI0ZWI5NDkzNGRkNWI1OTdiNTVjNjZjYjU3NmQ%2F20260424%2Fcn-beijing%2Ftos%2Frequest&amp;X-Tos-Date=20260424T064601Z&amp;X-Tos-Expires=1800&amp;X-Tos-Signature=ede83ec3f0d7ae0210cd3aafbe6d9318cf01ced8d1331c540e8c22e89e37890e&amp;X-Tos-SignedHeaders=host) 
15521156292 
913836447@qq.com 
![fig_23746](https://pdf-bucket.tos-cn-beijing.volces.com/infer/20260424/3b35fdb7cf8c44e1f24e51b8e354b4e0_1777013161403092481.jpeg?X-Tos-Algorithm=TOS4-HMAC-SHA256&amp;X-Tos-Credential=AKLTZDcxYzI0ZWI5NDkzNGRkNWI1OTdiNTVjNjZjYjU3NmQ%2F20260424%2Fcn-beijing%2Ftos%2Frequest&amp;X-Tos-Date=20260424T064601Z&amp;X-Tos-Expires=1800&amp;X-Tos-Signature=804e3057bc946afb501021e940748be36d252a7be3218582b31b5db27bd42503&amp;X-Tos-SignedHeaders=host) 
14年工作经验 | 运营经理/主管 | 期望薪资:13-15K | 期望城市:广州 
## 个人优势 
1.拥有7年的淘宝及天猫平台电商运营经验,涵盖美容仪器､洗护日化､医药OTC､保健食品等多领域产品店铺管理; 
2.具备市场洞察力和策略制定能力,能够根据市场动态调整运营策略,实现销售增长; 
3.熟悉数据分析,能够通过数据挖掘潜在的市场机会和顾客需求,优化运营效果; 
4.较强的项目策划与执行力,能有效地策划并推进各类营销活动,提升品牌影响力; 
5.较强的团队协调与领导能力,能够高效地管理团队,激发团队成员的潜能; 
6.独立完成运营策略的规划与实施,具备高度的自主性和责任感; 
7.丰富的跨部门沟通协作经验,能够协调内外部资源,推动项目顺利进行; 
8.对电子商务趋势有敏锐的洞察力,不断学习和应用新技术､新方法以提升运营效率｡ 
## 工作经历 
## 广州香丹清生物科技发展有限公司 天猫运营经理 
2023.03-2024.03 
## 内容: 
1､负责统筹天猫平台香丹清旗舰店(保健食品类目)的整体运营,包括年度和月度销售计划的制定与执行监控,以及商品 销售情况的深入分析; 
2､根据店铺目标制订每月活动规划,指导报名相应平台活动及营销活动,策划和制定平台各类大小活动(如38､618､双 11､双12等)方案､玩法､促销机制等及跟踪落地情况;活动页面策划及指导制作;各类大型活动及月度销售情况复盘总 结; 
3､制定并推进店铺推广计划,精细控制投资回报率(ROI),通过策略调整､关键词投放优化､出价和预算控制,有效利用 直通车､品销宝､万相台､淘宝客等推广工具,助力店铺引流;推动CID站外投流,通过直链或淘积木的方式落地到店铺或 商品,增加站外曝光和新的销售增长点; 
4､ 报名聚划算､新品首单礼金､淘金币等平台活动,拉新引流,增加商品透出机会,提升店铺流量和支付转化率; 
5､与平台运营小二对接沟通,争取平台资源落地到店铺,支持店铺销售和品牌推广; 
6､收集店铺数据､行业及竞店､竞品数据和客服问题反馈并进行分析,调整销售策略､优化商品标题关键词､及时更新商 品信息透出; 
7､设置店铺会员制度,通过0元入会､完善会员等级､积分兑换机制等,增强买家粘性,提升会员销售占比;通过千牛､ CRM短信等方式触达店铺老客户和潜在客户,提升转化与复购; 
8､店铺自播政策制定,与直播团队沟通处理突发问题,数据监控与分析; 
9､参与店铺形象提升的设计和文案输出;后台商品价格､促销机制､限购等设置和检查; 
10､定期发布逛逛图文,参与制作与上传商品视频;维护商品评价､问大家和买家秀; 
11､监控店铺货品库存,制定货品采购计划;规划日常及活动赠品,确保采购及时;监控经销商价格并进行反馈｡ 业绩: 
1. 2023年全店销售额2300万,同比增长26% 
2.店铺整体推广ROI为3.3; 
3.会员销售整体占比22%-25%,全店近90天复购率为7%-9%｡
内容: 
1､负责阿里健康平台中美史克医药旗舰店(OTC药品类目)整体运营,制定店铺财年和月度销售分解计划和推广计划并跟 踪执行,以及销售情况分析; 
2､ 根据店铺财年目标制订每月活动规划,指导报名相应平台活动及营销活动,策划和制定平台及店铺活动方案､玩法､促 销政策等及跟踪落地情况;各类大型活动及月度销售情况复盘; 
3､对接品牌方,汇报销售情况,反映店铺存在的问题,协商解决;完成品牌方布置的各项任务; 
4､与平台运营小二对接沟通,争取各类资源落地到店铺; 
5､计算店铺每月盈亏情况,及对账补亏; 
6､收集店铺数据､行业及竞争品牌店铺和产品数据进行分析;依据各维度收集的数据,指导优化店铺页面､商品标题关键 词,并配合万相台､直通车､品销宝､淘宝客等推广工具引流拉新; 
7､店铺会员制度更新优化,提升会员销售占比; 
8､监控店铺货品库存,制定货品采购计划,确保商品正常销售; 
9､与客服､设计､推广团队对接沟通,确保店铺运营工作顺利进行｡ 
## 业绩: 
1.2021年双11销售同比增长32%,2022年上半年销售额同比增长48%; 
2.店铺会员销售占比从3%提升至6% 
## 广州生本广告有限公司 天猫店长 
2019.07-2021.04 
## 内容: 
1､统筹负责天猫､淘宝､苏宁等平台的多品牌店铺(洗护类目)整体运营,制定店铺财年和月度销售分解计划和推广计划 并跟踪执行,以及销售额及利润统计和分析; 
2､根据店铺财年目标制订每月活动规划,指导报名相应平台活动及营销活动,策划和制定各类大小活动方案､玩法､优惠 政策等及跟踪落地情况;各类大型活动及月度销售情况复盘; 
3､收集店铺数据､行业及竞争品牌店铺和产品数据､售前售后客户反馈问题情况以及问大家和商品评价,按月､周､日统 计; 
4､依据各维度收集的数据,通过优化店铺页面､商品标题关键词､更新商品短视频等方式提升商品搜索排名;报名聚划 算､天天特卖､淘抢购等营销活动提升店铺整体销售;报名淘金币兑换､天猫小黑盒､天猫U先等活动,并配合各种推广工 具引流拉新; 
5､利用客户运营平台和第三方工具做人群定位和销售; 
6､指导店铺页面优化､产品上下架及库存调整等店铺后台工作;指导旺店通ERP系统操作,包括订单管理､促销政策设置､ 商品关联等工作; 
7､监控店铺各品牌货品库存,制定货品采购计划 
8､与推广､设计､文案策划同事沟通对接店铺推广､页面设计､文案和短视频等事宜 
## 业绩: 
2020年天猫专营店销售额超700万,同比增长27% 
## 广州涅生电商股份有限公司 天猫店长 
2016.05-2019.05 
## 内容: 
1､统筹silkn专卖店(美容仪器类目)整体运营,制定月度年度销售分解计划和推广计划并跟踪执行,月度年度销售额及利 润统计和分析; 
2､根据店铺计划制订活动规划,报名相应平台活动及营销活动,制定活动方案､玩法､优惠政策等; 
3､钉钉或旺旺与小二沟通联系,争取活动资源; 
4､店铺数据分析,行业及竞争品牌店铺和产品数据收集,收集售前售后客户反馈问题情况,根据各维度数据对店铺进行优 化调整,提升收藏加购数和转化率;
5､店铺页面装修与优化､产品上下架及库存调整等店铺后台操作; 
6､推广基本操作(直通车､钻展､品销宝､淘客),并有实际操盘经验;内容营销工作(阿里V任务､店铺微淘);CRM会员管 理,客户关系维护 
7､菜鸟工作台和管易ERP系统操作,包括订单管理､促销政策设置等工作; 
8､监控货品库存,制定货品采购计划; 
9､培训和指导组内同事日常工作 
业绩: 
1､2017年销售额3000万;2018年3月单月销售额1160万(代运营品牌老店) 
2､2018年达成销售目标500万元(经销品牌新开店铺,2018年3月-2018年12月份) 
广州一起飞国际旅行社有限公司 旅游顾问 
2013.06-2015.04 
从事销售国际国内机票､酒店､旅游保险､签证等业务,熟悉三字代码,熟练运用ETERM查票､订票,根据客户要求,提供 合适的旅游方案,并完成订单成交;负责机票的退改签的售后服务｡同时亦通过个人微信号､公众微信号､微博､公司博客 宣传推广特价机票､酒店等旅游产品信息,吸引客户咨询并促成成交｡ 
广州纬航经济发展有限公司 国内机票操作员 
2011.05-2013.02 
负责处理国内散客部机票订单,包括出票､客票退改签､航班变动信息通知等工作 
教育经历 
广州城市职业学院 大专 旅游管理 
2008-2011 
## 资格证书 
## 导游员资格证</t>
        </is>
      </c>
      <c r="R745" t="inlineStr">
        <is>
          <t>点击按钮</t>
        </is>
      </c>
      <c r="S745"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745">
        <v>1</v>
      </c>
    </row>
    <row r="746" ht="25.5" customHeight="1">
      <c r="A746">
        <v>1359</v>
      </c>
      <c r="B746" t="inlineStr">
        <is>
          <t>天猫运营主管</t>
        </is>
      </c>
      <c r="C746" t="inlineStr">
        <is>
          <t>【天猫国际运营主管_广州 15-18K】陈紫媚 7年.pdf</t>
        </is>
      </c>
      <c r="D746" t="inlineStr">
        <is>
          <t>梁美花</t>
        </is>
      </c>
      <c r="E746" t="inlineStr">
        <is>
          <t>陈紫媚</t>
        </is>
      </c>
      <c r="F746" t="inlineStr">
        <is>
          <t>未提及</t>
        </is>
      </c>
      <c r="G746" t="inlineStr">
        <is>
          <t>【简历概览】
陈紫媚，26岁，大专，7年电商运营经验，擅长天猫/国际平台，年销4千万店铺操盘，婴童奶粉类目经验。
【技能拆解】
- 技术栈：天猫运营、天猫国际、店铺定位、品牌规划、GMV增长、新品开发、客单价提升、用户运营、私域搭建、跨部门协作、团队管理、平台资源争取、活动策划、数据分析、爆款打造、滞销货品调整、直通车、超级推荐、生意参谋、直播招商、站外种草投放
- 软技能：资源整合、数据分析、落地执行、沟通协调、团队管理、市场洞察、策略规划、抗压能力
【与JD匹配分析】
- 硬技能匹配情况：完全匹配。具备天猫国际旗舰店运营、店铺策略制定、GMV及利润负责、产品上新与页面优化、大促活动策划、平台资源对接、站内推广（直通车等）、数据分析、库存协同及团队管理等所有硬技能要求。
- 经验年限匹配情况：超要求。7年电商工作经验，远超3年以上天猫运营平台经验要求，且有店长及运营组长团队管理经验。
- 行业背景匹配情况：高度匹配。有婴童奶粉类目天猫国际卖场旗舰店独立操盘经验，年GMV达4700万，符合母婴、保健类目及千万级店铺操盘经验优先要求。</t>
        </is>
      </c>
      <c r="H746">
        <v>95</v>
      </c>
      <c r="I746" t="inlineStr">
        <is>
          <t>强烈推荐</t>
        </is>
      </c>
      <c r="J746" s="2">
        <v>46134</v>
      </c>
      <c r="K746" t="inlineStr">
        <is>
          <t>简历未通过筛选</t>
        </is>
      </c>
      <c r="L746" t="inlineStr">
        <is>
          <t>淘汰</t>
        </is>
      </c>
      <c r="M746" t="inlineStr">
        <is>
          <t>终止</t>
        </is>
      </c>
      <c r="N746"/>
      <c r="O746"/>
      <c r="P746" s="3"/>
      <c r="Q746" t="inlineStr">
        <is>
          <t>![fig_73218](https://pdf-bucket.tos-cn-beijing.volces.com/infer/20260424/890e645a6208465e5a151860b19cd5d8_1777013045827854897.jpg?X-Tos-Algorithm=TOS4-HMAC-SHA256&amp;X-Tos-Credential=AKLTZDcxYzI0ZWI5NDkzNGRkNWI1OTdiNTVjNjZjYjU3NmQ%2F20260424%2Fcn-beijing%2Ftos%2Frequest&amp;X-Tos-Date=20260424T064405Z&amp;X-Tos-Expires=1800&amp;X-Tos-Signature=2b7f1ceeb083cb2aee9a2d336e2d5d770e300363d86ac71b5002062d1071000f&amp;X-Tos-SignedHeaders=host) 
2ab241a3d1c1d20f1HV83tS8EFRTwl.5V_ZWOcny_RNRJi 
![fig_19658](https://pdf-bucket.tos-cn-beijing.volces.com/infer/20260424/890e645a6208465e5a151860b19cd5d8_1777013045827132866.jpg?X-Tos-Algorithm=TOS4-HMAC-SHA256&amp;X-Tos-Credential=AKLTZDcxYzI0ZWI5NDkzNGRkNWI1OTdiNTVjNjZjYjU3NmQ%2F20260424%2Fcn-beijing%2Ftos%2Frequest&amp;X-Tos-Date=20260424T064405Z&amp;X-Tos-Expires=1800&amp;X-Tos-Signature=149eac51304c3f8843c003df578a32f372e622e5cdfd09d06af8b81515f4c9b1&amp;X-Tos-SignedHeaders=host) 
![fig_34595](https://pdf-bucket.tos-cn-beijing.volces.com/infer/20260424/890e645a6208465e5a151860b19cd5d8_1777013045827250326.jpg?X-Tos-Algorithm=TOS4-HMAC-SHA256&amp;X-Tos-Credential=AKLTZDcxYzI0ZWI5NDkzNGRkNWI1OTdiNTVjNjZjYjU3NmQ%2F20260424%2Fcn-beijing%2Ftos%2Frequest&amp;X-Tos-Date=20260424T064405Z&amp;X-Tos-Expires=1800&amp;X-Tos-Signature=8ccfec0956adfe6b521d9cf9172c5a5384db60a7f0391eea7c3d2822fbc5c0a6&amp;X-Tos-SignedHeaders=host) 
![fig_54613](https://pdf-bucket.tos-cn-beijing.volces.com/infer/20260424/890e645a6208465e5a151860b19cd5d8_1777013045827425303.jpeg?X-Tos-Algorithm=TOS4-HMAC-SHA256&amp;X-Tos-Credential=AKLTZDcxYzI0ZWI5NDkzNGRkNWI1OTdiNTVjNjZjYjU3NmQ%2F20260424%2Fcn-beijing%2Ftos%2Frequest&amp;X-Tos-Date=20260424T064405Z&amp;X-Tos-Expires=1800&amp;X-Tos-Signature=b67f72db03b9e487a1a24add53d1893baff99fa6702ab4fffc17deffe8861d6f&amp;X-Tos-SignedHeaders=host) 
陈紫媚 
女 | 26岁 
联系方式 
微信号: 15011758356 
求职信息 
工作时长:7年 
求职意向:国内电商运营 
期望薪资:14-17K 
期望城市:广州 
资格证书 
驾驶证C1 
## 个人优势 
7年电商工作经验:任职店长经历管理经验充足,熟悉天猫/天猫国际平台规则与能独 立操盘年销售4千万店铺和有较强的驱动能力和落地执行力｡擅长处理运营过程中事 宜｡ 
擅长领域:1.擅长资源整合和分析调整店铺,为店铺各项板块梳理各项 KPI 并量化执 行｡2.善于尝试研究平台新玩法,小步快跑快速测试,及时纠正找到正确运营模式｡ 获得业绩:单品3个月起量,月销突破140w销售额,今年双11品牌排名叶子类目 Top1 0,有单品上线到打爆全链路实操经验｡ 
## 工作经历 
广州利晶国际贸易有限公司 天猫运营店长 2024.04-2025.12 在职期独立操盘店铺品类,天猫国际卖场旗舰店,团队规模: 4人(运营/推广/会员 +其他中台部分),类目为婴童奶粉,是一家经销店群模式店铺｡25年GMV体量在 4700万,同比增长2.6倍;通过店铺定位与品牌规划,核心25年体量增长趋势可观｡独 立运营的品类从24年体量40万到25年实现1400万规模盘搭建｡今年店铺母婴类目排名 从90名提升至50名 
## 1､策略规划与销售增长 
制定年度/季度运营规划,分析母婴行业趋势及用户需求,主导店铺品类店铺月度母婴 品类规划及玩法策略复盘,母婴品类销售占店铺6成｡主导品类从24年920万增长至25 年2400万,负责品牌有10个以上,核心品牌月GMV从30万到6个月内突破210万｡ 
## 2､新品开发需求与跟踪优化 
基于人群及效果转化,开发婴童保健品类,引入高毛利新品定制跨品类人群渗透玩法 与价格策略优化,成功将客单价提升52%,由138元￫210元客单提升,近3个月 GMV,5万到20万的提升｡ 
## 3､用户运营优化 
25年初协同私域部门引流搭建,沉淀核心用户1.3万+,私域专场活动平均转化率超 15%,制订月度玩法给到私域落地,专属私域链接,帮助婴童奶粉品类老客成交占比 提升至5成 
## 4､跨部门沟通协作及团队管理 
统筹品类团队分工及管理制定培训计划,明确职责分工｡并协同客服/会员/推广/设 计/私域落地月度规划及定位,大促期间前置推动客服团队标准流程优化,DSR评分维 持在4.9以上｡ 
## 4､平台沟通与资源争取
善于维护与平台小二关系,主动争取活动资源与工具权限,为店铺运营赋能｡例如双 11大促期间沟通开通平台补贴红包,为店铺转化提升带来帮助,累积补贴红包7万+, 引导成交120万+,帮助店铺单品转化提升1%-2% 
广州黑鱼软件技术有限公司 运营组长 2021.05-2024.03 
内容: 
一､文具项目从0搭建到现阶段2千万-3千万年销 
•负责与品牌方沟通,进行天猫及拼多多店铺运营管理,包括店铺定位,产品选品,视 觉与会员等板块｡并根据销售,制定周､月､季度计划和运营和推广方案,监督与统 筹项目的独立日常运营｡ 
•优化店铺利润空间,目前店铺从50元客单优化至55元以上,推广 ROI:6,转化率 10% 
二､帮助品牌稳定增长获得行业最具潜力国际品牌奖项 
•实操经验成功打造天猫潜力品牌,主要是加深负责跟踪收集市场人群需求状态,跟进 分析最新市场趋势,制定针对性运营方案实施,从而完成目标荣获奖项｡ 
三､与平台小二对接,保持良好沟通, 
•争取各类资源活动及平台内测工具试用｡期间争取U先派样开通并上线,23年为店铺 带来30万销售渠道增幅｡整店同比带动新客增30% 
四､管理团队 
•团队10人,定期制定人员培训计划,明确团队职责共同推进店铺业绩提升｡ 
五､营销资源 
•有头部直播招商资源以及上播经验(李佳琦,蜜蜂惊喜社等)达播 roi 投产在5以上｡ 另外站外小红书与抖音种草投放经验 
六､店铺定位与爆款打造 
•根据品牌定价,结合市场需求,有爆款打造经验｡其中打造店铺排名 Top 2单品上线 三月打爆,月销突破20万 GMV｡ 
七､滞销货品调整 
•定期盘点商品动销规划,调配库存备货需求及消化规划,历史有效实施3千件货品在临 期3个月前消耗完毕 
业绩: 
1.品牌店铺从0-1搭建,经过入职运营3年,截止今年月销200w销售额,全年销售2千 万以上｡统筹全盘运营计划｡ 
广州巨马贸易有限公司 运营助理/专员 
2019.01-2021.05 
1. 申报负责店铺活动报名与素材申报 
2. 相关活动策划､制定每月销售,完成销售目标,上新做评价优化计划 
3. 制作数据表,查看店铺每日数据 
4. 关注店铺内部动态指标,维护各项指标 
5. 活动内容策划选款,上传产品,并对产品进行编辑､优化､促销等日常维护 6. 熟悉天猫后台,生意参谋,并且推广工具有实操经验｡ 
7. 参与店铺内部优化:标题优化､主图优化､详情优化,促销活动,从细节之处提升店 铺
广东金融学院 大专 工商企业管理 2018-2020
2ab241a3d1c1d20f1HV83tS8EFRTwI-5V_iZWOernv_RNRJi</t>
        </is>
      </c>
      <c r="R746" t="inlineStr">
        <is>
          <t>点击按钮</t>
        </is>
      </c>
      <c r="S746"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746">
        <v>1</v>
      </c>
    </row>
    <row r="747" ht="25.5" customHeight="1">
      <c r="A747">
        <v>1360</v>
      </c>
      <c r="B747" t="inlineStr">
        <is>
          <t>管培生</t>
        </is>
      </c>
      <c r="C747" t="inlineStr">
        <is>
          <t>【电商运营管培生_广州 5-7K】Maggie 1年.jpg</t>
        </is>
      </c>
      <c r="D747" t="inlineStr">
        <is>
          <t>梁美花</t>
        </is>
      </c>
      <c r="E747" t="inlineStr">
        <is>
          <t>无法提取姓名</t>
        </is>
      </c>
      <c r="F747" t="inlineStr">
        <is>
          <t>未提及</t>
        </is>
      </c>
      <c r="G747" t="inlineStr">
        <is>
          <t>【简历概览】无法总结，字段1内容混乱无有效信息。
【技能拆解】
- 技术栈：无
- 软技能：无
【与JD匹配分析】
- 硬技能匹配情况：不匹配，未体现任何相关技能
- 经验年限匹配情况：无法判断，无经验信息
- 行业背景匹配情况：无法判断，无行业信息</t>
        </is>
      </c>
      <c r="H747">
        <v>0</v>
      </c>
      <c r="I747" t="inlineStr">
        <is>
          <t>不推荐</t>
        </is>
      </c>
      <c r="J747" s="2">
        <v>46135</v>
      </c>
      <c r="K747" t="inlineStr">
        <is>
          <t>简历未通过筛选</t>
        </is>
      </c>
      <c r="L747" t="inlineStr">
        <is>
          <t>淘汰</t>
        </is>
      </c>
      <c r="M747" t="inlineStr">
        <is>
          <t>终止</t>
        </is>
      </c>
      <c r="N747"/>
      <c r="O747"/>
      <c r="P747" s="3"/>
      <c r="Q747" t="inlineStr">
        <is>
          <t>ITuAwI 
![fig_98577](https://pdf-bucket.tos-cn-beijing.volces.com/infer/20260424/b5b9895446c55848857bb63ddc8b3e5a_1777013027488074984.jpg?X-Tos-Algorithm=TOS4-HMAC-SHA256&amp;X-Tos-Credential=AKLTZDcxYzI0ZWI5NDkzNGRkNWI1OTdiNTVjNjZjYjU3NmQ%2F20260424%2Fcn-beijing%2Ftos%2Frequest&amp;X-Tos-Date=20260424T064347Z&amp;X-Tos-Expires=1800&amp;X-Tos-Signature=ce58e1a6251999ee2a84d304d409ae5dd9a10dc016ed7684d7c1c243855109af&amp;X-Tos-SignedHeaders=host) 
1 
1 
一 
9 
。 
1 
. 
1 
自喜 
&lt; 
人 
1 
父 
i 
宀业市,二昔的播 
口又化,此 
一</t>
        </is>
      </c>
      <c r="R747" t="inlineStr">
        <is>
          <t>点击按钮</t>
        </is>
      </c>
      <c r="S747"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T747">
        <v>1</v>
      </c>
    </row>
    <row r="748" ht="25.5" customHeight="1">
      <c r="A748">
        <v>1361</v>
      </c>
      <c r="B748" t="inlineStr">
        <is>
          <t>天猫运营主管</t>
        </is>
      </c>
      <c r="C748" t="inlineStr">
        <is>
          <t>【天猫运营主管_广州 15-18K】李凯峰 7年.pdf</t>
        </is>
      </c>
      <c r="D748" t="inlineStr">
        <is>
          <t>梁美花</t>
        </is>
      </c>
      <c r="E748" t="inlineStr">
        <is>
          <t>李凯峰</t>
        </is>
      </c>
      <c r="F748" t="inlineStr">
        <is>
          <t>20000~25000元/月</t>
        </is>
      </c>
      <c r="G748" t="inlineStr">
        <is>
          <t>【简历概览】
27岁男，7年电商运营，母婴保健类目经验，操盘千万级店铺，有团队管理经历。
【技能拆解】
- 技术栈：电子商务、数据处理、天猫运营、站内推广（直通车、超级推荐等）、营销工具、活动策划、爆款打造、数据分析、供应链协同、库存管理
- 软技能：沟通协调、团队管理、数据分析、市场策划、逻辑思维、抗压能力、责任心、客情维护、项目管理
【与JD匹配分析】
- 硬技能匹配情况：具备天猫运营、活动策划、站内推广、数据分析、爆款打造、团队管理等硬技能，符合岗位要求。
- 经验年限匹配情况：7年电商运营经验，超过3年要求，符合岗位年限要求。
- 行业背景匹配情况：有母婴保健类目经验，操盘过千万级KA旗舰店，具备跨境营养品经验，符合行业背景要求。</t>
        </is>
      </c>
      <c r="H748">
        <v>90</v>
      </c>
      <c r="I748" t="inlineStr">
        <is>
          <t>强烈推荐</t>
        </is>
      </c>
      <c r="J748" s="2">
        <v>46135</v>
      </c>
      <c r="K748" t="inlineStr">
        <is>
          <t>复试通过</t>
        </is>
      </c>
      <c r="L748" t="inlineStr">
        <is>
          <t>通过</t>
        </is>
      </c>
      <c r="M748" t="inlineStr">
        <is>
          <t>终止</t>
        </is>
      </c>
      <c r="N748" t="inlineStr">
        <is>
          <t>对方因薪资问题不考虑入职，要求18K保底</t>
        </is>
      </c>
      <c r="O748" t="inlineStr">
        <is>
          <t>梁美花,谢金林</t>
        </is>
      </c>
      <c r="P748" s="3"/>
      <c r="Q748" t="inlineStr">
        <is>
          <t>![fig_53800](https://pdf-bucket.tos-cn-beijing.volces.com/infer/20260424/5fc495c50702c57680042c8e0f003306_1777013141369321820.jpeg?X-Tos-Algorithm=TOS4-HMAC-SHA256&amp;X-Tos-Credential=AKLTZDcxYzI0ZWI5NDkzNGRkNWI1OTdiNTVjNjZjYjU3NmQ%2F20260424%2Fcn-beijing%2Ftos%2Frequest&amp;X-Tos-Date=20260424T064541Z&amp;X-Tos-Expires=1800&amp;X-Tos-Signature=c32e76a70c091c8f6fe3fa07d691d05d8d2568ef0a63452ba94faa54b3063429&amp;X-Tos-SignedHeaders=host) 
李凯峰 
意向岗位:运营经理 
电话:18028625547 
性别:男 
![fig_46058](https://pdf-bucket.tos-cn-beijing.volces.com/infer/20260424/5fc495c50702c57680042c8e0f003306_1777013141369131462.jpg?X-Tos-Algorithm=TOS4-HMAC-SHA256&amp;X-Tos-Credential=AKLTZDcxYzI0ZWI5NDkzNGRkNWI1OTdiNTVjNjZjYjU3NmQ%2F20260424%2Fcn-beijing%2Ftos%2Frequest&amp;X-Tos-Date=20260424T064541Z&amp;X-Tos-Expires=1800&amp;X-Tos-Signature=7b4e2831dbe8eece1a20f0452688825d8f5bfa24c3a36e83ad091ca14f0d8b5a&amp;X-Tos-SignedHeaders=host) 
邮箱:839382547@qq.com 
年龄:27 
![fig_95499](https://pdf-bucket.tos-cn-beijing.volces.com/infer/20260424/5fc495c50702c57680042c8e0f003306_1777013141369316392.jpg?X-Tos-Algorithm=TOS4-HMAC-SHA256&amp;X-Tos-Credential=AKLTZDcxYzI0ZWI5NDkzNGRkNWI1OTdiNTVjNjZjYjU3NmQ%2F20260424%2Fcn-beijing%2Ftos%2Frequest&amp;X-Tos-Date=20260424T064541Z&amp;X-Tos-Expires=1800&amp;X-Tos-Signature=b497da2caf051f80457930e56b6ec57e54703f4530d0742950e685b91b6ff33c&amp;X-Tos-SignedHeaders=host) 
求职意向 
意向岗位:运营经理 
期望薪资:20000~25000元/月 
意向城市:广州 
求职类型:社招 
![fig_15603](https://pdf-bucket.tos-cn-beijing.volces.com/infer/20260424/5fc495c50702c57680042c8e0f003306_1777013141369088027.jpeg?X-Tos-Algorithm=TOS4-HMAC-SHA256&amp;X-Tos-Credential=AKLTZDcxYzI0ZWI5NDkzNGRkNWI1OTdiNTVjNjZjYjU3NmQ%2F20260424%2Fcn-beijing%2Ftos%2Frequest&amp;X-Tos-Date=20260424T064541Z&amp;X-Tos-Expires=1800&amp;X-Tos-Signature=b512fd6f9bfae5d8735c9fe6663800c16de2c2e41156a12159b2ab83cbcf0585&amp;X-Tos-SignedHeaders=host) 
工作经历 
2025.11-2026.4 广州若羽臣科技股份有限公司 
## 运营副经理| 
内容: 
1､主导天猫渠道kabrita官方旗舰店的项目PM,统筹并制定整店业绩目标及横向指标 
2､根据合同年度目标制定季/月目标销售拆解,定期(周/月/季)开展复盘,从商品､流量､转化､客单等多维度诊断 业务问题,制定优化策略并推动落地,确保目标达成｡ 
3､深度维护天猫行业及营销小二的关系,获取平台活动资源､流量扶持及政策信息,主导大促､超级品类日等整合营 销项目｡ 
4､横向协同运营､设计､会员､推广､客服等职能团队,统筹各板块目标对齐与动作落地,通过优化项目跟进机制, 提升整体运营人效｡ 
5､基于市场与竞对动向,灵活调整货品与价格策略,以保持店铺竞争力,通过会员分层与精准营销提升老客复购,并 推进拉新活动持续拓展新客｡ 
业绩: 
1､在品牌方对项目面临终止的节点,接任项目负责人,通过高频次策略对齐､数据汇报及快速响应,在一个月内重建 品牌信心｡ 
2､在缺货与预算受限情况下,主导店铺精细化运营策略,通过老客分层激活､自然流量深度运营,提升客单价值与流 量效能带动店铺Q1销售额同比提升20%｡ 
2024.03-2025.11 广州利晶电子商务有限公司 
运营主管| 
内容: 
1 ､操盘母婴保健类千万级KA旗舰店(Culturelle康萃乐/雀巢/子母等品牌项目负责人),制定年度/月度经营目标,全面 负责店铺利润管理｡ 
2 ､针对销售数据进行深度复盘,诊断业务问题,制定并优化落实增长策略,推动销售提升｡ 
3 ､统筹各端口指标优化与项目执行,通过团队协调与人员培养,保障业务高效推进｡ 
4､基于品牌定位与市场趋势,将新店从0开始打爆至1
## 业绩: 
1. 康萃乐大贸线拓展0-1起盘,3个月从0突破至50W销售 
2. 康萃乐海外店上半年提出并协同站内达播完成超级单品突破,根据现有资源清理临期品完成销售增量 
3. 雀巢店引进0-1拓展母婴,半年从突破300W销售,预计今年1500W销售额,同比去年增量130% 
4. 雀巢店新品打爆Y25 618期间近30天细分类目单品第一 
5. 半年期间接手亏损项目从整店利润-30%优化至+5%利润 
6. 引进资源争取到了最大品类线引进,并在双十一环比618在细分类目店铺排名第八名提升至第四名 
7. 培养内部人员从运营专员提升至高级运营专员并能独自带店管理 
## 2021.09-2024.02 广州若羽臣科技股份有限公司 
## 天猫店长| 
## 内容: 
1 ､负责操盘千万级体量母婴ka店铺(美赞臣官方旗舰店/君乐宝旗帜母婴旗舰店/佳贝艾特海外旗舰店) 2 ､规划整年 规划及目标,根据平台节奏规划月度销售 
3 ､跟进生意销售数据复盘找出问题提出优化建议并落地可落地性动作带动销售增长 
4 ､统筹店铺内每个横向端口指标优化并落地 
5 ､与平台小二保持良好的沟通,承接站外资源做站内资源置换及通过工具做监控并二次触达 
6 ､有效承接领导所需数据处理及积极调动团队氛围并与品方沟通并达成友好的合作伙伴关系 
7 ､根据品牌年度策略,侧重方向进行站内各项营销工具进行多维度的规律性的触点 
## 业绩: 
1.通过内媒+用户分层触达,带动2月整店销售同比50%+ 
2. 通过行业侧提报趋势品到平台资源类活动拉高新客数同比增长50% 
3.在现有货品提报公域资源撬动平台流量提升拉新人群3W+ ,后链触达复购权益复购率同比提升20% 
4. 根据店铺诊断,提供可落地性活动方案带动整店客单同比提升50% 
5.通过自身过硬的专业知识及客情维护帮助公司完成项目续约,产生利润百万+ 
## 2019.05-2021.09 广州咻咻网络科技有限公司 
## 网店店长| 
1.规划季度跟每月店铺营业额目标活,推广费用预算以及整月活动排期 
2.实时查看竞店竞品数据动向,根据优秀竞品的渠道异常数据来优化自身产品数据｡ 
3.店铺日常运营,根据市场需求优化商品 
4.负责和优化站内推广直超钻,优化点击率,优化站内投产比, 
5.官方活动提报,跟天猫小二协助沟通,优化活动效果差不足的地方,提升整体营业额｡ 
6.与团队设计,客服积极协调｡ 
## 业绩: 
1.优化站内推广点击率超过市场平均点击率,根据自身产品成本优化推广投产比 
2.管理主店同时独自运营分店店铺 
## 主店业绩如下
( 1 )618活动爆发500w 
( 2)双十一活动600W 
分店业绩如下 
( 1 )618活动爆发突破成交100w+ 
( 2)双十一活动爆发成交200W+ 
3.打造爆款经历 
( 1)针对竞品找出爆发渠道好的同时分析自身产品是否合适该渠道,找出竞争的优势｡根据竞品投放趋势优化自身投 放 
![fig_49166](https://pdf-bucket.tos-cn-beijing.volces.com/infer/20260424/17167669dc561dbd864ed6bfe2273af7_1777013141369760358.jpeg?X-Tos-Algorithm=TOS4-HMAC-SHA256&amp;X-Tos-Credential=AKLTZDcxYzI0ZWI5NDkzNGRkNWI1OTdiNTVjNjZjYjU3NmQ%2F20260424%2Fcn-beijing%2Ftos%2Frequest&amp;X-Tos-Date=20260424T064541Z&amp;X-Tos-Expires=1800&amp;X-Tos-Signature=5fd25c0f42eaaa46ffe5aac30a794d1610c4fdedaa94bb06fc98af95845bb200&amp;X-Tos-SignedHeaders=host) 
教育经历 
2017-2019 
广州华立科技职业学院 
## 软件技术| 大专 
曾担任院学生会的某部门部长 
主持人协会 
![fig_05140](https://pdf-bucket.tos-cn-beijing.volces.com/infer/20260424/17167669dc561dbd864ed6bfe2273af7_1777013141369784142.jpeg?X-Tos-Algorithm=TOS4-HMAC-SHA256&amp;X-Tos-Credential=AKLTZDcxYzI0ZWI5NDkzNGRkNWI1OTdiNTVjNjZjYjU3NmQ%2F20260424%2Fcn-beijing%2Ftos%2Frequest&amp;X-Tos-Date=20260424T064541Z&amp;X-Tos-Expires=1800&amp;X-Tos-Signature=9ee56208df92317a9a56c97445c3b1af5a543bbfe30ea6b8dbcbc9b950721364&amp;X-Tos-SignedHeaders=host) 
相关技能 
电子商务､数据处理 
## 自我评价 
1.7年的年销售千万级级别的店铺独立运营工作经历 
2.财年销售规划,维护日常店铺提升转化和提报活动 
3.有打造爆款的经历,对接官方小二,熟悉站内推广｡ 
4.看竞争市场找出竞品打出差异化优化自身产品 
5.精通天猫站内营销资源及工具玩法</t>
        </is>
      </c>
      <c r="R748" t="inlineStr">
        <is>
          <t>点击按钮</t>
        </is>
      </c>
      <c r="S748"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T748">
        <v>1</v>
      </c>
    </row>
    <row r="749" ht="25.5" customHeight="1">
      <c r="A749">
        <v>1362</v>
      </c>
      <c r="B749" t="inlineStr">
        <is>
          <t>管培生</t>
        </is>
      </c>
      <c r="C749" t="inlineStr">
        <is>
          <t>【电商运营管培生_广州 5-7K】丘莹莉 26年应届生.pdf</t>
        </is>
      </c>
      <c r="D749" t="inlineStr">
        <is>
          <t>梁美花</t>
        </is>
      </c>
      <c r="E749" t="inlineStr">
        <is>
          <t>丘莹莉</t>
        </is>
      </c>
      <c r="F749" t="inlineStr">
        <is>
          <t>未提及</t>
        </is>
      </c>
      <c r="G749" t="inlineStr">
        <is>
          <t>【简历概览】
广东科技学院电子商务本科，有林氏家居电商运营和高驰运动售前经验，获多项荣誉。
【技能拆解】
- 技术栈：Excel、vlookup、剪映、秀米、PhotoShop、MS Office、视频剪辑
- 软技能：活动策划、数据分析、市场调研、跨部门协调、宣传推广、客户对接、订单跟踪、团队管理
【与JD匹配分析】
- 硬技能匹配情况：精通Excel数据分析，有电商运营实习经历，符合技能要求
- 经验年限匹配情况：电商运营实习6个月，售前助理3个月，经验年限基本匹配
- 行业背景匹配情况：有家居和运动科技行业电商相关经验，与岗位要求有一定相关性</t>
        </is>
      </c>
      <c r="H749">
        <v>80</v>
      </c>
      <c r="I749" t="inlineStr">
        <is>
          <t>强烈推荐</t>
        </is>
      </c>
      <c r="J749" s="2">
        <v>46136</v>
      </c>
      <c r="K749" t="inlineStr">
        <is>
          <t>简历筛选通过待面试</t>
        </is>
      </c>
      <c r="L749" t="inlineStr">
        <is>
          <t>通过</t>
        </is>
      </c>
      <c r="M749" t="inlineStr">
        <is>
          <t>终止</t>
        </is>
      </c>
      <c r="N749" t="inlineStr">
        <is>
          <t>约面试不回复</t>
        </is>
      </c>
      <c r="O749"/>
      <c r="P749" s="3"/>
      <c r="Q749" t="inlineStr">
        <is>
          <t>![fig_29859](https://pdf-bucket.tos-cn-beijing.volces.com/infer/20260424/572268f8dcafbf5cc4ed251f4a7e180e_1777013008414405523.jpeg?X-Tos-Algorithm=TOS4-HMAC-SHA256&amp;X-Tos-Credential=AKLTZDcxYzI0ZWI5NDkzNGRkNWI1OTdiNTVjNjZjYjU3NmQ%2F20260424%2Fcn-beijing%2Ftos%2Frequest&amp;X-Tos-Date=20260424T064328Z&amp;X-Tos-Expires=1800&amp;X-Tos-Signature=8e03b82fa0d9d7fe79003f923a74eba28fde97f0a6b3fab1e59c846aafd392c5&amp;X-Tos-SignedHeaders=host) 
## 丘莹莉 
电话:15363234118(同微信) |邮箱:1968198915@qq.com|意向城市:广州､深圳､东莞 
教育经历 广东科技学院 
2022.09-2026.06 
电子商务专业本科管理学院 
在校期间GPA:3.42/4.0(满绩为4.0) 
荣誉经历:优秀班干部､优秀团员､先进个人 
## 实习经历 
广东林氏家居股份有限公司 国内电商运营 电商事业部 2025.09-2026.03(在职时间) 
1､活动运营:负责唯品会项目的优惠活动执行策划板块,在职期间参与策划6 场活动,其中“林氏家居双 十一大促”商品访客人数､咨询人数翻倍,好评率达95%,业绩同比增长304.49% 
2､活动推广:参与唯品会店铺活动的推广,通过参考历年活动+创新,具体执行动搭建双十一大促活动的 具体部分,灵活协调各部门实现精准推广,提升活动曝光率超20% 
3､数据分析:通过内部系统收集每日营业数据,运用vlookup 等函数工具整理部门日报,监控电商业绩等 关键数据,及时发现异常,为后台负责人提供数据支持 
4､竞品调研:开展市场竞品深度调研,聚焦同类型产品,涵盖优惠力度､款式区别等核心要素,已高效完 成家居建材行业分析等竞品分析报告 
广东高驰运动科技有限公司 售前用户助理 亚洲市场部 2025.06-2025.08(在职时间) 
1､对接客户:负责处理售前工作对接客户板块,连接国内天猫､京东等各电商平台,解决客户疑问促成订 单转化,在职期间日销售额达3w+｡ 
2､订单跟踪:跟进售中订单物流及其他订单问题,并标记备注对接同事,积极协调订单异常情况｡ 
3､工单处理:及时登记补发件,丢件工单处理,维护店铺评价,提升店铺好评率至98%｡ 
## 学校经历 
校学生会科创部 宣传组组长 2023.09-2024.06 
1､活动统筹:基于大学生科学､创新训练计划背景,结合比赛主题,以公众号推文､海报形式宣传比赛, 通过策划公众号专题内容以及比赛视觉海报,有效提升赛事关注度与参与度｡ 
2､活动规划:规划公众号运营与科创赛事宣传方案,结合校园科创比赛节点,指定阶段性宣传策略 
3､活动成果:实现微信公众号从0 到1 搭建与常态化运营,产出多篇科创赛事原创宣传内容,完成校园大 型科创类比赛流程宣传落地 
## 资格证书 
计算机二级､CET-4､电子商务师､机动车驾驶证(C1)､普通话二甲､教师资格证 
## 自我评价 
精通EXCEL､视频剪辑技能,熟练操作MS Office､剪映､秀米､PhotoShop 等软件,具备优秀创作能力, 个人协调能力强,学习能力强,工作效率高,认真细致,能快速适应新环境以及接触上手新工作</t>
        </is>
      </c>
      <c r="R749" t="inlineStr">
        <is>
          <t>点击按钮</t>
        </is>
      </c>
      <c r="S749"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T749">
        <v>1</v>
      </c>
    </row>
    <row r="750" ht="25.5" customHeight="1">
      <c r="A750">
        <v>1363</v>
      </c>
      <c r="B750" t="inlineStr">
        <is>
          <t>京东运营3</t>
        </is>
      </c>
      <c r="C750" t="inlineStr">
        <is>
          <t>【高级京东运营（双休+五险一金）_广州 7-10K】陈锦涛 7年.pdf</t>
        </is>
      </c>
      <c r="D750" t="inlineStr">
        <is>
          <t>梁美花</t>
        </is>
      </c>
      <c r="E750" t="inlineStr">
        <is>
          <t>陈锦涛</t>
        </is>
      </c>
      <c r="F750" t="inlineStr">
        <is>
          <t>8-12K</t>
        </is>
      </c>
      <c r="G750" t="inlineStr">
        <is>
          <t>【简历概览】
27岁大专学历，7年京东运营经验，擅长POP/自营店铺运营，最高月销200W，求职广州电商运营岗。
【技能拆解】
- 技术栈：京东运营、POP店铺、自营店铺、FCS模式、商品上下架、价格维护、标题关键词优化、主图详情页优化、商品视频优化、营销活动策划、单品秒杀、百亿补贴、平台大促、京准通、全站营销、快车智能化、关键词计划、数据分析、流量监控、转化率优化、客单价提升、库存管理、商智数据
- 软技能：乐观积极、沉稳随和、独立操作、活动策划、跨部门协作、数据分析、问题解决、沟通对接、抗压能力、执行能力
【与JD匹配分析】
- 硬技能匹配情况：熟练掌握京东POP平台运营，包括活动策划（如百亿补贴、秒杀）、数据分析、库存监控等，技能全面匹配岗位要求
- 经验年限匹配情况：7年京东运营经验，远超岗位要求的3年以上经验
- 行业背景匹配情况：有汽车用品、3C数码品类运营经验，具备电商行业相关背景，符合岗位需求</t>
        </is>
      </c>
      <c r="H750">
        <v>95</v>
      </c>
      <c r="I750" t="inlineStr">
        <is>
          <t>强烈推荐</t>
        </is>
      </c>
      <c r="J750" s="2">
        <v>46136</v>
      </c>
      <c r="K750" t="inlineStr">
        <is>
          <t>简历筛选通过待面试</t>
        </is>
      </c>
      <c r="L750" t="inlineStr">
        <is>
          <t>通过</t>
        </is>
      </c>
      <c r="M750" t="inlineStr">
        <is>
          <t>终止</t>
        </is>
      </c>
      <c r="N750" t="inlineStr">
        <is>
          <t>不考虑代运营</t>
        </is>
      </c>
      <c r="O750"/>
      <c r="P750" s="3"/>
      <c r="Q750" t="inlineStr">
        <is>
          <t>陈锦涛 
男 | 年龄:27岁 | 
![fig_96000](https://pdf-bucket.tos-cn-beijing.volces.com/infer/20260424/94851caf074b2f43acd0a249fde7737a_1777013087585702113.jpeg?X-Tos-Algorithm=TOS4-HMAC-SHA256&amp;X-Tos-Credential=AKLTZDcxYzI0ZWI5NDkzNGRkNWI1OTdiNTVjNjZjYjU3NmQ%2F20260424%2Fcn-beijing%2Ftos%2Frequest&amp;X-Tos-Date=20260424T064447Z&amp;X-Tos-Expires=1800&amp;X-Tos-Signature=28a815f08d9d19b9ca6b2236fa5ee67323631a4ac582c2dacd32936692e7c0db&amp;X-Tos-SignedHeaders=host) 
15992389338 | 
2574749563@qq.com 
7年工作经验 | 求职意向:国内电商运营 | 期望薪资:8-12K | 期望城市:广州 
![fig_62818](https://pdf-bucket.tos-cn-beijing.volces.com/infer/20260424/94851caf074b2f43acd0a249fde7737a_1777013087586008845.jpeg?X-Tos-Algorithm=TOS4-HMAC-SHA256&amp;X-Tos-Credential=AKLTZDcxYzI0ZWI5NDkzNGRkNWI1OTdiNTVjNjZjYjU3NmQ%2F20260424%2Fcn-beijing%2Ftos%2Frequest&amp;X-Tos-Date=20260424T064447Z&amp;X-Tos-Expires=1800&amp;X-Tos-Signature=e0f0a42154e25022e2b4391030724ca7f3e9e1f33ee112cdcb736bb81b6ee5af&amp;X-Tos-SignedHeaders=host) 
## 个人优势 
本人乐观积极,沉稳随和,独立操作京东3C数码品类FCS模式店铺和汽车配件自营店铺,最高达到月均200W销售额,熟练操作京 东平台POP,自营店铺 
## 工作经历 
广州启源汽车用品有限公司 京东运营/店长 
2024.12-2026.03 
## 内容: 
1､负责京东店铺的日常运营,包括:商品上下架,价格维护,商品标题关键词,主图详情页文案优化,商品视频优化,查看商品 库存情况 
2､策划并提报京东平台各类营销活动(如:单品秒杀､百亿补贴,其他活动资源位等)结合平台大促(如:618,双11)提报商 品活动标志和腰带,提升店铺整体销售额 
3､运用京准通推广工具(如:全站营销､快车智能化､关键词计划等)进行商品推广投放,优化关键词和推广素材图片,提升roi (投产比) 
4､每日监控店铺核心数据(流量､转化率､客单价,销售额等)分析数据并做出优化调整策略 
5､跟进商品主图详情页对接情况,及时跟设计部门对接 
6､查看整店数据表格,分析商品销售情况 
## 业绩: 
1､运营京东POP店铺,实现新店从0-1的突破,日均销售额达到2万+,成功推广多个爆款单品,核心单品日均销售额稳定在类目 前10名 
2､运营京东自营店铺,新品上线快速起量,日均销售额达到4万+,核心单品销量稳定在类目前5名 
## 广州征酷电子科技有限公司 
## 京东运营/店长 2020.07-2024.11 
## 内容: 
1､负责店铺商品上下架,价格调整,活动推广等日常运营工作,优化主副图,添加主图､全景､商详视频,添加高级广告语,商 详页关联转化引流,提升店铺商品点击率,浏览量和转化率 
2､优化上架商品标题关键词信息,提升商品自然搜索排名,提报平台商品标志 
3､定期提报平台活动,单品秒杀,百亿补贴,跨店铺活动,主题活动等,监测商品销售数据 
4､新建京准通商品推广计划,测试广告图数据 
5､查看整店商品销售和库存情况,及时跟进商品库存计划 
6､跟进商品主图优化情况,及时对接公司设计部门 
7､汇总数据表格,分析商品销售数据,跟上级汇报 
8､负责全店商品推广,并定期对推广数据进行分析复盘,优化推广计划和推广图片 
## 业绩: 
1､成功提升店铺单品日均销售额至2万+,并连续一年以上排名销售榜单榜首 
2､独立运营店铺,实现日销售额超过7万+,有效提升店铺整体销售额 
3､通过商智数据分析和京准通运营推广,结合测试商品图片,有效提升商品点击率和转化率
4､跟进管理并优化商品实时库存情况,确保商品库存高效运转以及降低过剩库存风险 
5､定期分析销售数据,及时调整运营策略,保持业绩持续健康增长 
## 教育经历 
广东科贸职业学院 大专 计算机信息管理 
2017-2020 担任学院体育协会会长,负责学院内各项体育赛事活动,同时联合学院体育部,社拓部等部门举办年度运动会,各项活动取得圆满 成功,被评为“年度优秀协会”｡热心公益,积极参加学校献血活动,各类敬老院,社区孤寡老人关爱活动,并获得“优秀志愿 者”荣誉称号｡课余时间积极参加校外兼职,增长社会见识,积累社会经验｡ 
## 资格证书 
驾驶证C1</t>
        </is>
      </c>
      <c r="R750" t="inlineStr">
        <is>
          <t>点击按钮</t>
        </is>
      </c>
      <c r="S750"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750">
        <v>1</v>
      </c>
    </row>
    <row r="751" ht="25.5" customHeight="1">
      <c r="A751">
        <v>1364</v>
      </c>
      <c r="B751" t="inlineStr">
        <is>
          <t>供应链专员/主管</t>
        </is>
      </c>
      <c r="C751" t="inlineStr">
        <is>
          <t>【供应链采购专员_主管_广州 9-13K】梁子聪 3年.pdf</t>
        </is>
      </c>
      <c r="D751" t="inlineStr">
        <is>
          <t>梁美花</t>
        </is>
      </c>
      <c r="E751" t="inlineStr">
        <is>
          <t>梁子聪</t>
        </is>
      </c>
      <c r="F751" t="inlineStr">
        <is>
          <t>无</t>
        </is>
      </c>
      <c r="G751" t="inlineStr">
        <is>
          <t>【简历概览】
梁子聪，25岁，物流管理本科，3年采购经验，擅长供应商管理与成本优化，求职广州采购专员。
【技能拆解】
- 技术栈：供应链管理、采购管理、供应商开发、成本控制、库存管理、ERP系统、WMS、Excel高级功能、飞书系统、Oracle
- 软技能：商务谈判、跨部门协作、问题解决、快速学习、适应性强、流程优化
【与JD匹配分析】
- 硬技能匹配情况：具备供应商开发、询盘报价、成本优化、验厂考察、资质收集等相关技能，但缺乏铸造类材质及印刷工艺专业知识
- 经验年限匹配情况：3年工作经验，符合3-5年经验要求下限
- 行业背景匹配情况：有小家电采购经验，无美妆个护、铸造业、3C数码及OEM供应链经验，行业背景匹配度较低</t>
        </is>
      </c>
      <c r="H751">
        <v>55</v>
      </c>
      <c r="I751" t="inlineStr">
        <is>
          <t>待定</t>
        </is>
      </c>
      <c r="J751" s="2">
        <v>46136</v>
      </c>
      <c r="K751" t="inlineStr">
        <is>
          <t>简历未通过筛选</t>
        </is>
      </c>
      <c r="L751" t="inlineStr">
        <is>
          <t>淘汰</t>
        </is>
      </c>
      <c r="M751" t="inlineStr">
        <is>
          <t>终止</t>
        </is>
      </c>
      <c r="N751"/>
      <c r="O751"/>
      <c r="P751" s="3"/>
      <c r="Q751" t="inlineStr">
        <is>
          <t>![fig_81394](https://pdf-bucket.tos-cn-beijing.volces.com/infer/20260424/c8c623adb5f06a7b24916d46efe265ba_1777012988415417637.jpeg?X-Tos-Algorithm=TOS4-HMAC-SHA256&amp;X-Tos-Credential=AKLTZDcxYzI0ZWI5NDkzNGRkNWI1OTdiNTVjNjZjYjU3NmQ%2F20260424%2Fcn-beijing%2Ftos%2Frequest&amp;X-Tos-Date=20260424T064308Z&amp;X-Tos-Expires=1800&amp;X-Tos-Signature=b5a7fe66c930a8a46a2e9dadf144e27c3ba084162a73ade8aadf0f842aab45b0&amp;X-Tos-SignedHeaders=host) 
梁子聪 
男 | 25岁 | 籍贯:广州 13697485550 
1741758663@qq.com 
3年工作经验 | 求职意向:采购专员 | 期望城市:广州 
![fig_19218](https://pdf-bucket.tos-cn-beijing.volces.com/infer/20260424/c8c623adb5f06a7b24916d46efe265ba_1777012988415019998.jpeg?X-Tos-Algorithm=TOS4-HMAC-SHA256&amp;X-Tos-Credential=AKLTZDcxYzI0ZWI5NDkzNGRkNWI1OTdiNTVjNjZjYjU3NmQ%2F20260424%2Fcn-beijing%2Ftos%2Frequest&amp;X-Tos-Date=20260424T064308Z&amp;X-Tos-Expires=1800&amp;X-Tos-Signature=b63b64553941415d487162fddf722b74d61d9754f5d77ef98310c0cc0930645e&amp;X-Tos-SignedHeaders=host) 
教育经历 
广州商学院 
本科 物流管理 
2019-2023 
所学课程:国际物流､供应链管理､采购管理､跨境电子商务概论､国际货运代理实务 
## 工作经历 
广州垄燊进出口有限公司 采购专员 
2025.04-2026.03 
内容: 
1.独立负责家电设备类､包材类､家具类产品(包括定制产品)的采购工作,确保商品交付率100%,并根据集装箱/散货 船时间合理安排下单和发货时间,减少库存金额｡ 
2.主动拓展供应商资源,通过1688国际站､行业推荐等渠道寻找新的优质供应商合作,并进行线下验厂,并核实其行业资 质与项目经验,为采购质量与供应链稳定性提供保障｡ 
3.全流程跟进采购订单执行,从询价到出货严格把控,及时发现并处理不良品问题,与供应商协商解决方案,并协助处理 售后事务,确保客户满意度与采购效率｡ 
业绩: 
1. 成功引入50%以上的优质新供应商,定期评估现有供应商绩效,确保其持续满足公司质量与交付要求｡ 
2. 实现年度采购成本下降2-3%,报价响应及时率达95%以上,达成部门年度降本计划｡ 
3. 保障订单出货及时率与准确率稳定在98%以上,提升整体运营效率｡ 
松下万宝美健生活电器(广州)有限公司 供应链采购专员 2023.10-2025.04 
内容: 
1. 独立负责小家电(电吹风､剃须刀､电动牙刷､冲牙器等)从企划到量产的全流程采购工作,统筹所有零件采购,并通 过与供应商谈判成功降低采购成本,确保商品交付率持续保持100%｡ 
2. 全面管理模具,确保试模工作按计划推进,负责BOM表的创建与维护,及时沟通及解决生产过程中的质量问题｡ 
3. 高效应对订单波动,迅速协调供应商调整产能并监控生产进度,确保追加订单达成率稳定在90%以上｡ 
4. 制定并执行库存管理策略,通过建立产品零件库存表､到货表等工具监控零件消耗情况,合理安排采购计划,确保关键 零件供应稳定｡ 
业绩: 
1. 成功推动新商品出货流程的推进,确保PP原材料､电子配件､塑胶件､包材等按时到货工厂,实现100%的出货及时率 和到达率,有效支持公司销售目标达成｡ 
2. 通过优化采购策略及与供应商谈判,实现整年采购成本下降8%左右,超出预期目标,为公司节省显著经费｡ 
3. 高效协调跨部门项目,确保项目按时完成,达成100%的项目完成率,显著提升项目执行效率｡ 
4. 获得2级契约基本证书,系统提升了在采购流程与合规管理方面的专业能力,增强了团队的合规性｡
## 实习经历 
广州国金中心酒店管理有限公司 采购专员/助理 
2022.12-2023.06 
## 内容: 
1. 独立跟进个别采购项目,确保每个项目至少获取三家供应商报价,有效保障公正性与合理性｡ 
2. 支持主管进行招标活动,包括整合供应商资质､评估供应商能力,并协助供应商了解项目需求｡ 
3.主动与供应商沟通,清晰传达项目需求,协助其准确理解采购要求,推动项目顺利推进｡ 
## 实习成果: 
1. 精通招标采购流程,严格把控每一步骤,确保采购活动完全符合法规要求｡ 
2. 掌握高效询价议价方法,成功降低物资采购成本,提升采购效率｡ 
## 项目经历 
全新电动剃须刀ES-CM32产品项目推进 供应链采购专员 2024.05-2024.12 
## 内容: 
1. 负责新商品ES-CM32的供应链规划及所有零件采购工作,确保与前代产品的技术升级和变更点得到准确实施｡ 
2. 制定并优化部品采购BOM表计划,促进跨部门协作,确保项目按时出货｡ 
3. 审核并确定新规模具需求,通过QCD分析选择最优供应商,协同技术团队讨论模具设计与生产进度｡ 
4. 监督模具试制与修正过程,协调厂家进行样品试模,确保修模方案的及时实施｡ 
5. 通过试组量试活动确定量产成本,并与供应商就生产工序､MOQ及物流条件等进行谈判,实现成本优化｡ 
## 业绩: 
1. 确保全新电动剃须刀CM32项目中的所有物料按时交付,成功实现了100%的按时交付率｡ 
2. 通过优化采购策略和谈判技巧,实现了成本较预期下降5%以上,显著提升了项目成本效益｡ 
3. 通过对产品的市场未来分析和供应商管理,确保了订单追加达成率达到100%,保障了生产连续性和市场供应稳定性｡ 
4. 实施了有效的库存管理策略,成功降低了库存金额,优化了资金流和仓储空间使用｡ 
## 资格证书 
## 大学英语四级 驾驶证C1 Photoshop二级 全国计算机二级 普通话二级乙等 
## 个人优势 
1. 拥有3年以上外企/民营企业供应链与采购电子零部件､家电设备类､家具类､包材类等的工作经验,自带供应商资源, 精通全流程采购操作与职责分配,具备出色的商务谈判与协调能力｡ 
2. 快速适应多变工作环境,具备卓越的适应性和学习能力,能迅速掌握并高效执行新任务｡ 
3. 熟练运用Microsoft Office套件(包括Excel高级功能),飞书系统等以优化数据处理与报告制作｡ 
4. 精通Oracle企业资源规划(ERP)系统和先进的仓库管理系统(WMS),有效支持库存管理与供应链优化｡</t>
        </is>
      </c>
      <c r="R751" t="inlineStr">
        <is>
          <t>点击按钮</t>
        </is>
      </c>
      <c r="S751" t="inlineStr">
        <is>
          <t>岗位职责：1、负责梳子品类、电热梳品类的产品开发，日常协助营销中心团队设计与工厂进行对接沟通，落实确认材质及工艺；
2、负责协助优化外协工厂和供应商资源；
3、供应商询盘，获取更多不同等级供应商报价，协助团队优化采购成本；
4、拜访工厂实地考察，现场跟进产品的打样、生产及验货；
5、负责收集整理供应商资质，不定期引进不同品类新供应商；
任职要求：
1、具备3-5年以上的铸造业（塑料、金属类）、印刷类、3C数码类的产品采购开发工作经验；
2、有丰富的美妆个护周边产品开发执行经验优先；
3、有2-3 年OEM供应链执行经验优先；
4、对不同的铸造类产品的材质及印刷工艺价格成本有清晰的认知，能协助产品经理、供应链经理与工厂进行采购谈判；</t>
        </is>
      </c>
      <c r="T751">
        <v>1</v>
      </c>
    </row>
    <row r="752" ht="25.5" customHeight="1">
      <c r="A752">
        <v>1365</v>
      </c>
      <c r="B752" t="inlineStr">
        <is>
          <t>管培生</t>
        </is>
      </c>
      <c r="C752" t="inlineStr">
        <is>
          <t>【电商运营管培生_广州 5-7K】马弋 1年以内.pdf</t>
        </is>
      </c>
      <c r="D752" t="inlineStr">
        <is>
          <t>梁美花</t>
        </is>
      </c>
      <c r="E752" t="inlineStr">
        <is>
          <t>马弋</t>
        </is>
      </c>
      <c r="F752" t="inlineStr">
        <is>
          <t>无相关信息</t>
        </is>
      </c>
      <c r="G752" t="inlineStr">
        <is>
          <t>【简历概览】
岭南师范学院电商本科应届，近1年拼多多/淘宝运营经验，熟练数据分析与平台操作。
【技能拆解】
- 技术栈：Excel(VLOOKUP函数、数据透视表)、拼多多后台、淘宝后台、抖店后台、直通车、千川、PS、短视频运维、站外引流、生意参谋、千牛后台
- 软技能：严谨细致、执行力强、跨岗位协同、结果导向思维、数据敏感性
【与JD匹配分析】
岗位JD如下：
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
逐项对比：
- 硬技能匹配情况：精通Excel数据分析符合要求，有抖音运营经验，缺乏京东/天猫直接经验，未提及集团数据中台工具使用
- 经验年限匹配情况：近1年电商运营实习经验，符合应届生岗位经验要求
- 行业背景匹配情况：有香薰类目、男装品牌运营经验，缺乏JD未明确提及的特定行业背景，但电商运营逻辑具备通用性</t>
        </is>
      </c>
      <c r="H752">
        <v>75</v>
      </c>
      <c r="I752" t="inlineStr">
        <is>
          <t>推荐</t>
        </is>
      </c>
      <c r="J752" s="2">
        <v>46136</v>
      </c>
      <c r="K752" t="inlineStr">
        <is>
          <t>简历筛选通过待面试</t>
        </is>
      </c>
      <c r="L752" t="inlineStr">
        <is>
          <t>通过</t>
        </is>
      </c>
      <c r="M752" t="inlineStr">
        <is>
          <t>终止</t>
        </is>
      </c>
      <c r="N752" t="inlineStr">
        <is>
          <t>约面试不回复</t>
        </is>
      </c>
      <c r="O752"/>
      <c r="P752" s="3"/>
      <c r="Q752" t="inlineStr">
        <is>
          <t>![fig_65773](https://pdf-bucket.tos-cn-beijing.volces.com/infer/20260424/ceb0a6299fa9cadcbbf0f0c251fe0075_1777021122432687305.jpg?X-Tos-Algorithm=TOS4-HMAC-SHA256&amp;X-Tos-Credential=AKLTZDcxYzI0ZWI5NDkzNGRkNWI1OTdiNTVjNjZjYjU3NmQ%2F20260424%2Fcn-beijing%2Ftos%2Frequest&amp;X-Tos-Date=20260424T085842Z&amp;X-Tos-Expires=1800&amp;X-Tos-Signature=4d08fe95b203b63f16b790621051ee7a4c051c6282c944c57143ff06e5c227fa&amp;X-Tos-SignedHeaders=host) 
基本信息 基本信息 
![fig_96087](https://pdf-bucket.tos-cn-beijing.volces.com/infer/20260424/ceb0a6299fa9cadcbbf0f0c251fe0075_1777021122431932760.jpg?X-Tos-Algorithm=TOS4-HMAC-SHA256&amp;X-Tos-Credential=AKLTZDcxYzI0ZWI5NDkzNGRkNWI1OTdiNTVjNjZjYjU3NmQ%2F20260424%2Fcn-beijing%2Ftos%2Frequest&amp;X-Tos-Date=20260424T085842Z&amp;X-Tos-Expires=1800&amp;X-Tos-Signature=2cccc787829d3d673cfd2b531cacbfcfa2e8fe87a818c8e35cdde4f851765b93&amp;X-Tos-SignedHeaders=host) 
姓 名 :马弋 
出生年月:2004.12 
民 族 :汉族 
政治面貌:共青团员 
电 话 :13229646277 
毕业院校:岭南师范学院 
邮 箱 :2143726384@qq.com 
学 历 :全日制本科 
![fig_53478](https://pdf-bucket.tos-cn-beijing.volces.com/infer/20260424/ceb0a6299fa9cadcbbf0f0c251fe0075_1777021122432041978.jpeg?X-Tos-Algorithm=TOS4-HMAC-SHA256&amp;X-Tos-Credential=AKLTZDcxYzI0ZWI5NDkzNGRkNWI1OTdiNTVjNjZjYjU3NmQ%2F20260424%2Fcn-beijing%2Ftos%2Frequest&amp;X-Tos-Date=20260424T085842Z&amp;X-Tos-Expires=1800&amp;X-Tos-Signature=7ed248dce14cf42696d849387ecc3587ba87ddbf46984c9fd36b97f5f91b1678&amp;X-Tos-SignedHeaders=host) 
核心技能 
平台操作: 精通拼多多/淘宝/抖店后台全模块操作,熟悉､直通车､千川等平台推广工具基础逻辑与操作规范 数据分析:熟练使用 Excel(VLOOKUP 函数､数据透视表等),可独立完成电商全维度运营数据统计､拆解 复盘与报表输出 
运营实操:可独立完成商品上下架､标题 SEO 优化､详情页卖点打磨､SKU 规划､竞品分析､测图测款､大 促活动执行全流程基础工作 
辅助能力:掌握 PS 基础图片处理与商品美化,具备短视频基础运维与站外引流能力,熟悉电商平台合规运营 规则 
教育经历 
2024.09-2026.06 
岭南师范学院 
电子商务专业 
主修课程:电子商务概论､市场营销､供应链管理､电商数据化运营､平台运营规则与实务等核心课程,深耕 国内电商平台运营逻辑与全链路数据分析体系 
相关技能: 熟练使用 Excel(VLOOKUP､数据透视表等),精通拼多多/淘宝/抖店后台全模块操作,掌握 PS 基础图片处理与详情页优化,熟悉多多搜索/场景､直通车､千川等平台推广工具基础操作,具备电商全流 程数据复盘与分析能力 
## 实习经验 
2025.07-2025.09 
扶云集有限公司 拼多多､抖音电商运营助理 
双平台运营助理:协助运营主管管理拼多多､抖音双平台香薰类目店铺,独立完成商品上下架､标题优化､详 情页卖点打磨､库存管理､SKU 规划等基础工作,熟练掌握拼多多商家后台､抖音后台全模块操作流程 
转化效率优化:协助搭建店铺买家秀内容体系,完成产品实拍图,优化评论区内容呈现,强化产品核心卖点可 视化呈现,推动所负责单品转化率提升 
测图测款:协助运营完成店铺推广与测图测款全流程执行,通过推广ROI 反馈的数据去跟踪统计素材点击率､ 收藏加购率､转化等核心数据,筛选高潜力优质素材与商品,为店铺推广策略调整提供精准数据支撑 
抖音短视频运营:负责店铺抖音短视频发布与日常运维,跟踪视频播放量､完播率､进店转化率等核心数据, 优化内容创作方向,为店铺拓宽流量渠道,实现精准站外种草 
2025.10-2026.03 佑晟电商有限公司 
淘宝电商运营助理 
店铺全流程运营:负责国内头部男装品牌Jeep 男装旗舰店日常运营助理工作,核心参与选品测款､搜索SEO 优化､生意参谋数据复盘､直通车付费推广全流程辅助工作,熟练掌握千牛后台全模块操作规范 
数据化运营支撑:独立负责店铺全维度运营数据统计与深度分析,通过Excel 函数与数据透视表完成多表数据 匹配､订单与SKU 销售数据批量核对,每日输出标准化运营报表,拆解流量结构､点击率､转化率､推广ROI 等核心指标,追踪数据波动原因并提出优化建议 
大促与合规管理:对接淘宝平台小二,完成超级 88､双十一等平台大促的活动报名､价格申报､库存核对全 流程执行,活动期间实时盯盘,及时处理反馈物流情况等问题,保障店铺服务分持续稳定在4.8 分以上 
竞品分析与选品:通过生意参谋完成对标竞品全维度数据跟踪,分析竞品流量结构､定价策略与爆款打造路径, 结合市场数据筛选季节性潜力款,协助完成测款全流程执行 
自我评价 
本人为岭南师范学院电子商务专业全日制本科应届毕业生,拥有近1 年拼多多､淘宝电商全流程运营实操经验, 深度服务过拼多多香薰类目店､淘宝月头部男装品牌旗舰店,完整参与店铺选品测款､数据复盘､付费推广辅 助､大促活动落地､日常合规运维全流程工作,系统掌握国内电商运营底层逻辑｡工作严谨细致,执行力强, 具备良好的跨岗位协同能力与结果导向思维,对电商行业有高度热情,愿意长期深耕平台运营方向,与团队共 同成长｡</t>
        </is>
      </c>
      <c r="R752" t="inlineStr">
        <is>
          <t>点击按钮</t>
        </is>
      </c>
      <c r="S752"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T752">
        <v>1</v>
      </c>
    </row>
    <row r="753" ht="25.5" customHeight="1">
      <c r="A753">
        <v>1366</v>
      </c>
      <c r="B753" t="inlineStr">
        <is>
          <t>供应链专员/主管</t>
        </is>
      </c>
      <c r="C753" t="inlineStr">
        <is>
          <t>【供应链采购专员_主管_广州 9-13K】王锐康 7年.pdf</t>
        </is>
      </c>
      <c r="D753" t="inlineStr">
        <is>
          <t>梁美花</t>
        </is>
      </c>
      <c r="E753" t="inlineStr">
        <is>
          <t>王锐康</t>
        </is>
      </c>
      <c r="F753" t="inlineStr">
        <is>
          <t>10-12K</t>
        </is>
      </c>
      <c r="G753" t="inlineStr">
        <is>
          <t>【简历概览】
王锐康，29岁，7年采购经验，专注化妆品包材开发，擅长成本优化与供应商管理。
【技能拆解】
- 技术栈：word、excel、成本优化、供应商技术管理、可持续材料应用、包材开发、项目管理、采购知识、化妆品生产流程、包材材质、工艺、价格、交期、供应商评审、绩效考核、模具开发、打样、测试、量产跟产、采购计划、库存管理、销售数据分析、对账
- 软技能：沟通能力、谈判意识、团队协调能力、内部协调能力、责任感强、承受工作压力、外向
【与JD匹配分析】
岗位JD如下：
岗位职责：1、负责梳子品类、电热梳品类的产品开发，日常协助营销中心团队设计与工厂进行对接沟通，落实确认材质及工艺；2、负责协助优化外协工厂和供应商资源；3、供应商询盘，获取更多不同等级供应商报价，协助团队优化采购成本；4、拜访工厂实地考察，现场跟进产品的打样、生产及验货；5、负责收集整理供应商资质，不定期引进不同品类新供应商；
任职要求：1、具备3-5年以上的铸造业（塑料、金属类）、印刷类、3C数码类的产品采购开发工作经验；2、有丰富的美妆个护周边产品开发执行经验优先；3、有2-3 年OEM供应链执行经验优先；4、对不同的铸造类产品的材质及印刷工艺价格成本有清晰的认知，能协助产品经理、供应链经理与工厂进行采购谈判；
逐项对比：
- 硬技能匹配情况：具备包材材质、工艺、价格认知，有供应商优化、询盘、成本优化、打样量产跟进、新供应商引进经验，符合部分要求，但缺乏铸造业及3C数码类经验。
- 经验年限匹配情况：7年工作经验，超过任职要求的3-5年。
- 行业背景匹配情况：有化妆品包材开发经验，属于美妆个护领域，符合优先条件，但非周边产品。</t>
        </is>
      </c>
      <c r="H753">
        <v>65</v>
      </c>
      <c r="I753" t="inlineStr">
        <is>
          <t>待定</t>
        </is>
      </c>
      <c r="J753" s="2">
        <v>46136</v>
      </c>
      <c r="K753" t="inlineStr">
        <is>
          <t>简历未通过筛选</t>
        </is>
      </c>
      <c r="L753" t="inlineStr">
        <is>
          <t>淘汰</t>
        </is>
      </c>
      <c r="M753" t="inlineStr">
        <is>
          <t>终止</t>
        </is>
      </c>
      <c r="N753"/>
      <c r="O753"/>
      <c r="P753" s="3"/>
      <c r="Q753" t="inlineStr">
        <is>
          <t>![fig_24429](https://pdf-bucket.tos-cn-beijing.volces.com/infer/20260424/d3f73b8057b57c3b6895a5e06d92f183_1777021206492963563.jpg?X-Tos-Algorithm=TOS4-HMAC-SHA256&amp;X-Tos-Credential=AKLTZDcxYzI0ZWI5NDkzNGRkNWI1OTdiNTVjNjZjYjU3NmQ%2F20260424%2Fcn-beijing%2Ftos%2Frequest&amp;X-Tos-Date=20260424T090006Z&amp;X-Tos-Expires=1800&amp;X-Tos-Signature=8788f36e0b85d3633bec0091c8a435e08d5730717ad1d06a83139d62a4fcaea0&amp;X-Tos-SignedHeaders=host) 
牛人已开启手机号隐私保护 
您可使用BOSS直聘APP扫描二维码联系Ta aldd80922893e7Hd_2N9PPpYyo2.VPiWO_RNR 
## 王锐康 
![fig_80170](https://pdf-bucket.tos-cn-beijing.volces.com/infer/20260424/d3f73b8057b57c3b6895a5e06d92f183_1777021206492228182.jpg?X-Tos-Algorithm=TOS4-HMAC-SHA256&amp;X-Tos-Credential=AKLTZDcxYzI0ZWI5NDkzNGRkNWI1OTdiNTVjNjZjYjU3NmQ%2F20260424%2Fcn-beijing%2Ftos%2Frequest&amp;X-Tos-Date=20260424T090006Z&amp;X-Tos-Expires=1800&amp;X-Tos-Signature=02513492641868f593463925a3f47c511cd33bb872d8ec3d9696e4253378392e&amp;X-Tos-SignedHeaders=host) 
男 | 29岁 377497635@qq.com 
7年工作经验 | 求职意向:采购经理/主管 | 期望薪资:10-12K | 期望城市:广州 
![fig_07045](https://pdf-bucket.tos-cn-beijing.volces.com/infer/20260424/d3f73b8057b57c3b6895a5e06d92f183_1777021206492434275.jpeg?X-Tos-Algorithm=TOS4-HMAC-SHA256&amp;X-Tos-Credential=AKLTZDcxYzI0ZWI5NDkzNGRkNWI1OTdiNTVjNjZjYjU3NmQ%2F20260424%2Fcn-beijing%2Ftos%2Frequest&amp;X-Tos-Date=20260424T090006Z&amp;X-Tos-Expires=1800&amp;X-Tos-Signature=d56290f2f2d5eeb5ea197d248337ee6e0715b1a898101bb79c5e2bd3dfb171f3&amp;X-Tos-SignedHeaders=host) 
## 个人优势 
计算机2级,熟练使用word､excel等办公软件具备良好的沟通能力､谈判意识､团队协调能力､内部协调能力｡5年包装材料开发 与项目管理经验,专注于化妆品领域｡熟悉从概念设计到量产落地的全流程,擅长成本优化､供应商技术管理及可持续材料应用｡ 主导过30+个包材开发项目,平均降低包装成本15%,成功推动3款环保材料量产导入｡ 
任职公司年销售额均以亿计,能充分掌握新品节奏,独立完成新品项目具备专业的采购知识,熟悉化妆品生产流程,充分了解包材材 质､工艺､价格以及交期｡ 
提供更合适的选品建议 
性格外向,责任感强,能承受较大的工作压力｡ 
## 工作经历 
广州红之化妆品有限公司 
包材采购专员 
2025.04-2026.01 
1､负责企业新品内､外包材及辅料的全链路开发｡主导企业主推品的开发落地及上市交付｡ 
2､主导开发化妆品品类的内､外包装(塑料､玻璃､金属､软管等容器､花盒､铝膜袋),实现从概念图,到模具开发,打样, 测试到量产大货跟产的全周期跟进｡ 
3､建立每个单品的测试及验收标准,对接品控部门输出包材技术标准,主导包材测试流程,针对不合格项目作出对应修改意见并 落实验证方案,重新测试,确保前期测试100%合格｡ 
4､根据内部需求,通过市场调查,实地验厂等途径定期引进/汰换供应商,实现供应链活性发展,推动企业的集约化采购及降本 增效战略｡ 
5､负责开发流程在研发系统上的拟定并执行,编制归档项目文件,技术标准和台账｡完善企业开发流程,推动各部门高效率沟通 和协调｡ 
## 澳思美日用化工(广州)有限公司 采购经理/主管 
2022.08-2025.01 
根据公司业务需求,筛选并评估供应商,制定采购策略,确保采购目标的达成 深入进行采购成本分析､核价与多方比价,推动成本控制与优化方案的落地实施 独立负责项目管理,识别并规避潜在风险,保障项目按时交付 负责采购订单下达､入库跟进及交期与品质异常处理,确保生产流程顺畅 
协调跨部门流程,推动内部降本增效;维护并深化供应商关系,掌握供应动态,识别商业机会与风险 组织并参与供应商评审与绩效考核,持续优化供应商体系 
## 广州肌润生物科技有限公司 采购专员/助理 
2019.03-2022.08 
1､负责化妆品的整套流程的生产(从料体打样､是否需要订购原料/包材､原料的检测跟进､包材的工艺跟进) 
2､负责拟定采购计划､申请下单,检测动态库存以及销售数据
3､跟进新品开发,拟定热销品以及滞销品的销售分析,从而升级/淘汰滞销产品､拓宽畅销品的销售周期 
4､负责每月与供应商的对账工作 
5､维护供现有供应商､定期开拓新的供应关系,优化供应流程 
## 教育经历 
广东科贸职业学院 大专 园艺技术 
2015-2018 
## 资格证书 
大学英语四级 计算机一级</t>
        </is>
      </c>
      <c r="R753" t="inlineStr">
        <is>
          <t>点击按钮</t>
        </is>
      </c>
      <c r="S753" t="inlineStr">
        <is>
          <t>岗位职责：1、负责梳子品类、电热梳品类的产品开发，日常协助营销中心团队设计与工厂进行对接沟通，落实确认材质及工艺；
2、负责协助优化外协工厂和供应商资源；
3、供应商询盘，获取更多不同等级供应商报价，协助团队优化采购成本；
4、拜访工厂实地考察，现场跟进产品的打样、生产及验货；
5、负责收集整理供应商资质，不定期引进不同品类新供应商；
任职要求：
1、具备3-5年以上的铸造业（塑料、金属类）、印刷类、3C数码类的产品采购开发工作经验；
2、有丰富的美妆个护周边产品开发执行经验优先；
3、有2-3 年OEM供应链执行经验优先；
4、对不同的铸造类产品的材质及印刷工艺价格成本有清晰的认知，能协助产品经理、供应链经理与工厂进行采购谈判；</t>
        </is>
      </c>
      <c r="T753">
        <v>1</v>
      </c>
    </row>
    <row r="754" ht="25.5" customHeight="1">
      <c r="A754">
        <v>1367</v>
      </c>
      <c r="B754" t="inlineStr">
        <is>
          <t>贝亲主理人</t>
        </is>
      </c>
      <c r="C754" t="inlineStr">
        <is>
          <t>愉意咨询--推荐报告--吴鲁鲁--贝亲水杯主理人.pdf</t>
        </is>
      </c>
      <c r="D754" t="inlineStr">
        <is>
          <t>愉意</t>
        </is>
      </c>
      <c r="E754" t="inlineStr">
        <is>
          <t>吴鲁鲁</t>
        </is>
      </c>
      <c r="F754" t="inlineStr">
        <is>
          <t>目前薪资:底薪税前20,000*12个月 奖金+分红:200,000/年 住房补贴:5,000*12 个月 年收入:税前500,000/年 期望薪资:期望涨幅20%</t>
        </is>
      </c>
      <c r="G754" t="inlineStr">
        <is>
          <t>【简历概览】
34岁，10年消费品经验，品牌联合创始人，从0到1孵化2个亿级品牌，全链路操盘能力。
【技能拆解】
- 技术栈：市场调研、产品定位、供应链管理、品牌视觉体系搭建、全渠道营销（抖音/天猫/小红书/线下）、销售落地、成本管控、BI经营数据看板、内容中台搭建、短视频带货、ROI优化、团队管理、经销商体系搭建、展会统筹、IP联名
- 软技能：战略规划、资源整合、目标管理、数据分析、团队搭建与培训、风险内控、合规管理、精细化运营、创新思维
【与JD匹配分析】
- 硬技能匹配情况：具备全链路项目管理（市场调研→产品开发→上市策略→销售落地→生命周期管理）、市场洞察与产品定义、全域营销方案制定（京东/天猫/抖音/小红书等）、团队管理与资源整合、财务数据监控与利润目标达成等硬技能，与岗位要求高度匹配。
- 经验年限匹配情况：拥有超过10年消费品行业经验，远超岗位要求的5年以上经验。
- 行业背景匹配情况：有消费品行业品牌管理经验，具备0-1新品孵化成功案例（自主孵化年销破亿的品牌“BLJ标记”与“恩惠小屋”），熟悉产品开发全流程和供应链协同，但缺乏水杯/杯壶行业直接经验。</t>
        </is>
      </c>
      <c r="H754">
        <v>75</v>
      </c>
      <c r="I754" t="inlineStr">
        <is>
          <t>推荐</t>
        </is>
      </c>
      <c r="J754" s="2">
        <v>46136</v>
      </c>
      <c r="K754" t="inlineStr">
        <is>
          <t>简历筛选通过待面试</t>
        </is>
      </c>
      <c r="L754" t="inlineStr">
        <is>
          <t>通过</t>
        </is>
      </c>
      <c r="M754" t="inlineStr">
        <is>
          <t>终止</t>
        </is>
      </c>
      <c r="N754"/>
      <c r="O754"/>
      <c r="P754" s="3"/>
      <c r="Q754" t="inlineStr">
        <is>
          <t>![fig_25824](https://pdf-bucket.tos-cn-beijing.volces.com/infer/20260424/4ed55eca59e914ec491e0ba9452791ca_1777021289360211993.jpeg?X-Tos-Algorithm=TOS4-HMAC-SHA256&amp;X-Tos-Credential=AKLTZDcxYzI0ZWI5NDkzNGRkNWI1OTdiNTVjNjZjYjU3NmQ%2F20260424%2Fcn-beijing%2Ftos%2Frequest&amp;X-Tos-Date=20260424T090129Z&amp;X-Tos-Expires=1800&amp;X-Tos-Signature=a3a69b95d0446dae245dd8f3fd9f6378c486106d2cec2fa5ebdb65e50f3854a3&amp;X-Tos-SignedHeaders=host) 
## 简历报告 
客户名称:上海璞康数据科技(集团)股份有限公司 
推荐职位:贝亲水杯主理人 
个人资料: 
姓 名:吴鲁鲁 
性 别:女 
年 龄:34 岁(1992 年) 
籍 贯:浙江省东阳市 
婚姻状况:未婚 
目前地点:杭州 
电 话:13486337837 
邮 箱: 
目前薪资:底薪税前20,000*12个月 
奖金+分红:200,000/年 
住房补贴:5,000*12 个月 
年收入:税前500,000/年 
期望薪资:期望涨幅20% 
顾问评语: 
 拥有超过10 年消费品行业深耕经验,具备完整的企业经营视角｡目前在千初作为品牌联合创始人及常务副总, 她全权负责品牌从0 到1 的搭建与规模化增长｡其职责范围覆盖产品定义､研发协同､供应链管理(熟悉义乌 工厂资源与生产工艺)､品牌视觉体系搭建､全渠道营销策略制定(抖音/天猫/小红书/线下)及销售落地, 直接对年销售额､利润率等经营结果负责｡曾主导3CE 美妆工具品类两年内从5000 万年销增长至2.1 亿,并 成功自主孵化年销破亿的品牌“BLJ 标记”与“恩惠小屋”; 
##  
具备从市场洞察到产品落地的全流程实操经验｡在自主品牌孵化过程中,主导完成从市场调研､产品定位､功 能定义到寻源工厂､跟进生产工艺､原料筛选及成本管控的完整闭环｡其供应链管理覆盖前端原料采购､生产 工艺标准制定及供应商准入机制搭建,确保产品从概念到量产的交付效率与质量可控｡过往操盘期间,成功打 造多款月销百万级爆品,验证了其定义产品､协同供应链并将其成功推向市场的能力; 
 过往操盘品牌过程中,搭建了覆盖线上线下的全域销售网络｡线上渠道覆盖天猫､抖音､小红书等主流平台, 并成功打造月销千万级直播间,实现抖音日消耗10 万以上､ROI 大于3 的投放效率｡同时具备线下渠道拓展与 管理经验,产品曾入驻全国性连锁零售系统,覆盖终端网点超3000 家｡在营销端注重成本控制与效率优化, 曾以10 万级月预算在小红书平台实现点击率均值28%以上､内容有效率70%的营销成果,体现其在小体量预算 下追求高效转化的精细化运营思路｡
![fig_60973](https://pdf-bucket.tos-cn-beijing.volces.com/infer/20260424/7d18f5688c83fe1e322bf8715c2768c6_1777021289547460788.jpeg?X-Tos-Algorithm=TOS4-HMAC-SHA256&amp;X-Tos-Credential=AKLTZDcxYzI0ZWI5NDkzNGRkNWI1OTdiNTVjNjZjYjU3NmQ%2F20260424%2Fcn-beijing%2Ftos%2Frequest&amp;X-Tos-Date=20260424T090129Z&amp;X-Tos-Expires=1800&amp;X-Tos-Signature=9e6b3b978bcc2d5b00ca3afa0202ea36aab3c9170b81c88673dcc47b836cc9e7&amp;X-Tos-SignedHeaders=host) 
 求职动机:与创始合伙人产生战略发展分歧,故期望关注外部机会｡ 
教育背景: 
2010 年09 月----2014 年06 月 学校:同济大学浙江学院 专业:计算机信息与技术 学位:本科 
## 工作经历: 
2019 年11 月----至今 
千初(杭州)品牌管理有限公司 
公司简介:干初(杭州)品牌管理有限公司是一家聚焦消费品领域的品牌运营管理公司,业务涵盖品牌孵化､美妆 
工具品类操盘及全渠道销售,累计操盘GMV 超5 亿元｡ 
担任职位:品牌联合创始人 
工作地点:杭州 
下属人数:60 人(包含客服与仓储等) 
工作职责: 
自主品牌【BLJ 标记】-品牌总经理;2021 年09 月-至今 
 全渠道年销1 亿+,多款单品登顶抖音/天猫类目TOP1; 
 企业经营全模块管控:0-1 搭建人事全流程体系,完善内部管理制度,升级绩效管理､晋升晋级机制;搭建员 工3/7/30 天入职培训考核体系; 
 财务&amp;法务管控:主导搭建BI 经营数据看板,优化品牌盈利模型,全面负责公司风险内控､合规管理与法务事 宜; 
 从0 到1 搭建品牌供应链体系,主导工厂资源寻源､筛选与准入机制建立,完成原料材质确认､生产工艺标准 制定及成本核价模型的搭建; 
 建立贯穿产品开发全周期的成本控制机制,前端介入原料采购与生产工艺优化以压缩制造成本,后端统筹营销 预算分配与投放效率管理,实现从生产端到推广端的全链路成本可控; 
 品牌中心全链路操盘,爆品矩阵打造:成功打造蜜桃系列mini 刷(200w+)､闪电系列免洗喷雾(250w+)等 多款行业标杆爆品低成本高效小红书营销:0-1 搭建内容中台,以10 万/月级低预算实现内容有效率70%､点 击率均值28%+,ROI 全程优于行业均值; 
 抖音内容营销专项:抖音日消耗10 万+,ROI&gt;3,短视频带货转化率优于行业均值; 
 团队搭建:0-1 搭建专业内容团队,制定内容生产､达人合作､投放全流程SOP; 
 方法论总结:建立极致性价比营销闭环,打造爆款内容标准化流程; 
 品牌声量建设:搭建专业视觉设计团队,完成品牌VI 体系标准化;操盘落地品牌首支品牌TVC 视频;统筹大 型行业展会,联动李佳琦､明星化妆师春楠､月悦､韩国头部明星化妆师李沐等头部达人共创; 
 全渠道全球化布局:线上覆盖抖音/天猫/小红书,线下入驻名创优品等连锁渠道,覆盖全国3000+网点;同步 搭建北美､东南亚､日韩全球销售体系;
![fig_44013](https://pdf-bucket.tos-cn-beijing.volces.com/infer/20260424/8cd28c3828268f52aa8c81bed406b204_1777021289389449294.jpeg?X-Tos-Algorithm=TOS4-HMAC-SHA256&amp;X-Tos-Credential=AKLTZDcxYzI0ZWI5NDkzNGRkNWI1OTdiNTVjNjZjYjU3NmQ%2F20260424%2Fcn-beijing%2Ftos%2Frequest&amp;X-Tos-Date=20260424T090129Z&amp;X-Tos-Expires=1800&amp;X-Tos-Signature=7fa6c48f47f704aa5df3f04fc2aed4d1df29f57c8aa76c6ba0eb5cd5c78533b1&amp;X-Tos-SignedHeaders=host) 
新品牌【恩惠小屋】品牌总经理 
 品牌0-1 全周期搭建:定调”Z 世代趣玩美妆工具”定位,完成品牌定位､产品研发､IP 联名全流程,品牌白 皮书落地; 
 线下终端体系打造:统筹品牌线下陈列形象全案设计,制定终端视觉标准化解决方案,负责前期政策制定落地; 
3CE 美妆工具品类-品牌中心负责人&amp;常务副总;2019 年11 月-2021 年08 月 
 业绩爆发:2 年推动品类年销售额从5000 万增长至2.1 亿+,复合增长率105%; 
 品牌升级:主导品牌定位､视觉体系､产品矩阵全维度升级; 
 运营落地:搭建抖音直播间标准化运营体系,打造月销千万级爆款直播间; 
 统筹品牌视觉全案建设,主导完成品牌VI 体系标准化制定,覆盖品牌主视觉､产品包装设计､电商店铺视觉 规范等全触点; 
 搭建专业视觉设计团队,建立从产品包装开发､宣传物料输出到终端陈列视觉标准的全流程管控机制,确保品 牌形象在线上线下各渠道的一致性呈现｡ 
2016 年09 月----2019 年10 月 
亲子装品牌创业 
担任职位:创始人 
工作地点:杭州 
工作职责: 
 完成品牌0-1 搭建落地; 
 深度打磨财务成本管控能力; 
 明确盈利模型对创业项目的核心价值; 
 多品类资源整合能力; 
 线下实体统筹管理经验｡ 
2013 年10 月----2016 年03 月 
浙江稚果服饰有限公司 
公司简介:浙江稚果服饰有限公司是一家专注于0-14 岁婴童贴身针织棉品的实业公司,旗下核心品牌“black tonny”(小黑托昵)于2013 年3 月正式推出,产品线主要为婴童袜品和内裤,目前已布局全国市场｡ 
担任职位:总经理助理 
工作地点:杭州 
汇报上级:总经理 
工作职责: 
 经销体系搭建:协同搭建全国经销商体系,年销售额从0 突破3 亿+; 
 操盘全国大型订货会,单场最高成交8000 万+; 
 建立经销商分层管理与赋能体系; 
 规范化管理转型:推动企业从家族化管理向规范化运营转型; 
 优化跨部门协同流程与订单履约机制;
![fig_34978](https://pdf-bucket.tos-cn-beijing.volces.com/infer/20260424/07f2c200fe5c463e3b7adebc0051ac21_1777021289361716190.jpeg?X-Tos-Algorithm=TOS4-HMAC-SHA256&amp;X-Tos-Credential=AKLTZDcxYzI0ZWI5NDkzNGRkNWI1OTdiNTVjNjZjYjU3NmQ%2F20260424%2Fcn-beijing%2Ftos%2Frequest&amp;X-Tos-Date=20260424T090129Z&amp;X-Tos-Expires=1800&amp;X-Tos-Signature=843c74c9566a39d788df2923b9425b50089aab7972f6ab874fe7c9dbdf758cad&amp;X-Tos-SignedHeaders=host) 
 参与企业内部运营标准化建设｡</t>
        </is>
      </c>
      <c r="R754" t="inlineStr">
        <is>
          <t>点击按钮</t>
        </is>
      </c>
      <c r="S754" t="inlineStr">
        <is>
          <t>作为新项目的全链路操盘手，你将主导从市场洞察到产品上市的全周期管理，整合运营、营销、研发团队资源，对项目利润及品牌增长负责。
岗位职责
1、全链路项目管理
统筹项目从市场调研→产品开发→上市策略→销售落地→生命周期管理的全流程闭环；
制定项目年度/季度经营计划，拆解GMV、利润率、市场份额等核心指标，并推动达成。
2、市场洞察与产品定义
深度分析水杯、杯壶市场趋势、竞品动态、消费者痛点，输出产品定位及差异化策略；
主导新品开发：协同研发团队完成产品设计、功能定义、成本管控及供应链落地。
3、上市策略与营销攻坚
制定全域营销方案（京东/天猫/抖音/小红书等），整合内容种草、达人直播、IP联名等资源引爆声量；
监控推广ROI，优化投放策略，确保流量高效转化。
4、团队管理与资源整合
管理跨职能团队（运营/营销/研发），明确分工并驱动协同作战；
联动集团供应链、数据科技中台资源，保障项目高效运转。
5、生意结果负责
监控项目财务数据，动态调整策略确保利润目标达成；
定期向管理层汇报项目进展、风险预警及破局方案。
任职要求
1、经验背景：
5年以上水杯/杯壶/快消行业品牌管理经验，有0-1新品孵化成功案例；
熟悉产品开发全流程，具备供应链协同经验者优先。
2、核心能力：
强数据驱动：熟练运用市场数据指导决策，精通财务模型测算；
全渠道操盘：主导过天猫/抖音等平台爆款打造，熟悉平台玩法与流量逻辑；
领导力：具备5人以上跨部门团队管理经验，擅长目标拆解与压力传导。
3、行业认知：
深度理解用户需求，对水杯/杯壶用品赛道有敏锐洞察；
熟悉品牌调性及竞品格局。
软性素质
结果偏执：以利润和增长为终极导向，能承受高压快速迭代；
资源整合家：擅长调动内外部资源破局，具备强谈判协调能力；
创新意识：对产品设计、营销玩法有突破性思考，拒绝平庸。</t>
        </is>
      </c>
      <c r="T754">
        <v>1</v>
      </c>
    </row>
    <row r="755" ht="25.5" customHeight="1">
      <c r="A755">
        <v>1368</v>
      </c>
      <c r="B755" t="inlineStr">
        <is>
          <t>茶艺师1</t>
        </is>
      </c>
      <c r="C755" t="inlineStr">
        <is>
          <t>【茶艺师_上海 7-8K】罗诗 4年.pdf</t>
        </is>
      </c>
      <c r="D755" t="inlineStr">
        <is>
          <t>陈佩丽</t>
        </is>
      </c>
      <c r="E755" t="inlineStr">
        <is>
          <t>罗诗</t>
        </is>
      </c>
      <c r="F755" t="inlineStr">
        <is>
          <t>无</t>
        </is>
      </c>
      <c r="G755" t="inlineStr">
        <is>
          <t>【简历概览】
罗诗，女，大专学历，4年茶艺师工作经验，持高级茶艺师证书，求职上海茶艺师岗位。
【技能拆解】
- 技术栈：功夫茶冲泡、各类茶冲泡、茶品知识介绍、茶叶销售
- 软技能：严格自律、开放心态、职业素养、组织能力、沟通协调、表达能力、办事效率快、责任心、稳定性强
【与JD匹配分析】
岗位JD如下：
【岗位职责】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
逐项对比：
- 硬技能匹配情况：具备茶叶冲泡、茶品知识介绍、茶叶销售技能，符合专业冲泡和店面接待要求；但未提及收银管理、电脑及办公软件使用技能，与收银管理要求有差距。
- 经验年限匹配情况：4年工作经验，满足岗位对工作经验的要求。
- 行业背景匹配情况：有上海仙茶美茶叶有限公司茶艺师工作经验，属于茶行业，符合行业背景优先的要求。</t>
        </is>
      </c>
      <c r="H755">
        <v>75</v>
      </c>
      <c r="I755" t="inlineStr">
        <is>
          <t>推荐</t>
        </is>
      </c>
      <c r="J755" s="2">
        <v>46136</v>
      </c>
      <c r="K755" t="inlineStr">
        <is>
          <t>通过</t>
        </is>
      </c>
      <c r="L755" t="inlineStr">
        <is>
          <t>通过</t>
        </is>
      </c>
      <c r="M755" t="inlineStr">
        <is>
          <t>终止</t>
        </is>
      </c>
      <c r="N755" t="inlineStr">
        <is>
          <t>5.2号入职</t>
        </is>
      </c>
      <c r="O755" t="inlineStr">
        <is>
          <t>郁弘芳,陈佩丽</t>
        </is>
      </c>
      <c r="P755" s="3"/>
      <c r="Q755" t="inlineStr">
        <is>
          <t>1eed3610293588461Hd-3du7E1VSw4u8WPieWOGnn_fZPxNj3Q~~ 
## 罗诗 
## 女 | 
![fig_58843](https://pdf-bucket.tos-cn-beijing.volces.com/infer/20260424/4213f712131e1b2f658cb552a95b78f7_1777021267483964639.jpeg?X-Tos-Algorithm=TOS4-HMAC-SHA256&amp;X-Tos-Credential=AKLTZDcxYzI0ZWI5NDkzNGRkNWI1OTdiNTVjNjZjYjU3NmQ%2F20260424%2Fcn-beijing%2Ftos%2Frequest&amp;X-Tos-Date=20260424T090107Z&amp;X-Tos-Expires=1800&amp;X-Tos-Signature=9024661cb476b79a1ab698efd1dedf1e829c71f009b8ead513fa5050a16fc193&amp;X-Tos-SignedHeaders=host) 
19184543108 
4年工作经验 | 求职意向:茶艺师 | 期望薪资:7-8K | 期望城市:上海 
## 个人优势 
1､严格自律,具有开放心态及良好的职业素养｡ 
2､在校当过两年班长具有较好的组织能力办事效率快｡ 
3､在校参加技能竞赛获得高级茶艺师证书｡ 
4､具有良好的沟通协调表达能力,能够独立配合其他团队完成业务｡ 
## 工作经历 
上海仙茶美茶叶有限公司 茶艺师 
2022.08-2026.01 
1､冲泡茶水,销售茶叶; 
2､在中餐厅做过茶艺师,工作内容包含:泡茶､介绍茶品知识; 
3､在工作期间,我减少客户投诉､态度认真,收获领导信任､稳定性强不随意离职｡ 
4､拥有技能:会冲泡功夫茶､熟悉各类茶的冲泡｡ 
## 教育经历 
遵义职业技术学院 大专 绿色食品生产与检验 
2020-2023</t>
        </is>
      </c>
      <c r="R755" t="inlineStr">
        <is>
          <t>点击按钮</t>
        </is>
      </c>
      <c r="S755"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755">
        <v>1</v>
      </c>
    </row>
    <row r="756" ht="25.5" customHeight="1">
      <c r="A756">
        <v>1369</v>
      </c>
      <c r="B756" t="inlineStr">
        <is>
          <t>茶艺师1</t>
        </is>
      </c>
      <c r="C756" t="inlineStr">
        <is>
          <t>【茶艺师_上海 7-8K】暖暖 10年以上.pdf</t>
        </is>
      </c>
      <c r="D756" t="inlineStr">
        <is>
          <t>陈佩丽</t>
        </is>
      </c>
      <c r="E756" t="inlineStr">
        <is>
          <t>暖暖</t>
        </is>
      </c>
      <c r="F756" t="inlineStr">
        <is>
          <t>无</t>
        </is>
      </c>
      <c r="G756" t="inlineStr">
        <is>
          <t>【简历概览】
33岁女性，12年工作经验，求职茶艺师，有茶楼及茶会主泡经验。
【技能拆解】
- 技术栈：收银系统、大众点评运营、数据维护、空间布置、视频剪辑、茶叶讲解、茶艺表演、茶具清洁保管盘点、库存管理
- 软技能：理性、分寸感、边界感、谦卑、共情能力强、亲切力、审美力、沟通能力、服务意识、责任心
【与JD匹配分析】
- 硬技能匹配情况：具备店面接待、茶叶推荐、茶艺表演、收银、门店环境维护、茶具清洁保管盘点、库存管理等相关技能，符合岗位要求
- 经验年限匹配情况：12年工作经验，远超岗位一般经验要求
- 行业背景匹配情况：有茶楼茶艺师销售及茶会主泡等茶行业相关经验，符合岗位行业背景要求，但年龄超出任职要求的20-30岁范围</t>
        </is>
      </c>
      <c r="H756">
        <v>75</v>
      </c>
      <c r="I756" t="inlineStr">
        <is>
          <t>待定</t>
        </is>
      </c>
      <c r="J756" s="2">
        <v>46136</v>
      </c>
      <c r="K756" t="inlineStr">
        <is>
          <t>面试不通过</t>
        </is>
      </c>
      <c r="L756" t="inlineStr">
        <is>
          <t>通过</t>
        </is>
      </c>
      <c r="M756" t="inlineStr">
        <is>
          <t>终止</t>
        </is>
      </c>
      <c r="N756"/>
      <c r="O756" t="inlineStr">
        <is>
          <t>郁弘芳,陈佩丽</t>
        </is>
      </c>
      <c r="P756" s="3"/>
      <c r="Q756" t="inlineStr">
        <is>
          <t>58e0d1817b1bd9151Hd-3dq7EVRQw423VvKaWOGnn_fZPxNj3Q~~ 
## 暖暖 
女 | 年龄:33岁 | 
![fig_50437](https://pdf-bucket.tos-cn-beijing.volces.com/infer/20260424/dc66ee30425f8be09fcb90f0dff20b6e_1777021271515175439.jpeg?X-Tos-Algorithm=TOS4-HMAC-SHA256&amp;X-Tos-Credential=AKLTZDcxYzI0ZWI5NDkzNGRkNWI1OTdiNTVjNjZjYjU3NmQ%2F20260424%2Fcn-beijing%2Ftos%2Frequest&amp;X-Tos-Date=20260424T090111Z&amp;X-Tos-Expires=1800&amp;X-Tos-Signature=1c326aeb2b0515139c2cffb7987c030d8de0236b81a09b2e722aca3e0f14ddb4&amp;X-Tos-SignedHeaders=host) 
13002141177 
12年工作经验 | 求职意向:茶艺师 | 期望薪资:6-8K | 期望城市:上海 
![fig_17527](https://pdf-bucket.tos-cn-beijing.volces.com/infer/20260424/dc66ee30425f8be09fcb90f0dff20b6e_1777021271515908931.jpeg?X-Tos-Algorithm=TOS4-HMAC-SHA256&amp;X-Tos-Credential=AKLTZDcxYzI0ZWI5NDkzNGRkNWI1OTdiNTVjNjZjYjU3NmQ%2F20260424%2Fcn-beijing%2Ftos%2Frequest&amp;X-Tos-Date=20260424T090111Z&amp;X-Tos-Expires=1800&amp;X-Tos-Signature=66fff39cca63ab6693b4b8cc80a4b331a53f5dc672b3aad7d80a9c57b4115295&amp;X-Tos-SignedHeaders=host) 
## 个人优势 
个人性格属于偏理性,在为人处世方面,有分寸,边界 ,也有谦卑之心,共情能力强｡ 有亲切力｡有审美力｡ 
## 工作经历 
半日闲茶楼 茶艺师销售 
2019.09-2023.11 
主要是门店服务为主,进店客户接待,点单,收银系统,会员卡推荐｡参与不定期茶会表演,主泡讲解｡ 
## 项目经历 
YEARLY PLAN HOUSE女装店 茶艺老师 
2026.03-2026.03 
时装周走秀,茶会主泡,茶歇摆台等 
上海商学院 茶艺师 
2026.03-2026.03 
参加千人大会,公益奉茶,到产品讲解｡ 
## 驿站普洱 茶艺师 
2023.03-2026.01 
大众点评运营,后台数据维护 门店空间布置,根据时节,活动,完成不同的主题,配合活动拍照,视频简单剪辑,发布｡ 客户接 待,茶叶讲解｡达成销售｡ 
## 教育经历 
郑州黄河护理职业学院 大专 护理 
2011-2014</t>
        </is>
      </c>
      <c r="R756" t="inlineStr">
        <is>
          <t>点击按钮</t>
        </is>
      </c>
      <c r="S756"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756">
        <v>1</v>
      </c>
    </row>
    <row r="757" ht="25.5" customHeight="1">
      <c r="A757">
        <v>1370</v>
      </c>
      <c r="B757" t="inlineStr">
        <is>
          <t>茶艺师1</t>
        </is>
      </c>
      <c r="C757" t="inlineStr">
        <is>
          <t>【茶艺师_上海 7-8K】叶豪爽 6年.pdf</t>
        </is>
      </c>
      <c r="D757" t="inlineStr">
        <is>
          <t>陈佩丽</t>
        </is>
      </c>
      <c r="E757" t="inlineStr">
        <is>
          <t>叶豪爽</t>
        </is>
      </c>
      <c r="F757" t="inlineStr">
        <is>
          <t>无</t>
        </is>
      </c>
      <c r="G757" t="inlineStr">
        <is>
          <t>【简历概览】20岁大专学历，有上海吉茶茶艺师经验，求职奶茶店店员，期望薪资4-5K。
【技能拆解】
- 技术栈：茶艺
- 软技能：吃苦耐劳，学得快
【与JD匹配分析】
- 硬技能匹配情况：具备茶艺冲泡技能，未提及收银、电脑软件使用能力
- 经验年限匹配情况：有1年茶艺师工作经验，符合有相关经验优先的要求
- 行业背景匹配情况：有茶行业工作经历，与岗位要求的茶行业经验优先匹配</t>
        </is>
      </c>
      <c r="H757">
        <v>75</v>
      </c>
      <c r="I757" t="inlineStr">
        <is>
          <t>推荐</t>
        </is>
      </c>
      <c r="J757" s="2">
        <v>46136</v>
      </c>
      <c r="K757" t="inlineStr">
        <is>
          <t>面试不通过</t>
        </is>
      </c>
      <c r="L757" t="inlineStr">
        <is>
          <t>通过</t>
        </is>
      </c>
      <c r="M757" t="inlineStr">
        <is>
          <t>终止</t>
        </is>
      </c>
      <c r="N757"/>
      <c r="O757" t="inlineStr">
        <is>
          <t>郁弘芳,陈佩丽</t>
        </is>
      </c>
      <c r="P757" s="3"/>
      <c r="Q757" t="inlineStr">
        <is>
          <t>fb0fdf6e644fabe41Hd-3N29EVRXwo25Vf-fWOGnn_fZPxNj3Q~~ 
## 叶豪爽 
男 | 年龄:20岁 | 
![fig_20915](https://pdf-bucket.tos-cn-beijing.volces.com/infer/20260424/457e11ac9a77131a7519e274ca6aaae9_1777021275407195628.jpeg?X-Tos-Algorithm=TOS4-HMAC-SHA256&amp;X-Tos-Credential=AKLTZDcxYzI0ZWI5NDkzNGRkNWI1OTdiNTVjNjZjYjU3NmQ%2F20260424%2Fcn-beijing%2Ftos%2Frequest&amp;X-Tos-Date=20260424T090115Z&amp;X-Tos-Expires=1800&amp;X-Tos-Signature=2bd5e75c3180e1c7d349f8fe70eebe1d552e4d06d380138b6e17a96e338f6c00&amp;X-Tos-SignedHeaders=host) 
13564313722 
![fig_73866](https://pdf-bucket.tos-cn-beijing.volces.com/infer/20260424/457e11ac9a77131a7519e274ca6aaae9_1777021275407428578.jpeg?X-Tos-Algorithm=TOS4-HMAC-SHA256&amp;X-Tos-Credential=AKLTZDcxYzI0ZWI5NDkzNGRkNWI1OTdiNTVjNjZjYjU3NmQ%2F20260424%2Fcn-beijing%2Ftos%2Frequest&amp;X-Tos-Date=20260424T090115Z&amp;X-Tos-Expires=1800&amp;X-Tos-Signature=859ff262dd7eb47ab243ad28422d2b6cdc08081684ce0702842ef91ee7921cc6&amp;X-Tos-SignedHeaders=host) 
5年工作经验 | 求职意向:奶茶店店员 | 期望薪资:4-5K | 期望城市:上海 
## 个人优势 
吃苦耐劳,学得快 
工作经历 
上海吉茶餐饮管理有限公司 茶艺师 
2021.04-2022.06 
## 教育经历 
上海旅游高等专科学校 大专 酒店与烹饪学院 
2022-2025</t>
        </is>
      </c>
      <c r="R757" t="inlineStr">
        <is>
          <t>点击按钮</t>
        </is>
      </c>
      <c r="S757"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757">
        <v>1</v>
      </c>
    </row>
    <row r="758" ht="25.5" customHeight="1">
      <c r="A758">
        <v>1371</v>
      </c>
      <c r="B758" t="inlineStr">
        <is>
          <t>茶艺师1</t>
        </is>
      </c>
      <c r="C758" t="inlineStr">
        <is>
          <t>【茶艺师_上海 7-8K】郑依萍 5年.pdf</t>
        </is>
      </c>
      <c r="D758" t="inlineStr">
        <is>
          <t>陈佩丽</t>
        </is>
      </c>
      <c r="E758" t="inlineStr">
        <is>
          <t>郑依萍</t>
        </is>
      </c>
      <c r="F758" t="inlineStr">
        <is>
          <t>无</t>
        </is>
      </c>
      <c r="G758" t="inlineStr">
        <is>
          <t>【简历概览】
22岁，5年工作经验，云南茶农出身，现任茶艺师销售，精通茶艺与销售，期望上海茶艺师岗位。
【技能拆解】
- 技术栈：绿茶、红茶、乌龙茶、云南白茶、普洱、紧压茶制作、茶艺展示、品鉴服务、茶叶销售、茶器销售、社群维护、售后跟进、门店环境维护、产品陈列、茶会组织、茶席设计、空间布局
- 软技能：客户沟通、服务意识、倾听能力、信任建立、销售转化、主动维护、责任心、沉稳温和
【与JD匹配分析】
- 硬技能匹配情况：精通茶艺冲泡与品鉴，具备茶叶销售能力，有门店环境维护和活动布置经验，符合店面接待、专业冲泡、门店运营及辅助工作要求；但未提及收银管理及电脑办公软件技能。
- 经验年限匹配情况：5年工作经验，满足任职要求。
- 行业背景匹配情况：现任云南土林凤凰茶业有限公司茶艺师销售，具备茶行业工作经验，符合优先条件。</t>
        </is>
      </c>
      <c r="H758">
        <v>85</v>
      </c>
      <c r="I758" t="inlineStr">
        <is>
          <t>强烈推荐</t>
        </is>
      </c>
      <c r="J758" s="2">
        <v>46136</v>
      </c>
      <c r="K758" t="inlineStr">
        <is>
          <t>面试不通过</t>
        </is>
      </c>
      <c r="L758" t="inlineStr">
        <is>
          <t>通过</t>
        </is>
      </c>
      <c r="M758" t="inlineStr">
        <is>
          <t>终止</t>
        </is>
      </c>
      <c r="N758"/>
      <c r="O758" t="inlineStr">
        <is>
          <t>郁弘芳,陈佩丽</t>
        </is>
      </c>
      <c r="P758" s="3"/>
      <c r="Q758" t="inlineStr">
        <is>
          <t>## 郑依萍 
女|22岁 15752825719 
5年工作经验|求职意向:茶艺师|期望薪资:8-10K|期望城市:上海 
![fig_04666](https://pdf-bucket.tos-cn-beijing.volces.com/infer/20260424/12427678def1f77e46e1c2fd070357c3_1777021280620661243.jpeg?X-Tos-Algorithm=TOS4-HMAC-SHA256&amp;X-Tos-Credential=AKLTZDcxYzI0ZWI5NDkzNGRkNWI1OTdiNTVjNjZjYjU3NmQ%2F20260424%2Fcn-beijing%2Ftos%2Frequest&amp;X-Tos-Date=20260424T090120Z&amp;X-Tos-Expires=1800&amp;X-Tos-Signature=d711dcdc893f0e06d25cae1a91892e4e828faa231104fb084d6f6818cbab6793&amp;X-Tos-SignedHeaders=host) 
## 个人优势 
1.客户沟通与服务:性格温和沉稳,擅长倾听顾客需求,能快速建立信任,客户复购率与满意度长期位居门店前列。 
2.专业茶艺知识:精通绿茶、红茶、乌龙茶等七大茶类的产地、工艺、冲泡与品鉴,能为顾客提供专业的品茶与选购方案。 
3.销售与运营能力:具备优秀的茶叶、茶器销售转化能力,业绩稳定达标,主动维护门店环境与客户关系,是兼具专业素养与销 售能力的复合型骨干。 
4.产地资源与制茶经验:云南茶农出身,熟悉云南白茶、普洱等茶类制作工艺,掌握普洱饼茶、龙珠等紧压茶制作,懂茶、会制 茶,专业背景扎实。 
## 工作经历 
云南土林凤凰茶业有限公司茶艺师销售 2024.01-至今 
1.负责门店日常茶艺服务与茶叶、茶器销售,熟练掌握各类茶品知识,年均完成茶艺展示与品鉴服务超300场,客户满意度达95% 以上。 
2.精准挖掘顾客需求,针对性推荐产品,完成门店销售目标的120%;通过社群维护与售后跟进,老客户复购率提升20%。 
3.维护门店整洁与产品陈列,配合完成茶会、产品推广等活动10+场,助力门店品牌形象提升与新客引流。 
## 教育经历 
云南建设学校 中专/中技建筑装饰 
2018-2021 在校期间培养了良好的审美与空间布局能力,可应用于门店茶席设计与环境布置。</t>
        </is>
      </c>
      <c r="R758" t="inlineStr">
        <is>
          <t>点击按钮</t>
        </is>
      </c>
      <c r="S758"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758">
        <v>1</v>
      </c>
    </row>
    <row r="759" ht="25.5" customHeight="1">
      <c r="A759">
        <v>1372</v>
      </c>
      <c r="B759" t="inlineStr">
        <is>
          <t>茶艺师1</t>
        </is>
      </c>
      <c r="C759" t="inlineStr">
        <is>
          <t>蔡秋珍简历.pdf</t>
        </is>
      </c>
      <c r="D759" t="inlineStr">
        <is>
          <t>陈佩丽</t>
        </is>
      </c>
      <c r="E759" t="inlineStr">
        <is>
          <t>蔡秋珍</t>
        </is>
      </c>
      <c r="F759" t="inlineStr">
        <is>
          <t>无</t>
        </is>
      </c>
      <c r="G759" t="inlineStr">
        <is>
          <t>【简历概览】
蔡秋珍，25岁，大专学历，8年工作经验，3年茶艺师经验，期望上海其他职位。
【技能拆解】
- 技术栈：茶叶冲泡流程、茶室环境维护、茶艺服务、电脑操作、传送菜品、点单服务、食品打包、商户拓展、客户接待、维护老客户、产品销售、顾客服务、收银
- 软技能：认真负责、学习能力强、沟通能力、团队协作、性格开朗、服务意识、抗压能力、责任心强、适应力佳、干活快、效率高、态度认真
【与JD匹配分析】
岗位JD如下：
【岗位职责】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
逐项对比：
- 硬技能匹配情况：具备茶叶冲泡流程、茶艺服务、收银、电脑操作、客户接待、产品销售、店面环境维护等技能，与岗位职责中的店面接待、专业冲泡、收银管理、门店运营等要求匹配
- 经验年限匹配情况：8年工作经验，其中3年茶艺师经验，符合有茶行业工作经验的要求
- 行业背景匹配情况：有茶行业（品悠归岚、一岩九饮）、餐饮（豪喜饮食店）工作经验，符合茶行业、餐饮行业背景要求</t>
        </is>
      </c>
      <c r="H759">
        <v>85</v>
      </c>
      <c r="I759" t="inlineStr">
        <is>
          <t>强烈推荐</t>
        </is>
      </c>
      <c r="J759" s="2">
        <v>46136</v>
      </c>
      <c r="K759" t="inlineStr">
        <is>
          <t>面试不通过</t>
        </is>
      </c>
      <c r="L759" t="inlineStr">
        <is>
          <t>通过</t>
        </is>
      </c>
      <c r="M759" t="inlineStr">
        <is>
          <t>终止</t>
        </is>
      </c>
      <c r="N759"/>
      <c r="O759" t="inlineStr">
        <is>
          <t>郁弘芳,陈佩丽</t>
        </is>
      </c>
      <c r="P759" s="3"/>
      <c r="Q759" t="inlineStr">
        <is>
          <t>蔡秋珍 
女 | 25岁 
![fig_60872](https://pdf-bucket.tos-cn-beijing.volces.com/infer/20260424/65ef27534520ae6abf48f3129936beb7_1777021285617533744.jpeg?X-Tos-Algorithm=TOS4-HMAC-SHA256&amp;X-Tos-Credential=AKLTZDcxYzI0ZWI5NDkzNGRkNWI1OTdiNTVjNjZjYjU3NmQ%2F20260424%2Fcn-beijing%2Ftos%2Frequest&amp;X-Tos-Date=20260424T090125Z&amp;X-Tos-Expires=1800&amp;X-Tos-Signature=e72eacd68d23646b92c8e9d3fab7400ee299cb1cfcd30cae66a1017320fdfd78&amp;X-Tos-SignedHeaders=host) 
15280629590 
8年工作经验 | 其他职位 | 期望城市:上海 
![fig_36938](https://pdf-bucket.tos-cn-beijing.volces.com/infer/20260424/65ef27534520ae6abf48f3129936beb7_1777021285617867277.jpeg?X-Tos-Algorithm=TOS4-HMAC-SHA256&amp;X-Tos-Credential=AKLTZDcxYzI0ZWI5NDkzNGRkNWI1OTdiNTVjNjZjYjU3NmQ%2F20260424%2Fcn-beijing%2Ftos%2Frequest&amp;X-Tos-Date=20260424T090125Z&amp;X-Tos-Expires=1800&amp;X-Tos-Signature=bd3148a308c3cb72544a9a5e91019d07a97470c6c6468e2ae5d68c78e95fcec3&amp;X-Tos-SignedHeaders=host) 
## 个人优势 
个人优势:工作认真负责,学习能力强,具备良好的沟通能力与团队协作意识,性格开朗大方｡拥有3年茶艺师经验,熟悉 茶叶冲泡流程及茶室环境维护,能独立完成日常茶艺服务工作｡曾担任服务员1年及酒店前台3个月,具备良好的服务意识与 抗压能力｡综合素质高,责任心强,适应力佳｡ 
## 工作经历 
品悠归岚 茶艺师 
2025.03-2026.02 
产品销售 顾客服务 
一岩九饮 茶叶销售 
2023.09-2024.07 
商户拓展 客户的接待 维护老客户 
豪喜饮食店 服务员 
2022.02-2022.08 
在快餐店做过服务员,工作内容包含:清理餐桌､记录餐单､菜品介绍推荐､收银; 
在工作期间,我熟练掌握工作技能､干活快,效率高､态度认真,收获领导信任､不无故缺勤｡ 拥有技能:电脑操作､传送菜品､点单服务､食品打包｡ 
教育经历 
国家开放大学 大专 电子商务 
2016-2021</t>
        </is>
      </c>
      <c r="R759" t="inlineStr">
        <is>
          <t>点击按钮</t>
        </is>
      </c>
      <c r="S759"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759">
        <v>1</v>
      </c>
    </row>
    <row r="760" ht="25.5" customHeight="1">
      <c r="A760">
        <v>1373</v>
      </c>
      <c r="B760" t="inlineStr">
        <is>
          <t>茶艺师1</t>
        </is>
      </c>
      <c r="C760" t="inlineStr">
        <is>
          <t>黄丽新简历.pdf</t>
        </is>
      </c>
      <c r="D760" t="inlineStr">
        <is>
          <t>陈佩丽</t>
        </is>
      </c>
      <c r="E760" t="inlineStr">
        <is>
          <t>黄丽新</t>
        </is>
      </c>
      <c r="F760" t="inlineStr">
        <is>
          <t>无</t>
        </is>
      </c>
      <c r="G760" t="inlineStr">
        <is>
          <t>【简历概览】26岁，6年茶艺师经验，熟悉茶文化，有咖啡师基础，求职上海茶艺师岗位。
【技能拆解】- 技术栈：茶文化、茶道、茶叶冲泡、茶礼盒销售、咖啡制作、研磨、萃取、拉花、手冲
- 软技能：认真负责、团队合作、适应能力强、细心、真诚、善于思考、细致严谨、性格开朗、服务意识
【与JD匹配分析】- 硬技能匹配情况：具备茶叶冲泡、茶文化展示、客户接待、产品销售等核心技能，缺乏收银管理及办公软件操作经验
- 经验年限匹配情况：6年工作经验，远超岗位一般要求
- 行业背景匹配情况：有多家茶馆茶艺师工作经历，茶行业背景深厚，符合岗位要求</t>
        </is>
      </c>
      <c r="H760">
        <v>80</v>
      </c>
      <c r="I760" t="inlineStr">
        <is>
          <t>推荐</t>
        </is>
      </c>
      <c r="J760" s="2">
        <v>46136</v>
      </c>
      <c r="K760" t="inlineStr">
        <is>
          <t>待定</t>
        </is>
      </c>
      <c r="L760" t="inlineStr">
        <is>
          <t>通过</t>
        </is>
      </c>
      <c r="M760" t="inlineStr">
        <is>
          <t>进行中</t>
        </is>
      </c>
      <c r="N760"/>
      <c r="O760" t="inlineStr">
        <is>
          <t>郁弘芳,陈佩丽</t>
        </is>
      </c>
      <c r="P760" s="3"/>
      <c r="Q760" t="inlineStr">
        <is>
          <t>![fig_98688](https://pdf-bucket.tos-cn-beijing.volces.com/infer/20260424/47dbdfe2fee3869ae248a62ceb4d42e5_1777021293548340392.jpeg?X-Tos-Algorithm=TOS4-HMAC-SHA256&amp;X-Tos-Credential=AKLTZDcxYzI0ZWI5NDkzNGRkNWI1OTdiNTVjNjZjYjU3NmQ%2F20260424%2Fcn-beijing%2Ftos%2Frequest&amp;X-Tos-Date=20260424T090133Z&amp;X-Tos-Expires=1800&amp;X-Tos-Signature=abfa20094e4da166ddd2af383109d74d38b560547abae782811adb5b877df48f&amp;X-Tos-SignedHeaders=host) 
## 黄丽新 
女 | 26岁 
## 联系方式 
电话:18778031620 
接待顾客,负责泡茶,服务茶空间客人,参与雅集活动,教学宋代点茶 
邮箱:2265301751@qq.com 
闻道茶室 
茶艺师 2023.11-2024.05 
## 求职信息 
茶台接待服务泡茶,销售茶礼盒,茶空间和老板私人接待餐厅服务 
工作时长:6年 
求职意向:茶艺师 
发财茶庄 茶艺师 2022.08-2023.10 
期望薪资:6-7K 
茶台接待客户泡茶,销售茶叶,茶空间服务 
期望城市:上海 
## 个人优势 
对待工作认真,有团队责任心,适应能力强,做事细心,待人真诚｡ 做过泡茶茶艺师工作; 
我的优势:熟悉茶文化｡ 
我的性格:善于思考､细致严谨､性格开朗｡ 
我的经验:咖啡师3个月｡会基础,研磨,萃取,拉花 
## 工作经历 
桃姿茶舫 
茶艺师 
2024.06-2025.02 
去山谷 咖啡师 2022.02-2022.06 
日常咖啡制作,咖啡拉花,手冲,研磨,萃取,清洁工作,店面环境 
晴窗茶馆 
茶艺师 2021.07-2022.01 
日常了解学习茶文化,接待客户,冲泡茶水 
唯鹭茶叶有限公司 茶艺师 2020.03-2021.05 
拥有技能:熟悉茶文化､了解茶道,接待茶客冲泡茶道 
## 教育经历 
广西物资学校 中专/中技 国际商务 2016-2019 
## 资格证书 
初级咖啡师证</t>
        </is>
      </c>
      <c r="R760" t="inlineStr">
        <is>
          <t>点击按钮</t>
        </is>
      </c>
      <c r="S760"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T760">
        <v>1</v>
      </c>
    </row>
    <row r="761" ht="25.5" customHeight="1">
      <c r="A761">
        <v>1375</v>
      </c>
      <c r="B761" t="inlineStr">
        <is>
          <t>抖音账号运营</t>
        </is>
      </c>
      <c r="C761" t="inlineStr">
        <is>
          <t>【抖音账号运营_上海 10-12K】樊瑶华 7年.pdf</t>
        </is>
      </c>
      <c r="D761" t="inlineStr">
        <is>
          <t>许夏露</t>
        </is>
      </c>
      <c r="E761" t="inlineStr">
        <is>
          <t>樊瑶华</t>
        </is>
      </c>
      <c r="F761" t="inlineStr">
        <is>
          <t>无</t>
        </is>
      </c>
      <c r="G761" t="inlineStr">
        <is>
          <t>【简历概览】
29岁，7年工作经验，5年抖音生态实操，求职直播运营，期望上海10-11K。
【技能拆解】
- 技术栈：抖音生态、抖店运营、直播场控、平台规则、直播玩法、数据驱动、策略优化、跨部门协同、新媒体矩阵搭建、达人合作、会员体系搭建
- 软技能：应变能力、节奏把控、高效对接、沟通能力、认真负责、吃苦耐劳、有耐心、亲和力
【与JD匹配分析】
- 硬技能匹配情况：熟悉抖音基础规则、直播基础逻辑，具备直播场控、数据跟踪、策略优化能力，有跨部门协同经验，符合管理、审核、沟通要求，但缺乏直接管理外部代运营团队经验。
- 经验年限匹配情况：7年工作经验，5年抖音生态实操，满足岗位对抖音运营经验的要求。
- 行业背景匹配情况：无白茶/茶叶行业经验，岗位注明不懂可培训。</t>
        </is>
      </c>
      <c r="H761">
        <v>75</v>
      </c>
      <c r="I761" t="inlineStr">
        <is>
          <t>推荐</t>
        </is>
      </c>
      <c r="J761" s="2">
        <v>46136</v>
      </c>
      <c r="K761" t="inlineStr">
        <is>
          <t>简历未通过筛选</t>
        </is>
      </c>
      <c r="L761" t="inlineStr">
        <is>
          <t>淘汰</t>
        </is>
      </c>
      <c r="M761" t="inlineStr">
        <is>
          <t>终止</t>
        </is>
      </c>
      <c r="N761"/>
      <c r="O761"/>
      <c r="P761" s="3"/>
      <c r="Q761" t="inlineStr">
        <is>
          <t>## 樊瑶华 
男 | 29岁 
![fig_13464](https://pdf-bucket.tos-cn-beijing.volces.com/infer/20260424/d0f932a316e3d11db6dfb3a17d42e559_1777024220438106478.jpg?X-Tos-Algorithm=TOS4-HMAC-SHA256&amp;X-Tos-Credential=AKLTZDcxYzI0ZWI5NDkzNGRkNWI1OTdiNTVjNjZjYjU3NmQ%2F20260424%2Fcn-beijing%2Ftos%2Frequest&amp;X-Tos-Date=20260424T095020Z&amp;X-Tos-Expires=1800&amp;X-Tos-Signature=74be1154af8caad97540d8a6b1728e3c941cdc575808f4bf238f0c3e7c24fb2f&amp;X-Tos-SignedHeaders=host) 
13546193052 
fyh19960712@qq.com 
![fig_05104](https://pdf-bucket.tos-cn-beijing.volces.com/infer/20260424/d0f932a316e3d11db6dfb3a17d42e559_1777024220438400315.jpeg?X-Tos-Algorithm=TOS4-HMAC-SHA256&amp;X-Tos-Credential=AKLTZDcxYzI0ZWI5NDkzNGRkNWI1OTdiNTVjNjZjYjU3NmQ%2F20260424%2Fcn-beijing%2Ftos%2Frequest&amp;X-Tos-Date=20260424T095020Z&amp;X-Tos-Expires=1800&amp;X-Tos-Signature=0886d9e1c968d72f259e0cdcf54ea13f771f7a2be0b582f58793396bea0f28ae&amp;X-Tos-SignedHeaders=host) 
## 7年工作经验 | 求职意向:直播运营 | 期望薪资:10-11K | 期望城市:上海 
## 个人优势 
1. 5年抖音生态实操,精通抖店运营+直播场控全流程,熟平台规则/直播玩法; 
2. 实战业绩突出:打造3个几十万销量爆品,单月销500万,店铺跻身抖音调味品赛道前五; 
3. 擅长直播场控应变､节奏把控,数据驱动策略优化,拉升直播转化; 
4. 高效对接品牌/平台/直播团队,跨部门协同能力强,适配直播高强度节奏 
## 工作经历 
北京兴长信达科技发展有限公司 国内电商运营 
2025.07-至今 
• 配合直播运营/场控,监控竞品优化直播方案,保障直播竞争力; 
• 对接品牌方/平台小二,争取直播资源,提升店铺直播曝光; 
• 紧跟抖音新规玩法,复盘数据提炼运营+场控方法论｡ 
上海共轻食品科技有限公司 抖店运营 
2022.06-2025.05 
·负责抖店日常运营,优化商城细节,夯实直播转化基础; 
·统筹外包直播,把控场控节奏､处理突发问题,保障直播转化; 
·主导直播+品类活动联动,搭建会员体系,单月销破100万｡ 
友加(上海)实业有限公司 抖店运营 
2020.11-2022.04 
• 搭建新媒体矩阵,为直播精准引流,承接直播转化; 
• 拓展达人直播合作,参与场控/玩法设计,打造3个爆品单月销500万; 
• 研究竞品直播/场控技巧,优化策略推动店铺跻身赛道前五｡ 
## 教育经历 
山西省政法管理干部学院 大专 司法警务 
2015-2018 
本人性格热情开朗,待人友好,为人诚实谦虚｡工作勤奋,认真负责,能吃苦耐劳,尽职尽责,有耐心｡具有亲和力,平易近人, 善于与人沟通｡ 
学习刻苦认真,成绩优秀,名列前茅｡品学兼优,连续三年获得学院奖学金
7186e47b3844b3f61Hd-2dS4FFJRxIq7VP6fWOejnfXQNxhk</t>
        </is>
      </c>
      <c r="R761" t="inlineStr">
        <is>
          <t>点击按钮</t>
        </is>
      </c>
      <c r="S761"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761">
        <v>1</v>
      </c>
    </row>
    <row r="762" ht="25.5" customHeight="1">
      <c r="A762">
        <v>1376</v>
      </c>
      <c r="B762" t="inlineStr">
        <is>
          <t>抖音账号运营</t>
        </is>
      </c>
      <c r="C762" t="inlineStr">
        <is>
          <t>【抖音账号运营_上海 10-12K】黄先生 1年.pdf</t>
        </is>
      </c>
      <c r="D762" t="inlineStr">
        <is>
          <t>许夏露</t>
        </is>
      </c>
      <c r="E762" t="inlineStr">
        <is>
          <t>黄先生</t>
        </is>
      </c>
      <c r="F762" t="inlineStr">
        <is>
          <t>无</t>
        </is>
      </c>
      <c r="G762" t="inlineStr">
        <is>
          <t>【简历概览】
黄先生，23岁，软件工程本科，8个月直播运营助理经验，擅长数据分析与直播执行。
【技能拆解】
- 技术栈：直播伴侣、obs、数据分析、流量转化分析、库存调整、权益发放
- 软技能：团队协作、沟通协调、学习能力、执行力、细节把控、高压工作能力
【与JD匹配分析】
- 硬技能匹配情况：熟悉直播逻辑，具备数据跟踪分析能力，但缺乏管理代运营团队及内容审核经验
- 经验年限匹配情况：有8个月直播运营经验，缺乏团队管理经验
- 行业背景匹配情况：无白茶/茶叶行业经验，符合“不懂可培训”要求</t>
        </is>
      </c>
      <c r="H762">
        <v>55</v>
      </c>
      <c r="I762" t="inlineStr">
        <is>
          <t>不推荐</t>
        </is>
      </c>
      <c r="J762" s="2">
        <v>46136</v>
      </c>
      <c r="K762" t="inlineStr">
        <is>
          <t>简历未通过筛选</t>
        </is>
      </c>
      <c r="L762" t="inlineStr">
        <is>
          <t>淘汰</t>
        </is>
      </c>
      <c r="M762" t="inlineStr">
        <is>
          <t>终止</t>
        </is>
      </c>
      <c r="N762"/>
      <c r="O762"/>
      <c r="P762" s="3"/>
      <c r="Q762" t="inlineStr">
        <is>
          <t>## 黄先生 
男 | 23岁 
![fig_85314](https://pdf-bucket.tos-cn-beijing.volces.com/infer/20260424/c770d223a71352d59220981107fa0ea9_1777024228211329345.jpeg?X-Tos-Algorithm=TOS4-HMAC-SHA256&amp;X-Tos-Credential=AKLTZDcxYzI0ZWI5NDkzNGRkNWI1OTdiNTVjNjZjYjU3NmQ%2F20260424%2Fcn-beijing%2Ftos%2Frequest&amp;X-Tos-Date=20260424T095028Z&amp;X-Tos-Expires=1800&amp;X-Tos-Signature=ca53fe5b96064975fcc66609a0508bfe76d9353c2f75139531d17af5fa2bd076&amp;X-Tos-SignedHeaders=host) 
13156503109 
![fig_21202](https://pdf-bucket.tos-cn-beijing.volces.com/infer/20260424/c770d223a71352d59220981107fa0ea9_1777024228211469273.jpeg?X-Tos-Algorithm=TOS4-HMAC-SHA256&amp;X-Tos-Credential=AKLTZDcxYzI0ZWI5NDkzNGRkNWI1OTdiNTVjNjZjYjU3NmQ%2F20260424%2Fcn-beijing%2Ftos%2Frequest&amp;X-Tos-Date=20260424T095028Z&amp;X-Tos-Expires=1800&amp;X-Tos-Signature=7479708c3554f3c53e5630f77e762758f151cb06189a206c8f098e5fedcd8f60&amp;X-Tos-SignedHeaders=host) 
直播运营助理/中控 | 期望城市:上海 
## 个人优势 
具备较强的数据分析能力,能够快速捕捉用户需求并制定针对性运营策略｡ 学习能力强,能够快速适应新环境并掌握新技能;注重细节,执行力强,能够在高压环境下高效完成任务｡ 拥有良好的团队协作能力,善于与不同部门沟通协调,推动项目顺利落地｡ 
## 专业技能 
熟悉会用直播伴侣和obs 
## 工作经历 
上海庆余科技有限公司 直播运营助理 
2025.06-2026.02 
## 内容: 
1. 负责主播日常对接工作,系统收集直播间高频问题并整理优化方案,有效提升主播直播能力与直播间转化效果｡ 
2. 负责直播全流程数据统计与深度分析,涵盖流量､转化､互动､成交等核心指标,为团队运营策略调整､给直播提供精准 的数据支撑｡ 
3. 把控直播前全流程筹备工作,完成直播间搭建布置､商品链接校验核对､活动机制同步传达､直播间贴片检查与修改调 整,保障直播顺利启动｡ 
4. 承担直播中后台核心操作工作,实时完成产品上下架､链接更新､库存调整､权益发放等操作,灵活应对直播现场各类突 发情况,维持直播流程稳定｡ 
5. 负责直播后数据监控与复盘总结,针对各项运营指标进行拆解分析,及时反馈直播问题与优化建议,持续迭代直播流程与 运营方案,提升整体直播业绩｡ 
## 业绩: 
- 负责日常直播30+场,直播筹备与后台执行零重大失误,场观与转化率稳步提升 - 梳理直播间高频问题50+条,优化主播话术与互动流程,转化率提升5%-10% - 带教新主播快速上手,从开播流程､产品讲解到后台配合标准化,上手效率提升50% 
## 教育经历 
合肥经济学院 本科 软件工程 
2021-2025 
## 资格证书 
驾驶证C1 大学英语四级 普通话二级乙等</t>
        </is>
      </c>
      <c r="R762" t="inlineStr">
        <is>
          <t>点击按钮</t>
        </is>
      </c>
      <c r="S762"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762">
        <v>1</v>
      </c>
    </row>
    <row r="763" ht="25.5" customHeight="1">
      <c r="A763">
        <v>1377</v>
      </c>
      <c r="B763" t="inlineStr">
        <is>
          <t>抖音账号运营</t>
        </is>
      </c>
      <c r="C763" t="inlineStr">
        <is>
          <t>【抖音账号运营_上海 10-12K】贺存辉 7年.pdf</t>
        </is>
      </c>
      <c r="D763" t="inlineStr">
        <is>
          <t>许夏露</t>
        </is>
      </c>
      <c r="E763" t="inlineStr">
        <is>
          <t>贺存辉</t>
        </is>
      </c>
      <c r="F763" t="inlineStr">
        <is>
          <t>未提及</t>
        </is>
      </c>
      <c r="G763" t="inlineStr">
        <is>
          <t>【简历概览】
29岁，7年电商运营经验，擅长抖音直播运营、多平台管理及千川投放。
【技能拆解】
- 技术栈：抖音直播起号、爆款打造、DP代运营管理、自播管理、达播合作、千川投放、多平台运营（抖音、快手、小红书、微信小店）、店铺运营、商品链接制作、库存管理、活动策划、数据分析
- 软技能：项目管理、团队协作、沟通协调、数据分析、问题解决、目标导向、细节把控
【与JD匹配分析】
- 硬技能匹配情况：具备抖音运营管理经验，有对接DP代运营团队经验，熟悉直播脚本审核、数据跟踪及进度监督，符合岗位核心要求
- 经验年限匹配情况：7年工作经验，远超岗位基础要求，有丰富的团队管理和项目执行经验
- 行业背景匹配情况：无白茶/茶叶行业经验，但有快消品、鞋服等多品类运营经验，学习能力强，可培训适应</t>
        </is>
      </c>
      <c r="H763">
        <v>85</v>
      </c>
      <c r="I763" t="inlineStr">
        <is>
          <t>强烈推荐</t>
        </is>
      </c>
      <c r="J763" s="2">
        <v>46136</v>
      </c>
      <c r="K763" t="inlineStr">
        <is>
          <t>简历筛选通过待面试</t>
        </is>
      </c>
      <c r="L763" t="inlineStr">
        <is>
          <t>通过</t>
        </is>
      </c>
      <c r="M763" t="inlineStr">
        <is>
          <t>终止</t>
        </is>
      </c>
      <c r="N763"/>
      <c r="O763"/>
      <c r="P763" s="3"/>
      <c r="Q763" t="inlineStr">
        <is>
          <t>![fig_55200](https://pdf-bucket.tos-cn-beijing.volces.com/infer/20260424/f536ecbe19f7a333e1087c9996f8eae9_1777024225145387680.jpg?X-Tos-Algorithm=TOS4-HMAC-SHA256&amp;X-Tos-Credential=AKLTZDcxYzI0ZWI5NDkzNGRkNWI1OTdiNTVjNjZjYjU3NmQ%2F20260424%2Fcn-beijing%2Ftos%2Frequest&amp;X-Tos-Date=20260424T095025Z&amp;X-Tos-Expires=1800&amp;X-Tos-Signature=95551377c837567cb13893d4df6480f89614a04dbc914c33871aa8dfd748b142&amp;X-Tos-SignedHeaders=host) 
## 贺存辉 
## 男 | 29岁 
13588154042@163.com 
![fig_49031](https://pdf-bucket.tos-cn-beijing.volces.com/infer/20260424/f536ecbe19f7a333e1087c9996f8eae9_1777024225145380119.jpg?X-Tos-Algorithm=TOS4-HMAC-SHA256&amp;X-Tos-Credential=AKLTZDcxYzI0ZWI5NDkzNGRkNWI1OTdiNTVjNjZjYjU3NmQ%2F20260424%2Fcn-beijing%2Ftos%2Frequest&amp;X-Tos-Date=20260424T095025Z&amp;X-Tos-Expires=1800&amp;X-Tos-Signature=7c43eba72d0fae08e4b13fa464b543ee9b7e456675d79ea9ba87c493b0e732d8&amp;X-Tos-SignedHeaders=host) 
7年工作经验 | 国内电商运营 | 期望薪资:10-14K | 期望城市:上海 
## 个人优势 
1､拥有抖音直播0-1的起号及女鞋品类爆款打造全链路经验 
2､拥有抖音DP代运营管理､自播管理､专场达播合作经验 
3､拥有抖音､快手､小红书､微信小店多平台店铺实操经验 
4､拥有抖音店铺运营及千川投放经验 
## 工作经历 
益海嘉里食品营销有限公司 直播运营 
2026.03-至今 
1､负责橄榄油品类官方旗舰店日常运营,对接DP确保直播策划､店铺运营､投放策略等各项工作顺利展开 
2､ 监控GMV､ROI､千川投放效果､直播间转化等核心指标,提出优化建议 
3､商品链接制作,货组机制调整,利益点优化,库存及备货周期跟进 
4､店铺活动报名,平台小二对接,资源获取,平台加补 
宝胜国际(控股)有限公司 抖音电商运营 
2025.04-2025.11 
内容: 
## 一､直播管理与支持 
1､直播管理:对接公司直播间,对主播､货品及直播间场景负责 
a.人:巡查直播间主播状态､话术节奏,场控配合情况及利益点引导情况,提升直播间GMV 
b.货:货品结构调整,主推品类建议指导,优化小黄车排品逻辑,协调缺货补库 
c.场:优化直播场景,通过调整打光角度､主播站位细节调整,提升曝光进入率 
2､店铺运营 
a.店铺日常运营管理:商品编辑创建､上下架､产品描述､库存调整,提升商品卡成交 
b.监控商品交易数据,分析点击､转化､客单价等关键指标,提升店铺DSR评分 
c.参与制定策划店铺日常和活动页面,负责店铺装修以及商品主图､详情图优化 
## 二､达播对接 
a.达人建联,维护更新达人资源库 
b.专场排期､货盘整理､达播链接制作､店铺承接以及达人直播全流程跟进 业绩: 
1､负责店铺年GMV超6000万 
2､专场东方甄选达播GMV超3500万 
上海热风时尚企业发展集团有限公司 直播运营 内容: 
2021.04-2025.04
## 一､负责领域 
## 1､DP代运营管理: 
a.负责官旗店日常运营及多个DP日常事项对接,包括销售规划､商品运营管理､推广计划､直播排期等 
b.对服务商销售表现定期进行周/月复盘,结合竞店/市场分析,并提出优化策略和调整方向 
c. 对DP团队短视频及直播脚本审核,确保品牌调性和产品价值塑造,提升GMV产出 
2､自播管理: 
a.主播:主播上播妆造确认､话术演练､场控话术配合､下播复盘 
b.货品:季节性货品规划,把握商品测款节奏､跟进补货周期及后续库存消化 
c.投放:负责直播间投放,根据主播能力､货品转化､库存情况进行投放,保证合理ROI 
## 3､店铺运营 
a.负责抖音店铺的日常运营与管理,包括商品上下架､主图商详优化､库存更新,店铺DSR评分维护 
b.监控分析店铺核心数据,曝光人数､点击率､转化率､退货率等,针对数据进行优化调整 
c.根据大促活动热点时间,跟进平台活动报名､销售机制策划､活动跟进及活动后数据复盘整理 
d.负责三开后快手､小红书店铺的日常运营及维护工作,包括链接优化､缺货协调､店铺评分维护等 
## 二､参与项目 
a.爆款女鞋打造｡通过前期选款,主图拍摄､详情优化后进行测款打爆及补库和库存消化追踪,形成固定SOP｡单款女鞋爆 款最高销售3万双｡ 
b. 负责热风抖音､快手､视频号矩阵店铺开设｡协调公司资源,共开设8个抖音店铺､2个快手店铺､3个视频号店铺｡ 业绩: 
1.根据平台大促节奏排期,专场直播 GMV 破百万 
2.负责官方旗舰店年度 GMV 超5000万 
## 骅铃机电科技(上海)有限公司 京东运营 
2020.08-2021.04 
## 内容: 职责: 
1.负责博世(Bosch)品牌的京东POP店的运营规划､品类销售及推广工作,对销售负责 
2.负责电动工具､家用小电器等品类日常运营,促销活动设置､活动资源提报､店铺设计沟通维护 
3.负责店铺日常数据报表制作,平台品类数据分析,结合行业状况,制定相应的商品及品类规划 业绩: 
1.店铺年销售额由年300万提升至超400万 
2.店铺整体毛利率提升3%,部分博世电动工具毛利率由负2%提升至正4% 
## 肯思摩(上海)企业管理咨询有限公司 
## 猎头顾问 
2019.12-2020.07 
1､对相关侯选人进行资料的收集､分类､整理,对简历做初步筛选; 
2､沟通协调候选人与公司之间的面试安排,跟进进展并及时反馈: 
3､候选人薪酬谈判,offer跟进,入职跟进等｡ 
## 杭州顶园食品有限公司 
## 销售专员 
2019.08-2019.12 
1､掌握康师傅“3+2”系列饼干及妙芙蛋糕等快消品不同口味sku,熟练规格信息 
2､维护家乐福､乐购､凯德龙等KA商超货架,保证货架库存和生动化陈列 
3､经销商管理,定期拜访经销商,维护好客情关系,促进经销商月度业绩目标达成 
## 教育经历
## 资格证书 
大学英语四级 导游证</t>
        </is>
      </c>
      <c r="R763" t="inlineStr">
        <is>
          <t>点击按钮</t>
        </is>
      </c>
      <c r="S763"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763">
        <v>1</v>
      </c>
    </row>
    <row r="764" ht="25.5" customHeight="1">
      <c r="A764">
        <v>1378</v>
      </c>
      <c r="B764" t="inlineStr">
        <is>
          <t>抖音账号运营</t>
        </is>
      </c>
      <c r="C764" t="inlineStr">
        <is>
          <t>【抖音账号运营_上海 10-12K】几点了 1年以内.pdf</t>
        </is>
      </c>
      <c r="D764" t="inlineStr">
        <is>
          <t>许夏露</t>
        </is>
      </c>
      <c r="E764" t="inlineStr">
        <is>
          <t>杨亚楠</t>
        </is>
      </c>
      <c r="F764" t="inlineStr">
        <is>
          <t>8K-10K</t>
        </is>
      </c>
      <c r="G764" t="inlineStr">
        <is>
          <t>【简历概览】2001年生女，商丘工学院学前教育本科，2025.08-2026.03任食物主义抖音线上运营。
【技能拆解】
- 技术栈：Microsoft Office、飞书、抖音来客后台、数据分析、市场调研、产品上下架、活动报名、商品头图设计、详细页设计、五连图设计、标题优化、门店经营分提升
- 软技能：沟通技巧、协作能力、客户满意度维护、活动筹备、人员组织、档案管理、细致严谨、高效数据处理、自我管理、时间规划、团队合作、快速反应
【与JD匹配分析】
- 硬技能匹配情况：具备抖音运营相关经验，熟悉抖音来客后台基础运营，掌握数据分析、方案制定等技能，符合部分硬技能要求，但缺乏管理外部运营团队经验。
- 经验年限匹配情况：有6个月抖音线上运营经验，年限较短。
- 行业背景匹配情况：无白茶/茶叶行业经验。</t>
        </is>
      </c>
      <c r="H764">
        <v>45</v>
      </c>
      <c r="I764" t="inlineStr">
        <is>
          <t>不推荐</t>
        </is>
      </c>
      <c r="J764" s="2">
        <v>46136</v>
      </c>
      <c r="K764" t="inlineStr">
        <is>
          <t>简历未通过筛选</t>
        </is>
      </c>
      <c r="L764" t="inlineStr">
        <is>
          <t>淘汰</t>
        </is>
      </c>
      <c r="M764" t="inlineStr">
        <is>
          <t>终止</t>
        </is>
      </c>
      <c r="N764"/>
      <c r="O764"/>
      <c r="P764" s="3"/>
      <c r="Q764" t="inlineStr">
        <is>
          <t>## 杨亚楠 杨亚楠 
## 新媒体运营､媒介商务 上海 社招 8K-10K 
电话:13939334556 邮箱:2874269552@ qq.com 出生年月:2001.10 
性别:女 民族:汉族 婚姻状况:未婚 现住城市:上海 政治面貌:群众 
![fig_85241](https://pdf-bucket.tos-cn-beijing.volces.com/infer/20260424/d20346456dae843303ac360abab850fb_1777024245600691872.jpeg?X-Tos-Algorithm=TOS4-HMAC-SHA256&amp;X-Tos-Credential=AKLTZDcxYzI0ZWI5NDkzNGRkNWI1OTdiNTVjNjZjYjU3NmQ%2F20260424%2Fcn-beijing%2Ftos%2Frequest&amp;X-Tos-Date=20260424T095045Z&amp;X-Tos-Expires=1800&amp;X-Tos-Signature=b965ce1aa2dcc45e420e22f14e3ce6a06ba451fbd5c41502c2df4207650b1356&amp;X-Tos-SignedHeaders=host) 
## 教育经历 教育经历EDUCATION 
商丘工学院 商丘工学院 
2023.09-2025.06 
本科 - 学前教育 
·在校成绩:在校期间文化成绩排名班级前三､综合素质成绩排名第四｡ 
·在校荣誉:荣获“三号学生”称号､荣获优秀班干部､荣获班级学习标兵､荣获优秀宿舍长｡ 
![fig_05064](https://pdf-bucket.tos-cn-beijing.volces.com/infer/20260424/d20346456dae843303ac360abab850fb_1777024245600497367.jpg?X-Tos-Algorithm=TOS4-HMAC-SHA256&amp;X-Tos-Credential=AKLTZDcxYzI0ZWI5NDkzNGRkNWI1OTdiNTVjNjZjYjU3NmQ%2F20260424%2Fcn-beijing%2Ftos%2Frequest&amp;X-Tos-Date=20260424T095045Z&amp;X-Tos-Expires=1800&amp;X-Tos-Signature=3e985bc0502b20218e4a1b7450bbd7155b92b75a1cf10445fa91273cbcace1e8&amp;X-Tos-SignedHeaders=host) 
校园经历 校园经历SCHOOL EXPERIENCE 
班级管理 班级管理 组织委员 
2023.09-2025.06 
1.活动筹备:协助团支书组织团日活动等,负责活动的前期筹备工作,包括场地布置､物资准备等｡ 
2.人员组织:在班级活动中,负责组织同学们参与,确保活动的参与度｡成功组织班级活动参与人数达班级总 人数的95%以上｡ 
3.档案管理:对班级活动的相关资料进行整理和归档,便于日后查阅和总结｡ 
## 工作经历 工作经历WORK EXPERIENCE 
食物主义 食物主义 (上海 上海)信息科技有限公 信息科技有限公 抖音线上运营 
2025.08-2026.03 
·商户合作洽谈:成功对接超过50家本地生活类优质商户,包括餐饮､娱乐等领域,达成抖音团购合作协议｡ 
·建联合作:通过线上与线下渠道与各大平台官方经理､达人或KOL建联,将老客户的可持续合作做到最大 化,维护老客户的同时借助客户资源及平台开发新客户,为后续的商业合作铺路｡ 
·运营方案制定与执行:为合作商家提供定制化运营方案,通过数据分析和市场调研,帮助商家打造爆款产 品,平均提升销售额30%以上｡提升品牌和产品在短视频领域的曝光度及销售额的提升; 
·来客操作:熟悉抖音来客后台的基础运营工作,如产品上下架与活动报名､商品头图､详细页､五连图设 计､标题优化､门店经营分提升等工作｡ 
·协调与后期服务:有效协调商家与达人之间的合作关系,确保内容创作符合品牌定位,同时提供优质的售后 服务 ,及时处理线上客诉问题,维护客户满意度在98%以上｡ 
## 职业技能 职业技能PROFESSIONAL SKILL 
· Microsoft Office :熟练掌握 Microsoft Office 办公软件,包括 Word 的文档排版与编辑､ Excel 的数据处 理与分析,掌握数据透视表的运用,能够轻松实现数据可视化;同时,精通多种Excel函数组合,能够灵活应 对各种数据处理需求,高效地完成各类办公任务,为工作的顺利开展提供有力支持｡ 
·飞书:熟练运用飞书软件,制作多维表格,实现数据可视化､进度跟踪等｡
## 自我评价 自我评价SELF ASSESSMENT 
工作中,始终秉持细致严谨的态度,具备高效的数据处理能力和优秀的沟通技巧,在维护客户满意度方面表现 突出,能够与各方进行有效协作,为业务的顺畅推进提供坚实保障｡ 
兴趣爱好 兴趣爱好 INTEREST 
健身:定期进行力量训练,提升自我管理和时间规划能力｡ 
羽毛球:喜欢参加羽毛球活动,增强团队合作意识与快速反应能力｡ 手工制作:热衷于学习并实践各类手工艺,如木工､编织等</t>
        </is>
      </c>
      <c r="R764" t="inlineStr">
        <is>
          <t>点击按钮</t>
        </is>
      </c>
      <c r="S764"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764">
        <v>1</v>
      </c>
    </row>
    <row r="765" ht="25.5" customHeight="1">
      <c r="A765">
        <v>1379</v>
      </c>
      <c r="B765" t="inlineStr">
        <is>
          <t>抖音账号运营</t>
        </is>
      </c>
      <c r="C765" t="inlineStr">
        <is>
          <t>【抖音账号运营_上海 10-12K】虞洋 7年.pdf</t>
        </is>
      </c>
      <c r="D765" t="inlineStr">
        <is>
          <t>许夏露</t>
        </is>
      </c>
      <c r="E765" t="inlineStr">
        <is>
          <t>虞洋</t>
        </is>
      </c>
      <c r="F765" t="inlineStr">
        <is>
          <t>10K(可详聊)</t>
        </is>
      </c>
      <c r="G765" t="inlineStr">
        <is>
          <t>【简历概览】27岁男性，5年经验，新媒体运营，擅长抖音小店运营、直播策划及团队协作。
【技能拆解】
- 技术栈：抖音小店运营、直播策划、短视频脚本制作、数据复盘、竞品分析、Office、PR、剪映
- 软技能：团队管理、项目管理、沟通协调、数据敏感、自我学习、责任心
【与JD匹配分析】
- 硬技能匹配情况：具备抖音运营经验，熟悉短视频及直播流程，有团队管理和沟通能力，符合审核、进度监督等要求
- 经验年限匹配情况：5年工作经验，满足岗位对运营管理经验的要求
- 行业背景匹配情况：无白茶/茶叶行业经验，但有宠粮、本地生活、珠宝配饰等多行业运营经验，可培训</t>
        </is>
      </c>
      <c r="H765">
        <v>75</v>
      </c>
      <c r="I765" t="inlineStr">
        <is>
          <t>推荐</t>
        </is>
      </c>
      <c r="J765" s="2">
        <v>46136</v>
      </c>
      <c r="K765" t="inlineStr">
        <is>
          <t>简历未通过筛选</t>
        </is>
      </c>
      <c r="L765" t="inlineStr">
        <is>
          <t>淘汰</t>
        </is>
      </c>
      <c r="M765" t="inlineStr">
        <is>
          <t>终止</t>
        </is>
      </c>
      <c r="N765"/>
      <c r="O765"/>
      <c r="P765" s="3"/>
      <c r="Q765" t="inlineStr">
        <is>
          <t>![fig_90573](https://pdf-bucket.tos-cn-beijing.volces.com/infer/20260424/8c550921b4ae498f9a4f23072aa4133b_1777024249345915551.jpeg?X-Tos-Algorithm=TOS4-HMAC-SHA256&amp;X-Tos-Credential=AKLTZDcxYzI0ZWI5NDkzNGRkNWI1OTdiNTVjNjZjYjU3NmQ%2F20260424%2Fcn-beijing%2Ftos%2Frequest&amp;X-Tos-Date=20260424T095049Z&amp;X-Tos-Expires=1800&amp;X-Tos-Signature=1ad0fc211b986da1c2ba95d6c0873fb49d26b79ff6230bfa4035e21e3a207288&amp;X-Tos-SignedHeaders=host) 
意向城市: 上海 
入职时间: 一周内到岗 
上海市第二工业大学 
眼视光(大专) 
上海立信会计金融学院 
会计学(本科) 
![fig_40577](https://pdf-bucket.tos-cn-beijing.volces.com/infer/20260424/8c550921b4ae498f9a4f23072aa4133b_1777024249348648477.jpg?X-Tos-Algorithm=TOS4-HMAC-SHA256&amp;X-Tos-Credential=AKLTZDcxYzI0ZWI5NDkzNGRkNWI1OTdiNTVjNjZjYjU3NmQ%2F20260424%2Fcn-beijing%2Ftos%2Frequest&amp;X-Tos-Date=20260424T095049Z&amp;X-Tos-Expires=1800&amp;X-Tos-Signature=527bfdbd907ce4bdd1f041f08f53bfe95b94d0c2189c6c441376be26dda935f1&amp;X-Tos-SignedHeaders=host) 
27岁 
![fig_02021](https://pdf-bucket.tos-cn-beijing.volces.com/infer/20260424/8c550921b4ae498f9a4f23072aa4133b_1777024249347045289.jpg?X-Tos-Algorithm=TOS4-HMAC-SHA256&amp;X-Tos-Credential=AKLTZDcxYzI0ZWI5NDkzNGRkNWI1OTdiNTVjNjZjYjU3NmQ%2F20260424%2Fcn-beijing%2Ftos%2Frequest&amp;X-Tos-Date=20260424T095049Z&amp;X-Tos-Expires=1800&amp;X-Tos-Signature=dfd434683465013eaed07997c0de85951b342aec03f165fbb532fa310f2cfe57&amp;X-Tos-SignedHeaders=host) 
工作经验 
![fig_83939](https://pdf-bucket.tos-cn-beijing.volces.com/infer/20260424/8c550921b4ae498f9a4f23072aa4133b_1777024249346326674.jpg?X-Tos-Algorithm=TOS4-HMAC-SHA256&amp;X-Tos-Credential=AKLTZDcxYzI0ZWI5NDkzNGRkNWI1OTdiNTVjNjZjYjU3NmQ%2F20260424%2Fcn-beijing%2Ftos%2Frequest&amp;X-Tos-Date=20260424T095049Z&amp;X-Tos-Expires=1800&amp;X-Tos-Signature=31253b34aa4d4636155b882a8070d89d83ead3c8eb43e45dc4fc4390da200e6c&amp;X-Tos-SignedHeaders=host) 
2024-11 ~ 2025-12 
男 
上海辰以三有限公司(宠粮) 新媒体运营 
· 负责抖音小店,工作内容包含但不限于(直播､店铺活动､短视频内容等) 制作短视频脚本并配合设计部进行产出,通过数据进行计划-执行-复盘的全链路 
![fig_04671](https://pdf-bucket.tos-cn-beijing.volces.com/infer/20260424/8c550921b4ae498f9a4f23072aa4133b_1777024249348224299.jpg?X-Tos-Algorithm=TOS4-HMAC-SHA256&amp;X-Tos-Credential=AKLTZDcxYzI0ZWI5NDkzNGRkNWI1OTdiNTVjNjZjYjU3NmQ%2F20260424%2Fcn-beijing%2Ftos%2Frequest&amp;X-Tos-Date=20260424T095049Z&amp;X-Tos-Expires=1800&amp;X-Tos-Signature=6c0df6e314488a4f4dd8bccd3f69fe3e50bd04cc6ea88d051994b78b9244023d&amp;X-Tos-SignedHeaders=host) 
上海 
![fig_10271](https://pdf-bucket.tos-cn-beijing.volces.com/infer/20260424/8c550921b4ae498f9a4f23072aa4133b_1777024249347387271.jpg?X-Tos-Algorithm=TOS4-HMAC-SHA256&amp;X-Tos-Credential=AKLTZDcxYzI0ZWI5NDkzNGRkNWI1OTdiNTVjNjZjYjU3NmQ%2F20260424%2Fcn-beijing%2Ftos%2Frequest&amp;X-Tos-Date=20260424T095049Z&amp;X-Tos-Expires=1800&amp;X-Tos-Signature=c27b001837d1b9eaaa8c8008b3b401589e61be5314680d0f1369860453d5e1b2&amp;X-Tos-SignedHeaders=host) 
5年经验 
· 收集竞品信息,对行业信息进行收集,保证产品的热度 
2023-12 ~ 2024-10 
上海金影燃动有限公司(本地生活) 新媒体运营 
![fig_04439](https://pdf-bucket.tos-cn-beijing.volces.com/infer/20260424/8c550921b4ae498f9a4f23072aa4133b_1777024249346659533.jpg?X-Tos-Algorithm=TOS4-HMAC-SHA256&amp;X-Tos-Credential=AKLTZDcxYzI0ZWI5NDkzNGRkNWI1OTdiNTVjNjZjYjU3NmQ%2F20260424%2Fcn-beijing%2Ftos%2Frequest&amp;X-Tos-Date=20260424T095049Z&amp;X-Tos-Expires=1800&amp;X-Tos-Signature=8d5636167b546124f44eb2bc7fb97ff4d1438b232e7ac349ae10372cb1ebbf27&amp;X-Tos-SignedHeaders=host) 
13917270598 
· 负责抖音店铺从0至1进行搭建,包括但不限于商品形式､直播内容､客服体系等 
![fig_50038](https://pdf-bucket.tos-cn-beijing.volces.com/infer/20260424/8c550921b4ae498f9a4f23072aa4133b_1777024249344554041.jpg?X-Tos-Algorithm=TOS4-HMAC-SHA256&amp;X-Tos-Credential=AKLTZDcxYzI0ZWI5NDkzNGRkNWI1OTdiNTVjNjZjYjU3NmQ%2F20260424%2Fcn-beijing%2Ftos%2Frequest&amp;X-Tos-Date=20260424T095049Z&amp;X-Tos-Expires=1800&amp;X-Tos-Signature=48d4aef270aa499ed28763c8b6632a52be8941cd2ffbdd5c048eef9c0ff28c74&amp;X-Tos-SignedHeaders=host) 
1033662937@qq.com 
· 负责短视频脚本策划并于设计部进行合作,使店铺在类目中抢占新市场 
· 负责直播整体策划,与主播､投手进行合作,开店后3个月为店铺带来销售额提升并逐步 
## 提升 
语言能力: 
英语能力良好 计算机: 
2022-03 ~ 2023-05 
熟练操作windows平台上的各类 应用软件,如Word､Excel｡ 良好操作视频剪辑应用软件,如 PR､剪映 团队能力: 具有团队管理和项目管理经验 
英语 
Office软件 
上海依视路光学有限公司 售后客服-客服组长 
· 负责电商客服部的售前及售后处理 
## PR 
· 负责客服产品培训并进行统筹管理,管理5-10人团队 自我评价 
口才 
· 对数据敏感 团队协作能力较强 
拍摄能力 
## 虞洋 
求职意向: 新媒体运营 
期望薪资: 10K(可详聊) 
教育背景 
2017-09 ~ 2019-06 
2022-09 ~ 2024-07 
· 自我学习能力较强 
上海智驭电子商务公司(珠宝配饰) 电商运营店长 
· 负责法国饰品AGATHA(年销售3500W)､香港溥仪眼镜(年销售4000W)销售额,进行 计划制定､执行以及整体复盘并提出优化方案 
· 负责与平台方进行合作沟通,争取大型平台活动的名额并相应向甲方进行反馈和内容制作 
(如PPT､活动资源争取与协调) 
· 负责天猫短视频､直播的内容规划,曾被扶持为天猫平台视频､直播主要流量池分配 2021-03 ~ 2022-03 
上海震亮化妆品有限公司(美妆个护) 电商运营专员 
· 负责电商平台销售额,进行计划制定､执行以及整体复盘 负责站内外KOL合作,增加种草人数提升品牌知名度 2019-06 ~ 2021-03</t>
        </is>
      </c>
      <c r="R765" t="inlineStr">
        <is>
          <t>点击按钮</t>
        </is>
      </c>
      <c r="S765"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765">
        <v>1</v>
      </c>
    </row>
    <row r="766" ht="25.5" customHeight="1">
      <c r="A766">
        <v>1380</v>
      </c>
      <c r="B766" t="inlineStr">
        <is>
          <t>抖音账号运营</t>
        </is>
      </c>
      <c r="C766" t="inlineStr">
        <is>
          <t>【抖音账号运营_上海 10-12K】朱琼 1年.pdf</t>
        </is>
      </c>
      <c r="D766" t="inlineStr">
        <is>
          <t>许夏露</t>
        </is>
      </c>
      <c r="E766" t="inlineStr">
        <is>
          <t>该简历中未提及姓名信息。</t>
        </is>
      </c>
      <c r="F766" t="inlineStr">
        <is>
          <t>未提及</t>
        </is>
      </c>
      <c r="G766" t="inlineStr">
        <is>
          <t>【简历概览】
2000年生，本科学历，数字媒体专业，1年达播运营与短视频编导经验。
【技能拆解】
- 技术栈：PS、PR、AI、AE、C4D、剪映、Office、公众号排版
- 软技能：认真仔细、目标明确、勤奋务实、适应能力强、协调能力强、责任感强、团队合作精神、助人为乐、善于沟通、待人热情
【与JD匹配分析】
- 硬技能匹配情况：熟悉抖音直播运营、短视频内容生产流程，具备多平台运营统筹经验，符合管理、审核、沟通要求
- 经验年限匹配情况：1年相关工作经验，经验年限较短
- 行业背景匹配情况：无白茶/茶叶行业经验，有美妆/个护行业经验</t>
        </is>
      </c>
      <c r="H766">
        <v>70</v>
      </c>
      <c r="I766" t="inlineStr">
        <is>
          <t>推荐</t>
        </is>
      </c>
      <c r="J766" s="2">
        <v>46136</v>
      </c>
      <c r="K766" t="inlineStr">
        <is>
          <t>面试不通过</t>
        </is>
      </c>
      <c r="L766" t="inlineStr">
        <is>
          <t>淘汰</t>
        </is>
      </c>
      <c r="M766" t="inlineStr">
        <is>
          <t>终止</t>
        </is>
      </c>
      <c r="N766"/>
      <c r="O766"/>
      <c r="P766" s="3"/>
      <c r="Q766" t="inlineStr">
        <is>
          <t>## 个人简历 
出生:2000年2月 
学历:本科 
民族:汉族 电话:18616514720 
籍贯:福建 邮箱:1526205842@qq.com 
![fig_28118](https://pdf-bucket.tos-cn-beijing.volces.com/infer/20260424/a11f2266bbcf6aa8e75f5aed7df0fa94_1777024253163951002.jpg?X-Tos-Algorithm=TOS4-HMAC-SHA256&amp;X-Tos-Credential=AKLTZDcxYzI0ZWI5NDkzNGRkNWI1OTdiNTVjNjZjYjU3NmQ%2F20260424%2Fcn-beijing%2Ftos%2Frequest&amp;X-Tos-Date=20260424T095053Z&amp;X-Tos-Expires=1800&amp;X-Tos-Signature=8735e25bd2e93fe1be73891ca91ce76d6390a7658b65223d6d004ea8c11fb71d&amp;X-Tos-SignedHeaders=host) 
现居:上海 
## 教育背景 
2019.9-2022.6 
上海工艺美术职业学院(专科) 
影视多媒体 
2022.9-2024.6 上海外国语大学贤达人文经济学院(本科) 
数字媒体 
## 工作经历 
2024.12-2026.03 上海北合宜联品牌管理有限公司 达播运营+短视频编导 
## 达播运营 
多平台直播统筹与达人对接:负责抖音(高姿官方旗舰店､高姿个人护理旗 舰店)､快手(高姿美妆旗舰店)及微信视频号(高姿)等多平台直播运 营,高效统筹品牌方与达人资源,完成物料准备､脚本协同与流程落地,保 障160+场次直播活动精准执行,单场最高销售额突破400万元｡ 
数据驱动的直播优化:定期复盘各场次GMV､转化率､观看时长等核心指 标,识别瓶颈并提出优化方案｡ 
业绩成果:核心对接多平台头部达人IP,高效达成合作转化,如:抖音渠道 与辉同行(一年内合作约70+场次)､兰知春序､金其父女､户外发(2025 年度元旦专场),快手刘二狗､甘肃小可爱(高姿品牌总部专场,全程参与 并落地执行,保障专场高效完成｡)､闫学晶等跨平台头部达人 IP,确保合 作高效转化,助力店铺年度销售总额超额达成｡ 
## 短视频编导: 
短视频账号从0到1搭建与内容生产:主导抖音美妆/个护类达人账号“雪岭云 杉”“嘟嘟咸蛋黄”“邦邦咸柠七”等短视频全流程运营,包括选品策划､ 竞品分析､脚本撰写､拍摄执行､剪辑优化及发布,打造高转化种草内容｡ 
## 个人评价 
本人掌握PS､PR､AI､AE､C4D､剪映等软件｡熟练使⽤Office办公软件, 擅⻓公众号排版｡ 
做事认真仔细,目标明确,勤奋务实,有较强的适应能力和协调能力;责任感超 强,有团队合作精神,助人为乐,有较好人际关系;善于沟通,待人热情｡</t>
        </is>
      </c>
      <c r="R766" t="inlineStr">
        <is>
          <t>点击按钮</t>
        </is>
      </c>
      <c r="S766"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766">
        <v>1</v>
      </c>
    </row>
    <row r="767" ht="25.5" customHeight="1">
      <c r="A767">
        <v>1381</v>
      </c>
      <c r="B767" t="inlineStr">
        <is>
          <t>抖音账号运营</t>
        </is>
      </c>
      <c r="C767" t="inlineStr">
        <is>
          <t>【抖音账号运营_上海 10-12K】郭诗琪 3年 (1).pdf</t>
        </is>
      </c>
      <c r="D767" t="inlineStr">
        <is>
          <t>许夏露</t>
        </is>
      </c>
      <c r="E767" t="inlineStr">
        <is>
          <t>郭诗琪</t>
        </is>
      </c>
      <c r="F767" t="inlineStr">
        <is>
          <t>8-10k</t>
        </is>
      </c>
      <c r="G767" t="inlineStr">
        <is>
          <t>【简历概览】25岁，日语本科，1.5年直播运营经验，擅长全流程管理、数据优化及跨部门协作。
【技能拆解】
- 技术栈：直播运营管理、活动策划、千川投放、数据分析、抖店、巨量百应、抖音千川工具
- 软技能：沟通协调、团队合作、网感强、数据敏感、问题解决、执行力
【与JD匹配分析】
- 硬技能匹配情况：熟悉抖音基础规则、直播逻辑及后台操作，具备数据跟踪与优化能力，符合管理审核需求
- 经验年限匹配情况：1.5年直播运营经验，无明确代运营团队管理经验
- 行业背景匹配情况：无白茶/茶叶行业经验，具备美妆、科技等电商领域运营经验</t>
        </is>
      </c>
      <c r="H767">
        <v>65</v>
      </c>
      <c r="I767" t="inlineStr">
        <is>
          <t>待定</t>
        </is>
      </c>
      <c r="J767" s="2">
        <v>46136</v>
      </c>
      <c r="K767" t="inlineStr">
        <is>
          <t>待定</t>
        </is>
      </c>
      <c r="L767" t="inlineStr">
        <is>
          <t>待定</t>
        </is>
      </c>
      <c r="M767" t="inlineStr">
        <is>
          <t>终止</t>
        </is>
      </c>
      <c r="N767"/>
      <c r="O767"/>
      <c r="P767" s="3"/>
      <c r="Q767" t="inlineStr">
        <is>
          <t>## 郭诗琪 
性别:女 
电话:15246886763 
年龄:25 
邮箱:15246886763@163.com 
![fig_22066](https://pdf-bucket.tos-cn-beijing.volces.com/infer/20260424/ba0226879972b67da7ecc0ce95d610e4_1777024258202986614.jpeg?X-Tos-Algorithm=TOS4-HMAC-SHA256&amp;X-Tos-Credential=AKLTZDcxYzI0ZWI5NDkzNGRkNWI1OTdiNTVjNjZjYjU3NmQ%2F20260424%2Fcn-beijing%2Ftos%2Frequest&amp;X-Tos-Date=20260424T095058Z&amp;X-Tos-Expires=1800&amp;X-Tos-Signature=2073e7ceac6ff7f6440824f73016469b38cff9c24c97520efcaba83aefa9940d&amp;X-Tos-SignedHeaders=host) 
![fig_41884](https://pdf-bucket.tos-cn-beijing.volces.com/infer/20260424/ba0226879972b67da7ecc0ce95d610e4_1777024258203092994.jpg?X-Tos-Algorithm=TOS4-HMAC-SHA256&amp;X-Tos-Credential=AKLTZDcxYzI0ZWI5NDkzNGRkNWI1OTdiNTVjNjZjYjU3NmQ%2F20260424%2Fcn-beijing%2Ftos%2Frequest&amp;X-Tos-Date=20260424T095058Z&amp;X-Tos-Expires=1800&amp;X-Tos-Signature=a09683a838d0d5233247d0c4ec3f599e77f05462ca1144c2f6a4384907527f08&amp;X-Tos-SignedHeaders=host) 
求职意向 
意向岗位:直播运营､内容运营 
期望薪资:8-10k 
![fig_32726](https://pdf-bucket.tos-cn-beijing.volces.com/infer/20260424/ba0226879972b67da7ecc0ce95d610e4_1777024258203050410.jpg?X-Tos-Algorithm=TOS4-HMAC-SHA256&amp;X-Tos-Credential=AKLTZDcxYzI0ZWI5NDkzNGRkNWI1OTdiNTVjNjZjYjU3NmQ%2F20260424%2Fcn-beijing%2Ftos%2Frequest&amp;X-Tos-Date=20260424T095058Z&amp;X-Tos-Expires=1800&amp;X-Tos-Signature=76b745dec84867c17cfe4ab28663239286f2832cf82815ecf43cb9ded8c7447e&amp;X-Tos-SignedHeaders=host) 
教育背景 
长春大学 
2019 年9 月-2023 年6 月 学习委员 
日语| 本科 
活动策划:策划并组织各类班级活动､主题讲座等,促进班级同学的学习和成长,丰富校园文化生活｡ 
沟通协调:与学生､学院､学校和其他学生组织保持密切沟通｡ 
![fig_63350](https://pdf-bucket.tos-cn-beijing.volces.com/infer/20260424/ba0226879972b67da7ecc0ce95d610e4_1777024258203092423.jpg?X-Tos-Algorithm=TOS4-HMAC-SHA256&amp;X-Tos-Credential=AKLTZDcxYzI0ZWI5NDkzNGRkNWI1OTdiNTVjNjZjYjU3NmQ%2F20260424%2Fcn-beijing%2Ftos%2Frequest&amp;X-Tos-Date=20260424T095058Z&amp;X-Tos-Expires=1800&amp;X-Tos-Signature=e848639dd3cbeac43e68e0e38f6bd791dafbfa07b47d0300a658aa6c9cb9653d&amp;X-Tos-SignedHeaders=host) 
工作经历 
## 重庆WHOOISIS 不知其名文化传播集团有限公司 直播运营 
2024 年8 月-2025 年4 月 
 直播运营管理:全面负责直播流程,从前期的策划筹备到直播执行,以及结束后的复盘分析,确保直 播内容的高效与连贯性｡ 
活动策划与执行:参与策划并实施多项大型促销活动,例如年终庆典及“三八节”活动,涵盖活动策 划､商品筛选､价格机制谈判及推广策略制定｡ 
直播跟播及投流:负责跟进整场直播工作及后台广告投放,随时为主播补充,协助主播把控现场氛围 与节奏,带动节奏,稳定观众,引导下单｡负责直播间基础设置,如连接上下架与调整､优惠券推送､ 直播间视觉优化等｡以及根据后台广告流速､数据变化等随时带动直播节奏｡ 
数据分析与效果优化:运用抖音千川数据分析工具,深入分析直播数据(场观､点击率､转化率等), 制定并实施提升关键性能指标的优化计划｡ 
跨部门协作:与货架组､企划部､设计部､仓库等部门紧密合作,保障直播活动的顺畅执行,及时解 决直播过程中的突发问题,提升直播整体效果｡ 
## 杭州肌智科技有限公司 
2023 年7 月-2024 年6 月 
商务BD 
能够根据数据甄选直播带货达人､洽谈合作,熟悉美妆个护等相关类目达人资源及渠道玩法,能够围绕公司SKU 匹配适合的达人进行直播､视频等相关带货业务｡合作过交个朋友､刘媛媛等头部主播｡ 
建立与主播/MCN 机构的深度合作关系,优化商务谈判结果,跟进直播团队的咨询､建议和反馈｡ 根据品牌渠道营销策略,扩展抖音等平台达人资源,管理现有达人并建立资源形成达人直播机构矩阵,为不同的
MCN 机构提供适合的公司货品组成机制｡ 
负责商务谈判,并协助上级进行重大项目商务谈判,跟进合同签订､款项到账及后续合作事项进展情况｡ 
及时关注直播行业同台发展趋势,做好竞品分析及应对策略｡ 
负责各项直播运营数据的分析､总结,及时达成各项运营指标｡ 
主要业绩:月gmv 超100w(晁然单场直播单品成交额108w+､刘媛媛合作高客单价产品销售近1w 单,成交额达300w+｡) 
## 直播运营助理￫直播运营专员 
参与直播间从0-1 搭建全过程,包括但不限于选品､脚本､背景优化､流量投放等从0 建构,制定和执行直播内 容策划,推动直播节目创新和多元化,提升用户观看体验,实现日销售额增长100%｡ 
 直播前:①对接直播脚本,设备的基本调试,包括但不限于灯光､直播设备､产品样品等,保证直播顺利进行｡ ③产品的摆放和链接上架､检查,确认库存｡ 
直播中:①监测后台大屏数据,提醒主播做出相应调整,并带动数据增长｡②配合主播搭话,营造直播间氛围, 提高转化率｡③处理直播中突发情况,包括但不限于黑粉带节奏,主播wc 代播以及设备突然损坏等｡ 
直播后:①和主播及上级进行系统化复盘,根据场中记录找到本场直播中不足｡③统计记录每日数据,生成表格 及每日复盘文本留存｡ 
## 重庆华纳世纪科技有限公司 
2025 年5 月-2025 年11 月 
## 直播运营 
负责电商直播项目的全流程策划､执行与复盘,负责太平洋/平安/中安/特斯拉/小米等项目全流程推 进与执行,包括前期筹备､排期､脚本设计､活动策划等｡ 
配合甲方制定直播月度/季度目标,优化包括GMV/留资数量､用户增长､转化率等整体漏斗流程数据, 并推动团队配合达成目标,季度GMV 同比增长150%｡ 
管理5-10 人团队,协调主播､中控､投放､设计等资源,确保直播流程顺畅,监控直播数据(如在线､ 停留､转化､roi 等),分析问题并提出优化方案｡ 
跟踪行业趋势,迭代直播玩法,追踪时事并及时更新直播内容,探索新形式获客和提升用户粘性｡ 
![fig_97659](https://pdf-bucket.tos-cn-beijing.volces.com/infer/20260424/e777f5fbba085a5743a0bf29ab29b49a_1777024258259480005.jpg?X-Tos-Algorithm=TOS4-HMAC-SHA256&amp;X-Tos-Credential=AKLTZDcxYzI0ZWI5NDkzNGRkNWI1OTdiNTVjNjZjYjU3NmQ%2F20260424%2Fcn-beijing%2Ftos%2Frequest&amp;X-Tos-Date=20260424T095058Z&amp;X-Tos-Expires=1800&amp;X-Tos-Signature=a21e2af9f38aa48b72913a7b58533f72230584255f0e0b745cb7fa75ba70eb59&amp;X-Tos-SignedHeaders=host) 
实习经历 
锦书在线网校 
2021 年1 月-2021 年2 月 
职位:助教老师(实习) 
通过赠送免费试听课程,在课程结束后对家长和学生的电话回访､微信交流沟通､答疑解惑等方式推销课程,期 间共卖出课程23 人次,总销售额达到45977 元｡ 
在月度回访调查问卷中,取得了家长与学生100%的满意度｡ 
个人优势 
本人性格开朗,积极向上,沟通能力强,善于团队合作｡ 
网感较强,能随时关注各大热点,快速反应,落地执行｡ 
了解基本人货场搭建思路｡了解千川投放底层逻辑｡ 
熟悉电商各后台操作,包括但不限于抖店､巨量百应､千川等｡ 
对数据敏感,善于从数据中发现问题､解决问题,并且能够通过一种现象举一反三｡</t>
        </is>
      </c>
      <c r="R767" t="inlineStr">
        <is>
          <t>点击按钮</t>
        </is>
      </c>
      <c r="S767"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767">
        <v>1</v>
      </c>
    </row>
    <row r="768" ht="25.5" customHeight="1">
      <c r="A768">
        <v>1382</v>
      </c>
      <c r="B768" t="inlineStr">
        <is>
          <t>抖音账号运营</t>
        </is>
      </c>
      <c r="C768" t="inlineStr">
        <is>
          <t>【抖音账号运营_上海 10-12K】李事航 8年.pdf</t>
        </is>
      </c>
      <c r="D768" t="inlineStr">
        <is>
          <t>许夏露</t>
        </is>
      </c>
      <c r="E768" t="inlineStr">
        <is>
          <t>李事航</t>
        </is>
      </c>
      <c r="F768" t="inlineStr">
        <is>
          <t>期望薪资:13-18K</t>
        </is>
      </c>
      <c r="G768" t="inlineStr">
        <is>
          <t>【简历概览】
29岁男性，8年新媒体运营经验，擅长全链路运营、内容生产及团队管理，期望上海岗位。
【技能拆解】
- 技术栈：Dreamweaver、div+css、photoshop、剪映、PR、AE、AI数字人制作、飞书、Notion、Canva、巨量算数、蝉妈妈、SEO、sem、爱站、站长、5118
- 软技能：团队管理、沟通协调、数据分析、策略制定、活动策划、用户转化、项目推进
【与JD匹配分析】
- 硬技能匹配情况：熟悉抖音运营规则、内容审核、数据跟踪，具备团队管理和沟通能力，符合岗位核心要求
- 经验年限匹配情况：8年工作经验，满足岗位对运营管理经验的要求
- 行业背景匹配情况：有上海市茶馆直播商品榜运营经验，与茶叶行业相关，具备一定行业适配性</t>
        </is>
      </c>
      <c r="H768">
        <v>85</v>
      </c>
      <c r="I768" t="inlineStr">
        <is>
          <t>强烈推荐</t>
        </is>
      </c>
      <c r="J768" s="2">
        <v>46136</v>
      </c>
      <c r="K768" t="inlineStr">
        <is>
          <t>简历未通过筛选</t>
        </is>
      </c>
      <c r="L768" t="inlineStr">
        <is>
          <t>淘汰</t>
        </is>
      </c>
      <c r="M768" t="inlineStr">
        <is>
          <t>终止</t>
        </is>
      </c>
      <c r="N768"/>
      <c r="O768"/>
      <c r="P768" s="3"/>
      <c r="Q768" t="inlineStr">
        <is>
          <t>![fig_62561](https://pdf-bucket.tos-cn-beijing.volces.com/infer/20260424/0ef7f48130ef06413d0e3d234a7f35cf_1777024265328068278.jpg?X-Tos-Algorithm=TOS4-HMAC-SHA256&amp;X-Tos-Credential=AKLTZDcxYzI0ZWI5NDkzNGRkNWI1OTdiNTVjNjZjYjU3NmQ%2F20260424%2Fcn-beijing%2Ftos%2Frequest&amp;X-Tos-Date=20260424T095105Z&amp;X-Tos-Expires=1800&amp;X-Tos-Signature=c14b729ffd0673e0ac7887453cfe31b2e96f24605666c0dc02c615d6ffd13a0b&amp;X-Tos-SignedHeaders=host) 
# 李事航 
男 | 29岁 
MrDawang@163.com 
![fig_87768](https://pdf-bucket.tos-cn-beijing.volces.com/infer/20260424/0ef7f48130ef06413d0e3d234a7f35cf_1777024265326970486.jpeg?X-Tos-Algorithm=TOS4-HMAC-SHA256&amp;X-Tos-Credential=AKLTZDcxYzI0ZWI5NDkzNGRkNWI1OTdiNTVjNjZjYjU3NmQ%2F20260424%2Fcn-beijing%2Ftos%2Frequest&amp;X-Tos-Date=20260424T095105Z&amp;X-Tos-Expires=1800&amp;X-Tos-Signature=fc81db121c3fb8c55e75ea387b106fcf05a32b05444394da81ff055aacac7baa&amp;X-Tos-SignedHeaders=host) 
8年工作经验 | 新媒体运营 | 期望薪资:13-18K | 期望城市:上海 
## 个人优势 
1.精通使用Dreamweaver､div+css､photoshop软件制作背书､活动宣传海报 
掌握关键词优化方法,能稳定提升关键词排名; 
3.熟悉平台热点规则自然排名机制,随时做出调整和制定优化方案; 
4.分析行业特点､同行的推广方法,制定公司方向的优化策略,跟进优化推广效果; 
## 工作经历 
上海才众人才服务有限公司 
新媒体运营 
2025.07-至今 
内容: 
统筹新媒体全链路运营工作,从账号定位､内容生产､流量分发,到数据优化､商业变现全流程操盘; 
搭建完整运营体系并落地核心成果:主导教育垂类账号矩阵搭建,结合行业痛点与平台算法确定差异化定位,解决“从0到 1”的基础布局问题; 
建立标准化内容SOP,统筹文案､剪辑团队,实现周均40+条优质短视频批量产出,优化内容完播率较行业平均提升35%, 完成内容端落地; 
制定精准流量分发策略,对接平台扶持资源,复盘优化标题､封面及发布节奏,累计打造10万+播放爆款10+条,小红书单 日最高引进意向客资1000+,实现流量放大; 
每日复盘播放､转化等核心数据,迭代内容方向与变现路径,联动私域承接,实现线索成本降低20%,带动咨询量显著提 升,完整实现“定位-内容-流量-优化-变现”的全闭环运营,同时管理3人运营小组,搭建高效协作机制,推动全链路运营效 率提升50%｡ 
内容生产:精通短视频脚本撰写､爆款标题拆解､二创技巧､口语化文案创作;熟练使用剪映 / PR/AE 等剪辑工具,掌握 AI 数字人制作流程｡ 
运营工具:熟练运用飞书 / Notion 搭建内容 SOP 系统;擅长用 Canva/PS 制作信息图;掌握巨量算数 / 蝉妈妈等数据工具 用于选题分析｡ 
变现能力:精通短视频挂车､挂表单､私域引流(企微 / 社群)等商业化路径,具备丰富的活动策划与用户转化经验｡ 业绩: 
全平台累计成交额2000W+ 
成功打造多条十万加视频爆款 
小红书单日引进客资1000+
## 工作内容: 
1.负责公司新媒体日常运营,抖音平台的内容策划､编辑和发布等工作｡ 
2.与团队合作,制定并执行新媒体推广计划,提高品牌知名度和用户粘性｡ 
3.通过数据分析和用户洞察,不断优化运营策略,提高转化率和用户参与度｡ 
4.与合作伙伴保持良好的沟通协调,推进活动的顺利开展｡ 工作业绩: 
1.制定并执行了多个有创意和互动性的活动,得到了用户的积极响应和参与,其中上海市茶馆直播商品榜的用户参与度创下 公司历史新高,11月份排名第1｡2 2.通过不断优化和测试,提高了转化率和用户参与度,其中视频推荐的转化金额占比 70.01%｡ 
3.与合作伙伴保持良好的沟通协调,成功推进了多个合作项目,其中本地团购项目的套餐单月排名达到上海排名第1,单周 视频门店曝光次数达2495,视频播放36527｡ 
## 中中保险咨询有限公司 
## 新媒体运营 
2023.08-2024.08 
## 网络推广 
1､运用线上全渠道推广资源,协助推广(投放包括sem)目标 
2､制定网站建设,修改,推广,文案策划 
## 短视频运营 
1､根据行业制定公司新媒体运营规划,负责公司新媒体账户从0-1过程,包括不限于抖音,视频号,小红书,公众号等,制 定复合每个平台合适的推广方案 
2､熟悉广告素材的制作与优化,熟悉视频剪辑与制作的过程,可独立完成,熟悉视频与广告落地页的策划与制作 
3､新渠道的开发与维护,制定相对应的推广计划 
## 自媒体 自媒体运营 
2022.11-2023.07 
负责领域:期货短视频与品牌推广 
参与工作事项:品牌曝光与短视频策划,制作,剪辑 
具备业务能力:具备 seo 优化三年经验,掌握丰富全面推广思路运维 
业绩介绍:主要赛道快手､一个月活粉一千二,视频策划,文案撰写,独自负责｡ 
负责领域:婚恋短视频策划 
参与工作事项:活动策划与短视频策划 
具备业务能力:具备 seo 优化三年经验,掌握丰富全面推广思路运维, 
业绩介绍:开展渠道矩阵,在职主要赛道视频号､抖音､视频号一个月活粉将近一千,视频策划,文案撰写,独自负责 
上海六一儿童医院 网络推广 
2021.11-2022.06 
## 1. 负责公司线上推广的日常推广优化; 
2.整合制定新媒体营销传播,包括不限头条,微博,抖音,微信,其他平台日常内容编辑,维护管理互动,提高影响力关注 度; 
3.负责管理自媒体渠道推广,(包括但不限于抖音,小红书) 负责收集､研究网络热点话题,结合新媒体特性,对自媒体平 台的内容实时调整和更新,增加粉丝数,提高关注度和用户粘性; 
4. 负责网站关键词撰写,拓词,外链平台注册发布,友链交换,参考竞争对手信息,引进客户资源 
5. 负责管理三方渠道推广,健康160管理更新,百度健康平台跟进推广等医疗三方平台; 负责公司新媒体(微信､微博､博客､论坛等)运营规划､营销策划､内容创意､软文发布等推广工作; 
5. 掌握线下引流渠道,抖音 微信引流,吸粉,促进引流,达到转化效果; 
6. 有独搭建网站的能,熟悉网站常用工具,爱站,站长 5118等; 
7. 站内编辑,可独立编写网站页面,网站搭建维护与管理;
在任职期间,主要负责企业推广渠道开发,三方渠道开发管理跟进,实时关注数据分析进行调整,实施自媒体优化内容,进 行三方资源收集和自媒体渠道推广;负责抖音跑粉引流到微信促进转化｡ 
业绩: 工作业绩: 
抖音新号选号到后期制作视频更新独立操作完成,抖音日常跑粉10-100人不等,三个月粉丝达到2000,咨询获客量在日均 10ip 左右,三方渠道开发管理更新,负责搜集相关合适三方渠道,在职期间健康160月均10获客成单｡ 
百臻堂国际贸易有限公司 SEO 
2020.05-2021.08 
## 1. 负责公司网站的日常维护; 
2. 负责更新公司网站内容发布,编辑,原创伪原创撰写; 
3. 负责网站关键词撰写,拓词,外链平台注册发布,友链交换,参考竞争对手信息,引进客户资源 
4. 负责第三方渠道推广; 
负责公司新媒体(微信､微博､博客､论坛等)运营规划､营销策划､内容创意､软文发布等推广工作; 
5. 掌握线下引流渠道,抖音 微信引流,吸粉,促进引流,达到转化效果; 
6. 有独搭建网站的能,熟悉网站常用工具,爱站,站长 5118等; 
7. 站内编辑,可独立编写网站页面,网站搭建维护与管理; 
:Microsoft JhengHei 
在任职期间,主要负责网站优化,负责网站安全维护,实时关注数据分析进行调整,实施 SEO 优化内容,进行外链资源收 集和外链推广;负责抖音跑粉引流到微信促进转化｡ 
业绩: 工作业绩: 
入职官网 pc 收录词20左右,离职 pc 收录词150左右,在任职期间,独立搭建公司新网站,独立代码编辑网站页面,品牌词 
产品词快速上首页,主要负责两个网站优化,负责网站安全维护,主营产品词 or 品牌词达到首页;实时关注数据分析进行 调整,实施 SEO 优化内容,进行外链资源收集和外链推广;负责抖音跑粉引流到微信促进转化,抖音日跑粉50-100人不 等｡ 
上海志存文化传播有限公司 
SEO 
2018.11-2020.03 
内容: 
工作职责: 
1.负责制定网站推广优化方案,维护网站日常运营; 
2.负责更新公司网站内容发布,,原创 伪原创编辑; 
3.负责网站关键词撰写,拓词,外链平台注册发布,友链交换,参考竞争对手信息,引进客户资源; 
4.推广公司百度工具推广,百家号,百度贴吧 百度知道等; 
5.负责百度竞价账号的管理与搭建,包括关键词投放,创意撰写等; 
6.有独立搭建网站的能力,熟悉网站常用工具,爱站,站长 5118等; 
7.站内编辑,网站搭建维护与管理; 
## 工作业绩: 
1. 在任职期间,主要负责网站优化,负责网站百度竞价推广搭建账户,实时关注数据分析进行调整,另期间独立搭建一个新 的公司网站,多项核心关键词达首页｡ 
业绩: 
在任职期间,主要负责网站优化,负责网站百度竞价推广搭建账户,实时关注数据分析进行调整,另期间独立搭建一个新的 公司网站,多项核心关键词达首页｡ 
馥颂食品(上海)有限公司 SEO 
内容:
企业简介: 
上海馥颂食品有限公司是一家多元多元化经营的公司,本公司食品事业部致力于商业冰淇淋的生产､研发与推广的公司｡专 业的研发团队,先进的制造设备,严谨的生产工艺控制,精益求精的原料甄选,创造出一系列超乎想像的冰淇淋产品,赢得 
了市场的赞誉｡ 
工作职责: 
1､负责各网站的日常运营维护及管理; 
2､负责公司各冰淇淋品牌的网络推广; 
3､负责网站的推广创意､策划,执行在线推广; 
4､搜集推广反馈数据,了解同行､竞品的动态信息; 
5､及时了解互联网的发展动向及各网络工具的使用状况,对各种网络推广方式的效果建立监督和反馈; 
6､评估分析网站关键词,利用多种形式,提升网站人气｡ 
业绩: 
下属:1 | 汇报对象:1 
主要业绩: 
历经半年一手建立公司网站,编辑,搭建,优化,更新共四十余个网站, 网站主推关键词桶装冰淇淋排名为2,百度收录400条,网站日访问量在100以上,百度权重达到了1,获得客户转化量达 40%｡ 
教育经历 
漯河职业技术学院 大专 网络营销</t>
        </is>
      </c>
      <c r="R768" t="inlineStr">
        <is>
          <t>点击按钮</t>
        </is>
      </c>
      <c r="S768"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768">
        <v>1</v>
      </c>
    </row>
    <row r="769" ht="25.5" customHeight="1">
      <c r="A769">
        <v>1383</v>
      </c>
      <c r="B769" t="inlineStr">
        <is>
          <t>抖音账号运营</t>
        </is>
      </c>
      <c r="C769" t="inlineStr">
        <is>
          <t>【抖音账号运营_上海 10-12K】李宁歆 6年.pdf</t>
        </is>
      </c>
      <c r="D769" t="inlineStr">
        <is>
          <t>许夏露</t>
        </is>
      </c>
      <c r="E769" t="inlineStr">
        <is>
          <t>无法提取</t>
        </is>
      </c>
      <c r="F769" t="inlineStr">
        <is>
          <t>无</t>
        </is>
      </c>
      <c r="G769" t="inlineStr">
        <is>
          <t>【简历概览】
南昌理工学院本科双学位，6年电商直播及店铺运营经验，熟练多平台运营及内容制作。
【技能拆解】
- 技术栈：Office(Word、PPT、Excel)、Photoshop、Premiere、飞瓜数据、直播中控台操作、店铺后台管理
- 软技能：文案策划、数据整理分析、沟通协调、跨部门对接、问题解决、内容审核、进度跟踪
【与JD匹配分析】
- 硬技能匹配情况：具备直播运营、内容审核、数据跟踪、店铺管理等相关经验，熟悉直播脚本撰写、数据复盘、跨部门对接，技术栈中数据工具及内容审核能力符合要求
- 经验年限匹配情况：6年电商运营经验，包含直播运营、店铺管理等相关工作，经验年限充足
- 行业背景匹配情况：无白茶/茶叶行业经验，符合“不懂可培训”要求</t>
        </is>
      </c>
      <c r="H769">
        <v>75</v>
      </c>
      <c r="I769" t="inlineStr">
        <is>
          <t>推荐</t>
        </is>
      </c>
      <c r="J769" s="2">
        <v>46136</v>
      </c>
      <c r="K769" t="inlineStr">
        <is>
          <t>待定</t>
        </is>
      </c>
      <c r="L769" t="inlineStr">
        <is>
          <t>通过</t>
        </is>
      </c>
      <c r="M769" t="inlineStr">
        <is>
          <t>进行中</t>
        </is>
      </c>
      <c r="N769"/>
      <c r="O769"/>
      <c r="P769" s="3"/>
      <c r="Q769" t="inlineStr">
        <is>
          <t>![fig_22596](https://pdf-bucket.tos-cn-beijing.volces.com/infer/20260424/876c1755ad5015d70f91e1dafe275007_1777024303355926038.jpeg?X-Tos-Algorithm=TOS4-HMAC-SHA256&amp;X-Tos-Credential=AKLTZDcxYzI0ZWI5NDkzNGRkNWI1OTdiNTVjNjZjYjU3NmQ%2F20260424%2Fcn-beijing%2Ftos%2Frequest&amp;X-Tos-Date=20260424T095143Z&amp;X-Tos-Expires=1800&amp;X-Tos-Signature=397bbb3b4fb535e3ad4d41f1c6fda026c77218adaad5728bec3f89b4ec27c0e6&amp;X-Tos-SignedHeaders=host) 
求职岗位 店铺运营电商运营 
![fig_70812](https://pdf-bucket.tos-cn-beijing.volces.com/infer/20260424/876c1755ad5015d70f91e1dafe275007_1777024303355770906.jpg?X-Tos-Algorithm=TOS4-HMAC-SHA256&amp;X-Tos-Credential=AKLTZDcxYzI0ZWI5NDkzNGRkNWI1OTdiNTVjNjZjYjU3NmQ%2F20260424%2Fcn-beijing%2Ftos%2Frequest&amp;X-Tos-Date=20260424T095143Z&amp;X-Tos-Expires=1800&amp;X-Tos-Signature=4c93e8240cbba99a8308a77559aa5561308d690344d2f9eba10893743d56ff37&amp;X-Tos-SignedHeaders=host) 
教育背景 南昌理工学院 广播电视编导/本科 
2015.9~2019.7 
![fig_79337](https://pdf-bucket.tos-cn-beijing.volces.com/infer/20260424/876c1755ad5015d70f91e1dafe275007_1777024303355848632.jpg?X-Tos-Algorithm=TOS4-HMAC-SHA256&amp;X-Tos-Credential=AKLTZDcxYzI0ZWI5NDkzNGRkNWI1OTdiNTVjNjZjYjU3NmQ%2F20260424%2Fcn-beijing%2Ftos%2Frequest&amp;X-Tos-Date=20260424T095143Z&amp;X-Tos-Expires=1800&amp;X-Tos-Signature=815417032d97d62471c18564fd2c19718a28297d50b610cbaf30632b4f3c2261&amp;X-Tos-SignedHeaders=host) 
广告学/双学位 工作经历 
2020.3-2021.4微旭商贸(上海)有限公司 担任主播及运营一职 淘宝店铺产品视频文案脚本审核 与代理商及三方店铺控价抽查核对对接 负责京东自营旗舰店店铺与抖音官方号直播及运营 京东自营店每日直播主播 
直播间中控台操作 
直播数据整理复盘分析 
抖音官方账号短视频内容产出脚本拍摄剪辑 淘宝店铺产品视频文案脚本审核 抖音小店,京东店铺后台产品上下架管理 2021.4-2021.10泰璞(上海)电子商务股份有限公司 担任直播运营一职 
Chemistwarehouse旗舰店抖音直播运营工作 直播前直播计划安排,内容策划,排品,直播手卡制作检查机制核对,直播脚本撰写,推流视频拍摄 直播中场控及助播,直播中控台操作产品上下架,根据直播数据大屏对直播爆品进行反场 
直播后分析复盘 
2021.11-2023.3上海永熙信息科技有限公司(blankme品牌方)担任直播运营助理一职 1实时看飞瓜数据以及数据大屏,时刻关注转粉转化停留时长以及成交密度等数据从而及时提醒主播调整话术以及直播间 玩法,下播后做每个主播每一半场的数据登记以及动作复盘,以及每周复盘。提醒主播及时调整 
2:设置排班,协助主播把握直播间节奏,与直播间粉丝互动,调节带动直播间气氛 
3:协助主播完成直播间关注,转粉,引导,回答提问等工作时刻提醒及时关注。 
4:负责品牌直播间中控,开播关播,后台操作,上下库存,链接整理,发放优惠券,抽奖等 
2023.4-2026.2维达商贸有限公司 
维达官方旗舰店&amp;维达纸品湿巾旗舰店店铺运营: 
1:店铺管理:店铺分数日常巡查检查店铺活动状态,处理测试单 
2:平台活动:活动策划报名 
3:营销承接:内部跨部门营销对接品牌推广资源整理以及落地执行 
4:货品管理:商品运营新旧产品上下架,维护库存更新,赠品活动设置,主图卖点详情页优化,新品测算维护,每月每 周&amp;新品备货 
5:内容板块:账号视觉,主页装修风格把控。直播间背景,主播妆造。 
6:店铺视频:物料审核,成品送审 
7:数据:日gmv报表,周报,月报登记 
8:对接客服&amp;直播间运营处理问题 
9:负责抖音店铺内各种费用的流程以及核销工作对接财务部 
## 职业技能 
## Office (Word、PPT、Excel) 熟练掌握 
●Photoshop软件简单实用 
●Premiere剪辑软件熟练掌握 
●基本日常英语对话 
●良好的文字逻辑能力 
●较好的文案策划能力 
●良好的沟通交流、协商解决问题能力</t>
        </is>
      </c>
      <c r="R769" t="inlineStr">
        <is>
          <t>点击按钮</t>
        </is>
      </c>
      <c r="S769"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769">
        <v>1</v>
      </c>
    </row>
    <row r="770" ht="25.5" customHeight="1">
      <c r="A770">
        <v>1384</v>
      </c>
      <c r="B770" t="inlineStr">
        <is>
          <t>抖音账号运营</t>
        </is>
      </c>
      <c r="C770" t="inlineStr">
        <is>
          <t>【抖音账号运营_上海 10-12K】张女士 8年.pdf</t>
        </is>
      </c>
      <c r="D770" t="inlineStr">
        <is>
          <t>许夏露</t>
        </is>
      </c>
      <c r="E770" t="inlineStr">
        <is>
          <t>张女士</t>
        </is>
      </c>
      <c r="F770" t="inlineStr">
        <is>
          <t>10-14K</t>
        </is>
      </c>
      <c r="G770" t="inlineStr">
        <is>
          <t>【简历概览】
27岁，7年短视频编导及抖音运营经验，多行业背景，擅长内容策划制作与团队协作。
【技能拆解】
- 技术栈：短视频制作、内容策划、剪映、抖音运营、数据分析、直播策划、剧本编写、拍摄、后期制作、投流、矩阵号维护
- 软技能：沟通能力、团队协作、问题解决、创意能力、表达能力、项目管理、执行力、数据分析能力
【与JD匹配分析】
- 硬技能匹配情况：具备抖音运营经验，熟悉短视频制作流程、直播策划及数据分析，符合管理、审核、沟通重点要求
- 经验年限匹配情况：7年工作经验，远超基础岗位经验要求
- 行业背景匹配情况：无白茶/茶叶行业经验，但有食品等多行业运营经验，可培训适应</t>
        </is>
      </c>
      <c r="H770">
        <v>85</v>
      </c>
      <c r="I770" t="inlineStr">
        <is>
          <t>强烈推荐</t>
        </is>
      </c>
      <c r="J770" s="2">
        <v>46136</v>
      </c>
      <c r="K770" t="inlineStr">
        <is>
          <t>待定</t>
        </is>
      </c>
      <c r="L770" t="inlineStr">
        <is>
          <t>通过</t>
        </is>
      </c>
      <c r="M770" t="inlineStr">
        <is>
          <t>进行中</t>
        </is>
      </c>
      <c r="N770"/>
      <c r="O770"/>
      <c r="P770" s="3"/>
      <c r="Q770" t="inlineStr">
        <is>
          <t>![fig_88843](https://pdf-bucket.tos-cn-beijing.volces.com/infer/20260424/b7edb3d58f32d4b04a72aec57debe45d_1777024308323792118.jpg?X-Tos-Algorithm=TOS4-HMAC-SHA256&amp;X-Tos-Credential=AKLTZDcxYzI0ZWI5NDkzNGRkNWI1OTdiNTVjNjZjYjU3NmQ%2F20260424%2Fcn-beijing%2Ftos%2Frequest&amp;X-Tos-Date=20260424T095148Z&amp;X-Tos-Expires=1800&amp;X-Tos-Signature=262d1c2457ce0f698ae7a836d11d9106d35335979f90ca813999128481ab0a36&amp;X-Tos-SignedHeaders=host) 
![fig_06145](https://pdf-bucket.tos-cn-beijing.volces.com/infer/20260424/b7edb3d58f32d4b04a72aec57debe45d_1777024308323122366.jpeg?X-Tos-Algorithm=TOS4-HMAC-SHA256&amp;X-Tos-Credential=AKLTZDcxYzI0ZWI5NDkzNGRkNWI1OTdiNTVjNjZjYjU3NmQ%2F20260424%2Fcn-beijing%2Ftos%2Frequest&amp;X-Tos-Date=20260424T095148Z&amp;X-Tos-Expires=1800&amp;X-Tos-Signature=fb5884425acfeaf34ec360c137694783ade36ecda458c7d8574768314ee4e738&amp;X-Tos-SignedHeaders=host) 
![fig_46562](https://pdf-bucket.tos-cn-beijing.volces.com/infer/20260424/b7edb3d58f32d4b04a72aec57debe45d_1777024308323590237.jpeg?X-Tos-Algorithm=TOS4-HMAC-SHA256&amp;X-Tos-Credential=AKLTZDcxYzI0ZWI5NDkzNGRkNWI1OTdiNTVjNjZjYjU3NmQ%2F20260424%2Fcn-beijing%2Ftos%2Frequest&amp;X-Tos-Date=20260424T095148Z&amp;X-Tos-Expires=1800&amp;X-Tos-Signature=29b47f4d4a6a139d6f4a4601effb42281d6f5143a27cf31d6bc515689950e251&amp;X-Tos-SignedHeaders=host) 
## 张女士 
女 | 27岁 
7年工作经验 | 求职意向:新媒体运营 | 期望薪资:10-14K | 期望城市:上海 
## 个人优势 
1.拥有7年专业短视频编导及新媒体【抖音】运营经验,精通各类短视频制作流程与技巧及内容策划｡ 
2.具备深厚的媒体资源行业背景,对市场动态和媒体发展趋势有敏锐洞察｡ 
3.沟通能力强,能够有效协调团队合作,确保项目顺利进行｡ 
4.思维敏捷,能够迅速把握项目核心,创造性地解决问题｡ 
5.表达能力出众,能够清晰准确地传达创意与策略｡ 
6.精通剪映等专业剪辑软件,技术熟练,提升工作效率与成品质量｡ 
7.对音乐节奏有独到见解,能够精准匹配视频内容,增强观看体验｡ 
8.内容创作范围广泛,包括情景剧､短剧至微电影等,适应不同风格与题材｡ 
9.短视频赛道涉及美妆､时尚､文玩､二手车､房地产､食品､宠物行业 
## 工作经历 
上海旺旺食品集团有限公司 新媒体运营 2024.08-2025.07 
•‌短视频内容策划和剧本编写‌:负责撰写短视频剧本,打造具有影响力的短视频内容,包括剧情类､搞笑类等不同类型的故 事创意和大纲撰写 
•‌短视频拍摄‌:根据剧本进行视频拍摄,包括现场拍摄､灯光布置､布景设计等 
•‌后期制作‌:包括视频剪辑､配音､特效处理､视频压缩等,确保视频最终效果符合预期‌ 
•‌平台运营和数据分析‌:在抖音等短视频平台上进行运营,了解平台运营规则,根据平台流量推荐机制优化运营策略,并进 行后台数据分析,以提升视频的曝光率和用户互动 
•参与团队创意分享,提供拍摄相关的创意内容,研究镜头表达方式,并与内容团队及被拍摄者有效沟通拍摄方案并执行‌ 天津瑞起发达有限公司 
短视频编导 
2023.01-2024.07 
1､短视频内容策划与制作:负责制定和执行新媒体平台的内容策略,包括选题､策划､撰写文稿､编辑排版等 
2､并负责内容的拍摄与剪辑,作品发布｡对内容效果进行持续跟踪和优化｡‌
3､同时用户研究与运营:研究用户的需求和行为,制定相应的用户增长策略,提高用户活跃度和留存率,与用户保持良好 互动,解答用户疑问,提高用户满意度,通过平台转化私域流量｡ 
4､数据分析与优化:收集和分析新媒体平台的数据,如阅读量､点赞量､评论量等,以评估内容效果和用户需求,根据数 据分析结果优化新媒体策略｡ 
海南自贸传媒有限公司 新媒体运营 
2021.10-2022.12 
1.负责海南自贸传媒有限公司旗下文玩类多个账号的整体定位,深入分析目标受众,确立内容策略｡ 
2.主导直播内容的策划与执行,监控直播数据,优化直播效果,提升用户互动与留存｡ 
3.管理并优化账号日常运营,包括内容更新､用户互动,确保账号活跃度与影响力持续增长｡ 
4.定期进行数据分析,评估运营效果,根据数据反馈调整内容策略,提高内容质量与用户粘性｡ 
5.负责广告投放与流量管理,通过精准营销提升账号可见度及用户参与度｡ 
6.组织主播培训项目,提升主播专业技能与表现力,增强直播内容的吸引力｡ 
7.负责文玩账号内容策划,内容拍摄,内容剪辑,内容发布, 
海南海网科技有限公司 
## 新媒体运营 
2020.07-2021.10 
内容: 
1,负责带领团队进行公司所运营账号文案,拍摄,数据分析,投流｡ 
2.制定拍摄方案｡ 
3.带领团队对矩阵号的维护和更新 
4.负责账号定位分析和竞争分析 
业绩: 
成功带领带团运营公司代运营项目和公司自营账号 
海南玖萌影业有限公司 导演/编导 
2020.05-2020.07 担任《荒岛求生》中副导演一职｡配合导演监控画面,及时调整拍摄意外情况｡主要协助导演进行分镜头剧本的编写｡在 影片的筹备阶段和摄制前的准备阶段,协助导演选择演员;联系音乐美工､造型､服装､道具等部门的创作设计;选看外景､ 排戏等 
海南玖萌影业有限公司 统筹制片人 
2019.11-2020.05 
负责《我的特工男友》网红电影项目前期洽谈签约｡项目整体规划筹备｡及拍摄担任统筹一-职｡ 
海南一枝花传媒有限公司 
编导(短视频) 
2018.11-2019.11 
内容: 
1､负责短视频项目的策划和创意构思,根据市场需求和公司要求确定视频内容风格和主题｡ 
2､进行节目选题,制定拍摄方案和剧本,制定拍摄计划和工作流程｡ 
3､精心安排视频拍摄的器材､场地､演员和工作人员,协调所有环节确保视频拍摄进度顺利｡ 
4､负责导演工作,指导演员表演,把握节奏和效果,确保视频制作质量｡ 
5､ 参与视频后期制作,包括剪辑､配音､配乐等工作,保证最终作品达到公司要求｡ 
业绩: 
账号最高粉丝达209w
## 项目经历 
海南海网科技有限公司 新媒体运营 
2021.01-2023.02 
1.负责房地产项目宣传片及短视频剧本创作与拍摄,如绿地､金茂湾等宣传片､广告拍摄项目｡ 
2.管理并优化美妆类(婕珞芙)､美食类(鲍鱼､五常大米)以及文旅等多个账号的搭建与运营｡ 
3.负责公司艺人账号的创建与持续运营,提升艺人品牌影响力｡ 
4.对接短视频拍摄项目,确保项目顺利进行并达到预期效果｡ 
5.制定并执行新媒体运营策略,通过数据分析持续优化运营效果｡ 
6.监督团队成员工作,确保内容质量与发布时效性｡ 
7.与跨部门团队协作,共同推动公司品牌及项目宣传效果｡ 
## 荒岛求生 
## 副导演 
2020.05-2020.08 
1､组织主要创作人员研究和分析剧本,为剧本找到恰当的表达形式 2.与制片人和导演组其他成员携手遴选演员 
3.根据剧本和拍摄要求选择外景或指导搭建室内景 4.指导道具组完成道具的准备和布置工作 5.指挥现场拍 
摄工作 6.指导工作团队完成后期制作,包括剪辑､录音､主题曲､动画､字幕､特效等 7.与出片方商讨作品 的宣传计划｡ 
## 我的特工男友 
## 统筹 
2019.10-2019.12 
1､负责项目前期素材的搜集整理和前期文字处理工作 
2､负责工单的制定､前期填写､下发､跟进､汇总､完善等统筹管理工作 
3､负责项目进行过程中剧本修改､变化等具体事宜的跟进,做好上传下达的工作 
4､负责项目合同的签订,成片送达､项目款项收回等工作 
5､负责与导演进行剧本等事宜的接洽工作并及时向上级领导传达最新讯息 6､时时掌握制作人员的制作进度情况, 
并监督跟进工单的填写情况(确保工单完整､正确) 
海南一枝花传媒有限公司 编导 
2018.05-2019.11 
## 抖音账号运营 
1,负责花花-枝花抖音账号整体运营,策划,文案撰写,拍摄等粉丝拍摄以剧情穿搭号为主｡ 
2､花花小号的饰品拍摄｡ 
## 教育经历 
山西职业技术学院 大专 人物形象设计 
2016-2019 
## 作品展示 
![fig_88780](https://pdf-bucket.tos-cn-beijing.volces.com/infer/20260424/91f829dc17c6ca24d351e4c4355b5cbc_1777024308283863288.jpg?X-Tos-Algorithm=TOS4-HMAC-SHA256&amp;X-Tos-Credential=AKLTZDcxYzI0ZWI5NDkzNGRkNWI1OTdiNTVjNjZjYjU3NmQ%2F20260424%2Fcn-beijing%2Ftos%2Frequest&amp;X-Tos-Date=20260424T095148Z&amp;X-Tos-Expires=1800&amp;X-Tos-Signature=92a5d62509dd62d58ca9aedf32ddd3f9baef272a7afb34cef7ae0c49a2858a77&amp;X-Tos-SignedHeaders=host) 
Boss 直聘APP 
![fig_98980](https://pdf-bucket.tos-cn-beijing.volces.com/infer/20260424/91f829dc17c6ca24d351e4c4355b5cbc_1777024308283018468.jpeg?X-Tos-Algorithm=TOS4-HMAC-SHA256&amp;X-Tos-Credential=AKLTZDcxYzI0ZWI5NDkzNGRkNWI1OTdiNTVjNjZjYjU3NmQ%2F20260424%2Fcn-beijing%2Ftos%2Frequest&amp;X-Tos-Date=20260424T095148Z&amp;X-Tos-Expires=1800&amp;X-Tos-Signature=d032be3fc6db0b0b60d2d6d9d143d2dafb7871a2bd37c17715e688e4aee9a1ee&amp;X-Tos-SignedHeaders=host) 
微信小程序</t>
        </is>
      </c>
      <c r="R770" t="inlineStr">
        <is>
          <t>点击按钮</t>
        </is>
      </c>
      <c r="S770"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770">
        <v>1</v>
      </c>
    </row>
    <row r="771" ht="25.5" customHeight="1">
      <c r="A771">
        <v>1385</v>
      </c>
      <c r="B771" t="inlineStr">
        <is>
          <t>抖音账号运营</t>
        </is>
      </c>
      <c r="C771" t="inlineStr">
        <is>
          <t>【抖音账号运营_上海 10-12K】余桐桐 6年.pdf</t>
        </is>
      </c>
      <c r="D771" t="inlineStr">
        <is>
          <t>许夏露</t>
        </is>
      </c>
      <c r="E771" t="inlineStr">
        <is>
          <t>余桐桐</t>
        </is>
      </c>
      <c r="F771" t="inlineStr">
        <is>
          <t>未提及</t>
        </is>
      </c>
      <c r="G771" t="inlineStr">
        <is>
          <t>【简历概览】
27岁男，大专，6年工作经验，3年抖音直播运营，擅长团队搭建与账号运营。
【技能拆解】
- 技术栈：抖音直播运营、投流、媒介、人货场体系搭建、主播中控培训、新账号起号、成熟账号运营、流量放大、生鲜百货零食品类、单品微憋单、多品快速过品、溯源直播、仓播走播、直播数据分、直播伴侣、抖店运营
- 软技能：团队管理、培训能力、沟通协作、数据分析、策略制定、问题解决、执行力
【与JD匹配分析】
- 硬技能匹配情况：具备抖音直播运营、账号起号与运营、数据跟踪分析、直播流程优化等相关硬技能，熟悉抖音直播逻辑，但缺乏明确的对接管理代运营/外部团队经验及内容审核经验
- 经验年限匹配情况：6年工作经验，3年抖音相关经验，满足基本经验要求
- 行业背景匹配情况：无白茶/茶叶行业经验，有生鲜百货零食品类经验，行业背景不直接匹配但可培训</t>
        </is>
      </c>
      <c r="H771">
        <v>65</v>
      </c>
      <c r="I771" t="inlineStr">
        <is>
          <t>待定</t>
        </is>
      </c>
      <c r="J771" s="2">
        <v>46136</v>
      </c>
      <c r="K771" t="inlineStr">
        <is>
          <t>简历筛选通过待面试</t>
        </is>
      </c>
      <c r="L771" t="inlineStr">
        <is>
          <t>通过</t>
        </is>
      </c>
      <c r="M771" t="inlineStr">
        <is>
          <t>终止</t>
        </is>
      </c>
      <c r="N771"/>
      <c r="O771"/>
      <c r="P771" s="3"/>
      <c r="Q771" t="inlineStr">
        <is>
          <t>![fig_17117](https://pdf-bucket.tos-cn-beijing.volces.com/infer/20260424/b4682ea82162a142e7b2ec8ae76ff26c_1777024312133522962.jpg?X-Tos-Algorithm=TOS4-HMAC-SHA256&amp;X-Tos-Credential=AKLTZDcxYzI0ZWI5NDkzNGRkNWI1OTdiNTVjNjZjYjU3NmQ%2F20260424%2Fcn-beijing%2Ftos%2Frequest&amp;X-Tos-Date=20260424T095152Z&amp;X-Tos-Expires=1800&amp;X-Tos-Signature=09ebc987af27fafbfb9ba8023009d2097772e029d3d1ba52fa4fdeac7db3219d&amp;X-Tos-SignedHeaders=host) 
## 余桐桐 
## 男 | 27岁 
![fig_23020](https://pdf-bucket.tos-cn-beijing.volces.com/infer/20260424/b4682ea82162a142e7b2ec8ae76ff26c_1777024312133208882.jpeg?X-Tos-Algorithm=TOS4-HMAC-SHA256&amp;X-Tos-Credential=AKLTZDcxYzI0ZWI5NDkzNGRkNWI1OTdiNTVjNjZjYjU3NmQ%2F20260424%2Fcn-beijing%2Ftos%2Frequest&amp;X-Tos-Date=20260424T095152Z&amp;X-Tos-Expires=1800&amp;X-Tos-Signature=50f149143f8680b59de717bce01740c1d844a6faf3a415cdc617190b2de18b7e&amp;X-Tos-SignedHeaders=host) 
6年工作经验 | 直播运营 | 期望薪资:10-15K | 期望城市:苏州 
## 个人优势 
## 个人优势: 
拥有3年抖音直播相关工作经验,熟悉投流､媒介及运营等岗位职责,具备全面的直播业务理解能力｡ 擅长直播团队“人货场”体系搭建与优化,具备主播及中控培训经验,能够有效提升团队协作与直播效率｡ 熟悉新账号起号策略及成熟账号的稳定运营与流量放大,具备从0到1及规模化运营的实战能力｡ 对生鲜百货零食品类擅长,精通单品微憋单,多品快速过品,溯源直播,仓播走播等直播形式｡ 
## 工作经历 
昆山瑞隆锦贸易有限公司 抖音运营 
2024.01-至今 
1. 制定并优化直播运营流程,确保直播活动的顺利进行｡负责官方直播活动的报名工作,以及店铺直播的排期规划｡ 
2.每日选品与直播间互动策略的确定,提升用户参与度｡实时监控直播间运行状态,及时调整以保证直播质量｡ 
3.对直播数据进行深入分析,评估直播效果并提出改进措施｡跟踪渠道推广效果,定期制作运营总结报告｡ 
4.与合作机构及达人保持良好沟通,确保合作顺畅｡ 
5.关注行业趋势,为直播内容和策略提供创新性建议｡ 
## 合肥宝尊电子商务有限公司 媒介专员 2023.06-2023.12 
1. 主导抖店平台的日常运营,确保系统流畅性和客户满意度,通过高效的店铺管理,成功提升店铺评分至行业领先水平｡ 
2. 积极拓展并建立了与新兴关键意见领袖(KOL)的合作网络,同时巩固与现有KOL的合作关系,有效促进品牌曝光度提升 30%｡ 
3. 负责直播活动的筹备与执行支持,运用专业技能熟练操作直播伴侣与相关后台,助力提升直播效率及观众互动率,实现观 众增长20%｡ 
昆山泓杰电子股份有限公司 客服主管 
2020.05-2023.06 
1. 成功实施新员工培训计划,专注于产品知识和高效沟通策略,显著提升了团队的整体业务理解和客户互动质量｡ 
2. 通过精准分析客户需求,有效促进了公司产品的线下销售,实现了销售额的稳步增长｡ 
3. 对产品定位进行深入分析,指导售前团队采用更具说服力的销售技巧优化售后服务流程显著提高了客户满意度和复购率｡ 
4. 领导并激励售前及售后团队,通过持续的业绩监控和问题解决,成功提升了团队的工作效率和订单转化率｡ 
## 教育经历 
滁州电视广播大学 大专 电子商务技术 
## 资格证书 
驾驶证C1
227ced48c9ff81661Hd42tS5EFpSw4-9UfqbWOejnfXQNxhk</t>
        </is>
      </c>
      <c r="R771" t="inlineStr">
        <is>
          <t>点击按钮</t>
        </is>
      </c>
      <c r="S771"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771">
        <v>1</v>
      </c>
    </row>
    <row r="772" ht="25.5" customHeight="1">
      <c r="A772">
        <v>1386</v>
      </c>
      <c r="B772" t="inlineStr">
        <is>
          <t>薪酬绩效专员</t>
        </is>
      </c>
      <c r="C772" t="inlineStr">
        <is>
          <t>【薪酬绩效专员_上海 10-12K】李敏臣 4年.pdf</t>
        </is>
      </c>
      <c r="D772" t="inlineStr">
        <is>
          <t>许夏露</t>
        </is>
      </c>
      <c r="E772" t="inlineStr">
        <is>
          <t>李敏臣</t>
        </is>
      </c>
      <c r="F772" t="inlineStr">
        <is>
          <t>无</t>
        </is>
      </c>
      <c r="G772" t="inlineStr">
        <is>
          <t>【简历概览】
2024届审计学本科，容诚会计师事务所实习，现任薪酬绩效专员。
【技能拆解】
- 技术栈：Excel、Word、PowerPoint、用友、金蝶、社保公积金管理、个税申报、薪酬核算、绩效体系优化、数据分析
- 软技能：统筹管理能力、沟通能力、数据分析能力、团队意识、服务意识、责任心、自主能力
【与JD匹配分析】
岗位JD如下：
岗位职责：
1、准确核算员工基本工资、绩效工资、奖金、津贴等各类薪酬，依据公司薪酬政策与法律法规。
2、定期收集并严格审核考勤记录、绩效评估结果等与薪酬计算相关的数据，确保数据准确。
3、协同财务、HRBP等，保障薪酬按时、无误地发放，处理发放中出现的问题。
4、参与公司薪酬体系的完善与优化，关注市场动态和法律法规变化，提出合理建议。
5、负责员工五险一金的核算、申报、缴纳及相关政策的执行与监督，确保合规。
6、为员工解答薪酬、五险一金相关问题，处理投诉和争议，维护员工满意度。
任职资格：
1、全日制本科及以上学历，人力资源管理、劳动经济学、财务管理等相关专业优先。
2、熟悉国家劳动法律法规和薪酬福利、五险一金相关政策，掌握薪酬核算方法与Excel等工具。
3、具备较强的数据收集、整理和分析能力，能从薪酬数据中发现问题。
4、良好的沟通能力和服务意识，能准确耐心地回应员工咨询。
5、有3年以上薪酬核算或人力资源相关工作经验，有五险一金处理经验者优先。
6、工作细致、严谨，责任心强，有保密意识、团队合作精神和抗压能力。
逐项对比：
- 硬技能匹配情况：具备薪酬核算、社保公积金及个税管理、Excel等办公软件操作、数据分析能力，符合岗位核心硬技能要求
- 经验年限匹配情况：薪酬绩效相关工作经验约6个月，未达到3年以上经验要求
- 行业背景匹配情况：无明确相关行业背景，现任职于机械集团，与岗位行业要求无直接关联</t>
        </is>
      </c>
      <c r="H772">
        <v>45</v>
      </c>
      <c r="I772" t="inlineStr">
        <is>
          <t>不推荐</t>
        </is>
      </c>
      <c r="J772" s="2">
        <v>46136</v>
      </c>
      <c r="K772" t="inlineStr">
        <is>
          <t>简历筛选通过待面试</t>
        </is>
      </c>
      <c r="L772" t="inlineStr">
        <is>
          <t>通过</t>
        </is>
      </c>
      <c r="M772" t="inlineStr">
        <is>
          <t>进行中</t>
        </is>
      </c>
      <c r="N772"/>
      <c r="O772"/>
      <c r="P772" s="3"/>
      <c r="Q772" t="inlineStr">
        <is>
          <t>## 基本信息 
姓 
姓 名: 李敏臣 
出生年月: 2000-09 
性 别: 女 
籍 贯: 安徽省淮南市 
民 民 族: 汉族 政治面貌: 共青团员 联系电话: 19107474480 邮 箱: minchen.li@foxmail.com 
![fig_61115](https://pdf-bucket.tos-cn-beijing.volces.com/infer/20260424/77994167130b465416d4423ca5f47196_1777024616799071261.jpeg?X-Tos-Algorithm=TOS4-HMAC-SHA256&amp;X-Tos-Credential=AKLTZDcxYzI0ZWI5NDkzNGRkNWI1OTdiNTVjNjZjYjU3NmQ%2F20260424%2Fcn-beijing%2Ftos%2Frequest&amp;X-Tos-Date=20260424T095656Z&amp;X-Tos-Expires=1800&amp;X-Tos-Signature=2b59a880cded7719e1945f84dd03f042e84b27dd7d67f0fa0a188b075c1e240d&amp;X-Tos-SignedHeaders=host) 
## 教育背景 
2020-09 ~ 2024-06 
安徽新华学院 
审计学(本科) 
所获奖项:2020-2021年度校级三等奖学金､2021-2022年度校级三等奖学金､校级太极拳比赛一等奖 
## 实习经验 
2024-02 ~ 2024-05 
容诚会计师事务所 
实习生 
负责函证业务,对函证进行到件登记与核对,并对问题件进行沟通与处理,通过对不同项目人员的接触,帮助解决函证问 题并促进顺利发函｡ 
• 将回函扫描归档并挑出金额不符或信息错误的函证进行汇报｡ 
• 帮助制作函证差异调节表和函证控制表,撰写函证抽凭不符的分析与原因并整理支持性文件｡ 
## 工作经验 
2024-10 ~ 至今 上海双葆机械集团有限公司 
薪酬绩效专员 
1. 薪酬核算与发放管理:全面负责公司全员月度薪酬､绩效奖金核算及发放工作,优化薪酬发放流程,实现月度薪资准确､ 准时发放,零重大差错､零薪资投诉｡ 
2. 人力成本预算与管控:独立完成公司人力成本季度预算编制､月度统计及复盘分析,通过部门､岗位､职级等多维度数据 拆解,精准定位成本波动原因,输出成本优化方案,有效支撑公司人力成本精细化管控｡ 
3. 社保公积金与个税管理:精准负责员工社保､公积金缴纳及个税申报工作,实时跟进社保､公积金､个税政策调整,定期 开展政策变动对人力成本的影响测算,为成本预测与决策提供数据依据｡ 
4. 绩效体系优化与经营目标联动促进薪酬绩效制度优化升级,将绩效指标与公司经营目标､部门 KPI 深度绑定,完善绩效评 价与激励挂钩机制,强化绩效结果应用,有效提升员工工作动力与组织目标达成率｡ 
5. 数据化分析与激励支持定期输出薪酬水平分析､绩效达成分析等专项报告,为人才激励､薪酬调整､晋升机制优化提供数 据支撑,助力公司激励策略落地与效能提升｡ 
## 技能特长 
语言能力:大学英语4级证书 
办公能力:计算机省二级证书,熟练操作windows平台上的各类应用软件,如Word､Excel､Powerpoint等日常办公软件以 及用友､金蝶等财务软件｡ 
专业技术能力:初级会计资格证书 
计算机 精通 
英语 
熟练 
## 自我评价 
综合素养:具有良好的统筹管理能力,沟通能力,数据分析能力,也具有较强的团队意识和服务意识｡ 
专业背景:理论基础知识扎实,能配合开展企业账务处理､财务分析和审计工作｡ 
核心优势:拥有较强的责任心,积极向上,自主能力强,能够快速熟悉和掌握工作内容,高效完成各项工作｡</t>
        </is>
      </c>
      <c r="R772" t="inlineStr">
        <is>
          <t>点击按钮</t>
        </is>
      </c>
      <c r="S772" t="inlineStr">
        <is>
          <t>岗位职责：
1、准确核算员工基本工资、绩效工资、奖金、津贴等各类薪酬，依据公司薪酬政策与法律法规。
2、定期收集并严格审核考勤记录、绩效评估结果等与薪酬计算相关的数据，确保数据准确。
3、协同财务、HRBP等，保障薪酬按时、无误地发放，处理发放中出现的问题。
4、参与公司薪酬体系的完善与优化，关注市场动态和法律法规变化，提出合理建议。
5、负责员工五险一金的核算、申报、缴纳及相关政策的执行与监督，确保合规。
6、为员工解答薪酬、五险一金相关问题，处理投诉和争议，维护员工满意度。
任职资格：
1、全日制本科及以上学历，人力资源管理、劳动经济学、财务管理等相关专业优先。
2、熟悉国家劳动法律法规和薪酬福利、五险一金相关政策，掌握薪酬核算方法与 Excel 等工具。
3、具备较强的数据收集、整理和分析能力，能从薪酬数据中发现问题。
4、良好的沟通能力和服务意识，能准确耐心地回应员工咨询。
5、有 3年以上薪酬核算或人力资源相关工作经验，有五险一金处理经验者优先。
6、工作细致、严谨，责任心强，有保密意识、团队合作精神和抗压能力。</t>
        </is>
      </c>
      <c r="T772">
        <v>1</v>
      </c>
    </row>
    <row r="773" ht="25.5" customHeight="1">
      <c r="A773">
        <v>1387</v>
      </c>
      <c r="B773" t="inlineStr">
        <is>
          <t>薪酬绩效专员</t>
        </is>
      </c>
      <c r="C773" t="inlineStr">
        <is>
          <t>【薪酬绩效专员_上海 10-12K】冯景晓 3年.pdf</t>
        </is>
      </c>
      <c r="D773" t="inlineStr">
        <is>
          <t>许夏露</t>
        </is>
      </c>
      <c r="E773" t="inlineStr">
        <is>
          <t>冯景晓</t>
        </is>
      </c>
      <c r="F773" t="inlineStr">
        <is>
          <t>未提及</t>
        </is>
      </c>
      <c r="G773" t="inlineStr">
        <is>
          <t>【简历概览】
24岁本科，2年人力经验，擅长薪资绩效核算、社保管理与招聘，有管培生及实习经历。
【技能拆解】
- 技术栈：人事档案管理、薪资核算、社保管理、绩效核算、招聘配置、MS-office、xmind、SPSS、CET-4
- 软技能：跨部门协作、时间管理、沟通协调、快速响应、细致严谨、问题分析与改进
【与JD匹配分析】
- 硬技能匹配情况：熟悉薪资核算（月均400人）、绩效奖金核算（300人）、社保增减员及政策落实，掌握MS-office，符合JD中薪酬核算、五险一金处理等核心要求，但未明确提及Excel高级功能和数据分析能力
- 经验年限匹配情况：2年人力资源相关经验，低于JD要求的3年以上经验
- 行业背景匹配情况：食品公司人资管培生、信息技术及人力资源公司实习经历，无明确目标行业相关背景</t>
        </is>
      </c>
      <c r="H773">
        <v>70</v>
      </c>
      <c r="I773" t="inlineStr">
        <is>
          <t>待定</t>
        </is>
      </c>
      <c r="J773" s="2">
        <v>46136</v>
      </c>
      <c r="K773" t="inlineStr">
        <is>
          <t>简历未通过筛选</t>
        </is>
      </c>
      <c r="L773" t="inlineStr">
        <is>
          <t>淘汰</t>
        </is>
      </c>
      <c r="M773" t="inlineStr">
        <is>
          <t>终止</t>
        </is>
      </c>
      <c r="N773"/>
      <c r="O773"/>
      <c r="P773" s="3"/>
      <c r="Q773" t="inlineStr">
        <is>
          <t>冯景晓 求职意向:人力资源 
![fig_45771](https://pdf-bucket.tos-cn-beijing.volces.com/infer/20260424/0b9390c92955a5f4503e25914aa3224c_1777024620458564742.jpg?X-Tos-Algorithm=TOS4-HMAC-SHA256&amp;X-Tos-Credential=AKLTZDcxYzI0ZWI5NDkzNGRkNWI1OTdiNTVjNjZjYjU3NmQ%2F20260424%2Fcn-beijing%2Ftos%2Frequest&amp;X-Tos-Date=20260424T095700Z&amp;X-Tos-Expires=1800&amp;X-Tos-Signature=855fdc7f7f3fa1550dd861536d1ef2ce1823ea1eb473bbd9dc54add313878f36&amp;X-Tos-SignedHeaders=host) 
年龄:24岁 城市:河北保定 
电话:19931979893 
![fig_64624](https://pdf-bucket.tos-cn-beijing.volces.com/infer/20260424/0b9390c92955a5f4503e25914aa3224c_1777024620458758582.jpeg?X-Tos-Algorithm=TOS4-HMAC-SHA256&amp;X-Tos-Credential=AKLTZDcxYzI0ZWI5NDkzNGRkNWI1OTdiNTVjNjZjYjU3NmQ%2F20260424%2Fcn-beijing%2Ftos%2Frequest&amp;X-Tos-Date=20260424T095700Z&amp;X-Tos-Expires=1800&amp;X-Tos-Signature=e78c53ac8e76b1bc676d3664e20ef392bbe892031d578d1c1fe8fde9d042c32e&amp;X-Tos-SignedHeaders=host) 
邮箱:3024506040@qq.com 
0 个人优势 
从业经验:拥有两年人力资源相关工作经验,涵盖管培生及实习生岗位,熟悉人事档案管理､薪资核算､社保管理及 员工关怀等核心流程,能够快速融入人力资源岗位工作｡ 
工作能力:擅长薪绩效资核算与社保管理,能够精准处理大量薪资数据,提高薪资管理流程效率;具备出色的招聘 效率与面试评估能力,能够快速响应市场需求,为公司输送高质量人才｡ 
综合素质:良好的跨部门协作能力和时间管理能力,能够高效沟通协调,确保招聘流程顺畅进行及日常运营顺畅;具 备扎实的专业知识与技能,包括人力资源管理､薪酬管理､招聘配置等,以及良好的英语和普通话沟通能力｡ 
## 工作经历 
2023.07-2026.03 高碑店白象食品有限公 司 人资管培生 
人事管档:入职初期负责入职与离职人员的档案整理,每月高效整理档案70+份｡保证员工档案完整性有序性､ 使用方便查阅;协助同事处理入职及离职相关手续,确保流程顺畅进行｡ 
 薪资核算:精准核算劳务员工薪资,月均处理400 人左右的薪资核算任务,并按时完成薪资发放;每月底根据预估 考勤进行工资预提,对薪资预提与实发差异进行深入分析,提出改进建议,优化薪资管理流程｡ 
 社保管理:熟练操作社保增减员流程,确保每月社保按时缴费;紧跟最新社保政策动态,及时落实相关政策,保障 公司合规运营;及时为员工办理退休､工伤等业务,提供员工关怀,维护员工合法权益｡｡ 
绩效管理:2025年接手绩效板块工作,参与公司2025年度绩效考核方案制度及实施,精准核算300人左右的绩效奖 金;解答员工关于绩效核算的疑问,保障绩效体系平稳运行｡ 
2023.02-2023.0 6 成都峰潮信息技术有限公司 人力实习生 精准招聘:根据业务部门的用人需求,在各大招聘平台上高效发布职位信息,平均招聘时长仅为10 天,展现出色的 招聘效率与对市场需求的快速响应能力｡ 
 初步面试:负责简历初筛,通过细致严谨的筛选标准,确保每位进入面试环节的候选人质量｡对通过初筛的候选人 进行初步电话面试,有效评估其专业能力和岗位匹配度｡ 
 协调沟通:与业务部门紧密合作,协商沟通候选人的复试时间,确保招聘流程的顺畅进行,展现良好的跨部门协作 能力和时间管理能力｡ 
业绩成果:在实习期间,实现招聘入职率100%,人员留存率高达75%,为公司输送了大量高质量人才,为团队稳 定和业务发展做出了积极贡献｡ 
2022.07-2022.09 成都新大瀚人力资源管理有限公司 HRBP 实习生 
Offer 发放:独立负责公司全部区域实习生的Offer 发放流程,确保80+份Offer 准确无误地送达至候选人手中,有 效提升候选人体验与入职效率｡ 
人员招聘:根据当期公司人员需求及紧急程度,在主流招聘平台上发布职位,筛选并推荐30+位合适候选人进入面 试环节,做好人才储备,保障人员供给｡ 
跨部门协作:协助IT 部门完成招聘职位的系统分配工作,参与并协助SSC 部门完成考勤管理､入职与离职手续办理 等工作,有效支持公司日常运营的顺畅进行｡ 
教育背景 
2019.09-2023.06 成都理工大学 人力资源管理(本科) 
 专业成绩:GPA 3.3/5 专业排名前30% 
 主修课程:人力资源管理､组织行为学､薪酬管理､绩效管理､培训与开发､招聘配置等 
大 技能证书 
职业证书:企业人力资源管理师四级 软件技能:MS-office 办公软件,xmind 思维导图,SPSS 语言能力: 英语(CET-4)､普通话(母语)</t>
        </is>
      </c>
      <c r="R773" t="inlineStr">
        <is>
          <t>点击按钮</t>
        </is>
      </c>
      <c r="S773" t="inlineStr">
        <is>
          <t>岗位职责：
1、准确核算员工基本工资、绩效工资、奖金、津贴等各类薪酬，依据公司薪酬政策与法律法规。
2、定期收集并严格审核考勤记录、绩效评估结果等与薪酬计算相关的数据，确保数据准确。
3、协同财务、HRBP等，保障薪酬按时、无误地发放，处理发放中出现的问题。
4、参与公司薪酬体系的完善与优化，关注市场动态和法律法规变化，提出合理建议。
5、负责员工五险一金的核算、申报、缴纳及相关政策的执行与监督，确保合规。
6、为员工解答薪酬、五险一金相关问题，处理投诉和争议，维护员工满意度。
任职资格：
1、全日制本科及以上学历，人力资源管理、劳动经济学、财务管理等相关专业优先。
2、熟悉国家劳动法律法规和薪酬福利、五险一金相关政策，掌握薪酬核算方法与 Excel 等工具。
3、具备较强的数据收集、整理和分析能力，能从薪酬数据中发现问题。
4、良好的沟通能力和服务意识，能准确耐心地回应员工咨询。
5、有 3年以上薪酬核算或人力资源相关工作经验，有五险一金处理经验者优先。
6、工作细致、严谨，责任心强，有保密意识、团队合作精神和抗压能力。</t>
        </is>
      </c>
      <c r="T773">
        <v>1</v>
      </c>
    </row>
    <row r="774" ht="25.5" customHeight="1">
      <c r="A774">
        <v>1388</v>
      </c>
      <c r="B774" t="inlineStr">
        <is>
          <t>薪酬绩效专员</t>
        </is>
      </c>
      <c r="C774" t="inlineStr">
        <is>
          <t>【薪酬绩效专员_上海 10-12K】严女士 7年.pdf</t>
        </is>
      </c>
      <c r="D774" t="inlineStr">
        <is>
          <t>许夏露</t>
        </is>
      </c>
      <c r="E774" t="inlineStr">
        <is>
          <t>严路路</t>
        </is>
      </c>
      <c r="F774" t="inlineStr">
        <is>
          <t>未提及</t>
        </is>
      </c>
      <c r="G774" t="inlineStr">
        <is>
          <t>【简历概览】
严路路，金融学硕士，6年+人事经验，擅长薪酬核算、社保公积金管理及数据分析。
【技能拆解】
- 技术栈：薪酬核算、社保公积金管理、个税申报、政府补贴申请、人力成本分析、人效分析、薪酬体系优化、Excel、人事信息系统、档案电子化、招聘全流程、绩效管理、员工关系管理、落户办理
- 软技能：数据处理能力、沟通协调能力、问题解决能力、流程优化能力、合规意识、服务意识、保密意识
【与JD匹配分析】
- 硬技能匹配情况：全面匹配，涵盖薪酬核算、数据审核、社保公积金管理、薪酬体系优化、员工咨询处理等所有要求
- 经验年限匹配情况：6年+人力资源相关工作经验，远超3年要求
- 行业背景匹配情况：有医药科技、能源、信息技术行业经验，无明确行业限制，匹配度良好</t>
        </is>
      </c>
      <c r="H774">
        <v>95</v>
      </c>
      <c r="I774" t="inlineStr">
        <is>
          <t>强烈推荐</t>
        </is>
      </c>
      <c r="J774" s="2">
        <v>46136</v>
      </c>
      <c r="K774" t="inlineStr">
        <is>
          <t>面试不通过</t>
        </is>
      </c>
      <c r="L774" t="inlineStr">
        <is>
          <t>通过</t>
        </is>
      </c>
      <c r="M774" t="inlineStr">
        <is>
          <t>终止</t>
        </is>
      </c>
      <c r="N774"/>
      <c r="O774"/>
      <c r="P774" s="3"/>
      <c r="Q774" t="inlineStr">
        <is>
          <t>![fig_65702](https://pdf-bucket.tos-cn-beijing.volces.com/infer/20260424/69a639def6582ea0ce5ecf045c394936_1777024633990289576.jpg?X-Tos-Algorithm=TOS4-HMAC-SHA256&amp;X-Tos-Credential=AKLTZDcxYzI0ZWI5NDkzNGRkNWI1OTdiNTVjNjZjYjU3NmQ%2F20260424%2Fcn-beijing%2Ftos%2Frequest&amp;X-Tos-Date=20260424T095713Z&amp;X-Tos-Expires=1800&amp;X-Tos-Signature=1b63f9dac410782438dd322258a5f796df2ca89df1a812be84ed554ec49671b1&amp;X-Tos-SignedHeaders=host) 
## 基本信息 
## 严路路女 
手机:18268058674 
邮箱:3217392920@qq.com 民族:汉 
## 教育背景 
![fig_11518](https://pdf-bucket.tos-cn-beijing.volces.com/infer/20260424/69a639def6582ea0ce5ecf045c394936_1777024633989738146.jpeg?X-Tos-Algorithm=TOS4-HMAC-SHA256&amp;X-Tos-Credential=AKLTZDcxYzI0ZWI5NDkzNGRkNWI1OTdiNTVjNjZjYjU3NmQ%2F20260424%2Fcn-beijing%2Ftos%2Frequest&amp;X-Tos-Date=20260424T095713Z&amp;X-Tos-Expires=1800&amp;X-Tos-Signature=b4cbfc4dd2626959a8c1e6985df57e9cdf3e22f19b187c3bcbd0c30defe33ddf&amp;X-Tos-SignedHeaders=host) 
上海大学 金融学|硕士 
![fig_20640](https://pdf-bucket.tos-cn-beijing.volces.com/infer/20260424/69a639def6582ea0ce5ecf045c394936_1777024633989643674.jpeg?X-Tos-Algorithm=TOS4-HMAC-SHA256&amp;X-Tos-Credential=AKLTZDcxYzI0ZWI5NDkzNGRkNWI1OTdiNTVjNjZjYjU3NmQ%2F20260424%2Fcn-beijing%2Ftos%2Frequest&amp;X-Tos-Date=20260424T095713Z&amp;X-Tos-Expires=1800&amp;X-Tos-Signature=1316fc44e27ed2d8123468ec85a8502c97868fd971a8796005cadf2cffa83226&amp;X-Tos-SignedHeaders=host) 
浙江财经大学 人力资源管理|本科 
## 工作经历 
上海毕得医药科技股份有限公司 薪酬专员 薪酬专员日常工作: 
1.薪资核算全流程 
每月精确且准时地计算800名员工的工资,并保证准时准确发放; 统筹负责国内多业务线及对接海外供应商,复核海外团队(印度)的薪酬工作; 建立电子+纸质档案,保存调薪记录、考勤特批等凭证; 日常更新员工的平均工资数据; 解答员工薪资的疑问,解决工资异常问题; 与财务部门对接,确保流程顺畅; 配合政府完成统计局所需上报的从业人数薪资数据和薪酬调研工作。 
## 2.社保公积金、个税和政府性福利 
处理五险一金的申报、缴纳及年度基数调整; 与外包供应商对接外区人员的社保公积金和个税; 公司主体的所得税和股东红利税申报和缴纳; 结合公司的用工情况,申请不定时工时制节约人力成本; 根据公司规模、人力成本来优化残疾人成本; 政府性补贴申请,如25年度新出的单位员工产假补贴、个税退付手续费、残保金超比例奖金等。 
## 二、数据分析与报告 
结合公司业务模式,为各部门提供人效表,为管理层提供人力成本管控、编制优化、薪酬调整的量化决策依 据。 
三、薪酬体系优化和完善 
针对公司核心岗位定期进行市场调研,了解行业和地区的薪资水平,为薪资调整、搭建有竞争力的薪酬体系 提供决策支持。 
明阳智慧能源集团上海有限公司 人事专员 薪酬福利管理:
1.独立负责上海分公司全周期薪酬核算与发放,通过优化Excel模板与校验流程,提升月度核算效率,确保准 确性与及时性。 
2.参与年度调薪、奖金核算等专项项目,精准执行核算规则,协同各部门完成全流程的数据核对与发放,确保 零差错。 
3.定期进行人力成本、人效(如人均产出、薪酬费用率)等多维度分析,编制月度人力成本分析报告,为管理 层决策提供数据支持。 
## HR运营与系统优化: 
1.主导实施员工档案电子化系统升级项目,提升人事信息的检索效率,并确保员工生命周期(入转调离)流程 的合规性与顺畅性。 
2.维护更新人事信息系统内容,确保组织架构与员工数据的实时准确,为薪酬和报表提供可靠数据基石。 
3.高效处理员工社保公积金缴纳、基数核定及各类证件办理(落户、外籍就业许可等),保障员工权益。 
## 绩效与员工关系: 
1.组织实施月度、季度及年度绩效评审流程,收集、校验并汇总绩效数据,协助管理层完成对团队的经营表现 评估。 
2.设计并执行年度员工满意度调研,通过数据分析定位改善点;建立预防性员工沟通机制,有效将潜在劳动纠 纷化解于初期。 
## 制度与流程建设: 
负责薪酬、绩效等制度的落地执行,基于实操反馈、集团制度并结合上海的最新政策进行调整和优化,做到 合规,提升制度执行的效率与体验。 
## 上海达牛信息技术有限公司 上海 人事部|人事专员 2019-03至2022-04 
招聘与配置: 
1.独立负责技术类(前端/后端/运维等)及职能类岗位的全流程招聘,月均成功入职5-8人,保障研发与业务 部门用人需求和公司规模的快速扩张。 
2.拓展并运营BOSS直聘、猎聘、内推等3+核心招聘渠道,通过和部门负责人沟通了解人物画像,做到精准的 职位发布和主动寻访,提升有效简历转化率。 
3.执行简历筛选、电话沟通、面试安排及Offer谈判,将平均招聘周期缩短至1-2周内。 
## 员工关系与生命周期管理: 
1.规范化员工入职、转正、调岗及离职流程,高效处理人事异动,确保流程合规、员工体验良好。 
2.建立并维护全员电子人事档案,确保劳动合同及入职材料的准确性、保密性与时效性。 
## 薪酬福利与考勤绩效: 
1.独立负责全公司员工的月度考勤核算与工时统计。 
2.审核并核算员工绩效工资,协同财务部门确保薪资准时准确发放。 
3.主导员工社保、公积金的开户、缴纳、基数调整及年度稽核,确保缴纳的及时性与准确性。 
## 户籍与增值服务: 
1.精通上海市人才引进政策,成功为符合条件的员工(留学生、应届生等)办理落户及居住证,提升员工归属 感与满意度。 
## 资格证书 
大学英语四级 大学英语六级 全国计算机应用水平证书 证券从业资格证
中级人力经济师</t>
        </is>
      </c>
      <c r="R774" t="inlineStr">
        <is>
          <t>点击按钮</t>
        </is>
      </c>
      <c r="S774" t="inlineStr">
        <is>
          <t>岗位职责：
1、准确核算员工基本工资、绩效工资、奖金、津贴等各类薪酬，依据公司薪酬政策与法律法规。
2、定期收集并严格审核考勤记录、绩效评估结果等与薪酬计算相关的数据，确保数据准确。
3、协同财务、HRBP等，保障薪酬按时、无误地发放，处理发放中出现的问题。
4、参与公司薪酬体系的完善与优化，关注市场动态和法律法规变化，提出合理建议。
5、负责员工五险一金的核算、申报、缴纳及相关政策的执行与监督，确保合规。
6、为员工解答薪酬、五险一金相关问题，处理投诉和争议，维护员工满意度。
任职资格：
1、全日制本科及以上学历，人力资源管理、劳动经济学、财务管理等相关专业优先。
2、熟悉国家劳动法律法规和薪酬福利、五险一金相关政策，掌握薪酬核算方法与 Excel 等工具。
3、具备较强的数据收集、整理和分析能力，能从薪酬数据中发现问题。
4、良好的沟通能力和服务意识，能准确耐心地回应员工咨询。
5、有 3年以上薪酬核算或人力资源相关工作经验，有五险一金处理经验者优先。
6、工作细致、严谨，责任心强，有保密意识、团队合作精神和抗压能力。</t>
        </is>
      </c>
      <c r="T774">
        <v>1</v>
      </c>
    </row>
    <row r="775" ht="25.5" customHeight="1">
      <c r="A775">
        <v>1389</v>
      </c>
      <c r="B775" t="inlineStr">
        <is>
          <t>薪酬绩效专员</t>
        </is>
      </c>
      <c r="C775" t="inlineStr">
        <is>
          <t>【薪酬绩效专员_上海 10-12K】孟子凡 2年.pdf</t>
        </is>
      </c>
      <c r="D775" t="inlineStr">
        <is>
          <t>许夏露</t>
        </is>
      </c>
      <c r="E775" t="inlineStr">
        <is>
          <t>孟子凡</t>
        </is>
      </c>
      <c r="F775" t="inlineStr">
        <is>
          <t>未提及</t>
        </is>
      </c>
      <c r="G775" t="inlineStr">
        <is>
          <t>【简历概览】
23岁本科，公共关系学专业，1.5年薪资专员经验，负责薪酬社保个税等工作。
【技能拆解】
- 技术栈：Excel、Vlookup、数据透视
- 软技能：沟通能力、服务意识、细致严谨、责任心、团队合作
【与JD匹配分析】
- 硬技能匹配情况：掌握Excel基本公式，具备薪酬核算、社保公积金、个税处理经验，符合部分要求
- 经验年限匹配情况：1.5年工作经验，未达3年以上要求
- 行业背景匹配情况：化工行业经验，与岗位无明确行业限制要求，匹配度一般</t>
        </is>
      </c>
      <c r="H775">
        <v>65</v>
      </c>
      <c r="I775" t="inlineStr">
        <is>
          <t>待定</t>
        </is>
      </c>
      <c r="J775" s="2">
        <v>46136</v>
      </c>
      <c r="K775" t="inlineStr">
        <is>
          <t>简历未通过筛选</t>
        </is>
      </c>
      <c r="L775" t="inlineStr">
        <is>
          <t>淘汰</t>
        </is>
      </c>
      <c r="M775" t="inlineStr">
        <is>
          <t>终止</t>
        </is>
      </c>
      <c r="N775"/>
      <c r="O775"/>
      <c r="P775" s="3"/>
      <c r="Q775" t="inlineStr">
        <is>
          <t>## 孟子凡 
男 | 年龄:23岁 | 
![fig_39077](https://pdf-bucket.tos-cn-beijing.volces.com/infer/20260424/2abe31225a8b84e2ddda6d769680996d_1777024624451068901.jpeg?X-Tos-Algorithm=TOS4-HMAC-SHA256&amp;X-Tos-Credential=AKLTZDcxYzI0ZWI5NDkzNGRkNWI1OTdiNTVjNjZjYjU3NmQ%2F20260424%2Fcn-beijing%2Ftos%2Frequest&amp;X-Tos-Date=20260424T095704Z&amp;X-Tos-Expires=1800&amp;X-Tos-Signature=d8fee3aeccde1656a9fe5a2c8328f2dca6b6da9fd808a84ae93d6fe878403584&amp;X-Tos-SignedHeaders=host) 
13653437606 | 
737881365@qq.com 
![fig_56594](https://pdf-bucket.tos-cn-beijing.volces.com/infer/20260424/2abe31225a8b84e2ddda6d769680996d_1777024624451062673.jpeg?X-Tos-Algorithm=TOS4-HMAC-SHA256&amp;X-Tos-Credential=AKLTZDcxYzI0ZWI5NDkzNGRkNWI1OTdiNTVjNjZjYjU3NmQ%2F20260424%2Fcn-beijing%2Ftos%2Frequest&amp;X-Tos-Date=20260424T095704Z&amp;X-Tos-Expires=1800&amp;X-Tos-Signature=60e46477d86ca86f226c860851fd87a9899b4051020df4fe37944fc607569130&amp;X-Tos-SignedHeaders=host) 
## 教育经历 
上海第二工业大学 本科 公共关系学 
2020-2024 
## 工作经历 
上海保立佳化工股份有限公司 薪资专员 
2024.09-2026.04 
1. 社保公积金:独立完成每月社保､公积金的增减员申报及缴纳,确保合规准确,维护员工利益｡ 
2. 个税:独立完成员工薪资个税的申报及缴纳,解答员工相关政策咨询｡ 
3. 薪酬:独立完成月度薪资核算及发放,确保薪资发放准确,对接财务协助完成月度､年度人工成本预算｡ 
4. 员工关系:负责劳动合同的新签､续签及解聘,独立完成员工入转调离相关手续,维护集团员工花名册｡ 
5. 居住证积分､落户:负责集团员工的上海居住证积分以及落户的办理,熟悉积分落户､留学生落户等流程 
6. 用印:负责掌管集团公章及营业执照等文件,按流程盖章､借阅档案 
## 专业技能 
掌握基本的Excel公式,Vlookup､数据透视｡对数字敏感,能快速整合输出报表 
## 个人优势 
1.接触过人力资源六大模块,有过招聘实操经验,能胜任人力资源前后端工作 
2.性格友善,能快速融入集体,了解员工需求,提升员工满意度｡ 
3.严于律己,遵守公司规章制度,能切实维护公司利益｡</t>
        </is>
      </c>
      <c r="R775" t="inlineStr">
        <is>
          <t>点击按钮</t>
        </is>
      </c>
      <c r="S775" t="inlineStr">
        <is>
          <t>岗位职责：
1、准确核算员工基本工资、绩效工资、奖金、津贴等各类薪酬，依据公司薪酬政策与法律法规。
2、定期收集并严格审核考勤记录、绩效评估结果等与薪酬计算相关的数据，确保数据准确。
3、协同财务、HRBP等，保障薪酬按时、无误地发放，处理发放中出现的问题。
4、参与公司薪酬体系的完善与优化，关注市场动态和法律法规变化，提出合理建议。
5、负责员工五险一金的核算、申报、缴纳及相关政策的执行与监督，确保合规。
6、为员工解答薪酬、五险一金相关问题，处理投诉和争议，维护员工满意度。
任职资格：
1、全日制本科及以上学历，人力资源管理、劳动经济学、财务管理等相关专业优先。
2、熟悉国家劳动法律法规和薪酬福利、五险一金相关政策，掌握薪酬核算方法与 Excel 等工具。
3、具备较强的数据收集、整理和分析能力，能从薪酬数据中发现问题。
4、良好的沟通能力和服务意识，能准确耐心地回应员工咨询。
5、有 3年以上薪酬核算或人力资源相关工作经验，有五险一金处理经验者优先。
6、工作细致、严谨，责任心强，有保密意识、团队合作精神和抗压能力。</t>
        </is>
      </c>
      <c r="T775">
        <v>1</v>
      </c>
    </row>
    <row r="776" ht="25.5" customHeight="1">
      <c r="A776">
        <v>1390</v>
      </c>
      <c r="B776" t="inlineStr">
        <is>
          <t>薪酬绩效专员</t>
        </is>
      </c>
      <c r="C776" t="inlineStr">
        <is>
          <t>【薪酬绩效专员_上海 10-12K】潘国元 5年.pdf</t>
        </is>
      </c>
      <c r="D776" t="inlineStr">
        <is>
          <t>许夏露</t>
        </is>
      </c>
      <c r="E776" t="inlineStr">
        <is>
          <t>潘国元</t>
        </is>
      </c>
      <c r="F776" t="inlineStr">
        <is>
          <t>9-10K</t>
        </is>
      </c>
      <c r="G776" t="inlineStr">
        <is>
          <t>【简历概览】
27岁本科，5年薪酬绩效经验，持人力资源四级证，熟悉薪资核算、社保个税及人事系统。
【技能拆解】
- 技术栈：人力资源管理师四级、薪资核算、社保、个税、公积金、金蝶、嘉阳、ERP、办公软件、钉钉后台、考勤系统、人效提升、质量运营驾驶舱
- 软技能：沟通能力、学习能力、执行力、问题解决、数据准确性、团队协作
【与JD匹配分析】
- 硬技能匹配情况：匹配，掌握薪资核算、社保公积金、个税申报、薪酬系统操作及数据统计分析，符合JD要求
- 经验年限匹配情况：匹配，5年工作经验，满足3年以上薪酬核算经验要求
- 行业背景匹配情况：跨行业，有制造业、旅游业、物流行业经验，无明确行业限制下适配</t>
        </is>
      </c>
      <c r="H776">
        <v>85</v>
      </c>
      <c r="I776" t="inlineStr">
        <is>
          <t>强烈推荐</t>
        </is>
      </c>
      <c r="J776" s="2">
        <v>46136</v>
      </c>
      <c r="K776" t="inlineStr">
        <is>
          <t>简历未通过筛选</t>
        </is>
      </c>
      <c r="L776" t="inlineStr">
        <is>
          <t>淘汰</t>
        </is>
      </c>
      <c r="M776" t="inlineStr">
        <is>
          <t>终止</t>
        </is>
      </c>
      <c r="N776"/>
      <c r="O776"/>
      <c r="P776" s="3"/>
      <c r="Q776" t="inlineStr">
        <is>
          <t>![fig_91758](https://pdf-bucket.tos-cn-beijing.volces.com/infer/20260424/be86f58243fe012bcbc32cad694cd106_1777024627164057997.jpg?X-Tos-Algorithm=TOS4-HMAC-SHA256&amp;X-Tos-Credential=AKLTZDcxYzI0ZWI5NDkzNGRkNWI1OTdiNTVjNjZjYjU3NmQ%2F20260424%2Fcn-beijing%2Ftos%2Frequest&amp;X-Tos-Date=20260424T095707Z&amp;X-Tos-Expires=1800&amp;X-Tos-Signature=316cd947c774dec12782c301eb5ad5c77baa9f5904f365496cb2b2ea11d1bf38&amp;X-Tos-SignedHeaders=host) 
![fig_43084](https://pdf-bucket.tos-cn-beijing.volces.com/infer/20260424/be86f58243fe012bcbc32cad694cd106_1777024627164262573.jpeg?X-Tos-Algorithm=TOS4-HMAC-SHA256&amp;X-Tos-Credential=AKLTZDcxYzI0ZWI5NDkzNGRkNWI1OTdiNTVjNjZjYjU3NmQ%2F20260424%2Fcn-beijing%2Ftos%2Frequest&amp;X-Tos-Date=20260424T095707Z&amp;X-Tos-Expires=1800&amp;X-Tos-Signature=28143a866cbe9226d8cb7a96a3ad8332072cfa41d3921683e47868f166ef1029&amp;X-Tos-SignedHeaders=host) 
## 潘国元 
男 | 27岁 
## 联系方式 
电话: 17784892558 
微信号: 17784892558 
邮箱: 1506745067@qq.com 
## 求职信息 
工作时长:5年 
求职意向:薪酬绩效 
期望薪资:9-10K 期望城市:深圳 
## 资格证书 
人力资源管理师四级资格证书 
## 个人优势 
人力资源管理师四级,擅长沟通,2年薪酬福利岗位工作经验,熟悉多种薪酬制度,了解 社保,个税,公积金相关规则｡熟悉办公室各类办公软件,熟练使用过金蝶,嘉阳等 人事软件和ERP系统｡ 
## 工作经历 
中车百色中车风电叶片工程有限公司 薪酬绩效 2024.12-至今 
## 内容: 
1.负责薪资核算及发放工作; 
2.负责薪酬合规及劳务供应商管理工作; 
3.负责人力系统和考勤系统管理工作; 
4.负责人效提升和运营驾驶舱项目推进工作; 
5.负责领导交办的其他事项 
业绩: 
1.入职1个月,通过异地工厂学习,即可独立完成本职岗位工作开展; 
2.负责人效提升项目推进工作,负责对接事业部和工厂各生产部门,搭建沟通桥梁,并 负责汇报百色工厂人效提升工作; 
3.负责质量运营驾驶舱搭建工作,通过建立质量运营看板,展示追踪生产质量问题,提 升生产质量;搭建的质量看板被事业部作为模板向多个异地工厂宣传; 
4.从入职当月,保障月度发薪､成本分析报表､工厂盈利分析报告等日常工作准确性和 及时性｡ 
贵阳旅文旅游产业发展股份有限公司 人力资源专员/助理 2024.03-2024. 12 
## 内容: 
1.负责景区人员薪酬核算及发放工作; 
2.负责申报社保公积金申报及相关福利管理工作; 
3.负责对接劳务公司劳务人员事项,包括劳务人员薪资,社保公积金,意外保险及处理 员工其他相关问题; 
4.负责个税申报,人员系统数据维护,人员考勤管理,花名册维护等; 
5.参与人事相关制度制定,薪酬､绩效､考勤等; 
6.负责人工测本测算及日常人力数据统计､分析等工作; 
7.负责年度安全,岗位技能培训开展实施｡ 
8.负责公司钉钉后台管理,包括考勤管理,OA流程管理,组织架构管 
## 理 
业绩: 
1.任职期间处理企业公积金补交事项; 
2.任职期间完成150人临时用工招聘工作; 
3.任职期间准确无误完成月度工作核算及发放工作,并做好相关员工咨询工作｡ 
4.协助领导完成企业薪酬绩效制度完善工作｡
## 内容: 
1.负责省区转运中心5000人以上的薪资计算,审核,发放工作; 
2.负责省区分公司个税申报,社保审核,入职定薪,调薪方案审核; 
3.负责嘉阳算薪系统上线,数据对接,功能测试等工作; 
4.负责薪资数据汇总分析,中心成本管控等; 
5.领导交代其他临时性工作｡ 
## 业绩: 
1.入职1个周内完成该岗位交接工作,当月及可独立开展本职工作｡ 
2.任职期间与上级领导及转运中心人力同事沟通融洽,每月工作均保质保量完成｡ 
3.配合新人事薪酬系统上线工作,依据个人能力保障所负责地区人员及薪酬数据准确无 误平移至新系统｡ 
4.工作期间,完成负责地区薪资调研工作并制作汇报材料,给领导在制作调薪方案时提供 数据支持｡ 
无锡江南电缆有限公司 薪酬绩效 2021.02-2022.05 
1.薪酬管理:负责公司后勤､车间及二级核算部门的工资审核工作,每月薪酬统计分析 形成报告; 
2.薪酬体系维护:负责和二级核算部门沟通联络,对其他部门领导提出的薪酬建议进行 审核,对二级核算部门薪酬体系进行进及维护; 
3.其他工作:负责公司薪酬异动工作包括调薪､组织变动､劳动关系变动､工龄工资计 算,伤病假及工伤事务办理｡ 
4.领导交办的其他临时性工作｡ 
## 教育经历 
无锡太湖学院 
本科 人力资源管理 
2017-2021</t>
        </is>
      </c>
      <c r="R776" t="inlineStr">
        <is>
          <t>点击按钮</t>
        </is>
      </c>
      <c r="S776" t="inlineStr">
        <is>
          <t>岗位职责：
1、准确核算员工基本工资、绩效工资、奖金、津贴等各类薪酬，依据公司薪酬政策与法律法规。
2、定期收集并严格审核考勤记录、绩效评估结果等与薪酬计算相关的数据，确保数据准确。
3、协同财务、HRBP等，保障薪酬按时、无误地发放，处理发放中出现的问题。
4、参与公司薪酬体系的完善与优化，关注市场动态和法律法规变化，提出合理建议。
5、负责员工五险一金的核算、申报、缴纳及相关政策的执行与监督，确保合规。
6、为员工解答薪酬、五险一金相关问题，处理投诉和争议，维护员工满意度。
任职资格：
1、全日制本科及以上学历，人力资源管理、劳动经济学、财务管理等相关专业优先。
2、熟悉国家劳动法律法规和薪酬福利、五险一金相关政策，掌握薪酬核算方法与 Excel 等工具。
3、具备较强的数据收集、整理和分析能力，能从薪酬数据中发现问题。
4、良好的沟通能力和服务意识，能准确耐心地回应员工咨询。
5、有 3年以上薪酬核算或人力资源相关工作经验，有五险一金处理经验者优先。
6、工作细致、严谨，责任心强，有保密意识、团队合作精神和抗压能力。</t>
        </is>
      </c>
      <c r="T776">
        <v>1</v>
      </c>
    </row>
    <row r="777" ht="25.5" customHeight="1">
      <c r="A777">
        <v>1391</v>
      </c>
      <c r="B777" t="inlineStr">
        <is>
          <t>薪酬绩效专员</t>
        </is>
      </c>
      <c r="C777" t="inlineStr">
        <is>
          <t>【薪酬绩效专员_上海 10-12K】谭燕 4年.pdf</t>
        </is>
      </c>
      <c r="D777" t="inlineStr">
        <is>
          <t>许夏露</t>
        </is>
      </c>
      <c r="E777" t="inlineStr">
        <is>
          <t>谭燕</t>
        </is>
      </c>
      <c r="F777" t="inlineStr">
        <is>
          <t>7-8K</t>
        </is>
      </c>
      <c r="G777" t="inlineStr">
        <is>
          <t>【简历概览】26岁，人力资源本科，3年经验，擅长薪酬绩效、数据分析，求职上海薪酬绩效岗。
【技能拆解】
- 技术栈：excel函数、数据透视表、数据分析、薪酬核算、社保公积金办理、考勤管理、档案管理
- 软技能：责任心、学习能力、适应性强、抗压能力、服务意识、团队合作精神
【与JD匹配分析】
- 硬技能匹配情况：掌握薪酬核算、社保公积金办理、Excel工具，符合岗位要求，但未提及劳动法律法规和薪酬体系优化经验。
- 经验年限匹配情况：3年工作经验，符合岗位3年以上要求。
- 行业背景匹配情况：有制造业薪酬绩效经验，与岗位无明确行业要求匹配。</t>
        </is>
      </c>
      <c r="H777">
        <v>80</v>
      </c>
      <c r="I777" t="inlineStr">
        <is>
          <t>推荐</t>
        </is>
      </c>
      <c r="J777" s="2">
        <v>46136</v>
      </c>
      <c r="K777" t="inlineStr">
        <is>
          <t>简历未通过筛选</t>
        </is>
      </c>
      <c r="L777" t="inlineStr">
        <is>
          <t>淘汰</t>
        </is>
      </c>
      <c r="M777" t="inlineStr">
        <is>
          <t>终止</t>
        </is>
      </c>
      <c r="N777"/>
      <c r="O777"/>
      <c r="P777" s="3"/>
      <c r="Q777" t="inlineStr">
        <is>
          <t>![fig_68833](https://pdf-bucket.tos-cn-beijing.volces.com/infer/20260424/635891834ae83ff3315906748eec52af_1777024630120742885.jpg?X-Tos-Algorithm=TOS4-HMAC-SHA256&amp;X-Tos-Credential=AKLTZDcxYzI0ZWI5NDkzNGRkNWI1OTdiNTVjNjZjYjU3NmQ%2F20260424%2Fcn-beijing%2Ftos%2Frequest&amp;X-Tos-Date=20260424T095710Z&amp;X-Tos-Expires=1800&amp;X-Tos-Signature=c59d4bce8edbc9edca09356b96174ea4019e05564d0f429a757f34aaf6fd9b83&amp;X-Tos-SignedHeaders=host) 
您可使用BOSS直聘APP扫描二维码联系Ta 
559f756043c08fe11Hd.2di0E1PYxlW3Vv.XWOcjnfXQNxhk 
![fig_74595](https://pdf-bucket.tos-cn-beijing.volces.com/infer/20260424/635891834ae83ff3315906748eec52af_1777024630120249809.jpeg?X-Tos-Algorithm=TOS4-HMAC-SHA256&amp;X-Tos-Credential=AKLTZDcxYzI0ZWI5NDkzNGRkNWI1OTdiNTVjNjZjYjU3NmQ%2F20260424%2Fcn-beijing%2Ftos%2Frequest&amp;X-Tos-Date=20260424T095710Z&amp;X-Tos-Expires=1800&amp;X-Tos-Signature=8bb69dd3d6f44f4d4c857134b68859249173931438252a15525263c613eb3c03&amp;X-Tos-SignedHeaders=host) 
谭燕 
女 | 26岁 
2760169568@qq.com 
3年工作经验 | 求职意向:薪酬绩效 | 期望薪资:7-8K | 期望城市:上海 
## 个人优势 
3年人力资源工作经验,精通excel函数,数据透视表 有较强的数据分析能力,缜密的逻辑性 有责任心,学习能力,适应性强有抗压能力 可以适应长期出差 
## 工作经历 
纳峰真空镀膜(上海)有限公司 薪酬绩效 2025.01-至今 
1. 负责每月工资表的编制和财务报表的生成,确保数据准确无误｡ 
2. 进行人力成本数据分析与管理｡ 
3. 负责薪资费用请款及付款,确保流程顺畅｡ 
4. 稽查并管理外包公司薪资付款的合法合规性,确保符合相关法规｡ 
5. 处理社保公积金的增减及申报付款,制作相关数据报表,保障员工权益｡ 
6. 管理员工保险的缴纳与管控,确保员工福利的落实｡ 
常州杰特塑业有限公司 人力资源专员/助理 
2022.06-2024.08 
1. 负责一线蓝领工人,办公室人员专员岗的招聘流程,包括筛选简历､组织面试及评估候选人｡ 
2. 管理员工考勤,汇总数据,制作工资表, 
3. 保证薪酬福利和奖金的准确计算及及时发放｡ 
4. 统计并审核员工加班情况,协助完成加班费用的核算和上报工作｡ 
5. 负责公司社保缴纳事宜,工伤,生育基金的办理以及员工入离职手续的办理｡ 
6. 维护员工档案的完整性与时效性,包括资料的归档和更新｡ 
7. 展现出色的服务意识和团队合作精神,有效支持人力资源部门的日常运作｡ 
8. 具备出色的抗压能力,能够适应高强度工作环境,包括长期出差的需要｡ 
## 教育经历
常州大学 本科 人力资源管理 
2020-2022 
主修人力资源管理 员工关系管理 管理心理学 
绩效管理 
常州艺术高等职业学校 大专 民间工艺美术 
2015-2020 
多次获得班级奖学金 
2019年获得国家励志奖学金 
## 资格证书 
高级计算机操作员</t>
        </is>
      </c>
      <c r="R777" t="inlineStr">
        <is>
          <t>点击按钮</t>
        </is>
      </c>
      <c r="S777" t="inlineStr">
        <is>
          <t>岗位职责：
1、准确核算员工基本工资、绩效工资、奖金、津贴等各类薪酬，依据公司薪酬政策与法律法规。
2、定期收集并严格审核考勤记录、绩效评估结果等与薪酬计算相关的数据，确保数据准确。
3、协同财务、HRBP等，保障薪酬按时、无误地发放，处理发放中出现的问题。
4、参与公司薪酬体系的完善与优化，关注市场动态和法律法规变化，提出合理建议。
5、负责员工五险一金的核算、申报、缴纳及相关政策的执行与监督，确保合规。
6、为员工解答薪酬、五险一金相关问题，处理投诉和争议，维护员工满意度。
任职资格：
1、全日制本科及以上学历，人力资源管理、劳动经济学、财务管理等相关专业优先。
2、熟悉国家劳动法律法规和薪酬福利、五险一金相关政策，掌握薪酬核算方法与 Excel 等工具。
3、具备较强的数据收集、整理和分析能力，能从薪酬数据中发现问题。
4、良好的沟通能力和服务意识，能准确耐心地回应员工咨询。
5、有 3年以上薪酬核算或人力资源相关工作经验，有五险一金处理经验者优先。
6、工作细致、严谨，责任心强，有保密意识、团队合作精神和抗压能力。</t>
        </is>
      </c>
      <c r="T777">
        <v>1</v>
      </c>
    </row>
    <row r="778" ht="25.5" customHeight="1">
      <c r="A778">
        <v>1392</v>
      </c>
      <c r="B778" t="inlineStr">
        <is>
          <t>薪酬绩效专员</t>
        </is>
      </c>
      <c r="C778" t="inlineStr">
        <is>
          <t>【薪酬绩效专员_上海 10-12K】高女士 5年.pdf</t>
        </is>
      </c>
      <c r="D778" t="inlineStr">
        <is>
          <t>许夏露</t>
        </is>
      </c>
      <c r="E778" t="inlineStr">
        <is>
          <t>高爱萍</t>
        </is>
      </c>
      <c r="F778" t="inlineStr">
        <is>
          <t>无</t>
        </is>
      </c>
      <c r="G778" t="inlineStr">
        <is>
          <t>【简历概览】
27岁，本科秘书学，5年人力经验，擅长薪酬核算、社保公积金管理及合规运营。
【技能拆解】
- 技术栈：飞书人事系统、社保公积金操作、薪酬核算、个税申报、SSC全流程、数字化工具、AI提效工具
- 软技能：适应力强、学习能力强、团队协作、踏实靠谱、沟通能力、服务意识、抗压能力、流程优化、跨部门协同
【与JD匹配分析】
- 硬技能匹配情况：熟练掌握薪酬核算（月均处理超4000人次）、五险一金全流程操作（15+城市经验，累计经办超2000人次），符合JD要求；具备飞书系统操作经验，可适配Excel等工具。
- 经验年限匹配情况：5年人力资源从业经验，超过JD要求的3年以上经验。
- 行业背景匹配情况：有人力资源服务（成都新大瀚）和企业人力运营（上海万物新生）经验，与岗位要求的人力资源相关背景匹配。</t>
        </is>
      </c>
      <c r="H778">
        <v>90</v>
      </c>
      <c r="I778" t="inlineStr">
        <is>
          <t>强烈推荐</t>
        </is>
      </c>
      <c r="J778" s="2">
        <v>46136</v>
      </c>
      <c r="K778" t="inlineStr">
        <is>
          <t>面试不通过</t>
        </is>
      </c>
      <c r="L778" t="inlineStr">
        <is>
          <t>通过</t>
        </is>
      </c>
      <c r="M778" t="inlineStr">
        <is>
          <t>终止</t>
        </is>
      </c>
      <c r="N778"/>
      <c r="O778"/>
      <c r="P778" s="3"/>
      <c r="Q778" t="inlineStr">
        <is>
          <t>![fig_40018](https://pdf-bucket.tos-cn-beijing.volces.com/infer/20260424/9676d0b05ce40c873eaf8e4e1e31d7d2_1777024639270244890.jpeg?X-Tos-Algorithm=TOS4-HMAC-SHA256&amp;X-Tos-Credential=AKLTZDcxYzI0ZWI5NDkzNGRkNWI1OTdiNTVjNjZjYjU3NmQ%2F20260424%2Fcn-beijing%2Ftos%2Frequest&amp;X-Tos-Date=20260424T095719Z&amp;X-Tos-Expires=1800&amp;X-Tos-Signature=9bfe34f7cd60ebe4e44469ef9958bb7a92f1a5fdf373c3384163406e47c7c034&amp;X-Tos-SignedHeaders=host) 
高爱萍 
电话:18217768233 工作年限:5 
邮箱:912368693@qq.com 
![fig_01622](https://pdf-bucket.tos-cn-beijing.volces.com/infer/20260424/9676d0b05ce40c873eaf8e4e1e31d7d2_1777024639269633409.jpg?X-Tos-Algorithm=TOS4-HMAC-SHA256&amp;X-Tos-Credential=AKLTZDcxYzI0ZWI5NDkzNGRkNWI1OTdiNTVjNjZjYjU3NmQ%2F20260424%2Fcn-beijing%2Ftos%2Frequest&amp;X-Tos-Date=20260424T095719Z&amp;X-Tos-Expires=1800&amp;X-Tos-Signature=53f5cb7bd93e1bbfe15a4bf34d42ced689d16451a20b7092a89e0479b68eaec8&amp;X-Tos-SignedHeaders=host) 
年龄:27 
![fig_98952](https://pdf-bucket.tos-cn-beijing.volces.com/infer/20260424/9676d0b05ce40c873eaf8e4e1e31d7d2_1777024639269677300.jpg?X-Tos-Algorithm=TOS4-HMAC-SHA256&amp;X-Tos-Credential=AKLTZDcxYzI0ZWI5NDkzNGRkNWI1OTdiNTVjNjZjYjU3NmQ%2F20260424%2Fcn-beijing%2Ftos%2Frequest&amp;X-Tos-Date=20260424T095719Z&amp;X-Tos-Expires=1800&amp;X-Tos-Signature=c948d94999980ebce38e0fc2113141db439aeb96a81e522ef107087b5750f450&amp;X-Tos-SignedHeaders=host) 
教育经历 
2017.7-2022.6 
徐州工程学院 
秘书学| 本科 
主修秘书学､企业管理等课程,拥有优秀学业表现及学生工作组织能力 
![fig_23075](https://pdf-bucket.tos-cn-beijing.volces.com/infer/20260424/9676d0b05ce40c873eaf8e4e1e31d7d2_1777024639269824297.jpg?X-Tos-Algorithm=TOS4-HMAC-SHA256&amp;X-Tos-Credential=AKLTZDcxYzI0ZWI5NDkzNGRkNWI1OTdiNTVjNjZjYjU3NmQ%2F20260424%2Fcn-beijing%2Ftos%2Frequest&amp;X-Tos-Date=20260424T095719Z&amp;X-Tos-Expires=1800&amp;X-Tos-Signature=83c421d5d7e44045a52745e5a0d5be84685ee4febad236018f42abb1dd2a9056&amp;X-Tos-SignedHeaders=host) 
工作经历 
2022.6-至今 
上海万物新生信息科技集团有限公司 
人力运营| 3C 回收零售 
• 人事运营与供应商管理: 
负责外包员工全生命周期流程管理､异常处理及持续优化,月均覆盖超6000 人次,对接30 余家供应商,完成月度合 作费用核算与支付; 
全面管理中后台职能岗位员工入转调离等日常运营,主导飞书人事系统运维与考勤模块月结分析; 
• 社保公积金全流程操作与合规建设: 
熟练操作全国多城市社保､公积金增减员､申报､缴费及投诉处理,累计经办超2000 人次; 主导多地社保合规化转移与开户,累计完成3000 余人跨城市转移,具备15+城市实操经验; 通过数字化工具为各类角色提供政策解读与合规建议,提升操作效率与风险管控水平; 
• 劳动关系: 
独立处理工伤､雇主险､退休､在职病故等非标案例,建立动态跟踪机制,推动流程规范化; 
设计并实施三期员工管理方案,累计为300 余位员工提供个性化答疑与津贴申办支持; 
• 薪酬福利落地与数据管理: 
负责业务支持类岗位薪酬核算及一线员工薪资检核,月均处理超4000 人次; 
完成多家分子公司个税申报并定制化发放工资条; 
统筹支持落户､年度体检､政府补贴等福利项目的申报与落实,提升员工体验; 
• 人力成本管控与分析: 
监控人力成本支出与异常情况,协同财务完成社保公积金预算分摊与动态预测; 结合国家政策与组织人员变动,定期输出成本优化建议,支持业务合理配置人力资源｡ 
2021.7-2022.5 
成都新大瀚人力资源管理有限公司上海分公司 
客服专员| 人力资源服务 
• 招聘配置:完成岗位盘点与招聘全流程管理,从简历筛选到入职跟进,并定期跟踪回访保温; 
• 渠道管理:评估并引入优质招聘渠道,建立长期合作机制,策划并实施全媒体招聘方案,有效提升岗位曝光与招聘 效率;
• 薪酬核算:负责外包员工绩效薪资核算与发放与个税申报; 
• 福利管理:统筹全国社保代理服务､商业保险申报及工伤理赔,对接管理千人次级业务落地; 
• 项目运营:主导项目全流程统筹,通过实地调研精准匹配资源,负责考勤､薪资等费用核算与发放｡半年内实现项 目流水200 万余元,在册管理900 余人次,保持员工零投诉记录｡ 
![fig_99081](https://pdf-bucket.tos-cn-beijing.volces.com/infer/20260424/6c915d86455cf81f14aeb4e27c57468c_1777024639234181186.jpg?X-Tos-Algorithm=TOS4-HMAC-SHA256&amp;X-Tos-Credential=AKLTZDcxYzI0ZWI5NDkzNGRkNWI1OTdiNTVjNjZjYjU3NmQ%2F20260424%2Fcn-beijing%2Ftos%2Frequest&amp;X-Tos-Date=20260424T095719Z&amp;X-Tos-Expires=1800&amp;X-Tos-Signature=3f68a417a9754ab119eea36709af28e35cc7a646196f1edafcf2df04cad64f03&amp;X-Tos-SignedHeaders=host) 
项目经验 
2024 年-至今 跨地区账户开户&amp;人员转移(社保公积金合规化) 
• 规模化高效执行: 
独立完成18 个城市/地区的社保公积金账户新建与员工批量转移,累计覆盖超600 名员工｡实现从单点摸索到多账户并 行操作的模式,整体项目执行效率提升约70%; 
• 流程标准化建设: 
深度复盘从0 到1 的全流程,主导梳理并产出SOP,将关键步骤､风控点､材料模板化,可成功复用至后续同类业务场 景; 
• 跨部门协同与提效: 
主动推行统一的信息同步流程,有效打通工商注册､财务､薪酬､系统电子签等多部门协同壁垒,将跨部门对齐频率降 低50%,确保信息实时､准确同步,保障了员工薪酬福利的准时发放｡ 
2025 年-至今 
多地区缴纳属地化&amp;人员转移(社保公积金合规化) 
## • 战略规划与主动实施: 
推动社保缴纳模式从“被动响应政策”向“主动规划测算”转型｡通过联动coe､hrbp 等多角色,并整合外部服务资 源,制定全国分批次､有序的属地化调整方案,累计覆盖超卡人; 
• 价值实现: 
在满足各地社保政策硬性要求的同时,平衡了业务长期发展需求与员工职业规划,从根本上解决员工就业的合规性与连 续性问题,提升了员工满意度,为招聘吸引力和人才保留提供了底层支持｡ 
## 自我评价 
• 适应力与学习能力强,能快速上手新任务;团队协作意识好,工作踏实靠谱; 
• 可灵活运用各类数字化办公､新媒体运营及AI 提效工具,能够适配新媒体､AI 等快速发展的新兴领域工作需求,支撑 各类任务高效落地; 
• 拥有五年人力资源领域从业经验,熟练掌握多地社保实操､外包管理及薪酬核算等人事模块,熟悉SSC 全流程运作｡</t>
        </is>
      </c>
      <c r="R778" t="inlineStr">
        <is>
          <t>点击按钮</t>
        </is>
      </c>
      <c r="S778" t="inlineStr">
        <is>
          <t>岗位职责：
1、准确核算员工基本工资、绩效工资、奖金、津贴等各类薪酬，依据公司薪酬政策与法律法规。
2、定期收集并严格审核考勤记录、绩效评估结果等与薪酬计算相关的数据，确保数据准确。
3、协同财务、HRBP等，保障薪酬按时、无误地发放，处理发放中出现的问题。
4、参与公司薪酬体系的完善与优化，关注市场动态和法律法规变化，提出合理建议。
5、负责员工五险一金的核算、申报、缴纳及相关政策的执行与监督，确保合规。
6、为员工解答薪酬、五险一金相关问题，处理投诉和争议，维护员工满意度。
任职资格：
1、全日制本科及以上学历，人力资源管理、劳动经济学、财务管理等相关专业优先。
2、熟悉国家劳动法律法规和薪酬福利、五险一金相关政策，掌握薪酬核算方法与 Excel 等工具。
3、具备较强的数据收集、整理和分析能力，能从薪酬数据中发现问题。
4、良好的沟通能力和服务意识，能准确耐心地回应员工咨询。
5、有 3年以上薪酬核算或人力资源相关工作经验，有五险一金处理经验者优先。
6、工作细致、严谨，责任心强，有保密意识、团队合作精神和抗压能力。</t>
        </is>
      </c>
      <c r="T778">
        <v>1</v>
      </c>
    </row>
    <row r="779" ht="25.5" customHeight="1">
      <c r="A779">
        <v>1393</v>
      </c>
      <c r="B779" t="inlineStr">
        <is>
          <t>薪酬绩效专员</t>
        </is>
      </c>
      <c r="C779" t="inlineStr">
        <is>
          <t>【薪酬绩效专员_上海 10-12K】侯艺苁 6年.pdf</t>
        </is>
      </c>
      <c r="D779" t="inlineStr">
        <is>
          <t>许夏露</t>
        </is>
      </c>
      <c r="E779" t="inlineStr">
        <is>
          <t>侯艺苁</t>
        </is>
      </c>
      <c r="F779" t="inlineStr">
        <is>
          <t>无</t>
        </is>
      </c>
      <c r="G779" t="inlineStr">
        <is>
          <t>【简历概览】
27岁，5年工作经验，会计学背景，现任薪酬绩效主管，擅长方案搭建与数据分析。
【技能拆解】
- 技术栈：Excel（数据透视表、函数组合、数据可视化）、BI报表、OA办公系统、捷信达系统
- 软技能：项目统筹、团队管理、逻辑梳理、问题解决、沟通协调、数据处理
【与JD匹配分析】
- 硬技能匹配情况：熟练掌握薪酬核算（1000+员工规模）、绩效方案设计与落地、Excel等工具，具备五险一金审核经验，符合JD要求。
- 经验年限匹配情况：5年工作经验，其中4年+薪酬绩效管理经验，超过JD要求的3年以上经验。
- 行业背景匹配情况：无明确匹配行业背景，简历涉及酒店管理、快消行业，JD未限定行业。</t>
        </is>
      </c>
      <c r="H779">
        <v>85</v>
      </c>
      <c r="I779" t="inlineStr">
        <is>
          <t>强烈推荐</t>
        </is>
      </c>
      <c r="J779" s="2">
        <v>46136</v>
      </c>
      <c r="K779" t="inlineStr">
        <is>
          <t>简历未通过筛选</t>
        </is>
      </c>
      <c r="L779" t="inlineStr">
        <is>
          <t>淘汰</t>
        </is>
      </c>
      <c r="M779" t="inlineStr">
        <is>
          <t>终止</t>
        </is>
      </c>
      <c r="N779"/>
      <c r="O779"/>
      <c r="P779" s="3"/>
      <c r="Q779" t="inlineStr">
        <is>
          <t>## 个人简历 PERSONAL RESUME 
![fig_68770](https://pdf-bucket.tos-cn-beijing.volces.com/infer/20260424/ff32f096d89726a5259df0d322cbd5c4_1777024655221766468.jpg?X-Tos-Algorithm=TOS4-HMAC-SHA256&amp;X-Tos-Credential=AKLTZDcxYzI0ZWI5NDkzNGRkNWI1OTdiNTVjNjZjYjU3NmQ%2F20260424%2Fcn-beijing%2Ftos%2Frequest&amp;X-Tos-Date=20260424T095735Z&amp;X-Tos-Expires=1800&amp;X-Tos-Signature=234e632279838fd38b10748b46b23a79cd858becef0fab633b184b7170a97a66&amp;X-Tos-SignedHeaders=host) 
姓名:侯艺苁 
![fig_56349](https://pdf-bucket.tos-cn-beijing.volces.com/infer/20260424/ff32f096d89726a5259df0d322cbd5c4_1777024655221305888.jpg?X-Tos-Algorithm=TOS4-HMAC-SHA256&amp;X-Tos-Credential=AKLTZDcxYzI0ZWI5NDkzNGRkNWI1OTdiNTVjNjZjYjU3NmQ%2F20260424%2Fcn-beijing%2Ftos%2Frequest&amp;X-Tos-Date=20260424T095735Z&amp;X-Tos-Expires=1800&amp;X-Tos-Signature=6793ea43cea3a0b3c3cc24799c0eae1190c58f7fd0fd4a4850ddb4dccfdcdd53&amp;X-Tos-SignedHeaders=host) 
现居:广东深圳 
![fig_59100](https://pdf-bucket.tos-cn-beijing.volces.com/infer/20260424/ff32f096d89726a5259df0d322cbd5c4_1777024655221205429.jpg?X-Tos-Algorithm=TOS4-HMAC-SHA256&amp;X-Tos-Credential=AKLTZDcxYzI0ZWI5NDkzNGRkNWI1OTdiNTVjNjZjYjU3NmQ%2F20260424%2Fcn-beijing%2Ftos%2Frequest&amp;X-Tos-Date=20260424T095735Z&amp;X-Tos-Expires=1800&amp;X-Tos-Signature=526f07fbf9d9f45063be320260f0644f95fb7ff359e8a495f82e2d339fc54f8e&amp;X-Tos-SignedHeaders=host) 
求职意向:薪酬绩效岗 
![fig_97949](https://pdf-bucket.tos-cn-beijing.volces.com/infer/20260424/ff32f096d89726a5259df0d322cbd5c4_1777024655221633576.jpg?X-Tos-Algorithm=TOS4-HMAC-SHA256&amp;X-Tos-Credential=AKLTZDcxYzI0ZWI5NDkzNGRkNWI1OTdiNTVjNjZjYjU3NmQ%2F20260424%2Fcn-beijing%2Ftos%2Frequest&amp;X-Tos-Date=20260424T095735Z&amp;X-Tos-Expires=1800&amp;X-Tos-Signature=54236c1453be4dfbecf5abbd225e96b78a21ae65c470c2b208908494f8b20d03&amp;X-Tos-SignedHeaders=host) 
发展意向:上海 
![fig_25373](https://pdf-bucket.tos-cn-beijing.volces.com/infer/20260424/ff32f096d89726a5259df0d322cbd5c4_1777024655221296954.jpg?X-Tos-Algorithm=TOS4-HMAC-SHA256&amp;X-Tos-Credential=AKLTZDcxYzI0ZWI5NDkzNGRkNWI1OTdiNTVjNjZjYjU3NmQ%2F20260424%2Fcn-beijing%2Ftos%2Frequest&amp;X-Tos-Date=20260424T095735Z&amp;X-Tos-Expires=1800&amp;X-Tos-Signature=4d0806646d505e5d79f9e766c54cd9d716ddbff86893e94c5fb9912e7a6df26d&amp;X-Tos-SignedHeaders=host) 
飞 
![fig_57350](https://pdf-bucket.tos-cn-beijing.volces.com/infer/20260424/ff32f096d89726a5259df0d322cbd5c4_1777024655221131511.jpg?X-Tos-Algorithm=TOS4-HMAC-SHA256&amp;X-Tos-Credential=AKLTZDcxYzI0ZWI5NDkzNGRkNWI1OTdiNTVjNjZjYjU3NmQ%2F20260424%2Fcn-beijing%2Ftos%2Frequest&amp;X-Tos-Date=20260424T095735Z&amp;X-Tos-Expires=1800&amp;X-Tos-Signature=d9130d57a7154cdec3edc3b014f553e0fcb64de3030ff98be8ee01499e9a587b&amp;X-Tos-SignedHeaders=host) 
年龄:27 
![fig_32999](https://pdf-bucket.tos-cn-beijing.volces.com/infer/20260424/ff32f096d89726a5259df0d322cbd5c4_1777024655221218463.jpg?X-Tos-Algorithm=TOS4-HMAC-SHA256&amp;X-Tos-Credential=AKLTZDcxYzI0ZWI5NDkzNGRkNWI1OTdiNTVjNjZjYjU3NmQ%2F20260424%2Fcn-beijing%2Ftos%2Frequest&amp;X-Tos-Date=20260424T095735Z&amp;X-Tos-Expires=1800&amp;X-Tos-Signature=52e6e5ed5618409313ce9fb52e1d2d8f013324cf287248afacaca344d4dcb8df&amp;X-Tos-SignedHeaders=host) 
工作年限:5 年 
![fig_05352](https://pdf-bucket.tos-cn-beijing.volces.com/infer/20260424/ff32f096d89726a5259df0d322cbd5c4_1777024655221876645.jpg?X-Tos-Algorithm=TOS4-HMAC-SHA256&amp;X-Tos-Credential=AKLTZDcxYzI0ZWI5NDkzNGRkNWI1OTdiNTVjNjZjYjU3NmQ%2F20260424%2Fcn-beijing%2Ftos%2Frequest&amp;X-Tos-Date=20260424T095735Z&amp;X-Tos-Expires=1800&amp;X-Tos-Signature=26cf01e1cfbcc4e84489d4741eb4d23ebc078ef1e194878292cd2779df88d2c7&amp;X-Tos-SignedHeaders=host) 
Hyyccccc 
![fig_86701](https://pdf-bucket.tos-cn-beijing.volces.com/infer/20260424/ff32f096d89726a5259df0d322cbd5c4_1777024655221735339.jpg?X-Tos-Algorithm=TOS4-HMAC-SHA256&amp;X-Tos-Credential=AKLTZDcxYzI0ZWI5NDkzNGRkNWI1OTdiNTVjNjZjYjU3NmQ%2F20260424%2Fcn-beijing%2Ftos%2Frequest&amp;X-Tos-Date=20260424T095735Z&amp;X-Tos-Expires=1800&amp;X-Tos-Signature=1d52dc841ed1d6bc9a3849436378ad65208bc5ca818cd8b4a263f613e24c0087&amp;X-Tos-SignedHeaders=host) 
14796012547 
![fig_14635](https://pdf-bucket.tos-cn-beijing.volces.com/infer/20260424/ff32f096d89726a5259df0d322cbd5c4_1777024655222187134.jpeg?X-Tos-Algorithm=TOS4-HMAC-SHA256&amp;X-Tos-Credential=AKLTZDcxYzI0ZWI5NDkzNGRkNWI1OTdiNTVjNjZjYjU3NmQ%2F20260424%2Fcn-beijing%2Ftos%2Frequest&amp;X-Tos-Date=20260424T095735Z&amp;X-Tos-Expires=1800&amp;X-Tos-Signature=2bcd815401229aef8a63409a8a4ed992a20435da2c370dbd20baa80f5732618d&amp;X-Tos-SignedHeaders=host) 
648784218qq.com 
工作经历 
2023.03-至今 深圳水立方酒店管理有限公司 薪酬绩效主管 
## 工作描述: 
1.三个月统筹从0 到1 的搭建覆盖基层/后勤/管理层的绩效考核方案,并在考 核试行阶段同步追踪店内人员绩效达成的情况修改考核方案,门店人员工作积 极性提升,最终方案落地后考核覆盖率100% 
2.每季度协同部门修订专业考核指标,对部门管理层进行考核评定 
3.统筹部门基金账目:含部门聚餐､员工激励等福利 
4.根据薪酬制度及绩效制度审核1000+员工规模的薪酬 
5.审核派遣､平台工服务费 
6.审核社保､特定人员工伤险人员名单 
7.带领小组进行全员年终奖金拟定､测算､修改､核算与发放 
8.执行领导的安排任务,部署小组工作,追踪工作过程和结果,汇总报告 
9.日常协调安排小组工作,审核小组成员的各项报表,减免数据出错率 
10.熟练使用数据透视表､数据可视化工具以及常用的Excel 函数组合,善于逻 辑梳理,能够处理复杂函数进行汇总,并输出高质量的报表 
2020.11-2022.10 广州百事可乐饮料有限公司 绩效专员 
## 工作描述: 
1. 业务员行为数据监控与绩效分析: 
每日后台追踪100+业务员门店拜访完成率､停留时长､陈列拍照上传率､冰 箱设备覆盖率等行为数据,汇总给各所长,并针对每日追踪数据制定KPI 如: 将门店拜访质量(如基础产品陈列铺货达标率､新品推广铺货达标率)纳入业 务员绩效考核,通过BI 报表,抓取终端门店SKU 上架数据,每日生成铺货路 线缺口预警报告,协同销售团队针对性补货,核心单品铺货率从78%提升至 98%;通过门店电话抽查验证数据真实性,考核结果与季度奖金强挂钩｡ 
2. 根据每日追踪业务员行为数据监控与绩效分析报表汇报给销售部门部长及 每月考核结果汇报给总部绩效主管 
3. 根据季度业务员数据的监控,在公司给到部门的预算内,针对短板数据进 行季度的激励案,如:铺货率提升X%､无效拜访减少X%､考核争议下降X% 给予相应奖金,在符合数据真实性进行结案｡ 
## 4. 日常工作中熟练运用软件:熟用BI 报表､OA 办公系统､Excel､Word 等 数据软件 
5.针对综合绩效考评未达标的人员,向所属的销售部长进行汇报及辅助对业务 员面谈
## 教育背景 
南宁学院 
会计学 
主修课程: 
基础会计､成本会计､税法､财务管理､会计实训等 
![fig_58274](https://pdf-bucket.tos-cn-beijing.volces.com/infer/20260424/5081bdf31be0c52701541c0e08da86f8_1777024655150817995.jpg?X-Tos-Algorithm=TOS4-HMAC-SHA256&amp;X-Tos-Credential=AKLTZDcxYzI0ZWI5NDkzNGRkNWI1OTdiNTVjNjZjYjU3NmQ%2F20260424%2Fcn-beijing%2Ftos%2Frequest&amp;X-Tos-Date=20260424T095735Z&amp;X-Tos-Expires=1800&amp;X-Tos-Signature=5ae3953bf4703f2f793f35bbbbca713fe418bcb3b960d3b4fceb0fa594d24893&amp;X-Tos-SignedHeaders=host) 
技能证书 
语言类: 
英语B 级证书､普通话二甲资格证 
软件类: 
熟练掌握熟用BI 报表､捷信达系统､OA 办公系统､Excel､Word 等办公软件 
 活动类: 
会计与审计学院第一届辩论赛三等奖､SYB 创业合格证书 
 技能类: 
C2 驾驶证 
8 自我优势 
4 年+薪酬绩效管理经验,熟悉千人以上企业薪酬体系搭建､绩效方案设计与落地｡ 精通薪酬数据分析､绩效指标量化及激励方案设计,擅长薪酬绩效优化｡</t>
        </is>
      </c>
      <c r="R779" t="inlineStr">
        <is>
          <t>点击按钮</t>
        </is>
      </c>
      <c r="S779" t="inlineStr">
        <is>
          <t>岗位职责：
1、准确核算员工基本工资、绩效工资、奖金、津贴等各类薪酬，依据公司薪酬政策与法律法规。
2、定期收集并严格审核考勤记录、绩效评估结果等与薪酬计算相关的数据，确保数据准确。
3、协同财务、HRBP等，保障薪酬按时、无误地发放，处理发放中出现的问题。
4、参与公司薪酬体系的完善与优化，关注市场动态和法律法规变化，提出合理建议。
5、负责员工五险一金的核算、申报、缴纳及相关政策的执行与监督，确保合规。
6、为员工解答薪酬、五险一金相关问题，处理投诉和争议，维护员工满意度。
任职资格：
1、全日制本科及以上学历，人力资源管理、劳动经济学、财务管理等相关专业优先。
2、熟悉国家劳动法律法规和薪酬福利、五险一金相关政策，掌握薪酬核算方法与 Excel 等工具。
3、具备较强的数据收集、整理和分析能力，能从薪酬数据中发现问题。
4、良好的沟通能力和服务意识，能准确耐心地回应员工咨询。
5、有 3年以上薪酬核算或人力资源相关工作经验，有五险一金处理经验者优先。
6、工作细致、严谨，责任心强，有保密意识、团队合作精神和抗压能力。</t>
        </is>
      </c>
      <c r="T779">
        <v>1</v>
      </c>
    </row>
    <row r="780" ht="25.5" customHeight="1">
      <c r="A780">
        <v>1394</v>
      </c>
      <c r="B780" t="inlineStr">
        <is>
          <t>薪酬绩效专员</t>
        </is>
      </c>
      <c r="C780" t="inlineStr">
        <is>
          <t>【薪酬绩效专员_上海 10-12K】裴明 3年.pdf</t>
        </is>
      </c>
      <c r="D780" t="inlineStr">
        <is>
          <t>许夏露</t>
        </is>
      </c>
      <c r="E780" t="inlineStr">
        <is>
          <t>裴明</t>
        </is>
      </c>
      <c r="F780" t="inlineStr">
        <is>
          <t>无</t>
        </is>
      </c>
      <c r="G780" t="inlineStr">
        <is>
          <t>【简历概览】
3年以上薪酬绩效经验，擅长编制管控、绩效体系搭建与薪资核算，数据驱动思维强。
【技能拆解】
- 技术栈：Excel/Word/PPT、HRIS人力资源管理系统、上海社保/公积金/个税实操、薪酬数据分析报告、KPI指标库设计、绩效体系从0-1搭建、万人级编制管控
- 软技能：数据驱动思维、沟通协调、问题解决、闭环运营与复盘、目标导向、团队合作
【与JD匹配分析】
- 硬技能匹配情况：熟练掌握薪酬核算（准确率100%）、五险一金实操、Excel工具及数据处理分析，符合JD要求
- 经验年限匹配情况：3年以上人力资源实战经验，满足JD“3年以上薪酬核算或人力资源相关工作经验”要求
- 行业背景匹配情况：具备大型企业（旺旺食品）及中型企业（浙江凯迪仕）薪酬绩效经验，行业背景与岗位无直接冲突，可快速适配</t>
        </is>
      </c>
      <c r="H780">
        <v>90</v>
      </c>
      <c r="I780" t="inlineStr">
        <is>
          <t>强烈推荐</t>
        </is>
      </c>
      <c r="J780" s="2">
        <v>46136</v>
      </c>
      <c r="K780" t="inlineStr">
        <is>
          <t>简历未通过筛选</t>
        </is>
      </c>
      <c r="L780" t="inlineStr">
        <is>
          <t>淘汰</t>
        </is>
      </c>
      <c r="M780" t="inlineStr">
        <is>
          <t>终止</t>
        </is>
      </c>
      <c r="N780"/>
      <c r="O780"/>
      <c r="P780" s="3"/>
      <c r="Q780" t="inlineStr">
        <is>
          <t>## 裴明 
人事专员/绩效专员/HRBP 181-6897-2812|peipei6726@gmail.com|上海闵行|1999.03 
![fig_20481](https://pdf-bucket.tos-cn-beijing.volces.com/infer/20260424/0a5766a4ee6fa40159b2182d4a2bfb22_1777024643328654612.jpg?X-Tos-Algorithm=TOS4-HMAC-SHA256&amp;X-Tos-Credential=AKLTZDcxYzI0ZWI5NDkzNGRkNWI1OTdiNTVjNjZjYjU3NmQ%2F20260424%2Fcn-beijing%2Ftos%2Frequest&amp;X-Tos-Date=20260424T095723Z&amp;X-Tos-Expires=1800&amp;X-Tos-Signature=addabe8fbdc154ecbba490939d1584c9f3e31a61db9200fad7dca2df7620648d&amp;X-Tos-SignedHeaders=host) 
I EDUCATION 江苏科技大学 旅游管理|本科(全日制) 2021.09-2023.06 
2025.04-至今 万人级编制管控 
等奖学金、优秀毕业生 南京大学 人力资源管理|本科(自考) 苏州职业技术大学 人力资源管理|大专(全日制) 2018.09-2021.06 
万人级编制管控:统筹全公司10000+业务人员在岗数据统计, 对接17个事业部,实时维护编制系统及规范签核流程。建立异 动预警机制,异动响应率达100%,保障了薪资核算的基础数据 准确性。 
精准薪资核算:独立负责膨化、全龄营养两大事业部400+业务 人员的月度薪资及奖金核算,确保核算准确率100%,并完成规 范化的数据提报。 
## I CORE STRENGTHS 
深耕薪酬绩效:3年以上人力资源实 战经验,具备大型名企(万人规 模)编制管控与中型企业绩效体系 从0-1搭建的复合背景。 精通专业模块:独立主导过130+岗 位KP指标库设计,推动考核落地率 达97%;熟练操作全流程薪资核算 (400人+)及社保公积金实操。 数据驱动思维:擅长从业绩达成、 费用率等多维度输出分析报告,支 撑人力资源精准配置与激励政策制 定。 
薪酬分析与决策支撑:从业绩达成率、人力费用率等维度输出深 度分析报告,为团队薪酬激励政策的制定与动态调整提供核心数 据支撑。 
绩效体系迭代:监控绩效考核数据,持续迭代绩效方案,提升考 核公平性与业务适配度,推动绩效结果与薪酬激励有效挂钩。 
浙江凯迪仕实业有限公司 
2023.06-2024.12 
薪酬绩效专员(兼项目核心执行) 
## I TECH STACK/ SKILLS 
指标落地率90%+ 
考核完成率97% 
满意度排名前三 
熟练使用Excel/Word/PPT 
HRIS人力资源管理系统 
绩效体系从0-1搭建:协助上级建立全部门绩效体系,编制并 颁布《凯迪仕绩效管理规定》,明确绩效结果与薪资、奖金挂钩 规则,奠定标准化考核管理基础。 
上海社保/公积金/个税实操 
薪酬数据分析报告 
KPI指标库深度设计:主导设计除总监/经理级外130+岗位KPI 指标库,实现考核指标与业务目标1:1精准对齐,指标落地率 90%以上。 
CERTIFICATES 
企业人力资源管理师四级 
大学英语四级(CET-4) 
闭环运营与复盘:每月组织部门绩效总结复盘会,针对绩效推行 初期的跨部门阻力,通过数据测算与高效沟通推动问题解决,最 终实现考核完成率97%,在人事部10项调研中满意度排名前 三。 
江苏省计算机一级 
PERSONAL ADVANTAGE 3年+人力资源薪酬绩效实战经验 可完成绩效体系0-1搭建、落地优 化与薪酬分析,主导130+岗位KPI 设计落地,推动整体考核完成率 97%;精通编制管理、绩效与薪酬 数据精准核算,熟悉上海社保公积 金及个税实操,兼顾招聘、培训基 础模块,目标向HRBP/组织发展方 向深耕发展。 
![fig_87165](https://pdf-bucket.tos-cn-beijing.volces.com/infer/20260424/0a5766a4ee6fa40159b2182d4a2bfb22_1777024643327729955.jpg?X-Tos-Algorithm=TOS4-HMAC-SHA256&amp;X-Tos-Credential=AKLTZDcxYzI0ZWI5NDkzNGRkNWI1OTdiNTVjNjZjYjU3NmQ%2F20260424%2Fcn-beijing%2Ftos%2Frequest&amp;X-Tos-Date=20260424T095723Z&amp;X-Tos-Expires=1800&amp;X-Tos-Signature=ee9af80deed1f6865492b831914a206554e6dd233b9e3507e8673817ecc8d857&amp;X-Tos-SignedHeaders=host) 
上海旺旺食品集团有限公司 薪酬绩效专员 
核算准确率100% 异动响应率100% 
薪酬模块管理:独立负责150+员工月度/季度/年度薪资、绩效 奖金核算,精准统计绩效达成对应的薪资调整数据,确保核算准 确率100%且资料完整可追溯。 
综合人事支撑:协助开展招聘全流程工作,保障岗位及时到岗; 配合完成新员工入职培训、部门通用培训,同步对接新员工薪资 定级基础资料整理工作。</t>
        </is>
      </c>
      <c r="R780" t="inlineStr">
        <is>
          <t>点击按钮</t>
        </is>
      </c>
      <c r="S780" t="inlineStr">
        <is>
          <t>岗位职责：
1、准确核算员工基本工资、绩效工资、奖金、津贴等各类薪酬，依据公司薪酬政策与法律法规。
2、定期收集并严格审核考勤记录、绩效评估结果等与薪酬计算相关的数据，确保数据准确。
3、协同财务、HRBP等，保障薪酬按时、无误地发放，处理发放中出现的问题。
4、参与公司薪酬体系的完善与优化，关注市场动态和法律法规变化，提出合理建议。
5、负责员工五险一金的核算、申报、缴纳及相关政策的执行与监督，确保合规。
6、为员工解答薪酬、五险一金相关问题，处理投诉和争议，维护员工满意度。
任职资格：
1、全日制本科及以上学历，人力资源管理、劳动经济学、财务管理等相关专业优先。
2、熟悉国家劳动法律法规和薪酬福利、五险一金相关政策，掌握薪酬核算方法与 Excel 等工具。
3、具备较强的数据收集、整理和分析能力，能从薪酬数据中发现问题。
4、良好的沟通能力和服务意识，能准确耐心地回应员工咨询。
5、有 3年以上薪酬核算或人力资源相关工作经验，有五险一金处理经验者优先。
6、工作细致、严谨，责任心强，有保密意识、团队合作精神和抗压能力。</t>
        </is>
      </c>
      <c r="T780">
        <v>1</v>
      </c>
    </row>
    <row r="781" ht="25.5" customHeight="1">
      <c r="A781">
        <v>1395</v>
      </c>
      <c r="B781" t="inlineStr">
        <is>
          <t>薪酬绩效专员</t>
        </is>
      </c>
      <c r="C781" t="inlineStr">
        <is>
          <t>【薪酬绩效专员_上海 10-12K】陈婷 2年.pdf</t>
        </is>
      </c>
      <c r="D781" t="inlineStr">
        <is>
          <t>许夏露</t>
        </is>
      </c>
      <c r="E781" t="inlineStr">
        <is>
          <t>陈婷</t>
        </is>
      </c>
      <c r="F781" t="inlineStr">
        <is>
          <t>未提及</t>
        </is>
      </c>
      <c r="G781" t="inlineStr">
        <is>
          <t>【简历概览】
陈婷，本科学历，近3年人力资源经验，擅长薪酬绩效、社保公积金及活动组织，熟练Office办公。
【技能拆解】
- 技术栈：薪酬核算、绩效体系搭建、考勤管理、社保公积金合规、数据台账建立、异常工时审核、小时工资统计分析、员工入离职办理、培训需求收集、培训计划制定、新员工入职培训设计、活动策划组织、数据处理与分析、Word、Excel、PowerPoint
- 软技能：客户服务意识、沟通协调能力、学习能力、适应能力、跨部门协作、注重细节、数据准确性、责任心、服务标准、活动组织能力、行动力、时间观念、虚心接受反馈
【与JD匹配分析】
- 硬技能匹配情况：掌握薪酬核算、绩效体系搭建、考勤管理、社保公积金合规等核心技能，熟练使用Excel等工具，符合岗位要求。
- 经验年限匹配情况：具有近3年人力资源相关工作经验，满足岗位3年以上经验要求。
- 行业背景匹配情况：有智能制造行业薪酬绩效工作经验，与岗位行业背景相关。</t>
        </is>
      </c>
      <c r="H781">
        <v>90</v>
      </c>
      <c r="I781" t="inlineStr">
        <is>
          <t>强烈推荐</t>
        </is>
      </c>
      <c r="J781" s="2">
        <v>46136</v>
      </c>
      <c r="K781" t="inlineStr">
        <is>
          <t>简历未通过筛选</t>
        </is>
      </c>
      <c r="L781" t="inlineStr">
        <is>
          <t>淘汰</t>
        </is>
      </c>
      <c r="M781" t="inlineStr">
        <is>
          <t>终止</t>
        </is>
      </c>
      <c r="N781"/>
      <c r="O781"/>
      <c r="P781" s="3"/>
      <c r="Q781" t="inlineStr">
        <is>
          <t>## 个人简历-陈婷 
￭个人资料 
姓名:陈婷 性别:女 出生年月:1999.09 求职意向:薪酬绩效 现居住地:宁波 电话:19982084064 邮箱:1655330197@qq.com 
￭教育背景 
![fig_63322](https://pdf-bucket.tos-cn-beijing.volces.com/infer/20260424/a0f0dad9b03e0bde85f4ef08c4d5fe9c_1777024651412503461.jpeg?X-Tos-Algorithm=TOS4-HMAC-SHA256&amp;X-Tos-Credential=AKLTZDcxYzI0ZWI5NDkzNGRkNWI1OTdiNTVjNjZjYjU3NmQ%2F20260424%2Fcn-beijing%2Ftos%2Frequest&amp;X-Tos-Date=20260424T095731Z&amp;X-Tos-Expires=1800&amp;X-Tos-Signature=4e977895f7df6888576e3ad21addb0edaf5c0865c7c34e88e6b37cf83ec8f546&amp;X-Tos-SignedHeaders=host) 
2019/09 - 2023/06 四川大学锦城学院 投资学专业 本科 
## ￭自我评价 
具有近3 年人力资源相关工作经验,横跨金融行业与制造业,兼具银行客户服务及企业薪酬绩效管 理实战背景｡系统掌握薪酬核算､绩效体系搭建､考勤管理､社保公积金合规操作等核心人力资源模 块,具备从零协助建立绩效考核体系的落地经验｡在银行实习期间积累了出色的客户服务意识与沟通协 调能力,接待客户100+且零投诉,展现出高度的责任心与服务标准｡ 
性格乐观开朗,具备较强的学习能力与适应能力,善于跨部门沟通协作,注重细节与数据准确性｡ 擅长Word､Excel､PowerPoint 等Office 办公软件操作,具备良好的写作能力与活动组织能力｡持有证 券从业资格证､英语四级证书及C1 驾驶证｡行动力强,时间观念佳,虚心接受反馈并快速改进,期望在 薪酬绩效领域深耕发展,成长为专业型人力资源管理者｡ 
## ￭工作经验 
2024/03 - 至今 宁波硕度智能电器有限公司 薪酬绩效专员 公司行业:智能制造 岗位类别:人力资源 
## 1. 薪酬核算与数据管理: 
a) 全面负责公司全体人员的考勤统计､水电费核算､工资计算等薪酬基础工作,确保每月薪资数据 的准确性和及时性,实现薪资发放零差错｡ 
b) 建立规范化的薪酬数据台账,优化数据管理流程,提升薪酬核算效率与数据可追溯性｡ 
c) 审核汇总装配车间的异常工时､通报处罚单等,确保工资发放的合规性和准确性｡ 
d) 统计分析装配车间的小时工资､异常工资等,利用数据协助车间发现问题点,提升效率｡ 
## 2. 绩效体系搭建与优化: 
a) 协助上级从零搭建公司绩效考核体系,参与绩效指标设计､权重分配及评估标准制定,确保绩效 方案与业务目标紧密关联｡ 
b) 持续跟踪绩效相关数据,定期输出绩效分析报告,为管理层提供数据支持,推动绩效方案的有效 实施和持续改进｡ 
## 3. 合规管理与员工关系: 
a) 独立办理员工入离职手续,确保社保､商保的及时缴纳与合规管理,有效规避用工风险｡ 
## 4. 培训体系建设与新员工融入: 
a) 负责培训板块的整体管理,系统收集各部门培训需求,制定年度培训计划并按节点推进执行｡
b) 独立设计并实施新员工入职培训方案,涵盖公司介绍､规章制度讲解､岗位认知等模块,帮助新 员工快速融入团队,提升试用期留存率｡ 
## 5. 企业文化与团队建设: 
a) 策划并组织年会､敬业奖活动､团建活动等企业文化活动,有效提升员工归属感与团队凝聚力｡ 
b) 统筹活动全流程管理,包括方案策划､场地布置､流程制定､秩序维护及奖品发放等,确保每场 活动顺利举办｡ 
## 6. 外联与行政支持: 
a) 负责部分外联事务处理,包括工资卡办理､政府对接等,展现良好的对外沟通与协调能力｡ 
## 主要工作业绩: 
1. 入职以来薪资核算零差错,获得部门负责人认可｡ 
2. 协助完成绩效体系从0 到1 的搭建,推动绩效管理规范化运行｡ 
3. 成功策划并执行多场大型企业活动,显著提升员工满意度与团队凝聚力｡ 
2022/10 - 2022/12 兴业银行温江支行 经理助理(实习) 
公司行业:金融/银行 岗位类别:客户服务与业务支持 
## 1. 客户服务与业务办理: 
a) 负责大厅客户引流与接待工作,主动识别客户需求,协助客户高效办理各类银行业务,实习期间 累计接待客户100+,实现零投诉｡ 
b) 通过专业､热情的服务态度建立良好的客户关系,有效提升客户满意度与支行服务形象｡ 
## 2. 理财业务支持与客户维护: 
a) 协助理财经理完成客户维护与跟进工作,参与客户需求分析与理财产品推介,积累金融服务与客 户沟通经验｡ 
b) 协助完成客户数据整理与分析,为理财经理提供有效的客户信息支持｡ 
## 3. 大型活动组织与执行: 
a) 期间协助举办两场大型客户活动,独立负责活动场地布置､流程制定､现场秩序维护及奖品发放 等环节,展现出优秀的活动组织与统筹协调能力｡ 
## 主要工作业绩: 
1. 实习期间客户接待零投诉,展现出色的服务意识与沟通能力｡ 
2. 成功协助完成两场大型客户活动,获得支行领导好评｡ 
## ￭证书与技能 
专业证书:证券从业资格证 
语言能力:英语四级(CET-4) 
办公技能:熟练掌握Word､Excel､PowerPoint 等Office 办公软件,具备数据处理与分析能力 其他:C1 驾驶证</t>
        </is>
      </c>
      <c r="R781" t="inlineStr">
        <is>
          <t>点击按钮</t>
        </is>
      </c>
      <c r="S781" t="inlineStr">
        <is>
          <t>岗位职责：
1、准确核算员工基本工资、绩效工资、奖金、津贴等各类薪酬，依据公司薪酬政策与法律法规。
2、定期收集并严格审核考勤记录、绩效评估结果等与薪酬计算相关的数据，确保数据准确。
3、协同财务、HRBP等，保障薪酬按时、无误地发放，处理发放中出现的问题。
4、参与公司薪酬体系的完善与优化，关注市场动态和法律法规变化，提出合理建议。
5、负责员工五险一金的核算、申报、缴纳及相关政策的执行与监督，确保合规。
6、为员工解答薪酬、五险一金相关问题，处理投诉和争议，维护员工满意度。
任职资格：
1、全日制本科及以上学历，人力资源管理、劳动经济学、财务管理等相关专业优先。
2、熟悉国家劳动法律法规和薪酬福利、五险一金相关政策，掌握薪酬核算方法与 Excel 等工具。
3、具备较强的数据收集、整理和分析能力，能从薪酬数据中发现问题。
4、良好的沟通能力和服务意识，能准确耐心地回应员工咨询。
5、有 3年以上薪酬核算或人力资源相关工作经验，有五险一金处理经验者优先。
6、工作细致、严谨，责任心强，有保密意识、团队合作精神和抗压能力。</t>
        </is>
      </c>
      <c r="T781">
        <v>1</v>
      </c>
    </row>
    <row r="782" ht="25.5" customHeight="1">
      <c r="A782">
        <v>1396</v>
      </c>
      <c r="B782" t="inlineStr">
        <is>
          <t>薪酬绩效专员</t>
        </is>
      </c>
      <c r="C782" t="inlineStr">
        <is>
          <t>【薪酬绩效专员_上海 10-12K】叶梓晴 3年.pdf</t>
        </is>
      </c>
      <c r="D782" t="inlineStr">
        <is>
          <t>许夏露</t>
        </is>
      </c>
      <c r="E782" t="inlineStr">
        <is>
          <t>叶梓晴</t>
        </is>
      </c>
      <c r="F782" t="inlineStr">
        <is>
          <t>面议</t>
        </is>
      </c>
      <c r="G782" t="inlineStr">
        <is>
          <t>【简历概览】
24岁女党员，本科学历，有行政管理和薪酬绩效分析经验，熟练Excel等工具。
【技能拆解】
- 技术栈：Excel、数据透视表、函数、SQL、Word、PPT、剪映、AI提效、英语六级
- 软技能：沟通表达、问题解决、计划执行、团队管理、协调能力、政务宣传
【与JD匹配分析】
- 硬技能匹配情况：熟练Excel及数据处理，具备薪酬绩效数据分析经验，但非相关专业，未明确提及五险一金实操经验
- 经验年限匹配情况：总工作经验约2年3个月，不足3年要求
- 行业背景匹配情况：无薪酬核算或人力资源相关行业背景，仅有短期薪酬绩效专员经验</t>
        </is>
      </c>
      <c r="H782">
        <v>55</v>
      </c>
      <c r="I782" t="inlineStr">
        <is>
          <t>不推荐</t>
        </is>
      </c>
      <c r="J782" s="2">
        <v>46136</v>
      </c>
      <c r="K782" t="inlineStr">
        <is>
          <t>简历未通过筛选</t>
        </is>
      </c>
      <c r="L782" t="inlineStr">
        <is>
          <t>淘汰</t>
        </is>
      </c>
      <c r="M782" t="inlineStr">
        <is>
          <t>终止</t>
        </is>
      </c>
      <c r="N782"/>
      <c r="O782"/>
      <c r="P782" s="3"/>
      <c r="Q782" t="inlineStr">
        <is>
          <t>![fig_40511](https://pdf-bucket.tos-cn-beijing.volces.com/infer/20260424/bc4e92ec2c28caae92bceb6ed8e0a825_1777024662267933580.jpeg?X-Tos-Algorithm=TOS4-HMAC-SHA256&amp;X-Tos-Credential=AKLTZDcxYzI0ZWI5NDkzNGRkNWI1OTdiNTVjNjZjYjU3NmQ%2F20260424%2Fcn-beijing%2Ftos%2Frequest&amp;X-Tos-Date=20260424T095742Z&amp;X-Tos-Expires=1800&amp;X-Tos-Signature=b76de33e99d754f36c55c26603f129c0abb546ed4b5e136288a40172d7303867&amp;X-Tos-SignedHeaders=host) 
意向城市: 上海 
入职时间: 随时到岗 
南京航空航天大学金城学院 计算机科学与技术(本科) 
![fig_39268](https://pdf-bucket.tos-cn-beijing.volces.com/infer/20260424/bc4e92ec2c28caae92bceb6ed8e0a825_1777024662267300698.jpg?X-Tos-Algorithm=TOS4-HMAC-SHA256&amp;X-Tos-Credential=AKLTZDcxYzI0ZWI5NDkzNGRkNWI1OTdiNTVjNjZjYjU3NmQ%2F20260424%2Fcn-beijing%2Ftos%2Frequest&amp;X-Tos-Date=20260424T095742Z&amp;X-Tos-Expires=1800&amp;X-Tos-Signature=1ab6a5ef00f13e6b5aff0ed422c0aabcdbf131814f6f7a49a55e81e916c3d707&amp;X-Tos-SignedHeaders=host) 
24岁 
2019-2022学年荣获校二等､二等､一等奖学金及三好学生､优秀班干部称号在校期间荣获 校“优秀共青团员”､“优秀共青团干” 
![fig_97288](https://pdf-bucket.tos-cn-beijing.volces.com/infer/20260424/bc4e92ec2c28caae92bceb6ed8e0a825_1777024662267263962.jpg?X-Tos-Algorithm=TOS4-HMAC-SHA256&amp;X-Tos-Credential=AKLTZDcxYzI0ZWI5NDkzNGRkNWI1OTdiNTVjNjZjYjU3NmQ%2F20260424%2Fcn-beijing%2Ftos%2Frequest&amp;X-Tos-Date=20260424T095742Z&amp;X-Tos-Expires=1800&amp;X-Tos-Signature=3028f92eb7e240ac87bf369a8f375709c1a53365d2a63b93ca1ce1d3122537f5&amp;X-Tos-SignedHeaders=host) 
女 
![fig_06170](https://pdf-bucket.tos-cn-beijing.volces.com/infer/20260424/bc4e92ec2c28caae92bceb6ed8e0a825_1777024662267252749.jpg?X-Tos-Algorithm=TOS4-HMAC-SHA256&amp;X-Tos-Credential=AKLTZDcxYzI0ZWI5NDkzNGRkNWI1OTdiNTVjNjZjYjU3NmQ%2F20260424%2Fcn-beijing%2Ftos%2Frequest&amp;X-Tos-Date=20260424T095742Z&amp;X-Tos-Expires=1800&amp;X-Tos-Signature=9ed03d729a6d5f94890e3decf21094ac4f6b1f0db567c8309251067f86b1018a&amp;X-Tos-SignedHeaders=host) 
工作经验 
![fig_48112](https://pdf-bucket.tos-cn-beijing.volces.com/infer/20260424/bc4e92ec2c28caae92bceb6ed8e0a825_1777024662267360683.jpg?X-Tos-Algorithm=TOS4-HMAC-SHA256&amp;X-Tos-Credential=AKLTZDcxYzI0ZWI5NDkzNGRkNWI1OTdiNTVjNjZjYjU3NmQ%2F20260424%2Fcn-beijing%2Ftos%2Frequest&amp;X-Tos-Date=20260424T095742Z&amp;X-Tos-Expires=1800&amp;X-Tos-Signature=76acd7dc508846017f82162b79378589523fb2f0cbbcdb76a22ffb0577790f06&amp;X-Tos-SignedHeaders=host) 
中共党员 
2023-06 ~ 2025-02 
江苏省南京市六合区龙池街道办事处 行政管理 
![fig_25715](https://pdf-bucket.tos-cn-beijing.volces.com/infer/20260424/bc4e92ec2c28caae92bceb6ed8e0a825_1777024662267686657.jpg?X-Tos-Algorithm=TOS4-HMAC-SHA256&amp;X-Tos-Credential=AKLTZDcxYzI0ZWI5NDkzNGRkNWI1OTdiNTVjNjZjYjU3NmQ%2F20260424%2Fcn-beijing%2Ftos%2Frequest&amp;X-Tos-Date=20260424T095742Z&amp;X-Tos-Expires=1800&amp;X-Tos-Signature=95726f6a4ee72c9a2bc673fbe9ab289067c51b41a68f957adc9ae2fdf20b835b&amp;X-Tos-SignedHeaders=host) 
18170210928 
· 负责街道乡村振兴､爱国卫生运动等专项行政事务统筹,撰写调研文书､工作简报及落地 方案,推动暖心家园等民生项目落地,做好上级指令与基层工作的双向衔接; 
![fig_46758](https://pdf-bucket.tos-cn-beijing.volces.com/infer/20260424/bc4e92ec2c28caae92bceb6ed8e0a825_1777024662267590831.jpg?X-Tos-Algorithm=TOS4-HMAC-SHA256&amp;X-Tos-Credential=AKLTZDcxYzI0ZWI5NDkzNGRkNWI1OTdiNTVjNjZjYjU3NmQ%2F20260424%2Fcn-beijing%2Ftos%2Frequest&amp;X-Tos-Date=20260424T095742Z&amp;X-Tos-Expires=1800&amp;X-Tos-Signature=2b5504245d8d50339879d499cf5c2e6d28eed32db6968f9e3af3274cad605462&amp;X-Tos-SignedHeaders=host) 
y18170210928@163.com 
· 协助辖区卫生许可证､托育机构等政务资料的全流程管理,搭建并维护卫生许可证､托育 机构标准化台账,建立资料核对机制,确保数据精准可溯; 
· 统筹开展村内民意调研行政工作,统筹调研执行､诉求统计与分析,撰写规范走访记录与 调研总结; 
语言能力:大学英语6级证书,能 够进行日常的英语交流､读写 计算机:熟练运用各类应用工 具,如Word､Excel､PPT､ SQL;擅长使用AI提效 团队能力:具有丰富的团队组建 与扩充经验和项目管理与协调经 验 
· 协助党组织开展各类党建活动,负责活动筹备､流程衔接与后续总结;撰写党建及政务相 关公众号文章,做好政务宣传与内容输出; 
· 配合街道各部门完成会议筹备､纪要整理､工作进度跟进及反馈等行政协作工作,高效完 成上级交办的临时行政事务｡ 
2025-02 ~ 2025-09 中国人民保险南京分公司 薪酬绩效专员 
· 负责工资绩效板块数据分析,熟练运用 Excel 函数､数据透视表等工具完成数据清洗､整 合､计算与分析,输出分析结果,为薪酬核算､绩效评估提供数据支撑; 
Office软件 
· 主导工资绩效相关报表的初始搭建工作,结合业务需求设计报表框架与数据维度,负责报 表日常更新､校验与整理,建立标准化报表管理流程; 
英语 
叶梓晴 
求职意向: 行政 数据分析 期望薪资: 面议 教育背景 
2019-09 ~ 2023-06 
学年成绩专业排名前10% 个人荣誉: 
· 协助公司发票报销工作,负责发票收集､审核､整理与归档,协助报销数据的统计与提 报,确保报销工作有序推进; 
· 基于数据分析结果和报表数据,协助完成行政及财务相关数据汇总分析报告,提炼核心数 据信息,为部门日常运营决策提供基础数据参考｡ 
 自我评价 
· 精通 Excel 操作,可独立完成报表搭建､数据清洗､多维度整合与分析,输出精准数据结 果支撑工作决策; 
熟悉小红书 / 抖音 / 微博运营,实操实现个人单篇内容 1 个月实现浏览 5600+､评论 200+､赞藏 100+; 
熟练使用剪映进行视频剪辑,具备良好审美与创意,可完成基础视觉内容制作,适配行政 日常宣传类工作需求; 
具备优秀沟通表达与问题解决能力,较强计划性与执行力,能高效统筹推进及协助行政､ 数据类事务｡ 
![fig_92974](https://pdf-bucket.tos-cn-beijing.volces.com/infer/20260424/bc4e92ec2c28caae92bceb6ed8e0a825_1777024662267436723.jpg?X-Tos-Algorithm=TOS4-HMAC-SHA256&amp;X-Tos-Credential=AKLTZDcxYzI0ZWI5NDkzNGRkNWI1OTdiNTVjNjZjYjU3NmQ%2F20260424%2Fcn-beijing%2Ftos%2Frequest&amp;X-Tos-Date=20260424T095742Z&amp;X-Tos-Expires=1800&amp;X-Tos-Signature=0f9e99ff432ec7e886b9ea5cd1cfd3ed3fc4ec325e4a974438f08d1148d8b627&amp;X-Tos-SignedHeaders=host) 
校园经历 
2019-10 ~ 2023-01 
社团 
社员 
参与社团策划活动,一学期共参与策划3场活动,包含可行性分析､活动规则､活动预算 等内容,帮助社团其他活动工作顺利进行; 
负责为为社团举办的各类活动进行宣传,包括线下展出､海报,熟悉活动流程｡
2022-05 ~ 2022-06 
思政教研部--“一起学习吧”思政理论课 主讲人 
· 参与校级微信号推文撰写,阅读量达1600+; 
· 作为活动参与人员,以“线下课堂+微博直播”的形式汇报关于总书记“生态文明建 设”的核心要义,展现了在总书记生态文明思想下我国生态文明建设的伟大成就,该活动 线下线上人数近4000名｡ 
2020-04 ~ 2023-06 
班级团支书 
· 根据学院领导指示要求,严格执行上级安排,做好团支书活动; 
定期组织各项活动,如“团员讲团课”､“学党史跟党走”等活动,参与率达到95%,带 领团支部活力值达到1000+; 
· 带领班级获得在院级活动“周邓精神大讲堂”中获得优秀奖,提名校级“周邓班级”; 
· 通过Excel制作数据透视表､运用公式整理收集团员信息资料｡ 
![fig_80339](https://pdf-bucket.tos-cn-beijing.volces.com/infer/20260424/9d87c31a0dbff0d169f2367f5ea9778b_1777024662268702179.jpg?X-Tos-Algorithm=TOS4-HMAC-SHA256&amp;X-Tos-Credential=AKLTZDcxYzI0ZWI5NDkzNGRkNWI1OTdiNTVjNjZjYjU3NmQ%2F20260424%2Fcn-beijing%2Ftos%2Frequest&amp;X-Tos-Date=20260424T095742Z&amp;X-Tos-Expires=1800&amp;X-Tos-Signature=f98eccbad5ea7ce8a1c4f50c50836f9bdce89cecbdfadfb80bf84ffa905e66d3&amp;X-Tos-SignedHeaders=host) 
荣誉证书 
· 技能证书:大学英语六级CET-6､普通话二级甲等 
· 重要实践:第九届“大唐杯”全国大学生移动通信5G技术大赛江苏省三等奖､江苏省第十 九届高等数学竞赛二等奖</t>
        </is>
      </c>
      <c r="R782" t="inlineStr">
        <is>
          <t>点击按钮</t>
        </is>
      </c>
      <c r="S782" t="inlineStr">
        <is>
          <t>岗位职责：
1、准确核算员工基本工资、绩效工资、奖金、津贴等各类薪酬，依据公司薪酬政策与法律法规。
2、定期收集并严格审核考勤记录、绩效评估结果等与薪酬计算相关的数据，确保数据准确。
3、协同财务、HRBP等，保障薪酬按时、无误地发放，处理发放中出现的问题。
4、参与公司薪酬体系的完善与优化，关注市场动态和法律法规变化，提出合理建议。
5、负责员工五险一金的核算、申报、缴纳及相关政策的执行与监督，确保合规。
6、为员工解答薪酬、五险一金相关问题，处理投诉和争议，维护员工满意度。
任职资格：
1、全日制本科及以上学历，人力资源管理、劳动经济学、财务管理等相关专业优先。
2、熟悉国家劳动法律法规和薪酬福利、五险一金相关政策，掌握薪酬核算方法与 Excel 等工具。
3、具备较强的数据收集、整理和分析能力，能从薪酬数据中发现问题。
4、良好的沟通能力和服务意识，能准确耐心地回应员工咨询。
5、有 3年以上薪酬核算或人力资源相关工作经验，有五险一金处理经验者优先。
6、工作细致、严谨，责任心强，有保密意识、团队合作精神和抗压能力。</t>
        </is>
      </c>
      <c r="T782">
        <v>1</v>
      </c>
    </row>
    <row r="783" ht="25.5" customHeight="1">
      <c r="A783">
        <v>1397</v>
      </c>
      <c r="B783" t="inlineStr">
        <is>
          <t>薪酬绩效专员</t>
        </is>
      </c>
      <c r="C783" t="inlineStr">
        <is>
          <t>【薪酬绩效专员_上海 10-12K】郭女士 3年.pdf</t>
        </is>
      </c>
      <c r="D783" t="inlineStr">
        <is>
          <t>许夏露</t>
        </is>
      </c>
      <c r="E783" t="inlineStr">
        <is>
          <t>郭星月</t>
        </is>
      </c>
      <c r="F783" t="inlineStr">
        <is>
          <t>无</t>
        </is>
      </c>
      <c r="G783" t="inlineStr">
        <is>
          <t>【简历概览】
郭星月，26岁，本科学历，人力资源管理专业，1.5年薪酬专员经验，熟悉薪资核算与系统优化。
【技能拆解】
- 技术栈：用友NC人事系统、Excel、Word、PPT、全国计算机等级二级
- 软技能：数据分析、流程优化、用户培训、问题解决、沟通协调、制度整合
【与JD匹配分析】
岗位JD如下：
岗位职责：
1、准确核算员工基本工资、绩效工资、奖金、津贴等各类薪酬，依据公司薪酬政策与法律法规。
2、定期收集并严格审核考勤记录、绩效评估结果等与薪酬计算相关的数据，确保数据准确。
3、协同财务、HRBP等，保障薪酬按时、无误地发放，处理发放中出现的问题。
4、参与公司薪酬体系的完善与优化，关注市场动态和法律法规变化，提出合理建议。
5、负责员工五险一金的核算、申报、缴纳及相关政策的执行与监督，确保合规。
6、为员工解答薪酬、五险一金相关问题，处理投诉和争议，维护员工满意度。
任职资格：
1、全日制本科及以上学历，人力资源管理、劳动经济学、财务管理等相关专业优先。
2、熟悉国家劳动法律法规和薪酬福利、五险一金相关政策，掌握薪酬核算方法与 Excel 等工具。
3、具备较强的数据收集、整理和分析能力，能从薪酬数据中发现问题。
4、良好的沟通能力和服务意识，能准确耐心地回应员工咨询。
5、有 3年以上薪酬核算或人力资源相关工作经验，有五险一金处理经验者优先。
6、工作细致、严谨，责任心强，有保密意识、团队合作精神和抗压能力。
逐项对比：
- 硬技能匹配情况：掌握薪酬核算、数据分析、用友NC系统操作及Excel等工具，符合基本要求；但缺乏五险一金核算申报经验
- 经验年限匹配情况：1.5年薪酬专员经验，未达到3年以上要求
- 行业背景匹配情况：有投资管理和药业行业经验，与岗位无直接行业关联</t>
        </is>
      </c>
      <c r="H783">
        <v>60</v>
      </c>
      <c r="I783" t="inlineStr">
        <is>
          <t>不推荐</t>
        </is>
      </c>
      <c r="J783" s="2">
        <v>46136</v>
      </c>
      <c r="K783" t="inlineStr">
        <is>
          <t>简历未通过筛选</t>
        </is>
      </c>
      <c r="L783" t="inlineStr">
        <is>
          <t>淘汰</t>
        </is>
      </c>
      <c r="M783" t="inlineStr">
        <is>
          <t>终止</t>
        </is>
      </c>
      <c r="N783"/>
      <c r="O783"/>
      <c r="P783" s="3"/>
      <c r="Q783" t="inlineStr">
        <is>
          <t>## 郭星月 
出生年月:1998.08 
籍贯:四川成都 
学历:本科(统考全日制) 
现居住地:上海宝山 
![fig_95875](https://pdf-bucket.tos-cn-beijing.volces.com/infer/20260424/f61da069b7bf67f148f3fb3345bee8d6_1777024647420855362.jpg?X-Tos-Algorithm=TOS4-HMAC-SHA256&amp;X-Tos-Credential=AKLTZDcxYzI0ZWI5NDkzNGRkNWI1OTdiNTVjNjZjYjU3NmQ%2F20260424%2Fcn-beijing%2Ftos%2Frequest&amp;X-Tos-Date=20260424T095727Z&amp;X-Tos-Expires=1800&amp;X-Tos-Signature=03be7400d7184db54a067b78ef11f04b264a0ce2efea187ae89906191040ef78&amp;X-Tos-SignedHeaders=host) 
![fig_62554](https://pdf-bucket.tos-cn-beijing.volces.com/infer/20260424/f61da069b7bf67f148f3fb3345bee8d6_1777024647419210710.jpg?X-Tos-Algorithm=TOS4-HMAC-SHA256&amp;X-Tos-Credential=AKLTZDcxYzI0ZWI5NDkzNGRkNWI1OTdiNTVjNjZjYjU3NmQ%2F20260424%2Fcn-beijing%2Ftos%2Frequest&amp;X-Tos-Date=20260424T095727Z&amp;X-Tos-Expires=1800&amp;X-Tos-Signature=57bbdfbb810e517daa8c583ba43f6228ffa1c66b59184a6294a6b2522b430aa6&amp;X-Tos-SignedHeaders=host) 
手机:17765502618 
![fig_20261](https://pdf-bucket.tos-cn-beijing.volces.com/infer/20260424/f61da069b7bf67f148f3fb3345bee8d6_1777024647418812707.jpg?X-Tos-Algorithm=TOS4-HMAC-SHA256&amp;X-Tos-Credential=AKLTZDcxYzI0ZWI5NDkzNGRkNWI1OTdiNTVjNjZjYjU3NmQ%2F20260424%2Fcn-beijing%2Ftos%2Frequest&amp;X-Tos-Date=20260424T095727Z&amp;X-Tos-Expires=1800&amp;X-Tos-Signature=a99c4a458699ed7575b4497e5509aa03cc7083ec5a1fba43be053b0ff3a19ad2&amp;X-Tos-SignedHeaders=host) 
邮箱:392374612@qq.com 
工作经历 
2023.10-2025.03 
# 上海浅深投资管理集团有限公司(5000 人) 
薪酬专员 
## 一､薪资核算 
1､高效核算审核所辖区域约1500 名员工的考勤､绩效奖金及补贴数据,零误差零延迟独立负责季度及年度绩效 提成数据制作,确保月度薪资100%按时准确发放; 
2､短期内独立负责上海分公司400 人全流程薪资制作｡ 
二､数据分析 
1､负责薪酬数据的统计分析及相关报表制作; 
2､负责薪酬测算,并协助上级领导对薪酬方案做出相应调整｡ 
三､人力资源数字化建设 
深度参与用友NC 人事系统上线项目,负责薪酬模块的测试(发现并推动修复3 个关键Bug)､用户培训(覆盖 80+人,用户满意度达100%)及后续优化建议,系统上线后薪酬核算效率提升10% ｡ 
## 四､其他事务性工作 
1､负责薪酬制度的汇总､整合及更新; 
2､高效处理日均10+次薪酬福利咨询,问题首次解决率达90%,显著提升员工满意度､减少重复咨询｡ 
2021.05-2021.07 
## 青山利康药业股份有限公司(500 人) 
人资助理 
1､办理员工入职手续及档案管理,核验材料并完成系统信息录入及更新,确保档案的完整性､可查性和时效性｡ 
2､负责员工考勤管理｡包括员工假勤统计,考勤异常跟进处理及相关报表制作｡ 
3､撰写并更迭相关工作SOP,提高工作时效｡ 
![fig_14177](https://pdf-bucket.tos-cn-beijing.volces.com/infer/20260424/f61da069b7bf67f148f3fb3345bee8d6_1777024647418799077.jpg?X-Tos-Algorithm=TOS4-HMAC-SHA256&amp;X-Tos-Credential=AKLTZDcxYzI0ZWI5NDkzNGRkNWI1OTdiNTVjNjZjYjU3NmQ%2F20260424%2Fcn-beijing%2Ftos%2Frequest&amp;X-Tos-Date=20260424T095727Z&amp;X-Tos-Expires=1800&amp;X-Tos-Signature=91a1709b47577efdda9cddfd82354e23fdf7828d2f6f6c39b25aac07343815b2&amp;X-Tos-SignedHeaders=host) 
教育背景 
2016.09-2020.06 毕业院校:西华师范大学 人力资源管理专业/ 本科 
在校表现:获得一等奖学金3 次,二等奖学金4 次,三等奖学金1 次,三好学生2 次｡ 专业表现:主修课GPA10%;专业课排名前30%｡ 
![fig_79345](https://pdf-bucket.tos-cn-beijing.volces.com/infer/20260424/f61da069b7bf67f148f3fb3345bee8d6_1777024647418733729.jpg?X-Tos-Algorithm=TOS4-HMAC-SHA256&amp;X-Tos-Credential=AKLTZDcxYzI0ZWI5NDkzNGRkNWI1OTdiNTVjNjZjYjU3NmQ%2F20260424%2Fcn-beijing%2Ftos%2Frequest&amp;X-Tos-Date=20260424T095727Z&amp;X-Tos-Expires=1800&amp;X-Tos-Signature=7ec94424a20b629e4d6675de8cad2d67ea4507fe521b78ea2aa511d7f2cf8cd1&amp;X-Tos-SignedHeaders=host) 
实践经历 
西华师大家教中心 
2017.09-2019.06 办公室部长 
1､组织招新活动,在6 个月内策划3 期活动,实现社团成员增长120%｡ 
2､策划并举办校级比赛--“西华师范大学家教比赛”｡负责企业HR 对接和宣发统筹工作,吸引10+家企业参 与赞助,参赛人数达100+人｡ 
## 技能证书 
语言能力:英语四级证书､普通话二级甲等等｡ 
通用技能:通过全国计算机等级二级考试,熟练使用Excel､Word､PPT 等日常办公软件｡</t>
        </is>
      </c>
      <c r="R783" t="inlineStr">
        <is>
          <t>点击按钮</t>
        </is>
      </c>
      <c r="S783" t="inlineStr">
        <is>
          <t>岗位职责：
1、准确核算员工基本工资、绩效工资、奖金、津贴等各类薪酬，依据公司薪酬政策与法律法规。
2、定期收集并严格审核考勤记录、绩效评估结果等与薪酬计算相关的数据，确保数据准确。
3、协同财务、HRBP等，保障薪酬按时、无误地发放，处理发放中出现的问题。
4、参与公司薪酬体系的完善与优化，关注市场动态和法律法规变化，提出合理建议。
5、负责员工五险一金的核算、申报、缴纳及相关政策的执行与监督，确保合规。
6、为员工解答薪酬、五险一金相关问题，处理投诉和争议，维护员工满意度。
任职资格：
1、全日制本科及以上学历，人力资源管理、劳动经济学、财务管理等相关专业优先。
2、熟悉国家劳动法律法规和薪酬福利、五险一金相关政策，掌握薪酬核算方法与 Excel 等工具。
3、具备较强的数据收集、整理和分析能力，能从薪酬数据中发现问题。
4、良好的沟通能力和服务意识，能准确耐心地回应员工咨询。
5、有 3年以上薪酬核算或人力资源相关工作经验，有五险一金处理经验者优先。
6、工作细致、严谨，责任心强，有保密意识、团队合作精神和抗压能力。</t>
        </is>
      </c>
      <c r="T783">
        <v>1</v>
      </c>
    </row>
    <row r="784" ht="25.5" customHeight="1">
      <c r="A784">
        <v>1398</v>
      </c>
      <c r="B784" t="inlineStr">
        <is>
          <t>薪酬绩效专员</t>
        </is>
      </c>
      <c r="C784" t="inlineStr">
        <is>
          <t>【薪酬绩效专员_上海 10-12K】王京磊 3年.pdf</t>
        </is>
      </c>
      <c r="D784" t="inlineStr">
        <is>
          <t>许夏露</t>
        </is>
      </c>
      <c r="E784" t="inlineStr">
        <is>
          <t>王京磊</t>
        </is>
      </c>
      <c r="F784" t="inlineStr">
        <is>
          <t>无</t>
        </is>
      </c>
      <c r="G784" t="inlineStr">
        <is>
          <t>【简历概览】
28岁硕士，2年人事经验，熟悉薪酬核算、社保公积金及流程优化。
【技能拆解】
- 技术栈：人事档案管理、劳动关系管理、社保公积金办理、居住证积分办理、考勤管理、薪酬核算、人力成本统计、招聘流程、员工信息系统维护、行政管理、流程梳理、操作手册编写
- 软技能：信息化思维、标准化思维、流程优化能力、数据处理能力、问题解决能力、团队协作、沟通能力
【与JD匹配分析】
- 硬技能匹配情况：熟悉薪酬核算、社保公积金办理，掌握Excel工具，具备数据收集整理能力，符合JD中薪酬核算、五险一金处理、数据审核等要求
- 经验年限匹配情况：2年人事工作经验，JD要求3年以上，经验年限略有不足
- 行业背景匹配情况：有运动服饰和工程建设行业人事经验，行业背景与JD无直接关联但具备通用人事技能</t>
        </is>
      </c>
      <c r="H784">
        <v>75</v>
      </c>
      <c r="I784" t="inlineStr">
        <is>
          <t>推荐</t>
        </is>
      </c>
      <c r="J784" s="2">
        <v>46136</v>
      </c>
      <c r="K784" t="inlineStr">
        <is>
          <t>简历未通过筛选</t>
        </is>
      </c>
      <c r="L784" t="inlineStr">
        <is>
          <t>淘汰</t>
        </is>
      </c>
      <c r="M784" t="inlineStr">
        <is>
          <t>终止</t>
        </is>
      </c>
      <c r="N784"/>
      <c r="O784"/>
      <c r="P784" s="3"/>
      <c r="Q784" t="inlineStr">
        <is>
          <t>王京磊 
电话 :13183132927 
学历:硕士 年龄:28 年龄:28 
政治面貌:共青团员 民族:汉族 
邮箱:xingxing_20211024@163.com 个人优势 
![fig_22184](https://pdf-bucket.tos-cn-beijing.volces.com/infer/20260424/3f24308f428767369d6db54606d07104_1777024659061656319.jpeg?X-Tos-Algorithm=TOS4-HMAC-SHA256&amp;X-Tos-Credential=AKLTZDcxYzI0ZWI5NDkzNGRkNWI1OTdiNTVjNjZjYjU3NmQ%2F20260424%2Fcn-beijing%2Ftos%2Frequest&amp;X-Tos-Date=20260424T095739Z&amp;X-Tos-Expires=1800&amp;X-Tos-Signature=0456f008185eb4d98c6b3d8862c47cc4b9d665df660c6904c85cf25fb3d72703&amp;X-Tos-SignedHeaders=host) 
1､2 年人事工作经验,熟悉人事档案､劳动关系､基础人事数据的处理; 
2､熟悉上海社保公积金､上海居住证积分等的办理; 
3､善于利用信息化､标准化的思维对工作流程(人事流程､社保公积金､居住证积分)进行梳理总结,提 
高工作效率｡ 
## 教育经历 
工作经历 管理科学专业 学士学位 
河南理工大学 
2016.9 至2020.6 河南理工大学 
2020.9 至2023.6 四川农业大学(211) 企业管理专业 硕士学位 
2020.9至2023.6 
2024.9至今 上海雅尔亨运动服饰有限公司 人资专员 
⚫ 考勤管理:统筹100 余人的考勤数据､假勤核对､假期额度管理,异常追踪与闭环确认,为薪资核算 提供准确､及时的考勤基础数据; 
⚫ 薪酬核算:独立负责集团100 余人的月度薪资核算,报表提交;优化工资表结构与公式,提升核算效 率,保障数据零差错,并按月统计人力成本表,为人力成本管控提供数据支持; 
⚫ 社保公积金管理:负责上海社保公积金费用的申报､缴费,并制作缴纳台账,期间办理无差错; 
⚫ 劳动关系管理:负责员工入离调转､合同签订､居住证办理等;搭建并维护线上员工花名册,实现员 工信息系统化管理,提升协同办公效率; 
⚫ 人员招聘:协助进行业务岗位的招聘信息发布､维护､搜寻､筛选及电话邀约; 
⚫ 行政管理:办公费用请款报销;办公室卫生管理､固定资产管理;物业､保洁､露台养护的日常对接｡ 
2023.7至2024.8 2023.7 至2024.8 中国电子系统工程第二建设有限公司 人事专员 
人事专员 
⚫ 考勤管理:负责每月上海地区人员考勤共计560 余人,准时提报考勤报表,准确率达100%; 
⚫ 绩效管理:协助部门绩效考核,负责上海､江苏地区16 个单元,53 个项目共计约741 人绩效考核, 输出绩效结果汇总表,按时推进并完成部门绩效考核任务; 
⚫ 社保公积金管理:负责上海､杭州､南京三地社保公积金管理,共计300 余人,并制作对账单,避免 多缴漏缴,且能够及时识别扣费异常人员,避免不必要的成本产生,期间办理无差错; 
⚫ 员工关系管理:负责上海区域入离调转､花名册信息维护,试用期考核､劳动关系转移等,在保证流 程办理准确性和及时性的同时,将各业务办理流程梳理成册共计15 节,11816 余字; 
⚫ 人员招聘:24 年校招:协助参与线上信息维护､校招双选会､校招面试;社会招聘:各平台发布招聘 需求,筛选简历,邀约面试,组织面试约30 余场; 上海居住证积分管理:熟悉居住证积分办理流程,负责线上审核及线下办理,成功办理共计7 人; 上海落户管理:通过梳理上海落户政策条件,根据公司管理制度,优先级规则,协助制定上海落户建 议方案,推进4 人上海落户｡ 通过对日常工作/专项工作总结:梳理出4 份业务操作手册/指南,极大的提高了个人/部门同事的工 作效率及业务办理效率,包括 :《基础人事操作手册汇编》､《三地社保公积金缴纳操作指南》､《上海居住 证积分申请指南》､《上海居住证/落户办理指南》｡ 
技能和荣誉</t>
        </is>
      </c>
      <c r="R784" t="inlineStr">
        <is>
          <t>点击按钮</t>
        </is>
      </c>
      <c r="S784" t="inlineStr">
        <is>
          <t>岗位职责：
1、准确核算员工基本工资、绩效工资、奖金、津贴等各类薪酬，依据公司薪酬政策与法律法规。
2、定期收集并严格审核考勤记录、绩效评估结果等与薪酬计算相关的数据，确保数据准确。
3、协同财务、HRBP等，保障薪酬按时、无误地发放，处理发放中出现的问题。
4、参与公司薪酬体系的完善与优化，关注市场动态和法律法规变化，提出合理建议。
5、负责员工五险一金的核算、申报、缴纳及相关政策的执行与监督，确保合规。
6、为员工解答薪酬、五险一金相关问题，处理投诉和争议，维护员工满意度。
任职资格：
1、全日制本科及以上学历，人力资源管理、劳动经济学、财务管理等相关专业优先。
2、熟悉国家劳动法律法规和薪酬福利、五险一金相关政策，掌握薪酬核算方法与 Excel 等工具。
3、具备较强的数据收集、整理和分析能力，能从薪酬数据中发现问题。
4、良好的沟通能力和服务意识，能准确耐心地回应员工咨询。
5、有 3年以上薪酬核算或人力资源相关工作经验，有五险一金处理经验者优先。
6、工作细致、严谨，责任心强，有保密意识、团队合作精神和抗压能力。</t>
        </is>
      </c>
      <c r="T784">
        <v>1</v>
      </c>
    </row>
    <row r="785" ht="25.5" customHeight="1">
      <c r="A785">
        <v>1402</v>
      </c>
      <c r="B785" t="inlineStr">
        <is>
          <t>印章专员</t>
        </is>
      </c>
      <c r="C785" t="inlineStr">
        <is>
          <t>【印章专员_上海 7-9K】朱萍 10年以上.pdf</t>
        </is>
      </c>
      <c r="D785" t="inlineStr">
        <is>
          <t>许夏露</t>
        </is>
      </c>
      <c r="E785" t="inlineStr">
        <is>
          <t>朱萍</t>
        </is>
      </c>
      <c r="F785" t="inlineStr">
        <is>
          <t>8K-9K / 月</t>
        </is>
      </c>
      <c r="G785" t="inlineStr">
        <is>
          <t>【简历概览】
10年财务出纳经验，持会计初级职称，精通金蝶/金大中系统及出口退税流程。
【技能拆解】
- 技术栈：金蝶、金大中、出口退税、发票管理、费用审核、资金账务、社保公积金、纳税申报、Office办公、C1驾驶证
- 软技能：严谨细致、责任心强、执行力高、沟通协调良好、稳定性强
【与JD匹配分析】
- 硬技能匹配情况：无印章管理、合同管理相关经验，不满足熟悉《印章管理办法》等要求
- 经验年限匹配情况：10年以上财务经验，但无2年以上印章管理经验
- 行业背景匹配情况：均为贸易、实业公司，无国企/事业单位经验</t>
        </is>
      </c>
      <c r="H785">
        <v>30</v>
      </c>
      <c r="I785" t="inlineStr">
        <is>
          <t>不推荐</t>
        </is>
      </c>
      <c r="J785" s="2">
        <v>46136</v>
      </c>
      <c r="K785" t="inlineStr">
        <is>
          <t>简历未通过筛选</t>
        </is>
      </c>
      <c r="L785" t="inlineStr">
        <is>
          <t>淘汰</t>
        </is>
      </c>
      <c r="M785" t="inlineStr">
        <is>
          <t>终止</t>
        </is>
      </c>
      <c r="N785"/>
      <c r="O785"/>
      <c r="P785" s="3"/>
      <c r="Q785" t="inlineStr">
        <is>
          <t>## 个人简历 
姓名:朱萍 
求职意向:出纳 工作地点:上海 期望薪资:8K-9K / 月 婚姻状况:已婚已育 婚姻状况:已婚已育 
到岗时间:随时 
## 个人简介 
10 年以上财务出纳实战经验,持有会计初级职称､办税员证, 精通金蝶 / 金大中系统及出口退税全流程｡擅长发票管理､费 用审核､资金账务､社保公积金办理,工作严谨细致､责任心强､ 账务零差错､稳定性高｡ 
## 工作经历 
上海科枘实业有限公司 | 财务出纳 
2020.12 - 2026.4 
负责增值税发票开具､校验､领购及归档,规范票据管理, 规避税务风险 
操作金蝶､金大中财务系统,完成凭证录入､账务核对､ 
## 月末对账 
审核报销单据,核查发票合规性,严格管控公司费用支出 独立办理出口退税申报,整理资料并按时申报,确保退税 及时到账 
负责员工社保､公积金调整及缴纳,全程准确无误
负责公司日常税务申报､抄报税､发票认证及管理工作, 确保税务申报及时准确､合规无误｡ 
协助处理行政事务,保障公司日常运营有序 
上海佩恩内贸易有限公司 | 财务出纳 
2018.04 - 2020.08 
负责发票开具､抄报税､纳税申报等税务工作 日常账务登记､凭证录入､银行对账,保证数据规范完整 
审核报销单据,优化审核流程,提升财务效率 
上海凯瑞海事服务有限公司 | 出纳 
2014.05 - 2016.09 
负责现金､银行账务管理,支票开具,严格执行日清月结 
办理发票开具､认证､税务窗口业务,具备独立办税能力 
负责员工公积金缴纳､报销审核及综合行政事务 
## 教育背景 
## 上海电视大学 | 工商管理 | 大专2006.09 - 2009.07 证书与技能 
证书:会计初级职称､办税员证､健康证､C1 驾驶证 技能:金蝶 / 金大中､出口退税､纳税申报､资金管理､ 社保公积金､Office 办公 
素养:严谨细致､责任心强､执行力高､沟通协调良好､ 稳定性强</t>
        </is>
      </c>
      <c r="R785" t="inlineStr">
        <is>
          <t>点击按钮</t>
        </is>
      </c>
      <c r="S785" t="inlineStr">
        <is>
          <t>岗位职责：
1、负责公司印章、证件、资质的统一保管、登记、领用、归还全流程，建立并维护管理台账，确保账实相符。
2、合同用印前严格审核文本一致性（条款、金额、签章、日期等），拒绝不合规申请，杜绝违规用印。
3、按制度规范完成用印操作，做好登记与留痕，留存电子凭证并归档。
4、定期检查印章完好性，发现损坏、遗失等立即上报并协助挂失、补办。
5、定期跟踪合同归档情况，建立合同到期提醒机制，提前通知相关部门。
6、配合各部门解答印章使用疑问，协助开展印章管理培训与宣传。
7、定期整理台账、编制用印统计报表上报领导，完成其他交办工作。
任职要求：
1、基本条件：40岁左右，居住稳定（公司附近优先）。
2、学历经验：大专及以上，行政管理、文秘、财务等相关专业优先；2年以上企业印章管理经验优先，有国企/事业单位经验者佳。
3、职业素养：正直严谨、责任心强、原则性强，保密意识高，杜绝徇私舞弊。
4、专业知识：熟悉《印章管理办法》《治安管理处罚法》中印章相关规定，能独立完成印章刻制、启用、停用、销毁全流程。
5、核心能力：严格做到“用印必审、审后用印、用后登记”，对异常用印敏锐识别并立即上报；熟练使用Word、Excel，规范填写台账。
6、工作态度：认真负责、踏实肯干，执行力强，善于沟通协调，服从安排，无不良从业记录。</t>
        </is>
      </c>
      <c r="T785">
        <v>1</v>
      </c>
    </row>
    <row r="786" ht="25.5" customHeight="1">
      <c r="A786">
        <v>1403</v>
      </c>
      <c r="B786" t="inlineStr">
        <is>
          <t>印章专员</t>
        </is>
      </c>
      <c r="C786" t="inlineStr">
        <is>
          <t>【印章专员_上海 7-9K】张晓庆 10年以上.pdf</t>
        </is>
      </c>
      <c r="D786" t="inlineStr">
        <is>
          <t>许夏露</t>
        </is>
      </c>
      <c r="E786" t="inlineStr">
        <is>
          <t>无法提取姓名</t>
        </is>
      </c>
      <c r="F786" t="inlineStr">
        <is>
          <t>无</t>
        </is>
      </c>
      <c r="G786" t="inlineStr">
        <is>
          <t>【简历概览】
36岁本科统计学，14年+财务经验，熟练ERP系统及Excel函数，现离职求职
【技能拆解】
- 技术栈：金蝶ERP、JDE、用友EBS、数据透视表、XLOOKUP、SUMIFS
- 软技能：数字敏感、环境适应力强、善于思考总结、学习工作能力出众、准确高效
【与JD匹配分析】
- 硬技能匹配情况：缺乏印章管理相关硬技能，未提及熟悉《印章管理办法》等法规及合同审核经验
- 经验年限匹配情况：总工作年限14年6个月远超过要求的2年以上，但无印章管理经验
- 行业背景匹配情况：行业背景为公益、供应链、健康管理、物业管理，无国企/事业单位经验，与岗位偏好的国企/事业单位背景不匹配</t>
        </is>
      </c>
      <c r="H786">
        <v>35</v>
      </c>
      <c r="I786" t="inlineStr">
        <is>
          <t>不推荐</t>
        </is>
      </c>
      <c r="J786" s="2">
        <v>46136</v>
      </c>
      <c r="K786" t="inlineStr">
        <is>
          <t>简历未通过筛选</t>
        </is>
      </c>
      <c r="L786" t="inlineStr">
        <is>
          <t>淘汰</t>
        </is>
      </c>
      <c r="M786" t="inlineStr">
        <is>
          <t>终止</t>
        </is>
      </c>
      <c r="N786"/>
      <c r="O786"/>
      <c r="P786" s="3"/>
      <c r="Q786" t="inlineStr">
        <is>
          <t>![fig_40499](https://pdf-bucket.tos-cn-beijing.volces.com/infer/20260424/f6ff75c872db6b005833138709cdbb45_1777024705393723317.jpeg?X-Tos-Algorithm=TOS4-HMAC-SHA256&amp;X-Tos-Credential=AKLTZDcxYzI0ZWI5NDkzNGRkNWI1OTdiNTVjNjZjYjU3NmQ%2F20260424%2Fcn-beijing%2Ftos%2Frequest&amp;X-Tos-Date=20260424T095825Z&amp;X-Tos-Expires=1800&amp;X-Tos-Signature=98e98a56befc1bf703ed903f2a6c13696d2623d25b8ead664d1184117cf62ac3&amp;X-Tos-SignedHeaders=host) 
18019067337 
![fig_53686](https://pdf-bucket.tos-cn-beijing.volces.com/infer/20260424/f6ff75c872db6b005833138709cdbb45_1777024705393934938.jpeg?X-Tos-Algorithm=TOS4-HMAC-SHA256&amp;X-Tos-Credential=AKLTZDcxYzI0ZWI5NDkzNGRkNWI1OTdiNTVjNjZjYjU3NmQ%2F20260424%2Fcn-beijing%2Ftos%2Frequest&amp;X-Tos-Date=20260424T095825Z&amp;X-Tos-Expires=1800&amp;X-Tos-Signature=5ef530a31bf33cf6fdb9967c133a34220524b3aa95c2cc293b24294bef4aaef5&amp;X-Tos-SignedHeaders=host) 
740806475@qq.com 
![fig_69844](https://pdf-bucket.tos-cn-beijing.volces.com/infer/20260424/f6ff75c872db6b005833138709cdbb45_1777024705393746337.jpeg?X-Tos-Algorithm=TOS4-HMAC-SHA256&amp;X-Tos-Credential=AKLTZDcxYzI0ZWI5NDkzNGRkNWI1OTdiNTVjNjZjYjU3NmQ%2F20260424%2Fcn-beijing%2Ftos%2Frequest&amp;X-Tos-Date=20260424T095825Z&amp;X-Tos-Expires=1800&amp;X-Tos-Signature=7c3ddca41d8b8bc0f9208cd3a9290de23740b8a25359bf823ade838f07efa79f&amp;X-Tos-SignedHeaders=host) 
15001785826 
![fig_31777](https://pdf-bucket.tos-cn-beijing.volces.com/infer/20260424/f6ff75c872db6b005833138709cdbb45_1777024705394018445.jpeg?X-Tos-Algorithm=TOS4-HMAC-SHA256&amp;X-Tos-Credential=AKLTZDcxYzI0ZWI5NDkzNGRkNWI1OTdiNTVjNjZjYjU3NmQ%2F20260424%2Fcn-beijing%2Ftos%2Frequest&amp;X-Tos-Date=20260424T095825Z&amp;X-Tos-Expires=1800&amp;X-Tos-Signature=bbf1aecffb581db2f644571ef4b956acd92ba6111ce99ee7f681fa71a4ffb580&amp;X-Tos-SignedHeaders=host) 
36岁 · 本科 · 工作14年6个月 
离职,正在找工作 
![fig_91182](https://pdf-bucket.tos-cn-beijing.volces.com/infer/20260424/f6ff75c872db6b005833138709cdbb45_1777024705398405428.jpg?X-Tos-Algorithm=TOS4-HMAC-SHA256&amp;X-Tos-Credential=AKLTZDcxYzI0ZWI5NDkzNGRkNWI1OTdiNTVjNjZjYjU3NmQ%2F20260424%2Fcn-beijing%2Ftos%2Frequest&amp;X-Tos-Date=20260424T095825Z&amp;X-Tos-Expires=1800&amp;X-Tos-Signature=f58f41a57b3ea52d7504a05f7b72ca23aa677b1c5732c2a183bb50011ec8cbb9&amp;X-Tos-SignedHeaders=host) 
优势亮点 
![fig_50550](https://pdf-bucket.tos-cn-beijing.volces.com/infer/20260424/f6ff75c872db6b005833138709cdbb45_1777024705393678019.jpeg?X-Tos-Algorithm=TOS4-HMAC-SHA256&amp;X-Tos-Credential=AKLTZDcxYzI0ZWI5NDkzNGRkNWI1OTdiNTVjNjZjYjU3NmQ%2F20260424%2Fcn-beijing%2Ftos%2Frequest&amp;X-Tos-Date=20260424T095825Z&amp;X-Tos-Expires=1800&amp;X-Tos-Signature=424d22576c1528c067b7856203c051f1006c6a515c72eda511048c3a352d4a38&amp;X-Tos-SignedHeaders=host) 
熟练运用金蝶 ERP JDE 用友 EBS 等系统软件 对数字敏感 能熟练用数据透视表 xlookup sumifs 等函数梳理数据制作统计表､环 境适应能力强,善于思考总结,学习工作能力出众,擅于准确高效的完成工作 
## 工作经历 
上海真爱梦想公益发展中心 
2023/03-2026/03 
出纳 
上海-浦东新区 
•费用审核:依据财务制度完成费用流程全要素审核(发票查验 / 查重､项目 / 捐方信息核对､金额及附件校验),建立并更新团 建 / 员工福利等专项台账,登记退回流程原因,标记高风险事项,保障费用合规 
•银行与支付管理:每月准时足额发放工资,每周四复核费用流程并完成付款制单;处理银行退票,每日更新财务账单､监控账户 余额,月度 / 季度完成银行对账及回单归档,维护银行合作关系 
•账务处理:每月 10 日前完成银行收支账务处理,编制记账凭证,确保账实一致;对接客户经理确认收入,核对发票状态并提供 银行回单 
•供应商管理:完成供应商 / 志愿者账户信息建立与复核,动态更新不一致数据;监控长期合作供应商评估状态,提示合规评估流 程•专项工作:负责员工招退工社保及公积金缴纳､年度工资申报与基数调整;完成基金会年检数据收集与填报;提供审计所需银 行类资料,参与资产盘点 
上海御水供应链科技有限公司 
2022/03-2023/01 
财务助理 
1､负责餐饮订单收入跟踪确认收入结转､协助供应链部门对相关订单的追踪及售后反馈 
2､负责日常国内外供应商付款､代理款项核算结转 
3､审核员工日常费用报销 
4､应收预收款项台账核对整理､提示客户回款情况 
5､日常海关相关税费审核､外汇核销､发票领购及全电发票开具 
6､银行现金日记账登记凭证制作､日清月结､保证每日银行余额与账面一致 
7､每月银行对账､抄报税及银行余额调节表､现金盘点表等相关表格制作归档 
胡宝小屋(上海)健康管理有限公司 
2021/11-2022/02 
财务助理
1、负责货币资金的收付业务,保证银行及现金的准确性 
2、负责公司日常经营费用审核,按照公司财务制度审核费用的规范性 
3、工资及个税的核对、申报 
4、费用表的制作及登记,应收账款管理登记汇总 
5、编制银行余额调节表现金日报表等表格 
6、编制现金银行类凭证并做好会计凭证的归档整理 
7、新员工财务制度的培训 
北京搜厚物业管理有限公司上海第六分公司 
2015/11-2021/11 
出纳 
上海 
现金银行收款付款,支票贷记凭证等银行票据的管理盘点 现金银行报表,每月盘点、银行余额调节表 制作物业费信息台账、物业费收入的确认、核销、记账、制作相关凭证 付款申请,员工报销的审核,发票真伪的查询及凭证制作 核对每月账单并开具发票 发票的购买,缴销工作,每月抄税报税 协助会计主管完成相关的会计事宜 会计资料的整理、装订、保存 
教育经历 
![fig_89350](https://pdf-bucket.tos-cn-beijing.volces.com/infer/20260424/5a39a427d5be57d4c9f60ab350e79e01_1777024705326940936.jpeg?X-Tos-Algorithm=TOS4-HMAC-SHA256&amp;X-Tos-Credential=AKLTZDcxYzI0ZWI5NDkzNGRkNWI1OTdiNTVjNjZjYjU3NmQ%2F20260424%2Fcn-beijing%2Ftos%2Frequest&amp;X-Tos-Date=20260424T095825Z&amp;X-Tos-Expires=1800&amp;X-Tos-Signature=1746b820e6a8a759cfa4d8872fa17da0d25ff99c8ba5f55feb4bfb39981abc34&amp;X-Tos-SignedHeaders=host) 
南京人口管理干部学院 
2007/09-2011/06 
本科·统计学 
语言能力 
![fig_47879](https://pdf-bucket.tos-cn-beijing.volces.com/infer/20260424/5a39a427d5be57d4c9f60ab350e79e01_1777024705326940361.jpeg?X-Tos-Algorithm=TOS4-HMAC-SHA256&amp;X-Tos-Credential=AKLTZDcxYzI0ZWI5NDkzNGRkNWI1OTdiNTVjNjZjYjU3NmQ%2F20260424%2Fcn-beijing%2Ftos%2Frequest&amp;X-Tos-Date=20260424T095825Z&amp;X-Tos-Expires=1800&amp;X-Tos-Signature=de2d3020828b57fef407bc1b09c24217e5e446f007a18e54f8b094d7ebe6c140&amp;X-Tos-SignedHeaders=host) 
英语(基础沟通)</t>
        </is>
      </c>
      <c r="R786" t="inlineStr">
        <is>
          <t>点击按钮</t>
        </is>
      </c>
      <c r="S786" t="inlineStr">
        <is>
          <t>岗位职责：
1、负责公司印章、证件、资质的统一保管、登记、领用、归还全流程，建立并维护管理台账，确保账实相符。
2、合同用印前严格审核文本一致性（条款、金额、签章、日期等），拒绝不合规申请，杜绝违规用印。
3、按制度规范完成用印操作，做好登记与留痕，留存电子凭证并归档。
4、定期检查印章完好性，发现损坏、遗失等立即上报并协助挂失、补办。
5、定期跟踪合同归档情况，建立合同到期提醒机制，提前通知相关部门。
6、配合各部门解答印章使用疑问，协助开展印章管理培训与宣传。
7、定期整理台账、编制用印统计报表上报领导，完成其他交办工作。
任职要求：
1、基本条件：40岁左右，居住稳定（公司附近优先）。
2、学历经验：大专及以上，行政管理、文秘、财务等相关专业优先；2年以上企业印章管理经验优先，有国企/事业单位经验者佳。
3、职业素养：正直严谨、责任心强、原则性强，保密意识高，杜绝徇私舞弊。
4、专业知识：熟悉《印章管理办法》《治安管理处罚法》中印章相关规定，能独立完成印章刻制、启用、停用、销毁全流程。
5、核心能力：严格做到“用印必审、审后用印、用后登记”，对异常用印敏锐识别并立即上报；熟练使用Word、Excel，规范填写台账。
6、工作态度：认真负责、踏实肯干，执行力强，善于沟通协调，服从安排，无不良从业记录。</t>
        </is>
      </c>
      <c r="T786">
        <v>1</v>
      </c>
    </row>
    <row r="787" ht="25.5" customHeight="1">
      <c r="A787">
        <v>1404</v>
      </c>
      <c r="B787" t="inlineStr">
        <is>
          <t>印章专员</t>
        </is>
      </c>
      <c r="C787" t="inlineStr">
        <is>
          <t>【印章专员_上海 7-9K】蔡莉莉 10年以上.pdf</t>
        </is>
      </c>
      <c r="D787" t="inlineStr">
        <is>
          <t>许夏露</t>
        </is>
      </c>
      <c r="E787" t="inlineStr">
        <is>
          <t>蔡莉莉</t>
        </is>
      </c>
      <c r="F787" t="inlineStr">
        <is>
          <t>无</t>
        </is>
      </c>
      <c r="G787" t="inlineStr">
        <is>
          <t>【简历概览】
蔡莉莉，40岁，本科学历，17年工作经验，行政专员/助理，10年以上建筑公司行政法务工作经历。
【技能拆解】
- 技术栈：印章保管 用章审核 资质审核 合同评审 档案管理 合同录入归档 流程跟踪 行政日常管理 员工信息管理 设备管理 费用缴交 会议安排 简历筛选
- 软技能：认真谨慎 责任心强 沟通协调 执行力强 原则性强 保密意识
【与JD匹配分析】
- 硬技能匹配情况：具备印章保管、用印审核、资质保管、合同档案保管等核心技能，符合岗位职责1-5条要求；熟悉合同审核流程，能满足用印前文本一致性审核需求；熟练使用办公软件，可规范填写台账。
- 经验年限匹配情况：17年工作经验，其中10年以上涉及行政及法务相关工作，远超岗位要求的2年以上企业印章管理经验。
- 行业背景匹配情况：有建筑公司工作经历，与岗位要求的企业背景有一定相关性，但无国企/事业单位经验。</t>
        </is>
      </c>
      <c r="H787">
        <v>85</v>
      </c>
      <c r="I787" t="inlineStr">
        <is>
          <t>强烈推荐</t>
        </is>
      </c>
      <c r="J787" s="2">
        <v>46136</v>
      </c>
      <c r="K787" t="inlineStr">
        <is>
          <t>通过</t>
        </is>
      </c>
      <c r="L787" t="inlineStr">
        <is>
          <t>通过</t>
        </is>
      </c>
      <c r="M787" t="inlineStr">
        <is>
          <t>进行中</t>
        </is>
      </c>
      <c r="N787"/>
      <c r="O787"/>
      <c r="P787" s="3"/>
      <c r="Q787" t="inlineStr">
        <is>
          <t>蔡莉莉 
女 | 40岁 
![fig_62768](https://pdf-bucket.tos-cn-beijing.volces.com/infer/20260424/f005b72b8ac3872592967973a57faca0_1777024715442946543.jpeg?X-Tos-Algorithm=TOS4-HMAC-SHA256&amp;X-Tos-Credential=AKLTZDcxYzI0ZWI5NDkzNGRkNWI1OTdiNTVjNjZjYjU3NmQ%2F20260424%2Fcn-beijing%2Ftos%2Frequest&amp;X-Tos-Date=20260424T095835Z&amp;X-Tos-Expires=1800&amp;X-Tos-Signature=49063bc8189a673dbdcbfb289021857135f96266dbaba6f6cc935be7eb29ca86&amp;X-Tos-SignedHeaders=host) 
13764477904 
421199499@qq.com 
![fig_42476](https://pdf-bucket.tos-cn-beijing.volces.com/infer/20260424/f005b72b8ac3872592967973a57faca0_1777024715443083708.jpeg?X-Tos-Algorithm=TOS4-HMAC-SHA256&amp;X-Tos-Credential=AKLTZDcxYzI0ZWI5NDkzNGRkNWI1OTdiNTVjNjZjYjU3NmQ%2F20260424%2Fcn-beijing%2Ftos%2Frequest&amp;X-Tos-Date=20260424T095835Z&amp;X-Tos-Expires=1800&amp;X-Tos-Signature=6231f28e72876d211da250530be18a14f5e07a69406a95d5d672635abb7dbdd9&amp;X-Tos-SignedHeaders=host) 
17年工作经验 | 行政专员/助理 | 期望薪资:6-9K | 期望城市:上海 
## 个人优势 
有10年以上建筑公司的行政方面工作经历,主要负责设计公司分包合同审核,管理印章等法务相关方面工作 
## 工作经历 
## 档案管理 
物泊科技有限公司 
2024.11-2025.11 
1.负责对公司公章,法人章,合同章保管,印用,登记｡ 
2.用章的审核和实施--负责对所要盖的的文件,合同等进行核实,登记并盖章｡ 
3.借用章核实与登记｡ 
4.资质保管--负责对公司资质借用登记｡ 
5.合同档案保管-录入,登记,归挡｡ 
深入了解公司各项流程,工作态度更加认真谨慎,更好的为公司服务｡ 
悉地国际设计顾问(深圳)有限公司 
## 法务专员/助理 
2019.04-2024.10 
1.负责对公司公章,法人章的保管以及对工程类章的保管｡ 
2.用章的审核和实施--负责对所要盖的的文件,合同等进行核实,登记并盖章｡ 
3.借用章核实与登记｡ 
4.审核资质--负责对公司分包合同资质的审核,出具审核意见及建议,如有问题及时沟通,解决,并做存档｡ 
5.分包合同评审--负责对公司的分包合同的评审,对有问题的合同内容及时沟通,并尽快,有效的解决,并做存档｡ 
6.合同录入,归挡｡ 
7.公司开票,销账｡ 
深入了解公司各项流程,工作态度更加认真谨慎,更好的为公司服务｡ 
广东保辉建筑工程有限公司上海分公司 
## 行政专员/助理 
2009.11-2019.03 
1､对公司所有的《合同(协议)评审会签表》､《进度审批单》､《结算审批单》､机械物资合同､工程合同的审核进度 进行登记跟踪跟进,与相关领导将文件进行审批,确保合同的审核进度符合要求｡ 
2､经营部､审核部､机械物资部拟定的合同和审批单出来之后,对《合同(协议)评审会签表》､《进度审批单》､《结 算审批单》进行登记,保证合同在最短的时间里生效执行,不得遗漏｡ 
3､对于二次审核的合同,文件须细心核对与初稿合同的不同之处,并将有变更的地方根据合同属性的需要告之相关部门, 如:财务部､顶目部､审核部､经营部等｡避免出现疏漏｡ 
4､负责将合同和审批单审核完毕后根据合同属性将文件原件交回原部门,复印件流转交项目部,储存留档,方便日后随时 调阅｡ 
5､需对外省分公司的发放的合同进行登记,进行流程(区域的合同,直接传回当地即可)｡协调分公司和总公司部分之间业 务沟通｡ 
6､负责对公司所有的集团在职人员信息,设备,短号进行申请､分派､登记､日常维护｡ 
7､新员工入职后须在7天以内为其办理入职手续并对合同进行说明｡员工离职后须在7天以内离职手续,如有劳务纠纷并协 助解决劳务纠纷等问题｡ 
8､对员工正常使用集团设备,短号等进行登记管理,出现的故障进行申报､处理､维护,确保公司所有员工正常使用公司 设备｡
9､公司行政日常业务花销缴交,并核对收费单据,确保费用属实､无错漏,对于费用有疑问的地方要及时核对,并进行相 应处理｡ 
10､安排出差人员开会所需要交通,住宿,餐饮等事宜｡并进行协调安排｡确保会议顺利｡ 
11､陪同市政人员安全检查,并确保项目顺利通过市政安全要求｡ 
12､协助总经理级日常工作会议和跨部门之间沟通｡ 
13､协助人事,刷选简历,通知面试等事项｡ 14､采购公司所需用品,登记,入库,领用报销等｡ 
教育经历 
上海大学 本科 
视觉艺术管理 
2006-2008</t>
        </is>
      </c>
      <c r="R787" t="inlineStr">
        <is>
          <t>点击按钮</t>
        </is>
      </c>
      <c r="S787" t="inlineStr">
        <is>
          <t>岗位职责：
1、负责公司印章、证件、资质的统一保管、登记、领用、归还全流程，建立并维护管理台账，确保账实相符。
2、合同用印前严格审核文本一致性（条款、金额、签章、日期等），拒绝不合规申请，杜绝违规用印。
3、按制度规范完成用印操作，做好登记与留痕，留存电子凭证并归档。
4、定期检查印章完好性，发现损坏、遗失等立即上报并协助挂失、补办。
5、定期跟踪合同归档情况，建立合同到期提醒机制，提前通知相关部门。
6、配合各部门解答印章使用疑问，协助开展印章管理培训与宣传。
7、定期整理台账、编制用印统计报表上报领导，完成其他交办工作。
任职要求：
1、基本条件：40岁左右，居住稳定（公司附近优先）。
2、学历经验：大专及以上，行政管理、文秘、财务等相关专业优先；2年以上企业印章管理经验优先，有国企/事业单位经验者佳。
3、职业素养：正直严谨、责任心强、原则性强，保密意识高，杜绝徇私舞弊。
4、专业知识：熟悉《印章管理办法》《治安管理处罚法》中印章相关规定，能独立完成印章刻制、启用、停用、销毁全流程。
5、核心能力：严格做到“用印必审、审后用印、用后登记”，对异常用印敏锐识别并立即上报；熟练使用Word、Excel，规范填写台账。
6、工作态度：认真负责、踏实肯干，执行力强，善于沟通协调，服从安排，无不良从业记录。</t>
        </is>
      </c>
      <c r="T787">
        <v>1</v>
      </c>
    </row>
    <row r="788" ht="25.5" customHeight="1">
      <c r="A788">
        <v>1405</v>
      </c>
      <c r="B788" t="inlineStr">
        <is>
          <t>印章专员</t>
        </is>
      </c>
      <c r="C788" t="inlineStr">
        <is>
          <t>【印章专员_上海 7-9K】李欣蔓 10年以上.pdf</t>
        </is>
      </c>
      <c r="D788" t="inlineStr">
        <is>
          <t>许夏露</t>
        </is>
      </c>
      <c r="E788" t="inlineStr">
        <is>
          <t>李欣蔓</t>
        </is>
      </c>
      <c r="F788" t="inlineStr">
        <is>
          <t>5-9K</t>
        </is>
      </c>
      <c r="G788" t="inlineStr">
        <is>
          <t>【简历概览】
35岁女，大专会计专业，13年财务相关经验，有费用核算、台账管理等基础财务技能。
【技能拆解】
- 技术栈：费用核算、水电费收缴核对、物资采购、出入库登记、台账管理、费用报销、票据整理归档、资金对接、产品维护、赎回打款、工资核算、银行现金日记账登记、发票开具、收付款、POS机使用、网银操作、金蝶财务软件
- 软技能：严谨细致、服务意识扎实、数据核对、流程规范、跨渠道商务沟通、客户沟通与服务、认真负责
【与JD匹配分析】
- 硬技能匹配情况：具备台账管理、数据核对、流程规范等基础技能，但缺乏印章管理、合同审核、《印章管理办法》等专业知识和经验。
- 经验年限匹配情况：总工作经验13年，远超岗位要求的2年以上企业印章管理经验，但无直接印章管理经验。
- 行业背景匹配情况：无国企/事业单位经验，主要任职于学院、资产管理公司、汽车贸易集团，与岗位期望的行业背景不直接相关。</t>
        </is>
      </c>
      <c r="H788">
        <v>45</v>
      </c>
      <c r="I788" t="inlineStr">
        <is>
          <t>不推荐</t>
        </is>
      </c>
      <c r="J788" s="2">
        <v>46136</v>
      </c>
      <c r="K788" t="inlineStr">
        <is>
          <t>简历未通过筛选</t>
        </is>
      </c>
      <c r="L788" t="inlineStr">
        <is>
          <t>淘汰</t>
        </is>
      </c>
      <c r="M788" t="inlineStr">
        <is>
          <t>终止</t>
        </is>
      </c>
      <c r="N788"/>
      <c r="O788"/>
      <c r="P788" s="3"/>
      <c r="Q788" t="inlineStr">
        <is>
          <t>## 李欣蔓 
女 | 35岁 
![fig_21660](https://pdf-bucket.tos-cn-beijing.volces.com/infer/20260424/49329a8784e9a64e5b99301e71ee2107_1777024723169797948.jpeg?X-Tos-Algorithm=TOS4-HMAC-SHA256&amp;X-Tos-Credential=AKLTZDcxYzI0ZWI5NDkzNGRkNWI1OTdiNTVjNjZjYjU3NmQ%2F20260424%2Fcn-beijing%2Ftos%2Frequest&amp;X-Tos-Date=20260424T095843Z&amp;X-Tos-Expires=1800&amp;X-Tos-Signature=7125d5d528d6467232ebe837eb2202ce87fddd02a1f413033f5ecc8c58dbb6e3&amp;X-Tos-SignedHeaders=host) 
15244382682 
545768285@qq.com 
![fig_96898](https://pdf-bucket.tos-cn-beijing.volces.com/infer/20260424/49329a8784e9a64e5b99301e71ee2107_1777024723169735835.jpeg?X-Tos-Algorithm=TOS4-HMAC-SHA256&amp;X-Tos-Credential=AKLTZDcxYzI0ZWI5NDkzNGRkNWI1OTdiNTVjNjZjYjU3NmQ%2F20260424%2Fcn-beijing%2Ftos%2Frequest&amp;X-Tos-Date=20260424T095843Z&amp;X-Tos-Expires=1800&amp;X-Tos-Signature=6e139aa050cd2653bc11921b6f8b6e61003ecab58bfb4a74568caf4acb906ad5&amp;X-Tos-SignedHeaders=host) 
13年工作经验 | 商务专员 | 期望薪资:5-9K | 期望城市:上海 
## 个人优势 
认真做好工作,学会做人做事 
## 工作经历 
临沂科技职业学院 内勤 
2021.10-2025.08 
- 负责宿舍日常费用核算､水电费收缴核对,养成了严谨细致的工作习惯｡ 
- 管理宿舍物资采购､出入库登记及台账管理,具备基础的单据核对能力｡ 
- 协助处理财务相关事务,如费用报销､票据整理归档等,熟悉基础财务流程｡ 
临沂创智财富资产管理有限公司 会计助理/出纳 
2018.02-2021.02 
1. 负责理财客户资金对接､产品维护､赎回打款等全流程服务,做好客户需求响应与长期关系维护,服务意识扎实; 
2. 统筹公司人员工资核算､银行现金日记账登记､发票开具等工作,熟练掌握财务台账整理､数据核对与流程规范; 
3. 对接银行及各合作渠道,完成资金流转与业务对接,具备跨渠道商务沟通与对接的基础能力｡ 
山东远通汽车贸易集团有限公司 收款专员 
2014.10-2017.10 
1. 负责日常收付款､发票开具､现金与银行对账工作,熟练使用POS机､网银及金蝶财务软件,账务处理零差错; 
2. 做好每日现金流水登记､台账整理与财务数据上报,具备扎实的财务基础与细致严谨的工作习惯; 
3. 对接门店客户与公司财务部门,做好收款服务与账务对接,提升客户服务体验,锻炼基础客户沟通与服务能力｡ 
## 教育经历 
山东工业职业学院 大专 会计 
2010-2013 
## 资格证书 
会计从业资格证</t>
        </is>
      </c>
      <c r="R788" t="inlineStr">
        <is>
          <t>点击按钮</t>
        </is>
      </c>
      <c r="S788" t="inlineStr">
        <is>
          <t>岗位职责：
1、负责公司印章、证件、资质的统一保管、登记、领用、归还全流程，建立并维护管理台账，确保账实相符。
2、合同用印前严格审核文本一致性（条款、金额、签章、日期等），拒绝不合规申请，杜绝违规用印。
3、按制度规范完成用印操作，做好登记与留痕，留存电子凭证并归档。
4、定期检查印章完好性，发现损坏、遗失等立即上报并协助挂失、补办。
5、定期跟踪合同归档情况，建立合同到期提醒机制，提前通知相关部门。
6、配合各部门解答印章使用疑问，协助开展印章管理培训与宣传。
7、定期整理台账、编制用印统计报表上报领导，完成其他交办工作。
任职要求：
1、基本条件：40岁左右，居住稳定（公司附近优先）。
2、学历经验：大专及以上，行政管理、文秘、财务等相关专业优先；2年以上企业印章管理经验优先，有国企/事业单位经验者佳。
3、职业素养：正直严谨、责任心强、原则性强，保密意识高，杜绝徇私舞弊。
4、专业知识：熟悉《印章管理办法》《治安管理处罚法》中印章相关规定，能独立完成印章刻制、启用、停用、销毁全流程。
5、核心能力：严格做到“用印必审、审后用印、用后登记”，对异常用印敏锐识别并立即上报；熟练使用Word、Excel，规范填写台账。
6、工作态度：认真负责、踏实肯干，执行力强，善于沟通协调，服从安排，无不良从业记录。</t>
        </is>
      </c>
      <c r="T788">
        <v>1</v>
      </c>
    </row>
    <row r="789" ht="25.5" customHeight="1">
      <c r="A789">
        <v>1406</v>
      </c>
      <c r="B789" t="inlineStr">
        <is>
          <t>印章专员</t>
        </is>
      </c>
      <c r="C789" t="inlineStr">
        <is>
          <t>【印章专员_上海 7-9K】王楚 3年.pdf</t>
        </is>
      </c>
      <c r="D789" t="inlineStr">
        <is>
          <t>许夏露</t>
        </is>
      </c>
      <c r="E789" t="inlineStr">
        <is>
          <t>王楚</t>
        </is>
      </c>
      <c r="F789" t="inlineStr">
        <is>
          <t>8.5-9k</t>
        </is>
      </c>
      <c r="G789" t="inlineStr">
        <is>
          <t>【简历概览】
大专学历，2.7年行政专员经验，专注印章与档案管理，具备流程优化和团队带教能力。
【技能拆解】
- 技术栈：印章全流程管控、电子印章管理、档案管理、电子档案库、台账登记、用印审批、文件审核、流程优化、Word、Excel
- 软技能：细致严谨、沟通协调、责任心强、学习能力、执行力、团队协作、适应力、问题解决
【与JD匹配分析】
- 硬技能匹配情况：完全匹配。涵盖印章全流程管理、用印审核、台账维护、电子凭证归档、报表编制等核心硬技能，熟悉合规与保密要求。
- 经验年限匹配情况：匹配。2.7年印章与档案管理经验，满足2年以上企业印章管理经验要求。
- 行业背景匹配情况：部分匹配。有货运/物流仓储行业经验，非国企/事业单位，但具备同等岗位核心经验。</t>
        </is>
      </c>
      <c r="H789">
        <v>85</v>
      </c>
      <c r="I789" t="inlineStr">
        <is>
          <t>推荐</t>
        </is>
      </c>
      <c r="J789" s="2">
        <v>46136</v>
      </c>
      <c r="K789" t="inlineStr">
        <is>
          <t>简历未通过筛选</t>
        </is>
      </c>
      <c r="L789" t="inlineStr">
        <is>
          <t>淘汰</t>
        </is>
      </c>
      <c r="M789" t="inlineStr">
        <is>
          <t>终止</t>
        </is>
      </c>
      <c r="N789"/>
      <c r="O789"/>
      <c r="P789" s="3"/>
      <c r="Q789" t="inlineStr">
        <is>
          <t>王楚 
电话:15012871968 
意向岗位:档案印章管理/行政专员 期望薪资:8.5-9k 
![fig_62913](https://pdf-bucket.tos-cn-beijing.volces.com/infer/20260424/968c50b19fa1d4f4e95244dd6e4305af_1777024709087144924.jpeg?X-Tos-Algorithm=TOS4-HMAC-SHA256&amp;X-Tos-Credential=AKLTZDcxYzI0ZWI5NDkzNGRkNWI1OTdiNTVjNjZjYjU3NmQ%2F20260424%2Fcn-beijing%2Ftos%2Frequest&amp;X-Tos-Date=20260424T095829Z&amp;X-Tos-Expires=1800&amp;X-Tos-Signature=0ac84221a875601464c19e8a9f76a40cbe2afb5cef4327ccfdac814b987822ee&amp;X-Tos-SignedHeaders=host) 
邮箱:1992250490@qq.com 
![fig_54722](https://pdf-bucket.tos-cn-beijing.volces.com/infer/20260424/968c50b19fa1d4f4e95244dd6e4305af_1777024709086802954.jpg?X-Tos-Algorithm=TOS4-HMAC-SHA256&amp;X-Tos-Credential=AKLTZDcxYzI0ZWI5NDkzNGRkNWI1OTdiNTVjNjZjYjU3NmQ%2F20260424%2Fcn-beijing%2Ftos%2Frequest&amp;X-Tos-Date=20260424T095829Z&amp;X-Tos-Expires=1800&amp;X-Tos-Signature=b7d1a1c464bd11fde7204be702b4fa51b8af62c3567f6111e06853cd2e2640da&amp;X-Tos-SignedHeaders=host) 
教育经历 
2020.10-2023.06 艺术设计学| 大专 
佛山职业技术学院 
在校期间担任院易班副站长､班级纪律委员,统筹协调校园活动与班级事务,培养了细致严谨的工作作风与 良好的沟通协调能力｡ 
在校期间获得奖学金,具备较强的学习与执行能力,能快速适应新岗位与新环境｡ 
![fig_45143](https://pdf-bucket.tos-cn-beijing.volces.com/infer/20260424/968c50b19fa1d4f4e95244dd6e4305af_1777024709086904274.jpg?X-Tos-Algorithm=TOS4-HMAC-SHA256&amp;X-Tos-Credential=AKLTZDcxYzI0ZWI5NDkzNGRkNWI1OTdiNTVjNjZjYjU3NmQ%2F20260424%2Fcn-beijing%2Ftos%2Frequest&amp;X-Tos-Date=20260424T095829Z&amp;X-Tos-Expires=1800&amp;X-Tos-Signature=bfd70723aac7286294834bb557c15657fae5c3f4c3a2664d2ef35e363a3cae3a&amp;X-Tos-SignedHeaders=host) 
工作经历 
2023.07-2026.02 行政专员(印章与档案管理方向)| 货运/物流仓储 
丰巢网络技术有限公司 
印章全流程管控:负责公司实体印章､电子印章的全生命周期管理,包括保管､使用审批､台账登记､盘点､ 回收与销毁,确保用印合规､可追溯;每日处理合同､函件､证照的用印申请,对文件内容与流程一致性进 行审核,保障用印环节零差错;建立并维护印章台账,定期统计用印数据,为内部审计与合规检查提供完整 依据｡ 
文档与档案管理:统筹公司核心文件(合同､证照､知识产权等)的审核､流转､归档与借阅管理,建立电 子档案库,确保资料可追溯､可核查;制定并优化档案借阅与权限管控流程,严格执行权限登记､跟踪､回 收机制,保障涉密资料安全｡ 团队赋能与流程优化:负责新人带教与实操培训;协调多部门解决流程卡点,推动问题闭环,优化文件流转 规范,提升整体协作效率｡ 
![fig_73245](https://pdf-bucket.tos-cn-beijing.volces.com/infer/20260424/968c50b19fa1d4f4e95244dd6e4305af_1777024709086796534.jpg?X-Tos-Algorithm=TOS4-HMAC-SHA256&amp;X-Tos-Credential=AKLTZDcxYzI0ZWI5NDkzNGRkNWI1OTdiNTVjNjZjYjU3NmQ%2F20260424%2Fcn-beijing%2Ftos%2Frequest&amp;X-Tos-Date=20260424T095829Z&amp;X-Tos-Expires=1800&amp;X-Tos-Signature=135bb89dbf4e2af3200be33b7ecc757e4d7bfff0fabf2c60786d21bf075a76f1&amp;X-Tos-SignedHeaders=host) 
自我评价 
具备扎实的办公事务处理能力,深耕印章全流程管控与文档档案管理两大核心模块,熟悉企业合规与保密要 求｡ 
工作细致严谨､责任心强,具备优秀的跨部门沟通与团队协作能力,适应力好､学习积极,可快速胜任行政､ 文员､内勤､资料管理等相关岗位｡</t>
        </is>
      </c>
      <c r="R789" t="inlineStr">
        <is>
          <t>点击按钮</t>
        </is>
      </c>
      <c r="S789" t="inlineStr">
        <is>
          <t>岗位职责：
1、负责公司印章、证件、资质的统一保管、登记、领用、归还全流程，建立并维护管理台账，确保账实相符。
2、合同用印前严格审核文本一致性（条款、金额、签章、日期等），拒绝不合规申请，杜绝违规用印。
3、按制度规范完成用印操作，做好登记与留痕，留存电子凭证并归档。
4、定期检查印章完好性，发现损坏、遗失等立即上报并协助挂失、补办。
5、定期跟踪合同归档情况，建立合同到期提醒机制，提前通知相关部门。
6、配合各部门解答印章使用疑问，协助开展印章管理培训与宣传。
7、定期整理台账、编制用印统计报表上报领导，完成其他交办工作。
任职要求：
1、基本条件：40岁左右，居住稳定（公司附近优先）。
2、学历经验：大专及以上，行政管理、文秘、财务等相关专业优先；2年以上企业印章管理经验优先，有国企/事业单位经验者佳。
3、职业素养：正直严谨、责任心强、原则性强，保密意识高，杜绝徇私舞弊。
4、专业知识：熟悉《印章管理办法》《治安管理处罚法》中印章相关规定，能独立完成印章刻制、启用、停用、销毁全流程。
5、核心能力：严格做到“用印必审、审后用印、用后登记”，对异常用印敏锐识别并立即上报；熟练使用Word、Excel，规范填写台账。
6、工作态度：认真负责、踏实肯干，执行力强，善于沟通协调，服从安排，无不良从业记录。</t>
        </is>
      </c>
      <c r="T789">
        <v>1</v>
      </c>
    </row>
    <row r="790" ht="25.5" customHeight="1">
      <c r="A790">
        <v>1407</v>
      </c>
      <c r="B790" t="inlineStr">
        <is>
          <t>印章专员</t>
        </is>
      </c>
      <c r="C790" t="inlineStr">
        <is>
          <t>【印章专员_上海 7-9K】张仪瑶 25年应届生.pdf</t>
        </is>
      </c>
      <c r="D790" t="inlineStr">
        <is>
          <t>许夏露</t>
        </is>
      </c>
      <c r="E790" t="inlineStr">
        <is>
          <t>张仪瑶</t>
        </is>
      </c>
      <c r="F790" t="inlineStr">
        <is>
          <t>无</t>
        </is>
      </c>
      <c r="G790" t="inlineStr">
        <is>
          <t>【简历概览】
张仪瑶，上海立信会计金融学院会计学本科，有审计及财务实习经验，持初级会计等证书。
【技能拆解】
- 技术栈：用友财务软件、Office办公软件、初级会计职称、全国计算机一级证书、业财一体信息化应用职业技能等级证书（中级）
- 软技能：学习能力、财务分析能力、责任心、原则性、严谨勤勉、分析判断能力、语言表达能力、沟通能力、团队精神
【与JD匹配分析】
- 硬技能匹配情况：不匹配，岗位要求熟悉印章管理相关法规及全流程操作，简历中无相关技能体现
- 经验年限匹配情况：不匹配，岗位要求2年以上企业印章管理经验，简历相关工作经验不足
- 行业背景匹配情况：不匹配，岗位偏好国企/事业单位经验，简历均为企业实习，无相关行业背景</t>
        </is>
      </c>
      <c r="H790">
        <v>10</v>
      </c>
      <c r="I790" t="inlineStr">
        <is>
          <t>不推荐</t>
        </is>
      </c>
      <c r="J790" s="2">
        <v>46136</v>
      </c>
      <c r="K790" t="inlineStr">
        <is>
          <t>简历筛选通过待面试</t>
        </is>
      </c>
      <c r="L790" t="inlineStr">
        <is>
          <t>通过</t>
        </is>
      </c>
      <c r="M790" t="inlineStr">
        <is>
          <t>终止</t>
        </is>
      </c>
      <c r="N790"/>
      <c r="O790"/>
      <c r="P790" s="3"/>
      <c r="Q790" t="inlineStr">
        <is>
          <t>![fig_72633](https://pdf-bucket.tos-cn-beijing.volces.com/infer/20260424/dd2e871701d7fc24b88d12628f1450cc_1777024712322543005.jpg?X-Tos-Algorithm=TOS4-HMAC-SHA256&amp;X-Tos-Credential=AKLTZDcxYzI0ZWI5NDkzNGRkNWI1OTdiNTVjNjZjYjU3NmQ%2F20260424%2Fcn-beijing%2Ftos%2Frequest&amp;X-Tos-Date=20260424T095832Z&amp;X-Tos-Expires=1800&amp;X-Tos-Signature=d842a36b069338c94c0f92c91433ab6c8366c44296a819251dda3aacd6958308&amp;X-Tos-SignedHeaders=host) 
![fig_28093](https://pdf-bucket.tos-cn-beijing.volces.com/infer/20260424/dd2e871701d7fc24b88d12628f1450cc_1777024712319876542.jpg?X-Tos-Algorithm=TOS4-HMAC-SHA256&amp;X-Tos-Credential=AKLTZDcxYzI0ZWI5NDkzNGRkNWI1OTdiNTVjNjZjYjU3NmQ%2F20260424%2Fcn-beijing%2Ftos%2Frequest&amp;X-Tos-Date=20260424T095832Z&amp;X-Tos-Expires=1800&amp;X-Tos-Signature=7c8b7e685f3fe14d2413f63189bb0e4eb671ec38f2b770f282fd73450005714e&amp;X-Tos-SignedHeaders=host) 
2000.04 
![fig_14131](https://pdf-bucket.tos-cn-beijing.volces.com/infer/20260424/dd2e871701d7fc24b88d12628f1450cc_1777024712320111556.jpg?X-Tos-Algorithm=TOS4-HMAC-SHA256&amp;X-Tos-Credential=AKLTZDcxYzI0ZWI5NDkzNGRkNWI1OTdiNTVjNjZjYjU3NmQ%2F20260424%2Fcn-beijing%2Ftos%2Frequest&amp;X-Tos-Date=20260424T095832Z&amp;X-Tos-Expires=1800&amp;X-Tos-Signature=cb43bc1c8d1ce63c718c3ca5591f8c7e873af147933a3e5339f24c4f8348aa30&amp;X-Tos-SignedHeaders=host) 
工作经验 
2025.11-2026.04 
中审众环会计师事务所 被审单位的抽凭盘点;底稿填写;期初期末往来重分类数据核对;试算平衡表及年 报填写更改等相关审计工作 2025.03-2025.06 日记账流水查找整理;供应商和加盟店的应收查找整理 
审计助理 
上海山林枫食品有限公司 
财务助理实习 
收款单和往来单据填写;电商平台相关对账等 2023.05 -2023.06 
上海阿姨奶茶总部 
财务暑期实习 
协助相关财务人员进行加盟店往来资料整理 
2023.07 - 2023.09 
上海启德酒水有限公司 
财务暑期实习 
帮助客户开发票 
协助财务人员进行发票等资料的整理;电商平台相关辅助工作 
![fig_80166](https://pdf-bucket.tos-cn-beijing.volces.com/infer/20260424/dd2e871701d7fc24b88d12628f1450cc_1777024712319283766.jpg?X-Tos-Algorithm=TOS4-HMAC-SHA256&amp;X-Tos-Credential=AKLTZDcxYzI0ZWI5NDkzNGRkNWI1OTdiNTVjNjZjYjU3NmQ%2F20260424%2Fcn-beijing%2Ftos%2Frequest&amp;X-Tos-Date=20260424T095832Z&amp;X-Tos-Expires=1800&amp;X-Tos-Signature=4d9411a8ae697018b570316851f9fd50fdc7aaa7773e2838b11aab4375459bba&amp;X-Tos-SignedHeaders=host) 
奖项荣誉 
获2020 年第七届“互联网+”大学生创新创业校内三等奖 
获2021-2022 学年度二等和三等奖学金 
获2023-2024 学年度三等奖学金 
获2023-2024 学年度优秀学生 
获2025 年优秀毕业生 
## 自我评价 
兴趣爱好 
![fig_33854](https://pdf-bucket.tos-cn-beijing.volces.com/infer/20260424/dd2e871701d7fc24b88d12628f1450cc_1777024712321036894.jpg?X-Tos-Algorithm=TOS4-HMAC-SHA256&amp;X-Tos-Credential=AKLTZDcxYzI0ZWI5NDkzNGRkNWI1OTdiNTVjNjZjYjU3NmQ%2F20260424%2Fcn-beijing%2Ftos%2Frequest&amp;X-Tos-Date=20260424T095832Z&amp;X-Tos-Expires=1800&amp;X-Tos-Signature=4668990918957536c213f0bf8a6cdef2f48a9c7b75bb7e7e548d6242f41d1744&amp;X-Tos-SignedHeaders=host) 
本人具有比较扎实的专业知识,熟悉专业相关的工作处理｡通过实际的工作实践,培养了 良好的专业素养｡在多次的实习中,我接触过用友等财务软件,在学校的学习中也系统的 学习过相关操作,Office等办公软件也能够灵活运用到工作中｡ 
影音 
![fig_07570](https://pdf-bucket.tos-cn-beijing.volces.com/infer/20260424/dd2e871701d7fc24b88d12628f1450cc_1777024712319483763.jpg?X-Tos-Algorithm=TOS4-HMAC-SHA256&amp;X-Tos-Credential=AKLTZDcxYzI0ZWI5NDkzNGRkNWI1OTdiNTVjNjZjYjU3NmQ%2F20260424%2Fcn-beijing%2Ftos%2Frequest&amp;X-Tos-Date=20260424T095832Z&amp;X-Tos-Expires=1800&amp;X-Tos-Signature=4c4cd14a18de6b29929a90f825992c3d2f6a145be9001c6efdd763da7d3c080b&amp;X-Tos-SignedHeaders=host) 
写作 
![fig_03203](https://pdf-bucket.tos-cn-beijing.volces.com/infer/20260424/dd2e871701d7fc24b88d12628f1450cc_1777024712320097573.jpg?X-Tos-Algorithm=TOS4-HMAC-SHA256&amp;X-Tos-Credential=AKLTZDcxYzI0ZWI5NDkzNGRkNWI1OTdiNTVjNjZjYjU3NmQ%2F20260424%2Fcn-beijing%2Ftos%2Frequest&amp;X-Tos-Date=20260424T095832Z&amp;X-Tos-Expires=1800&amp;X-Tos-Signature=75650a4472136dcd96efc8c6e4673134d8702c497e37994bf33a1f47c4f53e9d&amp;X-Tos-SignedHeaders=host) 
本人性格热情开朗,具有良好的学习能力和财务分析能力;责任心和原则性强,处事公正 客观,严谨勤勉,能承受压力;具有良好的分析判断能力,语言表达能力,工作细致,责 任感强,沟通能力较强且具备团队精神｡ 
电子 
## 张仪瑶 
求职意向:会计助理 
![fig_07354](https://pdf-bucket.tos-cn-beijing.volces.com/infer/20260424/dd2e871701d7fc24b88d12628f1450cc_1777024712319175145.jpg?X-Tos-Algorithm=TOS4-HMAC-SHA256&amp;X-Tos-Credential=AKLTZDcxYzI0ZWI5NDkzNGRkNWI1OTdiNTVjNjZjYjU3NmQ%2F20260424%2Fcn-beijing%2Ftos%2Frequest&amp;X-Tos-Date=20260424T095832Z&amp;X-Tos-Expires=1800&amp;X-Tos-Signature=9794846436ada7fc9754cde7d2969c8606c72ce52298eb8079bc7b986cd99f38&amp;X-Tos-SignedHeaders=host) 
教育背景 
2023.9-2025.7 
上海立信会计金融学院 会计学 本科(全日制专升本) 
主修课程:中级财务会计､高级财务会计､财务报表分析､财务管理学､税法､西 方经济学､舞弊审计､政府与非营利组织会计等｡ 
![fig_21468](https://pdf-bucket.tos-cn-beijing.volces.com/infer/20260424/dd2e871701d7fc24b88d12628f1450cc_1777024712319181834.jpg?X-Tos-Algorithm=TOS4-HMAC-SHA256&amp;X-Tos-Credential=AKLTZDcxYzI0ZWI5NDkzNGRkNWI1OTdiNTVjNjZjYjU3NmQ%2F20260424%2Fcn-beijing%2Ftos%2Frequest&amp;X-Tos-Date=20260424T095832Z&amp;X-Tos-Expires=1800&amp;X-Tos-Signature=b624f566eb1133a415c0505826eaf0ec3655072bf2f30388ddb069256fd0d3eb&amp;X-Tos-SignedHeaders=host) 
上海市(籍贯:安徽) 
![fig_23173](https://pdf-bucket.tos-cn-beijing.volces.com/infer/20260424/dd2e871701d7fc24b88d12628f1450cc_1777024712320008528.jpg?X-Tos-Algorithm=TOS4-HMAC-SHA256&amp;X-Tos-Credential=AKLTZDcxYzI0ZWI5NDkzNGRkNWI1OTdiNTVjNjZjYjU3NmQ%2F20260424%2Fcn-beijing%2Ftos%2Frequest&amp;X-Tos-Date=20260424T095832Z&amp;X-Tos-Expires=1800&amp;X-Tos-Signature=d02b55832ed97d9bce013867c4f7e432d4faf404ef02b84237e7bfaf07cc6828&amp;X-Tos-SignedHeaders=host) 
17621863982 
![fig_73652](https://pdf-bucket.tos-cn-beijing.volces.com/infer/20260424/dd2e871701d7fc24b88d12628f1450cc_1777024712320002383.jpg?X-Tos-Algorithm=TOS4-HMAC-SHA256&amp;X-Tos-Credential=AKLTZDcxYzI0ZWI5NDkzNGRkNWI1OTdiNTVjNjZjYjU3NmQ%2F20260424%2Fcn-beijing%2Ftos%2Frequest&amp;X-Tos-Date=20260424T095832Z&amp;X-Tos-Expires=1800&amp;X-Tos-Signature=015ceb642de79866a78210db041ee075e71dae5162e1c6e07b6223603771fa10&amp;X-Tos-SignedHeaders=host) 
2803572263@qq.c om 
初级会计职称 
全国计算机一级证书 业财一体信息化应用职 江 业技能等级证书(中级)</t>
        </is>
      </c>
      <c r="R790" t="inlineStr">
        <is>
          <t>点击按钮</t>
        </is>
      </c>
      <c r="S790" t="inlineStr">
        <is>
          <t>岗位职责：
1、负责公司印章、证件、资质的统一保管、登记、领用、归还全流程，建立并维护管理台账，确保账实相符。
2、合同用印前严格审核文本一致性（条款、金额、签章、日期等），拒绝不合规申请，杜绝违规用印。
3、按制度规范完成用印操作，做好登记与留痕，留存电子凭证并归档。
4、定期检查印章完好性，发现损坏、遗失等立即上报并协助挂失、补办。
5、定期跟踪合同归档情况，建立合同到期提醒机制，提前通知相关部门。
6、配合各部门解答印章使用疑问，协助开展印章管理培训与宣传。
7、定期整理台账、编制用印统计报表上报领导，完成其他交办工作。
任职要求：
1、基本条件：40岁左右，居住稳定（公司附近优先）。
2、学历经验：大专及以上，行政管理、文秘、财务等相关专业优先；2年以上企业印章管理经验优先，有国企/事业单位经验者佳。
3、职业素养：正直严谨、责任心强、原则性强，保密意识高，杜绝徇私舞弊。
4、专业知识：熟悉《印章管理办法》《治安管理处罚法》中印章相关规定，能独立完成印章刻制、启用、停用、销毁全流程。
5、核心能力：严格做到“用印必审、审后用印、用后登记”，对异常用印敏锐识别并立即上报；熟练使用Word、Excel，规范填写台账。
6、工作态度：认真负责、踏实肯干，执行力强，善于沟通协调，服从安排，无不良从业记录。</t>
        </is>
      </c>
      <c r="T790">
        <v>1</v>
      </c>
    </row>
    <row r="791" ht="25.5" customHeight="1">
      <c r="A791">
        <v>1408</v>
      </c>
      <c r="B791" t="inlineStr">
        <is>
          <t>印章专员</t>
        </is>
      </c>
      <c r="C791" t="inlineStr">
        <is>
          <t>【印章专员_上海 7-9K】李晓霞 10年以上.pdf</t>
        </is>
      </c>
      <c r="D791" t="inlineStr">
        <is>
          <t>许夏露</t>
        </is>
      </c>
      <c r="E791" t="inlineStr">
        <is>
          <t>李晓霞</t>
        </is>
      </c>
      <c r="F791" t="inlineStr">
        <is>
          <t>6-7K</t>
        </is>
      </c>
      <c r="G791" t="inlineStr">
        <is>
          <t>【简历概览】
35岁，大专，14年工作经验，求职上海行政专员/助理，有行政、客服等多岗位经验。
【技能拆解】
- 技术栈：访客登记、电话接听、会议支持、通知起草发布、办公用品管理、快递收发、名片制作、通信设备管理、行政费用申请、固定资产核对管理、办公环境维护、工商变更办理、合同证书文件归档管理、资质证书项目文件申报、投标文书制作、合同定制、发票跟进、政府网站动态关注、客户沟通、EC系统操作、客诉处理、差评回复、产品销售、签证材料准备与审核、电话政审、资料制作
- 软技能：协调沟通能力、认真细致、踏实肯干、认真负责、团队合作、环境适应能力
【与JD匹配分析】
- 硬技能匹配情况：具备合同及重要文件归档管理、资质证书申报等相关经验，与岗位要求的印章、证件、资质保管登记、合同用印审核、归档等有部分相关，但缺乏直接的印章管理全流程经验及相关法规知识。
- 经验年限匹配情况：总工作时长14年，远超岗位要求的2年以上企业印章管理经验，但缺乏岗位直接相关的印章管理经验年限。
- 行业背景匹配情况：有上海软中信息技术有限公司、上海柏科管理咨询股份有限公司等企业行政、咨询相关经验，无国企/事业单位经验。</t>
        </is>
      </c>
      <c r="H791">
        <v>45</v>
      </c>
      <c r="I791" t="inlineStr">
        <is>
          <t>不推荐</t>
        </is>
      </c>
      <c r="J791" s="2">
        <v>46136</v>
      </c>
      <c r="K791" t="inlineStr">
        <is>
          <t>简历未通过筛选</t>
        </is>
      </c>
      <c r="L791" t="inlineStr">
        <is>
          <t>淘汰</t>
        </is>
      </c>
      <c r="M791" t="inlineStr">
        <is>
          <t>终止</t>
        </is>
      </c>
      <c r="N791"/>
      <c r="O791"/>
      <c r="P791" s="3"/>
      <c r="Q791" t="inlineStr">
        <is>
          <t>![fig_80245](https://pdf-bucket.tos-cn-beijing.volces.com/infer/20260424/f715093ca30894d64814300bf417b663_1777024720357835059.jpg?X-Tos-Algorithm=TOS4-HMAC-SHA256&amp;X-Tos-Credential=AKLTZDcxYzI0ZWI5NDkzNGRkNWI1OTdiNTVjNjZjYjU3NmQ%2F20260424%2Fcn-beijing%2Ftos%2Frequest&amp;X-Tos-Date=20260424T095840Z&amp;X-Tos-Expires=1800&amp;X-Tos-Signature=1580df2080291c75c45f9146c27590b59464f31d4f024da34928b057fe29688e&amp;X-Tos-SignedHeaders=host) 
![fig_69058](https://pdf-bucket.tos-cn-beijing.volces.com/infer/20260424/f715093ca30894d64814300bf417b663_1777024720358260669.jpeg?X-Tos-Algorithm=TOS4-HMAC-SHA256&amp;X-Tos-Credential=AKLTZDcxYzI0ZWI5NDkzNGRkNWI1OTdiNTVjNjZjYjU3NmQ%2F20260424%2Fcn-beijing%2Ftos%2Frequest&amp;X-Tos-Date=20260424T095840Z&amp;X-Tos-Expires=1800&amp;X-Tos-Signature=c1ba5ef62647177cd7dbe78f1d1166bbe39f8cbf49964ae5ecfe87f85af7d1d8&amp;X-Tos-SignedHeaders=host) 
![fig_79468](https://pdf-bucket.tos-cn-beijing.volces.com/infer/20260424/f715093ca30894d64814300bf417b663_1777024720357843064.jpg?X-Tos-Algorithm=TOS4-HMAC-SHA256&amp;X-Tos-Credential=AKLTZDcxYzI0ZWI5NDkzNGRkNWI1OTdiNTVjNjZjYjU3NmQ%2F20260424%2Fcn-beijing%2Ftos%2Frequest&amp;X-Tos-Date=20260424T095840Z&amp;X-Tos-Expires=1800&amp;X-Tos-Signature=a3e02cd813a1ea505352542f2d3f7856d2c9bf94d27d089a7b8ed7e6bd0c889b&amp;X-Tos-SignedHeaders=host) 
2024.05-2025.09 
## 李晓霞 
## 个人信息 
性别: 女 
年龄:35岁 
## 联系方式 
电话:13564173775 微信号:13564173775 邮箱:942999010@qq.com 
2022.09-2023.05 
## 求职信息 
工作时长:14年 
求职意向:行政专员/助理 期望薪资:6-7K 期望城市:上海 
## 个人优势 
良好的协调沟通能力,工作认真细致,踏实肯干,对工作认真负责,善于团队合作,能迅速 的适应各种环境,并融于其中 
## 工作经历 
上海软中信息技术有限公司 行政专员/助理 
## 主要负责: 
日常访客登记､接待工作;前台电话接听､记录与转接;协助会议支持,包括会务接待､会 场布置及现场协调;各类通知的起草与发布; 
后勤支持:负责办公用品的需求统计､采购､申领与登记管理;快递收发､名片制作､通信 设备管理;行政费用申请等;组织公司固定资产的核对与管理;统筹办公环境维护,对接物 业､保洁､绿植等合作方; 
办理公司工商事项变更事宜; 
负责公司历年合同､证书及重要文件的归档管理;承担公司资质证书及相关项目文件等申报 工作｡ 
上海柏科管理咨询股份有限公司 企业管理咨询 
咨询助理--搜集资料制作投标文书,跟进合作单位合同定制以及催开发票,关注政府网站 咨询相关的动态,报备领导是否做投标准备,跟进公司固有客户,隔两周电话联系沟通; 销售方面--通过政府网站找到需要做安全咨询的客户名单,电话联系客户找到安全对接 人,约拜访及保持沟通最后签单 
上海宝尊电子商务有限公司 网络客服 
2020.10-2021.5 亚一金店售前 售中 售后客服接待,日常金价修改,客诉处理,EC系统操作 2021.11-2021.12 Lusant露璨店铺 主要售卖人工合成钻石 处理客服日常接待工作,因店铺 12月底品牌收回,1月中旬转至老庙金店售后客服,处理店铺日常售后问题,差评回复,客 诉等问题 
2022.4-2022.7 妮飘旗舰店 售后问题接待处理,差评回复,投诉､客诉问题处理 
上海泰趣国际旅行社有限公司 网络客服 
负责天猫店铺产品的销售 含售前咨询 售中跟进 售后投诉等问题处理 
上海携程国际旅行社有限公司 签证 
主要负责东南亚签证:联系客户按照公司网站要求的材料准备,检查客户寄来资料的完整 性,收集齐全之后对客户在职公司以及本人需要电话政审,后期按照送签领馆要求制作材料 
![fig_37060](https://pdf-bucket.tos-cn-beijing.volces.com/infer/20260424/f715093ca30894d64814300bf417b663_1777024720357833594.jpg?X-Tos-Algorithm=TOS4-HMAC-SHA256&amp;X-Tos-Credential=AKLTZDcxYzI0ZWI5NDkzNGRkNWI1OTdiNTVjNjZjYjU3NmQ%2F20260424%2Fcn-beijing%2Ftos%2Frequest&amp;X-Tos-Date=20260424T095840Z&amp;X-Tos-Expires=1800&amp;X-Tos-Signature=0b825b6f1eadc80f5e972e57ab5966add3369ff4919a496d57ddc2f0293b56c9&amp;X-Tos-SignedHeaders=host) 
## 教育经历 
上海建桥学院 大专 旅游管理 
江苏省陈集中学 高中 
2020.10-2022.07 
2017.08-2020.03 
2013.01-2017.06</t>
        </is>
      </c>
      <c r="R791" t="inlineStr">
        <is>
          <t>点击按钮</t>
        </is>
      </c>
      <c r="S791" t="inlineStr">
        <is>
          <t>岗位职责：
1、负责公司印章、证件、资质的统一保管、登记、领用、归还全流程，建立并维护管理台账，确保账实相符。
2、合同用印前严格审核文本一致性（条款、金额、签章、日期等），拒绝不合规申请，杜绝违规用印。
3、按制度规范完成用印操作，做好登记与留痕，留存电子凭证并归档。
4、定期检查印章完好性，发现损坏、遗失等立即上报并协助挂失、补办。
5、定期跟踪合同归档情况，建立合同到期提醒机制，提前通知相关部门。
6、配合各部门解答印章使用疑问，协助开展印章管理培训与宣传。
7、定期整理台账、编制用印统计报表上报领导，完成其他交办工作。
任职要求：
1、基本条件：40岁左右，居住稳定（公司附近优先）。
2、学历经验：大专及以上，行政管理、文秘、财务等相关专业优先；2年以上企业印章管理经验优先，有国企/事业单位经验者佳。
3、职业素养：正直严谨、责任心强、原则性强，保密意识高，杜绝徇私舞弊。
4、专业知识：熟悉《印章管理办法》《治安管理处罚法》中印章相关规定，能独立完成印章刻制、启用、停用、销毁全流程。
5、核心能力：严格做到“用印必审、审后用印、用后登记”，对异常用印敏锐识别并立即上报；熟练使用Word、Excel，规范填写台账。
6、工作态度：认真负责、踏实肯干，执行力强，善于沟通协调，服从安排，无不良从业记录。</t>
        </is>
      </c>
      <c r="T791">
        <v>1</v>
      </c>
    </row>
    <row r="792" ht="25.5" customHeight="1">
      <c r="A792">
        <v>1409</v>
      </c>
      <c r="B792" t="inlineStr">
        <is>
          <t>抖音账号运营</t>
        </is>
      </c>
      <c r="C792" t="inlineStr">
        <is>
          <t>【抖音账号运营_上海 10-12K】袁石颖 6年.pdf</t>
        </is>
      </c>
      <c r="D792" t="inlineStr">
        <is>
          <t>许夏露</t>
        </is>
      </c>
      <c r="E792" t="inlineStr">
        <is>
          <t>袁石颖</t>
        </is>
      </c>
      <c r="F792" t="inlineStr">
        <is>
          <t>8-12K</t>
        </is>
      </c>
      <c r="G792" t="inlineStr">
        <is>
          <t>【简历概览】
26岁，6年工作经验，有抖音直播运营及团队管理经验，求职国内电商运营。
【技能拆解】
- 技术栈：抖音直播运营、脚本整理、选品、活动策划、产品话术撰写、直播间布置、数据整合分析、复盘、小店规划管理、营销策略制定、供应商对接、平台活动提报、团队培训管理、财务管理、库存管理、配货发货
- 软技能：团队管理、资源整合、计划组织、综合统筹、沟通协调、问题解决、数据分析、责任心
【与JD匹配分析】
- 硬技能匹配情况：具备抖音直播运营、脚本审核、数据跟踪、团队管理、沟通协调等相关硬技能，与岗位要求较匹配
- 经验年限匹配情况：工作时长6年，有直播运营组长及团队管理经验，经验年限符合要求
- 行业背景匹配情况：无白茶/茶叶行业经验，但岗位说明不懂可培训，行业背景无匹配但可接受</t>
        </is>
      </c>
      <c r="H792">
        <v>75</v>
      </c>
      <c r="I792" t="inlineStr">
        <is>
          <t>推荐</t>
        </is>
      </c>
      <c r="J792" s="2">
        <v>46136</v>
      </c>
      <c r="K792" t="inlineStr">
        <is>
          <t>简历筛选通过待面试</t>
        </is>
      </c>
      <c r="L792" t="inlineStr">
        <is>
          <t>淘汰</t>
        </is>
      </c>
      <c r="M792" t="inlineStr">
        <is>
          <t>终止</t>
        </is>
      </c>
      <c r="N792"/>
      <c r="O792"/>
      <c r="P792" s="3"/>
      <c r="Q792" t="inlineStr">
        <is>
          <t>![fig_80434](https://pdf-bucket.tos-cn-beijing.volces.com/infer/20260424/9f278c37653a355df32aa0ad47668e0e_1777024799300712781.jpg?X-Tos-Algorithm=TOS4-HMAC-SHA256&amp;X-Tos-Credential=AKLTZDcxYzI0ZWI5NDkzNGRkNWI1OTdiNTVjNjZjYjU3NmQ%2F20260424%2Fcn-beijing%2Ftos%2Frequest&amp;X-Tos-Date=20260424T095959Z&amp;X-Tos-Expires=1800&amp;X-Tos-Signature=2430c56c694325a1521be041f9f90826aa3179f08328e01d92e4e8b8b1b3cff1&amp;X-Tos-SignedHeaders=host) 
![fig_35001](https://pdf-bucket.tos-cn-beijing.volces.com/infer/20260424/9f278c37653a355df32aa0ad47668e0e_1777024799300879440.jpeg?X-Tos-Algorithm=TOS4-HMAC-SHA256&amp;X-Tos-Credential=AKLTZDcxYzI0ZWI5NDkzNGRkNWI1OTdiNTVjNjZjYjU3NmQ%2F20260424%2Fcn-beijing%2Ftos%2Frequest&amp;X-Tos-Date=20260424T095959Z&amp;X-Tos-Expires=1800&amp;X-Tos-Signature=23038f9d1a959e7a74634b2fb8303dcc680cb1f476f990e6bf663f26278205eb&amp;X-Tos-SignedHeaders=host) 
## 袁石颖 
## 个人信息 
2023.08-2026.01 
性别: 女 年龄:26岁 
## 联系方式 
电话:18964730728 微信号:18964730728 邮箱:918976017@qq.com 
2022.02-2023.07 
## 求职信息 
工作时长:6年 求职意向:国内电商运营 期望薪资:8-12K 期望城市:上海 
## 资格证书 
大学英语四级 
普通话二级甲等 
2020.12-2022.01 
驾驶证C1 
计算机一级 
## 个人优势 
·负责项目推广定位和通过结合电商现状来结合自身问题提出解决方案 
·负责团队内部资源的由上到下的整合､计划､组织､跟进团队的运营事物,掌握全局,综 合统筹,把控团队方向 
·根据流量指标,通过商品数量､活动等,提高店铺流量,增强营销效果负责 
·负责小组简单财务管理,资产管控; 
![fig_08844](https://pdf-bucket.tos-cn-beijing.volces.com/infer/20260424/9f278c37653a355df32aa0ad47668e0e_1777024799300724579.jpg?X-Tos-Algorithm=TOS4-HMAC-SHA256&amp;X-Tos-Credential=AKLTZDcxYzI0ZWI5NDkzNGRkNWI1OTdiNTVjNjZjYjU3NmQ%2F20260424%2Fcn-beijing%2Ftos%2Frequest&amp;X-Tos-Date=20260424T095959Z&amp;X-Tos-Expires=1800&amp;X-Tos-Signature=5503b5558774150001e355cf1fbe91a0f532d5562ec5affe07562587a87774d8&amp;X-Tos-SignedHeaders=host) 
## 工作经历 
北京兴长信达科技发展有限公司 抖音直播运营 
1. 负责Dyson直播脚本整理､选品,活动策划､产品话术卖点撰写､直播间视觉布置､产 品陈列､素材物料整理,把控直播节奏｡ 
2. 协助主播通过直播向粉丝展示产品､种草产品;协助解答粉丝疑虑并引导领券､入群､ 下单等动作｡ 
3. 同时担任运营组长,负责直播后的数据整合统计分析,整理和收集粉丝反馈意见进行复 盘直播,通过数据发现问题,并持续改进与完善直播流程｡ 
4. 负责小店的整体规划和运营管理,针对产品卖点进行整理,制定营销策略提高店铺点击 率和浏览量､转化量､成交量｡ 
上海妃鱼网络科技有限公司 直播运营专员 内容: 
1､指导直播运营日常,提高账户活跃度及粉丝量;总结直播优化点,及售后反馈,优化产 品及直播内容 
2､负责供应商店铺运营工作:选品对接,掌握市场需求 
3.营销规划:营销方案､优化方案;数据分析:过程数据优化､GMV 交付单场过百万､直 播复盘,月均 GMV 过千万 
4､平台对接:抖音活动提报､资源协调;团队培训及管理 业绩: 
帮助柒柒成为妃鱼事业合伙人 
上海四希堂实业有限公司 助理 
1､负责项目推广定位和通过结合电商现状来结合自身问题提出解决方案,管理库存,安排 配货､发货等 
2､负责团队内部资源的由上到下的整合､计划､组织､跟进团队的运营事物,掌握全局, 综合统筹,把控团队方向 
3､根据流量指标,通过商品数量､活动等,提高店铺流量,增强营销效果负责 
4､负责小组简单财务管理,资产管控; 
5､期间也当过导播和小助理 
上海荐之教育科技有限公司 托管老师 
2019.01-2019.09 
1､负责小学数学4到6年级双师课堂教学,寒假公开课创造试听-报课续报率100的好成 责 
2､独创数学课堂综合化授课模式 
3､研发教程拥有自主独立课本思维体系
4､独立设计课程､课件编写教材 
资格证书 大学英语四级 普通话二级甲等 驾驶证C1 计算机一级 
![fig_45417](https://pdf-bucket.tos-cn-beijing.volces.com/infer/20260424/9a6787886d243ef0a36767b85377b67d_1777024799287746294.jpg?X-Tos-Algorithm=TOS4-HMAC-SHA256&amp;X-Tos-Credential=AKLTZDcxYzI0ZWI5NDkzNGRkNWI1OTdiNTVjNjZjYjU3NmQ%2F20260424%2Fcn-beijing%2Ftos%2Frequest&amp;X-Tos-Date=20260424T095959Z&amp;X-Tos-Expires=1800&amp;X-Tos-Signature=084a3196e4f6ad5d71d36304fc1a1a7920de72e191044a3729e5fececa50e252&amp;X-Tos-SignedHeaders=host) 
教育经历 
上海工商外国语职业学院 大专 会计与金融 2018-2021 
主修:基本会计､统计学､市场营销､国际市场营销､市场调查与预测､商业心理学､广告 学､公共关系学､经济学､国际贸易､大学英语､计算机应用等 
![fig_60433](https://pdf-bucket.tos-cn-beijing.volces.com/infer/20260424/9a6787886d243ef0a36767b85377b67d_1777024799287675288.jpg?X-Tos-Algorithm=TOS4-HMAC-SHA256&amp;X-Tos-Credential=AKLTZDcxYzI0ZWI5NDkzNGRkNWI1OTdiNTVjNjZjYjU3NmQ%2F20260424%2Fcn-beijing%2Ftos%2Frequest&amp;X-Tos-Date=20260424T095959Z&amp;X-Tos-Expires=1800&amp;X-Tos-Signature=46c629c8267002d8cf6f518c45c1b0cc3e771fced188eb0621cafa2287a03d65&amp;X-Tos-SignedHeaders=host) 
志愿者经历 
爱心暑托班 80小时 
2019.07-2019.08 
1､给小朋友上课 
2､辅导小朋友作业 
3､管理小朋友纪律</t>
        </is>
      </c>
      <c r="R792" t="inlineStr">
        <is>
          <t>点击按钮</t>
        </is>
      </c>
      <c r="S792"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792">
        <v>1</v>
      </c>
    </row>
    <row r="793" ht="25.5" customHeight="1">
      <c r="A793">
        <v>1411</v>
      </c>
      <c r="B793" t="inlineStr">
        <is>
          <t>印章专员</t>
        </is>
      </c>
      <c r="C793" t="inlineStr">
        <is>
          <t>个人简历-许晨-2026.pdf</t>
        </is>
      </c>
      <c r="D793" t="inlineStr">
        <is>
          <t>许夏露</t>
        </is>
      </c>
      <c r="E793" t="inlineStr">
        <is>
          <t>许晨</t>
        </is>
      </c>
      <c r="F793" t="inlineStr">
        <is>
          <t>10k</t>
        </is>
      </c>
      <c r="G793" t="inlineStr">
        <is>
          <t>【简历概览】
许晨，女，36岁，本科电子商务，12年工作经验，6-7年汽车金融运营管理，熟练Office办公软件。
【技能拆解】
- 技术栈：办公软件,Excel,PPT,表格制作分析,数据规划分析,系统开发,系统操作文档手册,月度汇报ppt制作,数据梳理分析,流程梳理,操作手册,合同文档整理,数据分析,日报,周报,月报
- 软技能：积极,责任心强,严谨,沟通协调,执行力强,学习能力
【与JD匹配分析】
- 硬技能匹配情况：熟练使用Excel、PPT，具备数据整理和文档管理能力，但缺乏印章管理相关专业知识和经验。
- 经验年限匹配情况：总工作经验12年，远超岗位要求的2年以上企业印章管理经验，但无直接印章管理经验。
- 行业背景匹配情况：主要从业于汽车金融、零售等行业，无国企/事业单位经验，与岗位要求的行业背景不匹配。</t>
        </is>
      </c>
      <c r="H793">
        <v>30</v>
      </c>
      <c r="I793" t="inlineStr">
        <is>
          <t>不推荐</t>
        </is>
      </c>
      <c r="J793" s="2">
        <v>46136</v>
      </c>
      <c r="K793" t="inlineStr">
        <is>
          <t>简历未通过筛选</t>
        </is>
      </c>
      <c r="L793" t="inlineStr">
        <is>
          <t>淘汰</t>
        </is>
      </c>
      <c r="M793" t="inlineStr">
        <is>
          <t>终止</t>
        </is>
      </c>
      <c r="N793"/>
      <c r="O793"/>
      <c r="P793" s="3"/>
      <c r="Q793" t="inlineStr">
        <is>
          <t>&lt;table&gt;&lt;tr&gt;&lt;td&gt;姓名&lt;/td&gt;&lt;td&gt;许晨&lt;/td&gt;&lt;td&gt;性别&lt;/td&gt;&lt;td&gt;女&lt;/td&gt;&lt;td&gt;民族&lt;/td&gt;&lt;td&gt;汉&lt;/td&gt;&lt;/tr&gt;&lt;tr&gt;&lt;td&gt;出生年月&lt;/td&gt;&lt;td&gt;1989.9&lt;/td&gt;&lt;td&gt;联系电话&lt;/td&gt;&lt;td&gt;13917454172&lt;/td&gt;&lt;td&gt;工作经验&lt;/td&gt;&lt;td&gt;12年&lt;/td&gt;&lt;/tr&gt;&lt;tr&gt;&lt;td&gt;学历&lt;/td&gt;&lt;td&gt;本科&lt;/td&gt;&lt;td&gt;专业&lt;/td&gt;&lt;td&gt;电子商务&lt;/td&gt;&lt;td&gt;毕业学校&lt;/td&gt;&lt;td&gt;上海建桥学院&lt;/td&gt;&lt;/tr&gt;&lt;tr&gt;&lt;td&gt;住址&lt;/td&gt;&lt;td&gt;&lt;/td&gt;&lt;td&gt;上海市宝山区梅林路666弄26号1102室&lt;/td&gt;&lt;td&gt;&lt;/td&gt;&lt;td&gt;&lt;/td&gt;&lt;td&gt;&lt;/td&gt;&lt;/tr&gt;&lt;tr&gt;&lt;td&gt;电子信箱&lt;/td&gt;&lt;td colspan=5&gt;Reixuchen@139.com&lt;/td&gt;&lt;/tr&gt;&lt;tr&gt;&lt;td colspan=6&gt;求职意向 从事职业:运营管理 期望薪资:10k&lt;/td&gt;&lt;/tr&gt;&lt;tr&gt;&lt;td&gt;个人简介&lt;/td&gt;&lt;td colspan=5 rowspan=2&gt;工作态度积极,有较强责任心,熟练运用办公软件,擅长表格制作分析,Excel等office办公 室软件操作熟练,从事数据规划分析。工作期间荣获公司优秀员工。汽车金融行业6-7年从业 经历,了解车贷业务整体流程,对贷中、贷后工作熟悉。&lt;/td&gt;&lt;/tr&gt;&lt;tr&gt;&lt;td&gt;工作经历&lt;/td&gt;&lt;/tr&gt;&lt;tr&gt;&lt;td&gt;&lt;/td&gt;&lt;td&gt;&lt;/td&gt;&lt;td&gt;&lt;/td&gt;&lt;td&gt;经销商订单申请审核审批,银票额度使用需求与财务对接。&lt;/td&gt;&lt;td&gt;&lt;/td&gt;&lt;td&gt;&lt;/td&gt;&lt;/tr&gt;&lt;tr&gt;&lt;td&gt;&lt;/td&gt;&lt;td&gt;1. 库融业务运营管理: 3.系统开发: 整理系统操作文档手册。 4.&lt;/td&gt;&lt;td&gt;2.部门业务利润测算,部门预算对接。&lt;/td&gt;&lt;td&gt;对接IT部门对业务运营需求开发整理,上线测试,系统优化。&lt;/td&gt;&lt;td&gt;&lt;/td&gt;&lt;td&gt;&lt;/td&gt;&lt;/tr&gt;&lt;tr&gt;&lt;td&gt;&lt;/td&gt;&lt;td colspan=5&gt;其他文档工作 每月部门业务数据整理,月度部门汇报ppt制作。&lt;/td&gt;&lt;/tr&gt;&lt;tr&gt;&lt;td&gt;2020年6月 -2020年11月&lt;/td&gt;&lt;td colspan=5&gt;上海振汇融资担保有限公司职位汽车金融部运营主管 简介:主要负责车抵贷项目常规运营管理及数据支持&lt;/td&gt;&lt;/tr&gt;&lt;tr&gt;&lt;td&gt;&lt;/td&gt;&lt;td colspan=5&gt;工作描述: 1、贷前运营管理:&lt;/td&gt;&lt;/tr&gt;&lt;tr&gt;&lt;td&gt;&lt;/td&gt;&lt;td&gt;2、贷中运营管理:&lt;/td&gt;&lt;td&gt;&lt;/td&gt;&lt;td&gt;征信查询、二手车评估、贷中贷后问题对渠道经销商放款监管。&lt;/td&gt;&lt;td&gt;&lt;/td&gt;&lt;td&gt;&lt;/td&gt;&lt;/tr&gt;&lt;tr&gt;&lt;td&gt;&lt;/td&gt;&lt;td colspan=5&gt;资金方双边审批完成后,向财务部提放款,每日业务统计。 对进件审批资质造假等问题分析与渠道部沟通反馈。 3、贷后运营管理:&lt;/td&gt;&lt;/tr&gt;&lt;tr&gt;&lt;td&gt;&lt;/td&gt;&lt;td colspan=5&gt;客户月供归还,提前还款,客户逾期日常运营对接。 贷后资料归档管理后,分析排查问题,提高渠道贷款资料的收集。 对接保险公司完善客户保单信息。 4、业务数据整理支持&lt;/td&gt;&lt;/tr&gt;&lt;tr&gt;&lt;td colspan=6&gt;车抵贷项目二手车评估-进件-放款-贷后-逾期,全流程渠道数据梳理分 析,日常工作中存在问题,提高业务节点效率。 5、其他&lt;/td&gt;&lt;/tr&gt;&lt;/table&gt;
&lt;table&gt;&lt;tr&gt;&lt;td&gt;&lt;/td&gt;&lt;td&gt;&lt;/td&gt;&lt;td&gt;车抵贷项目贷前、贷中、贷后流程梳理,完善流程员工操作手册。培 训PPT制作等工作。&lt;/td&gt;&lt;/tr&gt;&lt;tr&gt;&lt;td rowspan=3&gt;2016年3月 -2020年1月&lt;/td&gt;&lt;td&gt;&lt;/td&gt;&lt;td&gt;晋城银行股份有限公司职位产金渠道部规划分析 简介:主要负责车贷业务各项数据整理以及规划分析&lt;/td&gt;&lt;/tr&gt;&lt;tr&gt;&lt;td&gt;工作描述:&lt;/td&gt;&lt;td&gt;&lt;/td&gt;&lt;/tr&gt;&lt;tr&gt;&lt;td&gt;1、贷后运营&lt;/td&gt;&lt;td&gt;负责客户车贷还款网银扣收、提前还款、汇款认领,贷后基础工作。 2、业务数据整理支持 负责部门业务量、逾期、余额等数据跟踪整理,出具日报、月报及其&lt;/td&gt;&lt;/tr&gt;&lt;tr&gt;&lt;td&gt;2014年6月 -2016年2月&lt;/td&gt;&lt;td&gt;&lt;/td&gt;&lt;td&gt;也买酒(上海)有限公司 职位商品助理&lt;/td&gt;&lt;/tr&gt;&lt;tr&gt;&lt;td&gt;&lt;/td&gt;&lt;td&gt;应商维护等。&lt;/td&gt;&lt;td&gt;简介:负责国内供应商采购进口红酒,协助采购、商品上架后台管理,以及供&lt;/td&gt;&lt;/tr&gt;&lt;tr&gt;&lt;td rowspan=2&gt;2012年1月 -2013年11月&lt;/td&gt;&lt;td&gt;通用电气照明有限公司&lt;/td&gt;&lt;td&gt;职位运营支持&lt;/td&gt;&lt;/tr&gt;&lt;tr&gt;&lt;td&gt;应商联络等工作。&lt;/td&gt;&lt;td&gt;简介:担任亚洲信息技术基础经理运营支持,负责管理站点,文档资料,供&lt;/td&gt;&lt;/tr&gt;&lt;tr&gt;&lt;td&gt;2011年6月 -2011年12月&lt;/td&gt;&lt;td&gt;&lt;/td&gt;&lt;td&gt;上汽通用汽车金融有限责任公司 职位市场销售部实习生&lt;/td&gt;&lt;/tr&gt;&lt;tr&gt;&lt;td rowspan=3&gt;&lt;/td&gt;&lt;td&gt;&lt;/td&gt;&lt;td&gt;简介:渠道管理分析师助手,整理合同文档,整理分析渠道合作商的进展状态。&lt;/td&gt;&lt;/tr&gt;&lt;tr&gt;&lt;td&gt;工作描述:&lt;/td&gt;&lt;td&gt;1、协助渠道管理员完成零售和服务供应商的合作,评估资料的查看整理, 合同归类。 2、客户经理回馈开发新供应商信息的整理、追踪。&lt;/td&gt;&lt;/tr&gt;&lt;tr&gt;&lt;td&gt;&lt;/td&gt;&lt;td&gt;3、协助渠道管理员每周各渠道工作的进展数据分析,按进度完成日报、 周报、月报。&lt;/td&gt;&lt;/tr&gt;&lt;tr&gt;&lt;td colspan=3&gt;个人能力&lt;/td&gt;&lt;/tr&gt;&lt;tr&gt;&lt;td&gt;英语水平&lt;/td&gt;&lt;td&gt;&lt;/td&gt;&lt;td&gt;CET-4,擅长读写,能听说&lt;/td&gt;&lt;/tr&gt;&lt;tr&gt;&lt;td colspan=2&gt;计算机水平&lt;/td&gt;&lt;td&gt;1级,擅长Office Excel,PPT&lt;/td&gt;&lt;/tr&gt;&lt;/table&gt;</t>
        </is>
      </c>
      <c r="R793" t="inlineStr">
        <is>
          <t>点击按钮</t>
        </is>
      </c>
      <c r="S793" t="inlineStr">
        <is>
          <t>岗位职责：
1、负责公司印章、证件、资质的统一保管、登记、领用、归还全流程，建立并维护管理台账，确保账实相符。
2、合同用印前严格审核文本一致性（条款、金额、签章、日期等），拒绝不合规申请，杜绝违规用印。
3、按制度规范完成用印操作，做好登记与留痕，留存电子凭证并归档。
4、定期检查印章完好性，发现损坏、遗失等立即上报并协助挂失、补办。
5、定期跟踪合同归档情况，建立合同到期提醒机制，提前通知相关部门。
6、配合各部门解答印章使用疑问，协助开展印章管理培训与宣传。
7、定期整理台账、编制用印统计报表上报领导，完成其他交办工作。
任职要求：
1、基本条件：40岁左右，居住稳定（公司附近优先）。
2、学历经验：大专及以上，行政管理、文秘、财务等相关专业优先；2年以上企业印章管理经验优先，有国企/事业单位经验者佳。
3、职业素养：正直严谨、责任心强、原则性强，保密意识高，杜绝徇私舞弊。
4、专业知识：熟悉《印章管理办法》《治安管理处罚法》中印章相关规定，能独立完成印章刻制、启用、停用、销毁全流程。
5、核心能力：严格做到“用印必审、审后用印、用后登记”，对异常用印敏锐识别并立即上报；熟练使用Word、Excel，规范填写台账。
6、工作态度：认真负责、踏实肯干，执行力强，善于沟通协调，服从安排，无不良从业记录。</t>
        </is>
      </c>
      <c r="T793">
        <v>1</v>
      </c>
    </row>
    <row r="794" ht="25.5" customHeight="1">
      <c r="A794">
        <v>1412</v>
      </c>
      <c r="B794" t="inlineStr">
        <is>
          <t>薪酬绩效经理2</t>
        </is>
      </c>
      <c r="C794" t="inlineStr">
        <is>
          <t>乐嘉妮Fiona.pdf</t>
        </is>
      </c>
      <c r="D794" t="inlineStr">
        <is>
          <t>Hays</t>
        </is>
      </c>
      <c r="E794" t="inlineStr">
        <is>
          <t>乐嘉妮</t>
        </is>
      </c>
      <c r="F794" t="inlineStr">
        <is>
          <t>无</t>
        </is>
      </c>
      <c r="G794" t="inlineStr">
        <is>
          <t>【简历概览】
12+年人力资源经验，3年乙方咨询10年+甲方，深耕薪酬福利，擅长体系搭建与政策优化。
【技能拆解】
- 技术栈：IPE体系搭建、薪酬架构设计、职位评估、全球政策本地化、市场调研分析、Workday系统、短期激励方案设计、项目管理、Excel
- 软技能：跨部门协作、跨文化沟通、项目交付、政策落地、数据分析、流程优化、培训能力、沟通协调
【与JD匹配分析】
- 硬技能匹配情况：具备薪酬体系设计与优化、薪酬数据分析能力，符合JD中薪酬体系设计、预算编制、数据分析要求；但缺乏明确的绩效考核方案制定与实施经验。
- 经验年限匹配情况：12+年人力资源工作经验，远超岗位所需经验年限，经验丰富。
- 行业背景匹配情况：有外资及上市公司经验，涉及半导体、汽车、医药等行业，与岗位JD无明确行业限制要求匹配。</t>
        </is>
      </c>
      <c r="H794">
        <v>75</v>
      </c>
      <c r="I794" t="inlineStr">
        <is>
          <t>推荐</t>
        </is>
      </c>
      <c r="J794" s="2">
        <v>46139</v>
      </c>
      <c r="K794"/>
      <c r="L794"/>
      <c r="M794"/>
      <c r="N794"/>
      <c r="O794"/>
      <c r="P794" s="3"/>
      <c r="Q794" t="inlineStr">
        <is>
          <t>## 乐嘉妮 | 求职意向:薪酬福利 
13918858555 | fiona890211@hotmail.com | 上海 
个人优势/ABOUT ME 
工作背景:12+年人力资源工作经验,含3年咨询乙方､10 年+企业甲方经验,深耕外资及上市公 司薪酬福利板块;擅长基于业务战略搭建职级薪酬体系,落地全球政策本地化,优化全流程 C&amp;B 政策与制度,具备优秀的跨部门 / 跨文化协作能力,可高效完成高压下的项目交付｡ 
## 核心优势: 
薪酬架构设计:主导全公司薪酬策略与架构落地,覆盖研发/销售/生产/职能近3000名员工,保 障薪酬市场竞争力与内部公平性; 
• 职位评估体系:独立搭建 IPE 体系,完成 50+核心岗位评估与职级映射,为招聘､调薪､晋升提 供科学的薪酬定级依据; 
政策流程优化:推进全球政策本地化,整合分子公司/工厂制度,建立全国统一C&amp;B标准框架, 落地流程与政策标准化; 
沟通与协作: 高效对接全球 / 亚太总部及各业务部门,完成跨国并购､系统上线､全球项目中国 区落地等跨文化协作工作; 
数据与项目交付:提供准确的市场调研/分析报告,高效并成功推进薪酬福利项目｡ 
## 工作经验 WORK EXPERIENCE 
薪酬福利项目经理 | 中微半导体(上海)有限公司 2024 - 2026 
• 30 个工作日完成公司薪酬架构全流程落地,对标11家头部半导体企业输出竞争力分析报告, 覆盖近 3000 名员工,通过季度复盘､年度更新保障薪酬市场竞争力; 
• 60 个工作日完成 IPE 体系职位评估,15 天梳理岗位､30天完成 50多个核心岗位评估映射､ 15天完成150+非核心岗位对齐,为薪酬定级及人才决策提供科学依据; 
• 优化薪酬福利全系列政策,主导编制《全面薪酬福利指南》,60个工作日完成政策框架､沟 通平台搭建并实现全员100%覆盖; 
• 落地“健康月”员工关怀项目,员工参与率 90%+,建立反馈闭环;完成公司高端医疗､年 度体检方案优化与落地 
高级薪酬福利专员 | 大陆投资中国有限公司 2017 - 2024 
• 为 10 + 家分子公司 / 工厂完成年度薪酬市场调研与数据分析,输出标准化竞争力分析报告, 提供合规､内部公平性､外部竞争力优化建议;
推进全球短期激励政策中国区本地化,起草《短期激励奖金政策》;设计工业销售团队激励 方案实现部门绩效提升18%;设计并落地研发部门110+人项目对赌式激励方案; 
·整合分子公司/工厂制度,建立如国内调动、职位命名等全国统一标准框架;开展岗位评估方 法论、新员工入职等C&amp;B专业培训,覆盖HR及非HR团队; 
·作为中国区代表参与全球人力成本诊断项目,完成人力成本量化及不同场景下的劳动力成本 优化测算; 
·参与商业保险方案优化,通过供应商竞标及方案将总保费年均增幅控制在5%内,且覆盖范围 拓展至员工子女、配偶及父母; 
·全流程支持外籍员工管理,完成30+本地外籍雇员、30+跨国派遣员工的薪酬测算、派遣流 程落地及日常运营支持 亚太薪酬&amp;服务专员|辉瑞投资有限公司(原赫升瑞(中国)管理有限公司) 2016-2017 参与赫升瑞与辉瑞并购项目,对接亚太多国C&amp;B负责人(包含中国、中国台湾、菲律宾、新 加坡、马来西亚、日本、韩国等),保障公司主体、个人信息转移合规按时,完成岗位级别 对标与薪酬架构整合; 
?作为HSP对接人参与辉瑞全球Workday系统落地,完成模块需求确认、流程梳理、系统测 试,协同美国总部及亚太团队实现系统上线; 负责日常C&amp;B运营:Offer方案制定、年度调薪执行、奖金核算及员工沟通 顾问|美世咨询(中国)有限公司 2013-2016 负责美世年度薪酬调研的全流程,包括新客开发、老客关系维护、数据分析、报告交付及培 训;负责华东区高科技行业、苏州、重庆、成都全行业,连续超额完成目标业绩的10%; 
·为外资、民企、国企及上市公司(碧然德、水井坊、上海庄臣、欧姆龙、长安福特等)提供 IPE职位评估、薪酬架构设计与落地项目 国际派遣专员|陶氏化学(中国)有限公司 2011-2013 
·负责亚洲区外派员工的派遣薪酬测算与方案设计,协同美国团队完成2011年外派员工信用卡 审核与管理; 
·完成印度外派津贴分析、跨国派遣成本对比、MEBT 外派薪酬核算等数据分析项目,实现 100%计算准确率,为成本控制提供数据支持; 
·协助国际派遣部门制定、更新流程说明书,实现外派工作流程标准化 
专业技能/TECHNICAL SKILLS CET-6 | Microsoft Office 2007-2011 
教育背景/EDUCATION AND CERTIFICATION 人力资源管理专业|上海对外贸易学院</t>
        </is>
      </c>
      <c r="R794" t="inlineStr">
        <is>
          <t>点击按钮</t>
        </is>
      </c>
      <c r="S794" t="inlineStr">
        <is>
          <t>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t>
        </is>
      </c>
      <c r="T794">
        <v>1</v>
      </c>
    </row>
    <row r="795" ht="25.5" customHeight="1">
      <c r="A795">
        <v>1413</v>
      </c>
      <c r="B795" t="inlineStr">
        <is>
          <t>达人商务专员</t>
        </is>
      </c>
      <c r="C795" t="inlineStr">
        <is>
          <t>【抖音达人商务_上海 8-12K】张靖晨 4年.pdf</t>
        </is>
      </c>
      <c r="D795" t="inlineStr">
        <is>
          <t>董贇晴</t>
        </is>
      </c>
      <c r="E795" t="inlineStr">
        <is>
          <t>张靖晨</t>
        </is>
      </c>
      <c r="F795" t="inlineStr">
        <is>
          <t>9-14K</t>
        </is>
      </c>
      <c r="G795" t="inlineStr">
        <is>
          <t>【简历概览】
4年商务经验，熟悉抖音达人资源，擅长建联维护及品牌合作，有百万GMV业绩。
【技能拆解】
- 技术栈：抖音达人资源、达人库维护、品牌沟通、品宣case执行、纯佣/付费合作、达人运营、内容审核、数据分析、GMV转化
- 软技能：沟通谈判、资源整合、团队管理、客户维护、业务创新
【与JD匹配分析】
- 硬技能匹配情况：具备抖音达人资源开拓与维护、商务谈判、合作执行及数据复盘能力，匹配JD中达人资源拓展、合作洽谈及效果优化要求，但缺乏直播运营体系规划、团队建设及高客单/耐消品经验。
- 经验年限匹配情况：4年工作经验，超过JD要求的2年直播商务或1-3年短视频/直播行业经验，经验年限达标。
- 行业背景匹配情况：主要涉及桌搭数码、家居、家清、快消、3C品类，与JD中母婴营养品、膳食营养品类或大家电、高客单耐消品的优先要求不完全匹配，但3C品类有一定相关性。</t>
        </is>
      </c>
      <c r="H795">
        <v>70</v>
      </c>
      <c r="I795" t="inlineStr">
        <is>
          <t>推荐</t>
        </is>
      </c>
      <c r="J795" s="2">
        <v>46142</v>
      </c>
      <c r="K795" t="inlineStr">
        <is>
          <t>简历待筛选</t>
        </is>
      </c>
      <c r="L795"/>
      <c r="M795"/>
      <c r="N795"/>
      <c r="O795"/>
      <c r="P795" s="3"/>
      <c r="Q795" t="inlineStr">
        <is>
          <t>![fig_36235](https://pdf-bucket.tos-cn-beijing.volces.com/infer/20260430/7e2bb9fe1d21bc443dc89cb5e9b0b3cd_1777527870384263786.jpg?X-Tos-Algorithm=TOS4-HMAC-SHA256&amp;X-Tos-Credential=AKLTZDcxYzI0ZWI5NDkzNGRkNWI1OTdiNTVjNjZjYjU3NmQ%2F20260430%2Fcn-beijing%2Ftos%2Frequest&amp;X-Tos-Date=20260430T054430Z&amp;X-Tos-Expires=1800&amp;X-Tos-Signature=a70eb687f3ade04347d915da3fe213b2791055175c4ad0f13f8a89bc34247567&amp;X-Tos-SignedHeaders=host) 
![fig_55304](https://pdf-bucket.tos-cn-beijing.volces.com/infer/20260430/7e2bb9fe1d21bc443dc89cb5e9b0b3cd_1777527870383993876.jpg?X-Tos-Algorithm=TOS4-HMAC-SHA256&amp;X-Tos-Credential=AKLTZDcxYzI0ZWI5NDkzNGRkNWI1OTdiNTVjNjZjYjU3NmQ%2F20260430%2Fcn-beijing%2Ftos%2Frequest&amp;X-Tos-Date=20260430T054430Z&amp;X-Tos-Expires=1800&amp;X-Tos-Signature=4dc0c5f30f642319a06f5de57be43beba6d9763021b5a9ee9e05fe5554b0c4be&amp;X-Tos-SignedHeaders=host) 
## 张靖晨 
## 男 
## 联系方式 
电话: 15026694374 
2022.01-2023.01 
## 求职信息 
工作时长:4年 
求职意向:商务专员 
期望薪资:9-14K 
期望城市:上海 
## 个人优势 
拥有抖音桌搭圈大量达人资源可快速建联 拥有抖音达人端商务经验 了解达人需求 
## 工作经历 
上海碧鸽网络科技有限公司 商务经理 
内容: 
1.建联达人整理达人库维护达人关系 
2.与品牌进行沟通磋商合作 
3.挑选达人执行品宣case 
业绩: 
1.累积建联200+抖音达人主要为桌搭数码以及家居达人 
2.单品单月gmv100万+ 
3.合作白牌黑牌商家100+ 
4.为机构签约达人100+ 
肆耳文化传媒有限公司 媒介商务BD 
2023.02-2026.03 
内容: 
1.负责筛选合适品牌进行纯佣/付费合作以及磋商跟进执行等后续工作 
2.负责规划达人运营方向及定位与达人沟通 
3.负责达人内容审核并反馈 
4.负责接待品牌方并维护 
业绩: 
任职岗位:商务专员 
任职公司:肆耳文化传媒有限公司 
工作业绩: 
成功带领达人团队从零起步打造多个千粉账号,实现单月变现超1万元带货方向账号单 
月GMV超百万累计超5000万品宣账号每月稳定接单 
与家清､快消､3C等多品类品牌建立稳定合作关系,通过高效沟通与实际效果促成多 
次复购 
## 教育经历 
武汉东湖学院 本科 国际经济与贸易</t>
        </is>
      </c>
      <c r="R795" t="inlineStr">
        <is>
          <t>点击按钮</t>
        </is>
      </c>
      <c r="S795" t="inlineStr">
        <is>
          <t>岗位职责：
1、拓展和维护抖音/小红书/快手/天猫平台的达人直播带货资源、MCN机构资源，建立长期稳定的商务合作关系，不断推动业务模式创新迭代；
2、以销售结果为导向，主导达人直播的资源洽谈、权益争取及产品控价，制定专场/混播的产品计划，达成直播利润及销售目标；
3、定期跟进各平台动态，整理分析竞争对手情况，及时优化运营策略及玩法，并通过数据后台分析各项数据指标，优化直播货品结构；
4、负责达人直播运营体系规划，对合作伙伴进行定期维护跟进，帮助深入了解公司产品，达成转化效果，建立达人矩阵，做好主播评级，定期维护公司达人库；
5、跟进每场达播销量数据，进行分析复盘，对直播合作效果进行持续监控，以及调整直播合作方向并及时沟通补播等相关补偿措施；
6、负责建设和发展团队，在公司经营战略指导下，制定达播商务的发展和实施计划，负责对整个团队的规划、运营统筹。
任职资格：
1、大专及以上学历，2年以上直播商务经验，有母婴营养品，膳食营养品类优先；
2、有丰富的头部达人及机构资源，有MCN机构主播BD经验或达人合作项目经验者优先；
2、有优秀的直播行业品牌商务、达人商务、渠道开拓能力，熟悉抖音直播业务运营环境和交易规则及主播运营方式，自带主播资源；
3、具备良好的沟通谈判能力，优秀的数据分析能力，通过数据复盘并提供解决方案，整合资源达成销售目标；
4、有较强的思维应变能力，优秀的人际交往和商务谈判技巧，较强的表达能力和公关能力，敢于挑战自己，具有高度的责任感和工作热情。,岗位职责：  
1. 负责抖音平台达人资源的开拓、签约及长期关系维护，建立公司达人合作网络；  
2. 根据品牌或产品需求，精准匹配达人资源，完成商务谈判、合同签订及执行跟进；  
3. 独立完成商务方案策划，包括合作模式、报价策略、效果预估及数据复盘；  
4. 监测行业动态与达人数据变化，及时调整合作策略，提升合作效果与 ROI；  
5. 协调内部内容、运营团队，推动达人内容高效落地与传播优化。  
任职要求：  
1. 经验背景：1-3年短视频/直播行业商务或媒介经验，熟悉抖音生态及达人合作模式；  
2. 有大家电、高客单产品、耐消品、其他3C等领域达人资源者优先；  
3. 具备较强的商务谈判能力和合作推进效率，能独立完成全流程合作；  
4. 对数据敏感，能通过粉丝画像、互动数据等评估达人价值；  
5. 沟通能力强，擅长维护达人关系，具备一定的资源整合能力。  
加分项：  
1. 熟悉抖音星图、直播带货合作流程；  
2. 有品牌方或MCN机构双重经验者优先；  
3. 对内容敏感，能预判爆款趋势。</t>
        </is>
      </c>
      <c r="T795">
        <v>1</v>
      </c>
    </row>
    <row r="796" ht="25.5" customHeight="1">
      <c r="A796">
        <v>1414</v>
      </c>
      <c r="B796" t="inlineStr">
        <is>
          <t>抖音运营经理</t>
        </is>
      </c>
      <c r="C796" t="inlineStr">
        <is>
          <t>【抖音运营经理_上海 20-30K】王超阳 9年.pdf</t>
        </is>
      </c>
      <c r="D796" t="inlineStr">
        <is>
          <t>董贇晴</t>
        </is>
      </c>
      <c r="E796" t="inlineStr">
        <is>
          <t>王超阳</t>
        </is>
      </c>
      <c r="F796" t="inlineStr">
        <is>
          <t>25k/月</t>
        </is>
      </c>
      <c r="G796" t="inlineStr">
        <is>
          <t>【简历概览】
8年电商运营经验，擅长全盘策略与团队管理，操盘多个品牌GMV破亿。
【技能拆解】
- 技术栈：电商平台全流程运营、电商链路闭环、全盘策略、商务谈判、团队管理、项目统筹、GMV及利润目标管理、达自一体运营策略、达人矩阵搭建、数据化运营、直播体系规划、大促活动策划、会员运营、粉丝运营、竞品分析、价格策略优化、千川投放、抖音电商罗盘
- 软技能：跨部门协作、流程优化、沟通能力、抗压能力、目标拆解与执行、策略制定与落地、资源整合、培训能力
【与JD匹配分析】
- 硬技能匹配情况：具备电商全域运营、直播体系规划、达人矩阵建设、大促活动策划、数据化运营、团队管理等核心能力，与岗位要求的店铺矩阵运营、DP服务商管理、达播统筹、营销策略玩法、预算管控、数据监控等职责匹配度较高
- 经验年限匹配情况：8年工作经验，其中包含抖音渠道运营经验，满足3年以上抖音渠道运营经验要求
- 行业背景匹配情况：无大家电、家装建材或高客单品类经验，行业背景不匹配</t>
        </is>
      </c>
      <c r="H796">
        <v>75</v>
      </c>
      <c r="I796" t="inlineStr">
        <is>
          <t>待定</t>
        </is>
      </c>
      <c r="J796" s="2">
        <v>46142</v>
      </c>
      <c r="K796" t="inlineStr">
        <is>
          <t>简历筛选通过待面试</t>
        </is>
      </c>
      <c r="L796"/>
      <c r="M796" t="inlineStr">
        <is>
          <t>进行中</t>
        </is>
      </c>
      <c r="N796"/>
      <c r="O796" t="inlineStr">
        <is>
          <t>董贇晴,陈政华</t>
        </is>
      </c>
      <c r="P796" s="3"/>
      <c r="Q796" t="inlineStr">
        <is>
          <t>![fig_67361](https://pdf-bucket.tos-cn-beijing.volces.com/infer/20260430/906d5822b0a180d5a3d0f2fc1db7f541_1777527873234300708.jpeg?X-Tos-Algorithm=TOS4-HMAC-SHA256&amp;X-Tos-Credential=AKLTZDcxYzI0ZWI5NDkzNGRkNWI1OTdiNTVjNjZjYjU3NmQ%2F20260430%2Fcn-beijing%2Ftos%2Frequest&amp;X-Tos-Date=20260430T054433Z&amp;X-Tos-Expires=1800&amp;X-Tos-Signature=559e2abdb4b8c4b72a743227073db29246dd308b8ce80f6634337e22e95b16b0&amp;X-Tos-SignedHeaders=host) 
个人优势 
具备多年互联网营销与商务管理经验,具备达自一体的运营策略经验｡精通电商平台全流程 运营与电商链路闭环,擅长全盘策略､商务谈判,具备自营团队和DP 团队管理与项目统筹 能力,对GMV 及利润目标负责,操盘多个品牌GMV 超1 亿+,助力多个品牌从0 起量｡ 
## 王超阳 
意向岗位:运营经理 
25 年带领团队单平台达成销售业绩3 亿+ 
![fig_37818](https://pdf-bucket.tos-cn-beijing.volces.com/infer/20260430/906d5822b0a180d5a3d0f2fc1db7f541_1777527873233104673.jpg?X-Tos-Algorithm=TOS4-HMAC-SHA256&amp;X-Tos-Credential=AKLTZDcxYzI0ZWI5NDkzNGRkNWI1OTdiNTVjNjZjYjU3NmQ%2F20260430%2Fcn-beijing%2Ftos%2Frequest&amp;X-Tos-Date=20260430T054433Z&amp;X-Tos-Expires=1800&amp;X-Tos-Signature=f844d7c011b0def4adc425395996eaf3dbf499c5072b795d3861ae9973501fd8&amp;X-Tos-SignedHeaders=host) 
基本信息 
![fig_82206](https://pdf-bucket.tos-cn-beijing.volces.com/infer/20260430/906d5822b0a180d5a3d0f2fc1db7f541_1777527873234690346.jpeg?X-Tos-Algorithm=TOS4-HMAC-SHA256&amp;X-Tos-Credential=AKLTZDcxYzI0ZWI5NDkzNGRkNWI1OTdiNTVjNjZjYjU3NmQ%2F20260430%2Fcn-beijing%2Ftos%2Frequest&amp;X-Tos-Date=20260430T054433Z&amp;X-Tos-Expires=1800&amp;X-Tos-Signature=9b7492c60e2a0ea2a05ba79b37f5970c589bf153352371e5933c9e5f2713194b&amp;X-Tos-SignedHeaders=host) 
工作经历 
2023.5-2025.12 
南京凯斯能电子商务有限公司 
电话:18116236676 
性别:男 
南京凯斯能电子商务有限公司| 运营主管(平台项目负责人) 
年龄:30 
现所在地:上海 
2023 年5 月- 2025 年12 月 
开始工作时间:2017 
最高学历:本科 
下属:10+ 
身高:178cm 
战略规划与业绩达成:统筹C&amp;D 集团旗下Vitafusion､L‘IL CRITTERS 品牌运营管理,对GMV 负责,制定电商策略､年度目标和预算｡从0 到1 的体系建设与全链路运营｡制定“达自一体” 的组合生意策略,主导平台年框谈判与资源争取｡品牌单平台年销售额实现亿级的突破,实现 300%年同比增长｡ 
工作年限:8 
![fig_17341](https://pdf-bucket.tos-cn-beijing.volces.com/infer/20260430/906d5822b0a180d5a3d0f2fc1db7f541_1777527873235140800.jpg?X-Tos-Algorithm=TOS4-HMAC-SHA256&amp;X-Tos-Credential=AKLTZDcxYzI0ZWI5NDkzNGRkNWI1OTdiNTVjNjZjYjU3NmQ%2F20260430%2Fcn-beijing%2Ftos%2Frequest&amp;X-Tos-Date=20260430T054433Z&amp;X-Tos-Expires=1800&amp;X-Tos-Signature=e7790829894b30301675a6a747cd2780f9223467030a8f907f9e91b8d3338bfc&amp;X-Tos-SignedHeaders=host) 
求职意向 
搭建达人矩阵:联动2000+达人(头部､中腰部､KOC),策划组建达人专场及溯源活动,优 化达人筛选标准,达人复购合作率达30%+,有效控制合作成本｡ 
意向岗位:运营经理/总监 
意向城市:上海 
团队管理与效率提升:管理10+运营团队,通过流程梳理､专项培训及跨部门协作机制优化, 提升整体运营效率｡建立常态化数据复盘机制,对预算与销售结果负责,保障项目高效实施｡ 
期望底薪:25k/月 期望行业:电商运营 
2022.2-2023.4 
上海能良电子科技有限公司 
上海能良电子科技有限公司| 运营主管 
## 2022 年2 月- 2023 年4 月 
下属:6 人 
品类运营与增长驱动:全面负责小米3C 产品线抖音渠道运营｡通过竞品分析､价格策略 优化及直播全流程精细化管控,驱动月销售额实现25%+的环比增长,年度总GMV 突破 
## 1 亿+｡ 
活动成效:主导618､双11 等S 级大促活动策划,实现活动期间店铺曝光量提升70%, 转化率提升35%｡优化直播间话术与互动策略,将平均停留时长从40 秒提升至1 分50 
## 秒｡ 
数据化运营体系建设:建立从目标拆解､任务分配到日常数据监控､周期性复盘的闭环运 营体系,确保策略的敏捷调整与有效落地｡ 
## 2020.12-2021.12 
上海宝尊电子商务有限公司
上海宝尊电子商务有限公司| 运营主管 
2020 年12 月- 2021 年12 月 
下属:6 人 
冷启动与体系搭建:主导国际品牌GAP 服饰直播间运营,完成账号定位､内容体系及直 播标准化流程搭建｡月销售额突破400 万元｡ 
大促业绩突破:统筹双11 大促,实现类目GMV 800 万元(目标达成率120%)｡通过会 员与粉丝运营策略优化,会员转化率达18%,高于品牌渠道均值4 个百分点｡ 
跨部门协同与资源整合:作为品牌方与平台的关键对接人,参与品牌战略会议,有效争取 平台资源,保障大促活动顺利执行与资源最大化利用｡ 
2019.7-2020.10 上海上时表业有限公司 
上海上时表业有限公司| 运营专员 
2019 年7 月- 2020 年10 月 
负责上海牌､海鸥牌手表抖音自播业务｡ 
运营优化:将单场直播观看量提升10 倍(5000+至5 万+),转化率稳定在8%(超行 业均值3%)｡通过粉丝运营,账号粉丝增长300%,复购率提升15%｡ 
项目策划:参与策划“国货手表专场”等主题直播,实现单场GMV50 万,超额完成目标 150%｡ 
2017.9-2019.5 北京博习园教育科技有限公司 
市场专员| 北京博习园教育科技有限公司 
2017 年9 月- 2019 年5 月 
负责区域市场拓展与营销活动执行｡ 
渠道与活动: 
独立拓展合作机构30+ 家,贡献区域30% 新客来源｡主导执行线下活动20 余场,累计 
触达5 万人次,平均转化率达12%(超区域均值5%)｡ 
市场分析:定期输出竞品与市场分析报告,为营销决策提供数据支持｡ 
![fig_81414](https://pdf-bucket.tos-cn-beijing.volces.com/infer/20260430/b4197070f26e2c1929d44ac7351dbb2a_1777527873232162552.jpeg?X-Tos-Algorithm=TOS4-HMAC-SHA256&amp;X-Tos-Credential=AKLTZDcxYzI0ZWI5NDkzNGRkNWI1OTdiNTVjNjZjYjU3NmQ%2F20260430%2Fcn-beijing%2Ftos%2Frequest&amp;X-Tos-Date=20260430T054433Z&amp;X-Tos-Expires=1800&amp;X-Tos-Signature=758699a212e04d041c4f3c1c2fa2193729efbb02db9570aa2933a1855a7bb4d6&amp;X-Tos-SignedHeaders=host) 
相关技能 
核心能力:电商生态全域运营､品牌0-1 搭建､直播体系规划､达人矩阵建设､大促活动 策划､数据化运营､团队管理与培训
业绩导向:多次实现销售额0-1 的突破,从百万到千万､千万到亿级的跨越,擅长通过策 略组合达成高速增长 
管理能力:具备多团队(6-18 人)管理经验,擅长跨部门协作与流程优化</t>
        </is>
      </c>
      <c r="R796" t="inlineStr">
        <is>
          <t>点击按钮</t>
        </is>
      </c>
      <c r="S796" t="inlineStr">
        <is>
          <t>岗位职责
1、业绩达成：负责抖音渠道年度GMV目标达成，对渠道销售额及基础利润指标负责，推动月度/季度目标拆解与执行。
2、店铺矩阵运营：统筹店铺矩阵日常运营（旗舰店+专卖店+区域号），优化货盘结构、流量承接及账号定位，提升矩阵号整体产出效率。
3、DP服务商管理（自播侧）：对接并管理DP代运营服务商，制定自播团队KPI（GMV、费比、日播时长、内容产出量），审核直播方案与排期，监控执行质量与数据达成，定期复盘优化。
4、达播统筹：筛选匹配达人资源，统筹达播合作排期、选品及Brief输出，跟进执行效果并复盘ROI。
5、营销策略玩法：策划并统筹渠道营销活动（品牌日、品类日、大促节点等），制定平台玩法策略（短视频种草+直播收割闭环、商城运营、搜索优化、会员体系搭建），输出月度内容营销日历，推动DP服务商及内部团队落地执行。
6、预算管控：负责渠道月度费用预算编制与执行跟踪（投放、DP服务费、达人佣金、物流等），监控费比健康度，超支预警并及时调整。
7、品牌对接：作为渠道日常对接窗口，定期向品牌方同步销售数据、活动计划及复盘报告，协调资源支持，确保运营符合品牌调性。
8、渠道布局：基于品类特性与平台趋势，规划店铺矩阵扩张节奏，探索新账号/新内容形态的测试与落地。
9、数据监控：每日追踪矩阵号流量、转化、投放效率及成本结构，通过数据分析定位问题并推动DP服务商或内部团队调优。
任职要求
1、经验要求：3年以上抖音渠道运营经验，有大家电、家装建材或高客单品类经验优先，熟悉抖音电商底层逻辑及经销模式。
2、店铺体量：操盘过年GMV8000万+规模店铺矩阵，熟悉旗舰店+专卖店+区域号多店型运营，有达播资源积累。
3、DP服务商管理：有DP代运营服务商全周期管理经验（筛选→合同→KPI制定→日常监控→考核汰换），能独立输出考核标准并推动执行落地。
4、预算能力：具备月度/季度费用预算编制与管控经验，熟悉千川投放、DP服务费、达人佣金等成本结构，能基于销售目标反推费用分配。
5、数据能力：熟练使用抖音电商罗盘、千川后台等工具，能从流量、转化、客单、费比等维度定位问题，推动服务商或内部调整策略。
6、综合素质：跨部门沟通顺畅，抗压能力强，有从0到1搭建新账号或开拓新渠道的项目经验优先。</t>
        </is>
      </c>
      <c r="T796">
        <v>1</v>
      </c>
    </row>
    <row r="797" ht="25.5" customHeight="1">
      <c r="A797">
        <v>1415</v>
      </c>
      <c r="B797" t="inlineStr">
        <is>
          <t>pop运营专员</t>
        </is>
      </c>
      <c r="C797" t="inlineStr">
        <is>
          <t>【京东pop运营专员_上海 8-13K】罗壮壮 7年.pdf</t>
        </is>
      </c>
      <c r="D797" t="inlineStr">
        <is>
          <t>董贇晴</t>
        </is>
      </c>
      <c r="E797" t="inlineStr">
        <is>
          <t>罗壮壮</t>
        </is>
      </c>
      <c r="F797" t="inlineStr">
        <is>
          <t>无</t>
        </is>
      </c>
      <c r="G797" t="inlineStr">
        <is>
          <t>【简历概览】
27岁大专学历，3.5年京东POP店铺运营经验，曾任店长，负责全盘运营及团队管理。
【技能拆解】
- 技术栈：Word、Excel、PPT、京准通、京东快车、京东海投、搜索品专、京挑客、天猫后台管理、公众号排版
- 软技能：严谨细致、责任心强、主动性强、组织协调、应急处理、沟通能力、项目推动
【与JD匹配分析】
岗位JD如下：
岗位职责:
1.负责公司京东pop店铺的日常管理和运营，提升产品的销量;
2.根据店铺运营指标，制定并实施店铺运营方案，完成店铺销售指标:3.负责每日数据监控(营销数据、交易数据、商品管理、消费群体管理):对店铺的UV、销量、跳出率、地域分布、转化率等做出专业的数据分析及竞争对手网站数据的采集、评估与分析:
4.策划营销活动方案，带按计划执行，并分析、监控效果;
5.负责商品关键字优化、商品类目优化;
6.完成领导交办的其他工作事宜。
任职要求:
1.大专及以上学历，2年及以上京东pop店运营经验，有家电类目运营经验优先考虑。
2.策划及沟通能力强，有较强的创新与市场分析、营销、推广能力，项目执行能力，分析与解决问题的能力，能够独立策划并执行相关推广活动。
逐项对比：
- 硬技能匹配情况：具备京东POP店铺全盘运营、数据监控分析、活动策划执行、关键词优化等硬技能，匹配度高
- 经验年限匹配情况：3.5年京东POP店运营经验，超过2年要求，经验年限匹配
- 行业背景匹配情况：无家电类目运营经验，行业背景不匹配</t>
        </is>
      </c>
      <c r="H797">
        <v>75</v>
      </c>
      <c r="I797" t="inlineStr">
        <is>
          <t>推荐</t>
        </is>
      </c>
      <c r="J797" s="2">
        <v>46142</v>
      </c>
      <c r="K797" t="inlineStr">
        <is>
          <t>复试通过</t>
        </is>
      </c>
      <c r="L797" t="inlineStr">
        <is>
          <t>通过</t>
        </is>
      </c>
      <c r="M797" t="inlineStr">
        <is>
          <t>进行中</t>
        </is>
      </c>
      <c r="N797" t="inlineStr">
        <is>
          <t>薪资沟通中，五一给答复，与预期有偏差。</t>
        </is>
      </c>
      <c r="O797"/>
      <c r="P797" s="3"/>
      <c r="Q797" t="inlineStr">
        <is>
          <t>## 罗壮壮 
15836712526 1391350983@qq.com 
曲27岁 男 
![fig_74057](https://pdf-bucket.tos-cn-beijing.volces.com/infer/20260430/ad56ac99536680489c2db8de33205790_1777527877447994072.jpg?X-Tos-Algorithm=TOS4-HMAC-SHA256&amp;X-Tos-Credential=AKLTZDcxYzI0ZWI5NDkzNGRkNWI1OTdiNTVjNjZjYjU3NmQ%2F20260430%2Fcn-beijing%2Ftos%2Frequest&amp;X-Tos-Date=20260430T054437Z&amp;X-Tos-Expires=1800&amp;X-Tos-Signature=2816656057e26ba82670dc69916ec32163f1c35dcedaf06f2f9329f2b8439e9a&amp;X-Tos-SignedHeaders=host) 
![fig_60072](https://pdf-bucket.tos-cn-beijing.volces.com/infer/20260430/ad56ac99536680489c2db8de33205790_1777527877448011789.jpg?X-Tos-Algorithm=TOS4-HMAC-SHA256&amp;X-Tos-Credential=AKLTZDcxYzI0ZWI5NDkzNGRkNWI1OTdiNTVjNjZjYjU3NmQ%2F20260430%2Fcn-beijing%2Ftos%2Frequest&amp;X-Tos-Date=20260430T054437Z&amp;X-Tos-Expires=1800&amp;X-Tos-Signature=5070d7b7922bf3d2fddfec17b853446a8d8df1594c6cc03af9bf627228791f93&amp;X-Tos-SignedHeaders=host) 
京东店长 上海市浦东新区 
![fig_55985](https://pdf-bucket.tos-cn-beijing.volces.com/infer/20260430/ad56ac99536680489c2db8de33205790_1777527877448122889.jpeg?X-Tos-Algorithm=TOS4-HMAC-SHA256&amp;X-Tos-Credential=AKLTZDcxYzI0ZWI5NDkzNGRkNWI1OTdiNTVjNjZjYjU3NmQ%2F20260430%2Fcn-beijing%2Ftos%2Frequest&amp;X-Tos-Date=20260430T054437Z&amp;X-Tos-Expires=1800&amp;X-Tos-Signature=924a3b990a31492845d3cf3805c127c9e3cc7a6bf662ee09681b56afeb423ec7&amp;X-Tos-SignedHeaders=host) 
## 教育背景 
南阳农业职业学院 
计算机应用(大专) 
2018.09-2021.07 
## 工作经历 
上海中原物业顾问有限公司 
## 策划设计 
2020.09-2021.08 
·负责公司节假日海报,地产宣传海报。 
·负责公司公众号的文章排版,发布。 
·负责公司地产项目的拍摄和剪辑。 
上海磐拓电子商务有限公司 
京东店长 
2021.11-2026.03 
·2021年11月-2022年5月:天猫运营助理 
项目:TOM TAILOR(服饰) 
1.协助店长对天猫后台管理,包括产品上下架、标题及属性优化、产品详情优化、促销设置等。 
2.协助天猫达人带货链接上下架(定向链接和专属链接)。 
3.负责每日平台销售数据统计跟进和优化产品上架信息。 
·2022年5月-2022年8月:京东运营 
项目:Hyperice(筋膜枪) 
1.京东店铺的基础运营工作,主要为日常数据整及活动提报跟进。 
2.根据已确认的活动计划,跟进活动节奏,配合活动完成店铺装修及维护、主图打标、完成上级交办的其他 工作任务。 
·2022年8月-2026年3月:京东店长 
项目:BIRKENSTOCK(鞋靴) 
1.负责京东POP店铺全盘运营,包括品牌风格调性把控、店铺陈列布局优化、全年活动节奏规划及整合营销推 广,制定店铺月度,季度,年度运营规划、销售目标及预算,及时提出有助生意增长机会,负责目标的拆 解,达成情况。 
2.行业小二对接沟通,维持与平台,品牌的良好合作,争取平台活动资源(秒杀、品类日、大促会场等)及 配合采销完成平台任务,提升品牌在类目中的声量与增长。 
3.掌握京准通(京东快车、京东海投、搜索品专、京挑客等)推广逻辑,能够结合目标人群属性,制定精准 的投放策略,优化投产比。 
4.协同设计团队完成商品上下架、页面优化、素材策划等,提升产品呈现力和用户体验。探索并拓展新的流 量渠道和运营模式,推动跨渠道用户增长和品牌曝光。 
6.与品牌日常沟通,活动价格、营销费用的确认与执行,月度/季度账单核对,完成交代的其他事宜。 
5.日常运营执行工作的落地,运营,货品、客服、推广,设计等协调管理。 
## 自我评价 
具备严谨细致的工作作风与高度的责任心,工作主动性强。 
擅长组织协调与应急处理,能够高效推动项目进展。 
·拥有扎实的专业知识储备与出色的沟通能力,能精准理解并对接各方需求。 
·可熟练操作各类办公软件及设备,保障工作效率与质量。
## 专业技能 
·熟练掌握Word、Excel、PPT</t>
        </is>
      </c>
      <c r="R797" t="inlineStr">
        <is>
          <t>点击按钮</t>
        </is>
      </c>
      <c r="S797" t="inlineStr">
        <is>
          <t>岗位职责:
1.负责公司京东pop店铺的日常管理和运营，提升产品的销量;
2.根据店铺运营指标，制定并实施店铺运营方案，完成店铺销售指标:3.负责每日数据监控(营销数据、交易数据、商品管理、消费群体管理):对店铺的UV、销量、跳出率、地域分布、转化率等做出专业的数据分析及竞争对手网站数据的采集、评估与分析:
4.策划营销活动方案，带按计划执行，并分析、监控效果;
5.负责商品关键字优化、商品类目优化;
6.完成领导交办的其他工作事宜。
任职要求:
1.大专及以上学历，2年及以上京东pop店运营经验，有家电类目运营经验优先考虑。
2.策划及沟通能力强，有较强的创新与市场分析、营销、推广能力，项目执行能力，分析与解决问题的能力，能够独立策划并执行相关推广活动。</t>
        </is>
      </c>
      <c r="T797">
        <v>1</v>
      </c>
    </row>
    <row r="798" ht="25.5" customHeight="1">
      <c r="A798">
        <v>1416</v>
      </c>
      <c r="B798" t="inlineStr">
        <is>
          <t>pop运营专员</t>
        </is>
      </c>
      <c r="C798" t="inlineStr">
        <is>
          <t>【京东pop运营专员_上海 8-13K】soyo 3年.pdf</t>
        </is>
      </c>
      <c r="D798" t="inlineStr">
        <is>
          <t>董贇晴</t>
        </is>
      </c>
      <c r="E798" t="inlineStr">
        <is>
          <t>李冲</t>
        </is>
      </c>
      <c r="F798" t="inlineStr">
        <is>
          <t>9-11K</t>
        </is>
      </c>
      <c r="G798" t="inlineStr">
        <is>
          <t>【简历概览】
3年电商运营经验，熟悉京东等多平台，擅长数据分析、活动策划与执行。
【技能拆解】
- 技术栈：ERP系统、Office、PS、京东平台规则、Temu、小红书、日语
- 软技能：沟通协调、执行力、竞品监测、数据分析、统筹协调、问题处理、学习能力
【与JD匹配分析】
岗位JD如下：
岗位职责:
1.负责公司京东pop店铺的日常管理和运营，提升产品的销量;
2.根据店铺运营指标，制定并实施店铺运营方案，完成店铺销售指标:3.负责每日数据监控(营销数据、交易数据、商品管理、消费群体管理):对店铺的UV、销量、跳出率、地域分布、转化率等做出专业的数据分析及竞争对手网站数据的采集、评估与分析:
4.策划营销活动方案，带按计划执行，并分析、监控效果;
5.负责商品关键字优化、商品类目优化;
6.完成领导交办的其他工作事宜。
任职要求:
1.大专及以上学历，2年及以上京东pop店运营经验，有家电类目运营经验优先考虑。
2.策划及沟通能力强，有较强的创新与市场分析、营销、推广能力，项目执行能力，分析与解决问题的能力，能够独立策划并执行相关推广活动。
逐项对比：
- 硬技能匹配情况：具备京东平台运营、数据分析、活动策划执行等技能，符合岗位要求
- 经验年限匹配情况：3年工作经验，满足2年及以上京东pop店运营经验要求
- 行业背景匹配情况：无家电类目运营经验，不满足优先考虑条件</t>
        </is>
      </c>
      <c r="H798">
        <v>75</v>
      </c>
      <c r="I798" t="inlineStr">
        <is>
          <t>推荐</t>
        </is>
      </c>
      <c r="J798" s="2">
        <v>46142</v>
      </c>
      <c r="K798" t="inlineStr">
        <is>
          <t>面试不通过</t>
        </is>
      </c>
      <c r="L798" t="inlineStr">
        <is>
          <t>通过</t>
        </is>
      </c>
      <c r="M798" t="inlineStr">
        <is>
          <t>进行中</t>
        </is>
      </c>
      <c r="N798"/>
      <c r="O798"/>
      <c r="P798" s="3"/>
      <c r="Q798" t="inlineStr">
        <is>
          <t>![fig_89990](https://pdf-bucket.tos-cn-beijing.volces.com/infer/20260430/b0388cf78ef918980f9670c667a711fd_1777527881375815065.jpeg?X-Tos-Algorithm=TOS4-HMAC-SHA256&amp;X-Tos-Credential=AKLTZDcxYzI0ZWI5NDkzNGRkNWI1OTdiNTVjNjZjYjU3NmQ%2F20260430%2Fcn-beijing%2Ftos%2Frequest&amp;X-Tos-Date=20260430T054441Z&amp;X-Tos-Expires=1800&amp;X-Tos-Signature=de667c4eacdde3b06e68fd6a0610e788ea5f2f9e37e658b2e72d11328180b6b1&amp;X-Tos-SignedHeaders=host) 
天猫、京东国内及跨境全 析,依托数据调整运营策 仓储衔接全流程。 审美优化能力;沟通协调能 ,高效完成各项运营工 
## 李冲 
## 男 | 籍贯:宿州 
## 联系方式 
电话:15398251351 邮箱:3083709103@qq.com 
## 求职信息 
工作时长:3年 
求职意向:电商运营 期望薪资:9-11K 期望城市:上海 
## 资格证书 
上海市计算机一级证书 计算机一级证书 
## 拥有3 
平台运营。精通店 略,提升店铺业绩｡ 熟练运用 ERP 系统,熟悉订单处理､发货履约､库存盘点及仓储衔接全流程｡ 熟练使用 Office､PS 等办公设计工具,具备文案撰写与页面审美优化能力;沟通协调能 力良好,执行力强,擅长竞品监测与新品运营｡ 学习能力强,工作细致负责,服从管理,可快速适应平台变化,高效完成各项运营工 作｡｡ 
## 工作经历 
## 物流 
• 按工作要求完成订单新建､日销数据统计及定期库存盘点 • 负责新品系统建档､订单审核､快递面单打印,保障订单正常履约 
上海玉莎商贸有限公司 运营助理 
•协助新品上架､活动报名及商品价格维护,保障商品日常运营 • 负责店铺数据统计,对接设计完成店铺装修与页面优化 • 独立运营新品,熟悉产品信息,监测竞品动态与行业行情 • 处理日常售后及客户沟通,跟进补单､评价维护,优化店铺口碑 上海春近生物科技有限公司 
京东运营 
• 负责竞品监控分析､商品上下架管理,挖掘优质新品 • 统筹全店商品日常维护,对接设计,完成店铺页面优化及视觉迭代 •对接平台小二, 统筹平台活动报名､节日营销活动策划与落地执行 • 输出日周月报,完成数据整理､销售复盘与运营优化 
## 教育经历 
上海工商外国语职业学院 大专 应用日语 
在校期间考取计算机一级证书,熟练掌握基础办公软件操作｡积极参与学生工作与社团 实践,曾任学习委员､班长､辅导员助理及新生班导,统筹班级日常事务､协助老师开 展管理工作,具备良好的统筹协调､沟通协作与问题处理能力｡主动参与社会实践与公 益服务,先后参与马拉松志愿､环保公益等活动,富有同理心与服务意识,综合素质全 面｡ 
## 社团经历 
上海马拉松大赛 上海马拉松志愿者 
熟悉京东,能够熟练操作Photoshop进行基础图片处理｡,淘宝平台运营规则,了解 Temu及小红书平台内容生态,具备基础日语能力,可进行简单交流 
2023.06-2023.09 
2023.09-2024.05 
2024.05-2026.01 
2020-2023 
2020.11-2020.11</t>
        </is>
      </c>
      <c r="R798" t="inlineStr">
        <is>
          <t>点击按钮</t>
        </is>
      </c>
      <c r="S798" t="inlineStr">
        <is>
          <t>岗位职责:
1.负责公司京东pop店铺的日常管理和运营，提升产品的销量;
2.根据店铺运营指标，制定并实施店铺运营方案，完成店铺销售指标:3.负责每日数据监控(营销数据、交易数据、商品管理、消费群体管理):对店铺的UV、销量、跳出率、地域分布、转化率等做出专业的数据分析及竞争对手网站数据的采集、评估与分析:
4.策划营销活动方案，带按计划执行，并分析、监控效果;
5.负责商品关键字优化、商品类目优化;
6.完成领导交办的其他工作事宜。
任职要求:
1.大专及以上学历，2年及以上京东pop店运营经验，有家电类目运营经验优先考虑。
2.策划及沟通能力强，有较强的创新与市场分析、营销、推广能力，项目执行能力，分析与解决问题的能力，能够独立策划并执行相关推广活动。</t>
        </is>
      </c>
      <c r="T798">
        <v>1</v>
      </c>
    </row>
    <row r="799" ht="25.5" customHeight="1">
      <c r="A799">
        <v>1428</v>
      </c>
      <c r="B799" t="inlineStr">
        <is>
          <t>管培生</t>
        </is>
      </c>
      <c r="C799" t="inlineStr">
        <is>
          <t>【电商运营管培生_广州 5-7K】马思敏 26年应届生.pdf</t>
        </is>
      </c>
      <c r="D799" t="inlineStr">
        <is>
          <t>梁美花</t>
        </is>
      </c>
      <c r="E799" t="inlineStr">
        <is>
          <t>马思敏</t>
        </is>
      </c>
      <c r="F799" t="inlineStr">
        <is>
          <t>无</t>
        </is>
      </c>
      <c r="G799" t="inlineStr">
        <is>
          <t>【简历概览】
21岁广州工商学院电商专业，2段电商运营助理实习，学生会宣传部部长，熟练PS等工具。
【技能拆解】
- 技术栈：Photoshop、秀米、剪映、Office、Excel、ERP、公众号运营、商品图制作、文案撰写
- 软技能：文案撰写、活动策划、团队协作、流程优化、沟通协调、责任心、执行力、抗压力
【与JD匹配分析】
岗位JD如下：
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
逐项对比：
- 硬技能匹配情况：具备电商运营基础技能，熟悉商品上架、活动提报，会使用PS等工具，但缺乏抖音运营经验，Excel数据分析能力未明确体现精通
- 经验年限匹配情况：有2段电商运营助理实习，时长共6个月，符合应届生实习经验要求
- 行业背景匹配情况：实习涉及文化、汽配行业电商运营，与岗位电商全渠道运营有一定相关性，但缺乏京东/天猫/抖音平台直接经验</t>
        </is>
      </c>
      <c r="H799">
        <v>65</v>
      </c>
      <c r="I799" t="inlineStr">
        <is>
          <t>待定</t>
        </is>
      </c>
      <c r="J799" s="2">
        <v>46136</v>
      </c>
      <c r="K799" t="inlineStr">
        <is>
          <t>简历未通过筛选</t>
        </is>
      </c>
      <c r="L799" t="inlineStr">
        <is>
          <t>淘汰</t>
        </is>
      </c>
      <c r="M799" t="inlineStr">
        <is>
          <t>终止</t>
        </is>
      </c>
      <c r="N799"/>
      <c r="O799"/>
      <c r="P799" s="3"/>
      <c r="Q799" t="inlineStr">
        <is>
          <t>## 马思敏 
年龄:21 岁| (+86)19047150656 | mingoo0609@163.com | 微信:Mingoo-6999 
![fig_04096](https://pdf-bucket.tos-cn-beijing.volces.com/infer/20260430/1425582956cf426a3b78b9be499690f5_1777536945512459132.jpg?X-Tos-Algorithm=TOS4-HMAC-SHA256&amp;X-Tos-Credential=AKLTZDcxYzI0ZWI5NDkzNGRkNWI1OTdiNTVjNjZjYjU3NmQ%2F20260430%2Fcn-beijing%2Ftos%2Frequest&amp;X-Tos-Date=20260430T081545Z&amp;X-Tos-Expires=1800&amp;X-Tos-Signature=81c213b055004d6d15ebce4ed9fc3a2e369bc80691cd9a0ea1ad1232c454f73e&amp;X-Tos-SignedHeaders=host) 
教育背景 
2022.09-2026.06 
广州工商学院 
电子商务 
 GPA:3.30/4.0 
相关课程:电子商务概论､Photoshop 图形图像设计､市场营销学､网络营销､网络广告策划与设计等｡ 
实习经历 
2025.06-2025.09 
爱利优文化有限公司 
## 电商部 
电商运营助理 
 店铺运营:负责拼多多､淘宝､天猫店铺内容相关运营,优化页面,商品上下架操作,保证店铺高效运转; 
 推广布局:参与商品推广策略制定,优化商品结构,撰写促销活动文案､商品种草文案,配合平台开学季活动完成内容布 局; 
 活动提报:梳理活动规则､报名要求和资源位配置,筛选高潜力爆款商品报名;跟进报名进度,反馈审核问题并快速调 整,保障活动商品上线,提升店铺大促曝光与订单转化; 
商品图制作:独立完成商品图拍摄与后期精修,通过光影调控与色彩优化提升产品质感,输出符合电商平台视觉标准的商 用图｡ 
2024.06-2024.09 广州市万强汽配有限公司 
电商部 
电商运营助理 
 店铺运营:负责阿里巴巴店铺全流程日常运营,完成商品链接优化､上下架,优化标题关键词; 
数据维护:精细化维护商品数据,及时调整价格与库存,优化产品素材图,管理评价; 
管理库存:在ERP 中审核产品订单,及时处理发货事宜,保证供应链流畅,提升库存周转率｡ 
## 校园经历 
2023.09-2024.6 
学生会 
宣传部部长 
 负责学校公众号管理,独立搭建新媒体sop,优化版面,累计发文20+,单篇阅读达1000+; 
参与学院日常志愿活动策划与落地,统筹部门宣传工作,协调部门成员完成活动物料制作､文案创作,保障宣传内容按时 精准发布; 
 梳理部门宣传工作流程,制定推文发布､物料设计的基础标准,提升团队内容产出效率｡ 
2023.09-至今 班级委员 
宣传委员 
 结合学校及学院活动主题,独立策划班级宣传方案,通过线下宣讲､线上社群等形式完成活动宣传,提升班级活动参与 度; 
 负责班级各类会议记录､活动新闻稿撰写,累计输出文案20+篇,做到内容真实､逻辑清晰､表述简洁;  配合学院完成各类宣传任务,做好班级与学院的宣传沟通衔接,保障信息高效传递｡ 
## 技能与证书 
软件能力:熟练使用Photoshop､秀米､剪映,Office 办公软件 
语言能力:CET-4､普通话二级 
## 自我评价 
技术匹配:熟练使用Office､Excel､秀米､PS､剪映等工具｡ 
网感极佳:互联网重度用户,对热点话题敏感,具备良好的文案撰写能力｡ 
运营能力:拥有公众号独立运营､内容策划､社群管理的经验,通过活动策划与内容运营提升用户参与度与社群活跃度｡ 综合素质:具备极强的责任心和执行力,在校期间曾组织多次学生活动,善于沟通协作,抗压力强｡</t>
        </is>
      </c>
      <c r="R799" t="inlineStr">
        <is>
          <t>点击按钮</t>
        </is>
      </c>
      <c r="S799"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T799">
        <v>1</v>
      </c>
    </row>
    <row r="800" ht="25.5" customHeight="1">
      <c r="A800">
        <v>1429</v>
      </c>
      <c r="B800" t="inlineStr">
        <is>
          <t>京东运营3</t>
        </is>
      </c>
      <c r="C800" t="inlineStr">
        <is>
          <t>【高级京东运营（双休+五险一金）_广州 7-10K】陈锦颖 9年.pdf</t>
        </is>
      </c>
      <c r="D800" t="inlineStr">
        <is>
          <t>梁美花</t>
        </is>
      </c>
      <c r="E800" t="inlineStr">
        <is>
          <t>陈锦颖</t>
        </is>
      </c>
      <c r="F800" t="inlineStr">
        <is>
          <t>无</t>
        </is>
      </c>
      <c r="G800" t="inlineStr">
        <is>
          <t>【简历概览】
26岁，大专学历，电商运营专业，3年京东POP运营经验，涉及计生/医疗健康、母婴品类。
【技能拆解】
- 技术栈：PS、计算机网络原理、电子商务概论、网络营销基础与实践、计算机应用、网店运营、市场营销、电子商务基础、商务数据分析、word、excel、photoshop四级证书、电子商务职业资格证四级、SEO、快车投放、全站营销投放
- 软技能：工作认真细心、善于沟通、协调部门工作、丰富电商知识体系、善于分析吸取经验、学习能力强、个性开朗、团队合作精神、承担工作压力
【与JD匹配分析】
岗位JD如下：
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
逐项对比：
- 硬技能匹配情况：具备京东POP平台店铺运营、活动策划执行、数据监控分析、库存管理、促销设置、广告投放等相关硬技能，持有photoshop四级证书、电子商务职业资格证四级，熟悉办公软件，但未明确提及熟练掌握百亿补贴等特定活动报名技巧。
- 经验年限匹配情况：2022.3-2025.1（约2年10个月）及2025.3-2026.1（约10个月），累计京东POP运营经验约3年8个月，满足3年以上要求。
- 行业背景匹配情况：有计生/医疗健康、母婴行业京东POP运营经验，与岗位要求的电商运营行业相关，具备一定行业经验。</t>
        </is>
      </c>
      <c r="H800">
        <v>85</v>
      </c>
      <c r="I800" t="inlineStr">
        <is>
          <t>推荐</t>
        </is>
      </c>
      <c r="J800" s="2">
        <v>46139</v>
      </c>
      <c r="K800" t="inlineStr">
        <is>
          <t>面试不通过</t>
        </is>
      </c>
      <c r="L800" t="inlineStr">
        <is>
          <t>通过</t>
        </is>
      </c>
      <c r="M800" t="inlineStr">
        <is>
          <t>终止</t>
        </is>
      </c>
      <c r="N800"/>
      <c r="O800" t="inlineStr">
        <is>
          <t>梁碧仪</t>
        </is>
      </c>
      <c r="P800" s="3" t="str">
        <f>=HYPERLINK("http://沟通表达能力不行", "沟通表达能力不行")</f>
        <v>沟通表达能力不行</v>
      </c>
      <c r="Q800" t="inlineStr">
        <is>
          <t>## 陈锦颖 
## 求职意向:电商运营 
年龄:26 岁 电话:184-7672-8651 
地址:佛山市顺德区伦教 邮箱:2839290790@qq.com 
教育背景 
2015.9-2018.6 
广州市财政职业学校 
电子商务 
主修课程 
PS､计算机网络原理､电子商务概论､网络营销基础与实践､计算机应用等｡ 
2023.3-2025.7 
广东创新科技职业学院 
电子商务 
## 主修课程 
网店运营､市场营销､电子商务基础､商务数据分析､计算机应用等｡ 
## 工作背景 
2022.3-2025.1 
广州本色信息科技有限公司 京东运营专员(pop)￨计生/医疗健康 
1､每日监控店铺操作链接实时趋势,监控行业与竞品链接数据对比 
2､独自操作链接,打造过爆品,排名行业前10,预估操作链接SEO 单数 
3､跟设计师配合做好主图,客服部产品问题和缺货,微信部做单期间问题和后 续评价 
4､规划后台各种营销活动,平时平台节日活动,制定优惠力度活动方案 
5､设置店铺链接各种促销优惠,快车投放情况和注意精准通金额 
6､制定入京东仓链接的数量,跟进入仓上架是否有异常和监控京东在仓库存消 耗情况 
2025.3-2026.1 
澳兰黛(上海)生物科技有限公司 京东店长(pop)￨母婴 
1､登记店铺数据表和每日利润表 
2､每日监控店铺链接实时情况,行业大盘走势与竞品链接数据对比 
3､维护店铺老链接流量变化调整,上架公司新品,规划新品方向 
4､跟设计部沟通做好每一张图片,客服部沟通处理店铺订单遇到问题,财务部 对好每个月种菜表格金额和发票 
5､维护小二关系,注意小二发的活动报名,规划后台官方活动营销 
6､设置链接各种促销折扣优惠,快车和全站营销投放情况 
photoshop 四级证书;电子商务职业资格证四级;熟悉word,excel 等办公 软件, 
本人工作认真细心,善于与人沟通,能很好协调部门之间的工作;有丰 富的电商知识体系做基础,善于分析和吸取经验,学习能力强;个性开 朗,容易相处,具有强烈的团队合作精神,并能承担一定的工作压力｡</t>
        </is>
      </c>
      <c r="R800" t="inlineStr">
        <is>
          <t>点击按钮</t>
        </is>
      </c>
      <c r="S800"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800">
        <v>1</v>
      </c>
    </row>
    <row r="801" ht="25.5" customHeight="1">
      <c r="A801">
        <v>1430</v>
      </c>
      <c r="B801" t="inlineStr">
        <is>
          <t>供应链专员/主管</t>
        </is>
      </c>
      <c r="C801" t="inlineStr">
        <is>
          <t>【供应链采购专员_主管_广州 9-13K】陈弟 10年以上.pdf</t>
        </is>
      </c>
      <c r="D801" t="inlineStr">
        <is>
          <t>梁美花</t>
        </is>
      </c>
      <c r="E801" t="inlineStr">
        <is>
          <t>陈弟</t>
        </is>
      </c>
      <c r="F801" t="inlineStr">
        <is>
          <t>无</t>
        </is>
      </c>
      <c r="G801" t="inlineStr">
        <is>
          <t>【简历概览】
36岁大专男，14年家居百货采购开发经验，持CPPM证书，擅长供应商开发与成本控制。
【技能拆解】
- 技术栈：家居百货采购开发、供应商开发评估、成本控制、定制产品工艺、成本结构分析、采购策略制定、ERP系统建设、QC检验要求制定、OEM合同洽谈、订单跟进
- 软技能：沟通谈判、团队建设、资源整合、项目管理、成本节约、客户服务
【与JD匹配分析】
- 硬技能匹配情况：具备供应商开发、询盘报价、工厂考察、打样生产跟进、供应商资质收集技能，但缺乏梳子及电热梳品类开发经验，对铸造类材质及印刷工艺认知不明确
- 经验年限匹配情况：14年工作年限远超3-5年要求，具备丰富采购开发经验
- 行业背景匹配情况：长期任职家居百货行业，缺乏美妆个护及3C数码行业背景，OEM供应链执行经验不足</t>
        </is>
      </c>
      <c r="H801">
        <v>45</v>
      </c>
      <c r="I801" t="inlineStr">
        <is>
          <t>不推荐</t>
        </is>
      </c>
      <c r="J801" s="2">
        <v>46139</v>
      </c>
      <c r="K801" t="inlineStr">
        <is>
          <t>简历未通过筛选</t>
        </is>
      </c>
      <c r="L801" t="inlineStr">
        <is>
          <t>淘汰</t>
        </is>
      </c>
      <c r="M801" t="inlineStr">
        <is>
          <t>终止</t>
        </is>
      </c>
      <c r="N801"/>
      <c r="O801"/>
      <c r="P801" s="3"/>
      <c r="Q801" t="inlineStr">
        <is>
          <t>## 基本信息 
姓名:陈弟 
性别:男 
年龄:36 
婚姻:已婚 
手机:15119498415 
邮箱:597717325@qq.com 
目前所在地:广州 
学历:大专 
工作年限:14 
应聘岗位:采购开发主管/经理 
## 自我评价 
 具有14 年的家居百货类目商品采购开发经验｡ 
具备独立开发供应商,收寻新品能力｡ 
熟悉的产品品类:竹木制品,五金杂件,五金刀剪,不锈钢餐厨具,塑料制品,硅胶制品,玻璃陶瓷制品, 垃圾袋､保鲜膜保鲜袋､钢丝球､清洁洗碗布等｡ 
 熟悉各项定制类产品的制作工艺,及成本结构,有效地进行成本控制,降低采购成本｡ 掌握各品类的采购特点,制定和调整类别的采购策略｡ 针对不同产品进行供应商资源整合,实现企业利润最大化｡ 紧密配合业务部,品质部进行订单生产进度跟进,确保订单按质､按量､按时交到客户手上｡ 能够与供应商进行采购成本,交期,质量等问题进行沟通谈判｡ 
 协同业务部准备针对性销售推广产品,接待客户推销展示产品特性,解释各产品技术要点､差异｡ 
参加嘉华培训,获得注册采购经理(CPPM)证书｡ 
## 工作经历 
2024/4-2025/3 广州简米家居 职位: 采购开发经理 职责: 
 对在途货物进行跟踪,及时催交货物,达成交期,及时完成与供应商对账及付款安排｡  收集供应商信息,建立供应商信息库资源,持续开发优化供应商,维护现有的供应商｡  负责供应商的开发､评估,供应商绩效考核管理工作寄产品管理,等维护工作｡  大项目的采购谈判,并汇报分析同类供应商的价格差异数据,及时上报｡ 审核监督采购员的订单情况｡ 
 建立完善部门管理制度,部门团队建设｡ 业绩: 
 收集开发了不锈钢餐厨具､玻璃陶瓷容器､合金筷子､竹木筷子､一次性用品等合作厂家50 多家｡  负责开发了80 款新品｡ 
负责跟进销售额500 万人民币｡ 
 参与ERP 系统建设 
2021/11-2024/3 广州立白集团(合一健康科技有限公司) 职位: 采购开发主管 
职责: 
 负责商品规划开发,竞品资料收集分析｡
供应商的收集开发,供应商考察,OEM 合同的洽谈签订｡ 
 采购订单的下达并跟进生产进度交期,物流发货对接安排,各大仓之间的物流调拨协调安排｡ 
 跟进库存量｡ 
业绩: 
 收集开发了垃圾袋､保鲜膜保鲜袋､竹木筷子､竹木砧板､合金筷子､钢丝球､洗碗布等品类的工厂16 家合 作工厂｡ 
 负责开发了20 款新品｡ 
 负责跟进销售额4300 万人民币｡ 
离职原因: 平台不合适,寻找更好更高的发展平台｡ 
2019/06-2021/11 广州希艺欧家居用品有限公司 
职位: 采购开发组长 
职责: 
 负责商品规划,计划开发/优化SKU 数｡ 
 样品及供应商的收集开发｡ 
 对标选品､确定单品｡ 
 订单合同的确认下达:确认款式,颜色/规格,数量,价格(是否含税运､包装),货期,付款方式,质量标 准,验货标准,条款协议,注意事项｡ 
 跟进库存量｡ 
业绩: 
 收集了1000 多款样品,供应商收集开发了200 多家｡ 
 选定品250 个SKU 数｡ 
优化了70 个SKU 数｡ 
离职原因: 寻找更好更适合自己的发展平台｡ 
2014/10-2019/04 阳江雅尚实业有限公司 
职位: 项目主管/采购跟单 
职责: 
 负责采购询价､定价下单,签订合同｡ 
 跟踪供应商生产情况,控制交期､产品质量发现并解决生产过程中所产生的问题,确保订单正常交付｡ 
 与技术部门､品质部门以及供应商沟通与协调技术､品质问题｡ 
 负责新产品､新供应商的寻找､资料收集及开发工作,持续开发更具潜力的供应商资源｡ 
维护供应商关系,开拓采购渠道,控制采购成本｡ 
 制定完善针对此单客户的产品品质要求｡同时制定QC 检验要求｡ 协调公司各部门工作｡ 
业绩: 
 负责公司所有项目的跟进,确保每个项目能够顺利完成(询价,打样检验､订单采购)｡ 
 每年自己开发新产品至少50 款｡ 
 年贸易额300 万美金｡ 
每年开发新供应商5 家以上｡
每年帮助公司采购成本节约至少10 万元以上｡ 
保障客户服务满意度(产品质量,订单交期,产品单价)98%以上｡ 
离职原因: 
 寻找更好的发展平台,为了更方便照顾家庭｡ 
2011/03-2014/10 阳江力王实业有限公司 
职位: 采购员/跟单员 
职责: 
 负责采购询价､定价下单,签订合同｡ 
离职原因: 
 有更好的发展平台｡ 
学历背景 
2008/09-2011/07 
阳江职业技术学院 
市场营销 
大专</t>
        </is>
      </c>
      <c r="R801" t="inlineStr">
        <is>
          <t>点击按钮</t>
        </is>
      </c>
      <c r="S801" t="inlineStr">
        <is>
          <t>岗位职责：1、负责梳子品类、电热梳品类的产品开发，日常协助营销中心团队设计与工厂进行对接沟通，落实确认材质及工艺；
2、负责协助优化外协工厂和供应商资源；
3、供应商询盘，获取更多不同等级供应商报价，协助团队优化采购成本；
4、拜访工厂实地考察，现场跟进产品的打样、生产及验货；
5、负责收集整理供应商资质，不定期引进不同品类新供应商；
任职要求：
1、具备3-5年以上的铸造业（塑料、金属类）、印刷类、3C数码类的产品采购开发工作经验；
2、有丰富的美妆个护周边产品开发执行经验优先；
3、有2-3 年OEM供应链执行经验优先；
4、对不同的铸造类产品的材质及印刷工艺价格成本有清晰的认知，能协助产品经理、供应链经理与工厂进行采购谈判；</t>
        </is>
      </c>
      <c r="T801">
        <v>1</v>
      </c>
    </row>
    <row r="802" ht="25.5" customHeight="1">
      <c r="A802">
        <v>1431</v>
      </c>
      <c r="B802" t="inlineStr">
        <is>
          <t>供应链专员/主管</t>
        </is>
      </c>
      <c r="C802" t="inlineStr">
        <is>
          <t>【供应链采购专员_主管_广州 9-13K】唐先军 4年.pdf</t>
        </is>
      </c>
      <c r="D802" t="inlineStr">
        <is>
          <t>梁美花</t>
        </is>
      </c>
      <c r="E802" t="inlineStr">
        <is>
          <t>唐先军</t>
        </is>
      </c>
      <c r="F802" t="inlineStr">
        <is>
          <t>无</t>
        </is>
      </c>
      <c r="G802" t="inlineStr">
        <is>
          <t>【简历概览】
25岁供应链专员，4年经验，擅长端到端管控、异常处理与成本优化，熟悉ERP/WMS系统。
【技能拆解】
- 技术栈：ERP、WMS、Excel、6S管理、车辆调度、供应商考评、商务谈判、库存优化、逆向退货、OEM代工管理、质量管控
- 软技能：跨部门协同、数据驱动决策、高效执行、团队管理、问题解决、流程优化
【与JD匹配分析】
- 硬技能匹配情况：具备供应商管理、询盘报价、成本优化、OEM管理、质量管控经验，但缺乏铸造/印刷/3C产品开发及美妆个护行业经验，材质工艺认知不明确。
- 经验年限匹配情况：4年工作经验，符合3-5年要求。
- 行业背景匹配情况：无铸造业、印刷类、3C数码类及美妆个护行业经验，行业背景不匹配。</t>
        </is>
      </c>
      <c r="H802">
        <v>45</v>
      </c>
      <c r="I802" t="inlineStr">
        <is>
          <t>不推荐</t>
        </is>
      </c>
      <c r="J802" s="2">
        <v>46139</v>
      </c>
      <c r="K802" t="inlineStr">
        <is>
          <t>面试不通过</t>
        </is>
      </c>
      <c r="L802" t="inlineStr">
        <is>
          <t>通过</t>
        </is>
      </c>
      <c r="M802" t="inlineStr">
        <is>
          <t>终止</t>
        </is>
      </c>
      <c r="N802"/>
      <c r="O802" t="inlineStr">
        <is>
          <t>陈劲业</t>
        </is>
      </c>
      <c r="P802" s="3" t="str">
        <f>=HYPERLINK("http://不太合适，之前做的偏平台采销为主，对于跟工厂的跟进、产品工艺的了解不深，过程的风险管控没直接管理", "不太合适，之前做的偏平台采销为主，对于跟工厂的跟进、产品工艺的了解不深，过程的风险管控没直接管理")</f>
        <v>不太合适，之前做的偏平台采销为主，对于跟工厂的跟进、产品工艺的了解不深，过程的风险管控没直接管理</v>
      </c>
      <c r="Q802" t="inlineStr">
        <is>
          <t>## 唐先军 
男 | 25岁 
![fig_03751](https://pdf-bucket.tos-cn-beijing.volces.com/infer/20260430/ecbe642d9b6042ce98cfb623bc8c8a03_1777536935485017424.jpeg?X-Tos-Algorithm=TOS4-HMAC-SHA256&amp;X-Tos-Credential=AKLTZDcxYzI0ZWI5NDkzNGRkNWI1OTdiNTVjNjZjYjU3NmQ%2F20260430%2Fcn-beijing%2Ftos%2Frequest&amp;X-Tos-Date=20260430T081535Z&amp;X-Tos-Expires=1800&amp;X-Tos-Signature=6bc7115758c5248de9a6c429d8722b892a93c1c2b761449db68a56bf6b5a5086&amp;X-Tos-SignedHeaders=host) 
15627784267 
3160166311@qq.com 
![fig_81350](https://pdf-bucket.tos-cn-beijing.volces.com/infer/20260430/ecbe642d9b6042ce98cfb623bc8c8a03_1777536935485297251.jpeg?X-Tos-Algorithm=TOS4-HMAC-SHA256&amp;X-Tos-Credential=AKLTZDcxYzI0ZWI5NDkzNGRkNWI1OTdiNTVjNjZjYjU3NmQ%2F20260430%2Fcn-beijing%2Ftos%2Frequest&amp;X-Tos-Date=20260430T081535Z&amp;X-Tos-Expires=1800&amp;X-Tos-Signature=199dd44fe04023d4bca96f2a5d598392a44b22fa7c9c3be92b813bef1e0b6ea7&amp;X-Tos-SignedHeaders=host) 
4年工作经验 | 供应链专员 | 期望薪资:7-8K | 期望城市:广州 
## 个人优势 
1.端到端供应链管控:精通“采-收-存-退”全流程,兼顾现场6S管理与车辆调度,实现供应链高效闭环｡ 
2.异常处理高效:24小时响应到货少货､错货､破损等异常,处理及时率100%,问题解决满意度98%｡ 
3.供应商与成本管控:擅长商务谈判与供应商考评,主导降本举措,累计节省成本超20万元｡ 
4.数据驱动决策:熟练运用ERP､WMS系统及Excel报表分析,库存优化､调度效率等核心指标提升显著｡ 
5.跨部门协同:高效联动客服､3PL仓库､采销､总部等部门,保障流程顺畅与目标达成｡ 
## 工作经历 
中软国际(中国)科技有限公司 供应链主管 
2023.12-2026.03 
核心职责:负责美团闪购项目广州黄埔中心仓驻场供应链支持,统筹商品“供应商-仓库-门店”闭环管理,涵盖采购开发与 
执行､订单结算､逆向退货售后,同步推进现场6S管理与车辆调度,严控成本损耗与流程效率｡OEM代工管理,统筹工厂对 接､质量管控与交付,优化供应链降本增效｡供应商管理､订单､回货计划管理､单品返单审核及备货｡ 
## 1. 正向供应链与采购管理(开发､采购订单执行) 
负责品类百货家居日化类､宠物用品､数码3c文创类产品供应渠道｡ 
-根据商品部需求进行产品寻源比价打样,对供应商准入考核,优胜劣汰制对供应商进行迭代实现供应链渠道效能升级｡ - 全流程跟进采购订单,规范到货预约与审批流 
程,推动“收货-上架-结算”闭环,订单完成率从92%提升至99.2%,交付及时率稳定在98.5%以上｡ 
- 高效处理到货异常(少货､多货､错货､破损等),累计处理异常事件120+起,责任判定准确率100%,供应商配合整改 率95%,未因异常导致生产/门店断供｡ 
- 维护收货标准,指导团队执行验收规范,商品验收合格率从93%提升至97.8%｡ 
## 2. 逆向供应链与库存优化 
- 领导逆向小组处理售后退供,对接客服中心判责结果,创建采购退货单并跟踪闭环,退货处理周期缩短30%,库存占用资 金减少15万元｡ 
- 主动优化库存结构,针对临期(保质期1/2内)商品发起退供,累计避免库存报废损失8万元;完成虚退虚入､批量召回等 操作50+次,确保账实相符率100%｡ 
3. 现场6S管理(驻仓工作需要)协助 
-负责30~45人规模仓储内部运营､调度团队10人日常管理,搭建招聘-培训-考核-激励全流程员工激励体系,优化岗位分工 和职权划分 
- 制定仓内6S管理标准(整理､整顿､清扫､清洁､素养､安全),划分物料存放区域､规范工具摆放与动线设计,仓储空 间利用率提升20%｡ 
- 定期开展6S巡检(每周2次),整改安全隐患12处,仓内作业事故发生率为0,员工6S规范执行率达98%｡ 
## 3-1. 车辆调度与物流协同 
- 统筹仓配车辆调度,结合订单量､配送路线､到货时效制定调度计划,协调第三方物流(3PL)车辆资源,车辆周转率提 升25%,配送延误率从8%降至1.5%｡ 
- 优化车辆装载方案与配送路线,减少空驶里程3000+公里,年度节省物流成本3.5万元,门店商品配送准时达率提升至 99%｡ 
4.库存质量优化/商品生命周期管理:(监控库存水平,提交补货计划) 
临期退供: 针对库内临近保质期1/2的商品,主动与采购/采销沟通后,创建退单,防止库存报废损失｡
虚退虚入: 根据采销或建单采购的需求(如调价､货主变更､账款调平),通过系统操作完成库存调整,确保账实相符｡ 接收采销或商品部的批量召回指令发起退供流程,并跟踪报废进度｡ 
广东碧乡科技发展有限公司 供应链专员 
2023.01-2023.12 
自营品牌臻碧乡,隶属于国强公益基金会碧桂园总部 
核心职责:负责日常采购执行､供应商管理､物流协同及库存监控,保障供应链高效运转｡ 
1.依据订单需求下发采购订单,把控交货时效､质量与数量,采购订单履约率达97%,物料及时供应率98%｡ 
2.管理供应商档案与合同台账,审核采购价目表,开发替代供应商3家,核心物料采购成本降低10%,提交月度资金需求计 划准确率100%｡ 
3.统筹自营仓与三方物流商管理,监控各仓库存平衡,完成调拨与采购申请40+次,库存周转率提升18%;处理物流售后异 常30+起,理赔成功率95%｡ 
湖北京邦达供应链科技有限公司 物流专员 
2022.09-2022.12 
核心职责:现场差异化处理､负责仓库库存盘点､异常订单处理､包材采购及跨部门协同｡ 
1.盘查仓库库存SKU,监控破损､遗失等异常货物,库存盘点准确率达99.5%;核实售后质检异常订单25起,责任判定及时 率100%｡ 
2.完成包材采购与库存管控,保障仓储作业需求,包材损耗率控制在2%以内｡ 
教育经历 
潇湘职业学院 大专 物流管理 
2020-2023 
- 院团委文体部部长,策划组织校运会等体育活动10+场,提升团队统筹与执行能力｡ 
- 荣获2020-2021学年度“优秀学生干部”､第五届“中国创业创新大赛娄星区青年组一等奖｡ 
- 作为优秀学生代表出席共青团娄底市第四次团员代表大会｡</t>
        </is>
      </c>
      <c r="R802" t="inlineStr">
        <is>
          <t>点击按钮</t>
        </is>
      </c>
      <c r="S802" t="inlineStr">
        <is>
          <t>岗位职责：1、负责梳子品类、电热梳品类的产品开发，日常协助营销中心团队设计与工厂进行对接沟通，落实确认材质及工艺；
2、负责协助优化外协工厂和供应商资源；
3、供应商询盘，获取更多不同等级供应商报价，协助团队优化采购成本；
4、拜访工厂实地考察，现场跟进产品的打样、生产及验货；
5、负责收集整理供应商资质，不定期引进不同品类新供应商；
任职要求：
1、具备3-5年以上的铸造业（塑料、金属类）、印刷类、3C数码类的产品采购开发工作经验；
2、有丰富的美妆个护周边产品开发执行经验优先；
3、有2-3 年OEM供应链执行经验优先；
4、对不同的铸造类产品的材质及印刷工艺价格成本有清晰的认知，能协助产品经理、供应链经理与工厂进行采购谈判；</t>
        </is>
      </c>
      <c r="T802">
        <v>1</v>
      </c>
    </row>
    <row r="803" ht="25.5" customHeight="1">
      <c r="A803">
        <v>1432</v>
      </c>
      <c r="B803" t="inlineStr">
        <is>
          <t>供应链专员/主管</t>
        </is>
      </c>
      <c r="C803" t="inlineStr">
        <is>
          <t>【供应链采购专员_主管_广州 9-13K】李丹 9年.pdf</t>
        </is>
      </c>
      <c r="D803" t="inlineStr">
        <is>
          <t>梁美花</t>
        </is>
      </c>
      <c r="E803" t="inlineStr">
        <is>
          <t>李丹</t>
        </is>
      </c>
      <c r="F803" t="inlineStr">
        <is>
          <t>无</t>
        </is>
      </c>
      <c r="G803" t="inlineStr">
        <is>
          <t>【简历概览】
27岁，9年采购经验，擅长生活家电类采购，熟悉供应链管理及多种办公系统。
【技能拆解】
- 技术栈：采购流程、供应链管理、谈判技巧、成本分析、二级物料、瓶颈工艺、瓶颈工位、长周期物料、异常问题处理、应急改善措施、金蝶云星空、金蝶KIS、领星、聚水潭、飞书、供应商管控
- 软技能：供应商评估优化、账目处理、交付跟进、异常处理、资料审核、统筹计划
【与JD匹配分析】
岗位JD如下：
岗位职责：1、负责梳子品类、电热梳品类的产品开发，日常协助营销中心团队设计与工厂进行对接沟通，落实确认材质及工艺；2、负责协助优化外协工厂和供应商资源；3、供应商询盘，获取更多不同等级供应商报价，协助团队优化采购成本；4、拜访工厂实地考察，现场跟进产品的打样、生产及验货；5、负责收集整理供应商资质，不定期引进不同品类新供应商；任职要求：1、具备3-5年以上的铸造业（塑料、金属类）、印刷类、3C数码类的产品采购开发工作经验；2、有丰富的美妆个护周边产品开发执行经验优先；3、有2-3 年OEM供应链执行经验优先；4、对不同的铸造类产品的材质及印刷工艺价格成本有清晰的认知，能协助产品经理、供应链经理与工厂进行采购谈判；
逐项对比：
- 硬技能匹配情况：具备供应商优化、询盘报价、成本优化、打样量产跟进、供应商资质整理等技能，但缺乏铸造业（塑料、金属类）、印刷类、3C数码类产品采购开发经验及对相关材质工艺成本的认知
- 经验年限匹配情况：总工作经验9年，超过要求的3-5年，但缺乏岗位要求的特定行业采购开发经验年限
- 行业背景匹配情况：有生活家电、3C壳膜等采购经验，无美妆个护周边产品开发及OEM供应链执行经验，与岗位行业背景匹配度较低</t>
        </is>
      </c>
      <c r="H803">
        <v>45</v>
      </c>
      <c r="I803" t="inlineStr">
        <is>
          <t>不推荐</t>
        </is>
      </c>
      <c r="J803" s="2">
        <v>46139</v>
      </c>
      <c r="K803" t="inlineStr">
        <is>
          <t>简历未通过筛选</t>
        </is>
      </c>
      <c r="L803" t="inlineStr">
        <is>
          <t>淘汰</t>
        </is>
      </c>
      <c r="M803" t="inlineStr">
        <is>
          <t>终止</t>
        </is>
      </c>
      <c r="N803"/>
      <c r="O803"/>
      <c r="P803" s="3"/>
      <c r="Q803" t="inlineStr">
        <is>
          <t>![fig_84455](https://pdf-bucket.tos-cn-beijing.volces.com/infer/20260430/3e4d8cf96b78e7ba6a4b976c54c42b98_1777536938523888905.jpeg?X-Tos-Algorithm=TOS4-HMAC-SHA256&amp;X-Tos-Credential=AKLTZDcxYzI0ZWI5NDkzNGRkNWI1OTdiNTVjNjZjYjU3NmQ%2F20260430%2Fcn-beijing%2Ftos%2Frequest&amp;X-Tos-Date=20260430T081538Z&amp;X-Tos-Expires=1800&amp;X-Tos-Signature=01babd374a57cc10a2b25d01e96c91206b718830be185c528d074225c94ae092&amp;X-Tos-SignedHeaders=host) 
李丹 
女 | 27岁 13798747953 
1486658267@qq.com 
9年工作经验 | 求职意向:采购专员/助理 | 期望薪资:9-14K | 期望城市:广州 
![fig_21068](https://pdf-bucket.tos-cn-beijing.volces.com/infer/20260430/3e4d8cf96b78e7ba6a4b976c54c42b98_1777536938522811423.jpeg?X-Tos-Algorithm=TOS4-HMAC-SHA256&amp;X-Tos-Credential=AKLTZDcxYzI0ZWI5NDkzNGRkNWI1OTdiNTVjNjZjYjU3NmQ%2F20260430%2Fcn-beijing%2Ftos%2Frequest&amp;X-Tos-Date=20260430T081538Z&amp;X-Tos-Expires=1800&amp;X-Tos-Signature=96b0e767dfac231c9e375fc4a1f66d5675addb968938dfe830ed76091b27546a&amp;X-Tos-SignedHeaders=host) 
## 个人优势 
从事采购工作多年,积累了丰富的工作经验,熟悉采购流程､供应链管理知识､谈判技巧以及成本分析等,熟悉二级物料 瓶颈工艺,瓶颈工位以及长周期物料制程过程中异常问题点和应急改善措施,熟练使用金蝶云星空､金蝶KIS､领星､聚水 潭､飞书等办公系统,具备良好的供应商管控能力,且储备了较多优质供应商可用于后续工作,特别擅长于生活家电类产 品采购｡ 
## 工作经历 
深圳市愿望良品科技有限公司 高级采购专员 
2025.02-2025.07 
负责3C壳膜品类､母婴品类､生活小家电类､家纺类等采购工作,主要工作内容: 
1､按运营订单需求以及PMC需求备货计划下采购订单给供方并制定成品备货计划; 
2､物料交付跟进,交付异常问题处理,售后跟进处理; 
3､不定期评估并优化供应商的账期条件与交付达成率; 
4､与财务部门紧密合作,处理与供应商之间的账目核对､付款流程及发票等事宜｡ 
深圳市蓝禾技术有限公司 采购专员 
2024.06-2025.02 
负责生活家电､美容仪器类及日用类采购工作,主要工作内容: 
1､按商务以及PMC订单需求计划下采购订单给供方并制定原材料备料计划; 
2､物料交付跟进,交付异常问题处理,售后跟进处理; 
3､根据PMC需求下达订单后的制程管理,制定交付计划并跟进交付,协调来料检验不良品的处理; 
4､售后返修机的售后报价谈价评审,签订售后协议以及成本优化; 
5､负责供方资料､文件､合同的编制与审核; 
6､统筹物料计划,缩短交货周期,减少物料呆滞,确保交付及时供应; 
7､新产品新BOM物料的打样､报价､核价,样品承认书确认及试产,量产阶段工作; 
8､审核供应商的价格､产能､品质､交期等,确保供货稳定等,主导供应商审厂事宜; 
9､对账､付款､开票等工作对接｡ 
东莞市优博电子商务有限公司 采购专员 
2022.09-2024.06 
负责电子门锁原材料采购工作,主要工作内容: 
1､负责总公司､苏州分公司K3系统销售出库制作､选批号,及配合其他部门完成系统单据操作; 
2､客户系统系统送货单､标签制作及客户手工单制作; 
3､月底对账,母公司､子公司对账; 
4､客户交货计划的更新以及每日发货数量统计,销售报表实时更新; 
5､负责客户订单录入,处理发货异常,物流安排,确保订单交期,处理对账及对接客户;
6､供应商比价､议价等工作; 
7､审核供应商的价格､产能､品质､交期等,确保供货稳定等,主导供应商审厂事宜; 
8､实时掌握市场价格及行情变化,降本增效｡ 
东莞市金幕金属科技有限公司 采购跟单 
2017.08-2022.09 
负责原材料､五金件及委外加工等采购跟单,主要工作内容: 
1､负责原材料备货计划; 
2､原材料商务谈判､采购以及购销合同整理装订; 
3､送货单回签及单据资料整理; 
4､核对月度供应商对账单,跟进付款事宜,以及外协厂加工费核算和请款; 
5､配合财务部销账,系统走账; 
6､跟进订单进度以及各外发商投产图纸对接; 
7､整理客户资料; 
8､负责公司各部门报销单的整理及审批跟进｡ 
## 教育经历 
广东金融学院 大专 行政管理-自考在读 
2023-2026 
## 资格证书 
驾驶证C1</t>
        </is>
      </c>
      <c r="R803" t="inlineStr">
        <is>
          <t>点击按钮</t>
        </is>
      </c>
      <c r="S803" t="inlineStr">
        <is>
          <t>岗位职责：1、负责梳子品类、电热梳品类的产品开发，日常协助营销中心团队设计与工厂进行对接沟通，落实确认材质及工艺；
2、负责协助优化外协工厂和供应商资源；
3、供应商询盘，获取更多不同等级供应商报价，协助团队优化采购成本；
4、拜访工厂实地考察，现场跟进产品的打样、生产及验货；
5、负责收集整理供应商资质，不定期引进不同品类新供应商；
任职要求：
1、具备3-5年以上的铸造业（塑料、金属类）、印刷类、3C数码类的产品采购开发工作经验；
2、有丰富的美妆个护周边产品开发执行经验优先；
3、有2-3 年OEM供应链执行经验优先；
4、对不同的铸造类产品的材质及印刷工艺价格成本有清晰的认知，能协助产品经理、供应链经理与工厂进行采购谈判；</t>
        </is>
      </c>
      <c r="T803">
        <v>1</v>
      </c>
    </row>
    <row r="804" ht="25.5" customHeight="1">
      <c r="A804">
        <v>1433</v>
      </c>
      <c r="B804" t="inlineStr">
        <is>
          <t>京东运营3</t>
        </is>
      </c>
      <c r="C804" t="inlineStr">
        <is>
          <t>【高级京东运营（双休+五险一金）_广州 7-10K】温鑫炜 3年.pdf</t>
        </is>
      </c>
      <c r="D804" t="inlineStr">
        <is>
          <t>梁美花</t>
        </is>
      </c>
      <c r="E804" t="inlineStr">
        <is>
          <t>7d68fdb326c40071Hd83961PIcYwo67VrgbWOeray_RNRJi</t>
        </is>
      </c>
      <c r="F804" t="inlineStr">
        <is>
          <t>9-12K</t>
        </is>
      </c>
      <c r="G804" t="inlineStr">
        <is>
          <t>【简历概览】
24岁本科，2年电商运营经验，熟悉京东平台运营、推广投放及数据分析。
【技能拆解】
- 技术栈：京东平台运营规则、商家后台操作、风向标评分、DSR评分、搜索权重逻辑、活动提报与执行、京准通、京东快车、购物触点、海投、京东商智、数据监控与分析、流量结构分析、竞品动态分析、用户画像分析、SEO策略、关键词布局、商品上下架、店铺装修、详情页策划、选品推款、快车测款、关键词优化、CPS冲量、生意参谋、直通车、全站出价策略
- 软技能：数据分析能力、活动策划能力、广告投放优化能力、跨部门协作能力、沟通能力、执行能力、学习能力、抗压能力
【与JD匹配分析】
- 硬技能匹配情况：熟练掌握京东平台运营规则及活动提报执行，具备数据分析能力，熟悉京准通等推广工具，符合岗位硬技能要求。
- 经验年限匹配情况：岗位要求3年以上京东POP运营经验，候选人仅2年工作经验，经验年限略有不足。
- 行业背景匹配情况：候选人有电商运营相关经验，涉及京东平台店铺运营，与岗位行业背景匹配。</t>
        </is>
      </c>
      <c r="H804">
        <v>75</v>
      </c>
      <c r="I804" t="inlineStr">
        <is>
          <t>待定</t>
        </is>
      </c>
      <c r="J804" s="2">
        <v>46139</v>
      </c>
      <c r="K804" t="inlineStr">
        <is>
          <t>简历筛选通过待面试</t>
        </is>
      </c>
      <c r="L804" t="inlineStr">
        <is>
          <t>通过</t>
        </is>
      </c>
      <c r="M804" t="inlineStr">
        <is>
          <t>进行中</t>
        </is>
      </c>
      <c r="N804"/>
      <c r="O804"/>
      <c r="P804" s="3"/>
      <c r="Q804" t="inlineStr">
        <is>
          <t>![fig_84908](https://pdf-bucket.tos-cn-beijing.volces.com/infer/20260430/14a7cc615d2219791bde5af25b9554bc_1777536942232627657.jpg?X-Tos-Algorithm=TOS4-HMAC-SHA256&amp;X-Tos-Credential=AKLTZDcxYzI0ZWI5NDkzNGRkNWI1OTdiNTVjNjZjYjU3NmQ%2F20260430%2Fcn-beijing%2Ftos%2Frequest&amp;X-Tos-Date=20260430T081542Z&amp;X-Tos-Expires=1800&amp;X-Tos-Signature=d6deecb6aef5dba54c6b98318faabc491a9e5782bf223f0a1725b063a7696f04&amp;X-Tos-SignedHeaders=host) 
7d68fdb326c40071Hd83961PIcYwo67VrgbWOeray_RNRJi 
男 | 24岁 
1047899527@qq.com 
![fig_05623](https://pdf-bucket.tos-cn-beijing.volces.com/infer/20260430/14a7cc615d2219791bde5af25b9554bc_1777536942232120621.jpeg?X-Tos-Algorithm=TOS4-HMAC-SHA256&amp;X-Tos-Credential=AKLTZDcxYzI0ZWI5NDkzNGRkNWI1OTdiNTVjNjZjYjU3NmQ%2F20260430%2Fcn-beijing%2Ftos%2Frequest&amp;X-Tos-Date=20260430T081542Z&amp;X-Tos-Expires=1800&amp;X-Tos-Signature=ae3f1ed92fdb8927d2cbe95f88db2fb3f0a90f3084a3df981025497d6d1ebaeb&amp;X-Tos-SignedHeaders=host) 
2年工作经验 | 电商运营 | 期望薪资:9-12K 
## 个人优势 
1. 平台运营:深入掌握京东平台运营规则及商家后台操作流程,熟悉风向标评分机制､DSR评分体系及搜索权重逻辑,具备 丰富的活动提报与执行经验,有效提升店铺曝光与转化效率｡ 
2. 推广投放:熟练操作京准通､京东快车､购物触点､海投等推广工具,能够独立完成投放计划的搭建与优化,持续提升广 告ROI,实现精准流量获取与销售转化｡ 
3. 数据分析:熟练使用京东商智进行数据监控与分析,具备流量结构､竞品动态､用户画像等多维度的数据解读能力,通过 数据驱动优化运营策略,提升整体运营效率与业绩表现｡ 
## 工作经历 
广州加里奥文化传媒有限公司 
运营专员 
2025.12-2026.03 
## 内容: 
1. 店铺运营:负责京东店铺整体运营管理,包含店铺装修､商品上下架､标题优化､详情页策划与落地｡制定并执行京东搜 索优化(SEO)策略,优化关键词布局,提升商品自然排名与曝光量｡ 
2. 活动规划:618､双 11､超品日､品类秒杀､闪购､拼购等,活动期间统筹备货､推广､客服､仓配协同｡ 
3. 广告投放:负责京东快车､购物触点､京准通等付费推广投放,监控 ROI､点击率､转化率,持续优化出价与人群定向｡ 
4. 数据分析:流量结构､转化率､客单价､复购率等,输出周 / 月运营报表,制定改进方案｡ 
5. 选品推款:根据销售表现､库存周转､消费者匹配度进行商品匹配及盘货工作,管理并制定相应的营销策略,通过快车测 款+关键词优化+CPS冲量组合策略｡ 
业绩: 
京东FPA旗舰店:2025年1月GMV500万,转换率环比增长17.56%,访客数环比增长42.1%,ROI同比提升53.2% 
## 广州凯乐石运动科技有限公司 运营专员 
2024.07-2025.10 
## 内容: 
1. 店铺运营:负责京东POP旗舰店和奥莱店铺,3家TP天猫/京东店铺的销售目标制定与达成:制定并完成店铺的销售目标,监 控运营数据(如营销数据､交易数据､商品管理､顾客管理等),并根据数据提出改进措施; 
2. 活动策划:营销策略与推广:负责年度推广规划并监督落地实施,制定并落实各品类的日常营销活动计划,并进行效果评 估,策划“618,双11”等大促活动,通过立减+百补引流,活动期销售额达250万(同比增长65%); 
3. 数据分析:监控竞品动态与行业TOP10数据,定期监控生意参谋数据,调整直通车和全站出价策略,CPC降低20%,点击 率提升15%,转化率从1.2%提升至2.5%,控投产ROI:5-7左右｡ 
4. 选品推款:根据销售表现､库存周转､消费者匹配度进行商品匹配及盘货工作,管理并制定相应的营销策略,主推款单品 从0到月销1000+的爆款打造,通过快车测款+关键词优化+CPS冲量组合策略｡ 
业绩:
京东奥莱店:2025年6月GMV环比增长50.4%,业绩环比增长47.62%,转换率环比增长15.56%,访客数环比增长59.45%, ROI同比提升13% 
## 实习经历 
广州凯乐石运动科技有限公司 装备顾问 
2023.10-2024.01 
1. 产品推荐与销售: 通过在线聊天,与顾客进行沟通,解答他们的疑问,提供产品和服务的相关信息｡根据顾客的需求,向 他们推荐合适的产品,促进销售｡ 
2. 订单处理与跟踪: 处理顾客的订单,确保订单信息的准确性,并跟踪订单的物流状态,及时更新顾客｡处理顾客的投 诉､退货､换货等问题,寻找解决方案,确保顾客满意度｡ 
3. 数据记录与分析: 记录客户的反馈和投诉,收集数据并分析客户需求和行为,为改进服务提供参考｡ 
4. 团队合作: 与其他部门合作,如物流､仓储､市场等,协调解决问题,保障订单的顺利执行和顾客的满意度｡ 
5. 维护客户关系: 积极与客户互动,建立良好的客户关系,提升客户忠诚度,促进重复购买｡ 
## 教育经历 
华南理工大学广州学院 本科 计算机科学与技术 
2020-2024</t>
        </is>
      </c>
      <c r="R804" t="inlineStr">
        <is>
          <t>点击按钮</t>
        </is>
      </c>
      <c r="S804"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T804">
        <v>1</v>
      </c>
    </row>
    <row r="805" ht="25.5" customHeight="1">
      <c r="A805">
        <v>1434</v>
      </c>
      <c r="B805" t="inlineStr">
        <is>
          <t>管培生</t>
        </is>
      </c>
      <c r="C805" t="inlineStr">
        <is>
          <t>丁思皓-简历-1.pdf</t>
        </is>
      </c>
      <c r="D805" t="inlineStr">
        <is>
          <t>梁美花</t>
        </is>
      </c>
      <c r="E805" t="inlineStr">
        <is>
          <t>丁思皓</t>
        </is>
      </c>
      <c r="F805" t="inlineStr">
        <is>
          <t>无</t>
        </is>
      </c>
      <c r="G805" t="inlineStr">
        <is>
          <t>【简历概览】22岁广州华商学院网络与新媒体本科，有地产市场推广和报社新媒体编辑实习经验，熟练视频剪辑。
【技能拆解】
- 技术栈：剪映、PS、PR、C1驾驶证
- 软技能：统筹管理、团队协作、活动策划、内容策划、数据分析、沟通协调
【与JD匹配分析】
- 硬技能匹配情况：缺乏Excel数据分析（函数/透视表）及电商平台运营技能，视频剪辑技能与岗位要求关联度低
- 经验年限匹配情况：实习经验累计约5个月，无电商相关经验
- 行业背景匹配情况：有地产和媒体行业实习经历，无电商行业背景</t>
        </is>
      </c>
      <c r="H805">
        <v>25</v>
      </c>
      <c r="I805" t="inlineStr">
        <is>
          <t>不推荐</t>
        </is>
      </c>
      <c r="J805" s="2">
        <v>46139</v>
      </c>
      <c r="K805" t="inlineStr">
        <is>
          <t>简历筛选通过待面试</t>
        </is>
      </c>
      <c r="L805" t="inlineStr">
        <is>
          <t>通过</t>
        </is>
      </c>
      <c r="M805" t="inlineStr">
        <is>
          <t>进行中</t>
        </is>
      </c>
      <c r="N805" t="inlineStr">
        <is>
          <t>在国外，5.10回国内后再约时间</t>
        </is>
      </c>
      <c r="O805"/>
      <c r="P805" s="3"/>
      <c r="Q805" t="inlineStr">
        <is>
          <t>丁思皓 22岁 汉 184cm 63kg 群众 广东广州 13249634278(广东) 邮箱:dsh12191@gmail.com 
![fig_04203](https://pdf-bucket.tos-cn-beijing.volces.com/infer/20260430/e8fb9776251fd0021eebf8c87ff44d59_1777536957206166525.jpeg?X-Tos-Algorithm=TOS4-HMAC-SHA256&amp;X-Tos-Credential=AKLTZDcxYzI0ZWI5NDkzNGRkNWI1OTdiNTVjNjZjYjU3NmQ%2F20260430%2Fcn-beijing%2Ftos%2Frequest&amp;X-Tos-Date=20260430T081557Z&amp;X-Tos-Expires=1800&amp;X-Tos-Signature=04b69e26ab16ce9e1a4375baa1c0605298636f86537755368156d5cc664ee861&amp;X-Tos-SignedHeaders=host) 
&lt;table&gt;&lt;tr&gt;&lt;td&gt;求职岗位&lt;/td&gt;&lt;td&gt;新媒体策划、视频编 辑、记者&lt;/td&gt;&lt;/tr&gt;&lt;tr&gt;&lt;td&gt;教育背景&lt;/td&gt;&lt;td&gt;2022-09~2026-06 广州华商学院 网络与新媒体(本科) 主修课程:新闻学、短视频制作与传播、传播学、广告学、社会心理学、直播营销&lt;/td&gt;&lt;/tr&gt;&lt;tr&gt;&lt;td&gt;实习经验&lt;/td&gt;&lt;td&gt;2025-08~2025-10 新世界中国地产有限公司 市场推广实习生 ·负责市场推广执行工作,参与美陈方案落地实施,协调运营部门与商户的对接事宜,完成宣传海报设计 及物料制作,保障推广活动高效推进 ·协助项目部新媒体运营工作,参与抖音、小红书云门NEWPARK官方账号的内容策划与日常维护, 提升项目线上曝光度与用户互动率&lt;/td&gt;&lt;/tr&gt;&lt;tr&gt;&lt;td&gt;&lt;/td&gt;&lt;td&gt;2026-01~至今 信息时报社 新媒体编辑 ·参与时报车谈视频号车评类和讯息类视频的现场拍摄工作、后期剪辑与内容整合,确保视频成品具 备专业性和高质量视觉效果 ·参与制作的视频累计获得3000+点赞、20万+浏览量,有效提升账号曝光度与用户互动率 ·根据平台数据优化视频的内容结构与表现形式,探索创新表达方式,增强观众观看体验&lt;/td&gt;&lt;/tr&gt;&lt;tr&gt;&lt;td&gt;校园经历&lt;/td&gt;&lt;td&gt;班长 2022-09~2026-06 ·统筹管理班级日常事务 ·带领班级获2023年度主题班会视频评选活动三等奖 2022-09~2024-10 校团委社团管理部 负责人 ·统筹部门日常运营与团队管理,优化工作流程,提升部门协作效率 ·监督全校40+学生社团活动策划与开展全流程,及时响应社团需求,确保活动合规有序开展 ·协助统筹6场300+人次校园活动,协调各社团物资安排,保障大型活动顺利进行&lt;/td&gt;&lt;/tr&gt;&lt;tr&gt;&lt;td&gt;技能特长&lt;/td&gt;&lt;td&gt;视频剪辑:获剪映校园潜力创作人称号,熟练操作剪映、PS、PR等应用软件 驾驶证:获得C1级驾驶证 视频剪辑 熟练&lt;/td&gt;&lt;/tr&gt;&lt;tr&gt;&lt;td&gt;荣誉证书&lt;/td&gt;&lt;td&gt;·获2022-23学年、2023-24学年优秀学生干部奖学金 ·获评为学院2022、2023年度优秀学生干部 ·获评为2023年度文明安全纪律月校级先进个人&lt;/td&gt;&lt;/tr&gt;&lt;tr&gt;&lt;td&gt;自我评价&lt;/td&gt;&lt;td&gt;本备的业基础与富的实践验,同时对媒体运营及管理工作充满热情。性格开朗且责任心 强,拥有良好的学习能力与社会担当。善于在多元场景中捕捉传播亮点。期待将专业知识与实践经验相结 合,为贵公司创造价值的同时实现自我成长。&lt;/td&gt;&lt;/tr&gt;&lt;tr&gt;&lt;td&gt;兴趣爱好&lt;/td&gt;&lt;td&gt;热爱旅游与摄影,通过深度旅行积累多元文化视角与优质素材储备,摄影实践持续提升视觉表达与细节捕 捉能力,善于从生活场景中发掘传播亮点,为媒体内容创作注入活力。 旅游 摄影 跑步&lt;/td&gt;&lt;/tr&gt;&lt;/table&gt;</t>
        </is>
      </c>
      <c r="R805" t="inlineStr">
        <is>
          <t>点击按钮</t>
        </is>
      </c>
      <c r="S805"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T805">
        <v>1</v>
      </c>
    </row>
    <row r="806" ht="25.5" customHeight="1">
      <c r="A806">
        <v>1435</v>
      </c>
      <c r="B806" t="inlineStr">
        <is>
          <t>管培生</t>
        </is>
      </c>
      <c r="C806" t="inlineStr">
        <is>
          <t>【电商运营管培生_广州 5-7K】何桂娟 26年应届生.pdf</t>
        </is>
      </c>
      <c r="D806" t="inlineStr">
        <is>
          <t>梁美花</t>
        </is>
      </c>
      <c r="E806" t="inlineStr">
        <is>
          <t>何桂娟</t>
        </is>
      </c>
      <c r="F806" t="inlineStr">
        <is>
          <t>无</t>
        </is>
      </c>
      <c r="G806" t="inlineStr">
        <is>
          <t>【简历概览】
华南师范大学网络与新媒体本科，有屈臣氏京东运营、裘真市场及4A广告实习经历。
【技能拆解】
- 技术栈：vlookup、xlookup、office、PS、秀米、剪映、可画、SPSS、英语六级
- 软技能：数据敏感度、执行力、跨部门协同、责任心、主动学习、逻辑拆解
【与JD匹配分析】
- 硬技能匹配情况：熟练Excel函数，有京东运营实习经历，符合电商平台运营、数据分析要求，缺乏抖音/天猫经验及数据中台工具使用经验
- 经验年限匹配情况：2026届应届生，实习经历集中在2025年，符合应届生岗位经验要求
- 行业背景匹配情况：有电商运营、品牌市场实习经验，与电商行业相关，缺乏集团型企业工作背景</t>
        </is>
      </c>
      <c r="H806">
        <v>75</v>
      </c>
      <c r="I806" t="inlineStr">
        <is>
          <t>推荐</t>
        </is>
      </c>
      <c r="J806" s="2">
        <v>46140</v>
      </c>
      <c r="K806" t="inlineStr">
        <is>
          <t>面试不通过</t>
        </is>
      </c>
      <c r="L806" t="inlineStr">
        <is>
          <t>通过</t>
        </is>
      </c>
      <c r="M806" t="inlineStr">
        <is>
          <t>终止</t>
        </is>
      </c>
      <c r="N806"/>
      <c r="O806" t="inlineStr">
        <is>
          <t>刘栋,梁美花</t>
        </is>
      </c>
      <c r="P806" s="3" t="str">
        <f>=HYPERLINK("http://沟通表达能力较弱，没有太大的亮点和优势", "沟通表达能力较弱，没有太大的亮点和优势")</f>
        <v>沟通表达能力较弱，没有太大的亮点和优势</v>
      </c>
      <c r="Q806" t="inlineStr">
        <is>
          <t>何桂娟 
![fig_60173](https://pdf-bucket.tos-cn-beijing.volces.com/infer/20260430/91e9b685379f14a9c69d709d319743b3_1777536961852485193.jpeg?X-Tos-Algorithm=TOS4-HMAC-SHA256&amp;X-Tos-Credential=AKLTZDcxYzI0ZWI5NDkzNGRkNWI1OTdiNTVjNjZjYjU3NmQ%2F20260430%2Fcn-beijing%2Ftos%2Frequest&amp;X-Tos-Date=20260430T081601Z&amp;X-Tos-Expires=1800&amp;X-Tos-Signature=7ccbbee22bdb31b9169c74e5c69f713b3a106304ace0deca9b94c5daf0aa79bf&amp;X-Tos-SignedHeaders=host) 
17708670546(同微信)|3259206857@qq.com|2026 届 
教育背景 
华南师范大学 
2022.09-2026.06 
主修课程:电子商务基础;消费行为学;网络营销;新媒体运营;数字多媒体创作 
网络与新媒体专业 
本科 
## 实习经历 
屈臣氏 
京东运营实习生 
2025.11-2026.03 
·平台日常运营:负责屈臣氏京东店铺商品全流程运营,规范上下架､素材更新与信息完善,统一店铺展示标准,保障日常 运营高效稳定,累计优化商品300+款,信息完整度与展示一致性达100%｡ 
·推广执行与店铺管理:统筹店铺首页广告位档期与页面迭代,结合活动节点优化布局,执行店铺推广展示方案,提升页面 点击率与用户体验,页面点击率提升8%–15%,店铺视觉体验与引流效率明显改善｡ 
·数据监测与效果分析:每日统计交易数据､输出运营日报,完成多维度数据分析,输出可落地优化建议,支撑店铺运营策 略迭代｡ 
·平台活动推广落地:协助完成平台大促/日常活动报名､资料提报与上线跟进,执行推广方案,保障活动100%准时落地, 助力店铺活动期销售额与转化率双提升｡ 
## 裘真电商公司 
品牌市场实习生 
2025.07-2025.11 
【业务背景】裘真× 滕丛丛十周年整合营销项目 
·市场竞品分析:主导6 款核心包袋的全维度竞品分析,深度拆解客群画像､使用场景及轻奢品牌的定价策略,输出调研报 告,为产品内容差异化与卖点提炼提供关键数据支撑｡ 
·内容策略策划:基于品类洞察,独立策划小红书/公众号传播矩阵,围绕场景化痛点设计选题,反哺种草文案创作方向,内 容转化率提升12%｡ 
·舆情监测与维护:建立每日全平台舆情扫描机制,监控100+条UGC,识别皮质争议､价格上涨等6 类潜在风险点,并预 埋专业话术库快速响应,成功推动负面声量下降40%｡ 
·正品心智建设:主动筛选50+条高信任度UGC 进行助推和二次传播,强化品牌正品心智,活动期间有效提升品牌影响 力,助力品牌搜索量增长25%｡ 
新意互动广告公司(4A) 
广告实习生 
2025.02-2025.06 
项目协调与流程管理:对接比亚迪客户,拆解智能车载无人机系统上线投放需求,独立梳理投放标准与媒体排期,协同创 意､媒介多部门推进素材制作与审核流程,确保项目零差错按时上线｡ 
投放执行与效果监控:负责日常投放台账的维护与更新,精准监控微博､快手､B 站等多渠道广告投放效果(CPC,CPM,CP L),定期输出数据日报与周报,确保投放策略高效执行｡ 
高效结案与客户汇报:独立整理关键数据指标并撰写结案报告,向客户清晰呈现项目最终成效,其中负责的项目曝光完成率 达125%+,点击完成率达242%,远超预期目标｡ 
数据分析与优化:负责20+效果广告项目数据监测与结案,通过分析定位高效素材,其中一条B 站视频线索成本低于行业均 值20%,被选为最优样本｡ 
【项目】比亚迪×大疆:智能车载无人机系统(灵犀)上线 
业务背景:协助服务比亚迪客户,跟进比亚迪智能车载无人机系统上线的投放需求,对接头部汽车媒体资源,输出品牌类广 告投放方案 
动作:承接客户需求拆解,梳理【投放素材标准】【媒体排期节点】,协同内部创意团队完成制作节奏推进;与创意､设 
计､媒介多部门沟通素材审核与出街节奏,整理投放台账并每日更新,确保素材版本与排期无误;项目上线后监测品牌曝光 成效,反馈客户关键数据指标,输出结案资料包 
成果:成功推动项目按时上线,曝光完成率超过125%+,点击完成率超242% 
## 工作技能 
个人优势 :拥有电商平台实操经验,熟练完成商品运营､活动推广､店铺视觉优化全流程 具备数据敏感度,擅长销售数据追踪､推广效果分析,支撑运营策略优化 主动学习平台规则与推广工具,执行力强,能快速落地店铺推广方案 性格开朗､责任心强,擅长跨部门协同,可高效完成费用台账､资源统筹等工作 技能:熟练使用vlookup､xlookup等函数公式;熟练使用office办公套件､PS､秀米､剪映､可画和SPSS｡ 语言:英语六级(可作为工作语言);</t>
        </is>
      </c>
      <c r="R806" t="inlineStr">
        <is>
          <t>点击按钮</t>
        </is>
      </c>
      <c r="S806"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T806">
        <v>1</v>
      </c>
    </row>
    <row r="807" ht="25.5" customHeight="1">
      <c r="A807">
        <v>1436</v>
      </c>
      <c r="B807" t="inlineStr">
        <is>
          <t>主播</t>
        </is>
      </c>
      <c r="C807" t="inlineStr">
        <is>
          <t>【电商带货主播_上海 14-17K】刘小七 4年.pdf</t>
        </is>
      </c>
      <c r="D807" t="inlineStr">
        <is>
          <t>许夏露</t>
        </is>
      </c>
      <c r="E807" t="inlineStr">
        <is>
          <t>刘小七</t>
        </is>
      </c>
      <c r="F807" t="inlineStr">
        <is>
          <t>10-15K</t>
        </is>
      </c>
      <c r="G807" t="inlineStr">
        <is>
          <t>【简历概览】
22岁赣州籍大专生，4年带货主播经验，擅长母婴和食品类目直播，期望上海10-15K薪资。
【技能拆解】
- 技术栈：短视频拍摄、视频剪辑、直播话术、产品卖点提炼、场景化营销、数据复盘、脚本策划、互动引导、成分科普、穿搭展示
- 软技能：即兴发挥、氛围调动、快速学习、执行力强、抗压能力、责任心、沟通能力、用户需求匹配
【与JD匹配分析】
- 硬技能匹配情况：具备直播执行、话术引导、场控应变、氛围调动、产品认知、内容产出及数据复盘能力，符合岗位要求
- 经验年限匹配情况：4年直播带货经验，满足岗位"有一定直播带货经验"要求
- 行业背景匹配情况：有母婴领域直播经验，符合"母婴相关销售经验优先"条件</t>
        </is>
      </c>
      <c r="H807">
        <v>90</v>
      </c>
      <c r="I807" t="inlineStr">
        <is>
          <t>强烈推荐</t>
        </is>
      </c>
      <c r="J807" s="2">
        <v>46142</v>
      </c>
      <c r="K807" t="inlineStr">
        <is>
          <t>简历筛选通过待面试</t>
        </is>
      </c>
      <c r="L807" t="inlineStr">
        <is>
          <t>通过</t>
        </is>
      </c>
      <c r="M807" t="inlineStr">
        <is>
          <t>进行中</t>
        </is>
      </c>
      <c r="N807"/>
      <c r="O807"/>
      <c r="P807" s="3"/>
      <c r="Q807" t="inlineStr">
        <is>
          <t>![fig_40526](https://pdf-bucket.tos-cn-beijing.volces.com/infer/20260430/e565398d90e50dd211a29b4ea88fe889_1777539864866167614.jpeg?X-Tos-Algorithm=TOS4-HMAC-SHA256&amp;X-Tos-Credential=AKLTZDcxYzI0ZWI5NDkzNGRkNWI1OTdiNTVjNjZjYjU3NmQ%2F20260430%2Fcn-beijing%2Ftos%2Frequest&amp;X-Tos-Date=20260430T090424Z&amp;X-Tos-Expires=1800&amp;X-Tos-Signature=6bb3ece233d9b47641abd5de00fa52c978e9623dec3ec780d44ecf153e1685d2&amp;X-Tos-SignedHeaders=host) 
联系方式 
电话: 18779784003 微信号: zpshigedazhutou 
![fig_20013](https://pdf-bucket.tos-cn-beijing.volces.com/infer/20260430/e565398d90e50dd211a29b4ea88fe889_1777539864866430486.jpeg?X-Tos-Algorithm=TOS4-HMAC-SHA256&amp;X-Tos-Credential=AKLTZDcxYzI0ZWI5NDkzNGRkNWI1OTdiNTVjNjZjYjU3NmQ%2F20260430%2Fcn-beijing%2Ftos%2Frequest&amp;X-Tos-Date=20260430T090424Z&amp;X-Tos-Expires=1800&amp;X-Tos-Signature=4216bec1e4eb3e0b419d75b2cda79ee931d2c6327be659a2a723ab8590e1e17e&amp;X-Tos-SignedHeaders=host) 
刘小七 
女 | 22岁 | 籍贯:赣州 | 非党员 
![fig_28472](https://pdf-bucket.tos-cn-beijing.volces.com/infer/20260430/e565398d90e50dd211a29b4ea88fe889_1777539864866174234.jpeg?X-Tos-Algorithm=TOS4-HMAC-SHA256&amp;X-Tos-Credential=AKLTZDcxYzI0ZWI5NDkzNGRkNWI1OTdiNTVjNjZjYjU3NmQ%2F20260430%2Fcn-beijing%2Ftos%2Frequest&amp;X-Tos-Date=20260430T090424Z&amp;X-Tos-Expires=1800&amp;X-Tos-Signature=3140e3f00f6b32def01e79c44697ee7c66029c3ef363685a0b91ebb5d96e6c8b&amp;X-Tos-SignedHeaders=host) 
求职信息 
工作时长:4年 
求职意向:带货主播 
期望薪资:10-15K 
期望城市:上海 
## 个人优势 
1. 精通母婴食品､服装及泛食品类目,既能精准拆解母婴产品的安全卖点与实用功 能,又能把握大众食品的口感､性价比优势,精准匹配不同消费群体需求｡ 
2. 拥有母婴+食品双赛道带货经验,深谙宝妈群体对母婴食品的成分安全诉求､对服装 的舒适耐穿要求,同时熟悉大众食品的场景化营销逻辑,能快速建立用户信任,高效 促成转化｡ 
3. 擅长结合母婴食品营养特性､服装穿搭场景及普通食品的食用场景进行直播讲解, 可灵活切换话术风格,有效提升直播间停留时长与下单率｡ 
4. 具备母婴+食品领域专业知识储备,直播中可及时解答宝妈关于母婴产品成分､尺码 的疑问,也能回应大众对食品保质期､食用方法的咨询,全面提升用户购物体验｡ 
## 工作经历 
上海俊懿网络科技有限公司 
主播 
2022.09-2023.08 
内容: 
1,会拍短视频,会简单的视频剪辑 
2,可以有效快速的了解公司产品的卖点,从而可以更好的在直播间进行讲解销售提升 直播间数据 
3,会根据产品主题以及推广活动的不同来与粉丝更好的互动,善于即兴发挥,调动粉 丝情绪,增加粉丝活跃度提高转粉率和营业额 
## 4,领导安排一定会全力以赴 
业绩: 
我做过三年多的带货主播,两年半童装,代表品牌有懿琪宝贝和棉花糖,另外是食品 代表品牌有百草味官方旗舰店和珠宝,代表品牌有周六福各半年,因为有过新号起号 想办法努力的提升直播各项数据,所以尝试的直播模式比较多,对于激情播秒杀品, 和高客单的塑品话术,以及当下流行的快速过款模式都很熟练 
同时在职期间,直播中带爆了多3个直播商品使平时一周的直播总数据单场就完成了 
上海棉花糖有限公司 带货主播 
2023.09-2024.02 
内容: 
1. 熟悉童装产品卖点,包括面料､尺码､适用场景等,直播中进行专业讲解与穿搭展 示｡
2. 负责直播间互动,解答观众疑问,配合福利活动引导下单,提升转化｡ 
3. 参与直播脚本撰写与筹备,协助准备直播物料,保障直播顺利进行｡ 
4. 跟进直播数据复盘,总结问题并优化后续直播话术与节奏｡ 
业绩: 
1. 童装专场直播单场GMV破10万+ 
2. 主导童装带货直播,单场成交额超10万元 
3. 童装直播单场业绩突破10万,带动高转化 
上海贝泰妮生物科技有限公司 带货主播 2024.04-2024.08 内容: 
1. 熟悉护肤品核心成分与功效,针对不同肤质痛点,精准讲解产品的修护､保湿､控 油等卖点,匹配用户需求｡ 
2. 直播中通过质地展示､使用步骤演示,结合成分原理科普,增强观众对产品的信任 度｡ 
3. 实时解答肤质适配､搭配用法､成分安全性等疑问,配合满减､买赠等福利活动引 导下单｡ 
4. 参与直播脚本策划与产品筹备,复盘直播数据,优化讲解话术与选品方向｡ 业绩: 
1. 操盘护肤品专场直播,凭借成分科普+肤质适配讲解,单场GMV突破3万元,转化率 超团队均值15%｡ 
2. 主导护肤品带货直播,通过福利组合拳与沉浸式产品演示,单场成交额达3万元,直 播间停留时长提升至12分钟｡ 
3. 负责护肤品直播全流程,精准抓取敏感肌用户痛点,单场业绩破3万元,带动新品销 量占比超40%｡ 
上海百草味 带货主播 
2024.10-2025.04 
内容: 
1. 熟悉百草味坚果､肉脯､果干､糕点等全品类产品,精准提炼原料产地､口感风 味､营养配比(如每日坚果75:25黄金配比)及场景化卖点(追剧､露营､送礼等)｡ 
2. 直播中通过试吃展示､质感特写､听觉引导(如撕开包装声)等方式呈现产品优 势,结合健康属性､少添加等特点强化信任｡ 
3. 实时解答配料成分､保质期､储存方式等疑问,搭配满减､秒杀､组合装优惠引导 下单,用互动话术调动直播间氛围｡ 
4. 参与主题直播策划(如减脂季､年味礼盒专场),协助准备物料,复盘直播数据并 优化讲解逻辑与福利节奏｡ 
业绩:
1. 百草味专场直播单场GMV破5万+ 
2. 主导百草味带货直播,单场成交额超5万元 
## 上海克里延有限公司 
## 带货主播 
2025.05-至今 
## 内容: 
1. 熟悉母婴全品类产品(辅食､洗护､童装､喂养用品等),深入了解成分安全､适 用月龄/年龄段､使用方法等核心卖点｡ 
2. 直播中结合宝妈育儿痛点,通过产品演示､场景化讲解建立信任,实时解答关于成 分､尺码､使用技巧的疑问｡ 
3. 配合满减､秒杀､组合优惠等福利活动引导下单,调动直播间氛围,提升转化与复 购｡ 
4. 参与母婴专场直播脚本策划与选品,直播后复盘数据,优化讲解话术与选品方向｡ 业绩: 
1. 主推单价400+母婴高端好物,精准击中宝妈品质需求,单场直播GMV突破10万+ 
2. 负责高客单价(400元+)母婴产品专场直播,凭借专业讲解与信任背书,单场成交 额破10万元 
3. 操盘单价400+母婴品类直播,通过组合优惠与深度种草,单场业绩突破10万+ 
## 教育经历 
大专 大专 电子商务与创新 
2019-2022 
有过技能之星,学习之星,德才兼备之星等三大荣誉证书 
## 作品展示 
![fig_99782](https://pdf-bucket.tos-cn-beijing.volces.com/infer/20260430/56cd85e571c0c8afdd97cc8e12b04483_1777539864799911445.jpg?X-Tos-Algorithm=TOS4-HMAC-SHA256&amp;X-Tos-Credential=AKLTZDcxYzI0ZWI5NDkzNGRkNWI1OTdiNTVjNjZjYjU3NmQ%2F20260430%2Fcn-beijing%2Ftos%2Frequest&amp;X-Tos-Date=20260430T090424Z&amp;X-Tos-Expires=1800&amp;X-Tos-Signature=7cb5be89cb4fe6185661069d42dc217af1853849a5fdcd7533e22e3d5b8ae6e7&amp;X-Tos-SignedHeaders=host) 
Boss 直聘APP 
![fig_74025](https://pdf-bucket.tos-cn-beijing.volces.com/infer/20260430/56cd85e571c0c8afdd97cc8e12b04483_1777539864798956699.jpeg?X-Tos-Algorithm=TOS4-HMAC-SHA256&amp;X-Tos-Credential=AKLTZDcxYzI0ZWI5NDkzNGRkNWI1OTdiNTVjNjZjYjU3NmQ%2F20260430%2Fcn-beijing%2Ftos%2Frequest&amp;X-Tos-Date=20260430T090424Z&amp;X-Tos-Expires=1800&amp;X-Tos-Signature=2c55bbe3917e5b4c73147b452781310a74d06da5e4590d48969988b9883f6f17&amp;X-Tos-SignedHeaders=host) 
微信小程序 
![fig_01211](https://pdf-bucket.tos-cn-beijing.volces.com/infer/20260430/56cd85e571c0c8afdd97cc8e12b04483_1777539864799464378.jpeg?X-Tos-Algorithm=TOS4-HMAC-SHA256&amp;X-Tos-Credential=AKLTZDcxYzI0ZWI5NDkzNGRkNWI1OTdiNTVjNjZjYjU3NmQ%2F20260430%2Fcn-beijing%2Ftos%2Frequest&amp;X-Tos-Date=20260430T090424Z&amp;X-Tos-Expires=1800&amp;X-Tos-Signature=ebf51746bd287426e56fbf5d6e840ffd81ec3567293cd2c75b62da981e5b7e50&amp;X-Tos-SignedHeaders=host)</t>
        </is>
      </c>
      <c r="R807" t="inlineStr">
        <is>
          <t>点击按钮</t>
        </is>
      </c>
      <c r="S807" t="inlineStr">
        <is>
          <t>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t>
        </is>
      </c>
      <c r="T807">
        <v>1</v>
      </c>
    </row>
    <row r="808" ht="25.5" customHeight="1">
      <c r="A808">
        <v>1437</v>
      </c>
      <c r="B808" t="inlineStr">
        <is>
          <t>主播</t>
        </is>
      </c>
      <c r="C808" t="inlineStr">
        <is>
          <t>【电商带货主播_上海 14-17K】张永康 6年.pdf</t>
        </is>
      </c>
      <c r="D808" t="inlineStr">
        <is>
          <t>许夏露</t>
        </is>
      </c>
      <c r="E808" t="inlineStr">
        <is>
          <t>张永康</t>
        </is>
      </c>
      <c r="F808" t="inlineStr">
        <is>
          <t>无</t>
        </is>
      </c>
      <c r="G808" t="inlineStr">
        <is>
          <t>【简历概览】
28岁男性，大专学历，5年带货主播经验，擅长多品类直播，业绩突出。
【技能拆解】
- 技术栈：直播话术、控场能力、节奏把握、卖点痛点提炼、留人话术、憋单话术、逼单话术、拉新话术、复盘分析、GMV提升、ROI优化、连单销售
- 软技能：踏实负责、性格外向、学习能力强、应急应变能力、沟通能力、团队协作、带教能力、执行力
【与JD匹配分析】
- 硬技能匹配情况：具备直播执行、流程把控、话术引导、场控应急、氛围调动、产品认知、数据复盘等硬技能，匹配度高
- 经验年限匹配情况：5年直播带货经验，符合“有一定直播带货经验”要求，经验年限匹配
- 行业背景匹配情况：有潮牌服饰、盲盒手办等直播经验，潮玩领域经验符合优先条件，母婴领域无相关经验，行业背景部分匹配</t>
        </is>
      </c>
      <c r="H808">
        <v>85</v>
      </c>
      <c r="I808" t="inlineStr">
        <is>
          <t>强烈推荐</t>
        </is>
      </c>
      <c r="J808" s="2">
        <v>46142</v>
      </c>
      <c r="K808" t="inlineStr">
        <is>
          <t>面试通过待复试</t>
        </is>
      </c>
      <c r="L808" t="inlineStr">
        <is>
          <t>通过</t>
        </is>
      </c>
      <c r="M808" t="inlineStr">
        <is>
          <t>进行中</t>
        </is>
      </c>
      <c r="N808"/>
      <c r="O808"/>
      <c r="P808" s="3"/>
      <c r="Q808" t="inlineStr">
        <is>
          <t>![fig_90741](https://pdf-bucket.tos-cn-beijing.volces.com/infer/20260430/7c078d10112ce48e41cd62ce49cfde11_1777539869338346131.jpg?X-Tos-Algorithm=TOS4-HMAC-SHA256&amp;X-Tos-Credential=AKLTZDcxYzI0ZWI5NDkzNGRkNWI1OTdiNTVjNjZjYjU3NmQ%2F20260430%2Fcn-beijing%2Ftos%2Frequest&amp;X-Tos-Date=20260430T090429Z&amp;X-Tos-Expires=1800&amp;X-Tos-Signature=c5cb1b6cdd70c94fe81449b57964f4b03d96b2fb77f3b1972d7cf9c3ca52852f&amp;X-Tos-SignedHeaders=host) 
![fig_99815](https://pdf-bucket.tos-cn-beijing.volces.com/infer/20260430/7c078d10112ce48e41cd62ce49cfde11_1777539869337893474.jpeg?X-Tos-Algorithm=TOS4-HMAC-SHA256&amp;X-Tos-Credential=AKLTZDcxYzI0ZWI5NDkzNGRkNWI1OTdiNTVjNjZjYjU3NmQ%2F20260430%2Fcn-beijing%2Ftos%2Frequest&amp;X-Tos-Date=20260430T090429Z&amp;X-Tos-Expires=1800&amp;X-Tos-Signature=ca04f6fc9256ae2b13ec12fdeb074ea862afdfab8237d1d11e9c6be29ca64df5&amp;X-Tos-SignedHeaders=host) 
联系方式 
微信号: 19956149730 
HELLO 
邮箱: 1457886469@qq.com 
![fig_33305](https://pdf-bucket.tos-cn-beijing.volces.com/infer/20260430/7c078d10112ce48e41cd62ce49cfde11_1777539869338317739.jpeg?X-Tos-Algorithm=TOS4-HMAC-SHA256&amp;X-Tos-Credential=AKLTZDcxYzI0ZWI5NDkzNGRkNWI1OTdiNTVjNjZjYjU3NmQ%2F20260430%2Fcn-beijing%2Ftos%2Frequest&amp;X-Tos-Date=20260430T090429Z&amp;X-Tos-Expires=1800&amp;X-Tos-Signature=2485bbdfb2159e524853784a32ccf2645d842903f1cbdbe6c43af04635eb2689&amp;X-Tos-SignedHeaders=host) 
张永康 男 | 28岁 
![fig_20937](https://pdf-bucket.tos-cn-beijing.volces.com/infer/20260430/7c078d10112ce48e41cd62ce49cfde11_1777539869337891861.jpeg?X-Tos-Algorithm=TOS4-HMAC-SHA256&amp;X-Tos-Credential=AKLTZDcxYzI0ZWI5NDkzNGRkNWI1OTdiNTVjNjZjYjU3NmQ%2F20260430%2Fcn-beijing%2Ftos%2Frequest&amp;X-Tos-Date=20260430T090429Z&amp;X-Tos-Expires=1800&amp;X-Tos-Signature=775bd6d401497c203b69c924c5cc91bdde845b25923a7d1acb1d7901f7d7f48d&amp;X-Tos-SignedHeaders=host) 
求职信息 
工作时长:5年 
求职意向:带货主播 
期望城市:上海 
## 个人优势 
身高184㎝ 体重68㎏ 能力优秀,踏实负责,性格外向 ｡做主播四年,有丰富的直播经 验!并且在做主播的四年中不断学习直播技巧,以及跟随平台新规变动调整直播话术 和直播打法｡和支持试播试镜!!运营型主播,对直播过程中的突发情况可以顺利解 决｡参与策划并直播国企如家本地生活和内容性直播｡可以带新人小白｡对一场直播 的控场能力很强,单品的节奏把握也 OK ｡同时对产品的卖点和痛点抓的准,有自己的 独特留人话术和憋单以及逼单话术和拉新话术｡播过新能源汽车,潮牌服饰,食品, 家电,酒水饮料,盲盒手办,瑜伽服饰,本地生活｡ 
## 工作经历 
上海水星家用纺织品股份有限公司 主播 
2024.08-至今 
内容: 
1､线上直播平台,日常&amp;大型等活动对产品进行穿搭及卖点进行解说,销售; 
2､与粉丝互动,解答粉丝疑问,维护直播粉丝,引导粉丝购买推荐的商品,活跃直播 气氛 
3､配合运营进行每场直播的复盘,更好带动销售｡ 
业绩: 
## roi 8-9 
一场直播五小时 平均每场超出40W左右 
上海曼鲸网络科技有限公司 抖音主播带货 
2023.03-2024.07 
1､根据公司安排,负责公司的抖音直播工作｡通过直播向客户提供产品信息,回答顾 客相关的询问并提供相应的建议,引导有购物需求的观众完成购买流程(包括回答客户 问题,产品展示,优惠券发放,引导下单等) 
2､根据直播间气氛与观众互动,拥有较好的逻辑思维和反应能力,应对直播间的观众 提问,引导观众关注直播间,达成粉丝关系｡ 
3､直播期间,能调动粉丝情绪,增加粉丝的活跃度,确保直播间热度｡ 
4､完成公司统一安排的其他工作内容｡
上海厚驰实业发展有限公司 
内容: 
## 职位详情 
1､线上直播平台,日常&amp;大型等活动对产品进行穿搭及卖点进行解说,销售; 
2､与粉丝互动,解答粉丝疑问,维护直播粉丝,引导粉丝购买推荐的商品,活跃直播 
## 气氛 
3､配合运营进行每场直播的复盘,更好带动销售｡ 
业绩: 
单场两小时自然流 GMV 两万,擅长做连单｡ 
上海耀光文化有限公司 带货主播 2021.10-2022.08 
## 职位详情 
1､负责协助直播运营总监制定直播计划与内容; 
2､参与直播选品和直播排品; 
3､直播预告贴片拍摄; 
4､通过直播平台直播向观众展示自有产品,回答相关的询问并提供相应的建议,引导 有购物需求的观众完成购买流程; 
5､解答粉丝疑问,与粉丝互动,提高粉丝活跃度,增加粉丝粘性及数量,提升直播在 线人数,达成销售; 
6､直播期间,即兴发挥,调动粉丝情绪,把控产品介绍速度,确保直播热度: 
7､直播中遇到的问题并反馈,及时优化直播内容; 
8､了解所售产品特点,做好直播前准备｡ 
上海掌尚智慧数字科技有限公司 
主播 
2021.01-2021.10 
## 内容: 
工作职责: 
1､直播前配合运营讨论直播活动方案､调整直播货品､折扣利益点､核对直播流程节 
奏: 
2､深挖商品卖点,准确向客户展示和讲解商品; 
3 直播期间与粉丝互动,懂得增加粉丝与品牌粘性; 
4､根据直播节奏,及时调整各种玩法,调动粉丝情绪,活跃直播间氛围: 
5､直播结束后统计直播数据,配合运营做好每日复盘工作｡ 
业绩: 
单价一百左右 一场四小时 GMV 最多做到三万两千左右 投出比大概1:4 
上海晟吉信息科技有限公司 主播 2020.07-2021.01 
内容: 
## 职位详情 
1､根据公司安排,负责公司的抖音直播工作｡通过直播向客户提供产品信息,回答顾 客相关的询问并提供相应的建议,引导有购物需求的观众完成购买流程(包括回答客户 问题,产品展示,优惠券发放,引导下单等) 
2､根据直播间气氛与观众互动,拥有较好的逻辑思维和反应能力,应对直播间的观众 提问,引导观众关注直播间,达成粉丝关系｡
3､直播期间,能调动粉丝情绪,增加粉丝的活跃度,确保直播间热度｡ 
4､完成公司统一安排的其他工作内容｡ 
业绩: 
四小时 GMV 三万 产品单价60-100元 
教育经历 
上海济光职业技术学院 
大专 
金融管理 
2018-2021 
荣获优秀班干部 
![fig_14126](https://pdf-bucket.tos-cn-beijing.volces.com/infer/20260430/c85b9775afd3485ddb8afe7b937cefdb_1777539869333206613.jpeg?X-Tos-Algorithm=TOS4-HMAC-SHA256&amp;X-Tos-Credential=AKLTZDcxYzI0ZWI5NDkzNGRkNWI1OTdiNTVjNjZjYjU3NmQ%2F20260430%2Fcn-beijing%2Ftos%2Frequest&amp;X-Tos-Date=20260430T090429Z&amp;X-Tos-Expires=1800&amp;X-Tos-Signature=d8545333c628a6e221d0c40b2d816d3e4401be6501c2ce201c7ed6a7613f7b2f&amp;X-Tos-SignedHeaders=host)</t>
        </is>
      </c>
      <c r="R808" t="inlineStr">
        <is>
          <t>点击按钮</t>
        </is>
      </c>
      <c r="S808" t="inlineStr">
        <is>
          <t>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t>
        </is>
      </c>
      <c r="T808">
        <v>1</v>
      </c>
    </row>
    <row r="809" ht="25.5" customHeight="1">
      <c r="A809">
        <v>1439</v>
      </c>
      <c r="B809" t="inlineStr">
        <is>
          <t>主播</t>
        </is>
      </c>
      <c r="C809" t="inlineStr">
        <is>
          <t>【电商带货主播_上海 14-17K】李贺然 5年.pdf</t>
        </is>
      </c>
      <c r="D809" t="inlineStr">
        <is>
          <t>许夏露</t>
        </is>
      </c>
      <c r="E809" t="inlineStr">
        <is>
          <t>李贺然</t>
        </is>
      </c>
      <c r="F809" t="inlineStr">
        <is>
          <t>无</t>
        </is>
      </c>
      <c r="G809" t="inlineStr">
        <is>
          <t>【简历概览】
24岁，5年带货主播经验，擅长控场、流量转化与合规管理，期望上海岗位。
【技能拆解】
- 技术栈：直播搭建、话术框架、流量策略、数据复盘、双机位导播、小风车留资、自然流直播、微付费直播、手播拍摄、合规指南制定
- 软技能：控场能力、节奏把控、临场反应、抗压能力、团队协作、亲和沟通、问题解决、数据优化、主动学习
【与JD匹配分析】
- 硬技能匹配情况：具备直播执行（0-1搭建、流程把控）、直播能力（话术引导、场控应急、下单转化）、氛围调动（互动沟通、观众停留）、产品认知（卖点提炼、场景传递）、数据复盘（优化执行、内部分享）等硬技能，匹配度高。
- 经验年限匹配情况：5年工作经验，符合“一定直播带货经验”要求，经验年限匹配。
- 行业背景匹配情况：无潮玩、母婴相关销售经验，行业背景部分不匹配。</t>
        </is>
      </c>
      <c r="H809">
        <v>85</v>
      </c>
      <c r="I809" t="inlineStr">
        <is>
          <t>推荐</t>
        </is>
      </c>
      <c r="J809" s="2">
        <v>46142</v>
      </c>
      <c r="K809" t="inlineStr">
        <is>
          <t>简历未通过筛选</t>
        </is>
      </c>
      <c r="L809" t="inlineStr">
        <is>
          <t>淘汰</t>
        </is>
      </c>
      <c r="M809" t="inlineStr">
        <is>
          <t>终止</t>
        </is>
      </c>
      <c r="N809"/>
      <c r="O809"/>
      <c r="P809" s="3"/>
      <c r="Q809" t="inlineStr">
        <is>
          <t>李贺然 男 | 24岁 
![fig_56265](https://pdf-bucket.tos-cn-beijing.volces.com/infer/20260430/4a612e5ca01ee02164d8f51c91029ee8_1777539991308225444.jpeg?X-Tos-Algorithm=TOS4-HMAC-SHA256&amp;X-Tos-Credential=AKLTZDcxYzI0ZWI5NDkzNGRkNWI1OTdiNTVjNjZjYjU3NmQ%2F20260430%2Fcn-beijing%2Ftos%2Frequest&amp;X-Tos-Date=20260430T090631Z&amp;X-Tos-Expires=1800&amp;X-Tos-Signature=5620302f1389f5876c375423767bb8f18ce050f3632739cdad1df38816864910&amp;X-Tos-SignedHeaders=host) 
18247000234 
1738978134@qq.com 
![fig_57856](https://pdf-bucket.tos-cn-beijing.volces.com/infer/20260430/4a612e5ca01ee02164d8f51c91029ee8_1777539991308405247.jpeg?X-Tos-Algorithm=TOS4-HMAC-SHA256&amp;X-Tos-Credential=AKLTZDcxYzI0ZWI5NDkzNGRkNWI1OTdiNTVjNjZjYjU3NmQ%2F20260430%2Fcn-beijing%2Ftos%2Frequest&amp;X-Tos-Date=20260430T090631Z&amp;X-Tos-Expires=1800&amp;X-Tos-Signature=35b9b061db3b72127b1593beecd5c9ec07d235b0e4dbc3a24b03eca4d90d35c4&amp;X-Tos-SignedHeaders=host) 
5年工作经验 | 带货主播 | 期望城市:上海 
## 个人优势 
个人能力:具备出色的控场能力与良好的节奏把控,能够灵活应对突发状况,临场反应迅速,适应力强,抗压能力突出,擅 长在复杂环境中高效解决问题｡ 
个人性格:性格亲和,易于相处,能够快速融入团队,具备良好的协作意识与集体融入感｡ 
## 工作经历 
上海清宝引擎机器人有限公司 电商主播 
2024.10-2025.12 
## 内容: 
运营主播工作 
1. 独立完成直播间的0-1搭建 
2. 前期兼任主播与运营,项目负责人设定位､话术框架､流量策略与数据复盘 
5. 面对行业空白与合规挑战,撰写《人形机器人直播类目白皮书》,成功定义直播类目,确保平台推流不受限｡ 
6. 建立开播前预审机制与“人机同画面导播”方案,有效降低违规概率,提升直播合规性｡ 
7. 成为抖音人形机器人垂类标杆案例,参与制定《新兴硬件直播合规指南》,为行业树立新标准｡ 
## 直播主播工作 
1. 全流程,小风车留资 
配合主播完成高密度技术流直播:实时演示机器人编程响应､动作调试,精准传递“科技创新力”卖点;设计双机位导播方 案(主播近景+机器人特写),用户停留时长从0.4分钟提升至1.3分钟｡ 
## 2. 流量与留资转化优化 
协助运营制定“自然流-留资双峰模型”:前10分钟娱乐互动(机器人舞蹈秀)拉升流量层级,后50分钟挂载小风车组件, 用“免费开发工具包”钩子转化精准用户;留资成本从58元/条降至22元/条,销售线索转化率12%(行业均值5%) 
## 3. 合规与危机处理 
实时监控平台审核动态,协助整理《人形机器人直播合规白皮书》(界定技术参数与宣传边界);设计“人机互动验证话 术”(如“现在让机器人实时响应弹幕指令”),化解录播质疑,客诉率降低至0.5%｡ 
业绩: 
通过前10分钟娱乐互动(机器人舞蹈秀)拉升流量层级;后50分钟挂载小风车组件,用“免费开发工具包”钩子转化精准用 户;留资成本从58元/条降至22元/条,销售线索转化率12%(行业均值5%) 
本公司为人形机器人公司,通过直播品推小风车引流成功获客广州直播基地,达成700w项目中标,一次性售出20台机器人 
砀山县夕晨商贸有限公司 带货主播 
2024.07-2024.10 
1. 负责低客单产品自然流直播带货,5分钟循环式直播话术,以激情直播风格带动直播间氛围,通过微憋单､精准钩子设计 强化用户互动,持续制造消费痛点与购买欲望,实现直播间密集式成交转化｡ 
2. 负责高客单产品微付费,针对车厘子､椰皇等品类,8分钟标准化直播流程,前期聚焦产品价值塑造,搭配视觉画面引导 有效提升用户直播间停留时长;开价后同步输出专属福利机制,通过针对性逼单话术降低用户退款率,保障直播转化效果｡ 上海抱朴信息技术有限公司 
带货主播 
内容:
1. 主卖第三套､第四套退市纸币及纪念币､纪念钞直播带货,聚焦高客单收藏品类,主打十连号､百连号精品藏品(十连号 客单价100元左右､百连号客单价2000元左右),深耕小众收藏赛道,精准挖掘收藏类用户需求 
2. 依托重付费流量运营直播场次,熟练运用手播拍摄技术,近距离展示藏品品相､细节与冠号编号,搭配小众收藏内幕讲 解､藏品价值重塑塑造,打造专业收藏直播内容,深度抓住用户注意力,高效拉长直播间停留时长 
3. 针对收藏品类特性,通过专业藏品讲解､稀缺性价值输出､连号藏品优势拆解,配合精准逼单话术,强化用户购买意愿, 稳步提升高客单藏品转化效果,维护收藏类粉丝粘性｡ 
业绩: 
熟练运用手播､平播模式,深耕四版退市纸币品类直播带货;付费直播单场最高GMV达40万元;纯自然流成功起号,直播间 在线峰值破1万+,后期通过付费流量精准洗人群,进一步优化转化｡ 
上海一派胡演文化娱乐有限公司 剧本杀店长 2023.03-2023.11 
内容: 
店长工作 
全面负责门店日常运营管理工作,统筹员工排班规划､人员招聘面试､系统化员工培训全流程,搭建完善的门店运营管理体 系;主导玩家拼车匹配､剧本筛选采购等核心业务,优化门店服务流程与运营效率,保障门店日常有序运转｡ 
Dm工作 
剧本杀主持业务,主打机制本专业带本,熟练把控机制规则讲解､游戏流程推进､现场氛围调动等全环节,打造沉浸式游戏 体验,提升玩家满意度与复购率;配合完成情感本现场演绎工作,精准把控角色情绪与剧情节奏,强化剧本沉浸感与玩家代 入感｡ 
业绩: 
全面统筹门店运营管理,带领店铺登顶大众点评普陀区剧本杀类目TOP1;单月最高营业额达30万元; 
规划人员架构,合理分配员工岗位职责,提升整体运营效率;服务流程标准化,长期保持零客诉,积累大量忠实老客,复购 率稳定;严格把控门店环境管理,维持店内整洁有序,打造优质消费体验｡ 
教育经历 
扎兰屯职业学院 大专 动物医学 
2019-2022 
## 资格证书 
驾驶证C1 
作品展示 
![fig_78919](https://pdf-bucket.tos-cn-beijing.volces.com/infer/20260430/e4c015188ae84ac0f0000535f80e7d41_1777539991311217870.jpg?X-Tos-Algorithm=TOS4-HMAC-SHA256&amp;X-Tos-Credential=AKLTZDcxYzI0ZWI5NDkzNGRkNWI1OTdiNTVjNjZjYjU3NmQ%2F20260430%2Fcn-beijing%2Ftos%2Frequest&amp;X-Tos-Date=20260430T090631Z&amp;X-Tos-Expires=1800&amp;X-Tos-Signature=5f15ee36b5a8de22d3ac9e0ae3abfefefd814dacc5e3080dc76219f043f48e1e&amp;X-Tos-SignedHeaders=host) 
Boss 直聘APP 
![fig_53067](https://pdf-bucket.tos-cn-beijing.volces.com/infer/20260430/e4c015188ae84ac0f0000535f80e7d41_1777539991310393634.jpeg?X-Tos-Algorithm=TOS4-HMAC-SHA256&amp;X-Tos-Credential=AKLTZDcxYzI0ZWI5NDkzNGRkNWI1OTdiNTVjNjZjYjU3NmQ%2F20260430%2Fcn-beijing%2Ftos%2Frequest&amp;X-Tos-Date=20260430T090631Z&amp;X-Tos-Expires=1800&amp;X-Tos-Signature=cf7e1b0e95afa4c6ee7a82ce0230f4b9bab719eac83306f238ae63ad5936f214&amp;X-Tos-SignedHeaders=host) 
微信小程序</t>
        </is>
      </c>
      <c r="R809" t="inlineStr">
        <is>
          <t>点击按钮</t>
        </is>
      </c>
      <c r="S809" t="inlineStr">
        <is>
          <t>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t>
        </is>
      </c>
      <c r="T809">
        <v>1</v>
      </c>
    </row>
    <row r="810" ht="25.5" customHeight="1">
      <c r="A810">
        <v>1440</v>
      </c>
      <c r="B810" t="inlineStr">
        <is>
          <t>主播</t>
        </is>
      </c>
      <c r="C810" t="inlineStr">
        <is>
          <t>【电商带货主播_上海 14-17K】张潇涵 10年以上.pdf</t>
        </is>
      </c>
      <c r="D810" t="inlineStr">
        <is>
          <t>许夏露</t>
        </is>
      </c>
      <c r="E810" t="inlineStr">
        <is>
          <t>张潇涵</t>
        </is>
      </c>
      <c r="F810" t="inlineStr">
        <is>
          <t>无</t>
        </is>
      </c>
      <c r="G810" t="inlineStr">
        <is>
          <t>【简历概览】
张潇涵，中国传媒大学南广学院毕业，近7年美妆造型经验，全品类主播，擅长直播带货与短视频制作。
【技能拆解】
- 技术栈：直播带货、化妆造型、短视频拍摄、宣传策划、粉丝运营、市场调查、产品推广、数据复盘
- 软技能：潮流洞察力、亲和力、沟通能力、团队领导、目标驱动、应急应变、主动学习
【与JD匹配分析】
- 硬技能匹配情况：具备直播执行、话术引导、场控应变、氛围调动、产品认知及内容产出能力，符合岗位核心硬技能要求，但缺乏潮玩、母婴销售经验
- 经验年限匹配情况：近7年行业经验，远超岗位对“一定直播带货经验”的基础要求
- 行业背景匹配情况：主要深耕美妆、医美、本地生活等领域，与岗位偏好的潮玩、母婴行业背景匹配度较低</t>
        </is>
      </c>
      <c r="H810">
        <v>65</v>
      </c>
      <c r="I810" t="inlineStr">
        <is>
          <t>待定</t>
        </is>
      </c>
      <c r="J810" s="2">
        <v>46142</v>
      </c>
      <c r="K810" t="inlineStr">
        <is>
          <t>简历筛选通过待面试</t>
        </is>
      </c>
      <c r="L810" t="inlineStr">
        <is>
          <t>通过</t>
        </is>
      </c>
      <c r="M810" t="inlineStr">
        <is>
          <t>进行中</t>
        </is>
      </c>
      <c r="N810"/>
      <c r="O810"/>
      <c r="P810" s="3"/>
      <c r="Q810" t="inlineStr">
        <is>
          <t>## 求职简历 RESUME 
![fig_66702](https://pdf-bucket.tos-cn-beijing.volces.com/infer/20260430/0e8a3e1105d304f292343ff4f57467d8_1777540006441425416.jpg?X-Tos-Algorithm=TOS4-HMAC-SHA256&amp;X-Tos-Credential=AKLTZDcxYzI0ZWI5NDkzNGRkNWI1OTdiNTVjNjZjYjU3NmQ%2F20260430%2Fcn-beijing%2Ftos%2Frequest&amp;X-Tos-Date=20260430T090646Z&amp;X-Tos-Expires=1800&amp;X-Tos-Signature=162a92a074da1d9bc0014b341ce36c9d3a8bb576cd02ecab31644b6cc21597e2&amp;X-Tos-SignedHeaders=host) 
张潇涵 
日 
13815866737 
![fig_53662](https://pdf-bucket.tos-cn-beijing.volces.com/infer/20260430/0e8a3e1105d304f292343ff4f57467d8_1777540006441563489.jpg?X-Tos-Algorithm=TOS4-HMAC-SHA256&amp;X-Tos-Credential=AKLTZDcxYzI0ZWI5NDkzNGRkNWI1OTdiNTVjNjZjYjU3NmQ%2F20260430%2Fcn-beijing%2Ftos%2Frequest&amp;X-Tos-Date=20260430T090646Z&amp;X-Tos-Expires=1800&amp;X-Tos-Signature=a71a0b908aceeb1522d1297c87f7ed59a112b3d405e7334b8c16543ab019927e&amp;X-Tos-SignedHeaders=host) 
halleck_zhang@163.com
![fig_34420](https://pdf-bucket.tos-cn-beijing.volces.com/infer/20260430/062736a6601b5011603c7fffe653b4ce_1777540006370281375.jpeg?X-Tos-Algorithm=TOS4-HMAC-SHA256&amp;X-Tos-Credential=AKLTZDcxYzI0ZWI5NDkzNGRkNWI1OTdiNTVjNjZjYjU3NmQ%2F20260430%2Fcn-beijing%2Ftos%2Frequest&amp;X-Tos-Date=20260430T090646Z&amp;X-Tos-Expires=1800&amp;X-Tos-Signature=757ba7548aafbc28f69dca244e09ed2bf7e0101d7f2e712ea4caab28cc9a8594&amp;X-Tos-SignedHeaders=host) 
(全品类主播:医美/本地生活/美妆个护/3c) 
(医美主播:南京康美/上海薇琳/艺星整形) 
## 基本资料 
姓名:张潇涵 
姓名:张潇涵 毕业院校:中国传媒大学南广学院 
民族:汉族 
所在地:上海 
电话:13815866737 电话:13815866737 邮 箱:halleck_zhang@163.com 
核心优势 
 近 7 年美妆造型行业,丰富的行业经验与专业技能,具备美妆造型独特视觉  擅长出镜拍摄,直播带货､化妆造型､拍摄短视频､宣传策划､粉丝群气氛营造  把握时尚主题,敏锐的潮流洞察力,精准把握直播技巧 
个人简介 
 具备丰富的行业洞察力与策划能力  具备大型美妆活动设计策划经验  极具亲和力,善于挖掘产品亮点,品牌宣传  具备充沛的媒体资源､品牌圈 层关系网络,带领团队目标驱动,高效完成品牌架构 熟悉各种推广媒体､精通各种 广告渠道 
## 工作经历 
2022.12-至今 由野生活直播间/GHD 直板造型夹直播间 主播 GHD 直板造型夹直播间直播销量 
![fig_25883](https://pdf-bucket.tos-cn-beijing.volces.com/infer/20260430/062736a6601b5011603c7fffe653b4ce_1777540006371882372.jpeg?X-Tos-Algorithm=TOS4-HMAC-SHA256&amp;X-Tos-Credential=AKLTZDcxYzI0ZWI5NDkzNGRkNWI1OTdiNTVjNjZjYjU3NmQ%2F20260430%2Fcn-beijing%2Ftos%2Frequest&amp;X-Tos-Date=20260430T090646Z&amp;X-Tos-Expires=1800&amp;X-Tos-Signature=59c457ad3f143713804bdbcc157592f6def692e3ca91b0bad807a942b8a0c2f7&amp;X-Tos-SignedHeaders=host)
![fig_55239](https://pdf-bucket.tos-cn-beijing.volces.com/infer/20260430/03ee173417132092bae0f63e46c98688_1777540006378557978.jpg?X-Tos-Algorithm=TOS4-HMAC-SHA256&amp;X-Tos-Credential=AKLTZDcxYzI0ZWI5NDkzNGRkNWI1OTdiNTVjNjZjYjU3NmQ%2F20260430%2Fcn-beijing%2Ftos%2Frequest&amp;X-Tos-Date=20260430T090646Z&amp;X-Tos-Expires=1800&amp;X-Tos-Signature=a34dd232689393a2346add02bddeac8e0b52c21911b221d6d2bee42b851e2233&amp;X-Tos-SignedHeaders=host) 
2021.01-2022.11 主播/编导 
 拍摄公司各个品牌视频广告 拍摄官方品牌短视频(如:本地生活 迪士尼门票 吃喝 玩乐 满记甜品 按摩 美容等)｡ 
工作业绩: 
 直播造势引流,吸引抖音 4.7W 粉丝､小红书 1.4W 多粉丝｡(純个人账号无人帮 助) 
2020.07-2020.12 直播带货主播 
2019.06-2020.01 上海 MCN 机构 抖音短视频美妆部 
 收集抖音热点,策划出镜方案,与编导､摄影师沟通制作风格｡ 
 化妆造型,参演､拍摄短视频､节奏设计､热场控场､视频录制､处理等｡ 
 关注时尚发展动态,定期进行市场调查,产品更新提供建议｡ 
 策划直播方案,把握客户需求,匹配对应的促销活动,吸引粉丝流量｡ 
 筹备直播物品,选择化妆造型风格､拍摄场景,匹配配饰,直播发布视频｡ 
工作业绩: 
 入职两周,抖音粉丝实现爆裂式增长,粉丝量突破 100 万,公司开业以来 第一个 破百万的博主｡ 
 半年来,抖音粉丝达 720 万,快手粉丝 500 万,粉丝粘性高｡ 
2016.01-2017.11 自由化妆造型师 
 协助整容师,与整形客户交流,了解客户需求,制定整体造型方案｡ 
 参与每季整形灵感风格与色彩流行趋势的讨论和设计制作｡ 
 制作设计并完成后续销售所用的广告海报､邀请函､微信公众号,服装目录册等｡ 工作业绩: 
 担任“维多利亚的秘密”活动化妆造型师,带领化妆团队,负责模特家属的 化妆造 型,造型出彩,时尚有创意,获得客户公司高度好评｡ 
 担任南京师范大学化妆课化妆讲师,为学生讲述化妆知识,讲解不同场景妆 容特点, 通过实操化妆技巧,培训效果获得师生赞赏｡
个人照片 
![fig_67214](https://pdf-bucket.tos-cn-beijing.volces.com/infer/20260430/c46286feff2c45efc3de6f3a221f742d_1777540006417776663.jpg?X-Tos-Algorithm=TOS4-HMAC-SHA256&amp;X-Tos-Credential=AKLTZDcxYzI0ZWI5NDkzNGRkNWI1OTdiNTVjNjZjYjU3NmQ%2F20260430%2Fcn-beijing%2Ftos%2Frequest&amp;X-Tos-Date=20260430T090646Z&amp;X-Tos-Expires=1800&amp;X-Tos-Signature=bb0bdc11c511d682a42bd332f69ea5d1bc65c93693d7cc190d6173ab6b9bdc3a&amp;X-Tos-SignedHeaders=host) 
账号展示 
![fig_13316](https://pdf-bucket.tos-cn-beijing.volces.com/infer/20260430/c46286feff2c45efc3de6f3a221f742d_1777540006395595357.jpeg?X-Tos-Algorithm=TOS4-HMAC-SHA256&amp;X-Tos-Credential=AKLTZDcxYzI0ZWI5NDkzNGRkNWI1OTdiNTVjNjZjYjU3NmQ%2F20260430%2Fcn-beijing%2Ftos%2Frequest&amp;X-Tos-Date=20260430T090646Z&amp;X-Tos-Expires=1800&amp;X-Tos-Signature=e9067af900c78fa733f5be13b493064483f9eedaa88513cf053d4aee71da4421&amp;X-Tos-SignedHeaders=host) 
小红书账号 
![fig_29351](https://pdf-bucket.tos-cn-beijing.volces.com/infer/20260430/c46286feff2c45efc3de6f3a221f742d_1777540006395595687.jpeg?X-Tos-Algorithm=TOS4-HMAC-SHA256&amp;X-Tos-Credential=AKLTZDcxYzI0ZWI5NDkzNGRkNWI1OTdiNTVjNjZjYjU3NmQ%2F20260430%2Fcn-beijing%2Ftos%2Frequest&amp;X-Tos-Date=20260430T090646Z&amp;X-Tos-Expires=1800&amp;X-Tos-Signature=26d103cfb2f4c4e06207ff3253d9c48e94b37c54075a028f339d8014111aecf1&amp;X-Tos-SignedHeaders=host) 
抖音账号
## 期待您的回复 
电话:13815866737 
邮箱:halleck zhang@163.com</t>
        </is>
      </c>
      <c r="R810" t="inlineStr">
        <is>
          <t>点击按钮</t>
        </is>
      </c>
      <c r="S810" t="inlineStr">
        <is>
          <t>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t>
        </is>
      </c>
      <c r="T810">
        <v>1</v>
      </c>
    </row>
    <row r="811" ht="25.5" customHeight="1">
      <c r="A811">
        <v>1441</v>
      </c>
      <c r="B811" t="inlineStr">
        <is>
          <t>主播</t>
        </is>
      </c>
      <c r="C811" t="inlineStr">
        <is>
          <t>【电商带货主播_上海 14-17K】刘芝乐 1年.pdf</t>
        </is>
      </c>
      <c r="D811" t="inlineStr">
        <is>
          <t>许夏露</t>
        </is>
      </c>
      <c r="E811" t="inlineStr">
        <is>
          <t>刘芝乐</t>
        </is>
      </c>
      <c r="F811" t="inlineStr">
        <is>
          <t>无</t>
        </is>
      </c>
      <c r="G811" t="inlineStr">
        <is>
          <t>【简历概览】22岁天津商业大学本科，独立穿搭博主，抖音5.7w+粉丝，小红书9500+粉丝，有新媒体运营实习经历。
【技能拆解】
- 技术栈：视频策划、拍摄、剪辑、剪映电脑版、office办公软件、数据分析、服装选品、造型搭配、脚本策划
- 软技能：独立完成能力、审美能力、内容产出能力、时尚潮流洞察、平台用户偏好洞察、差异化选题策划、沟通能力、粉丝互动能力
【与JD匹配分析】
- 硬技能匹配情况：具备视频策划、拍摄、剪辑等内容产出能力，有数据分析和优化经验，但缺乏直播话术、场控、应急应变及产品核心卖点提炼等直播相关硬技能。
- 经验年限匹配情况：新媒体运营实习3个月，模特及视频剪辑实习8个月，无直播带货经验，经验年限不匹配。
- 行业背景匹配情况：主要涉及穿搭、电子商务领域，无潮玩、母婴相关行业背景，行业背景不匹配。</t>
        </is>
      </c>
      <c r="H811">
        <v>45</v>
      </c>
      <c r="I811" t="inlineStr">
        <is>
          <t>不推荐</t>
        </is>
      </c>
      <c r="J811" s="2">
        <v>46142</v>
      </c>
      <c r="K811" t="inlineStr">
        <is>
          <t>简历未通过筛选</t>
        </is>
      </c>
      <c r="L811" t="inlineStr">
        <is>
          <t>淘汰</t>
        </is>
      </c>
      <c r="M811" t="inlineStr">
        <is>
          <t>终止</t>
        </is>
      </c>
      <c r="N811"/>
      <c r="O811"/>
      <c r="P811" s="3"/>
      <c r="Q811" t="inlineStr">
        <is>
          <t>## 刘芝乐 
年龄:22 
电话:17385198082 
邮箱:2863603141@qq.com 
院校:天津商业大学 本科 
独立穿搭博主 
• 运营平台:抖音(粉丝5.7w+)､小红书 
(粉丝9500+) 
• 爆款表现:打造10条万赞爆款穿搭内容, 
2条百万浏览量热门作品 
![fig_12395](https://pdf-bucket.tos-cn-beijing.volces.com/infer/20260430/ea059af1cba8d88e95fc20a279162bf1_1777539995356235453.jpg?X-Tos-Algorithm=TOS4-HMAC-SHA256&amp;X-Tos-Credential=AKLTZDcxYzI0ZWI5NDkzNGRkNWI1OTdiNTVjNjZjYjU3NmQ%2F20260430%2Fcn-beijing%2Ftos%2Frequest&amp;X-Tos-Date=20260430T090635Z&amp;X-Tos-Expires=1800&amp;X-Tos-Signature=17559f9b7d2f98207f07f218d477ae9130998d63a65def85725c5e81eb9cc322&amp;X-Tos-SignedHeaders=host) 
• 内容产出:累计独立完成视频产出 
170+条,全平台总获赞40w+ 
## 核心优势 
• 具备穿搭内容全流程能力,可独立完成服装选品､造型搭配､脚本策划､拍摄及视频剪辑,形成 稳定审美风格与高效输出体系｡ 
• 擅长女装新品搭配与配饰､鞋帽方案设计,精准把控视觉呈现,贴合女装市场调性,内容互动与 粉丝口碑优异｡ 
• 深度洞察时尚潮流与平台用户偏好,擅长策划差异化穿搭选题,可快速响应多套穿搭切换,提供 优质视觉支持｡ 
## 实习经历 
上海谐点电子商务有限公司 新媒体运营 2025.03 - 2025.06 新媒体运营 
2025.03-2025.06 
• 负责产品视频策划､拍摄与剪辑,适配不同平台特性产出优质内容,提升品牌曝光度 
• 运营公司官方社交账号,分析用户互动数据,优化内容策略,提升粉丝粘性与活跃度 
• 依据数据反馈调整内容发布及推广方案,有效提升内容传播效果 
初桃古着玩具杂货市场商店 模特及视频剪辑 2024.03 - 2024.11 
2024.03-2024.11 
•担任服装模特,完成店铺新品实拍､产品展示图拍摄工作 
• 独立完成穿搭视频剪辑与后期制作,打造创意内容,提升店铺线上曝光与用户互动率 
## 技能证书 
## 普通话水平测试二级甲等 
英语TEM4､英语CET6､公共法语四级 熟练使用office办公软件(word､excel､ppt)､剪映电脑版
## 社媒主页 大米饭 
![fig_20287](https://pdf-bucket.tos-cn-beijing.volces.com/infer/20260430/084f12e03f3ef4e05025913e6aa91837_1777539995543079649.jpg?X-Tos-Algorithm=TOS4-HMAC-SHA256&amp;X-Tos-Credential=AKLTZDcxYzI0ZWI5NDkzNGRkNWI1OTdiNTVjNjZjYjU3NmQ%2F20260430%2Fcn-beijing%2Ftos%2Frequest&amp;X-Tos-Date=20260430T090635Z&amp;X-Tos-Expires=1800&amp;X-Tos-Signature=00ee076d1c5baae64c218ded0ca39e50a1c9436cbea43a16a2d74a026caa2e5c&amp;X-Tos-SignedHeaders=host) 
![fig_99199](https://pdf-bucket.tos-cn-beijing.volces.com/infer/20260430/084f12e03f3ef4e05025913e6aa91837_1777539995542448983.jpg?X-Tos-Algorithm=TOS4-HMAC-SHA256&amp;X-Tos-Credential=AKLTZDcxYzI0ZWI5NDkzNGRkNWI1OTdiNTVjNjZjYjU3NmQ%2F20260430%2Fcn-beijing%2Ftos%2Frequest&amp;X-Tos-Date=20260430T090635Z&amp;X-Tos-Expires=1800&amp;X-Tos-Signature=9baf6348131c7b94e5d0015d7fd18299f22721bbcc4aa87323d90b58852e7199&amp;X-Tos-SignedHeaders=host) 
![fig_80760](https://pdf-bucket.tos-cn-beijing.volces.com/infer/20260430/084f12e03f3ef4e05025913e6aa91837_1777539995537079315.jpg?X-Tos-Algorithm=TOS4-HMAC-SHA256&amp;X-Tos-Credential=AKLTZDcxYzI0ZWI5NDkzNGRkNWI1OTdiNTVjNjZjYjU3NmQ%2F20260430%2Fcn-beijing%2Ftos%2Frequest&amp;X-Tos-Date=20260430T090635Z&amp;X-Tos-Expires=1800&amp;X-Tos-Signature=943b25c367eaaa3c394edf14c24a548da97fc7e807deadd28e72e3ea747e9458&amp;X-Tos-SignedHeaders=host) 
![fig_33395](https://pdf-bucket.tos-cn-beijing.volces.com/infer/20260430/084f12e03f3ef4e05025913e6aa91837_1777539995544511403.jpg?X-Tos-Algorithm=TOS4-HMAC-SHA256&amp;X-Tos-Credential=AKLTZDcxYzI0ZWI5NDkzNGRkNWI1OTdiNTVjNjZjYjU3NmQ%2F20260430%2Fcn-beijing%2Ftos%2Frequest&amp;X-Tos-Date=20260430T090635Z&amp;X-Tos-Expires=1800&amp;X-Tos-Signature=ab081b9c767f2c26ffc30e713f63b2b9ede1f849dc8859d57156a1c077596b36&amp;X-Tos-SignedHeaders=host) 
优秀作品 
![fig_27999](https://pdf-bucket.tos-cn-beijing.volces.com/infer/20260430/084f12e03f3ef4e05025913e6aa91837_1777539995551034127.jpg?X-Tos-Algorithm=TOS4-HMAC-SHA256&amp;X-Tos-Credential=AKLTZDcxYzI0ZWI5NDkzNGRkNWI1OTdiNTVjNjZjYjU3NmQ%2F20260430%2Fcn-beijing%2Ftos%2Frequest&amp;X-Tos-Date=20260430T090635Z&amp;X-Tos-Expires=1800&amp;X-Tos-Signature=6792a84505adea880e3cbcae7c52eaac1966cdc90851f336a9fb9f208c8e4891&amp;X-Tos-SignedHeaders=host) 
合作品牌pr 
![fig_53387](https://pdf-bucket.tos-cn-beijing.volces.com/infer/20260430/084f12e03f3ef4e05025913e6aa91837_1777539995551406639.jpg?X-Tos-Algorithm=TOS4-HMAC-SHA256&amp;X-Tos-Credential=AKLTZDcxYzI0ZWI5NDkzNGRkNWI1OTdiNTVjNjZjYjU3NmQ%2F20260430%2Fcn-beijing%2Ftos%2Frequest&amp;X-Tos-Date=20260430T090635Z&amp;X-Tos-Expires=1800&amp;X-Tos-Signature=221aa2f6d2de02af0ca6935ad8c6137335c9f65f91c7b00b07a8ee8d7384cc40&amp;X-Tos-SignedHeaders=host) 
粉丝群 
![fig_01644](https://pdf-bucket.tos-cn-beijing.volces.com/infer/20260430/084f12e03f3ef4e05025913e6aa91837_1777539995552423976.jpg?X-Tos-Algorithm=TOS4-HMAC-SHA256&amp;X-Tos-Credential=AKLTZDcxYzI0ZWI5NDkzNGRkNWI1OTdiNTVjNjZjYjU3NmQ%2F20260430%2Fcn-beijing%2Ftos%2Frequest&amp;X-Tos-Date=20260430T090635Z&amp;X-Tos-Expires=1800&amp;X-Tos-Signature=c9fd444530b73cfe60b2ab150d67398b0eceff573e52648539f30aa2df42af83&amp;X-Tos-SignedHeaders=host) 
粉丝画像 
![fig_35220](https://pdf-bucket.tos-cn-beijing.volces.com/infer/20260430/084f12e03f3ef4e05025913e6aa91837_1777539995529625236.jpg?X-Tos-Algorithm=TOS4-HMAC-SHA256&amp;X-Tos-Credential=AKLTZDcxYzI0ZWI5NDkzNGRkNWI1OTdiNTVjNjZjYjU3NmQ%2F20260430%2Fcn-beijing%2Ftos%2Frequest&amp;X-Tos-Date=20260430T090635Z&amp;X-Tos-Expires=1800&amp;X-Tos-Signature=9c337691a711a28b4598c307ad5e1931efb428704be8a3f80c5e9a3607d8d105&amp;X-Tos-SignedHeaders=host)</t>
        </is>
      </c>
      <c r="R811" t="inlineStr">
        <is>
          <t>点击按钮</t>
        </is>
      </c>
      <c r="S811" t="inlineStr">
        <is>
          <t>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t>
        </is>
      </c>
      <c r="T811">
        <v>1</v>
      </c>
    </row>
    <row r="812" ht="25.5" customHeight="1">
      <c r="A812">
        <v>1442</v>
      </c>
      <c r="B812" t="inlineStr">
        <is>
          <t>主播</t>
        </is>
      </c>
      <c r="C812" t="inlineStr">
        <is>
          <t>【电商带货主播_上海 14-17K】张朋凯 3年.pdf</t>
        </is>
      </c>
      <c r="D812" t="inlineStr">
        <is>
          <t>许夏露</t>
        </is>
      </c>
      <c r="E812" t="inlineStr">
        <is>
          <t>张朋凯</t>
        </is>
      </c>
      <c r="F812" t="inlineStr">
        <is>
          <t>未提及</t>
        </is>
      </c>
      <c r="G812" t="inlineStr">
        <is>
          <t>【简历概览】
张朋凯，上海立达学院播音与主持艺术专业，有品牌带货主播及直播运营经验，擅长高客单价产品销售与数据优化。
【技能拆解】
- 技术栈：直播话术、场景化展示、私域流量运营、数据分析、用户运营、Pr、Au、剪映、ai软件、抖音官方后台数据分析工具、抖查查
- 软技能：专业沟通、客户需求分析、个性化推荐、场景化思维、数据驱动优化、应急应变、团队协作、创意营销、复盘总结
【与JD匹配分析】
岗位JD如下：
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
逐项对比：
- 硬技能匹配情况：具备直播话术、场控、数据分析、短视频录制剪辑等硬技能，符合岗位要求
- 经验年限匹配情况：2024年5月至今品牌带货主播，实习及工作经验累计约1年，经验年限基本符合
- 行业背景匹配情况：无潮玩、母婴相关销售经验，行业背景匹配度一般</t>
        </is>
      </c>
      <c r="H812">
        <v>75</v>
      </c>
      <c r="I812" t="inlineStr">
        <is>
          <t>推荐</t>
        </is>
      </c>
      <c r="J812" s="2">
        <v>46142</v>
      </c>
      <c r="K812" t="inlineStr">
        <is>
          <t>简历未通过筛选</t>
        </is>
      </c>
      <c r="L812" t="inlineStr">
        <is>
          <t>淘汰</t>
        </is>
      </c>
      <c r="M812" t="inlineStr">
        <is>
          <t>终止</t>
        </is>
      </c>
      <c r="N812"/>
      <c r="O812"/>
      <c r="P812" s="3"/>
      <c r="Q812" t="inlineStr">
        <is>
          <t>张朋凯 地址:上海电话:18502135702 Email:2855861123@qq.com 
教 育 背 景 
2020.9-2024.9 上海立达学院 
播音与主持艺术 
中国,上海 
主修课程:新闻采访与写作电视播音与主持 自媒体内容策划短视频拍摄于剪辑 数据分析与用户运营 
工 作 经 历 
2024.5-至今 亚奎那上海科技有限公司 
品牌带货主播 中国,上海 
●高端品牌形象塑造:通过专业的直播话术和形象展示,传递品牌的高端定位和产品价值,强调面料､工艺､舒适 度等核心卖点,吸引目标客户群体;精准客户沟通:针对高客单价产品的消费群体,深入分析其需求,提供个性化 推荐和专业的穿搭建议,提升客户信任感和购买意愿｡ 
●场景化直播:通过场景化展示(如商务､运动､居家等),帮助客户直观感受产品的使用场景,增强购买欲望; 数据驱动优化:实时监控直播数据(如观看人数､互动率､成交额等),分析高客单价客户的消费行为,优化直播 内容和销售策略,提升转化率｡ 
●粉丝运营与复购:通过私域流量运营(如社群),与高价值客户保持长期互动,提供专属优惠和售后服务,提升 客户忠诚度和复购率;业绩表现:单场直播销售额突破10万元,高客单价产品成交占比达95%｡ 
实 习 经 历 
2024.2-2024.5 
上海望子容美容美发用品有限公司 直播运营兼主播 中国,上海 
●与运营团队完成直播间0-1的突破(直播间场景搭建,销售策略,直播脚本的制定等),成功打造了首场直播活动 观看人数达到稳定在线10-15人,粉丝数量增加了40%;利用ai软件,Pr,Au,剪映等剪辑软件产出视频,提高品牌 粉丝量,提高视频播放量以及增加直播间进入率｡ 
●负责在小红书直播､抖音直播等平台进行商品介绍和销售以及与观众实时互动增加与顾客的粘合性,解答问题, 提升购买意愿｡通过与运营团队优化话术和直播场景增加进入人数,以此增加泛流量,并且制定一系列的转化策略 提高转化率,成功提升20%的转化率,超额完成销售目标 ｡ 
●使用抖音官方后台数据分析工具,监控直播表现,提供优化建议;使用抖查查,观察竞品账号并分析(视频表现 分析,账号对比分析,粉丝画像分析等)提供优化账号建议｡ 
2023.6-2023.1 2 广州君泽贸易有限公司 直播运营 中国,上海 
●实时监控直播数据(观看人数､互动率等),为运营团队提供数据支持,帮助优化直播策略,与运营团队紧密配 合,确保直播内容和技术执行无缝衔接,提升观众体验｡制定并执行应急预案(技术故障,内容安全问题),确保 直播过程中出现问题时能够快速解决,减少对直播期间观感的影响｡ 
●参与直播后的复盘会议,为品牌提高更加丰富的创意营销机制,例如将品牌的产品以盲盒的形式进行售卖,创新 品牌日等活动,大促6.18和11.11直播数据以及gmv提高了60%｡ 
项 目 经 历 
2024.2-2024.5 直播间搭建 中国,上海 
●直播间搭建:根据男士发胶的产品定位,打造更为简洁和时尚的直播间场景,突出产品的专业性和质感;直播内 容与互动设计:设计详细的直播脚本,突出产品的特点和优势;通过限时优惠,福袋抽奖提升观众参与度与购买意 愿;流量引入与推广:直播前发布多条短视频,介绍产品特点使用方式,吸引潜在观众:利用DOU+,精准投放广告, 扩大直播间曝光;项目成果:通过优化直播策略,使直播间在线人数从个位数增长至10-15人稳定在线,销售额突破 单场3000｡</t>
        </is>
      </c>
      <c r="R812" t="inlineStr">
        <is>
          <t>点击按钮</t>
        </is>
      </c>
      <c r="S812" t="inlineStr">
        <is>
          <t>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t>
        </is>
      </c>
      <c r="T812">
        <v>1</v>
      </c>
    </row>
    <row r="813" ht="25.5" customHeight="1">
      <c r="A813">
        <v>1446</v>
      </c>
      <c r="B813" t="inlineStr">
        <is>
          <t>薪酬绩效专员</t>
        </is>
      </c>
      <c r="C813" t="inlineStr">
        <is>
          <t>【薪酬绩效专员_上海 10-12K】王田田 5年.pdf</t>
        </is>
      </c>
      <c r="D813" t="inlineStr">
        <is>
          <t>许夏露</t>
        </is>
      </c>
      <c r="E813" t="inlineStr">
        <is>
          <t>王田田</t>
        </is>
      </c>
      <c r="F813" t="inlineStr">
        <is>
          <t>8-9K</t>
        </is>
      </c>
      <c r="G813" t="inlineStr">
        <is>
          <t>【简历概览】
27岁女，华东理工大学本科，5年工作经验，擅长薪酬绩效，期望上海8-9K。
【技能拆解】
- 技术栈：薪酬调研、薪酬制度完善、劳动合同管理、HR系统维护、考勤统计、薪资计算、人事成本分析、社保办理、绩效考评、数据记录分析、测试流程管理
- 软技能：认真负责、沟通协调、组织能力、团队精神、乐观上进、学习能力、服务意识
【与JD匹配分析】
- 硬技能匹配情况：具备薪酬核算、考勤审核、社保办理等核心技能，熟悉Excel工具，符合岗位要求
- 经验年限匹配情况：5年工作经验，超过岗位3年要求，经验较丰富
- 行业背景匹配情况：有人力资源专员/助理经验，与岗位相关，但缺乏特定行业深度经验</t>
        </is>
      </c>
      <c r="H813">
        <v>85</v>
      </c>
      <c r="I813" t="inlineStr">
        <is>
          <t>强烈推荐</t>
        </is>
      </c>
      <c r="J813" s="2">
        <v>46142</v>
      </c>
      <c r="K813" t="inlineStr">
        <is>
          <t>简历未通过筛选</t>
        </is>
      </c>
      <c r="L813" t="inlineStr">
        <is>
          <t>淘汰</t>
        </is>
      </c>
      <c r="M813" t="inlineStr">
        <is>
          <t>终止</t>
        </is>
      </c>
      <c r="N813"/>
      <c r="O813"/>
      <c r="P813" s="3"/>
      <c r="Q813" t="inlineStr">
        <is>
          <t>![fig_63984](https://pdf-bucket.tos-cn-beijing.volces.com/infer/20260430/5cda948b20393efc4d44c12fdcd4a00d_1777540091617056298.jpg?X-Tos-Algorithm=TOS4-HMAC-SHA256&amp;X-Tos-Credential=AKLTZDcxYzI0ZWI5NDkzNGRkNWI1OTdiNTVjNjZjYjU3NmQ%2F20260430%2Fcn-beijing%2Ftos%2Frequest&amp;X-Tos-Date=20260430T090811Z&amp;X-Tos-Expires=1800&amp;X-Tos-Signature=27e5e40c744b554fa1baaab98237a09260820ea1fcad02d087270448061dee69&amp;X-Tos-SignedHeaders=host) 
## 王田田 
女 | 27岁 
![fig_25791](https://pdf-bucket.tos-cn-beijing.volces.com/infer/20260430/5cda948b20393efc4d44c12fdcd4a00d_1777540091616167053.jpeg?X-Tos-Algorithm=TOS4-HMAC-SHA256&amp;X-Tos-Credential=AKLTZDcxYzI0ZWI5NDkzNGRkNWI1OTdiNTVjNjZjYjU3NmQ%2F20260430%2Fcn-beijing%2Ftos%2Frequest&amp;X-Tos-Date=20260430T090811Z&amp;X-Tos-Expires=1800&amp;X-Tos-Signature=841d467a51626f21d0d308b2c667b5cbc2991f046ac96fd3c9f22fd466990956&amp;X-Tos-SignedHeaders=host) 
5年工作经验 | 薪酬绩效 | 期望薪资:8-9K | 期望城市:上海 
## 个人优势 
对待工作认真负责,善于沟通､协调有较强的组织能力与团队精神;活泼开朗､乐观上进､有爱心并善于施教并行;上进心 强､勤于学习能不断提高自身的能力与综合素质｡在未来的工作中,我将以充沛的精力,刻苦钻研的精神来努力工作,稳定 地提高自己的工作能力｡希望领导您,可以给我一次机会,在日后的将来,达到您的认可!谢谢!! 
## 工作经历 
上海世权供应链有限公司 人力资源专员/助理 
2025.02-2026.03 
1､协助上级开展行业薪酬调研 
2､协助上级制度和完善公司薪酬管理制度 
3､修订和管理劳动合同､保密合同等文本,并确保所有员工签订劳动合同等所及入职合同; 
4､每天定期维护好员工花名册和HR系统; 
5､建立所有员工合同档案; 
6､负责所有员工的人事变更; 
7､汇总和统计公司员工考勤､假期统计,薪资计算; 
8､每月各仓人事成本分板; 
9､每日各仓劳务费用核查; 
10､每月社保,商业保险等日常业务变更､结算工资等; 
11､年度平均工资申报,社保核查对接; 
12､落实跟进绩效考评工作; 
13､及时处理更进员工工伤事宜; 
14､完成上级交待的其他事宜; 
上海锦江酒店有限公司 人力资源经理/主管 
2023.12-2025.01 
## 一､门店人事类: 
1､人员招聘和编制规划､员工入转调离锦程系统流程操作､员工合同签订､员工档案归档和移交; 
2､每月绩效表格填制､客房计件提报､薪资填报核算､工资核对校正; 
3､门店排班表填制和导入系统､加班､请假､打卡异常等流程发起及审核､考勤异常核对; 
4､每月社保公积金增减员的办理､每年的基数调整办理; 
5､日常员工关系的处理､员工劳动纠纷跟进处理､各部门间人员的协调帮扶｡ 
二､物资采购､费用报销类: 
1､自采供应商管理､供应商合同的签订､流程审批的跟进和系统维护; 
2､申购单的审核､采购渠道对比､询比价和报价单制定､下单采购; 
3､到货验收入库､送货单核对､金额计算和统计､GPP平台订单录入､中台订单提交､跟进审批付款; 
4､物料仓库的货品定期盘点,物料发放统计､货品整理､卫生清洁｡
5､整理收集采购报销､各类费用报销材料(维保费､清洁费､消杀费､福利费､办公用品费､工会福利费)､提交跟进报 销费用到账情况; 
6､制作每月采购台账报表､餐饮成本管控､员工餐的统计､员工餐报表制作; 
7､门店年度预算制作､经营数据GOP分析､人事费用率分析｡ 
## 三､工程维修､资产管理类: 
1､工程部物资的采购发放､对于门店维修工无法解决的事务､联系外部维修单位并协助现场处理; 
2､门店固定资产的申购､废旧资产的报废处理,流程发起和跟进; 
3､协助各期间､各部门的资产盘点工作; 
## 四､行政其他类: 
1､员工关怀､员工福利和工会福利活动的策划､活动方案制定,活动组织开展; 
2､员工宿舍日常检查､安全卫生管理､员工仪容仪表检查､工服配饰的采购发放; 
3､门店各类OA报告起草提交审批; 
3､消防培训演练､门店会议的组织､公司规章制度的宣贯､通知发布､起草会议纪要､培训材料的制作和存档; 
4､健康证到期人员提醒办理､门店广告宣传物料的制作､用印材料邮寄; 
5､门店证件执照的办理､更新､存档;劳动年审､企业工商年报; 
6､对接本地职能部门的工作:如市场监督管理局､食药监局､消防､公安部门､社区等､以及参加以上部门下发的培训或 会议; 
7､协助店总接待上级的各类检查､完成整改报告等工作事宜､完成领导安排的临时性事务或外勤工作｡ 
## 上海伟测半导体科技股份有限公司 
## 生产跟单/文员 
2020.06-2023.11 
1.熟悉各类机台操作(750,93K,S200) 
2.熟悉各类产品信息,测试每片良率汇报 
## 一､测试流程协调与管理 
1. 测试计划协助:协助测试工程师制定测试计划,确保测试活动能够按照预定的时间表和质量标准进行｡ 
2.测试进度跟踪:跟踪测试进度,及时发现并解决测试过程中出现的问题,确保测试任务按时完成｡ 
## 二､数据记录与分析 
1. 测试数据记录:准确记录测试过程中的各项数据,包括测试参数､测试结果､测试时间等,确保数据的完整性和准确性｡ 
2. 数据分析与报告:对测试数据进行分析,总结测试结果,撰写测试报告,为产品质量的改进提供依据｡ 
3. 问题反馈与跟踪:将测试中发现的问题及时反馈给相关部门和人员,并跟踪问题的解決情况,确保问题得到有效解决｡ 
## 三､测试文档整理与归档 
1. 测试文档编制:编制测试相关的文档,如测试计划､测试用例､测试报告等,确保文档的规范性和可读性｡ 
## 四､沟通与协作 
1.内部沟通:与测试工程师､项目经理､质量保证人员等内部团队保持密切沟通,确保测试工作的顺利进行｡ 
2. 跨部门协作:与生产､研发､市场等部门进行协作,共同解决测试过程中出现的问题,提升产品质量｡ 
## 教育经历 
华东理工大学 本科 工商管理</t>
        </is>
      </c>
      <c r="R813" t="inlineStr">
        <is>
          <t>点击按钮</t>
        </is>
      </c>
      <c r="S813" t="inlineStr">
        <is>
          <t>岗位职责：
1、准确核算员工基本工资、绩效工资、奖金、津贴等各类薪酬，依据公司薪酬政策与法律法规。
2、定期收集并严格审核考勤记录、绩效评估结果等与薪酬计算相关的数据，确保数据准确。
3、协同财务、HRBP等，保障薪酬按时、无误地发放，处理发放中出现的问题。
4、参与公司薪酬体系的完善与优化，关注市场动态和法律法规变化，提出合理建议。
5、负责员工五险一金的核算、申报、缴纳及相关政策的执行与监督，确保合规。
6、为员工解答薪酬、五险一金相关问题，处理投诉和争议，维护员工满意度。
任职资格：
1、全日制本科及以上学历，人力资源管理、劳动经济学、财务管理等相关专业优先。
2、熟悉国家劳动法律法规和薪酬福利、五险一金相关政策，掌握薪酬核算方法与 Excel 等工具。
3、具备较强的数据收集、整理和分析能力，能从薪酬数据中发现问题。
4、良好的沟通能力和服务意识，能准确耐心地回应员工咨询。
5、有 3年以上薪酬核算或人力资源相关工作经验，有五险一金处理经验者优先。
6、工作细致、严谨，责任心强，有保密意识、团队合作精神和抗压能力。</t>
        </is>
      </c>
      <c r="T813">
        <v>1</v>
      </c>
    </row>
    <row r="814" ht="25.5" customHeight="1">
      <c r="A814">
        <v>1447</v>
      </c>
      <c r="B814" t="inlineStr">
        <is>
          <t>薪酬绩效专员</t>
        </is>
      </c>
      <c r="C814" t="inlineStr">
        <is>
          <t>【薪酬绩效专员_上海 10-12K】黄女士 6年.pdf</t>
        </is>
      </c>
      <c r="D814" t="inlineStr">
        <is>
          <t>许夏露</t>
        </is>
      </c>
      <c r="E814" t="inlineStr">
        <is>
          <t>黄颖</t>
        </is>
      </c>
      <c r="F814" t="inlineStr">
        <is>
          <t>无相关信息</t>
        </is>
      </c>
      <c r="G814" t="inlineStr">
        <is>
          <t>【简历概览】
27岁本科，5年HR经验，擅长薪酬核算、社保公积金、员工关系，多城市政策实操。
【技能拆解】
- 技术栈：社保公积金增减员、薪资核算、个人所得税计算、考勤统计、合同管理、员工入离职办理、数据分析、报表编制
- 软技能：服务意识、沟通协调、问题解决、数据统计与执行、政策咨询解答
【与JD匹配分析】
- 硬技能匹配情况：熟练掌握薪酬核算、五险一金办理、考勤审核、政策咨询等核心硬技能，符合JD要求。
- 经验年限匹配情况：5年人力资源相关工作经验，超过JD要求的3年经验。
- 行业背景匹配情况：有人力资源服务公司、教育科技公司经验，无JD特定行业要求，行业背景适配。</t>
        </is>
      </c>
      <c r="H814">
        <v>90</v>
      </c>
      <c r="I814" t="inlineStr">
        <is>
          <t>强烈推荐</t>
        </is>
      </c>
      <c r="J814" s="2">
        <v>46142</v>
      </c>
      <c r="K814" t="inlineStr">
        <is>
          <t>简历未通过筛选</t>
        </is>
      </c>
      <c r="L814" t="inlineStr">
        <is>
          <t>淘汰</t>
        </is>
      </c>
      <c r="M814" t="inlineStr">
        <is>
          <t>终止</t>
        </is>
      </c>
      <c r="N814"/>
      <c r="O814"/>
      <c r="P814" s="3"/>
      <c r="Q814" t="inlineStr">
        <is>
          <t>## 求职意向 
8人事专员/SSC专员/薪酬社保专员/人事运营专员 ④到岗时间另议 
## 教育背景 
2017.06-2021.07 北京印刷学院 信息管理与信息系统 
主修课程:人力资源与管理、管理信息系统设计、信息组织与管理、数据分 析、IT项目管理、市场营销学、财务管理、统计学等。 
## 工作经验 
2023.02-至今 北京外企德科人力资源服 人事服务专员 务苏州有限公司 
曲27岁 
·负责客户及员工的社保、公积金政策咨询,解答不同城市政策差异、办理流程 及相关证明材料开具要求。 在日常工作中持续响应客户及员工咨询需求,提升人事服务效率与服务体验。 实操苏州、无锡、上海、北京等多个城市员工的社保、公积金增减员及缴纳工 作,协助处理生育津贴、工伤、退休等福利事务。 
13126886127 
根据员工考勤数据完成月度薪资核算及个人所得税计算,整理并编制费用明细 账单,确保数据准确、账目清晰。 
hayley_huang@foxmail.c om 
·跟进客户服务费用收取及财务对账工作,保障费用结算及时、回款流程顺畅。 
·办理员工入职、离职、合同续签等手续,协助处理员工关系问题及劳动争议沟 通事项。 
## 2021.07-2022.02至美华夏(北京)教育科技有限 人事专员 公司 
负责招聘教师、教研、校长、班主任、运营、市场负责人等岗位;搭建配置新 校区人员; 每月考勤统计、课时费计算、绩效提成统计核对;对接会计,收集整理报销材 料,上报报销费用。 
·入、离、调、转手续办理,入职培训、管理员工档案,社保公积金增减员,解 答公司人力相关问题。 协助各部门工作,生成数据报表。如教师各月试听数据、校区业绩排名、优秀 员工评比等。 
2020.06-2021.07好未来集团总部(学而思) 负责各城市运营实习生和正式员工入职,包括入职材料审核、发送合同以及每 周三次的入职签约直播。 
SSC实习生 
·解答入职员工缴纳五险一金等问题。负责整理归档员工档案,处理员工关系。 
·负责内部伙伴异动处理,发送异动合同,涉及知音楼人力问题汇总,维护机器 人后台回复。期间累计发送合同700+,协议600+。 
![fig_78216](https://pdf-bucket.tos-cn-beijing.volces.com/infer/20260430/7ec2fa3162e36e50976de0437c4533da_1777540095578554279.jpeg?X-Tos-Algorithm=TOS4-HMAC-SHA256&amp;X-Tos-Credential=AKLTZDcxYzI0ZWI5NDkzNGRkNWI1OTdiNTVjNjZjYjU3NmQ%2F20260430%2Fcn-beijing%2Ftos%2Frequest&amp;X-Tos-Date=20260430T090815Z&amp;X-Tos-Expires=1800&amp;X-Tos-Signature=a7cf7d89b36d1c2ed81187c020f298f656223919de1e6ef2c859c14b1a7dc38f&amp;X-Tos-SignedHeaders=host) 
黄颖 
## 基本信息 
女 
![fig_77391](https://pdf-bucket.tos-cn-beijing.volces.com/infer/20260430/7ec2fa3162e36e50976de0437c4533da_1777540095578294062.jpg?X-Tos-Algorithm=TOS4-HMAC-SHA256&amp;X-Tos-Credential=AKLTZDcxYzI0ZWI5NDkzNGRkNWI1OTdiNTVjNjZjYjU3NmQ%2F20260430%2Fcn-beijing%2Ftos%2Frequest&amp;X-Tos-Date=20260430T090815Z&amp;X-Tos-Expires=1800&amp;X-Tos-Signature=08f89bc4d69c6569e522bfccd317f391d86698992c2cebf9049c7f7fb41a1302&amp;X-Tos-SignedHeaders=host) 
![fig_64051](https://pdf-bucket.tos-cn-beijing.volces.com/infer/20260430/7ec2fa3162e36e50976de0437c4533da_1777540095578045877.jpg?X-Tos-Algorithm=TOS4-HMAC-SHA256&amp;X-Tos-Credential=AKLTZDcxYzI0ZWI5NDkzNGRkNWI1OTdiNTVjNjZjYjU3NmQ%2F20260430%2Fcn-beijing%2Ftos%2Frequest&amp;X-Tos-Date=20260430T090815Z&amp;X-Tos-Expires=1800&amp;X-Tos-Signature=7f072c73e56df93897b2cdb4b2370fbf7c59257c0bc6a1991a2b14281d118ef6&amp;X-Tos-SignedHeaders=host) 
本科 
![fig_93350](https://pdf-bucket.tos-cn-beijing.volces.com/infer/20260430/7ec2fa3162e36e50976de0437c4533da_1777540095578060575.jpg?X-Tos-Algorithm=TOS4-HMAC-SHA256&amp;X-Tos-Credential=AKLTZDcxYzI0ZWI5NDkzNGRkNWI1OTdiNTVjNjZjYjU3NmQ%2F20260430%2Fcn-beijing%2Ftos%2Frequest&amp;X-Tos-Date=20260430T090815Z&amp;X-Tos-Expires=1800&amp;X-Tos-Signature=1941e92a70d7c764da7d742cc28942bdf05e4db46db4dc28c105467b330db372&amp;X-Tos-SignedHeaders=host) 
未婚 
![fig_79978](https://pdf-bucket.tos-cn-beijing.volces.com/infer/20260430/7ec2fa3162e36e50976de0437c4533da_1777540095578067117.jpg?X-Tos-Algorithm=TOS4-HMAC-SHA256&amp;X-Tos-Credential=AKLTZDcxYzI0ZWI5NDkzNGRkNWI1OTdiNTVjNjZjYjU3NmQ%2F20260430%2Fcn-beijing%2Ftos%2Frequest&amp;X-Tos-Date=20260430T090815Z&amp;X-Tos-Expires=1800&amp;X-Tos-Signature=d3ac886b3468fcf175764275278e353237ec16a68f5ed7c20d456c6b4a60abac&amp;X-Tos-SignedHeaders=host) 
5年经验 
![fig_97662](https://pdf-bucket.tos-cn-beijing.volces.com/infer/20260430/7ec2fa3162e36e50976de0437c4533da_1777540095578611667.jpg?X-Tos-Algorithm=TOS4-HMAC-SHA256&amp;X-Tos-Credential=AKLTZDcxYzI0ZWI5NDkzNGRkNWI1OTdiNTVjNjZjYjU3NmQ%2F20260430%2Fcn-beijing%2Ftos%2Frequest&amp;X-Tos-Date=20260430T090815Z&amp;X-Tos-Expires=1800&amp;X-Tos-Signature=979586a6ee783ef9c9a36d01e035b795f63802162ecbd5c734541fec31910fa7&amp;X-Tos-SignedHeaders=host) 
![fig_07919](https://pdf-bucket.tos-cn-beijing.volces.com/infer/20260430/7ec2fa3162e36e50976de0437c4533da_1777540095578827380.jpg?X-Tos-Algorithm=TOS4-HMAC-SHA256&amp;X-Tos-Credential=AKLTZDcxYzI0ZWI5NDkzNGRkNWI1OTdiNTVjNjZjYjU3NmQ%2F20260430%2Fcn-beijing%2Ftos%2Frequest&amp;X-Tos-Date=20260430T090815Z&amp;X-Tos-Expires=1800&amp;X-Tos-Signature=bb473ba835a9c9e2034f2fc8b0079bc7743ac3d1b9991333d7b9a39dcb6ff602&amp;X-Tos-SignedHeaders=host) 
## 个人优势 
1.具备人力资源多模块实操经验,涵 盖招聘、员工入离职、员工关系、社 保公积金、薪资核算、合同档案管 理、SSC流程支持等工作内容。 
2.熟悉多城市社保公积金政策及办理 流程,能够独立处理员工增减员、福 利申报、政策答疑等事务。 
3.具备较强的数据统计与执行能力, 可完成考勤统计、薪资核算、个税计 算、费用账单整理及各类人事报表输 出。 
4.具有良好的服务意识与沟通协调能 力,能够高效对接员工、客户及业务 部门,推进日常人事工作的顺利开 展。</t>
        </is>
      </c>
      <c r="R814" t="inlineStr">
        <is>
          <t>点击按钮</t>
        </is>
      </c>
      <c r="S814" t="inlineStr">
        <is>
          <t>岗位职责：
1、准确核算员工基本工资、绩效工资、奖金、津贴等各类薪酬，依据公司薪酬政策与法律法规。
2、定期收集并严格审核考勤记录、绩效评估结果等与薪酬计算相关的数据，确保数据准确。
3、协同财务、HRBP等，保障薪酬按时、无误地发放，处理发放中出现的问题。
4、参与公司薪酬体系的完善与优化，关注市场动态和法律法规变化，提出合理建议。
5、负责员工五险一金的核算、申报、缴纳及相关政策的执行与监督，确保合规。
6、为员工解答薪酬、五险一金相关问题，处理投诉和争议，维护员工满意度。
任职资格：
1、全日制本科及以上学历，人力资源管理、劳动经济学、财务管理等相关专业优先。
2、熟悉国家劳动法律法规和薪酬福利、五险一金相关政策，掌握薪酬核算方法与 Excel 等工具。
3、具备较强的数据收集、整理和分析能力，能从薪酬数据中发现问题。
4、良好的沟通能力和服务意识，能准确耐心地回应员工咨询。
5、有 3年以上薪酬核算或人力资源相关工作经验，有五险一金处理经验者优先。
6、工作细致、严谨，责任心强，有保密意识、团队合作精神和抗压能力。</t>
        </is>
      </c>
      <c r="T814">
        <v>1</v>
      </c>
    </row>
    <row r="815" ht="25.5" customHeight="1">
      <c r="A815">
        <v>1448</v>
      </c>
      <c r="B815" t="inlineStr">
        <is>
          <t>抖音账号运营</t>
        </is>
      </c>
      <c r="C815" t="inlineStr">
        <is>
          <t>【抖音账号运营_上海 10-12K】徐定清 8年.pdf</t>
        </is>
      </c>
      <c r="D815" t="inlineStr">
        <is>
          <t>许夏露</t>
        </is>
      </c>
      <c r="E815" t="inlineStr">
        <is>
          <t>徐定清</t>
        </is>
      </c>
      <c r="F815" t="inlineStr">
        <is>
          <t>期望薪资:13-15K</t>
        </is>
      </c>
      <c r="G815" t="inlineStr">
        <is>
          <t>【简历概览】
30岁男，8年工作经验，直播运营，负责多平台多类目直播，含运投一体及团队管理。
【技能拆解】
- 技术栈：直播运营、运投一体、相机灯光调试、直播后台操作、直播间搭建、直播话术撰写、视频脚本撰写、视频拍摄推进、视频审核、主播培训管理、投手管理、千川推广、微信豆投放、乘风推广、搜索快车推广、数据分析、竞品分析、选品排品、店铺运营、售后处理、人员协调
- 软技能：团队管理、沟通协调、资源优化、问题改进、项目操盘、目标导向、执行力
【与JD匹配分析】
- 硬技能匹配情况：熟悉抖音运营，具备直播脚本撰写、数据分析、团队管理、内容审核等相关经验，符合管理外部团队、下达需求、监督执行、审核内容、跟踪数据等要求
- 经验年限匹配情况：8年工作经验，其中3年直播运营经验，经验较丰富
- 行业背景匹配情况：无白茶/茶叶行业经验，但有饮品/冲饮类（咖啡）运营经验，且岗位说明不懂可培训</t>
        </is>
      </c>
      <c r="H815">
        <v>85</v>
      </c>
      <c r="I815" t="inlineStr">
        <is>
          <t>强烈推荐</t>
        </is>
      </c>
      <c r="J815" s="2">
        <v>46142</v>
      </c>
      <c r="K815" t="inlineStr">
        <is>
          <t>待定</t>
        </is>
      </c>
      <c r="L815" t="inlineStr">
        <is>
          <t>通过</t>
        </is>
      </c>
      <c r="M815" t="inlineStr">
        <is>
          <t>进行中</t>
        </is>
      </c>
      <c r="N815"/>
      <c r="O815"/>
      <c r="P815" s="3"/>
      <c r="Q815" t="inlineStr">
        <is>
          <t>## 徐定清 
男 | 30岁 
![fig_77563](https://pdf-bucket.tos-cn-beijing.volces.com/infer/20260430/aa0336afeb8244ee1c0a3ce7e75104e5_1777540131413168634.jpeg?X-Tos-Algorithm=TOS4-HMAC-SHA256&amp;X-Tos-Credential=AKLTZDcxYzI0ZWI5NDkzNGRkNWI1OTdiNTVjNjZjYjU3NmQ%2F20260430%2Fcn-beijing%2Ftos%2Frequest&amp;X-Tos-Date=20260430T090851Z&amp;X-Tos-Expires=1800&amp;X-Tos-Signature=b52e8aab92f7b018cac4f1f258031835dd12922a9f74297503715329ab9ac19a&amp;X-Tos-SignedHeaders=host) 
18379571156 
1228310842@qq.com 
![fig_08201](https://pdf-bucket.tos-cn-beijing.volces.com/infer/20260430/aa0336afeb8244ee1c0a3ce7e75104e5_1777540131413287151.jpeg?X-Tos-Algorithm=TOS4-HMAC-SHA256&amp;X-Tos-Credential=AKLTZDcxYzI0ZWI5NDkzNGRkNWI1OTdiNTVjNjZjYjU3NmQ%2F20260430%2Fcn-beijing%2Ftos%2Frequest&amp;X-Tos-Date=20260430T090851Z&amp;X-Tos-Expires=1800&amp;X-Tos-Signature=c35282f6b1a255a9f270ed4786f055829277e5ee735d350a91bf98a36c546cb9&amp;X-Tos-SignedHeaders=host) 
8年工作经验 | 直播运营 | 期望薪资:13-15K | 期望城市:上海 
## 个人优势 
3年直播运营,运投一体,调试相机灯光和直播后台熟练,可从0到1搭建直播间,所负责项目艾泊斯和鼎饮咖啡销售额都比 原来有明显提升｡ 
运营类目:家居家纺+家电净化器+咖啡+童装｡ 
本地生活运营类目:女性美容美体｡ 
负责过的直播平台:抖音､视频号､小红书､天猫､美团｡ 负责过月销300万的抖音直播和日销百万的美团直播间｡ 
## 工作经历 
上海巧学思信息技术有限公司 直播运营经理 负责线上教育直播间运营整体操盘:直播话术和视频脚本撰写,视频拍摄推进,视频审核,直播背景对接设计及调整,主播培 训和管理,投手管理,面试,门店直播技巧培训教学｡ 抖音账号:赶考状元旗舰店 
2025.04-2025.06 
离职后做的兼职直播运营:抖音号LEE KIDS童装童鞋旗舰店,月销300万,最高日销售额20万,冬天过了羽绒服季节,没播 了｡ 
上海魔度咖啡有限公司 抖音运营 自播品牌抖音､视频号､小红书平台直播运营和店铺运营工作,抖音号:鼎饮庄园咖啡,月销20万｡ 
品类:饮品/冲饮/挂耳咖啡和咖啡豆 
1.制定抖音和视频号小红书直播间的生意策略(选品､活动､流量､内容); 
2.直播和竞品数据的分析和收集,挖掘玩法和直播形式,提高直播的销售额; 
3.对接美工､剪辑､客服､财务､物流､咖啡师主播等人员,协调资源优化直播和短视频; 
4.直播间脚本策划､设计需求､短视频方向､带教新主播和提升老主播; 
5.负责抖音千川推广､视频号微信豆投放､小红书乘风推广､京东搜索快车推广､直播间搭建,跟进直播间; 
6.寻找达人商务对接,建达人链接; 
7.分析店铺流量结构､账号运营､体验分､竞品分析并提供店铺运营方案; 
8.发货和售后处理,店铺商品管理､商城活动报名和店铺后台维护; 
人员:1运营+3主播+1拍摄+1设计+客服｡ 
## 上海知识无尽文化传播有限公司 直播运营 
2022.08-2024.06 
1.选品和排品｡ 
2. 和主播场控沟通机制变化和直播过品卡库存节奏｡ 
3. 下播复盘, 沟通直播遇到的问题,改进｡ 
4.排班,直播间搭建,主播场控管理,售后对接客服,直播风格直播方向调整,商城活动报名和大场安排｡ 
5.制定直播方案｡ 
6.对接品牌｡ 
7.短视频脚本撰写和建议｡ 
2024.07-2025.01
8.优化话术｡ 
9.千川投流｡ 
10.日常图片需求对接设计｡ 
11.分析竞品,优化提升直播间等｡ 
抖音直播带货项目:野兽派家居家纺旗舰店/新号0-1/月销300万｡ 抖音本地生活运营:美丽田园全国旗舰店/月销100万｡ 
抖音直播带货项目:AirProce艾泊斯官方旗舰店｡ 
品类:家电,空气净化器和加湿器｡ 
抖音以前月销15万,接手后月销30万,千川投产比4提升到7｡ 天猫直播间月销100万｡ 
蒲黄榆(上海)科技有限公司 场控 
2020.12-2022.07 
1.开播准备:打开灯光､相机､电脑､直播伴侣､巨量百应直播中控台､抖店后台,调节美颜滤镜｡和主播沟通机制变化和今 日直播节奏｡ 
2.发福袋,掌控直播节奏,卡库存玩法,54321上链接,长时间出不了单卡库存过品,公屏回复,适当时机用水军配合｡ 
3.下播复盘,沟通直播遇到的问题,改进｡ 
4.抖音直播项目:旗帜官方旗舰店月销300万｡ 
巴拉巴拉童装月销1000万｡ 
离职原因:公司搬杭州｡ 
教育经历 
江西外语外贸职业学院 大专 营销与策划 
2015-2018 
作品展示 
![fig_33986](https://pdf-bucket.tos-cn-beijing.volces.com/infer/20260430/149eafe84b7229431ad4ec03bac4f93f_1777540131406813853.jpg?X-Tos-Algorithm=TOS4-HMAC-SHA256&amp;X-Tos-Credential=AKLTZDcxYzI0ZWI5NDkzNGRkNWI1OTdiNTVjNjZjYjU3NmQ%2F20260430%2Fcn-beijing%2Ftos%2Frequest&amp;X-Tos-Date=20260430T090851Z&amp;X-Tos-Expires=1800&amp;X-Tos-Signature=33632211f11f1f2eee468665ad7c6f6260e773f8bf6c5b63ec3b3669cbd03d56&amp;X-Tos-SignedHeaders=host) 
![fig_40037](https://pdf-bucket.tos-cn-beijing.volces.com/infer/20260430/149eafe84b7229431ad4ec03bac4f93f_1777540131405487911.jpeg?X-Tos-Algorithm=TOS4-HMAC-SHA256&amp;X-Tos-Credential=AKLTZDcxYzI0ZWI5NDkzNGRkNWI1OTdiNTVjNjZjYjU3NmQ%2F20260430%2Fcn-beijing%2Ftos%2Frequest&amp;X-Tos-Date=20260430T090851Z&amp;X-Tos-Expires=1800&amp;X-Tos-Signature=c9946e2f52cefdb92d2dea205fee318f27353aa8321cb93cc275c95edc0b5c09&amp;X-Tos-SignedHeaders=host) 
Boss 直聘APP 
微信小程序</t>
        </is>
      </c>
      <c r="R815" t="inlineStr">
        <is>
          <t>点击按钮</t>
        </is>
      </c>
      <c r="S815"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815">
        <v>1</v>
      </c>
    </row>
    <row r="816" ht="25.5" customHeight="1">
      <c r="A816">
        <v>1449</v>
      </c>
      <c r="B816" t="inlineStr">
        <is>
          <t>抖音账号运营</t>
        </is>
      </c>
      <c r="C816" t="inlineStr">
        <is>
          <t>【抖音账号运营_上海 10-12K】曹先生 6年.pdf</t>
        </is>
      </c>
      <c r="D816" t="inlineStr">
        <is>
          <t>许夏露</t>
        </is>
      </c>
      <c r="E816" t="inlineStr">
        <is>
          <t>曹伟杰</t>
        </is>
      </c>
      <c r="F816" t="inlineStr">
        <is>
          <t>12000</t>
        </is>
      </c>
      <c r="G816" t="inlineStr">
        <is>
          <t>【简历概览】
曹伟杰，2000年生，专科电子商务，5年直播运营经验，主责多平台直播统筹与优化。
【技能拆解】
- 技术栈：直播运营、京东、天猫、抖音、千川投放、数据监控与分析、直播策划、主播管理、PS、DW
- 软技能：沟通协调、统筹规划、数据分析、策略调整、流程优化、活动执行
【与JD匹配分析】
- 硬技能匹配情况：熟悉抖音直播逻辑，具备直播策划、数据跟踪、流程优化能力，但缺乏管理外部代运营团队及矩阵账号统筹经验
- 经验年限匹配情况：5年直播运营经验，满足岗位经验要求
- 行业背景匹配情况：无白茶/茶叶行业经验，可培训</t>
        </is>
      </c>
      <c r="H816">
        <v>65</v>
      </c>
      <c r="I816" t="inlineStr">
        <is>
          <t>待定</t>
        </is>
      </c>
      <c r="J816" s="2">
        <v>46142</v>
      </c>
      <c r="K816" t="inlineStr">
        <is>
          <t>简历未通过筛选</t>
        </is>
      </c>
      <c r="L816" t="inlineStr">
        <is>
          <t>淘汰</t>
        </is>
      </c>
      <c r="M816" t="inlineStr">
        <is>
          <t>终止</t>
        </is>
      </c>
      <c r="N816"/>
      <c r="O816"/>
      <c r="P816" s="3"/>
      <c r="Q816" t="inlineStr">
        <is>
          <t>## 曹伟杰 
求职意向:直播运营 
期望薪资:12000 
![fig_19509](https://pdf-bucket.tos-cn-beijing.volces.com/infer/20260430/99a40500f9671bca6af287100b986740_1777540143017594406.jpeg?X-Tos-Algorithm=TOS4-HMAC-SHA256&amp;X-Tos-Credential=AKLTZDcxYzI0ZWI5NDkzNGRkNWI1OTdiNTVjNjZjYjU3NmQ%2F20260430%2Fcn-beijing%2Ftos%2Frequest&amp;X-Tos-Date=20260430T090903Z&amp;X-Tos-Expires=1800&amp;X-Tos-Signature=468da81df52cc7611013f12b766080fb4841f6a8d665385e03f920308689289f&amp;X-Tos-SignedHeaders=host) 
基础信息 
AboutMe 
出⽣年⽉:2000.12.14 
![fig_09931](https://pdf-bucket.tos-cn-beijing.volces.com/infer/20260430/99a40500f9671bca6af287100b986740_1777540143017792146.jpg?X-Tos-Algorithm=TOS4-HMAC-SHA256&amp;X-Tos-Credential=AKLTZDcxYzI0ZWI5NDkzNGRkNWI1OTdiNTVjNjZjYjU3NmQ%2F20260430%2Fcn-beijing%2Ftos%2Frequest&amp;X-Tos-Date=20260430T090903Z&amp;X-Tos-Expires=1800&amp;X-Tos-Signature=fd95de64cdb5d9d8f1e10237d0f7a7a5974251fc601617525700ba33c4568b22&amp;X-Tos-SignedHeaders=host) 
电话:17317115893 
现 居:上海虹口 
![fig_56514](https://pdf-bucket.tos-cn-beijing.volces.com/infer/20260430/99a40500f9671bca6af287100b986740_1777540143017735510.jpeg?X-Tos-Algorithm=TOS4-HMAC-SHA256&amp;X-Tos-Credential=AKLTZDcxYzI0ZWI5NDkzNGRkNWI1OTdiNTVjNjZjYjU3NmQ%2F20260430%2Fcn-beijing%2Ftos%2Frequest&amp;X-Tos-Date=20260430T090903Z&amp;X-Tos-Expires=1800&amp;X-Tos-Signature=a3b8b842557d991f8d39b071154d6ab670066463c2681625db935246fed730b2&amp;X-Tos-SignedHeaders=host) 
邮箱:3066991238@qq.com 
![fig_75744](https://pdf-bucket.tos-cn-beijing.volces.com/infer/20260430/99a40500f9671bca6af287100b986740_1777540143017876006.jpg?X-Tos-Algorithm=TOS4-HMAC-SHA256&amp;X-Tos-Credential=AKLTZDcxYzI0ZWI5NDkzNGRkNWI1OTdiNTVjNjZjYjU3NmQ%2F20260430%2Fcn-beijing%2Ftos%2Frequest&amp;X-Tos-Date=20260430T090903Z&amp;X-Tos-Expires=1800&amp;X-Tos-Signature=c9aabe3825bc360bb32eec2aadd195b1054612aec7932e65b6ee006c9376ea91&amp;X-Tos-SignedHeaders=host) 
教育背景 
Education 
2016.09-2020.07 
安徽新华 
电子商务(专科) 
◆主要课程:计算机⽹络技术,⽹站运营,ps,dw,⽹站推广,⽹⻚设计与⽹站制作,电子商务概论, ⽹络营销等 
![fig_26282](https://pdf-bucket.tos-cn-beijing.volces.com/infer/20260430/99a40500f9671bca6af287100b986740_1777540143017903202.jpg?X-Tos-Algorithm=TOS4-HMAC-SHA256&amp;X-Tos-Credential=AKLTZDcxYzI0ZWI5NDkzNGRkNWI1OTdiNTVjNjZjYjU3NmQ%2F20260430%2Fcn-beijing%2Ftos%2Frequest&amp;X-Tos-Date=20260430T090903Z&amp;X-Tos-Expires=1800&amp;X-Tos-Signature=08d6d0461aa06fc4d34d7274adeebea34376c89ba1e38882026beba6063d14f0&amp;X-Tos-SignedHeaders=host) 
工作经历 
Experience 
2020.10-2025.4 
上海明心信息科技有限公司 直播运营 
◆负责京东､天猫､抖⾳平台的品牌⾃播直播,确保直播内容的质量与效果 
◆主导直播整体统筹工作,包括与运营团队的对接及品牌⽅的沟通协调 
◆策划并执⾏直播内容活动,推动直播间的创新与多样化,增强⽤户观看体验 
◆负责⽉度直播规划,梳理优化运营流程,包括主播排班与直播间布置的持续改进 
◆监控管理直播后台数据,进⾏⽇常运营数据的汇总与分析,定期复盘以优化运营效果 
◆根据直播数据及时调整运营策略,确保销售⽬标的达成,并持续提升直播各项关键指标 
◆制定并执⾏千川投放计划,根据直播实时动态灵活调整,以最大化直播效果 
◆指导主播优化直播内容与话术,确保⽇常直播活动的顺利进⾏与效果最大化 
2020.05 - 2020.10 江苏侣仲传媒 
直播运营 
◆负责达人直播,根据达人制定活动规划,活动流程,直播脚本; 
◆根据达人特⾊,;制定内容⻛格 
◆全程跟进达人直播,策划单场直播主题 
直播时上链接,充当场控,活跃直播⽓氛 
编写单场活动脚本,不断完善直播流程,找到达人⾃身运营⽅式</t>
        </is>
      </c>
      <c r="R816" t="inlineStr">
        <is>
          <t>点击按钮</t>
        </is>
      </c>
      <c r="S816"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816">
        <v>1</v>
      </c>
    </row>
    <row r="817" ht="25.5" customHeight="1">
      <c r="A817">
        <v>1450</v>
      </c>
      <c r="B817" t="inlineStr">
        <is>
          <t>抖音账号运营</t>
        </is>
      </c>
      <c r="C817" t="inlineStr">
        <is>
          <t>【抖音账号运营_上海 10-12K】Jaya 6年.pdf</t>
        </is>
      </c>
      <c r="D817" t="inlineStr">
        <is>
          <t>许夏露</t>
        </is>
      </c>
      <c r="E817" t="inlineStr">
        <is>
          <t>余瑾</t>
        </is>
      </c>
      <c r="F817" t="inlineStr">
        <is>
          <t>无</t>
        </is>
      </c>
      <c r="G817" t="inlineStr">
        <is>
          <t>【简历概览】
余瑾，26岁，大专学历，6年工作经验，求职直播运营，期望上海12-13K。
【技能拆解】
- 技术栈：直播运营、竞品分析、数据分析、商品管理、活动策划、抖音电商、DP合作模式、短视频拍摄剪辑、文案写作、会员管理、供应链协调
- 软技能：部门协同、领导力、应变能力、责任心、结果导向、团队合作、沟通能力、积极主动、团队荣誉感、倾听
【与JD匹配分析】
- 硬技能匹配情况：具备直播运营、竞品分析、数据分析、内容审核相关经验，熟悉抖音电商运营流程和直播逻辑，符合管理外部团队、审核内容、跟踪数据等要求
- 经验年限匹配情况：6年工作经验，其中包含直播运营相关经验，满足岗位经验要求
- 行业背景匹配情况：无白茶/茶叶行业经验，符合“不懂可培训”条件</t>
        </is>
      </c>
      <c r="H817">
        <v>85</v>
      </c>
      <c r="I817" t="inlineStr">
        <is>
          <t>强烈推荐</t>
        </is>
      </c>
      <c r="J817" s="2">
        <v>46142</v>
      </c>
      <c r="K817" t="inlineStr">
        <is>
          <t>简历筛选通过待面试</t>
        </is>
      </c>
      <c r="L817" t="inlineStr">
        <is>
          <t>通过</t>
        </is>
      </c>
      <c r="M817" t="inlineStr">
        <is>
          <t>终止</t>
        </is>
      </c>
      <c r="N817"/>
      <c r="O817"/>
      <c r="P817" s="3"/>
      <c r="Q817" t="inlineStr">
        <is>
          <t>![fig_01317](https://pdf-bucket.tos-cn-beijing.volces.com/infer/20260430/d94b8810f78c4d892ad31691b9a3fdc7_1777540135555117113.jpeg?X-Tos-Algorithm=TOS4-HMAC-SHA256&amp;X-Tos-Credential=AKLTZDcxYzI0ZWI5NDkzNGRkNWI1OTdiNTVjNjZjYjU3NmQ%2F20260430%2Fcn-beijing%2Ftos%2Frequest&amp;X-Tos-Date=20260430T090855Z&amp;X-Tos-Expires=1800&amp;X-Tos-Signature=cb41e3c63af47675e0b6db3a0f3bdcb7736fda1e2803d5fbf965fc8c71906a3c&amp;X-Tos-SignedHeaders=host) 
余瑾 
女 | 26岁 
![fig_79548](https://pdf-bucket.tos-cn-beijing.volces.com/infer/20260430/d94b8810f78c4d892ad31691b9a3fdc7_1777540135554673894.jpeg?X-Tos-Algorithm=TOS4-HMAC-SHA256&amp;X-Tos-Credential=AKLTZDcxYzI0ZWI5NDkzNGRkNWI1OTdiNTVjNjZjYjU3NmQ%2F20260430%2Fcn-beijing%2Ftos%2Frequest&amp;X-Tos-Date=20260430T090855Z&amp;X-Tos-Expires=1800&amp;X-Tos-Signature=5d69c6cb2efd6fb4a7e11bd44690aec23773ebc8c5c3a620f3694cde485d8d9a&amp;X-Tos-SignedHeaders=host) 
18573177982 
3161267573@qq.com 
6年工作经验 | 求职意向:直播运营 | 期望薪资:12-13K | 期望城市:上海 
## 个人优势 
在部门协同方面具备出色的能力,能够有效整合资源,展现卓越的领导力; 长期在直播间的经验使得在突发事件处理上得心应手,具备出色的应变能力; 擅长数据报表的汇总与分析,能够精准把握用户需求,实施精细化运营策略; 对抖音电商运营流程有深入理解,熟悉DP合作模式,能够高效推动业务发展; 责任心强,积极主动,以结果为导向; 团队荣誉感强,具备卓越的团队合作能力,善于与人沟通,积极倾听｡ 
## 工作经历 
华莱士管理咨询有限公司 直播运营 
2024.01-2026.01 
1. 对接DP公司各项运营工作,有效驱动DP达成销售目标; 
2. 关注直播行业的动态和走向,直播竞品分析,提高直播用户留存率和粘度; 
3. 负责店铺日常管理和优化,包括但不仅限于商品编辑,上下架链接,修改库存､价格,调货,跟播,直播间利益点确认,贴片 制作等; 
4. 负责抖音商城商品管理､活动大促管理､数据分析､会员管理及品牌活动承接等日常运营维护与优化; 
5. 负责提升商城搜索及推荐流量的承接转化效率,能够结合用户特征及数据结果,对影响转化的相关因素进行优化,包括活动玩 法､商品组合､商品主图及详情等; 
6. 负责直播间产品排期,优化直播商品结构; 策划内容直播及节奏把控,提升直播间内容的丰富度和直播间的曝光度; 
7. 协调供应链部门及时补货,或增加备用货盘以解决DP活动中因库存不足导致的订单取消问题; 
8. 指导各区域经销商团队(全国超20000家门店)经营管理店铺,并与平台方及时获取相关活动信息,协调活动商品尽快上架及 活动商品信息追踪优化｡ 
上海碧昇文化传媒有限责任公司 新媒体运营 
内容: 2020.09-2023.08 
1､负责直播运营体系的搭建,制定运营计划,营销推广方案和抖音,快手投放策略并落地执行; 
2､负责抖音和快手平台的视频的拍摄､视频剪辑,文案写作,获取流量,提升粉丝量 
3､负责直播脚本策划､把控直播节奏､优化直播话语､积极与粉丝互动,完成转粉､引流､销售业绩; 
4､负责平台运营工作,运营分析数据,与团队成员1厂家!物流沟通协调具体工作事项,优化直播方向,对整体结果负责｡ 业绩: 
项目为公司转型电商后开始的第一个项目,共4人 
独自负责直播策划,包括直播方向规划(选品)､竞品分析､玩法策划､脚本策划等;
团队共同负责策划的落地; 
熟悉直播的一切流程,项目历时两个半月, 
现账号粉丝 
2.1w ; 
最佳单场 (直播时长3h47min) : 
累计在线人数 
7.19w,平均在线人数 318人 , 
GMV 
7.74w ,转化率 
6.04% ,UV 
1.07 , 
新增粉丝数1785人 ; 
当场投放成本1k2 
## 实习经历 
深圳帕托科技有限公司 
视频运营 
2018.07-2019.05 
1.负责文案编辑,热点 
2.管理大鱼号､百家号等日常维护与运营,增进用粘性 
3.根据推广效果分析数据并及时反馈并对自媒体运营模式提出修改意见 
## 项目经历 
真皮包包 
直播运营 
2021.02-2023.01 
内容: 
项目为公司转型电商后开始的第一个项目,共4人 
独自负责直播策划,包括直播方向规划(选品)､竞品分析､玩法策划､脚本策划等; 
团队共同负责策划的落地; 
熟悉直播的一切流程,项目历时两个半月, 
现账号粉丝2.w ; 
最佳单场 (直播时长3hmin) : 
累计在线人数 .w,平均在线人数 318人 , 
GMV .w ,转化率 6.04% ,UV 1.07 , 
新增粉丝数1785人 ; 
当场投放成本1k 
业绩: 
现账号粉丝 
2.w ; 
最佳单场 (直播时长3hmin) : 
累计在线人数 .w,平均在线人数 318人 , 
GMV .w ,转化率 
6.04% ,UV 
1.07 , 
新增粉丝数1785人 ; 
当场投放成本1k
大专 数字媒体应用技术 
2017-2020</t>
        </is>
      </c>
      <c r="R817" t="inlineStr">
        <is>
          <t>点击按钮</t>
        </is>
      </c>
      <c r="S817"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817">
        <v>1</v>
      </c>
    </row>
    <row r="818" ht="25.5" customHeight="1">
      <c r="A818">
        <v>1451</v>
      </c>
      <c r="B818" t="inlineStr">
        <is>
          <t>抖音账号运营</t>
        </is>
      </c>
      <c r="C818" t="inlineStr">
        <is>
          <t>【抖音账号运营_上海 10-12K】范林俊 7年.pdf</t>
        </is>
      </c>
      <c r="D818" t="inlineStr">
        <is>
          <t>许夏露</t>
        </is>
      </c>
      <c r="E818" t="inlineStr">
        <is>
          <t>范林俊</t>
        </is>
      </c>
      <c r="F818" t="inlineStr">
        <is>
          <t>11-13K</t>
        </is>
      </c>
      <c r="G818" t="inlineStr">
        <is>
          <t>【简历概览】
范林俊，27岁，7年工作经验，5年直播运营实战，熟悉多平台运营及数据分析。
【技能拆解】
- 技术栈：直播运营、数据分析、活动策划、复盘分析、直播后台管理、脚本设计、设备调试、短视频统筹、投手沟通、客户对接
- 软技能：沟通协调、团队管理、项目推进、问题解决、数据驱动决策、细节把控
【与JD匹配分析】
- 硬技能匹配情况：具备直播运营、数据分析、内容审核（脚本/素材）、数据跟踪、跨团队沟通等核心硬技能，符合岗位管理与审核要求
- 经验年限匹配情况：7年工作经验，5年直播运营经验，满足岗位对运营管理经验的要求
- 行业背景匹配情况：无白茶/茶叶行业经验，主要涉及珠宝、汽车行业，但岗位注明“不懂可培训”，行业背景不构成直接障碍</t>
        </is>
      </c>
      <c r="H818">
        <v>80</v>
      </c>
      <c r="I818" t="inlineStr">
        <is>
          <t>推荐</t>
        </is>
      </c>
      <c r="J818" s="2">
        <v>46142</v>
      </c>
      <c r="K818" t="inlineStr">
        <is>
          <t>简历未通过筛选</t>
        </is>
      </c>
      <c r="L818" t="inlineStr">
        <is>
          <t>淘汰</t>
        </is>
      </c>
      <c r="M818" t="inlineStr">
        <is>
          <t>终止</t>
        </is>
      </c>
      <c r="N818"/>
      <c r="O818"/>
      <c r="P818" s="3"/>
      <c r="Q818" t="inlineStr">
        <is>
          <t>![fig_21020](https://pdf-bucket.tos-cn-beijing.volces.com/infer/20260430/19a8b815bcb2efcbef7f40a6798f562a_1777540140365916601.jpg?X-Tos-Algorithm=TOS4-HMAC-SHA256&amp;X-Tos-Credential=AKLTZDcxYzI0ZWI5NDkzNGRkNWI1OTdiNTVjNjZjYjU3NmQ%2F20260430%2Fcn-beijing%2Ftos%2Frequest&amp;X-Tos-Date=20260430T090900Z&amp;X-Tos-Expires=1800&amp;X-Tos-Signature=cb91c738f0b8486be7c5991111738fcd615f038aabe092e0c2cffbf70336c72c&amp;X-Tos-SignedHeaders=host) 
## 范林俊 
7年工作经验 | 求职意向:直播运营 | 期望薪资:11-13K | 期望城市:上海 
男 | 27岁 | 籍贯:上饶 
![fig_09797](https://pdf-bucket.tos-cn-beijing.volces.com/infer/20260430/19a8b815bcb2efcbef7f40a6798f562a_1777540140364504099.jpg?X-Tos-Algorithm=TOS4-HMAC-SHA256&amp;X-Tos-Credential=AKLTZDcxYzI0ZWI5NDkzNGRkNWI1OTdiNTVjNjZjYjU3NmQ%2F20260430%2Fcn-beijing%2Ftos%2Frequest&amp;X-Tos-Date=20260430T090900Z&amp;X-Tos-Expires=1800&amp;X-Tos-Signature=5d0b80bbfc0f21d1df2f5bd2a008fd374f2bb9ebfade279fc6ff74e12de1680e&amp;X-Tos-SignedHeaders=host) 
15970318350 
![fig_55727](https://pdf-bucket.tos-cn-beijing.volces.com/infer/20260430/19a8b815bcb2efcbef7f40a6798f562a_1777540140364328797.jpg?X-Tos-Algorithm=TOS4-HMAC-SHA256&amp;X-Tos-Credential=AKLTZDcxYzI0ZWI5NDkzNGRkNWI1OTdiNTVjNjZjYjU3NmQ%2F20260430%2Fcn-beijing%2Ftos%2Frequest&amp;X-Tos-Date=20260430T090900Z&amp;X-Tos-Expires=1800&amp;X-Tos-Signature=2bf6ffa9baf76617c9446585525832118c6a21a8cd36d1ec4331b53612240dfa&amp;X-Tos-SignedHeaders=host) 
15970318350 
![fig_72756](https://pdf-bucket.tos-cn-beijing.volces.com/infer/20260430/19a8b815bcb2efcbef7f40a6798f562a_1777540140364518031.jpg?X-Tos-Algorithm=TOS4-HMAC-SHA256&amp;X-Tos-Credential=AKLTZDcxYzI0ZWI5NDkzNGRkNWI1OTdiNTVjNjZjYjU3NmQ%2F20260430%2Fcn-beijing%2Ftos%2Frequest&amp;X-Tos-Date=20260430T090900Z&amp;X-Tos-Expires=1800&amp;X-Tos-Signature=6650125f55e14e5c52ccbfd11e273c59826d61a2592c42737f9c6a3d453d079e&amp;X-Tos-SignedHeaders=host) 
543455640@qq.com 
## 个人优势 
1. 拥有深厚的直播行业热爱,对行业动态和发展趋势保持敏锐的洞察力｡ 
2. 具备5年天猫,抖音直播运营岗位的实战经验,熟悉直播运营的各个环节和流程｡ 
3. 具备出色的运营思维逻辑,能够快速理解并分析直播数据,发现问题并及时进行调整优化｡ 
4. 熟练掌握数据分析技能,能够通过数据驱动决策,提升直播效果和运营效率｡ 
5. 熟悉天猫淘宝,抖音直播后台管理,能够有效地进行活动策划和复盘分析｡ 
6. 精通各直播平台的玩法,能够灵活运用各种工具和资源,提升直播的吸引力和影响力｡ 
7. 熟练掌握与小二对接的流程和技巧,能够有效地进行沟通协调,确保直播运营的顺利进行｡ 
## 工作经历 
江西省赛鸽信息科技有限公司 直播运营 2019.09-2022.09 
内容: 
1､负责直播活动策划､选品､统筹落地执行､直播脚本设计,后台设备调试,灯光布置等工作; 
2､负责直播现场把控,根据直播情况进行及时调整,确保直播质量,完成直播工作; 
3､负责天猫直播后台操控,对直播数据统计与分析,通过数据发现问题,并持续改进与完善直播流程; 
4､负责对直播间整体的直播数据进行统计和分析,完成周度,月度,季度和年度的直播复盘,为后续直播效果提升提供数据支 持｡ 业绩: 
管理店播自播在2021年1月至12月,共计销售GMV 6200W+ 直播渗透率从12%上升到25%以上,珠宝行业品牌店排行第四名 在2021年618活动中,发掘秒杀打自播爆品的方式,和品牌沟通,进行引流款销售,补销售缺口,达成KPI,总销售GMV共计230 0W,总UV 共计106W 带领项目团队在公司2021年618大促中,获得最佳团队奖及公司奖金 
## 上海宝玖数字科技有限公司 
## 直播项目经理 
2023.01-2024.01 
## 内容: 
1. 负责整个直播项目的全程管理,包括制定并执行直播排期,策划并落实礼品方案,跟进脚本内容,协调设计工作,物料制作,进 行场地考察,以及监督落地执行｡ 
2. 与客户进行深度沟通,准确把握并满足客户的直播需求,根据项目排期,有效地推进各项工作的进展｡ 
3. 主导团队内部和外部的人力资源调配,明确各成员的工作职责,确保团队协作顺畅,以实现整场直播的高质量完成｡ 业绩:
1. 在2023年7月6日,成功负责并管理了江铃福特领裕SE上市发布会直播项目,展现出卓越的项目管理能力,实现了无直播事故的 目标,最终顺利完成任务,赢得了品牌客户的高度赞扬和认可｡ 
2. 在2023年8月,成功负责并管理了成都车展福特纵横ranger上市发布会抖音直播项目,展示了出色的项目执行和运营能力,实 现了直播KPI的达成,并成功地结束了整个项目｡ 
3. 负责了2023年阿维塔汽车上半年的日播项目运营,以及每月专项直播的执行(如总裁来了,新车宣发,节日主题),体现了良 好的项目运营和执行能力,为阿维塔汽车的品牌推广和销售做出了积极贡献｡ 
## 北京智颖科技有限公司 直播运营 
2024.05-2025.05 
## 内容: 
主要负责公司路特斯项目的直播运营工作,对接日播,活动场的直播需求与安排 
1.直播开播前拍主播上装照,和主播沟通当日直播节奏话术,投手确认投放计划 
2.检查直播所需的设备,如摄像头､麦克风､灯光､网络等,确保设备的正常运行和画面､声音的质量｡及直播素材-包框,封 面,标题,小风车等组件 
3.直播中监控直播过程中的画面,合理安排直播内容的节奏,观察直播投放计划中的流量消耗与转化情况,与投手实时沟通调整｡ 适时引导主播进行互动､介绍产品､解答观众问题｡关注观众的留言和互动,及时回复观众的问题｡ 
4.直播结束汇总当日直播数据到表格,并输出当日直播简报复盘 
5.项目上的日常设计与客户对接需求,物料安排制作等,数据上的周报,月报及客户的其他数据作业 
6.日播短视频统筹与安排拍摄剪辑｡账号运营上的礼品发放 
7.项目结算中负责材料的汇总给到客户验收 
## 业绩: 
路特斯项目运营,从项目启动至8月,成本每获得一次线索(CPL)显著降低,从5月的192.75元优化至62.45元,显著提升了成本 效益比,场均线索量从日均个位数提升到90+ 
## 上海炫石文化传媒有限公司 直播运营 
2025.06-2025.12 
1. 主导阿维塔汽车项目的日常直播运营,确保直播流程顺畅｡细致检查摄像设备､麦克风､照明和网络连接,保障直播质量｡ 
2. 负责直播素材的创意制作,包括但不限于包框､封面､标题设计以及互动元素配置,提升观众参与度｡ 
3. 直播进行时,有效管理账号推广策略与广告计划,确保资源合理分配,优化线索获取和转化效率,达成成本每线索(CPL)目 标｡ 
4. 直播结束后,系统性分析数据,提炼关键指标,为团队提供决策支持,助力项目持续优化｡ 
## 项目经历 
天猫老庙官方旗舰店 直播运营 
2020.11-2022.09 
期间还运营过的店铺:天猫老庙古韵旗舰店 京东林内旗舰店 周大福17916旗舰店 
阿维塔汽车 项目经理 
2023.01-2024.01 
服务过其他汽车品牌:福特纵横 沃尔沃 
路特斯汽车 直播运营 
2024.05-2025.04 
服务过其他汽车品牌:阿维塔 荣威非凡 
## 教育经历 
上饶职业技术学院 大专 计算机应用技术
自定义模块</t>
        </is>
      </c>
      <c r="R818" t="inlineStr">
        <is>
          <t>点击按钮</t>
        </is>
      </c>
      <c r="S818"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818">
        <v>1</v>
      </c>
    </row>
    <row r="819" ht="25.5" customHeight="1">
      <c r="A819">
        <v>1452</v>
      </c>
      <c r="B819" t="inlineStr">
        <is>
          <t>抖音账号运营</t>
        </is>
      </c>
      <c r="C819" t="inlineStr">
        <is>
          <t>【抖音账号运营_上海 10-12K】张义家 8年.pdf</t>
        </is>
      </c>
      <c r="D819" t="inlineStr">
        <is>
          <t>许夏露</t>
        </is>
      </c>
      <c r="E819" t="inlineStr">
        <is>
          <t>张义家</t>
        </is>
      </c>
      <c r="F819" t="inlineStr">
        <is>
          <t>12-18K</t>
        </is>
      </c>
      <c r="G819" t="inlineStr">
        <is>
          <t>【简历概览】
28岁，8年工作经验，4年+抖音店铺全链路运营，擅长抖店规则、流量机制及千川投放。
【技能拆解】
- 技术栈：抖店运营规则、流量机制、千川、商品卡运营、短视频千川投放、直播运营、数据分析、剪映、巨量千川、达人分销
- 软技能：目标导向、沟通协调、执行力、责任心、团队合作、抗压能力、目标导向
【与JD匹配分析】
- 硬技能匹配情况：熟悉抖音规则、短视频及直播运营逻辑，具备内容审核相关经验，但缺乏管理外部团队经验。
- 经验年限匹配情况：8年工作经验，其中4年+抖音运营经验，符合岗位对经验的要求。
- 行业背景匹配情况：无白茶/茶叶行业经验，但岗位注明不懂可培训。</t>
        </is>
      </c>
      <c r="H819">
        <v>70</v>
      </c>
      <c r="I819" t="inlineStr">
        <is>
          <t>推荐</t>
        </is>
      </c>
      <c r="J819" s="2">
        <v>46142</v>
      </c>
      <c r="K819" t="inlineStr">
        <is>
          <t>简历未通过筛选</t>
        </is>
      </c>
      <c r="L819" t="inlineStr">
        <is>
          <t>淘汰</t>
        </is>
      </c>
      <c r="M819" t="inlineStr">
        <is>
          <t>终止</t>
        </is>
      </c>
      <c r="N819"/>
      <c r="O819"/>
      <c r="P819" s="3"/>
      <c r="Q819" t="inlineStr">
        <is>
          <t>张义家 
男 | 28岁 
![fig_98357](https://pdf-bucket.tos-cn-beijing.volces.com/infer/20260430/7d71a823489afdcac5a9c389ea0ba0db_1777540146547362908.jpeg?X-Tos-Algorithm=TOS4-HMAC-SHA256&amp;X-Tos-Credential=AKLTZDcxYzI0ZWI5NDkzNGRkNWI1OTdiNTVjNjZjYjU3NmQ%2F20260430%2Fcn-beijing%2Ftos%2Frequest&amp;X-Tos-Date=20260430T090906Z&amp;X-Tos-Expires=1800&amp;X-Tos-Signature=cc162f5c35096afb127438627c40c82b3e0ef624276e67a6bdfa76b1186926ea&amp;X-Tos-SignedHeaders=host) 
17317706346 
![fig_21932](https://pdf-bucket.tos-cn-beijing.volces.com/infer/20260430/7d71a823489afdcac5a9c389ea0ba0db_1777540146547606433.jpeg?X-Tos-Algorithm=TOS4-HMAC-SHA256&amp;X-Tos-Credential=AKLTZDcxYzI0ZWI5NDkzNGRkNWI1OTdiNTVjNjZjYjU3NmQ%2F20260430%2Fcn-beijing%2Ftos%2Frequest&amp;X-Tos-Date=20260430T090906Z&amp;X-Tos-Expires=1800&amp;X-Tos-Signature=7c97aca49bf977e0435d026b83b2f5783536947297f55b5b007c3c16d31d2be9&amp;X-Tos-SignedHeaders=host) 
8年工作经验 | 国内电商运营 | 期望薪资:12-18K | 期望城市:上海 
## 个人优势 
具备4年+抖音店铺全链路运营经验,精通抖店运营规则､流量机制及千川等营销工具的使用,熟练驾驭商品卡运营､短视频 千川投放､直播运营等核心模式｡拥有0-1品牌抖音店铺从无到有搭建及成熟运营经验, 
具备扎实的数据分析能力与明确的目标导向,能精准拆解销售数据､优化运营策略,对销售结果负责｡熟练使用剪映等基础 拍摄剪辑工具,可独立完成产品短视频的拍摄与二次创作｡ 
兼具建筑设计领域的严谨素养与电商创业的实战魄力,沟通协调与执行力突出,具备强烈的责任心与团队合作精神,能承受 高强度工作压力,认同企业共同成长的发展理念｡ 
## 工作经历 
上海喜福来朝阳食品有限公司 抖音店铺运营 
2026.03-至今 
内容: 
1 针对公司发展方向制定产品策略 
2 对接各部门开发新产品 
3 店铺基础搭建 
4 短视频拍摄剪辑 
5 千川投流 
业绩: 
1 开发出新产品 
2 通过与品牌联名来实现品牌破圈 
3 店铺基础搭建 
4 
坤泽饰界有限公司 抖店运营 
2025.09-2026.03 
内容: 
1 直播间搭建 
2 素材拍摄 
3千川投流 
4直播中控 
业绩: 
店铺基础搭建, 
直播间搭建 
直播话术整理 
碧海材料有限公司 抖店运营 
2025.03-2025.09 
内容: 
店铺基础搭建,对接供应链,以短视频带货为主,测品,达人分销,素材拍摄剪辑,千川投流,日常运营平台流量运营
业绩: 
1 完成店铺基础搭建 
2 选品 测品 
3 分析类目爆款素材, 
4短视频素材拍摄剪辑 
5千川投流测品,七天投产打正｡ 
上海阡上花化妆品有限公司 抖音千川投手 2024.11-2025.03 
内容: 
- 洞察市场趋势与竞品动态,借鉴并迭代优质素材脚本,独立完成视频剪辑与二次创作,提升内容吸引力与用户参与度｡ - 开展爆款素材创新性衍生,扩大品牌曝光与市场覆盖;系统分析推广数据,精准调整投放策略,优化广告ROI与推广效果｡ - 实施精细化定向推广,精准圈选目标用户群,提升广告投放精准度与转化效率｡ 
业绩: 
1､优化了千川投放的工作流程 
2､出色的完成公司制定的计划消耗及ROI 
3､千川短视频单账户推商品月消耗80w+ 
义乌颜也电子商务 国内电商运营 
2021.01-2024.11 
内容: 
从事饰品类目店铺从0到1搭建,下面优化后的内容梳理了更清晰的工作流程,明确各阶段核心任务,让工作推进更高效､更 具系统性: 
1. 市场洞察与基础筹备:通过深入的市场调研,分析行业趋势､目标受众需求及竞品情况,筛选出有潜力的商品,开展小范 围测品｡同时,参考优质对标账户,制定契合自身的定价策略与整体营销策略｡ 
2. 短视频营销与数据积累:根据商品特点与目标受众喜好,拍摄吸睛短视频素材,利用巨量千川进行精准推商品投放,吸引 潜在客户,积累店铺初始销量､流量及用户数据,为后续运营提供依据｡ 
3. 达人合作与分销拓展:基于前期积累的数据,筛选匹配的达人进行合作,推动达人通过短视频与直播带货,助力店铺销量 增长｡为达人制定专属投流策略,提高达人带货效果｡ 
4. 直播间搭建与运营优化:再次研究对标店铺,搭建直播间,涵盖场景布置､价格机制设定､话术整理等｡持续优化主播话 术,提升主播直播表现,同时制定直播间投流策略,精准引入流量,提升直播间转化率 ｡ 
业绩: 
历经悉心运营与策略布局,公司业务现已步入稳健成熟阶段,遂将日常运营工作全权交予同事负责｡目前,月均 GMV 稳固 维持于 100 万元,收益状况良好且呈现稳定上扬态势,为公司的持续发展与长远规划奠定了坚实根基,亦为后续拓展创新业 务领域预留了充足的资源与精力空间｡ 
中科院建筑设计研究院有限公司上海分公司 建筑设计师 
2018.09-2021.01 
建筑方案设计及优化 
教育经历 
湖北师范大学 
本科 环境艺术设计
5af66eb199b9b2071Hd839m9FVNYxY66V_mYWOejnfXQNxhk</t>
        </is>
      </c>
      <c r="R819" t="inlineStr">
        <is>
          <t>点击按钮</t>
        </is>
      </c>
      <c r="S819"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819">
        <v>1</v>
      </c>
    </row>
    <row r="820" ht="25.5" customHeight="1">
      <c r="A820">
        <v>1453</v>
      </c>
      <c r="B820" t="inlineStr">
        <is>
          <t>抖音账号运营</t>
        </is>
      </c>
      <c r="C820" t="inlineStr">
        <is>
          <t>【抖音账号运营_上海 10-12K】李成 8年.pdf</t>
        </is>
      </c>
      <c r="D820" t="inlineStr">
        <is>
          <t>许夏露</t>
        </is>
      </c>
      <c r="E820" t="inlineStr">
        <is>
          <t>李成</t>
        </is>
      </c>
      <c r="F820" t="inlineStr">
        <is>
          <t>17k+</t>
        </is>
      </c>
      <c r="G820" t="inlineStr">
        <is>
          <t>【简历概览】29岁，6年直播运营经验，擅长团队管理、内容策划、多平台运营，有上市公司项目经历。
【技能拆解】
- 技术栈：直播运营、主播培训、短视频策划、数据分析、SOP制定、团队搭建、店铺运营、活动策划、私域沉淀、竞品调研、多平台运营（抖音/视频号/小红书）
- 软技能：沟通协调、团队管理、项目统筹、目标导向、问题解决、资源整合
【与JD匹配分析】
- 硬技能匹配情况：具备抖音运营经验，熟悉直播逻辑和短视频流程，有团队管理和内容审核相关经验，符合管理外部团队、审核内容、跟踪数据等要求
- 经验年限匹配情况：6年工作经历，其中直播领域经验丰富，满足岗位对运营管理经验的要求
- 行业背景匹配情况：无白茶/茶叶行业经验，但岗位注明不懂可培训，不影响基本匹配</t>
        </is>
      </c>
      <c r="H820">
        <v>85</v>
      </c>
      <c r="I820" t="inlineStr">
        <is>
          <t>强烈推荐</t>
        </is>
      </c>
      <c r="J820" s="2">
        <v>46142</v>
      </c>
      <c r="K820" t="inlineStr">
        <is>
          <t>简历未通过筛选</t>
        </is>
      </c>
      <c r="L820" t="inlineStr">
        <is>
          <t>淘汰</t>
        </is>
      </c>
      <c r="M820" t="inlineStr">
        <is>
          <t>终止</t>
        </is>
      </c>
      <c r="N820"/>
      <c r="O820"/>
      <c r="P820" s="3"/>
      <c r="Q820" t="inlineStr">
        <is>
          <t>## 个 人 简 历 
姓 名: 李成 年 龄: 29 工作经历: 6 年 
毕业院校: 宜宾学院 所学专业: 舞蹈表演 邮箱地址: 2550488203@qq.com 
从事职业: 
直播运营 电话号码:19130590862 现居地址: 
![fig_64855](https://pdf-bucket.tos-cn-beijing.volces.com/infer/20260430/3308bc5204dff45dd95aaddb5ff90ee6_1777540153402565648.jpeg?X-Tos-Algorithm=TOS4-HMAC-SHA256&amp;X-Tos-Credential=AKLTZDcxYzI0ZWI5NDkzNGRkNWI1OTdiNTVjNjZjYjU3NmQ%2F20260430%2Fcn-beijing%2Ftos%2Frequest&amp;X-Tos-Date=20260430T090913Z&amp;X-Tos-Expires=1800&amp;X-Tos-Signature=dd007e6b9080fc98fd830950fdac25f66f1785f3ae37d9074aef6b5b946bb163&amp;X-Tos-SignedHeaders=host) 
闵行区浦江镇永康城 
## 工作经历 
公司名称:上海高顿教育科技有限公司 在职时间:2024.08-2025.12 
税前薪资:17k+ 职位名称:直播运营/主播 
## 工作内容: 
运营内容:金融/会计教育类直播运营,策划IP 老师账号风格定位,拆解金融会计类证书直播形式,制定直播方案及 投放内容,参与短视频选题/拍摄｡日常直播跟播助播,优化直播内容数据｡店铺商铺维护包括精选联盟,平台,活 动,秒杀优惠券配置｡竞品调研,定位查找优质内容,策划完成直播间短视频数据量增长｡主要平台:抖音/视频号/ 小红书｡数据复盘,对购课程学员,引导私域沉淀开课/看课,根据学员报考需求,报考不同级别课程,制定不同看 课形式｡ 
SOP 管理:6 人直播团队,全职兼职主播直播话术,脚本主题设计培训｡制定直播sop,策划日不落直播形式,确立 人员分工,管理规划和流程,擅长不同平台的统筹规划及团队资源｡ 
直播模式:(1)自燃流获客+轻付费,小风车+低客单模式,获取有限线索专私域承接,销售转单｡稳定单场线索数 据20 条+;单场GMV:5W+(2-3 小时)(2)课程成交:付费模式/中高客单直播售卖,挖掘用户心理,利用时 间周期促单,包括618/双十一/年货节大场直播｡ 
短视频运营:细分行业洞察市场,结合不同平台风格属性,策划短长期视频主题内容方向;制定内容框架周期,完成 拍摄剪辑,投放,月度产出优质内容10 条,复用率超30%｡ 
公司名称:上海来伊份股份有限公司 税前薪资:15k+ 在职时间:2022.12-2024.06 职位名称:直播运营/主播培训 
## 工作内容: 
运营内容:负责直播团队搭建0-1,制定直播方案/销售计划｡运营品牌活动及内容策划,完善直播策略,并健全直 播SOP,协同技术､财务等各部门高效推进系统项目进程,赋能子公司直播团队建设,零售门店做直播搭建｡优化 直播内容选题,及商品搭配,驱动直播业绩及利润目标达成｡ 
店铺运营:负责旗舰店/小时达/团购账号日常维护运营｡店铺成列规划排版,品牌形象及页面升级,平台活动提报, 商品管理,负责产品促销活动策划制定执行,协调客服设计日常需求对接,对不同产品制定对应运营策略,对数据及 货品库存负责｡优化组合商品迭代,核算商品毛利,对ROI 负责｡ 
活动运营:整合流量投放､整合平台BD 资源,推动活动执行,制定短期计划,脚本撰写,出设计demo,根据节点 策划落地38 女王节,520 我爱你,618/双11/品牌日等相关档期直播活动,制定活动节奏,促达门店活动宣发｡
直播运营:竞品对标数据分析,调整直播方向,主播风格调整,优化脚本话术｡设计直播商品活动价格区间,引流短 视频拍摄,直播数据监控,同时调整直播节奏,制定对应投放计划｡统筹溯源产地及品牌大场直播活动:芒果/青团/ 核桃溯源;会员日/品牌周年庆/直播活动落地;创博会/上海进口博览会直播外宣; 
业绩复盘:销售额为导向完成单场直播业绩GMV 超70w+,客单价60 元+,单品打爆直播时3000 单,销售额达 10 万+;提高转化率10%+,单场直播pv30w+,涨粉1w 人次+,组合商品结构30 支,毛利率30%为目标,完成 月度gmv300w｡ 
## 项目经历: 
来伊份小时达负责人:2023 年12 月-2024 年5 月,完成小时达100 家门店绑定,商品活动制定,组合品定价,店 铺运营逻辑制定,直播培训,直播间搭建落地完成,直播业绩起量,平均单店直播业绩1w+｡ 
本地生活矩阵搭建负责人:2024 年1 月-2024 年5 月,来伊份门店直播矩阵搭建,赋能上海30 家门店完成团购直 播项目落地执行,针对门店制定团购优惠活动,培训赋能店长直播,提升门店店长直播能力｡单店天直播业绩平均产 出5000 元+｡ 
视频号:来伊份福利社视频号起号搭建 
公司名称:上海壹佰米网络科技有限公司(叮咚买菜) 税前月薪:12k+ 在职时间:2021.05-2022.10 职位名称:主播/内容策划 
## 工作内容: 
直播内容:食品直播间“人货场”场景搭建｡使用工具及运营手段,提升用户增长和复购活跃度,负责抖音､视频 号带货直播,通过直播介绍各类生鲜,零食,酒水,预制菜等网红爆款商品,优化直播内容增加直播间用户粘性｡ 参与直播选品,直播内容选题,策划直播内容,直播脚本撰写｡负责直播500 场次以上,根据直播数据复盘直播效 果,优化带货形式,直播内容｡实现季度直播gmv3000 万+｡ 
策划直播栏目:参与厨王争霸､实惠早知道､今天吃什么､美味晚高峰､叮咚小卖部､叮咚糖水铺､叮咚直播节､叮 咚新品尝鲜等节目内容策划｡ 
合作品牌:必品阁､拉面说､周黑鸭､黄天鹅､杨国富､元气森林､伊利牛奶､蒙牛牛奶､拳击虾､太太乐､家乐等 品牌专场直播,草莓/柑橘/荔枝/阳澄湖大闸蟹/叮咚小镇等户外产地直播 
公司名称:上海河姆渡实业发展有限公司 税前月薪:10k+ 在职时间:2020.10-2021.05 职位名称:运营/主播 
## 工作内容: 
1､直播搭建:0-1 直播经验,直播/贴片视觉,直播伴侣软件/OBS 等软件进行推流拉流直播｡完成0-1 过程｡ 
2､直播形式:B2B 直播模式,根据直播要求,完成低客单价用户直播间转化,导流高客单价格用户到平台,合同签 订,促成订单｡ 
3､嘉宾直播:邀请行业内大咖嘉宾直播,确定直播方案,选题,筹备宣传资料,直播课件制作,嘉宾直播推流/拉流, 设计互动环节,复盘嘉宾直播效果｡ 
4､商家直播:协助站内商家直播,培训商家店铺直播人员(选品､策划､脚本､直播间搭建､开播等)｡ 
5､外场直播:《2020 全智能产业-物联网技术与应用发展》现场主持直播｡ 
6､直播内容:对平台线缆管材､机房设备､智能家居家电､公共安全等系列产品直播带货,完成直播100 余场｡ 
7､直播业绩:综合站内数据,结合直播大盘完成季度gmv5000 万+｡
## 工作能力: 
直播领域工作经验7 年+,助播/主播/中控/策划/运营/统筹转型,参与直播核心工作,了解电商平台直播玩法,直播 营销/主播培训/内容营销/店铺运营等｡3 家上市公司直播项目经验,全链路直播流程参与,包括不限于大型直播活动 策划落地执行,直播节奏把控,主播培训等相关工作经历,熟悉了解B 端,C 端直播模式｡线上线下资源整合,捕捉 用户需求和市场热点｡ 
兴趣爱好: 
个人经历较为丰富,跑过商演,进过工厂,舞蹈演员等｡舞蹈健身,跑步打球,旅游学习｡</t>
        </is>
      </c>
      <c r="R820" t="inlineStr">
        <is>
          <t>点击按钮</t>
        </is>
      </c>
      <c r="S820"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820">
        <v>1</v>
      </c>
    </row>
    <row r="821" ht="25.5" customHeight="1">
      <c r="A821">
        <v>1454</v>
      </c>
      <c r="B821" t="inlineStr">
        <is>
          <t>抖音账号运营</t>
        </is>
      </c>
      <c r="C821" t="inlineStr">
        <is>
          <t>【抖音账号运营_上海 10-12K】王资淇 3年.pdf</t>
        </is>
      </c>
      <c r="D821" t="inlineStr">
        <is>
          <t>许夏露</t>
        </is>
      </c>
      <c r="E821" t="inlineStr">
        <is>
          <t>王资淇</t>
        </is>
      </c>
      <c r="F821" t="inlineStr">
        <is>
          <t>10-13K</t>
        </is>
      </c>
      <c r="G821" t="inlineStr">
        <is>
          <t>【简历概览】
24岁，3年新媒体运营经验，擅长全流程运营、矩阵搭建、活动策划及直播运营，有千万级账号打造成果。
【技能拆解】
- 技术栈：全流程运营、矩阵思维、活动策划、直播运营、培训赋能、物料制作、账号定位、内容策划、创意脚本撰写、分镜脚本撰写、拍摄协调、后期剪辑、数据监测分析、私域维护、客资回复、投流策略制定、短视频制作、品牌调性把控、竞品调研
- 软技能：团队协作、沟通能力、资源协调、问题解决、方案优化、适应力强、高效执行力、落地执行能力、责任心强
【与JD匹配分析】
- 硬技能匹配情况：具备抖音账号全流程运营经验，熟悉短视频内容策划、脚本撰写、拍摄剪辑、发布流程及直播运营，会数据跟踪分析，能审核内容确保符合品牌调性，具备沟通协调能力，可向外部团队下达需求、反馈问题并推动优化，硬技能基本匹配。
- 经验年限匹配情况：3年工作经验，符合岗位对抖音账号运营管理经验的要求。
- 行业背景匹配情况：无白茶/茶叶行业经验，但岗位说明不懂可培训，行业背景不影响基本任职资格。</t>
        </is>
      </c>
      <c r="H821">
        <v>85</v>
      </c>
      <c r="I821" t="inlineStr">
        <is>
          <t>强烈推荐</t>
        </is>
      </c>
      <c r="J821" s="2">
        <v>46142</v>
      </c>
      <c r="K821" t="inlineStr">
        <is>
          <t>简历未通过筛选</t>
        </is>
      </c>
      <c r="L821" t="inlineStr">
        <is>
          <t>淘汰</t>
        </is>
      </c>
      <c r="M821" t="inlineStr">
        <is>
          <t>终止</t>
        </is>
      </c>
      <c r="N821"/>
      <c r="O821"/>
      <c r="P821" s="3"/>
      <c r="Q821" t="inlineStr">
        <is>
          <t>## 王资淇 
男 | 年龄:24岁 | 
![fig_15877](https://pdf-bucket.tos-cn-beijing.volces.com/infer/20260430/e3bfe34d3a6fa1b71c0975361b504cb9_1777540150206168340.jpeg?X-Tos-Algorithm=TOS4-HMAC-SHA256&amp;X-Tos-Credential=AKLTZDcxYzI0ZWI5NDkzNGRkNWI1OTdiNTVjNjZjYjU3NmQ%2F20260430%2Fcn-beijing%2Ftos%2Frequest&amp;X-Tos-Date=20260430T090910Z&amp;X-Tos-Expires=1800&amp;X-Tos-Signature=aa03a097aef62a5d576541236e862615d974643136a49f43ef7d7c1f601cda94&amp;X-Tos-SignedHeaders=host) 
18510780810 | 
2772709328@qq.com 
3年工作经验 | 求职意向:新媒体运营 | 期望薪资:10-13K | 期望城市:上海 
![fig_86529](https://pdf-bucket.tos-cn-beijing.volces.com/infer/20260430/e3bfe34d3a6fa1b71c0975361b504cb9_1777540150206213477.jpeg?X-Tos-Algorithm=TOS4-HMAC-SHA256&amp;X-Tos-Credential=AKLTZDcxYzI0ZWI5NDkzNGRkNWI1OTdiNTVjNjZjYjU3NmQ%2F20260430%2Fcn-beijing%2Ftos%2Frequest&amp;X-Tos-Date=20260430T090910Z&amp;X-Tos-Expires=1800&amp;X-Tos-Signature=84b643b902a4e3c047d9dd6b609e1f6af01c732df0dd3497bf3818385b8414eb&amp;X-Tos-SignedHeaders=host) 
## 个人优势 
一､全流程运营､矩阵思维､活动策划､直播运营､培训赋能､物料制作均有落地成果,贴合中高端新媒体运营岗位的核心需求｡ 二､具备出色的团队协作与沟通能力,能够高效协调资源,推动问题解决与方案优化｡适应力强,在跨部门合作中始终保持高效执 行力,确保工作顺利推进 
三､拥有丰富的账号运营经验,成功打造播放量千万级账号,涵盖创意脚本撰写､内容策划､账号定位､推广策略及流量增长方案 制定 
四､具备完整的编导与运营实操经验,熟悉从分镜脚本撰写､现场拍摄协调到后期剪辑的全流程工作,能够高效对接拍摄团队并推 动项目落地 
五､活动策划与执行,具备从需求沟通､方案撰写､物料筹备､现场执行到复盘总结的全流程把控能力｡视觉传达专业背景使其在 与设计团队协作中沟通更顺畅,能精准传达客户需求并推动设计理念落地 
## 工作经历 
上海香秀空间健康管理咨询有限公司 新媒体运营 
2025.04-2026.03 
## 内容: 
1.品牌创始人TOB个人IP账号运营:负责抖音､视频号双平台全流程运营,涵盖文案脚本､分镜､拍摄､剪辑､日常发布,每周汇 总分析数据并调整账号方向;同步负责粉丝群私域维护､客资回复,核心目标是线上流量曝光与有效客资线索获取｡ 
2. 市场部总监TOB个人IP账号运营:依托总监身份优化内容选题,配合创始人IP搭建账号矩阵,结合公司营销节奏输出内容,兼顾 品牌形象维护､影响力提升与客资线索引流｡ 
3. 营业部总监C端IP账号运营:聚焦C端消费者人群,负责账号文案创作､拍摄执行及成片审核,核心为门店引流获客､提升门店 业绩,同时作为品牌矩阵核心环节,助力品牌曝光｡ 
4. 公司B端业务品牌账号运营:负责内容选题､拍摄后期､日常发布及数据汇总,通过发布合作店赋能案例､招商会沙龙内容,提 升招商业务后台访问量与咨询量,获取精准B端客资｡ 
5. 品牌官方蓝v账号运营:负责内容选题､视频文案及拍摄后期,结合公司沙龙活动､营销活动､抖音热门选题及重大节点,宣传 品牌形象､扩大品牌知名度｡ 
6. 公司产品官方账号运营:作为新媒体矩阵核心,通过种草视频､产品操作视频､宣传视频提升产品线上曝光;核心作用为品牌 背书､提升信任度,为门店引流新客,为B端业务创造合作机会｡ 
7. 合作门店新媒体赋能:外地出差为合作门店提供短视频全维度赋能,包括账号定位､人群细分､视频风格规划､投流策略制定, 以及带货视频拍摄､账号运营知识指导｡ 
8. 门店员工新媒体培训:为门店员工､店长开展新媒体技能培训(C端视频拍摄､剪辑､基础数据分析),引导员工通过职人号配 合品牌矩阵,实现门店数据增长与品牌曝光提升｡ 
9. 各类活动策划与落地:负责新门店开工仪式全流程策划(流程､人员､物料制作与采购);负责C端沙龙会创意策划与线下落 地;负责B端招商会策划执行,包括百人大型招商会(对接老板､总监及第三方广告公司)､每月小型招商沙龙(10人左右),确 保活动顺利落地｡ 
10. 直播运营:负责创始人B端招商直播的时间规划､每场数据汇总分析及方向优化;负责品牌C端直播间搭建,策划秒杀､满减､ 套餐､福袋等营销活动,提升直播间销售额｡ 
11. B端业务与产品宣传支持:参与公司B端业务3种方案报价及服务内容制定;制作产品全系列宣传物料(招商手册､宣传海报､ 操作/宣传视频､门店物料模板),并结合客户沟通反馈持续优化｡ 
业绩:
1. 创始人TOB双平台IP运营:抖音账号1年流量达300万,粉丝从2000增长至10000,带来有效客资咨询2000条,促成招商签约10 单,为公司B端贡献营收69.8万;视频号从0起步,1年流量突破200万,粉丝达10000｡ 
2. 市场部总监TOB IP运营:账号从0基础启动,1年粉丝从200增长至3000,流量突破100万,有效配合主账号完成矩阵引流与品 牌曝光｡ 
3. 营业部总监C端IP运营:账号月流量达50万,联动公司其他C端矩阵账号,累计为门店引流下单100人,直接助力门店业绩提 升｡ 
4. B端招商会策划执行:策划执行百人招商会,总成本4万+,现场签约3单,实现营收16.3万;长期运营小型招商沙龙,1年累计 转化5单,贡献营收34.9万｡ 
5. 合作门店赋能:出差赋能2家合作门店,从0基础启动新账号,单门店月本地流量均突破20万,流量人群画像精准匹配本地门店 消费群体,有效助力门店获客｡ 
6. 直播运营成果:创始人B端招商直播90天内完成17场,累计曝光30万,后台获取有效咨询20+人;品牌C端直播累计完成下单50 单,达成线上引流变现目标｡ 
上海火眼佳盟数据科技有限公司 视频运营 
2024.04-2025.03 
## 内容: 
1､负责策划抖音账号内容并分发上线,以及账号日常运营､维护优化; 
2､对运营数据进行监测分析基于结果对执行过程进行分析,及时优化内容方向; 
3､负责相关营销活动的策划､执行､落地的整体运营工作; 
4､领导交办的其他事 
整合公司内部资源,完成短视频账号的的搭建与运营工作,产生有效内容,随时跟踪热点,产生视频脚本策划及分镜,跟进拍摄剪 辑制作全流程,产出产品营销创意及优质内容;定期进行竞品调研,提取竞品成功经验;维护客户关系,建立良好的客情关系｡ 
业绩: 
1､完成品牌初始账号搭建 
2､及时跟进品牌策略方向 
3､完成三次小食节落地方案与执行 
4､促进完成与其它品牌的联名,合作活动 
5､品牌账号的矩阵搭建与垂直账号内容搭建 
海擎广告传媒(上海)有限公司 广告创意策划 
2023.03-2024.02 
上海市绿化市容局抖音号 
宝岛森林酒店抖音号内容策划､海报设计 
哈哌宠物零食直播､人力资源抖音号内容策划､直播 
垃圾分类抖音账号内容策划 
垃圾分类线上､线下活动策划 
有着丰富的落地执行能力,可以快速融入团队 
## 项目经历 
卷二饼 内容策划拍摄剪辑视觉表现 
2024.04-2025.03 
## 内容: 
卷二饼作为一个初始早餐品牌,从2024年4月开始启动,主营产品是早餐中的上海蛋饼和杂粮煎饼,主要通过合作联营的方式进行 项目扩张,从项启动到今年3月份为止,共开出20多家联营店铺,主要通过向客户持续出售原料及物料进行盈利 
业绩:
1､作为跟项目一路走来的员工,在前期独立完成了各平台账户的搭建及在视觉方面的品牌调性,并且随时作到跟据品牌策略的方 向更改与跟进,及时做好在品牌策略方向变更时的媒体传播内容 
2､与项目一并参与了上海小吃节､MCM联名活动以及小红书插画师联名产品活动,并交付了一份满意结果 
3､在项目成熟进行后,及时跟进对新开联营店铺的视频宣发,且对个别优秀店铺进行回访等采访类视频制作与发布 
## 垃圾分类线上､线下活动策划 策划､执行 
2023.06-2024.03 
1､负责浦东新区不同街道的垃圾分类线下､线上宣传活动,从策划到执行落地｡ 
2､与政府对接､活动现场的人员调动｡对活动流程的把控以及对主持稿､发言稿等文案的撰写 
## 宝岛森林酒店抖音号内容策划制作 策划､拍摄､剪辑､后期 
2023.04-2024.02 
策划并执行酒店品牌短视频生态体系搭建,从0-1完成账号定位､内容框架搭建及视觉风格设计,制定月度热点选题日历,结合文 旅行业趋势打造”轻度假+在地文化”内容IP 
独立完成创意脚本撰写､场景勘景､分镜设计及演员调度,统筹拍摄团队完成酒店客房展示､餐饮体验､节庆活动等 
## 人力资源抖音号 内容策划､拍摄后期 
2023.07-2023.12 
1. 负责制定人力资源抖音号的内容策略,确保内容与目标受众的兴趣和需求相匹配｡ 
2. 编写创意脚本,通过故事讲述､案例分析等方式,提高内容的吸引力和教育价值｡ 
3. 组织并执行视频拍摄与后期制作,确保视觉效果与内容主题的一致性,提升观看体验｡ 
4. 开展直播活动,与观众互动,实时解答人力资源相关问题,增强账号的专业形象与用户粘性｡ 
5. 定期分析内容表现数据,优化内容方向和形式,持续提升账号的影响力和观众满意度｡ 
## 垃圾分类抖音账号 
内容策划､后期 
2023.04-2023.12 
## 负责垃圾分类账号的内容策划､选题､脚本､拍摄､后期 
## 哈哌宠物零食直播 内容策划､拍摄､后期 
2023.06-2023.10 
## 负责哈哌官方账号的内容策划,拍摄和后期,以及直播 
## 上海市绿化市容局官方抖音号 策划､拍摄､后期 
2023.03-2023.10 
1. 负责策划上海市绿化市容局官方抖音号的每周内容,确保内容与“绿色上海”主题紧密结合｡ 
2. 制定详细的选题方案,包括创意构思､内容框架和具体执行步骤｡ 
3. 编写分镜脚本,指导视频拍摄过程,保证内容表达的准确性和创意性｡ 
4. 参与视频拍摄工作,包括现场指导和监督,确保拍摄效果符合预期｡ 
5. 执行视频后期剪辑,通过技术手段提升画面质量,增强观众的观看体验｡ 
6. 定期分析后台数据,根据用户反馈和数据指标调整内容策略,有效提升账号的受众影响力和互动率｡ 
## 教育经历 
## 烟台南山学院 
本科 视觉传达艺术设计 
2019-2023 
## 党建工作 
负责党建办信息整理,协助党建领导工作安排 
## 负责学校及学院组织的晚会幕后策划与人员协助 
## 作品展示
![fig_64708](https://pdf-bucket.tos-cn-beijing.volces.com/infer/20260430/651050ab6fdf13105cbf1c336d2418a8_1777540150160693783.jpg?X-Tos-Algorithm=TOS4-HMAC-SHA256&amp;X-Tos-Credential=AKLTZDcxYzI0ZWI5NDkzNGRkNWI1OTdiNTVjNjZjYjU3NmQ%2F20260430%2Fcn-beijing%2Ftos%2Frequest&amp;X-Tos-Date=20260430T090910Z&amp;X-Tos-Expires=1800&amp;X-Tos-Signature=e204af425679adcfc9959e309d512565f990143fe85f9a1a6ea0e3facd514684&amp;X-Tos-SignedHeaders=host) 
![fig_96102](https://pdf-bucket.tos-cn-beijing.volces.com/infer/20260430/651050ab6fdf13105cbf1c336d2418a8_1777540150159453194.jpeg?X-Tos-Algorithm=TOS4-HMAC-SHA256&amp;X-Tos-Credential=AKLTZDcxYzI0ZWI5NDkzNGRkNWI1OTdiNTVjNjZjYjU3NmQ%2F20260430%2Fcn-beijing%2Ftos%2Frequest&amp;X-Tos-Date=20260430T090910Z&amp;X-Tos-Expires=1800&amp;X-Tos-Signature=2a399b7326d87ae2c9232a0af6b91b3f19eabaa7f6e6d685e1014c9199ab11d0&amp;X-Tos-SignedHeaders=host) 
Boss 直聘APP 
微信小程序</t>
        </is>
      </c>
      <c r="R821" t="inlineStr">
        <is>
          <t>点击按钮</t>
        </is>
      </c>
      <c r="S821"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821">
        <v>1</v>
      </c>
    </row>
    <row r="822" ht="25.5" customHeight="1">
      <c r="A822">
        <v>1461</v>
      </c>
      <c r="B822" t="inlineStr">
        <is>
          <t>即时零售HRBP</t>
        </is>
      </c>
      <c r="C822" t="inlineStr">
        <is>
          <t>Hudson-招聘-李娟.pdf</t>
        </is>
      </c>
      <c r="D822" t="inlineStr">
        <is>
          <t>翰德</t>
        </is>
      </c>
      <c r="E822" t="inlineStr">
        <is>
          <t>李娟</t>
        </is>
      </c>
      <c r="F822" t="inlineStr">
        <is>
          <t>RMB262k 17k*13薪+30-40k年终奖+6k/年期权收益</t>
        </is>
      </c>
      <c r="G822" t="inlineStr">
        <is>
          <t>【简历概览】
92年女，大专，6年+招聘管理经验，叮咚买菜人事招聘主管，擅长招聘体系搭建与团队管理。
【技能拆解】
- 技术栈：招聘体系搭建、人才梯队建设、跨部门协同、员工留存、绩效考核、专业培训、复盘体系、招聘流程SOP、效能评估体系、校招统筹、渠道创新、人力成本管控、OKR/KPI（潜在关联）
- 软技能：业务协同、需求调研、策略制定、流程优化、团队管理、沟通协调、问题解决、结果导向、抗压执行
【与JD匹配分析】
- 硬技能匹配情况：具备招聘、团队管理、人才梯队建设等相关经验，但缺乏绩效、激励政策设计及组织变革等全模块经验，学历为大专不符合本科及以上要求。
- 经验年限匹配情况：总工作经验约10年，人力资源相关经验约8年（2017.02-2026.03），满足5年经验要求。
- 行业背景匹配情况：有互联网行业（叮咚买菜）工作经验，符合电商/互联网行业背景优先的要求。</t>
        </is>
      </c>
      <c r="H822">
        <v>65</v>
      </c>
      <c r="I822" t="inlineStr">
        <is>
          <t>不推荐</t>
        </is>
      </c>
      <c r="J822" s="2">
        <v>46148</v>
      </c>
      <c r="K822" t="inlineStr">
        <is>
          <t>复试通过</t>
        </is>
      </c>
      <c r="L822" t="inlineStr">
        <is>
          <t>通过</t>
        </is>
      </c>
      <c r="M822" t="inlineStr">
        <is>
          <t>终止</t>
        </is>
      </c>
      <c r="N822" t="inlineStr">
        <is>
          <t>5.6入职</t>
        </is>
      </c>
      <c r="O822"/>
      <c r="P822" s="3"/>
      <c r="Q822" t="inlineStr">
        <is>
          <t>候选人报告 严格保密 
李娟 
&lt;table&gt;&lt;tr&gt;&lt;td&gt;职位&lt;/td&gt;&lt;td&gt;招聘&lt;/td&gt;&lt;/tr&gt;&lt;tr&gt;&lt;td&gt;日期&lt;/td&gt;&lt;td&gt;2026.04.15&lt;/td&gt;&lt;/tr&gt;&lt;tr&gt;&lt;td&gt;到岗时间&lt;/td&gt;&lt;td&gt;即刻上岗&lt;/td&gt;&lt;/tr&gt;&lt;tr&gt;&lt;td&gt;目前收入&lt;/td&gt;&lt;td&gt;RMB262k 17k*13薪+30-40k年终奖+6k/年期权收益&lt;/td&gt;&lt;/tr&gt;&lt;tr&gt;&lt;td&gt;目标收入&lt;/td&gt;&lt;td&gt;总包持平或略有涨幅&lt;/td&gt;&lt;/tr&gt;&lt;tr&gt;&lt;td&gt;顾问&lt;/td&gt;&lt;td&gt;杨杨&lt;/td&gt;&lt;/tr&gt;&lt;/table&gt;
个人信息 
性别: 
女 
婚姻状况: 
已婚已育 
出生日期: 
1992 
所在地: 
上海 中文,英文 
语言能力: 
国籍: 
中国 
教育背景 
2013 – 2016 安徽职业技术学院 物流管理大专 
工作经历 
2019.11 – 2026.03 上海壹佰米网络科技有限公司(叮咚买菜) 人事招聘主管 
工作职责: 
聚焦业务部门人力支撑,统筹招聘体系搭建､人才梯队建设､跨部门协同及员工留存,践 行HRBP“贴近业务､服务业务”的核心定位,推动人力工作与业务发展同频,为业务扩张 提供全方位人力保障｡ 
业务协同与招聘支撑:负责上海区域300+线下门店全岗位招聘,深度联动业务部门开展 需求调研,拆解岗位画像,制定差异化招聘策略,优化全招聘流程,实现门店核心岗位补 员及时率95%以上,职能岗位到岗周期缩短20%,高效解决业务扩张中的人力供给痛点, 全方位支撑业务落地｡ 
人才梯队与校招统筹:负责上海东北区域校园招聘全流程统筹,制定招聘方案､落地宣讲 会､维护院校合作,建立校招人才储备机制,每年100%完成校招指标,为公司搭建年轻 化人才梯队,夯实业务人才基础｡ 
团队管控与效能提升:负责上海东区招聘团队管理,搭建绩效考核､专业培训及复盘体系, 优化招聘全流程SOP 及效能评估体系,将团队人均招聘效率提升30%;联动业务部门落 地人才留存项目,优化新人融入机制,降低核心岗位新人离职率15%,为业务长期发展提 供人力保障｡ 
全链条人力闭环管理:作为招聘端对接人,建立与业务部门常态化沟通机制,捕捉业务人 才需求痛点,推动招聘策略与业务同频;联动人力其他模块,落实人才选拔､配置､留存 全链条管理,全方位支撑公司业务规模扩张｡ 
2017.02 – 2019.11 上海精准德邦物流有限公司 (2018.12 – 2019.11) 人事经理 
工作职责: 
统筹上海东部大区(浦东区域)人力管理工作,聚焦一线业务人力供给､招聘体系优化､ 人才成本管控及团队建设,贴合物流行业业务特性,为一线业务运力稳定提供人力支撑｡ 工作业绩: 团队搭建与人力供给:组建并统筹6 人招聘团队,明确岗位职责与考核体系,开展招聘专 业技能培训,带领团队负责浦东区域快递员及文职岗位招聘,月均完成有效到岗500+人, 全面支撑区域业务线人力供给与基础人事管理｡
招聘体系与效能优化:主导制定大区招聘年度/月度计划,建立人员缺口预警及需求动态调 整机制,优化招聘流程与渠道配置,将核心岗位补员及时率提升10%,优化业务运力响应 速度,保障一线业务正常运转｡ 
人才战略与成本管控:参与公司中高端管理岗位选拔,搭建基层运营､中层管理分层级人 才库,优化人员配置模型,通过精准招聘､人岗匹配,实现人力成本降低5%,同时保障 
人才质量,支撑大区业务战略落地｡ 
渠道创新与业务适配:落地推广BOSS 直聘等新型招聘渠道,新增优质供应商4 家,立足 物流行业特性,搭建“线上+线下”多渠道招聘矩阵,在降低招聘成本8%的同时,提升候选 人到岗合格率12%;优化驻点面试模式,将关键岗位到岗周期缩短25%,快速解决业务 运力紧急需求｡ 
员工留存与氛围营造:推行导师制培养体系,完善新人融入机制,将市区核心岗位员工离 职率降至10%以下,牵头优化快递员招聘体系,将大区快递员缺口率控制在1.75%,显 著低于上海其他大区,保障业务运力稳定｡ 
(2017.02 – 2018.11) 人力资源专员 
工作职责: 协助统筹上海事业部中部大区快递员招聘,对接一线业务部门需求,落实招聘方案､人 员留存及基础人事工作,联动团队完成人力指标,夯实HRBP 所需的业务对接与基础人力 管理能力｡ 
协助拟定招聘方案与计划,负责快递员招聘全流程执行,及时掌握一线业务动态及员工 诉求,协助整顿团队内部问题､开展专业培训,助力部门完成人力指标,支持业务团队规 模扩张与结构优化｡ 
2015.12 – 2017.02 上海我爱我家房地产 销售 
工作职责: 负责房地产销售业务,提供专业置业咨询服务,分析客户需求､制定销售策略､维护客户 关系并促进成交,锤炼了高效沟通､需求捕捉及抗压执行能力,为HRBP 岗位的跨部门沟 通､业务需求对接奠定基础｡ 
工作业绩: 在职期间累计完成多套房产租赁与销售,客户满意度超过90%,培养了以结果为导向的工 作理念,提升了沟通协调与问题解决能力｡ 
向您提供本报告适用翰德和您所在机构之间商业条款的规定｡ 
只能通过翰德与求职者取得联系｡ 
为了保证机密性,未经求职者或翰德明确同意,不得与求职者当前或过去的雇主进行任何沟通｡向您提供的本 报告严格保密,未经翰德同意,此类信息不得向第三方披露｡</t>
        </is>
      </c>
      <c r="R822" t="inlineStr">
        <is>
          <t>点击按钮</t>
        </is>
      </c>
      <c r="S822"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2、5年人力资源全模块经验，有电商/互联网行业背景者优先。
3、熟悉招聘、绩效、员工关系等模块，能独立制定并落地HR解决方案。
4、熟悉劳动法及地方政策，具备风险防控意识。</t>
        </is>
      </c>
      <c r="T822">
        <v>1</v>
      </c>
    </row>
    <row r="823" ht="25.5" customHeight="1">
      <c r="A823">
        <v>1462</v>
      </c>
      <c r="B823" t="inlineStr">
        <is>
          <t>即时零售HRBP</t>
        </is>
      </c>
      <c r="C823" t="inlineStr">
        <is>
          <t>Hudson-HRBP-王英杰.pdf</t>
        </is>
      </c>
      <c r="D823" t="inlineStr">
        <is>
          <t>翰德</t>
        </is>
      </c>
      <c r="E823" t="inlineStr">
        <is>
          <t>王英杰</t>
        </is>
      </c>
      <c r="F823" t="inlineStr">
        <is>
          <t>RMB322=23k*14薪</t>
        </is>
      </c>
      <c r="G823" t="inlineStr">
        <is>
          <t>【简历概览】
12年HR经验，含5年猎头5年甲方，擅长招聘、绩效、员工关系，有拼多多电商HRBP经历。
【技能拆解】
- 技术栈：招聘配置、人才培养、梯队建设、成本控制、员工关系、薪酬绩效、培训体系搭建、组织绩效设计、供应商管理、HC测算、背调、薪资核算、人效优化、OKR/KPI（潜在）
- 软技能：沟通能力、人选把控能力、结果导向、抗压性强、学习能力、执行能力、团队管理、问题解决能力
【与JD匹配分析】
- 硬技能匹配情况：掌握招聘、绩效、员工关系等核心模块，能独立制定HR解决方案，匹配度高
- 经验年限匹配情况：12年HR经验，超过5年全模块经验要求，符合条件
- 行业背景匹配情况：具有拼多多电商/互联网行业HRBP经验，符合优先条件</t>
        </is>
      </c>
      <c r="H823">
        <v>90</v>
      </c>
      <c r="I823" t="inlineStr">
        <is>
          <t>强烈推荐</t>
        </is>
      </c>
      <c r="J823" s="2">
        <v>46148</v>
      </c>
      <c r="K823" t="inlineStr">
        <is>
          <t>复试通过</t>
        </is>
      </c>
      <c r="L823" t="inlineStr">
        <is>
          <t>通过</t>
        </is>
      </c>
      <c r="M823" t="inlineStr">
        <is>
          <t>终止</t>
        </is>
      </c>
      <c r="N823" t="inlineStr">
        <is>
          <t>5.6入职</t>
        </is>
      </c>
      <c r="O823"/>
      <c r="P823" s="3"/>
      <c r="Q823" t="inlineStr">
        <is>
          <t>候选人报告 严格保密 
## 王英杰 
&lt;table&gt;&lt;tr&gt;&lt;td&gt;职位&lt;/td&gt;&lt;td&gt;HRBP&lt;/td&gt;&lt;/tr&gt;&lt;tr&gt;&lt;td&gt;日期&lt;/td&gt;&lt;td&gt;2026.3.16&lt;/td&gt;&lt;/tr&gt;&lt;tr&gt;&lt;td&gt;到岗时间&lt;/td&gt;&lt;td&gt;1个月&lt;/td&gt;&lt;/tr&gt;&lt;tr&gt;&lt;td&gt;目前收入&lt;/td&gt;&lt;td&gt;RMB322=23k*14薪&lt;/td&gt;&lt;/tr&gt;&lt;tr&gt;&lt;td&gt;目标收入&lt;/td&gt;&lt;td&gt;20-30%涨幅&lt;/td&gt;&lt;/tr&gt;&lt;/table&gt;
## 个人信息 
性别: 
男 
婚姻状况: 
未婚 
出生日期: 
1992 
所在地: 
沈阳(可以base 上海) 中文 
语言能力: 
国籍: 
中国 
## 教育背景 
2010 – 2014 
西南石油大学 播音主持,本科 
## 推荐理由 
1､5 年猎头经验,5 年甲方经验,1 年校企合作经验; 
2､擅长高端岗位交付,具备较强的沟通能力和人选把控能力; 
3､乐观､皮实结果导向､抗压性强,具备较好学习能力和执行能力,目前未婚育,适应高强度工作｡ 
## 工作经历 
2023.02 – 2025.11 拼多多(上海)网络科技有限公司 HRBP 
工作职责: 
负责买菜及跨境事业部业务团队的搭建,涵盖招聘配置､人才培养､梯队建设､成本控制及员 工关系管理｡ 
多多买菜 
1.招聘中台支持定位:负责岗位的日常招聘,包括HC 的测算､调整及招聘工作｡累计入职超 过30 个核心岗位,涵盖采销､卖场运营､CM､BDM､仓经､配经等岗位的招聘,以及片区谈 薪和背调支持工作｡ 
2.日常一线招聘:负责电商关键节点如618､双11､年货节的用工保障,拓展多渠道如抖音､ 快手､微信私域等媒介,日常跟进卖场单量波动,结合销售现状及区域卖场策略,灵活定编和 控制招聘进度｡ 
3.供应商管理:负责日常劳务供应商对接,人员需求测算提报,确保现场用人需求得到满足, 同时提高稳定性,处理现场异常情况,满足率考核及新商补充及薪资核算开票工作｡ 
4.员工关系: 
(1)新员工成长跟踪回访,制定试用期培养计划,协同业务定期访谈提升入职体验及招聘成功率｡ 
(2)离职管理,周期性预离职原因追溯分析改善,核心岗位人员重点面谈挽留｡在蓝领用工紧缺 节点,组织离职意向摸排与预警,制定激励补贴以挽留蓝领员工｡ 
(3)处理仓配团队员工关系,优化绩差员工及风险员工｡ 
5.薪酬绩效: 
(1)负责业务模块薪资核算,分析薪资合理性及异常薪资溯源,优化薪资结构｡ 
(2)结合区域考核指标和策略,协同业务设计项目/绩效激励,推动业务指标优化提升｡ 
(3)定期面谈绩差员工,发掘问题点并改善｡ 
6.成本控制:根据单量及员工收入情况,调整各环节单价,避免薪资过高或过低带来的员工波
动｡同时监控日常出勤排休情况,缩减编制提高人效,优化薪资结构比例,将关键指标排名从 70+提升至前5｡ 
7.建立并完善培训体系,通过识别业务痛点,制定并实施员工培训计划,确保培训后的员工能 够有效落地成长｡ 
## 跨境项目 
1.负责片区HC 制定及团队管理,包括4 个HR､13 个人事文员､18 个地推人员及三方驻场｡ 
2.搭建培训体系,发现业务痛点并制定相关员工培训计划,组织培训进展及员工落地成长关注｡ 
3.管培生带教培养,制定学习计划及开展培训课程,日常访谈关注培训效果｡ 
4.制定业务绩效,团队内部绩效规则制定梳理｡ 
2022.01 – 2022.11 
## 乖宝宠物食品集团股份有限公司 hrbp 经理 
## 工作职责: 
旗下麦富迪品牌为国内排名第一宠物食品 
1､负责集团财务中心,信息中心,科技中心,电商物流,OEM ,研发中心,品牌运营等部门 人员招聘; 
2､定期进行人员盘点,岗位标签制定,人员结构优化; 
3､基于组织绩效目标和精细化要求,负责所在业务系统的组织绩效和个人绩效体系设计,围 绕个人绩效体系来做落地和执行; 
4､基于公司企业文化建设负责所在团队的文化宣贯和团队文化建设,并负责公司文化在所在 组织的落地等; 
5､处理员工关系,入转调离,部分培训工作; 
6､负责猎头对接,费用处理,筛选审核供应商; 
2020.05 – 2021.12 重庆新钰锦大数据科技有限公司 招聘经理 
工作职责: 
1､全面负责公司招聘,拓宽招聘渠道,制定招聘计划,以结果为导向｡ 
2､深入公司各个部门了解公司各方面,包括组织架构,运作流程,企业文化,招聘用人,业 务规范等并进行梳理与优化｡ 
3､针对商学院的招聘,课件的制作,宣讲;运营督导部门的职责､招聘､架构等进行梳理｡ 
4､网络运营媒体宣传片等进行审核,并落地执行｡ 
5､对市场业务进行督导,对公司业务对客户进行宣讲,举办千人以上招商会,培训会｡ 
2018.05 – 2020.05 上海科锐福克斯人才顾问有限公司 猎头顾问 
工作职责: 
1､服务客户菜鸟､腾讯云､美团小象､快驴､今日头条､Amazon ､蚂蚁金服等｡鼎桥､新 希望以及物联网领域发掘bd 三星半导体; 
2､入职新组建team ,对已有客户为做的职位进行跟进,与hr 沟通,整理现有资源判断哪些 可做,进行破冰; 
3､Mapping 客户对标公司,与客户反馈沟通进行市场盘点,调整用人需求｡擅长了岗位画像 描述理解,与hr 和业务部门进行调整,擅长中高端职位招聘,也有涉及通信,地产,IT 技术 等岗位招聘｡ 
4､第一年业绩80w,第二年业绩70w
2015.12 – 2018.05 
上海瑞能人才咨询有限公司 猎头顾问 
工作职责: 
寻找筛选跟进候选人,为国内知名互联网公司,知名金融公司,公司等寻找候选人,从安排面 试到offer ,到后期工作情况的跟进收集｡ 
已完成的case 有: 
1､某国内知名互联网公司校企合作高级经理; 
2､某外资小贷公司法务合规顾问junior､senior 职位各一个; 
3､世界500 强外资企业HR; 
4､世界500 强外资企业FAE; 
5､TOP 资本公司境外投融资总监; 
6､地产公司CIO ,等职位 
个人回款第一年85w+,第二年100w+ 
后作为互联网组负责人,负责团队4 人工作,对接甲方HR 团队,团队一年时间团队业绩 
150w 
2014.09 – 2015.11 四川泛美教育投资集团 业务经理兼招聘主管 
工作职责: 
其他教育培训职位任重庆学院就业主任,与各大航空公司,机场沟通合作,送出大批学生实习 就业,有良好的沟通能力､业务拓展能力｡促成校企合作,定点招聘模式｡负责成都航空,海 南航空校园招聘,负责广州白云国际机场安检站招聘,年输送实习生 
协助参与祥鹏航空,天津航空,首都航空,南方航空等大型航空,机场招聘｡ 
后内部调整到集团机场外包公司做业务经理兼招聘主管:负责江北国际机场T2 航站楼公司业 务,管理100+以上团队,包括问讯,行查,导乘的日常行为规范｡主要是问讯业务的现场管 理,完成机场客服部门要求,有序带领员工为旅客提供服务｡处理解决服务纠纷,旅客投诉等 事件｡确保员工以饱满的工作状态,积极的工作热情服务旅客｡ 
向您提供本报告适用翰德和您所在机构之间商业条款的规定｡ 
只能通过翰德与求职者取得联系｡ 
为了保证机密性,未经求职者或翰德明确同意,不得与求职者当前或过去的雇主进行任何沟通｡向您提供的本 报告严格保密,未经翰德同意,此类信息不得向第三方披露｡</t>
        </is>
      </c>
      <c r="R823" t="inlineStr">
        <is>
          <t>点击按钮</t>
        </is>
      </c>
      <c r="S823"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2、5年人力资源全模块经验，有电商/互联网行业背景者优先。
3、熟悉招聘、绩效、员工关系等模块，能独立制定并落地HR解决方案。
4、熟悉劳动法及地方政策，具备风险防控意识。</t>
        </is>
      </c>
      <c r="T823">
        <v>1</v>
      </c>
    </row>
    <row r="824" ht="25.5" customHeight="1">
      <c r="A824">
        <v>1463</v>
      </c>
      <c r="B824" t="inlineStr">
        <is>
          <t>核算会计1&amp;2</t>
        </is>
      </c>
      <c r="C824" t="inlineStr">
        <is>
          <t>【电商核算专员_上海 8-10K】王晟涛 3年.pdf</t>
        </is>
      </c>
      <c r="D824" t="inlineStr">
        <is>
          <t>胡晓玲</t>
        </is>
      </c>
      <c r="E824" t="inlineStr">
        <is>
          <t>王晟涛</t>
        </is>
      </c>
      <c r="F824" t="inlineStr">
        <is>
          <t>无</t>
        </is>
      </c>
      <c r="G824" t="inlineStr">
        <is>
          <t>【简历概览】
24岁大专会计专业，3年外企电商财务经验，熟练SAP/伯俊，擅长多平台账务处理。
【技能拆解】
- 技术栈：MS office、SAP、伯俊、EXCEL、数据决策系统、EZR系统、OMS系统
- 软技能：团队合作、耐心、乐观、服从管理、乐于助人、数据处理、工作效率高
【与JD匹配分析】
- 硬技能匹配情况：匹配，熟练使用SAP等财务软件及Excel，具备电商平台账务处理经验
- 经验年限匹配情况：匹配，3年工作经验符合3年以上要求
- 行业背景匹配情况：匹配，有跨国外企电商财务经验，熟悉电商渠道业务逻辑</t>
        </is>
      </c>
      <c r="H824">
        <v>90</v>
      </c>
      <c r="I824" t="inlineStr">
        <is>
          <t>强烈推荐</t>
        </is>
      </c>
      <c r="J824" s="2">
        <v>46148</v>
      </c>
      <c r="K824" t="inlineStr">
        <is>
          <t>简历筛选通过待面试</t>
        </is>
      </c>
      <c r="L824"/>
      <c r="M824"/>
      <c r="N824"/>
      <c r="O824"/>
      <c r="P824" s="3"/>
      <c r="Q824" t="inlineStr">
        <is>
          <t>## 王晟涛 
男 | 年龄:24岁 | 
![fig_64204](https://pdf-bucket.tos-cn-beijing.volces.com/infer/20260506/322992869d62bced39483875f7a46ae5_1778045566263814888.jpeg?X-Tos-Algorithm=TOS4-HMAC-SHA256&amp;X-Tos-Credential=AKLTZDcxYzI0ZWI5NDkzNGRkNWI1OTdiNTVjNjZjYjU3NmQ%2F20260506%2Fcn-beijing%2Ftos%2Frequest&amp;X-Tos-Date=20260506T053246Z&amp;X-Tos-Expires=1800&amp;X-Tos-Signature=e56af45dbe071a1977623ed3469dff5eb913ad8f08a79fb6bed56d36be584a45&amp;X-Tos-SignedHeaders=host) 
15201990573 | 
jacksonwang010718@outlook.com 
3年工作经验 | 求职意向:会计 | 期望薪资:7-8K | 期望城市:上海 
![fig_23818](https://pdf-bucket.tos-cn-beijing.volces.com/infer/20260506/322992869d62bced39483875f7a46ae5_1778045566264005658.jpeg?X-Tos-Algorithm=TOS4-HMAC-SHA256&amp;X-Tos-Credential=AKLTZDcxYzI0ZWI5NDkzNGRkNWI1OTdiNTVjNjZjYjU3NmQ%2F20260506%2Fcn-beijing%2Ftos%2Frequest&amp;X-Tos-Date=20260506T053246Z&amp;X-Tos-Expires=1800&amp;X-Tos-Signature=d6c28f745f56cfec452142e340003bf9db3ee284206c2c4f20a71d1bce900810&amp;X-Tos-SignedHeaders=host) 
## 个人优势 
我是2023年会计专业毕业生,2022年8月(大二)取得会计初级资格证书,在校期间担任体育委员一职,为学院､班级､同学提 供支持与服务,赢得了一致好评｡本人做事有耐心,乐观阳光､喜爱运动､脾气好､人品佳､服从上司｡平时乐于助人,具有团队 合作精神｡毕业后入职跨国外企,在集团电商BU财务部任职,担任法人组长,熟练使用 MS office办公软件,SAP,伯俊等办公软 件,具备优秀的EXCEL技能,工作效率高,擅长数据处理,得到了直属领导以及其他领导的一致好评｡ 
## 工作经历 
## 衣念(上海)时装贸易有限公司 
## 电商财务专员 
2023.06-至今 
内容: 
1､负责集团公司旗下品牌Gerolamo所有电商渠道的账务处理工作,例如天猫旗舰店｡ 
月初对上月店铺支付宝账单进行分类并在SAP记账,和TP公司核对上月对账单并结算佣金,月中做采购申请书登记发票,月末对发 票和记账进行清账,并在清账前完成淘宝客转出｡每周一整理推广费充值及线下退款账单并记账,每周二进行线下退款和开票,每 周五将店铺支付宝余额提现到银行,在万相台和品销宝中充值推广费,在OMS系统上核对店铺发生金额和店铺支付宝期初期末余 额,核对无误进行财务确认｡ 
2､负责集团公司官方小程序商城--衣恋集团小程序商城生活馆业务前后十一家供应商的账务处理工作｡ 
每半月或每月与供应商进行对账,使用数据决策系统和EZR系统结算当期货款,确认开票金额,收到发票后做采购申请书并在SAP 系统中登记发票｡每周五在SAP系统中查询供应商明细后更新财务付款表｡ 
## 3､负责集团公司旗下所有品牌的唯品会渠道的账务处理工作｡ 
每月月初收到唯品会物流账单发票后做采购申请书后在SAP系统中登记发票｡每月月中登录唯品会供应商账单系统下载上月经销对 账单,对数十万条原始账单进行数据处理,确认当月销售货款金额,制作上传销售表格,随后使用伯俊软件上传销售并导入到 SAP,在SAP导出明细后做开票申请发给IBM扫描组开票｡并与TP公司结算每月佣金,确认开票金额｡每月月底进行清账,整理唯 品会付款记录和扣款收据发给IBM进行清账｡每月月初对上月唯品会OTD费用做OTD报表,从而反应上月OTD费用支出及核对OTD 平台账务明细与SAP记账明细是否一致｡ 
## 4,负责集团公司旗下所有品牌的拼多多渠道的账务处理工作｡ 
月初对上月店铺账单进行分类并在SAP记账,和TP公司核对上月对账单并结算佣金,月中做采购申请书登记发票并根据平台要求向 平台开票,月末对发票和记账进行清账｡每周五将店铺余额提现到银行｡ 
## 5､负责集团公司所有品牌的四家电商物流公司物流费用业务的账务处理工作｡ 
每月月初收到物流公司上月账单,使用伯俊软件确定数万条物流明细中的品牌,订单来源,下单店仓和法人,并做开票明细发给物 流公司申请开票,收到发票后做采购申请书,在SAP系统中登记发票｡每周五在SAP系统中查询确定支付明细做付款进度表发给物 流公司｡ 
6,负责集团公司旗下规模最大法人每月账扣费用预提并担任该法人的法人组长,在SAP系统中拉取所有账扣供应商的凭证明细作 为原始数据进行预提,预提完成后数据反馈给领导｡ 
## 7､领导布置的其他任务,如京东应收暂收对账等｡ 
业绩: 
1,2023/9/8 在小组工作群被直属领导公开表扬｡ 
2,2024/8/7 在小组会议时被直属领导公开肯定工作能力及工作强度｡
## 项目经历 
ERP沙盘模拟对抗赛 财务总监 
2022.11-2022.11 
内容: 
本人参加ERP沙盘模拟小组对抗赛,选择财务总监职位｡在与其他小组的对抗赛中,配合总经理及其他部门总监,掌握模拟公司财 务状况､经营成果和资金变动情况,并出谋划策,为小组最终取得第一名贡献自已的一份力量｡ 
业绩: 
小组最终取得第一名的佳绩｡ 
## 教育经历 
江西财经职业学院 大专 会计 
2020-2023 
本人在校担任体育委员,职务描述如下: 
1,在体育课上课前联系体育老师上课所需要的器材并提前准备好｡ 
2,体测结束后统计班级体测成绩并制作EXCEL表并发给学院体育部｡ 
3,制作班级参加学院或学校组织的赛事的电子报名表并打印纸质版交给学院体育部｡ 
4,在班级宣传学院或学校举办的体育赛事,吸引班级同学报名参加｡ 
## 上海音乐学院附属黄浦比乐中学 高中 
2016-2019 
本人在校担任电教员,负责上下课开关多媒体投影仪 
## 资格证书 
会计初级职称 大学英语四级 驾驶证C2 音协钢琴10级 
## 志愿者经历 
2023年“兴业银行杯”上海城市业余联赛环外滩慈善自行车赛 1天 2023.09-2023.09 1,在比赛起点处(船厂1862)负责检查参赛者是否佩戴手环和头盔入场､并检查自行车刹车｡ 2,在比赛终点处(外马路199)负责将租车选手的车辆(TREK红色FX)停放在路边｡</t>
        </is>
      </c>
      <c r="R824" t="inlineStr">
        <is>
          <t>点击按钮</t>
        </is>
      </c>
      <c r="S824"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824">
        <v>1</v>
      </c>
    </row>
    <row r="825" ht="25.5" customHeight="1">
      <c r="A825">
        <v>1464</v>
      </c>
      <c r="B825" t="inlineStr">
        <is>
          <t>核算会计1&amp;2</t>
        </is>
      </c>
      <c r="C825" t="inlineStr">
        <is>
          <t>【电商核算专员_上海 8-10K】周佳丽 8年.pdf</t>
        </is>
      </c>
      <c r="D825" t="inlineStr">
        <is>
          <t>胡晓玲</t>
        </is>
      </c>
      <c r="E825" t="inlineStr">
        <is>
          <t>周佳丽</t>
        </is>
      </c>
      <c r="F825" t="inlineStr">
        <is>
          <t>无</t>
        </is>
      </c>
      <c r="G825" t="inlineStr">
        <is>
          <t>【简历概览】
周佳丽，29岁，大专，8年会计经验，持初级职称，求职上海会计岗，期望薪资8-10K。
【技能拆解】
- 技术栈：电商平台资金日报编制、营销费用统计、订单收入退款核对、资产盘点、物流费用核算、供应商返点核算、费用报销审核、往来账款核对、仓库入库单据抽查、出纳相关工作
- 软技能：性格开朗、学习能力强
【与JD匹配分析】
岗位JD如下：
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7、电商、集团内控、SAP经验优先;,岗位职责：
一、合规监督与风险管控
负责集团财务流程的合规性审计，识别业务流程中的风险点，制定改进方案。
监督生态公司（子公司/合资公司）的合规化治理，确保符合集团内控标准及外部监管要求。
二、内控体系建设
建立并完善集团内控体系，包括财务控制、运营风控、反舞弊机制等，定期评估有效性。
主导内控手册的编制与更新，推动内控流程在业务端的落地执行。
三、业财协同优化
参与业财融合项目，通过数据分析发现业务与财务指标的偏差，提出降本增效建议。
协同财务、业务部门设计关键绩效指标（KPI）监控机制，提升管理效率。
四、专项审计与整改
主导供应链、线上渠道（京东/天猫/抖音等）合作方的专项审计，确保合作合规性。
跟踪审计问题的整改闭环，推动系统性改善。
任职要求：
1、学历与经验：
本科及以上学历，财务、审计、法律相关专业，5年以上内控/审计经验（有集团化企业、快消/零售行业背景优先）。
2、专业能力：
精通企业内控框架（如COSO）、审计方法论及财务流程优化；
熟悉电商平台（京东/天猫/抖音/小红书）业务模式及风控要点；
具备数据敏感度，能通过SQL/Python等工具辅助审计分析者优先。
加分项：
有AI在风控/审计场景的应用经验（如智能风险预警、流程自动化RPA、AI反欺诈模型等）；
熟悉机器学习基础逻辑，能协同技术团队推动审计工具智能化升级。
软性要求：
强沟通协调能力，能适应跨部门、多业态协同；持有CIA/CPA/CICS等证书者优先。,岗位职责：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硬技能匹配情况：与核算专员岗位匹配度较高，具备电商平台资金日报编制、订单收入退款核对、物流费用核算等电商财务相关技能；与其他岗位硬技能要求差距较大
- 经验年限匹配情况：8年工作经验，超过核算专员3年要求；其他岗位经验要求3-5年以上，但岗位所需经验类型不同
- 行业背景匹配情况：有上海牧丰贸易有限公司电商相关会计工作经验，与核算专员电商行业背景要求匹配；其他岗位行业背景要求不匹配</t>
        </is>
      </c>
      <c r="H825">
        <v>85</v>
      </c>
      <c r="I825" t="inlineStr">
        <is>
          <t>强烈推荐</t>
        </is>
      </c>
      <c r="J825" s="2">
        <v>46148</v>
      </c>
      <c r="K825" t="inlineStr">
        <is>
          <t>简历未通过筛选</t>
        </is>
      </c>
      <c r="L825"/>
      <c r="M825"/>
      <c r="N825"/>
      <c r="O825"/>
      <c r="P825" s="3"/>
      <c r="Q825" t="inlineStr">
        <is>
          <t>![fig_72554](https://pdf-bucket.tos-cn-beijing.volces.com/infer/20260506/3ffcd128423f68d64c1c96904b4de4cf_1778045569258303277.jpeg?X-Tos-Algorithm=TOS4-HMAC-SHA256&amp;X-Tos-Credential=AKLTZDcxYzI0ZWI5NDkzNGRkNWI1OTdiNTVjNjZjYjU3NmQ%2F20260506%2Fcn-beijing%2Ftos%2Frequest&amp;X-Tos-Date=20260506T053249Z&amp;X-Tos-Expires=1800&amp;X-Tos-Signature=db52315eefc0aa1aa210ab90dcc3af77d1091e80ebdc21969869c07ad412bc08&amp;X-Tos-SignedHeaders=host) 
周佳丽 
## 个人信息 
性别: 女 年龄:29岁 
## 联系方式 
电话:15001913294 微信号:zhoujiali515653 
## 求职信息 
工作时长:8年 求职意向:会计 期望薪资:8-10K 期望城市:上海 
## 资格证书 
会计初级职称 
![fig_68970](https://pdf-bucket.tos-cn-beijing.volces.com/infer/20260506/3ffcd128423f68d64c1c96904b4de4cf_1778045569257993736.jpg?X-Tos-Algorithm=TOS4-HMAC-SHA256&amp;X-Tos-Credential=AKLTZDcxYzI0ZWI5NDkzNGRkNWI1OTdiNTVjNjZjYjU3NmQ%2F20260506%2Fcn-beijing%2Ftos%2Frequest&amp;X-Tos-Date=20260506T053249Z&amp;X-Tos-Expires=1800&amp;X-Tos-Signature=dc44387fddf44fcf27ffd03e162010bb626bd6e63fbb52233ffe765578ce0e52&amp;X-Tos-SignedHeaders=host) 
个人优势 
本人性格开朗,学习能力强 
![fig_45800](https://pdf-bucket.tos-cn-beijing.volces.com/infer/20260506/3ffcd128423f68d64c1c96904b4de4cf_1778045569258033496.jpg?X-Tos-Algorithm=TOS4-HMAC-SHA256&amp;X-Tos-Credential=AKLTZDcxYzI0ZWI5NDkzNGRkNWI1OTdiNTVjNjZjYjU3NmQ%2F20260506%2Fcn-beijing%2Ftos%2Frequest&amp;X-Tos-Date=20260506T053249Z&amp;X-Tos-Expires=1800&amp;X-Tos-Signature=7abed335a2912daa0595c7891f9e50ceeed5b9396c16eeebb32e9b4ae119fd62&amp;X-Tos-SignedHeaders=host) 
工作经历 
上海牧丰贸易有限公司 会计 2021.04-2025.11 
1. 负责各电商平台及银行资金日报编制,保障资金数据及时､准确｡ 
2. 按月统计电商平台推广营销费用,规范归集并编制费用凭证｡ 
3. 核对电商平台线上线下订单收入､退款明细,完成账务处理与凭证编制｡ 
4. 参与月度资产盘点,核对商品账实差异,统计库存数据并跟进调整｡ 
5. 核算快递物流费用,与快递公司对账､确认账单并完成结算｡ 
6. 核对供应商返点政策与实际结算情况,确保返点核算准确｡ 
7. 审核各类费用报销单据,按制度完成审批与记账凭证编制｡ 
8. 定期核对供应商往来账款余额,清理往来异常,保证账账相符｡ 
9. 抽查仓库入库单据,核对实物､单据与账务一致性｡ 
10. 协助完成出纳相关工作,包括发票开具､款项支付､资金划转等｡ 
![fig_10561](https://pdf-bucket.tos-cn-beijing.volces.com/infer/20260506/3ffcd128423f68d64c1c96904b4de4cf_1778045569257936902.jpg?X-Tos-Algorithm=TOS4-HMAC-SHA256&amp;X-Tos-Credential=AKLTZDcxYzI0ZWI5NDkzNGRkNWI1OTdiNTVjNjZjYjU3NmQ%2F20260506%2Fcn-beijing%2Ftos%2Frequest&amp;X-Tos-Date=20260506T053249Z&amp;X-Tos-Expires=1800&amp;X-Tos-Signature=55ad78d51a5369b1395ab0a1c565624eb496975f0cb0efe5194b87dfca0286b3&amp;X-Tos-SignedHeaders=host) 
教育经历 
黑龙江民族职业学院 大专 会计与审计 2015-2018</t>
        </is>
      </c>
      <c r="R825" t="inlineStr">
        <is>
          <t>点击按钮</t>
        </is>
      </c>
      <c r="S825"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825">
        <v>1</v>
      </c>
    </row>
    <row r="826" ht="25.5" customHeight="1">
      <c r="A826">
        <v>1465</v>
      </c>
      <c r="B826" t="inlineStr">
        <is>
          <t>核算会计1&amp;2</t>
        </is>
      </c>
      <c r="C826" t="inlineStr">
        <is>
          <t>【电商核算专员_上海 8-10K】刘先生 10年以上.pdf</t>
        </is>
      </c>
      <c r="D826" t="inlineStr">
        <is>
          <t>胡晓玲</t>
        </is>
      </c>
      <c r="E826" t="inlineStr">
        <is>
          <t>刘毓珉</t>
        </is>
      </c>
      <c r="F826" t="inlineStr">
        <is>
          <t>无</t>
        </is>
      </c>
      <c r="G826" t="inlineStr">
        <is>
          <t>【简历概览】
刘毓珉，本科学历，8年财务相关经验，涉及应付会计、审计、资金管理等，熟练使用SAP等工具。
【技能拆解】
- 技术栈：SAP，金蝶云星空，用友u8，Excel，PowerPoint，AI智能对话机器人
- 软技能：沟通协调，问题解决，流程优化，数据分析，文档编制，项目推进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硬技能匹配情况：熟练使用Excel和SAP，符合财务软件要求，但缺乏电商ERP系统经验，未提及OA流程操作
- 经验年限匹配情况：总工作经验8年，满足3年以上要求，但电商财务经验不足
- 行业背景匹配情况：有电商平台（淘宝、天猫）对账经验，熟悉应付管理，但缺乏预算管理、管报出具等经验</t>
        </is>
      </c>
      <c r="H826">
        <v>60</v>
      </c>
      <c r="I826" t="inlineStr">
        <is>
          <t>待定</t>
        </is>
      </c>
      <c r="J826" s="2">
        <v>46148</v>
      </c>
      <c r="K826" t="inlineStr">
        <is>
          <t>简历未通过筛选</t>
        </is>
      </c>
      <c r="L826"/>
      <c r="M826"/>
      <c r="N826"/>
      <c r="O826"/>
      <c r="P826" s="3"/>
      <c r="Q826" t="inlineStr">
        <is>
          <t>刘毓珉 
![fig_94297](https://pdf-bucket.tos-cn-beijing.volces.com/infer/20260506/670bb87972f0e6438db697bff6c59390_1778045572436588180.jpg?X-Tos-Algorithm=TOS4-HMAC-SHA256&amp;X-Tos-Credential=AKLTZDcxYzI0ZWI5NDkzNGRkNWI1OTdiNTVjNjZjYjU3NmQ%2F20260506%2Fcn-beijing%2Ftos%2Frequest&amp;X-Tos-Date=20260506T053252Z&amp;X-Tos-Expires=1800&amp;X-Tos-Signature=89f145425567f85c6b6e673ed247c189fd9bd8215b07fc5a592d757c6c2c0e32&amp;X-Tos-SignedHeaders=host) 
![fig_92109](https://pdf-bucket.tos-cn-beijing.volces.com/infer/20260506/670bb87972f0e6438db697bff6c59390_1778045572436522051.jpg?X-Tos-Algorithm=TOS4-HMAC-SHA256&amp;X-Tos-Credential=AKLTZDcxYzI0ZWI5NDkzNGRkNWI1OTdiNTVjNjZjYjU3NmQ%2F20260506%2Fcn-beijing%2Ftos%2Frequest&amp;X-Tos-Date=20260506T053252Z&amp;X-Tos-Expires=1800&amp;X-Tos-Signature=48317c0d692090768081acc4bd816fb40f6124383dfef9072485d634c8c2c38c&amp;X-Tos-SignedHeaders=host) 
 15000318049  1250353358@qq.com 
 上海 
![fig_24746](https://pdf-bucket.tos-cn-beijing.volces.com/infer/20260506/670bb87972f0e6438db697bff6c59390_1778045572436608080.jpeg?X-Tos-Algorithm=TOS4-HMAC-SHA256&amp;X-Tos-Credential=AKLTZDcxYzI0ZWI5NDkzNGRkNWI1OTdiNTVjNjZjYjU3NmQ%2F20260506%2Fcn-beijing%2Ftos%2Frequest&amp;X-Tos-Date=20260506T053252Z&amp;X-Tos-Expires=1800&amp;X-Tos-Signature=147b1043cc3a8045eb52b8e475e574613730cbefb0cc63de525013cfd6c63d15&amp;X-Tos-SignedHeaders=host) 
华东理工大学 
2016年07月 - 2019年07月 
工商管理 本科 
上海商业会计学校 
2012年09月 - 2015年07月 
会计学 大专 
联合利华(中国)有限公司 
2022年02月 
应付会计管理-香港台湾(Adeco) 
定期追踪分析供应商未结算费用及未付款项,优化应付风险指标60% 协调三方业务伙伴,及时解决在作业中遇到的问题｡月度与三方业务伙伴跟进情况,确保应付流程的高效合规运行｡ 审核境外付汇文件,协助业务同事顺利推进流程,及时解决问题并确保及时付款｡ 结合AI智能对话机器人,定期收集和解答业务遇到的财务流程痛点｡针对性发送推文(12期/年)提高AI工具曝光率及加强业务 团队对应付流程的知悉度｡ 
## 相关项目经验 
1.应付财务系统转换: 对港台地区应付流程进行梳理,联动项目组完成流程在新系统的落地与落地验证,保障系统切换后业务 顺畅运行;主动与利益相关者同步流程变更要点,最大程度降低系统切换对日常应付业务的影响,实现整体业务流程自动化 升级;对接三方业务伙伴研讨 SOP 标准化流程并完成书面化编制,确保上线前全流程落地执行｡ 
2.中国电子发票平台:推进供应商端平台上线工作,最终实现98%上线使用率;前期作为前端对接窗口,与供应商沟通平台 上线意向,深度推广平台核心优势;收集､整合平台上线后系统端及供应商端的各类问题,及时与平台方高效联动推进问题 解决;严格把控供应商发票文件递交的准确性与合规性,保障电票流程规范化实行｡ 
上海鑫谊麟禾科技有限公司 
2021年09月 - 2022年02月 
资金会计 
负责多个公司主体网银的制单付款,包含货款,员工费用报销等｡ 配合客服部门完成支付宝､微信的退款操作｡ 
每日完成所有银行的资金明细表､单日资金统计表及单日收支统计｡ 银行回单编写整理,凭证整理装订成册,最后核对并归档｡ 负责公司理财业务购买办理操作,并完成资金理财明细表｡ 完成分子公司的银行业业务办理,如开户销户,支票及回单业务办理｡ 
上海新高信会计师事务所 
2018年08月 - 2021年03月 
审计助理 
在项目中协助完成审计底稿的编制,调研客户审计资料并核对,最后进行整理和归纳工作｡ 协助项目经理出具审计业务报告和其他业务鉴证报告｡ 协助客户进行外债注销,与相关银行部门､外管局沟通注销业务相关需要并操办｡ 相关项目工作: 
## 1. 上海浅析商贸有限公司: 
核对门店线上电商平台(淘宝､天猫､微信)和线下的交易订单｡ 完成成本核算及月末结账､编制会计报表及税费申报等事宜｡
## 2. 理光微电子(上海)有限公司: 
网银制单,日常付款,员工报销以及深圳分公司付款结算｡ 
月度准备日籍员工薪资支付材料:境外汇款申请书及相关材料,及外汇管理局(SAFE)的申报 月度准备现金残髙表,季度完成现金流预算准备下季度资金使用情况｡ 月末日籍员工个税计算并核对,数据提供及凭证制作及整理归档 
## 上海顺圆物流有限公司 应付结算 
2017年12月 - 2018年06月 
负责核对客户,车队,同行的对账单并确认金额,差异费用及时核对修改｡ 及时接受并督促供应商提供账单及开票,准时提交财务部门并按时请款｡ 负责实际支付款项后的及对冲付款后的核销工作,定期检查系统中未核销款项 上海雷允上北区药业股份有限公司 
2014年10月 - 2017年11月 
## 会计结算 
制作零售门店日报表凭证,月末装订成册存放｡ 
核销各个零售门店的应收账款,核查门店收款金额无误以及预防未收款项的发生｡ 负责现金及银行存款日记帐的登记,确保帐实一致｡ 
技能: SAP,金蝶云星空,用友u8,Excel,PowerPoint 证书/执照: 中级会计职称(在读,26年考试) 
语言: 英语,韩语</t>
        </is>
      </c>
      <c r="R826" t="inlineStr">
        <is>
          <t>点击按钮</t>
        </is>
      </c>
      <c r="S826"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826">
        <v>1</v>
      </c>
    </row>
    <row r="827" ht="25.5" customHeight="1">
      <c r="A827">
        <v>1466</v>
      </c>
      <c r="B827" t="inlineStr">
        <is>
          <t>核算会计1&amp;2</t>
        </is>
      </c>
      <c r="C827" t="inlineStr">
        <is>
          <t>【电商核算专员_上海 8-10K】卢玲 7年.pdf</t>
        </is>
      </c>
      <c r="D827" t="inlineStr">
        <is>
          <t>胡晓玲</t>
        </is>
      </c>
      <c r="E827" t="inlineStr">
        <is>
          <t>卢玲</t>
        </is>
      </c>
      <c r="F827" t="inlineStr">
        <is>
          <t>8-12K</t>
        </is>
      </c>
      <c r="G827" t="inlineStr">
        <is>
          <t>【简历概览】
卢玲，27岁，会计学本科学历，7年会计经验，精通财务全流程及金蝶软件，期望上海会计岗8-12K。
【技能拆解】
- 技术栈：金蝶财务软件、Excel、Word、e-tax报税软件、个税申报系统、增值税发票管理、应收应付管理、账务处理、纳税申报、财务数据统计分析、台账管理、出口退税、固定资产核算、企业所得税清算、工商年报公示、中英文邮件处理
- 软技能：性格开朗稳重、责任心强、团队协作意识强、工作高效严谨、沟通协调能力、问题解决能力、抗压能力
【与JD匹配分析】
- 硬技能匹配情况：熟练使用Excel和财务软件（金蝶），具备应收应付管理、账单核对、会计核算经验，但缺乏电商ERP系统及SAP使用经验，不熟悉电商平台结算规则。
- 经验年限匹配情况：7年工作经验，超过岗位要求的3年，但电商财务经验不足。
- 行业背景匹配情况：无电商行业工作经历，主要涉及科技、鞋业、会计事务行业，与岗位行业背景不匹配。</t>
        </is>
      </c>
      <c r="H827">
        <v>45</v>
      </c>
      <c r="I827" t="inlineStr">
        <is>
          <t>不推荐</t>
        </is>
      </c>
      <c r="J827" s="2">
        <v>46148</v>
      </c>
      <c r="K827" t="inlineStr">
        <is>
          <t>简历未通过筛选</t>
        </is>
      </c>
      <c r="L827"/>
      <c r="M827"/>
      <c r="N827"/>
      <c r="O827"/>
      <c r="P827" s="3"/>
      <c r="Q827" t="inlineStr">
        <is>
          <t>![fig_62868](https://pdf-bucket.tos-cn-beijing.volces.com/infer/20260506/e876149635b5a859a4c35d282f7bd3e5_1778045657907765746.jpg?X-Tos-Algorithm=TOS4-HMAC-SHA256&amp;X-Tos-Credential=AKLTZDcxYzI0ZWI5NDkzNGRkNWI1OTdiNTVjNjZjYjU3NmQ%2F20260506%2Fcn-beijing%2Ftos%2Frequest&amp;X-Tos-Date=20260506T053417Z&amp;X-Tos-Expires=1800&amp;X-Tos-Signature=6bd920327cadea285315b4e2d41ac6266067878a2e4e38b59f2f64ec9ba6137c&amp;X-Tos-SignedHeaders=host) 
## 卢玲 
女 | 27岁 
1971457220@qq.com 
7年工作经验 | 会计 | 期望薪资:8-12K | 期望城市:上海 
![fig_80712](https://pdf-bucket.tos-cn-beijing.volces.com/infer/20260506/e876149635b5a859a4c35d282f7bd3e5_1778045657907328029.jpeg?X-Tos-Algorithm=TOS4-HMAC-SHA256&amp;X-Tos-Credential=AKLTZDcxYzI0ZWI5NDkzNGRkNWI1OTdiNTVjNjZjYjU3NmQ%2F20260506%2Fcn-beijing%2Ftos%2Frequest&amp;X-Tos-Date=20260506T053417Z&amp;X-Tos-Expires=1800&amp;X-Tos-Signature=a07c39c10f4b80c3539a9b87fa696c61d19575fe69d7e73e52febb6e9f167886&amp;X-Tos-SignedHeaders=host) 
## 个人优势 
性格开朗稳重,责任心与团队协作意识强,工作高效严谨;拥有7年财务全流程实操经验,精通应收应付管理､账务处理､ 纳税申报等核心工作;熟练操作金蝶财务软件､Excel/Word及各类报税系统,擅长财务数据统计分析与台账管理,能精准 把控财务合规性,高效解决对账､结算中的各类问题｡ 
## 工作经历 
上海幽舟科技有限公司 对账专员 
2025.04-2026.03 
## 一､客户对账与结算 
定期与客户及渠道商核对销售金额､回款及欠款情况,确保账务数据准确无误｡核对发货单､对账单及发票信息,确保账实 一致,并出具客户对账单,跟进确认与签字回传流程｡ 
## 二､应收账款管理 
建立并维护回款台账,跟踪每笔应收款的账龄情况,及时提醒业务及客户完成回款｡针对逾期账款进行跟进､催收,并反馈 相关风险信息｡ 
## 三､发票管理与开票 
根据客户需求､合同及发货情况开具增值税发票,跟进发票的寄送､签收及认证状态｡处理发票红冲､重开及换票等异常情 况,确保发票流程合规高效｡ 
## 四､客户信息与合同审核 
核对客户开票信息､合同条款及结算方式,确认付款方式､账期､折扣及返利等关键内容｡配合业务部门审核客户信用及付 款条件,保障交易合规性｡ 
## 五､回款与资金对接 
核对客户回款与订单匹配关系,完成应收核销｡对接银行及出纳部门确认到账情况,并提供回款数据支持业务及管理层决 策｡ 
## 六､客户问题与投诉处理 
处理客户在货款､发票､对账及扣款等方面的疑问,协调业务､仓库及物流部门解决差异问题｡记录问题并形成台账,推动 问题闭环管理｡ 
## 七､数据统计与报表支持 
统计客户销售额､回款率及逾期率等关键指标,提供渠道销售､回款及毛利数据｡为业务考核及管理层决策提供准确的数据 支持｡
1. 负责与供应商进行财务数据的对接与统计,确保结算的准确性｡ 
2. 制作并维护结算系统表格,高效处理订单导入,管理应收应付账目｡ 
3. 协助完成财务会计文件的整理与确认,支持结算工作的顺利进行｡ 
4. 负责合同的财务条款审核,确保结算条款的正确执行｡ 
5. 管理并优化资金流动,提高资金使用效率｡ 
6. 定期审核供应商账目,及时发现并解决财务差异｡ 
7. 参与月度财务结算流程,协助完成财务报表的编制工作｡ 
8. 使用金蝶财务软件录入凭证､审核､登帐､结转损益､结账｡ 
9. 出具会计报表,每月在e-tax 报税软件及个税申报系统进行网上电子报税｡每月按时进行纳税申报,用好税收政策,规避 企业涉税风险,依法纳税｡ 
10.每年4月完成企业所得税清算,按时做好工商年报公示｡ 
11.对公司的会计凭证､帐薄报表､财务计划和重要经济合同等会计资料收集､审查､装订成册,登记编号,按照相关规定妥 善保管｡ 
12.合理配合税务专管员及税务局的工作｡ 
13.配合领导工作及合理分配管理员工工作｡根据公司需要出具公司内部管理需要的财务报表｡ 
14.跟各个部分协调沟通制定相应公司的财务会计制度｡ 
隆祎鞋业(深圳)有限公司 服装/纺织/皮革跟单 
2021.03-2021.11 
1. 负责样本型体的开发流程,确保设计符合市场需求｡ 
2. 参与采购环节,选择合适的材料供应商,保证材料质量与成本控制｡ 
3. 协调调料工作,确保生产所需材料及时到位｡ 
4. 监督调版过程,确保样品版型精准,满足客户要求｡ 
5. 跟进制作与试样阶段,及时解决生产中的问题,保证样品质量｡ 
6. 执行产品测试,确保产品达到预定标准后推进量产,维护品牌声誉｡ 
7. 用中英文处理邮件对接国内外客户 
## 九江市大账房会计事务有限公司 会计 
2019.01-2020.12 
1. 独立完成小规模纳税人及一般纳税人企业的全套账务处理,熟练运用金蝶财务软件编制记账凭证,准确出具资产负债表､ 利润表及现金流量表｡ 
2. 负责网上纳税申报､抄报税､发票申领及企业所得税汇算清缴,具备出口退税及固定资产核算实操经验｡ 
3. 规范完成记账凭证､财务报表的打印､装订与归档,确保财务资料完整有序,提升财务基础工作质量｡ 
4. 协助完成企业注册､变更及注销等工商相关事务,熟悉企业全生命周期管理流程｡ 
## 教育经历 
南昌大学 本科 会计学 
2021-2024 
江西财经职业学院 大专 会计 
2016-2019 
## 资格证书 
会计从业资格证 CET3
• 资格证书:会计从业资格证､CET3,• 专业技能:独立完成企业全套账务处理;熟练操作金蝶财务软件､e-tax报税软 件､个税申报系统;精通Excel/Word编制财务报表与数据统计;掌握应收应付管理､纳税申报､发票管理､出口退税等 财务核心工作;具备中英文商务沟通能力｡</t>
        </is>
      </c>
      <c r="R827" t="inlineStr">
        <is>
          <t>点击按钮</t>
        </is>
      </c>
      <c r="S827"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827">
        <v>1</v>
      </c>
    </row>
    <row r="828" ht="25.5" customHeight="1">
      <c r="A828">
        <v>1471</v>
      </c>
      <c r="B828" t="inlineStr">
        <is>
          <t>核算会计1&amp;2</t>
        </is>
      </c>
      <c r="C828" t="inlineStr">
        <is>
          <t>【电商核算专员_上海 8-10K】刘玉婷 3年.pdf</t>
        </is>
      </c>
      <c r="D828" t="inlineStr">
        <is>
          <t>胡晓玲</t>
        </is>
      </c>
      <c r="E828" t="inlineStr">
        <is>
          <t>刘玉婷</t>
        </is>
      </c>
      <c r="F828" t="inlineStr">
        <is>
          <t>无</t>
        </is>
      </c>
      <c r="G828" t="inlineStr">
        <is>
          <t>【简历概览】
刘玉婷，2024年本科财务管理专业毕业，有1年电商财务专员和1年财务助理经验，持初级会计证。
【技能拆解】
- 技术栈：基础会计、财务管理、中级财务会计、高级财务管理、成本会计、审计学、统计学、经济法、税法、初级会计证、计算机一级、Excel、财务软件、电商ERP系统、税务申报、增值税、附加税、银行结算、现金管理、记账凭证编制、账务处理、月末结账、往来账款管理、发票开具、进项认证、库存数据核对、电商经营报表编制、供应商管理、采购订单处理
- 软技能：学习能力强、动手能力强、沟通能力良好、做事踏实勤奋、工作热情高、团队合作精神好、认真负责、严谨细致、数字敏感、责任心强、保密意识强
【与JD匹配分析】
- 硬技能匹配情况：候选人具备电商平台对账、结算、税务申报、账务处理、报表出具等相关经验，熟悉电商财务流程，持有初级会计证，符合会计、财管类专业要求，但未提及熟练操作SAP。
- 经验年限匹配情况：候选人电商财务工作经验约1年3个月，不符合3年以上电商财务工作经验要求。
- 行业背景匹配情况：候选人有上海旭宝网络科技有限公司电商财务专员和上海宝尊电子商务有限公司财务助理工作经历，均为电商相关行业，行业背景匹配。</t>
        </is>
      </c>
      <c r="H828">
        <v>55</v>
      </c>
      <c r="I828" t="inlineStr">
        <is>
          <t>不推荐</t>
        </is>
      </c>
      <c r="J828" s="2">
        <v>46148</v>
      </c>
      <c r="K828" t="inlineStr">
        <is>
          <t>简历筛选通过待面试</t>
        </is>
      </c>
      <c r="L828"/>
      <c r="M828"/>
      <c r="N828"/>
      <c r="O828"/>
      <c r="P828" s="3"/>
      <c r="Q828" t="inlineStr">
        <is>
          <t>## 刘玉婷 
![fig_14830](https://pdf-bucket.tos-cn-beijing.volces.com/infer/20260506/714f11416efb89a68c16c72110d9fb4c_1778062528262672874.jpg?X-Tos-Algorithm=TOS4-HMAC-SHA256&amp;X-Tos-Credential=AKLTZDcxYzI0ZWI5NDkzNGRkNWI1OTdiNTVjNjZjYjU3NmQ%2F20260506%2Fcn-beijing%2Ftos%2Frequest&amp;X-Tos-Date=20260506T101528Z&amp;X-Tos-Expires=1800&amp;X-Tos-Signature=8114374f2461fb70d372e8ba75f9456b9fda9a999aeb1e2bf3edf581770fc6ce&amp;X-Tos-SignedHeaders=host) 
生日:2001.08 
地址:上海市闵行区 
电话:18651127968 
邮箱:2366573608@qq.com 
## 教育背景 
2019.09-2022.06 
南京工业职业技术大学 
财务管理(专科) 
1.主修课程:基础会计､财务管理､管理学､经济学､统计学､经济法､税法等 
2.奖项荣誉:优秀先进个人､五四优秀青年､优秀三好学生 
2022.09-2024.06 
金陵科技学院 
财务管理(本科) 
1.主修课程:中级财务会计､高级财务管理､成本会计､审计学等 
2.奖项荣誉:优秀团员､优秀毕业生 
## 工作经历 
2025.01-2026.04 
上海旭宝网络科技有限公司 电商财务专员 
工作描述: 
1.负责唯品会､淘宝天猫､京东､拼多多､抖音等电商平台日常订单核对､结算对账,核对平台佣金 ､补贴等明细,确保回款与账单一致｡ 
2.负责平台账单､支付宝/ 微信/ 银行流水,编制记账凭证,完成账务处理与月末结账｡ 
3. 管理往来账款,核对供应商货款､物流费､代运营费等,审核付款申请｡ 
4.负责发票开具､进项认证､税务申报(增值税､附加税等),确保税务合规｡ 
5.核对库存数据,跟进进销存差异等库存账务｡ 
6.出具电商经营报表:销售月报､利润表､费用分析表､回款明细表等 
2024.01-2025.01 
上海宝尊电子商务有限公司 财务助理 工作描述: 
1.负责公司日常现金收付业务,确保现金收支准确无误,每日编制现金日报表,及时 与会计核对账目｡ 
2.熟练操作银行账户,办理银行结算业务,包括支票填写与兑现､银行汇款､对账等 工作,有效监控银行账户资金动态,及时发现并处理未达账项｡ 
3.负责公司银行账户的开立､变更和注销等相关事宜,与多家银行保持良好的合作关系 ,及时了解银行政策和业务动态｡
4.及时核对银行对账单,每月编制银行存款余额调节表,对未达账项进行跟踪处理, 确保银行存款账目清晰准确｡ 
5.依据审核无误的原始凭证,及时准确地进行现金和银行存款日记账的登记工作,确 保账目清晰､完整,并定期与总账会计进行账目核对,保证账账相符｡ 
6.税务申报和统计｡
天云市政建筑有限公司 
财务助理(实习生) 
工作描述: 
2022.07-2022·08 
1. 凭证审核:按财务指导审核原始凭证和记账凭证,对其进行装订整理｡ 
2. 报销:严格审核各类费用报销单据,依据公司财务制度对原始凭证的真实性､ 合法性､完整性进行核查,对不符合规定的报销凭证予以退回并耐心解释,有效 控制公司费用支出｡ 
上海奇灏特自动化工程有限公司 
采购(实习生) 
工作描述: 
2023.11-2024.01 1. 参与供应商初步筛选与沟通工作,通过电话､邮件等方式与潜在供应商联系｡ 
2. 协助处理采购订单相关事宜,在采购专员指导下,准确录入采购订单信息到系统 中,跟踪订单执行进度,及时与供应商及内部相关部门沟通协调,确保订单按时交 付｡ 
技能证书 
初级会计证; 计算机一级; 大学英语四级; 参加证券从业资格考试,已过证券市场基本法律法规; 普通话二级甲等 
自我评价 
理论基础知识熟练掌握,学习能力强､动手能力强,能按计划完成各项工作任务｡  具有良好的沟通能力､做事踏实勤奋｡具备高度的工作热情和良好的团队合作精神｡ 具备扎实的财务知识基础,熟悉出纳工作流程与财务法规｡  工作认真负责､严谨细致,对数字敏感且有较强的责任心与保密意识,能够精准高效地处理各类财务数据,致力 于为企业资金管理提供可靠保障并助力财务工作顺利开展｡</t>
        </is>
      </c>
      <c r="R828" t="inlineStr">
        <is>
          <t>点击按钮</t>
        </is>
      </c>
      <c r="S828"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828">
        <v>1</v>
      </c>
    </row>
    <row r="829" ht="25.5" customHeight="1">
      <c r="A829">
        <v>1472</v>
      </c>
      <c r="B829" t="inlineStr">
        <is>
          <t>核算会计1&amp;2</t>
        </is>
      </c>
      <c r="C829" t="inlineStr">
        <is>
          <t>【电商核算专员_上海 8-10K】倪梓豪 7年.pdf</t>
        </is>
      </c>
      <c r="D829" t="inlineStr">
        <is>
          <t>胡晓玲</t>
        </is>
      </c>
      <c r="E829" t="inlineStr">
        <is>
          <t>倪梓豪</t>
        </is>
      </c>
      <c r="F829" t="inlineStr">
        <is>
          <t>8600</t>
        </is>
      </c>
      <c r="G829" t="inlineStr">
        <is>
          <t>【简历概览】28岁大专，7年结算经验，主导系统升级与大润发生鲜项目，月内到岗
【技能拆解】
- 技术栈：结算系统、自动化工具、动态暂估收入机制、SQL、Windows、Linux、服务器配置、数据库原理、网络安全
- 软技能：流程优化、跨部门协作、问题解决、客户沟通、风险控制、项目管理
【与JD匹配分析】
岗位JD如下：核算专员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硬技能匹配情况：具备结算系统操作、应收管理经验，熟悉结算流程，但缺乏电商平台（京东、天猫等）结算规则及财务软件、ERP系统操作经验
- 经验年限匹配情况：7年结算经验，超过3年要求
- 行业背景匹配情况：物流仓储行业，非电商行业，缺乏电商财务工作经验</t>
        </is>
      </c>
      <c r="H829">
        <v>45</v>
      </c>
      <c r="I829" t="inlineStr">
        <is>
          <t>不推荐</t>
        </is>
      </c>
      <c r="J829" s="2">
        <v>46148</v>
      </c>
      <c r="K829" t="inlineStr">
        <is>
          <t>简历未通过筛选</t>
        </is>
      </c>
      <c r="L829"/>
      <c r="M829"/>
      <c r="N829"/>
      <c r="O829"/>
      <c r="P829" s="3"/>
      <c r="Q829" t="inlineStr">
        <is>
          <t># 倪梓豪 
意向岗位:结算 
性别:男 电话:18168707694 现所在地:苏州 邮箱:1982477168@qq.com 身高:180cm 
年龄:28 户籍:江苏淮安 开始工作时间:2019 政治面貌:共青团员 体重:72kg 
![fig_67026](https://pdf-bucket.tos-cn-beijing.volces.com/infer/20260506/d745fbece18e430b0b09dbcf198b70fc_1778062532015911649.jpeg?X-Tos-Algorithm=TOS4-HMAC-SHA256&amp;X-Tos-Credential=AKLTZDcxYzI0ZWI5NDkzNGRkNWI1OTdiNTVjNjZjYjU3NmQ%2F20260506%2Fcn-beijing%2Ftos%2Frequest&amp;X-Tos-Date=20260506T101532Z&amp;X-Tos-Expires=1800&amp;X-Tos-Signature=73fff5031ac7e27b4bb49f9851210131fa1cec08b497a1befaabff88e6f99723&amp;X-Tos-SignedHeaders=host) 
![fig_60684](https://pdf-bucket.tos-cn-beijing.volces.com/infer/20260506/d745fbece18e430b0b09dbcf198b70fc_1778062532016674380.jpg?X-Tos-Algorithm=TOS4-HMAC-SHA256&amp;X-Tos-Credential=AKLTZDcxYzI0ZWI5NDkzNGRkNWI1OTdiNTVjNjZjYjU3NmQ%2F20260506%2Fcn-beijing%2Ftos%2Frequest&amp;X-Tos-Date=20260506T101532Z&amp;X-Tos-Expires=1800&amp;X-Tos-Signature=0ae0978c1e4b04f8945f124cc829726ef80da503d3093d5ca68b006e2660fc68&amp;X-Tos-SignedHeaders=host) 
求职意向 
意向岗位:结算 
意向城市:上海 当前状态:月内到岗 2016.9-2019.6 常州轻工职业技术学院 计算机网络技术| 大专 
期望薪资:6k-8k 
![fig_97718](https://pdf-bucket.tos-cn-beijing.volces.com/infer/20260506/d745fbece18e430b0b09dbcf198b70fc_1778062532016192922.jpg?X-Tos-Algorithm=TOS4-HMAC-SHA256&amp;X-Tos-Credential=AKLTZDcxYzI0ZWI5NDkzNGRkNWI1OTdiNTVjNjZjYjU3NmQ%2F20260506%2Fcn-beijing%2Ftos%2Frequest&amp;X-Tos-Date=20260506T101532Z&amp;X-Tos-Expires=1800&amp;X-Tos-Signature=6e9118220a7e555eb2f6ca20a236b402b92653cc10c70609ce6a2a00667c7ec1&amp;X-Tos-SignedHeaders=host) 
教育经历 
• 主修课程:计算机网络基础､路由与交换技术､网络安全技术､服务器配置与管理､数据库原理与应用 
• 主要掌握了:网络设备配置与调试能力,能够独立完成中小型企业网络架构设计与实施;具备Windows/Linux 服务器部署及维护经 验;掌握SQL 数据库基本操作及安全防护技能;熟悉防火墙配置和网络攻防基础知识 
![fig_21495](https://pdf-bucket.tos-cn-beijing.volces.com/infer/20260506/d745fbece18e430b0b09dbcf198b70fc_1778062532016515646.jpg?X-Tos-Algorithm=TOS4-HMAC-SHA256&amp;X-Tos-Credential=AKLTZDcxYzI0ZWI5NDkzNGRkNWI1OTdiNTVjNjZjYjU3NmQ%2F20260506%2Fcn-beijing%2Ftos%2Frequest&amp;X-Tos-Date=20260506T101532Z&amp;X-Tos-Expires=1800&amp;X-Tos-Signature=58facda91c716bb5478f8c88b3ee904b7bc7325448e9b8164ce1ed6edd72ce44&amp;X-Tos-SignedHeaders=host) 
工作经历 2019.3-至今 
上海快行天下供应链管理有限公司 
高级结算专员| 货运/物流仓储 核心职责与业绩 
8600 
• 结算流程优化: 主导结算系统升级项目,通过流程重构和引入自动化工具,使结算效率提升,显著提升部门整体运营效率｡ 
• 应收账款管理: 建立动态暂估收入机制,完善开票催收体系,通过优化客户沟通流程,有效改善公司现金流｡ 
• 跨部门协作: 牵头协调运营､技术等部门解决复杂结算争议,通过制定标准化争议处理流程,显著降低结算纠纷率｡ 
• 客户服务与结算管理:负责处理客户结算相关咨询,及时解决账务疑问,提升客户满意度｡ 
![fig_04950](https://pdf-bucket.tos-cn-beijing.volces.com/infer/20260506/d745fbece18e430b0b09dbcf198b70fc_1778062532015337610.jpg?X-Tos-Algorithm=TOS4-HMAC-SHA256&amp;X-Tos-Credential=AKLTZDcxYzI0ZWI5NDkzNGRkNWI1OTdiNTVjNjZjYjU3NmQ%2F20260506%2Fcn-beijing%2Ftos%2Frequest&amp;X-Tos-Date=20260506T101532Z&amp;X-Tos-Expires=1800&amp;X-Tos-Signature=aa51b61047ae3ff7c574d40dc6152c56f75b94fd3b44a2f310c6587c791de4d0&amp;X-Tos-SignedHeaders=host) 
自我评价 
专业能力:拥有7 年以上结算经验,熟悉各类结算流程及系统操作,能够高效处理复杂结算任务｡曾主导大润发生鲜结算项目｡ 行业经验:在结算领域积累了丰富的实践经验,具备较强的风险控制意识和问题解决能力｡成功识别并解决结算中的重大风险｡ 技术背景:计算机网络技术专业背景,能够快速理解和应用新技术,提升结算效率｡通过自动化工具,结算时间缩短10%｡ 项目经历 
2019.6-2023.6 
![fig_74086](https://pdf-bucket.tos-cn-beijing.volces.com/infer/20260506/d745fbece18e430b0b09dbcf198b70fc_1778062532017519928.jpg?X-Tos-Algorithm=TOS4-HMAC-SHA256&amp;X-Tos-Credential=AKLTZDcxYzI0ZWI5NDkzNGRkNWI1OTdiNTVjNjZjYjU3NmQ%2F20260506%2Fcn-beijing%2Ftos%2Frequest&amp;X-Tos-Date=20260506T101532Z&amp;X-Tos-Expires=1800&amp;X-Tos-Signature=8f189e68ae264918046a46ee8c8c8861b4c77f99b064ed0b1057c8914a7393eb&amp;X-Tos-SignedHeaders=host) 
RT 大润发生鲜项目结算 
## 大润发生鲜项目结算 项目背景 
负责大润发生鲜项目供应商账款的结算管理工作,确保供应链财务流程高效运转 项目职责 
• 主导供应商账款的暂估核算､账单发送及确认､开票催款全流程管理;通过系统化操作优化应收工作流程,提升结算效率 解决方案 
• 建立标准化账款跟踪机制,实现账单状态实时可视化;搭建客户问题响应体系,平均30 分钟内解决账务疑问 项目成果 
• 实现年度结算准确率100%,保障账款零逾期* 客户投诉率同比下降｡</t>
        </is>
      </c>
      <c r="R829" t="inlineStr">
        <is>
          <t>点击按钮</t>
        </is>
      </c>
      <c r="S829"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829">
        <v>1</v>
      </c>
    </row>
    <row r="830" ht="25.5" customHeight="1">
      <c r="A830">
        <v>1473</v>
      </c>
      <c r="B830" t="inlineStr">
        <is>
          <t>核算会计1&amp;2</t>
        </is>
      </c>
      <c r="C830" t="inlineStr">
        <is>
          <t>【电商核算专员_上海 8-10K】李海燕 10年以上.pdf</t>
        </is>
      </c>
      <c r="D830" t="inlineStr">
        <is>
          <t>胡晓玲</t>
        </is>
      </c>
      <c r="E830" t="inlineStr">
        <is>
          <t>李海燕</t>
        </is>
      </c>
      <c r="F830" t="inlineStr">
        <is>
          <t>无</t>
        </is>
      </c>
      <c r="G830" t="inlineStr">
        <is>
          <t>【简历概览】
8年+结算会计经验，熟悉电商结算系统，擅长资金对账与流程优化，熟练操作金蝶等财务软件。
【技能拆解】
- 技术栈：金蝶云星瀚、金蝶K3、Office函数（vlookup、xlookup、sumif、sumifs）、数据透视、FSSC共享中心、财务数字化系统、第三方支付平台、ERP系统、OA系统、TMC结算模式
- 软技能：独立完成任务、沟通协作、快速融入团队、适应新业务、踏实细致、风险管控、流程优化
【与JD匹配分析】
- 硬技能匹配情况：熟悉电商平台结算系统全流程，具备资金对账、差异处理能力，熟练使用Excel函数及财务软件，但未提及SAP和电商ERP系统经验
- 经验年限匹配情况：8年+财务工作经验，其中6年电商相关结算经验，满足3年以上电商财务经验要求
- 行业背景匹配情况：曾任职上海锦江国际电子商务有限公司等电商相关企业，具备电商行业财务背景</t>
        </is>
      </c>
      <c r="H830">
        <v>85</v>
      </c>
      <c r="I830" t="inlineStr">
        <is>
          <t>推荐</t>
        </is>
      </c>
      <c r="J830" s="2">
        <v>46148</v>
      </c>
      <c r="K830" t="inlineStr">
        <is>
          <t>简历未通过筛选</t>
        </is>
      </c>
      <c r="L830"/>
      <c r="M830"/>
      <c r="N830"/>
      <c r="O830"/>
      <c r="P830" s="3"/>
      <c r="Q830" t="inlineStr">
        <is>
          <t># 李海燕个人简历 
性 别:女 
出生年月:1988-09 婚育状况:已婚已育 
籍 贯:甘肃省 住 址:浦东新区 求职状态 :在职(1个月到岗) 联系邮箱:lihaiyan910@yeah.net 
![fig_31261](https://pdf-bucket.tos-cn-beijing.volces.com/infer/20260506/a214f089337edc3d405eb8511716dc04_1778062535743697710.jpg?X-Tos-Algorithm=TOS4-HMAC-SHA256&amp;X-Tos-Credential=AKLTZDcxYzI0ZWI5NDkzNGRkNWI1OTdiNTVjNjZjYjU3NmQ%2F20260506%2Fcn-beijing%2Ftos%2Frequest&amp;X-Tos-Date=20260506T101535Z&amp;X-Tos-Expires=1800&amp;X-Tos-Signature=f87594458b6839ad2937fe7c5b987149824b5ea76cb0a4148b3fc984264bbcb6&amp;X-Tos-SignedHeaders=host) 
联系电话:13636579209 
## 职业优势 
具备独立完成多渠道账务核对与清算报表编制的专业能力,拥有会计实战全盘账经验,会计核算应收应付业务 处理流程,监控应收账款账龄,预警预期账款,协助催款等｡熟悉电商平台结算系统全流程,银行及第三方支付平 台结算全流程操作,擅长资金对账､差异处理及结算风险管控｡参与财务FSSC 共享中心流程及财务数字化系统需 求至上线全流程,通过系统性流程重构与功能优化,精准解决业务痛点,显著提升结算效率与规范性｡综合能力: 熟练操作金蝶云星瀚､金蝶K3､Office 函数vlookup､xlookup､sumif ､sumifs数据透视等运用,拥有较强的数 据处理与系统应用能力,工作踏实细致,沟通协作良好,能快速融入团队并适应新业务要求｡ 
2025-11 ~ 至今 
海南复星国际商旅有限公司(外包) 结算会计 
## 岗位职责 
1､结算审核与对账:负责业务线日常结算单据的审核,核对系统数据与原始单据的一致性,确保结算依据合规, 准确;与业务部门及客户/供应商进行往来对账,及时发现并处理差异,确保债权债务清晰; 
2､应收应付核算:开具发票,登记应收账款明细,及时入账,跟进客户回款,核对回款金额,核销应收账单, 及时监控应收账款账龄,预警预期;审核采购发票,核实采购业务,登记应收账款明细,准确核算应付,预付,其 他应收款,定期与供应商核实,确认应付余额,处理差异,按流程安排付款,核销应付账款等,监控付款周期,调 拨资金,避免逾期等风险｡ 
3､账务处理:依据会计准则及公司制度,完成日常费用报销,结算收入/成本的凭证编制及入账工作;协助进 行月度结账,确保应收应付数据准确,账实相符｡编制应收应付账款余额表,付款计划资金表,供应商台账等 
4､配合总账会计,税务及审计,提供必要的数据供参考核实 
5､流程优化:和FSSC共享中心结算系统及时对接往来资金核算,提升结算效率与规范性,节约成本,及完成领 导交办的其他事项等. 
## 2019-10 ~ 2025-10 
上海锦江国际电子商务有限公司 
结算主管 
## 岗位职责 
1､财务处理:负责购销业务及客户供应商往来结算,出具对账单,定期结算款项,处理差异订单,月结款项清 账催收等.编制审核会计凭证,如客户保证金,预付款,应收账款､收入､成本､税收､供应商应付账款,返佣､分 成等账务处理,定期核实科目余额数据等;及第三方支付账户(其他货币资金)资金结算会计凭证的编制审核,根 据每日平台交易的订单数据和第三方支付公司的各个渠道等账务进行数据对接和核对,确保双方数据一致性并出具 日报表等数据｡ 
2､业务支持:负责对接商务业务需求,熟悉TMC结算模式,结合会计准则对商旅大客户企业(上市公司､央企､ 国企)对账工作的对接及供应商的之前的往来结算,发票开具及应收应付账款的核实,出具核实对账单,定期结算 款项,处理差异订单,月结账单的清账,催收款项等. 
3､报表分析:负责内部结算报表的编制与分析工作,确保数据来源准确完整｡通过对结算数据的汇总分析,保
证数据输出的及时性与可靠性,为财务管理和业务决策提供有效支持｡ 
4､数据核对:根据每日平台交易订单数据,与第三方支付公司各渠道账务进行对接核对,确保双方数据一致性｡ 出具结算日报表及相关数据报告,保障结算数据及时准确,为业务运营提供可靠依据｡ 
5､流程优化:深度参与TMC结算､SSC共享中心结算系统及财务数字化系统自需求至上线全流程,通过系统性流 程重构与功能优化,精准解决业务痛点,显著提升结算效率与规范性,节约成本. 
2016-12 ~ 2019-09 华夏信财股权投资管理(上海) 有限公司 清算专员 
岗位职责 
1､资金结算:独立执行清结算操作,包括资金划拨､日结及月结数据处理,确保资金到账及时准确安全｡负责 每日平台结算数据核对统计,比对应收实收､应付实付数据,形成资金台账,定期汇总各类清算报表｡ 
2､账务核对:对接第三方支付公司及各渠道账务,核对每日平台交易订单数据,确保双方账务一致｡编制并出 具结算日报表,及时更新维护相关信息数据,保障结算数据的及时性与准确性 
3､流程优化:参与结算流程制定与优化,与业务及技术部门沟通完善管理流程｡及时响应业务需求,协助解 决结算系统问题,同时协助团队提升效率,保障结算工作顺利进行｡ 
4､风险管控审核:负责结算各环节风险管控与财务审核,及时预警风险事项,处理异常数据｡确保结算流程安 全合规,提升整体风险防控能力,完成上级交办的其他日常工作任务｡ 
2014-10 ~ 2016-10 
上海钢银电子商务股份有限公司 结算专员 
1､结算业务:负责统计登记每日交易结算情况,办理资金汇划业务,并确保会员单位结算单及时传送与归档｡ 独立完成每日无负债结算,定期发布月度结算报告,备份管理原始结算凭证,保障数据完整可追溯｡ 
2､风险数据管控:严格按照公司规定管理订货金,实时监控结算数据,识别并化解结算风险,协助制定和执行 交易应急预案｡审核ERP 系统发票数据,确保与纸质发票一致,按客户要求核对票面信息,维护数据准确性｡ 
3､系统流程支持:负责OA 系统中合同的审批流程,根据合同条款为不同客户进行结算,确保结算流程合规 高效｡协助部门经理开展结算系统的日常运营､维护及功能测试,持续优化系统流程,提高工作效率与稳定 性｡ 
2011-06 ~ 2014-09 内蒙古伊利实业集团股份有限公司上海分公司 数据分析 
1､订单管理:熟练操作KA､综合超市及连锁便利系统B2B 电商平台,负责日常订单处理与全流程跟进｡每 日核对并报送集团总部相关报表,确保ERP 系统与供应链数据及实物库存一致准确,提升数据管理水平｡ 
2､供应链协调:根据销售计划合理安排并下达各分工厂生产与发货任务,及时协调各区域货源分配,保障销 售部门KPI 顺利达成｡积极与承运商及第三方沟通,协调日常物流衔接,优化供应链运作效率,从而提升客户满 意度｡ 
3､财务结算:负责执行经销商及直营系统订单的关账处理,确保流程准时完成｡于月底在ERP 系统中准确 核算运费,保障财务与客户双方账目清晰一致,维护公司账款管理的规范性与准确性｡ 
## 教育经历 
&lt;table&gt;&lt;tr&gt;&lt;td&gt;电子科技大学&lt;/td&gt;&lt;td&gt;计算机(本科)&lt;/td&gt;&lt;/tr&gt;&lt;tr&gt;&lt;td&gt;上海电视大学&lt;/td&gt;&lt;td&gt;会计(大专)&lt;/td&gt;&lt;/tr&gt;&lt;/table&gt;</t>
        </is>
      </c>
      <c r="R830" t="inlineStr">
        <is>
          <t>点击按钮</t>
        </is>
      </c>
      <c r="S830"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830">
        <v>1</v>
      </c>
    </row>
    <row r="831" ht="25.5" customHeight="1">
      <c r="A831">
        <v>1474</v>
      </c>
      <c r="B831" t="inlineStr">
        <is>
          <t>核算会计1&amp;2</t>
        </is>
      </c>
      <c r="C831" t="inlineStr">
        <is>
          <t>【电商核算专员_上海 8-10K】杨喆 5年.pdf</t>
        </is>
      </c>
      <c r="D831" t="inlineStr">
        <is>
          <t>胡晓玲</t>
        </is>
      </c>
      <c r="E831" t="inlineStr">
        <is>
          <t>杨喆</t>
        </is>
      </c>
      <c r="F831" t="inlineStr">
        <is>
          <t>8k-9k</t>
        </is>
      </c>
      <c r="G831" t="inlineStr">
        <is>
          <t>【简历概览】
28岁女会计本科，2年对账专员经验，熟悉SAP等财务软件，擅长电商对账与税务申报
【技能拆解】
- 技术栈：SAP、Excel高级函数、VLOOKUP、TPM、司库云、WPS Office、Word、PPT、计算机一级
- 软技能：严谨细心、执行力强、团队协作、快速适应、抗压能力、沟通能力
【与JD匹配分析】
- 硬技能匹配情况：熟悉SAP财务软件，掌握Excel高级函数，具备对账、应收应付管理及税务核算经验，符合核算及异常账单核对要求
- 经验年限匹配情况：总工作经验约3年，电商财务相关经验2年，略低于3年要求
- 行业背景匹配情况：有电商客户对账经验，但非电商平台财务背景，行业匹配度一般</t>
        </is>
      </c>
      <c r="H831">
        <v>75</v>
      </c>
      <c r="I831" t="inlineStr">
        <is>
          <t>推荐</t>
        </is>
      </c>
      <c r="J831" s="2">
        <v>46149</v>
      </c>
      <c r="K831" t="inlineStr">
        <is>
          <t>简历筛选通过待面试</t>
        </is>
      </c>
      <c r="L831"/>
      <c r="M831"/>
      <c r="N831"/>
      <c r="O831"/>
      <c r="P831" s="3"/>
      <c r="Q831" t="inlineStr">
        <is>
          <t>## 杨喆 
电话:17856529930 
邮箱:2721704942@qq.com 
性别:女 年龄:28 
![fig_50444](https://pdf-bucket.tos-cn-beijing.volces.com/infer/20260507/85ecd07c908b870f3fd4afb3d89bffd1_1778146910030634859.jpg?X-Tos-Algorithm=TOS4-HMAC-SHA256&amp;X-Tos-Credential=AKLTZDcxYzI0ZWI5NDkzNGRkNWI1OTdiNTVjNjZjYjU3NmQ%2F20260507%2Fcn-beijing%2Ftos%2Frequest&amp;X-Tos-Date=20260507T094150Z&amp;X-Tos-Expires=1800&amp;X-Tos-Signature=14287f720a35a90c2e34a006ea36ca9509d1761b15aed59f726a3e8374978270&amp;X-Tos-SignedHeaders=host) 
求职意向 
意向岗位: 会计/对账专员/税务会计 
意向城市: 上海 
期望薪资: 8k-9k 
![fig_78159](https://pdf-bucket.tos-cn-beijing.volces.com/infer/20260507/85ecd07c908b870f3fd4afb3d89bffd1_1778146910028220506.jpg?X-Tos-Algorithm=TOS4-HMAC-SHA256&amp;X-Tos-Credential=AKLTZDcxYzI0ZWI5NDkzNGRkNWI1OTdiNTVjNjZjYjU3NmQ%2F20260507%2Fcn-beijing%2Ftos%2Frequest&amp;X-Tos-Date=20260507T094150Z&amp;X-Tos-Expires=1800&amp;X-Tos-Signature=3eebb2a9c0ff43c9488ec9d2e5b70280caa1960969df7737dd3dedfe6dd8747d&amp;X-Tos-SignedHeaders=host) 
教育经历 
2016.09 - 2021.07 
安徽外国语学院 
会计学 | 本科 
![fig_47466](https://pdf-bucket.tos-cn-beijing.volces.com/infer/20260507/85ecd07c908b870f3fd4afb3d89bffd1_1778146910028193055.jpg?X-Tos-Algorithm=TOS4-HMAC-SHA256&amp;X-Tos-Credential=AKLTZDcxYzI0ZWI5NDkzNGRkNWI1OTdiNTVjNjZjYjU3NmQ%2F20260507%2Fcn-beijing%2Ftos%2Frequest&amp;X-Tos-Date=20260507T094150Z&amp;X-Tos-Expires=1800&amp;X-Tos-Signature=82e9ce345202f416add7281e5e31c5b82795f9152d21ec9fde83204bfdbd9a2e&amp;X-Tos-SignedHeaders=host) 
工作经历 
2022.06 - 至今 
对账专员 蒙牛高科鲜乳制品有限公司上海分公司 
1.对账差异处理:建立标准化对账流程,运用Excel高级函数和VLOOKUP工具进行数据匹配,高效解决每日 订单差异问题,实现对账准确率100%,维护15家电商和直营客户的合作关系 
2.应收应付管理:及时完成应收数据开票邮寄,跟踪应付发票并催促回款,账扣发票及时催促,缩短客户应 收周转天数 
3.费用核销与台账:负责客户费用核销兑现,负责将负责的系统产生的费用在TPM录入,确保数据准确可追 溯 
4.台账登记:客户每月台账登记(包括回款台账,费用台账等) 
5.财务分析输出:月头出具客户利润分析､月底生成应收账款分析,为业务决策提供数据支撑｡每月月底也 进行财务PPT述职汇报 
6.库存盘点:参与产品库存盘点保障账实相符 
7.税务版块:税务申报,负责收集､整理增值税及企业所得税申报的相关数据,确保票据合规性与数据准确 性;完成月度及季度纳税申报,全程零逾期､零差错 
8.资金版块:资金预算,负责编制下月资金预算表,结合历史流水与业务需求进行动支预测,为资金调度提 供决策依据 
9.资金版块:每日实时跟踪公司所有银行账户的资金流入流出,动态更新资金日报表,准确掌握可用余额及 在途资金,按时向财务总监汇报资金余额及大额变动情况,确保资金信息的及时性与透明度
10.回款追踪:回款管理,建立应收账款回款跟踪台账,每日更新客户回款进度,动态监控逾期账款 
11.催款支持:根据回款周期及账龄分析,协助销售部门出具个性化追款方案,跟进客户回款进度 
12.司库云:负责在司库云软件将回款过账到SAP系统,查看资金情况等 
13.建立会计凭证归档标准化流程,实现凭证电子化存储,提升档案管理效率 
2021.09 - 2022.05 杭州顶益食品有限公司(康师傅) 
直营会计 
1.直营&amp;电商账务管理:负责直营及电商客户对账､缴款与清账流程,保障账务数据准确,支撑业务资金流 转效率 
2.逾期账款风险管控:跟踪逾期账款,降低坏账风险 
3.发票与档案合规管理:规范发票开具流程,实施电子化档案管理系统,确保所有财务操作符合税务法规要 求,档案完整率达100% 
4.客户信息系统维护:审核并维护客户基本资料(新增/变更/销户),保障系统数据精准 
5.价格与信用额度管控:审核客户价格并录入系统,依据核准资料调整信用额度,维护交易规则 
6.票折细目精准维护:精通SAP系统ZKO8/PRO1/ZZR4等票折模块操作,通过双重校验机制确保折扣计算 零误差,年处理折扣金额超千万元 
7.客户费用合规审核:审核客户费用结案与发放,完成对账,保障费用支付合规 
8.客户非领业务审核:执行客户非领业务审核,防范财务风险 
2020.07 - 2020.09 合肥龙湖地产有限公司 
销售客服 
1.精准客户开发与需求匹配:通过电话拓客触达潜在购房客户,结合房源核心卖点匹配客户需求,高效传递 项目价值,为转化环节奠定基础 
2.高转化到访邀约:主动邀请意向客户到访售楼部,实习期间实现每日客户到访,客户到访转化率达80%, 有效提升客户转化效率 
3.跨角色协作成交:配合置业顾问完成客户接待､需求深挖及购房引导,最终助力团队成功售出3套房产, 贡献团队业绩 
![fig_99108](https://pdf-bucket.tos-cn-beijing.volces.com/infer/20260507/cf8d52f78e878febef7f2678ce5ed839_1778146910052430648.jpg?X-Tos-Algorithm=TOS4-HMAC-SHA256&amp;X-Tos-Credential=AKLTZDcxYzI0ZWI5NDkzNGRkNWI1OTdiNTVjNjZjYjU3NmQ%2F20260507%2Fcn-beijing%2Ftos%2Frequest&amp;X-Tos-Date=20260507T094150Z&amp;X-Tos-Expires=1800&amp;X-Tos-Signature=6732b6de4a47fbe872ac5d2a5f4621a759d80a910111978747c18fe309628486&amp;X-Tos-SignedHeaders=host) 
自我评价 
1.专业能力:在校期间深耕会计专业课程,专业基础扎实,曾获国家励志奖学金､校级奖学金,具备会计核 算､税务申报等核心专业知识储备｡ 
2.职业态度:工作中以严谨作风和积极态度完成本职,能在高压环境下保持细心,确保工作准确率;执行力 强,善于协同同事高效完成团队任务｡ 
3.职业潜力:拥有快速适应新环境的能力,具备较强的团队协作精神,持续保持上进心,愿意在会计领域深耕 学习｡ 
![fig_58507](https://pdf-bucket.tos-cn-beijing.volces.com/infer/20260507/cf8d52f78e878febef7f2678ce5ed839_1778146910053336922.jpg?X-Tos-Algorithm=TOS4-HMAC-SHA256&amp;X-Tos-Credential=AKLTZDcxYzI0ZWI5NDkzNGRkNWI1OTdiNTVjNjZjYjU3NmQ%2F20260507%2Fcn-beijing%2Ftos%2Frequest&amp;X-Tos-Date=20260507T094150Z&amp;X-Tos-Expires=1800&amp;X-Tos-Signature=35ba940597f546df456de2cc67e03379199d2f113b97f390bf42ec88fac3c281&amp;X-Tos-SignedHeaders=host) 
荣誉证书 
初级会计证书,国家励志奖学金､校级三等奖学金､优秀团员､入党积极分子､优秀部员､计算机一级､英语 四级证书､普通话二级乙等
其他 
相关技能 
熟悉使用SAP财务软件;熟悉使用WPS Office､Word等软件;熟练使用PPT;
e17650fdc9381b211Hdz0tW6FVtYw423WPubWOWimv7SMhNh2w~~</t>
        </is>
      </c>
      <c r="R831" t="inlineStr">
        <is>
          <t>点击按钮</t>
        </is>
      </c>
      <c r="S831"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831">
        <v>1</v>
      </c>
    </row>
    <row r="832" ht="25.5" customHeight="1">
      <c r="A832">
        <v>1475</v>
      </c>
      <c r="B832" t="inlineStr">
        <is>
          <t>核算会计1&amp;2</t>
        </is>
      </c>
      <c r="C832" t="inlineStr">
        <is>
          <t>【电商核算专员_上海 8-10K】王玲 2年.pdf</t>
        </is>
      </c>
      <c r="D832" t="inlineStr">
        <is>
          <t>胡晓玲</t>
        </is>
      </c>
      <c r="E832" t="inlineStr">
        <is>
          <t>王玲</t>
        </is>
      </c>
      <c r="F832" t="inlineStr">
        <is>
          <t>无</t>
        </is>
      </c>
      <c r="G832" t="inlineStr">
        <is>
          <t>【简历概览】
25岁本科，3年经验，会计助理及对账会计，熟练SAP和Excel，有抖音商超对账经验。
【技能拆解】
- 技术栈：Excel、VLOOKUP、IF、数据透视、SAP、银行网银U盾、开票、增值税申报、企业所得税申报、个人所得税申报、工商年报汇算、利润表编制、财务预算报表编制、工资明细表审核、内账账务处理、凭证归集、收支核算、往来对账、抖音平台账单处理、商超客户对账、仓库订单处理
- 软技能：团队意识、沟通能力、严谨细致、时间管理
【与JD匹配分析】
- 硬技能匹配情况：具备电商平台（抖音）对账经验，熟练使用Excel及SAP财务软件，符合核算专员岗位对电商对账、财务软件操作的要求，但缺乏预算管理、管报出具等经验。
- 经验年限匹配情况：总工作经验3年，其中电商相关经验约2年，核算专员要求3年以上电商财务经验，经验年限略有不足。
- 行业背景匹配情况：曾任职于联合利华（快消行业），有商超客户对账经验，与核算专员岗位的电商、快消行业背景要求部分匹配。</t>
        </is>
      </c>
      <c r="H832">
        <v>75</v>
      </c>
      <c r="I832" t="inlineStr">
        <is>
          <t>待定</t>
        </is>
      </c>
      <c r="J832" s="2">
        <v>46149</v>
      </c>
      <c r="K832" t="inlineStr">
        <is>
          <t>简历未通过筛选</t>
        </is>
      </c>
      <c r="L832"/>
      <c r="M832"/>
      <c r="N832"/>
      <c r="O832"/>
      <c r="P832" s="3"/>
      <c r="Q832" t="inlineStr">
        <is>
          <t>## 个人简历peronalrsume 
基本信息 
姓名: 王玲 
性别: 
女 
年龄: 25岁 
经验: 
3年 
手机: 19005653568 
邮箱: 
3238985764@qq.com 
最高学历: 本科 
应聘岗位: 
会计 
![fig_98623](https://pdf-bucket.tos-cn-beijing.volces.com/infer/20260507/422bc5f1ff49020dfb5b54c51b94404a_1778146924673013496.jpeg?X-Tos-Algorithm=TOS4-HMAC-SHA256&amp;X-Tos-Credential=AKLTZDcxYzI0ZWI5NDkzNGRkNWI1OTdiNTVjNjZjYjU3NmQ%2F20260507%2Fcn-beijing%2Ftos%2Frequest&amp;X-Tos-Date=20260507T094204Z&amp;X-Tos-Expires=1800&amp;X-Tos-Signature=7d358768931bcaa789fec4f5988e78bea40367acba118ee63e7f06c9d1b53b40&amp;X-Tos-SignedHeaders=host) 
教育背景 
2019.9-2023.6 
池州学院 
财务管理专业 
主修课程:财务管理、会计学、经济学、审计学、金融学、税法、经济法、会计信息系统、公司战略与风险 管理、证券投资学。 
证书:初级会计职称资格证书,大学英语四级(CET-4),计算机二级,普通话二甲,良好的听说读 写能力。 
## 工作经历 
2022.10-2023.5 和阜商贸有限公司 
会计助理 
1.按期完成增值税、企业所得税、个人所得税纳税申报,做好工商年报汇算及公示工作。 
2.编制月度利润表、年度财务预算报表,梳理财务数据。 
3.审核核算工资明细表,熟练银行网银U盾复核操作,按时发放员工薪资。 
4.处理公司内账账务,凭证归集、收支核算、往来对账,真实反映企业经营状况。 
2024.5-2026.4 联合利华 
对账会计 
1.抖音店铺 
①抖音平台账单的上传,分类及登记,与客户系统的金额进行核对,对账不平的订单进行手动分 析核销,每周将冲账数据上传系统进行核销。 ②手工上传开票申请开票申请并开具发票,异常数据处理。 
## 2.商超客户 
①对账开票。客户网站验收数据与我司SAP系统数据进行比对,按照对账结果及客户结算单金额 进行开票,与销售沟通反馈退货,量差,价差等费用明细 ②到款核销。客户到款后将SAP数据进行冲销,票扣,账扣整理入账。 
## 3.仓库做单 
销售下单后将订单上传至SAP系统,负责与销售和仓库沟通货物数量情况,协调跨仓调货,根据 销售需求更改订单,加货减货,并发送给仓库准备送货,配合销售完成单量。 
## 自我评价 
1、熟练使用Exce等办公软件,精通VLOOUP,IF等函数公式,数据透视, SAP财务软件。 
2、较强的团队意识和沟通能力。工作内容细分,通常需要协作完成。 3、性格内敛细致,工作态度严谨,上交工作任务前会仔细检查,避免漏。 4、善于合理分配工作时间。
552eb7f3c785f9041Hdz0tq_GVFQxYS2VfqdWOWimv7SMhNh2w~~</t>
        </is>
      </c>
      <c r="R832" t="inlineStr">
        <is>
          <t>点击按钮</t>
        </is>
      </c>
      <c r="S832"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832">
        <v>1</v>
      </c>
    </row>
    <row r="833" ht="25.5" customHeight="1">
      <c r="A833">
        <v>1476</v>
      </c>
      <c r="B833" t="inlineStr">
        <is>
          <t>核算会计1&amp;2</t>
        </is>
      </c>
      <c r="C833" t="inlineStr">
        <is>
          <t>【电商核算专员_上海 8-10K】徐俊玲 10年以上.pdf</t>
        </is>
      </c>
      <c r="D833" t="inlineStr">
        <is>
          <t>胡晓玲</t>
        </is>
      </c>
      <c r="E833" t="inlineStr">
        <is>
          <t>徐俊玲</t>
        </is>
      </c>
      <c r="F833" t="inlineStr">
        <is>
          <t>9-12K</t>
        </is>
      </c>
      <c r="G833" t="inlineStr">
        <is>
          <t>【简历概览】
徐俊玲，女，大专，7年电商会计经验，熟悉天猫京东后台及账务处理。
【技能拆解】
- 技术栈：天猫后台、京东后台、账务处理、回款跟踪、退款处理、发票核对、促销费用管控、应收账款核对、报表制作、库房盘点
- 软技能：工作细心、沟通协调、及时反馈、严谨性
【与JD匹配分析】
- 硬技能匹配情况：熟悉主流电商平台（天猫、京东）结算规则，具备对账、账务处理、应收管理经验，符合核算专员基础要求，但未提及抖音平台、预算管理、管报出具、OA流程审核、SAP及财务软件操作经验
- 经验年限匹配情况：7年电商财务工作经验，超过岗位要求的3年以上经验
- 行业背景匹配情况：电商行业背景，与岗位要求的电商平台结算相关经验匹配</t>
        </is>
      </c>
      <c r="H833">
        <v>65</v>
      </c>
      <c r="I833" t="inlineStr">
        <is>
          <t>推荐</t>
        </is>
      </c>
      <c r="J833" s="2">
        <v>46149</v>
      </c>
      <c r="K833" t="inlineStr">
        <is>
          <t>简历未通过筛选</t>
        </is>
      </c>
      <c r="L833"/>
      <c r="M833"/>
      <c r="N833"/>
      <c r="O833"/>
      <c r="P833" s="3"/>
      <c r="Q833" t="inlineStr">
        <is>
          <t>![fig_51241](https://pdf-bucket.tos-cn-beijing.volces.com/infer/20260507/26feef5be4c3418f99337426e9115a7a_1778146916641542545.jpeg?X-Tos-Algorithm=TOS4-HMAC-SHA256&amp;X-Tos-Credential=AKLTZDcxYzI0ZWI5NDkzNGRkNWI1OTdiNTVjNjZjYjU3NmQ%2F20260507%2Fcn-beijing%2Ftos%2Frequest&amp;X-Tos-Date=20260507T094156Z&amp;X-Tos-Expires=1800&amp;X-Tos-Signature=b1679dc03191275948f0aa4c0331e4a2488bc1d2dab0f5ed039680fa2d24b8cd&amp;X-Tos-SignedHeaders=host) 
## 个人优势 
![fig_08305](https://pdf-bucket.tos-cn-beijing.volces.com/infer/20260507/26feef5be4c3418f99337426e9115a7a_1778146916640804344.jpeg?X-Tos-Algorithm=TOS4-HMAC-SHA256&amp;X-Tos-Credential=AKLTZDcxYzI0ZWI5NDkzNGRkNWI1OTdiNTVjNjZjYjU3NmQ%2F20260507%2Fcn-beijing%2Ftos%2Frequest&amp;X-Tos-Date=20260507T094156Z&amp;X-Tos-Expires=1800&amp;X-Tos-Signature=b95bfc263c692531ee37d3d46e4120ae71311ec583463e44ca4239889a99350c&amp;X-Tos-SignedHeaders=host) 
工作细心,熟悉各大网店后台及账务,可以及时跟踪回款情况,及异常退款情况 
## 工作经历 
上海美特斯邦威服饰股份有限公司 电商会计 
2015.06-至今 
1､负责天猫､京东等电商平台的订单､回款､退货入库的核对及账务处理,并及时 反馈协调｡ 
## 徐俊玲 
2､负责天猫､京东等电商平台的退款明细的退款处理､核销申请提报､进行账务处 理｡ 
## 个人信息 
3､负责天猫､京东等电商平台的发票的核对､协调税票的开具,回款的跟踪,并及 时反馈､协调相关业务及财务 
性别: 女 
生日:1994.06 
4､负责天猫､京东等电商平台的促销费用的申请､充值､发票的协调及管控,并及 时进行账务处理｡ 
城市:上海 
5､负责天猫､京东等电商平台的应收账款的核对及相关报表的制作､提交确保相关 报表的准确率为100%｡ 
## 联系方式 
6､负责协调天猫､京东等电商平台的电子资料的下载､ 
电话:17717478820 
7､负责天猫､京东等电商平台的相关信息的日常核查, 
8､参与库房盘点,并协调督促物流人员提交盘点报告,及时账务处理盘点差异｡ 
## 求职信息 
## 教育经历 
工作时长:7年 求职意向:结算会计 期望薪资:9-12K 
江西科技学院 大专 工商管理 
2013-2015</t>
        </is>
      </c>
      <c r="R833" t="inlineStr">
        <is>
          <t>点击按钮</t>
        </is>
      </c>
      <c r="S833"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833">
        <v>1</v>
      </c>
    </row>
    <row r="834" ht="25.5" customHeight="1">
      <c r="A834">
        <v>1477</v>
      </c>
      <c r="B834" t="inlineStr">
        <is>
          <t>核算会计1&amp;2</t>
        </is>
      </c>
      <c r="C834" t="inlineStr">
        <is>
          <t>【电商核算专员_上海 8-10K】周步凡 6年.pdf</t>
        </is>
      </c>
      <c r="D834" t="inlineStr">
        <is>
          <t>胡晓玲</t>
        </is>
      </c>
      <c r="E834" t="inlineStr">
        <is>
          <t>周步凡</t>
        </is>
      </c>
      <c r="F834" t="inlineStr">
        <is>
          <t>无</t>
        </is>
      </c>
      <c r="G834" t="inlineStr">
        <is>
          <t>【简历概览】27岁大专，6年结算会计经验，精通应收应付管理、对账催收，期望上海9-11K岗位。
【技能拆解】
- 技术栈：应收/应付账款管理、对账催收、账龄分析、票据处理、数据核对、手工补登、电子档案库、财务规范
- 软技能：高效协作沟通、责任心、稳定性、学习适应力、数据驱动、问题分析
【与JD匹配分析】
岗位JD如下：核算专员 岗位职责 1、负责组内项目各电商平台（京东、天猫、抖音等）机器人对账后少量月度异常账单核对；2、负责所属项目预算管理、管报出具、OA流程审核等 3、负责平台侧账单确认、应收管理；品牌侧应付账款和应收资源管理；4、按会计准则及公司总账手册，负责品牌侧采购业务、平台侧销售业务、成本、税金等会计核算事务； 任职要求 1、全日制大专及以上学历，会计、财管类专业；2、3年以上电商财务工作经验，熟悉主流电商平台结算规则；3、熟练使用Excel，熟练操作财务软件、电商ERP系统；4、有良好的沟通能力和抗压能力 5、SAP优先
逐项对比：
- 硬技能匹配情况：具备应收应付管理、对账、票据处理等基础会计技能，但缺乏电商平台结算规则、预算管理、管报出具、成本税金核算经验，未提及Excel高级功能及电商ERP、SAP使用能力
- 经验年限匹配情况：总工作经验6年，满足3年以上要求，但电商财务经验不足
- 行业背景匹配情况：无电商行业经验，主要任职于科技、快递、货运公司，行业背景不匹配</t>
        </is>
      </c>
      <c r="H834">
        <v>35</v>
      </c>
      <c r="I834" t="inlineStr">
        <is>
          <t>不推荐</t>
        </is>
      </c>
      <c r="J834" s="2">
        <v>46149</v>
      </c>
      <c r="K834" t="inlineStr">
        <is>
          <t>简历未通过筛选</t>
        </is>
      </c>
      <c r="L834"/>
      <c r="M834"/>
      <c r="N834"/>
      <c r="O834"/>
      <c r="P834" s="3"/>
      <c r="Q834" t="inlineStr">
        <is>
          <t>## 周步凡 
男 | 27岁 
![fig_37039](https://pdf-bucket.tos-cn-beijing.volces.com/infer/20260507/409abb416ed0b4e3fb02d8e9840ee023_1778146931110565218.jpeg?X-Tos-Algorithm=TOS4-HMAC-SHA256&amp;X-Tos-Credential=AKLTZDcxYzI0ZWI5NDkzNGRkNWI1OTdiNTVjNjZjYjU3NmQ%2F20260507%2Fcn-beijing%2Ftos%2Frequest&amp;X-Tos-Date=20260507T094211Z&amp;X-Tos-Expires=1800&amp;X-Tos-Signature=85352a471db96491ee8da7f5aef225a1f7b71b8eebc1fe8622b2df9b87102a2d&amp;X-Tos-SignedHeaders=host) 
19032660101 
![fig_98058](https://pdf-bucket.tos-cn-beijing.volces.com/infer/20260507/409abb416ed0b4e3fb02d8e9840ee023_1778146931110772122.jpeg?X-Tos-Algorithm=TOS4-HMAC-SHA256&amp;X-Tos-Credential=AKLTZDcxYzI0ZWI5NDkzNGRkNWI1OTdiNTVjNjZjYjU3NmQ%2F20260507%2Fcn-beijing%2Ftos%2Frequest&amp;X-Tos-Date=20260507T094211Z&amp;X-Tos-Expires=1800&amp;X-Tos-Signature=cf20c1bf5407dc1aca93b9d27d4377e71e92349827ebf8b323da2cd657ea3c1b&amp;X-Tos-SignedHeaders=host) 
6年工作经验 | 结算会计 | 期望薪资:9-11K | 期望城市:上海 
## 个人优势 
1. 专业能力扎实:拥有3年+结算会计经验,精通应收/应付账款管理､对账催收､账龄分析及票据处理,能独立完成全流程 结算工作｡ 
2. 数据驱动精准:擅长通过系统数据核对与手工补登确保账务准确,能对账单问题进行分类分析,为业务决策提供可靠数据 支持｡ 
3. 高效协作沟通:能与业务部门､承运商及客户高效对接,协调解决对账争议与历史遗留问题,保障结算流程顺畅｡ 
4. 责任心与稳定性:具备高度职业操守,能稳定高效完成重复性工作,严格遵守财务规范与保密要求｡ 
5. 学习与适应力:快速适应不同行业(物流､科技)结算体系,主动学习新系统与流程,持续优化工作方法｡ 
## 工作经历 
上海鑫谊麟禾科技有限公司 结算会计 
2025.04-2026.03 
## 工作描述: 
1､负责月度承运商对账及历史遗留问题追溯,通过系统核查与手工校验,将预提与确认差异率降低至2%以内,提升结算准 确效率｡ 
​2､ 为业务部门提供精准的应付数据支持,优化数据提交流程,缩短数据反馈时间30%｡ 
​3､对日常账单问题按类型分类分析,输出专项报告,为管理层优化结算流程提供决策依据｡ 
​4､ 规范应付相关资料的整理与归档,建立电子档案库,提升资料检索效率与合规性｡ 
​5､高效完成领导交办的其他专项任务,如季度审计支持､供应商结算政策调整落地等｡ 
## 申通快递有限公司 应收专员 
2023.11-2025.03 
## 工作描述: 
1､ 负责日常收款数据的维护､录入及核销,确保账务处理零差错｡ 
​2､完成开票､退票及废票的系统数据核对与手工补登,确保票据处理准确率提升｡ 
​3､主导月度客户对账及逾期欠款催收,有效降低坏账风险｡ 
​4､分析应收账款账龄表,按反馈原因分类整理,输出账龄分析报告,推动回款策略优化｡ 
​5､规范应收资料归档流程,建立标准化档案管理体系,支持内外部审计高效开展｡ 
## 上海韵达货运有限公司 
## 结算会计 
2022.02-2023.10 
## 工作描述: 
1､负责日常收款数据维护､录入及核销,保障账务处理的及时性与准确性｡ 
​2､为业务部门提供核心结算数据支持,协助完成业务考核与业绩核算｡ 
​3､开展月度客户对账及逾期欠款催收,有效缩短回款周期,提升资金周转率｡ 
​4､ 分析应收账款账龄表,识别高风险客户并预警,协助团队优化催收策略｡ 
​5､负责客户信息更新与单号充值等基础运营工作,保障业务系统数据准确｡ 
## 教育经历 
## 安徽工业经济职业技术学院 
大专 汽车检测与维修技术
f38193def1cc1c491Hdz09W-ElBUx465Wf6WWOWimv7SMhNh2w~~</t>
        </is>
      </c>
      <c r="R834" t="inlineStr">
        <is>
          <t>点击按钮</t>
        </is>
      </c>
      <c r="S834"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834">
        <v>1</v>
      </c>
    </row>
    <row r="835" ht="25.5" customHeight="1">
      <c r="A835">
        <v>1478</v>
      </c>
      <c r="B835" t="inlineStr">
        <is>
          <t>核算会计1&amp;2</t>
        </is>
      </c>
      <c r="C835" t="inlineStr">
        <is>
          <t>【电商核算专员_上海 8-10K】冯明君 5年.pdf</t>
        </is>
      </c>
      <c r="D835" t="inlineStr">
        <is>
          <t>胡晓玲</t>
        </is>
      </c>
      <c r="E835" t="inlineStr">
        <is>
          <t>冯明君</t>
        </is>
      </c>
      <c r="F835" t="inlineStr">
        <is>
          <t>8k</t>
        </is>
      </c>
      <c r="G835" t="inlineStr">
        <is>
          <t>【简历概览】
26岁大专学历，4年结算经验，离职随时到岗，期望上海结算专员岗位。
【技能拆解】
- 技术栈：统计类函数、数据透视、财务账单处理、结算SOP梳理、多平台数据整理、发票管理
- 软技能：严谨细致、内外协调、组织沟通、学习能力、抗压能力、执行力强
【与JD匹配分析】
- 硬技能匹配情况：具备Excel数据处理、账单核对、应收应付管理经验，缺乏财务软件、电商ERP系统及SAP操作经验
- 经验年限匹配情况：4年工作经验，满足3年以上要求
- 行业背景匹配情况：有电商平台（抖店、天猫、小红书）结算经验，符合电商财务背景需求</t>
        </is>
      </c>
      <c r="H835">
        <v>75</v>
      </c>
      <c r="I835" t="inlineStr">
        <is>
          <t>推荐</t>
        </is>
      </c>
      <c r="J835" s="2">
        <v>46149</v>
      </c>
      <c r="K835" t="inlineStr">
        <is>
          <t>简历未通过筛选</t>
        </is>
      </c>
      <c r="L835"/>
      <c r="M835"/>
      <c r="N835"/>
      <c r="O835"/>
      <c r="P835" s="3"/>
      <c r="Q835" t="inlineStr">
        <is>
          <t># 冯明君/ 结算 专员 
![fig_05031](https://pdf-bucket.tos-cn-beijing.volces.com/infer/20260507/58257ffe2ee33a79925a5e5d21f98f09_1778146920430813433.jpeg?X-Tos-Algorithm=TOS4-HMAC-SHA256&amp;X-Tos-Credential=AKLTZDcxYzI0ZWI5NDkzNGRkNWI1OTdiNTVjNjZjYjU3NmQ%2F20260507%2Fcn-beijing%2Ftos%2Frequest&amp;X-Tos-Date=20260507T094200Z&amp;X-Tos-Expires=1800&amp;X-Tos-Signature=30643409d2acfd777e90f22f4d1c9ee07ec26595cdb18d016a49e109eaa4ca97&amp;X-Tos-SignedHeaders=host) 
女 26岁 4年工作经验 
电话:1833838797 3 
邮箱:320574679@qq.com 
## 教育经历 
## 求职意向 
2019.03-2021.07 
河南经贸职业学院 人力资源管理 大专 
在职状态:离职-随时到岗 
期望地点: 上海 
期望职业:结算专员 
## 自我评价 
1､工作严谨细致,善于协调内外 部资源解决结算问题｡ 
2､熟悉常用统计类函数,数据透 视,以支持结算工作的高效进行 ; 具备一定的财务相关知识,能 够协助处理财务账单等事宜 ｡ 
3､具有良好的组织和沟通能力 及较强的学习能力,能够高效协 作,确保结算流程的顺畅｡ 
4､抗压能力和执行力强｡ 
## 工作经验 
2024.10-2026.04 
上海飞书深诺数字科技有限公司 结算专员 8k 
1､跟进200家客户谷歌,推特,脸书,海外抖音等消耗账 单确认､开票及回款核销全流程｡ 
2､梳理合同:根据签署的合同,梳理客户计费条款及客户 核心信息,月度更新台账｡ 
3､账单核对:根据合同规则条款,出具月度账单并与客户 侧数据核对差异,完成对账､开票､催款,更新内部台账 ,及时反馈对账中遇到的问题｡ 
4､客户回款:跟进账单回款情况,完成到账核销与应收账 款台账更新｡ 
5､结算SOP梳理:梳理日常结算流程,整理更新SOP, 提升结算效率｡ 
2021.10-2024.09 
深圳爆裂国际贸易有限公司 8 结算专员 k 
1､销售数据整理:每月月初高效完成抖店､天猫､小红书 等多平台销售数据的收集与整理,保证数据的准确性与完整 性,为后续财务结算提供可靠依据｡ 
2､账单准备:细致梳理100家供应商的交易记录,涵盖订 单数量､金额､退货情况等关键信息,建立全面且清晰的账 单明细,使账目一目了然｡ 
3､账单核对与沟通:及时将整理好的账单发送给供应商, 积极沟通协调,确保双方对账单内容无异议,有效避免财务 纠纷｡ 
4､付款流程推进:严格按照公司财务制度,准确无误地走 付款申请流程,保障供应商款项及时支付｡ 
5､其他:负责供应商的结算对应发票管理工作,包括但不 限于开票金额的确认,发票问题的对接;跟进解决对账数据 差异(含历史账单核对清理) 
--业绩亮点:每月处理上千万元账单业务实现100%准确率 操作,并在规定时间内按时交单,有力保障公司财务结算工 作的高效运转,得到领导和同事的高度认可｡</t>
        </is>
      </c>
      <c r="R835" t="inlineStr">
        <is>
          <t>点击按钮</t>
        </is>
      </c>
      <c r="S835"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835">
        <v>1</v>
      </c>
    </row>
    <row r="836" ht="25.5" customHeight="1">
      <c r="A836">
        <v>1479</v>
      </c>
      <c r="B836" t="inlineStr">
        <is>
          <t>核算会计1&amp;2</t>
        </is>
      </c>
      <c r="C836" t="inlineStr">
        <is>
          <t>【电商核算专员_上海 8-10K】李玉萌 10年.pdf</t>
        </is>
      </c>
      <c r="D836" t="inlineStr">
        <is>
          <t>胡晓玲</t>
        </is>
      </c>
      <c r="E836" t="inlineStr">
        <is>
          <t>李玉萌</t>
        </is>
      </c>
      <c r="F836" t="inlineStr">
        <is>
          <t>无</t>
        </is>
      </c>
      <c r="G836" t="inlineStr">
        <is>
          <t>【简历概览】
大专学历，会计电算化专业，8年财务相关工作经验，熟悉电商结算、费用审核等。
【技能拆解】
- 技术栈：SAP、OA、TSS系统、Excel、VB
- 软技能：跨部门协作、沟通能力、抗压能力、学习能力、严谨细致
【与JD匹配分析】
- 硬技能匹配情况：具备电商平台结算对账、财务软件操作（SAP）、费用审核等相关硬技能，符合核算专员岗位要求。
- 经验年限匹配情况：总工作经验8年，其中电商财务相关经验2年，略低于核算专员3年以上电商财务工作经验的要求。
- 行业背景匹配情况：有上海凯诘电子商务股份有限公司等电商相关企业工作经历，具备电商行业背景。</t>
        </is>
      </c>
      <c r="H836">
        <v>80</v>
      </c>
      <c r="I836" t="inlineStr">
        <is>
          <t>推荐</t>
        </is>
      </c>
      <c r="J836" s="2">
        <v>46149</v>
      </c>
      <c r="K836" t="inlineStr">
        <is>
          <t>简历筛选通过待面试</t>
        </is>
      </c>
      <c r="L836"/>
      <c r="M836"/>
      <c r="N836"/>
      <c r="O836"/>
      <c r="P836" s="3"/>
      <c r="Q836" t="inlineStr">
        <is>
          <t>求职简历 姓名:李玉萌 |电话:18991976069 | 籍贯:陕西西安| 工作城市:上海 
![fig_49494](https://pdf-bucket.tos-cn-beijing.volces.com/infer/20260507/d5278d0c2b747cff583b33d6e551ed43_1778146913160035241.jpeg?X-Tos-Algorithm=TOS4-HMAC-SHA256&amp;X-Tos-Credential=AKLTZDcxYzI0ZWI5NDkzNGRkNWI1OTdiNTVjNjZjYjU3NmQ%2F20260507%2Fcn-beijing%2Ftos%2Frequest&amp;X-Tos-Date=20260507T094153Z&amp;X-Tos-Expires=1800&amp;X-Tos-Signature=13a263e0e381de67ea9548da4c6336a05c8ebd9e1f979a66f46d9dbccbeaed4e&amp;X-Tos-SignedHeaders=host) 
## 教育背景 
陕西国防工业职业技术学院 大专- 会计电算化- 2013.06 - 2016.07 主修课程:基础会计､税法､成本会计､管理会计等 
## 专业技能 
财务结算与对账 费用单据审核报销 合同起草/审核/管理 数据处理与分析 SAP/OA/TSS系统操作 薪酬核算与发放 社保公积金个税缴纳 跨部门协作能力 
## 工作经历 
上海凯诘电子商务股份有限公司| 结算对账专员| 2024.07 - 2025.07 
多项目费用管控:协同品牌项目负责人根据店铺经营数据,制作全维度境内和跨境(香港)po费用预提(涵盖广告投放､自播经营数据,达人佣金/坑位､猫超费 用､CRM费用､其他临时活动等)TSS系统提交TPO抵扣货款预算金额,严格控制实际费用不超出预提范围｡ 
精准对账结算:负责多品牌､多店铺境内和跨境(香港)全维度PO费用核算并对账,精准核实结算依据(如投放效果数据､经营转化数据,账单核算等,)生成完 整准确的PO对账结算单,按照与品牌方签订的返利合同,核算出TPO/TDI实际返利金额(退货､优惠､运费补贴等差异调整)生成完整准确的TPO对账结算单｡ 
资金回款:定期跟进品牌方结算单审核进度,编制回款报表,每周向项目负责人汇报结算进展,按照回款日期准确清理已回款费用明细,确保营销资金流转的时效 性与准确性｡ 
跨部门协同:联动运营､媒介､物流团队核对账单数据,高效完成跨部门核算对账;所有结算相关审批通过OA 系统规范流转;支持业务高效推进｡ 
合规风控:协同法务审核品牌方合作合同,OA审批确保合同条款合规,完成签订流程;配合财务团队完成费用报表编制､对账差异核对､增值税发票和invoice形 式发票开具及回款跟进,保障财务流程合规性｡
上海易猷信息技术有限公司| 销售财务助理| 2023.05 - 2024.05(驻上海联合电子汽车销售部) 销售结算处理:在SAP 系统中高效处理大众､上汽､五菱等核心客户的销售开票通知单,完成发票开具､退票及红字发票生成等工作,保障销售结算流程顺畅｡ 系统数据维护:负责在SAP 系统中维护客户零件号及联电零件价格的建立与释放,维护系统数据准确性,支持销售部门业务开展｡ 合同与退货管理:协助销售部完成合同管理及相关财务流程,核实销售数据与合同条款的一致性,配处理销售退货相关财务事宜,确保销售结算的准确性与合规性｡ 成都元码链科技有限公司| 财务助理| 2019.07 - 2023.03(驻上海总部财务部) 
费用报销审核:负责员工费用单据报销审核(差旅､固定资产､低值易耗､办公用品､招待费､员工福利等)不符合要求的退回修正,审核通过后录入系统并完成 网银付款,严格把控费用支出合规性｡ 
合同与财务管理:起草内部合同及财务报销规章制度,审核合伙人和分公司合作合同,办理盖章､发票开具､合同款项网银支付事宜;对接分公司财务往来,处理 合伙人财务相关事务,保障跨主体合作财务规范｡ 
合规审计支持:配合审计师､律师完成审计及基金备案资料准备(尽职调查､银行询证函､三方债权债务核实等),确保财务数据真实可追溯,满足合规要求｡ 西安正道润邦企业管理有限公司| 行政薪酬专员| 2016.10 - 2019.05 
负责网约车业务160 名司机工资核算,处理携程平台对账及开票工作,精准完成网银打款,保障合作方薪酬结算及时准确｡ 协助格力空调经销商业务的库存管理､订单派单及配送协调,间接积累渠道合作相关业务认知｡ 协助空气净化业务销售部和工程部,完成销售数据周报及月报分析,为业务调整提供数据支持｡ 管理公司员工花名册､入离职资料､薪酬核算,完成员工的社保､公积金缴纳､增员､减员､基数调整､个税申报,妥善处理各类异常情况,解答员工关于薪酬､ 报销､个税及社保的咨询｡ 
组织会议､接待客户､处理部门文件及合同审核,办理工商､税务变更注册事宜｡ 处理公司淘宝店铺､净化业务产品发布及后台异常问题,处理消费者售前､售中､售后问题及投诉建议,培养了消费者需求响应与问题解决能力｡ 个人总结 
本人沉稳细致,具备较强的学习能力和抗压性,能够高效完成挑战性工作｡工作认真负责,注重团队合作,善于跨部门沟通,精通办公化,能使用VB处理表格｡期 待与贵公司共同成长,实现个人价值｡ 
![fig_96842](https://pdf-bucket.tos-cn-beijing.volces.com/infer/20260507/740deda63ebf3084abff139ef779e995_1778146913178599378.jpeg?X-Tos-Algorithm=TOS4-HMAC-SHA256&amp;X-Tos-Credential=AKLTZDcxYzI0ZWI5NDkzNGRkNWI1OTdiNTVjNjZjYjU3NmQ%2F20260507%2Fcn-beijing%2Ftos%2Frequest&amp;X-Tos-Date=20260507T094153Z&amp;X-Tos-Expires=1800&amp;X-Tos-Signature=13f8f0ec81d432e55604da3b5796de4c62502dac05c8ea321d0c14f9182952c5&amp;X-Tos-SignedHeaders=host)</t>
        </is>
      </c>
      <c r="R836" t="inlineStr">
        <is>
          <t>点击按钮</t>
        </is>
      </c>
      <c r="S836"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836">
        <v>1</v>
      </c>
    </row>
    <row r="837" ht="25.5" customHeight="1">
      <c r="A837">
        <v>1480</v>
      </c>
      <c r="B837" t="inlineStr">
        <is>
          <t>核算会计1&amp;2</t>
        </is>
      </c>
      <c r="C837" t="inlineStr">
        <is>
          <t>【电商核算专员_上海 8-10K】张雪婷 6年.pdf</t>
        </is>
      </c>
      <c r="D837" t="inlineStr">
        <is>
          <t>胡晓玲</t>
        </is>
      </c>
      <c r="E837" t="inlineStr">
        <is>
          <t>无法提取姓名</t>
        </is>
      </c>
      <c r="F837" t="inlineStr">
        <is>
          <t>无</t>
        </is>
      </c>
      <c r="G837" t="inlineStr">
        <is>
          <t>【简历概览】
2019年毕业，有3年电商财务经验，熟悉多平台对账、核算和税务申报，持有初级会计证。
【技能拆解】
- 技术栈：T+财务软件、管易、金蝶、Excel、Word、PPT、SAP
- 软技能：沟通能力、团队协作、跨部门协作、问题解决、抗压能力、学习能力
【与JD匹配分析】
- 硬技能匹配情况：熟练使用Excel和财务软件，有电商ERP系统经验，熟悉多平台对账和核算
- 经验年限匹配情况：3年以上电商财务工作经验，符合要求
- 行业背景匹配情况：有电商护肤品行业经验，熟悉主流电商平台结算规则</t>
        </is>
      </c>
      <c r="H837">
        <v>85</v>
      </c>
      <c r="I837" t="inlineStr">
        <is>
          <t>强烈推荐</t>
        </is>
      </c>
      <c r="J837" s="2">
        <v>46149</v>
      </c>
      <c r="K837" t="inlineStr">
        <is>
          <t>简历未通过筛选</t>
        </is>
      </c>
      <c r="L837"/>
      <c r="M837"/>
      <c r="N837"/>
      <c r="O837"/>
      <c r="P837" s="3"/>
      <c r="Q837" t="inlineStr">
        <is>
          <t>![fig_90890](https://pdf-bucket.tos-cn-beijing.volces.com/infer/20260507/8fafd8c1f82f5c3ab07ec050e01915b4_1778146928299204507.jpg?X-Tos-Algorithm=TOS4-HMAC-SHA256&amp;X-Tos-Credential=AKLTZDcxYzI0ZWI5NDkzNGRkNWI1OTdiNTVjNjZjYjU3NmQ%2F20260507%2Fcn-beijing%2Ftos%2Frequest&amp;X-Tos-Date=20260507T094208Z&amp;X-Tos-Expires=1800&amp;X-Tos-Signature=08232480ca6b08d46eb6e2a76308b0de0dc279e6db161be1c701a1265744bd82&amp;X-Tos-SignedHeaders=host) 
性 别:女 
出生年月:1998.11.15 
籍 贯:山东东营 
联系方式:151 6629 1612 
邮 箱:3168677151@qq.com 
## 教育经历 
2017.09 - 2021.06 滨州学院 财务管理 本科 
主修课程:中级财务会计高级财务会计审计学管理学经济法财务管理财务分析金融企业会 计 
## 工作经历 
2025.8-2025.12 上海虹菘企业管理有限公司 财务管理部会计(电商护肤品行业) 
1.日化线全盘账务处理:熟练掌握公司财务软件T+的操作,能够独立完成日常凭证处理工 作,完成各月度结账工作｡ 
2.税务局各项数据申报:每月进项发票勾选,增值税申报,季度资产负债表､利润表､现 金流量表填报｡ 
3.各平台及管易数据整理:对接商务部及销售部,对各平台数据进行整理,平台包括天猫 ､淘宝､抖音､快手､小红书等｡日常核对各平台佣金及各达人佣金,各平台每月发货 数据､达播数据统计,各平台店铺结算数据整理｡ 
4.发票业务:按照公司财务制度,开具各类发票｡包括销售及各店铺消费者申请的发票, 并上传各平台系统｡ 
2023.8-2025.6 易瑞国际电子商务有限公司 会计 
1.分子公司整体账务:包括记账､结账､出具财务报表､报税等｡ 
2.公司有多个海外分公司,包括俄罗斯,加拿大,美国,土耳其,印尼,墨西哥,中东 等,熟悉海外单据及周报审核,海外业务记账及海外合同审核备案,期末出具并合并财 务报表｡ 
3.各类单据记账并核对报关单及进项发票,为退税工作做前期准备｡期末完成核对银行 流水,出具银行存款余额调节表｡ 
4.开具发票:根据申请单,与进项票进行核对后开具发票｡对各项目发票进行检查､核 对报关单,进行账务处理｡ 
5.对账:出具对账单与供应商､客户进行账务核对｡ 
6.账龄统计:分时间阶段对应收､应付､预收､预付､其他应收､其他应付账款账龄进 行统计,出具账龄表｡ 
7. 国内外合同监察:针对付款项目做好合同监察工作､做好台账登记､纸质合同整理归档｡ 
8.国外代理费审核及备案:对驻外同事提交的各项代理费资料进行审核,出现异常提醒 并反馈｡中方同事转交的按期审查各项代理费是否按时支付给代理｡曾在审查阶段发现 某大区代理费存在异常,及时反馈给领导,为公司弥补了近60万的亏损｡ 
9.短期接触过结算业务,可以做到及时沟通各行客户经理,了解不同银行入账政策,并 梳理提交完整项目背景资料,使国外回款顺利入账;对内根据各订单结算情况,定期梳 理各营销大区应收账款,推动提升应收账款周转率｡ 
2022.09-2023.7 易瑞国际电子商务有限公司 出纳 
1.银行网银付款:审核付款单据,核对账户信息进行付款,保存原始凭证｡每日出具资金日报｡
2.银行外汇业务办理:准备银行所需资料,填写境内外汇款单,做到与银行保持沟通, 提供银行所需资料､付款说明等｡每月付各分公司投资款(次月在商务局系统进行上报 
),付各类代理费及外籍工资,付境外项目款及各类费用等｡ 
3.资质文件保管(公司资质､文件)､印鉴(公章､财务章､法人章)保管｡ 
4.保管现金,登记现金日记账账簿,出具现金盘点表｡ 
5.月底查询各银行流水并打印,完成银行对账｡ 
## 实训经历 
2020.07-2020.11 青岛英谷教育实训基地 实训学员 
深入学习Excel数据分析､财务分析等专业相关知识,掌握了Excel的基本操作和财务分析的基本知识｡ 
组建6人小组,完成对万科公司的财务分析报告,增强了团队合作意识｡ 
学习了企业财务岗位知识与实操练习,包括点钞,手工账及报表的填制｡ 
实训基地实行企业化管理模式,提前进入职场,提高了职业素养能力｡ 
## 校园经历 
2017.11-2018.11 经济管理学院学生会生卫部 干事 
主要负责本院与卫生相关的检查工作,帮助并督促同学们及时整理宿舍卫生｡ 及时接收学校的卫生通知,传达给同学们学校卫生工作要求｡ 对于每天对同学们宿舍卫生的检查情况进行评分并通报｡ 
## 获奖经历及相关技能 
校英语竞赛一等奖一次,二等奖两次｡ 
大学英语四级证书,可以进行日常交流｡ 
初级会计专业技术资格证书,熟悉会计知识,具备会计基础｡ 
熟练运用Excel,Word,PPT等办公软件｡ 
## 个人评价 
本人性格成熟稳重､开朗大方,待人热情真诚,亲和力强;平时生活中积极乐观,善于沟通交流｡做事 有耐心,对于新环境有较强的适应能力｡ 
对待工作认真负责,严谨细致,注重团队协作与跨部门沟通,熟悉会计准则,能够独立完成账务处理､ 税务申报及财务报表编制工作｡ 
熟练使用金蝶软件及Excel多项功能,每月高效处理300+笔业务凭证及200+份合同备案,在职期间获得 优秀员工奖项｡持有初级会计职称,持续学习最新财税政策,善于在工作中发现问题并优化流程｡具有良好 的职业道德和团队协作精神,致力于为企业提供准确､高效的财务支持｡</t>
        </is>
      </c>
      <c r="R837" t="inlineStr">
        <is>
          <t>点击按钮</t>
        </is>
      </c>
      <c r="S837"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837">
        <v>1</v>
      </c>
    </row>
    <row r="838" ht="25.5" customHeight="1">
      <c r="A838">
        <v>1481</v>
      </c>
      <c r="B838" t="inlineStr">
        <is>
          <t>审计&amp;内审经理</t>
        </is>
      </c>
      <c r="C838" t="inlineStr">
        <is>
          <t>【审计_内审经理_上海 15-25K】任静 4年.pdf</t>
        </is>
      </c>
      <c r="D838" t="inlineStr">
        <is>
          <t>胡晓玲</t>
        </is>
      </c>
      <c r="E838" t="inlineStr">
        <is>
          <t>任静</t>
        </is>
      </c>
      <c r="F838" t="inlineStr">
        <is>
          <t>无</t>
        </is>
      </c>
      <c r="G838" t="inlineStr">
        <is>
          <t>【简历概览】
任静，26岁，会计学本科，4年审计经验，CIA持证，擅长多行业审计与数字化工具应用。
【技能拆解】
- 技术栈：Excel、SQL、RPA、AI Agent、数字化审计系统、智能风险预警
- 软技能：沟通协作、书面表达、逻辑思维、项目管理、问题推动、培训宣导
【与JD匹配分析】
- 硬技能匹配情况：精通内控审计与财务流程优化，熟悉电商渠道审计及SQL/RPA工具，具备AI审计应用经验，符合核心要求
- 经验年限匹配情况：4年经验，略低于JD要求的5年
- 行业背景匹配情况：具备快消、零售行业审计经验，符合优先条件</t>
        </is>
      </c>
      <c r="H838">
        <v>85</v>
      </c>
      <c r="I838" t="inlineStr">
        <is>
          <t>推荐</t>
        </is>
      </c>
      <c r="J838" s="2">
        <v>46149</v>
      </c>
      <c r="K838" t="inlineStr">
        <is>
          <t>简历未通过筛选</t>
        </is>
      </c>
      <c r="L838"/>
      <c r="M838"/>
      <c r="N838"/>
      <c r="O838"/>
      <c r="P838" s="3"/>
      <c r="Q838" t="inlineStr">
        <is>
          <t>任静 
女 | 年龄:26岁 | 
![fig_43090](https://pdf-bucket.tos-cn-beijing.volces.com/infer/20260507/fc9cd2578c6572ff5606963cb6282244_1778147244211526413.jpeg?X-Tos-Algorithm=TOS4-HMAC-SHA256&amp;X-Tos-Credential=AKLTZDcxYzI0ZWI5NDkzNGRkNWI1OTdiNTVjNjZjYjU3NmQ%2F20260507%2Fcn-beijing%2Ftos%2Frequest&amp;X-Tos-Date=20260507T094724Z&amp;X-Tos-Expires=1800&amp;X-Tos-Signature=275281571611298366dd454b532b8fbad43548ce4e09a9a51da8e3813e70e0c8&amp;X-Tos-SignedHeaders=host) 
19945790682 | 
x19945790682@163.com 
4年工作经验 | 求职意向:审计 | 期望薪资:14-19K | 期望城市:上海 
![fig_04717](https://pdf-bucket.tos-cn-beijing.volces.com/infer/20260507/fc9cd2578c6572ff5606963cb6282244_1778147244212088230.jpeg?X-Tos-Algorithm=TOS4-HMAC-SHA256&amp;X-Tos-Credential=AKLTZDcxYzI0ZWI5NDkzNGRkNWI1OTdiNTVjNjZjYjU3NmQ%2F20260507%2Fcn-beijing%2Ftos%2Frequest&amp;X-Tos-Date=20260507T094724Z&amp;X-Tos-Expires=1800&amp;X-Tos-Signature=30df1a657a0d1884ff41f585abbdb05854c6158a89627585940ac4ae6efaabca&amp;X-Tos-SignedHeaders=host) 
## 个人优势 
## 1.复合行业审计经验与专业能力 
具备三年内部审计经验,同时覆盖快消､零售､制造及连锁服务等多行业,深入理解不同业务模式下的关键控制点､风险特征与合 规要求｡能快速融入业务,开展针对性审计｡ 
## 2.全流程审计项目运作与风险洞察力 
具备出色的规划与执行能力,可独立负责从计划､实施到报告的全流程项目审计｡擅长从复杂业务中识别内控缺陷与风险点,并推 动系统性整改｡ 
## 3.数字化审计工具应用与实践能力 
积极探索数字化审计,能熟练运用Excel､SQL､RPA等工具进行数据抓取与分析｡具备智能项目审计实践与落地经验｡ 
## 4.高效沟通与综合呈现能力 
逻辑思维清晰严谨,具备优秀的书面表达能力与良好的沟通协作能力｡能撰写结构严谨的审计报告,并就发现问题与业务部门进行 有效沟通与协调,推动审计建议落地｡ 
## 工作经历 
上海上美化妆品股份有限公司 审计主管 
2024.07-至今 
负责独立执行公司内控审计､专项审计及专项调查项目工作,同时参与数字化审计系统搭建､廉洁文化宣导等相关工作｡ 
1.内控审计:按计划执行公司年度内控评价工作,确保符合港股上市公司要求｡独立完成采购与付款､生产与存货､销售与收款等 核心循环的测试工作,累计发现10余项内控设计与执行问题,并推动相关部门进行优化整改,确保公司内控体系持续有效｡ 
2.业务专项审计:独立完成针对电商营销推广费用､TO C端退货退款､销售渠道管理､人力猎头费用与离职补偿等重点业务领域开 展的专项审计｡深入发掘执行偏差问题15项,识别流程缺陷导致的损失约80万元,推动相关部门新增或修订制度5项,优化关键流 程3条,促进业务流程优化与风险管控｡ 
3.专项调查:独立或协助完成举报/投诉事项､管理层交办的调查5起,运用数据分析､访谈等手段多方收集违规线索及证据,与被 调查人员谈话进行问题核查与确认,并就调查情况及结论撰写审计报告,成功查实并上报违规事件3起,协助公司挽回经济损失｡ 
4.数字化审计实践:独立完成“关联方关系排查”数字化预警系统系统的业务逻辑与规则设计,实现风险持续监控;从0-1搭 建“费用报销审计助手”､“廉洁上美公众号智能回复助手”等多款AI Agent,提升审计效率与审计结果一致性,内外部使用人 次近200人;根据审计需要利用RPA搭建数据自动化抓取机器人3个,大幅提升审计效率｡ 
5.审计文化宣导:完成新员工入职的内控与廉洁文化培训8场,覆盖人次300余人,通过案例剖析,强化员工风险意识与红线思 维,宣导舞弊举报渠道｡ 
## 上海京正投资集团有限公司 
审计师 
2023.08-2024.07 
## 参与并执行集团内控制度体系建设､内部项目审计以及内部流程梳理与评价工作｡ 
1.制度体系建设工作:参与建设部门内部制度体系,新增和优化内部审计管理各类制度,同步完善部门内部管理 SOP ;参与审核 集团各部门制度并站在内控角度提出修改建议; 
2.项目审计工作:根据年度审计计划独立或协助完成集团各品牌事业部内控审计､财务审计､离任审计､投诉举报审计等各类审计 项目; 
3.流程梳理与评价工作:参与部门内部各项新增/变更流程的建设梳理工作并提出优化建议;协助部门负责人与各业务部门定期沟 通需求并优化业务流程,更新风险控制矩阵｡
人力资源部管理专项审计 主审 
2025.10-2025.12 
内容: 
独立完成针对对人力资源关键领域(招聘､绩效､证明､离职)的全流程审计｡通过数据比对､合同复核及穿行测试等手段,发现 操作执行层:存在猎头费用支付及供应商管理不规范､员工预支款未及时追踪归还､各类证明开具不合规等问题;流程管控层:存 在绩效考核与离职流程中缺乏员工书面确认､高管补偿缺少审批依据等缺陷｡ 
业绩: 
推动人力部门完成系统性建设与整改事项如下: 
1)制度与流程搭建: 新建《OA离职补偿管理流程》,明确超标准补偿需附特批文件;制定《猎头供应商管理制度》,规范付款､ 追责与评估标准; 
2) 管理优化:推动人力部门对不合格猎头供应商采取不续约或重新谈判措施,并建立专项台账对预支款及猎头入职员工进行定期 追踪; 
3) 操作规范:统一了员工在职及薪资证明的线上开具模板,并编制相关操作内部规范手册｡ 
促进人力资源关键事项管理从事后检查转向事前预防,系统性完善了公司的人力成本与劳动风险控制框架｡ 
全渠道营销推广费用审计 主审 2025.05-2025.09 
内容: 
针对公司多元化的营销投放(抖音､小红书､公众号､行业大会､明星代言等)开展多轮投放效果与合规性评估｡独立完成针对各 类营销合同签订､执行与费用结算的穿透审计｡发现包括供应商资质不符､部分合同采购议价程序缺失､采购价格偏离市场､合同 履约不全､后台账号权限管理混乱以及疑似关联交易线索等多层次风险问题｡ 
## 业绩: 
与市场部､采购部､品牌营销部就发现问题进行多轮沟通｡跟进市场部与供应商协商抵扣未履约合同款项50万元;建议采购部门 修订供应商引入与议价流程;推动品牌营销部门建立营销后台账号定期清查机制,消除数据安全隐患,提升营销费用管控水平｡ 
韩束品牌线上经销商渠道合规专项调查 主审 2024.10-2024.11 
内容: 
针对韩束品牌某线上经销商涉嫌违反公司价盘政策进行低价销售及疑似窜货的行为进行专项调查｡通过数据抓取与人工复核,逐笔 比对超500条京东､淘宝平台的历史订单与公司价盘,精准锁定低价销售证据链;同时分析物流信息,评估其向线下渠道窜货的风 险｡ 
## 业绩: 
查明其乱价行为造成公司直接经济损失约20万元,为业务部门依据合同进行追责提供了确凿依据;输出专项风险报告,推动了渠 道销售数据监控机制的强化,助力渠道管理从被动响应转向主动预警｡ 
京世沙龙品牌事业部内控审计 主审 2024.02-2024.03 
1､了解被审计部门组织架构､部门各类职责与运行管理情况,根据被审计品牌事业部当前内控制度建设情况出具审计资料清单与 审计方案,召开审计启动会,与被审计部门沟通确定审计方案与资料清单; 
2､执行现场审计,结合品牌事业部提供审计资料,从内部控制制度的设计与执行有效性两方面进行审计,过程中就疑问事项独立 与被审计部门人员沟通,确认审计问题; 
3､就审计过程中发现的内控执行过程中存在的问题､以及延展出来的流程不规范问题､合规风险问题､财务问题进行记录,提出 相关整改以及制度优化建议并编制审计底稿,独立撰写审计报告
4､召开审计沟通会并邀请相关业务及管理人员参会,就审计内容进行沟通与汇报,解答并记录被审计部门,并跟进被审计部门的 问题整改事项｡ 
高管离任审计项目 主审 
2023.09-2023.10 独立完成集团某事业部负责人离任审计项目,就离任高管在任期间部门财务收支情况､资产管理情况､暂支款项归还情况､诉讼案 件情况､内控制度建设及执行情况､岗位胜任情况进行审计,并就发现问题及存在的管理漏洞提出改进建议､编制其所辖部门利润 情况表并撰写审计报告｡ 
## 教育经历 
西华大学 
本科 
会计学(一本) 
2018-2022 
## 资格证书 
会计初级职称CIA国际注册内审师大学英语四级大学英语六级</t>
        </is>
      </c>
      <c r="R838" t="inlineStr">
        <is>
          <t>点击按钮</t>
        </is>
      </c>
      <c r="S838" t="inlineStr">
        <is>
          <t>岗位职责：
一、合规监督与风险管控
负责集团财务流程的合规性审计，识别业务流程中的风险点，制定改进方案。
监督生态公司（子公司/合资公司）的合规化治理，确保符合集团内控标准及外部监管要求。
二、内控体系建设
建立并完善集团内控体系，包括财务控制、运营风控、反舞弊机制等，定期评估有效性。
主导内控手册的编制与更新，推动内控流程在业务端的落地执行。
三、业财协同优化
参与业财融合项目，通过数据分析发现业务与财务指标的偏差，提出降本增效建议。
协同财务、业务部门设计关键绩效指标（KPI）监控机制，提升管理效率。
四、专项审计与整改
主导供应链、线上渠道（京东/天猫/抖音等）合作方的专项审计，确保合作合规性。
跟踪审计问题的整改闭环，推动系统性改善。
任职要求：
1、学历与经验：
本科及以上学历，财务、审计、法律相关专业，5年以上内控/审计经验（有集团化企业、快消/零售行业背景优先）。
2、专业能力：
精通企业内控框架（如COSO）、审计方法论及财务流程优化；
熟悉电商平台（京东/天猫/抖音/小红书）业务模式及风控要点；
具备数据敏感度，能通过SQL/Python等工具辅助审计分析者优先。
加分项：
有AI在风控/审计场景的应用经验（如智能风险预警、流程自动化RPA、AI反欺诈模型等）；
熟悉机器学习基础逻辑，能协同技术团队推动审计工具智能化升级。
软性要求：
强沟通协调能力，能适应跨部门、多业态协同；持有CIA/CPA/CICS等证书者优先。</t>
        </is>
      </c>
      <c r="T838">
        <v>1</v>
      </c>
    </row>
    <row r="839" ht="25.5" customHeight="1">
      <c r="A839">
        <v>1482</v>
      </c>
      <c r="B839" t="inlineStr">
        <is>
          <t>供应链订单专员2</t>
        </is>
      </c>
      <c r="C839" t="inlineStr">
        <is>
          <t>【供应链订单专员_上海 7-10K】刘姝凝 5年.pdf</t>
        </is>
      </c>
      <c r="D839" t="inlineStr">
        <is>
          <t>胡晓玲</t>
        </is>
      </c>
      <c r="E839" t="inlineStr">
        <is>
          <t>刘姝凝</t>
        </is>
      </c>
      <c r="F839" t="inlineStr">
        <is>
          <t>无</t>
        </is>
      </c>
      <c r="G839" t="inlineStr">
        <is>
          <t>【简历概览】
大专学历，供应链专员，1年订单处理经验，擅长ERP操作、数据处理及物流优化。
【技能拆解】
- 技术栈：SQL、Excel函数、数据透视表、ERP系统、吉客云、金蝶、智能审单、分仓策略、商品分类体系、物流成本优化
- 软技能：数据分析、流程优化、沟通协调、问题解决、团队协作、执行力
【与JD匹配分析】
- 硬技能匹配情况：熟练使用Excel（函数及数据透视表），有ERP系统（金蝶）操作经验，掌握订单处理、数据维护及报表输出技能，完全满足岗位要求
- 经验年限匹配情况：1年订单处理相关工作经验，符合岗位1年以上经验要求
- 行业背景匹配情况：有食品公司供应链及国际贸易公司订单处理经验，与岗位要求的物流、供应链领域相关度较高</t>
        </is>
      </c>
      <c r="H839">
        <v>90</v>
      </c>
      <c r="I839" t="inlineStr">
        <is>
          <t>强烈推荐</t>
        </is>
      </c>
      <c r="J839" s="2">
        <v>46150</v>
      </c>
      <c r="K839" t="inlineStr">
        <is>
          <t>简历未通过筛选</t>
        </is>
      </c>
      <c r="L839"/>
      <c r="M839"/>
      <c r="N839"/>
      <c r="O839"/>
      <c r="P839" s="3"/>
      <c r="Q839" t="inlineStr">
        <is>
          <t>刘姝凝
SQL基础:可进行简单查询､数据清洗与对比,利用SQL进行复杂业务数据查询､清洗与对比分析,支持了关键 业务决策,并用于报表核对,减少了核对时间｡ 
数据清洗与分类管理:整理历史销售数据､商品分类及命名规范,提升了数据分析的准确性,加速了决策流程｡ 物流与货代管理:对接国内外快递与货代公司,完成新供应商筛选,实现物流成本优化,年节省约10%物流成 本｡ 
IT与系统运维:负责新员工账号权限管理､系统配置调整､分销渠道对接及基础IT支持,保障了系统稳定运行 率｡ 
## 九江职业大学 软件技术 大专 
2018年09月 - 2021年07月 
## 某食品公司 
2025年11月 - 至今 
## 供应链专员 
负责ERP系统日常订单处理(手工建单+导入),月均处理订单1200+,差错率控制在1.25%以内,保障订单 流程高效稳定运转 
负责订单审核､配单及发货执行,对接快递及货代资源,处理发货异常并实现闭环管理 
维护吉客云与金蝶双系统数据一致性,完成异常订单重同步及库存差异排查,提升账实一致性 
定期输出周发货数据分析报表,包含同比/环比分析､库存周转天数测算等,为库存及生产决策提供数据支持 
基于公司生产预测模型,制定生产计划及备货方案,联动销售预估优化库存结构 
主导销售预估数据模型搭建:按线上(渠道)与线下(客户)多维度整合数据,提供同比､环比及增长率分 析,提升预测数据可用性与灵活性 
利用Excel函数及数据透视表实现报表与预测模型半自动化,数据产出效率由原数小时缩短至30分钟以内 梳理并重构公司商品分类体系,清洗历史销售数据,统一数据口径,提升数据分析准确性 
参与ERP系统规则优化,根据客户及快递要求制定发货匹配策略,提高发货准确率与执行效率 
负责公司内部系统账号及权限管理,并支持新分销渠道对接､价格体系配置等基础IT运维工作 
对接香港区域货代资源,完成新供应商筛选与引入,优化物流方案,实现物流成本降低约10% 上海棒哒国际贸易有限公司 2025年06月 - 2025年11月 订单专员 
主导订单审核与处理流程,日均处理To C､To B订单1000+,通过引入智能审单和优化分仓策略,提升审单效 率80%,确保订单准确高效流转,保障账实一致性｡ 
负责维护商品资料,确保信息准确性,为高效的订单处理提供数据支持｡ 
高效处理退换货录入､异常件追踪及快递赔付等售后事务,问题解决率高达95%,显著提升客户满意度,维护 企业良好形象｡ 
积极协调仓储与物流环节,实时跟进发货､到仓状态及异常处理,确保物流各环节顺畅衔接,有效保障物流时 效｡
![fig_26029](https://pdf-bucket.tos-cn-beijing.volces.com/infer/20260508/bf2c703ad1ce02a4f568d196c5a75823_1778227255895773187.jpeg?X-Tos-Algorithm=TOS4-HMAC-SHA256&amp;X-Tos-Credential=AKLTZDcxYzI0ZWI5NDkzNGRkNWI1OTdiNTVjNjZjYjU3NmQ%2F20260508%2Fcn-beijing%2Ftos%2Frequest&amp;X-Tos-Date=20260508T080055Z&amp;X-Tos-Expires=1800&amp;X-Tos-Signature=a0f5d8e035830eaea61c1528da44ba4f4a5a7ad4248ff65713192c621bbf9708&amp;X-Tos-SignedHeaders=host) 
协助维护与供应商的日常沟通,跟踪关键物料到货时间,确保98%供应稳定性,支持生产运营｡ 核对订单与库存数据,确保账实相符,定期整理订单履约率､库存周转等运营报表,为流程优化和成本控制提 供数据支持｡</t>
        </is>
      </c>
      <c r="R839" t="inlineStr">
        <is>
          <t>点击按钮</t>
        </is>
      </c>
      <c r="S839"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839">
        <v>1</v>
      </c>
    </row>
    <row r="840" ht="25.5" customHeight="1">
      <c r="A840">
        <v>1483</v>
      </c>
      <c r="B840" t="inlineStr">
        <is>
          <t>供应链订单专员2</t>
        </is>
      </c>
      <c r="C840" t="inlineStr">
        <is>
          <t>【供应链订单专员_上海 7-10K】杨戈 7年.pdf</t>
        </is>
      </c>
      <c r="D840" t="inlineStr">
        <is>
          <t>胡晓玲</t>
        </is>
      </c>
      <c r="E840" t="inlineStr">
        <is>
          <t>杨戈</t>
        </is>
      </c>
      <c r="F840" t="inlineStr">
        <is>
          <t>9-10K</t>
        </is>
      </c>
      <c r="G840" t="inlineStr">
        <is>
          <t>【简历概览】27岁，物流管理大专，7年订单管理经验，熟悉跨境大宗及头部美妆电商全链路履约。
【技能拆解】
- 技术栈：SAP/ERP、OMS、WMS、Excel、Jaggaer、BOM、物料齐套、产能调度、跨境合规、清关风控、数据化运营
- 软技能：跨部门协同、资源整合、异常处置、流程优化、多任务并行、项目化思维、风险意识、细节把控
【与JD匹配分析】
- 硬技能匹配情况：熟练使用Excel及ERP系统（SAP），掌握订单全流程管理、异常处理、数据维护与报表支持，完全满足岗位要求
- 经验年限匹配情况：7年工作经验，远超岗位1年以上经验要求
- 行业背景匹配情况：有电商平台（京东）订单操作经验，熟悉供应链及物流流程，符合岗位优先考虑条件</t>
        </is>
      </c>
      <c r="H840">
        <v>95</v>
      </c>
      <c r="I840" t="inlineStr">
        <is>
          <t>强烈推荐</t>
        </is>
      </c>
      <c r="J840" s="2">
        <v>46150</v>
      </c>
      <c r="K840" t="inlineStr">
        <is>
          <t>简历筛选通过待面试</t>
        </is>
      </c>
      <c r="L840"/>
      <c r="M840"/>
      <c r="N840"/>
      <c r="O840"/>
      <c r="P840" s="3"/>
      <c r="Q840" t="inlineStr">
        <is>
          <t>## 杨戈 
男 | 年龄:27岁 | 籍贯:黄冈 | 
![fig_95409](https://pdf-bucket.tos-cn-beijing.volces.com/infer/20260508/237a772881023478ceab273602f730cc_1778227265556052314.jpeg?X-Tos-Algorithm=TOS4-HMAC-SHA256&amp;X-Tos-Credential=AKLTZDcxYzI0ZWI5NDkzNGRkNWI1OTdiNTVjNjZjYjU3NmQ%2F20260508%2Fcn-beijing%2Ftos%2Frequest&amp;X-Tos-Date=20260508T080105Z&amp;X-Tos-Expires=1800&amp;X-Tos-Signature=9a05af919b7d559c280bbb21aacc2613069adaa26026f69df616de4bc9ae8d9b&amp;X-Tos-SignedHeaders=host) 
15586515831 | 
2218601582@qq.com 
7年工作经验 | 求职意向:订单主管 | 期望薪资:9-10K | 期望城市:上海 
![fig_98762](https://pdf-bucket.tos-cn-beijing.volces.com/infer/20260508/237a772881023478ceab273602f730cc_1778227265556280343.jpeg?X-Tos-Algorithm=TOS4-HMAC-SHA256&amp;X-Tos-Credential=AKLTZDcxYzI0ZWI5NDkzNGRkNWI1OTdiNTVjNjZjYjU3NmQ%2F20260508%2Fcn-beijing%2Ftos%2Frequest&amp;X-Tos-Date=20260508T080105Z&amp;X-Tos-Expires=1800&amp;X-Tos-Signature=4dcc5322a6f23b327da50ce1d907fffb09e5dea51494b84de7e52b1d0c0827d2&amp;X-Tos-SignedHeaders=host) 
## 个人优势 
1.拥有跨境大宗订单 + 头部美妆电商全链路履约经验,月均采购额 1300 万,日均处理 3000 + 订单,海外订单占比 80%｡ 
2.精细化管理 30 + 供应商与 1000+SKU,断供率控制在 1% 以内,精通 BOM､物料齐套与产能调度｡ 
3.协同跨境合规､清关风控及大促应急保障,客诉合规率 100%,异常 24 小时闭环,数据化运营显著提升效率与准确率｡ 
## 工作经历 
上海越海国际物流有限公司 订单专员 
2021.08-2025.12 负责飞利浦照明事业部(照明全产业链+智能照明/物联网照明产品)的订单链路与供应商管理,统筹管理30余家供应商､ 1000+SKU 产品,支撑月均约1300万采购额,其中海外出口订单占比约80%､国内占比约 20%,保障大规模跨境业务高效交 付｡ 
## 1. 订单管理 
统筹海外多渠道需求,基于“订单类型+客户等级+交付时效”的三维优先级模型,实现复杂订单的精准分级与供应商科学派单｡ 合规性与参数校验: 严格执行产品核心参数及出口合规审查,确保技术要求与贸易条款100%匹配,降低跨国交易风险｡ 非标与大宗项目管理: 针对定制品､跨境及工程类大订单建立专项跟进流程,负责从分批交付､清关资料准备到关税协调的全链 路监控｡ 
## 2. 供需匹配与产能调度(核心:物料/成品统筹) 
物料齐套管理: 拆解产品BOM结构,负责成品组装所需的物料齐套性核查,确保原料､核心件､包材同步到位,解决多物料组 合下的排产瓶颈｡ 
供需管理: 依托 SAP/ERP 穿透库存数据,联动计划部评估产能优先级,平衡现货交付与生产排产周期｡ 
新品/定制订单转化: 协同产品部对新客户/定制件的打样确认流程,实现新品首批按计划交货｡ 
## 3. 物流方案规划与结单 
物流规划:根据交付类型要求,灵活配置国内 / 海外物流方案,配套清关服务,实现多场景交付｡ 
发货告知与验收结单:订单具备交付条件后,通过 Jaggaer 平台创建 ASN,联动 SAP/ERP 系统同步发货信息,实现系统追踪｡ 签收确认:客户签收后,收集签收凭证,确认交付完成,订单对账｡ 
## 4. 异常处置与流程优化能力 
针对订单变更､生产延误､物流破损等异常,启动跨部门分析,制定加急/补发/赔付方案,避免情绪升级最小化业务影响｡ 复盘异常根因,优化流程并完成对账归档,提升大规模跨境订单履约稳定性｡ 
上海讯赞供应链科技有限公司 京东客诉专员 2021.03-2021.08 负责京东平台全渠道客诉工单(电话､在线､APP､工商 12315 转办､舆情等)的全流程闭环处理,日均响应并跟进客诉工单 80+,严格遵循标准化 SOP 保障服务时效与客户满意度｡核心工作包括:​ 
1.多渠道客诉实时接收,5 分钟响应､10 分钟完成工单信息录入,同步安抚客户情绪､合规初审,精准标注优先级,保障无遗漏 无延误; 
2.调取订单 / 物流记录,跨部门协同核实问题,30 分钟定位特急工单原因､2 小时办结普通工单核查,明确责任归属,优先保障 客户体验;
3.依据法规与平台规则,1 小时内制定合规解决方案,沟通达成一致后 30 分钟内执行,实时跟踪进度,敏感工单 15 分钟内升级 报备; 
4.处理完成后 1 小时内归档工单,24 小时内回访满意度,未满意工单 2 小时内二次跟进;统计 KPI 数据､分析高频投诉,提出 优化建议并共享案例; 
5.严格执行平台售后政策与数据保密规定,保护客户隐私,识别重大风险并即时上报,确保客诉处理合规率 100%｡ 
## 土睿实业上海有限公司 电商运营 2020.08-2021.02 
1.供应链统筹能力:对接核心美妆品牌供应商,通过库存预判与动态管控保障大促 / 直播稳定供货,快速解决各类供货异常｡ 
2.数据核算能力:负责主播佣金三方对账结算,实现准确率 99.8%､零纠纷;搭建样品台账,流失率&lt;1%｡ 
3.财务合规与流程管理能力:单据归档,配合财务对账开票,保障结算流程合规闭环｡ 
苏州顺丰速运有限公司 订单专员 2019.06-2020.01 4.跨部门协同与应急处置能力:联动多部门建立快速响应机制,提升效率 40%;异常 24 小时闭环,用户满意度 95%+｡ 
1.负责薇诺娜､欧莱雅､丽人丽妆等头部商家订单流程管理,日均处理 3000 + 订单,围绕订单发出率､发货及时率､揽收稳定 率核心指标,通过标准化管控保障履约效率与准确性｡ 
2.依托条码校验､订单复核､包装称重等环节快速识别错单､漏单､滞留单,实现异常订单闭环处理,降低异常发生率,提升订 单处理准确率｡ 
3.定期开展订单数据监控､盘点与复盘分析,形成数据报告并输出优化方向,同步对接头部商家运营团队协同优化物流履约｡ 
4.熟悉淘宝､拼多多等平台发货规则及处罚机制,为头部商家提供前置培训与实时指导,规范发货流程,规避平台合规风险｡ 
5.定期汇总订单核心指标数据,形成可视化报表,通过数据分析定位问题并推动流程优化｡ 
## 教育经历 
鄂州职业大学 大专 物流管理 2017-2020 
## 专业技能 
精通订单全流程管理,具备成本优化､质量管控与流程落地能力 擅长跨部门协同与资源整合,高效推进问题解决及异常处置 熟练操作 SAP/OMS/WMS 及 Excel 数据分析,精通办公软件 注重细节､风险意识强,可多任务并行,具备项目化工作思维</t>
        </is>
      </c>
      <c r="R840" t="inlineStr">
        <is>
          <t>点击按钮</t>
        </is>
      </c>
      <c r="S840"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840">
        <v>1</v>
      </c>
    </row>
    <row r="841" ht="25.5" customHeight="1">
      <c r="A841">
        <v>1484</v>
      </c>
      <c r="B841" t="inlineStr">
        <is>
          <t>供应链订单专员2</t>
        </is>
      </c>
      <c r="C841" t="inlineStr">
        <is>
          <t>【供应链订单专员_上海 7-10K】邵远 5年.pdf</t>
        </is>
      </c>
      <c r="D841" t="inlineStr">
        <is>
          <t>胡晓玲</t>
        </is>
      </c>
      <c r="E841" t="inlineStr">
        <is>
          <t>邵远</t>
        </is>
      </c>
      <c r="F841" t="inlineStr">
        <is>
          <t>无</t>
        </is>
      </c>
      <c r="G841" t="inlineStr">
        <is>
          <t>【简历概览】
26岁，5年物流仓储经验，大专+自考本科学历，熟悉WMS等系统，主导过项目0-1搭建。
【技能拆解】
- 技术栈：WMS、CWSP、顺店通、ERP、MMS、TMS、Excel、仓储全流程、订单处理、库存盘点、报表制作
- 软技能：跨部门沟通、项目管理、流程优化、团队协作、责任心、执行力、细节导向、结果导向
【与JD匹配分析】
- 硬技能匹配情况：熟练操作WMS等系统，具备订单处理、库存盘点、报表制作等相关经验，符合岗位要求
- 经验年限匹配情况：5年工作经验，远超岗位1年以上经验要求
- 行业背景匹配情况：有物流仓储相关行业经验，与岗位要求的物流操作、供应链管理等领域相关，行业背景匹配</t>
        </is>
      </c>
      <c r="H841">
        <v>90</v>
      </c>
      <c r="I841" t="inlineStr">
        <is>
          <t>强烈推荐</t>
        </is>
      </c>
      <c r="J841" s="2">
        <v>46150</v>
      </c>
      <c r="K841" t="inlineStr">
        <is>
          <t>简历筛选通过待面试</t>
        </is>
      </c>
      <c r="L841"/>
      <c r="M841"/>
      <c r="N841"/>
      <c r="O841"/>
      <c r="P841" s="3"/>
      <c r="Q841" t="inlineStr">
        <is>
          <t>## 邵远 
女 | 26岁 | 籍贯:宿州 
![fig_47496](https://pdf-bucket.tos-cn-beijing.volces.com/infer/20260508/62ca162668fa191bb801ff604caa2945_1778227269348888865.jpeg?X-Tos-Algorithm=TOS4-HMAC-SHA256&amp;X-Tos-Credential=AKLTZDcxYzI0ZWI5NDkzNGRkNWI1OTdiNTVjNjZjYjU3NmQ%2F20260508%2Fcn-beijing%2Ftos%2Frequest&amp;X-Tos-Date=20260508T080109Z&amp;X-Tos-Expires=1800&amp;X-Tos-Signature=469c72603ebe03f6b2a673ed2a7dc4f7415ca1234ec1d18c350cb5c596993b4a&amp;X-Tos-SignedHeaders=host) 
18325768914 
2968422205@qq.com 
5年工作经验 | 期望薪资:8-10K | 期望城市:上海 
![fig_11328](https://pdf-bucket.tos-cn-beijing.volces.com/infer/20260508/62ca162668fa191bb801ff604caa2945_1778227269349111473.jpeg?X-Tos-Algorithm=TOS4-HMAC-SHA256&amp;X-Tos-Credential=AKLTZDcxYzI0ZWI5NDkzNGRkNWI1OTdiNTVjNjZjYjU3NmQ%2F20260508%2Fcn-beijing%2Ftos%2Frequest&amp;X-Tos-Date=20260508T080109Z&amp;X-Tos-Expires=1800&amp;X-Tos-Signature=426dd5e364aaf46743af07f48adfad6af5a8f716832af840391eb507e3fbfb4c&amp;X-Tos-SignedHeaders=host) 
## 教育经历 
安徽职业技术学院 大专 建筑装饰工程技术 
2018-2021 
苏州大学 本科 人力资源管理(自考·管理学学士学位证书) 
2022-2024 
## 工作经历 
顺丰速运有限公司 仓储运营支持专员 
2025.02-2026.01 
• 负责仓储全流程运营,维护WMS/CWSP/顺店通系统主数据,统筹订单､收货､拣货､复核出库全链路作业,实现日清日 结,作业零差错｡ 
• 优化系统工作台捡货逻辑,提出每日动态盘点机制,使捡货效率提升50%,库存盘点准确率100%｡ 
•跨部门协同:支撑百岁密码､蒂芙尼等项目仓配落地,协同IT､采购､供应商完成高位货架､托盘､叉车､网络设备等仓储 设施搭建｡ 
• 主导蒂芙尼项目仓储体系从0到1建设,完成SKU主数据配置,联动商务与客户确定入仓及配送需求,制定出入库SOP､标 准化唛头及库存管理制度｡ 
•输出日报､周报､仓储月度及年度账单,为管理者决策提供数据支持｡ 
上海飞锶实业有限公司 物流订单专员 
2024.02-2025.02 
• 入库管理:核对国内外来货单据与实物,完成系统入库,监督贴标上架,处理破损等异常并闭环解决｡ 
• 出库管理:统筹订单排期与单据打印,监督拣货配送,复核打包贴标,录入出库数据,处理库存/订单/退货异常｡ 
• 报表提交: 每日按时汇总并制作客户所需的各类报表(如库存报表､发货跟踪表等),精准满足客户管理需求｡ 
• 日常运营:监督库区6S管理与库存盘点,保障仓库作业高效稳定｡ 
• 采购执行: 根据业务需求,负责办公用品､6S物料及现场操作物资的租赁､采购､发放与记录｡ 
## 江苏申源集团 供应链专员 
2021.07-2024.01 
• 联动仓管员开展实物盘点,优化仓储实物管控流程,确保账实相符｡ 
• 编制《发货/收货统计表》,整理各类出入库单据并完成数据核销,实现仓储单据全程可追溯｡ 
• 根据现场需求执行办公用品､6S物料及操作物资的采购､租赁､发放与台账管理,跟进物流进度,保障物资及时到库｡ 
• 对接供应商处理到货异常､退换货及质量问题,维护供应稳定,提升仓储运转效率｡ 
## 个人优势 
• 熟悉仓储全流程作业,熟练操作WMS､CWSP､顺店通等系统,具备扎实的仓储运营能力｡ 
• 具备项目0-1搭建经验,主导过品牌项目落地,跨部门沟通与执行能力强｡ 
• 团队协作意识强,工作态度认真负责,注重细节与结果｡</t>
        </is>
      </c>
      <c r="R841" t="inlineStr">
        <is>
          <t>点击按钮</t>
        </is>
      </c>
      <c r="S841"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841">
        <v>1</v>
      </c>
    </row>
    <row r="842" ht="25.5" customHeight="1">
      <c r="A842">
        <v>1485</v>
      </c>
      <c r="B842" t="inlineStr">
        <is>
          <t>供应链订单专员2</t>
        </is>
      </c>
      <c r="C842" t="inlineStr">
        <is>
          <t>【供应链订单专员_上海 7-10K】齐振涛 10年.pdf</t>
        </is>
      </c>
      <c r="D842" t="inlineStr">
        <is>
          <t>胡晓玲</t>
        </is>
      </c>
      <c r="E842" t="inlineStr">
        <is>
          <t>齐振涛</t>
        </is>
      </c>
      <c r="F842" t="inlineStr">
        <is>
          <t>未提及</t>
        </is>
      </c>
      <c r="G842" t="inlineStr">
        <is>
          <t>【简历概览】31岁大专物流管理专业，离职状态，有电商、生产等多行业供应链及仓储管理经验。
【技能拆解】- 技术栈：ERP、WMS、万里牛、聚水潭、旺店通、Excel、69码申请、商品信息维护、库存管理、订单处理、退换货处理、供应商管理、跨仓调拨、物流协调、盘点、数据报表
- 软技能：沟通协调、团队协作、问题解决、流程优化、责任心、执行力、多任务处理、压力承受
【与JD匹配分析】- 硬技能匹配情况：熟练掌握ERP、WMS系统（万里牛、聚水潭、旺店通），具备订单处理、异常协调、数据维护等相关经验，符合岗位要求。
- 经验年限匹配情况：有多年相关工作经验，远超1年以上要求。
- 行业背景匹配情况：有电商行业（上海慕优电子商务、上海只二网络科技）工作经验，符合岗位优先考虑的电商平台背景。</t>
        </is>
      </c>
      <c r="H842">
        <v>90</v>
      </c>
      <c r="I842" t="inlineStr">
        <is>
          <t>强烈推荐</t>
        </is>
      </c>
      <c r="J842" s="2">
        <v>46150</v>
      </c>
      <c r="K842" t="inlineStr">
        <is>
          <t>简历未通过筛选</t>
        </is>
      </c>
      <c r="L842"/>
      <c r="M842"/>
      <c r="N842"/>
      <c r="O842"/>
      <c r="P842" s="3"/>
      <c r="Q842" t="inlineStr">
        <is>
          <t>## 齐振涛 
个人信息 
电 
话:15565055575 
年 龄:31 
邮 箱:1525494734@qq.com 
工作状态:离职 
![fig_21034](https://pdf-bucket.tos-cn-beijing.volces.com/infer/20260508/b2c3e04b0f8fb2a896da52846189129e_1778227259950651959.jpeg?X-Tos-Algorithm=TOS4-HMAC-SHA256&amp;X-Tos-Credential=AKLTZDcxYzI0ZWI5NDkzNGRkNWI1OTdiNTVjNjZjYjU3NmQ%2F20260508%2Fcn-beijing%2Ftos%2Frequest&amp;X-Tos-Date=20260508T080059Z&amp;X-Tos-Expires=1800&amp;X-Tos-Signature=b7a5fd961c777c1179cf4658498c7918a6f08334ec045cc59a636c5dde477a32&amp;X-Tos-SignedHeaders=host) 
## 教育经历 
2013.09-2016.07 
郑州工业应用技术学院 
物流管理专业| 大专 
## 个人评价 
丰富的仓库管理经验:物流管理专业,丰富的仓库管理经验,熟悉物流仓储､直播电商､生产制造､批发/零售 等行业的仓库管理模式和工作流程｡ 
 卓越的沟通协调能力:具有出色的跨部门沟通协调能力和团队协作精神,能够有效协调生产､采购､销售解决 来料异常､库存积压､物料呆滞､货品短缺等问题,保障生产､销售计划如期推进｡ 
 熟练掌握ERP､WMS 等系统:具有具备丰富的ERP､WMS 系统操作经验(万里牛､聚水潭､旺店通),能够高效 处理订单､库存､供应商关系等事务｡ 
## 工作内容 
2024.12-2026.03 
上海啊欧次元文化传媒有限公司 
供应链专员 
职责概述:负责销售订单履行､退换货处理､商品信息维护､供应商关系管理,以及自有仓库和第三方云仓的库存 
管理｡ 订单履行:每日审核销售订单信息,识别､优先处理并有效解决各类异常订单,全程监控订单履行状态,确保 按时交付｡ 
 退换货处理:负责每日退货的签收､实物核对与登记管理,维护并更新售后数据表,处理每日新增售后请求, 制定补发计划并协调执行｡ 
 商品信息维护:负责在官网申请商品69 码并在ERP 系统中创建､维护商品基础信息及商品编码,在项目预售 前期,协助在ERP 系统中设置赠品规则｡ 
 供应商全周期管理:在项目发货前期,主导包装耗材(礼盒/保温袋等)定制化开发,执行供应商寻源､比价､
合同签订及履约跟踪,管理供应商发票处理与付款流程｡ 
仓储协同与入库管理:向云仓同步供应商送货信息,并持续跟踪实际入库进度,及时处理收货环节出现的异常 情况,协调解决,确保入库准确性,并及时与财务及采购团队对接｡ 
 库存智能管控:根据订单变化及库存分布需求,监控云仓/门店多节点库存水平,建立动态预警机制,触发阈值 后及时调整采购策略,主导跨仓库存调拨,根据调拨所需安排物流车辆,协调物流运输,并全程追踪｡ 
2023.05-2024.11 上海慕优电子商务有限公司(宝山工厂) 
生产跟单 
职责概述:负责宝山工厂生产计划制定及跟进,面辅料需求预测､计划控制,以及仓库管理和工作流程优化｡ 
 物料计划:根据订单需求,结合库存情况,制定面辅料需求计划,监督物料采购到货及生产进度,预防物料短 缺,控制库存水平｡ 
 生产协调:与线上/线下渠道销售跟单､生产车间､供应商等内外部跨部门､跨职能的沟通协调,解决生产异常､ 物料异常､品质异常,以及余料转用､呆料利用､废料处置等问题,保障订单如期､保质交付｡ 
 面料管理:负责面辅仓的库存管理,确保数据准确无误,并根据生产需求以及库存波动,及时发起采购订单｡ 
2021.06-2023.03 上海只二网络科技有限公司 直播仓管 
职责概述:负责日常直播货品从来货接收到销售发货､退货等全周期仓储管理｡ 
 收货入库:严格按照直播货品入库流程做好来货接收､入库｡ 
 运营支持:配合直播运营做好当日播品分拣､准备工作,直播结束后进行货品回收,必要时退回生产部门｡ 
 发货出库:统计､处理自有平台及第三方渠道后台销售订单,打印并核对备货单,确保与商品一致后打包发货｡ 
 每周盘点:配合品运营组做好仓库以及门店每周盘点,编制月盘点报表,确保账物记录详尽､库存准确100%｡ 2019.06-2021.04 上海习上实业有限公司 仓库文员 
职责概述:负责来货接收､入库､客户发货,以及退货､盘点和日常管理维护｡ 
 库存管理:负责工厂来货接收､入库､客户发货,以及退货､盘点和日常库存管理｡ 
 货品配送:根据销售订单,根据当日具体订单,为配送人员合理有效地划分个人配送订单,并及时跟进,核查 配送订单的完成率,准确登记配送人员的配送数据,并交由人事部门｡ 
## 2016.07-2019.02 河南壹米滴答供应链管理有限公司白沙营业部 业务员 
 营收管理:每日记录营业网站营收及客户代收货款,编制月度营收报表提交财务审核,获得客户和领导的高度 认可｡ 
市场推广:负责所辖片区的市场推广和客户开发维护,确保货物及时､安全送达｡</t>
        </is>
      </c>
      <c r="R842" t="inlineStr">
        <is>
          <t>点击按钮</t>
        </is>
      </c>
      <c r="S842"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842">
        <v>1</v>
      </c>
    </row>
    <row r="843" ht="25.5" customHeight="1">
      <c r="A843">
        <v>1490</v>
      </c>
      <c r="B843" t="inlineStr">
        <is>
          <t>供应链订单专员2</t>
        </is>
      </c>
      <c r="C843" t="inlineStr">
        <is>
          <t>王健栋 7年.pdf</t>
        </is>
      </c>
      <c r="D843" t="inlineStr">
        <is>
          <t>胡晓玲</t>
        </is>
      </c>
      <c r="E843" t="inlineStr">
        <is>
          <t>王健栋</t>
        </is>
      </c>
      <c r="F843" t="inlineStr">
        <is>
          <t>无</t>
        </is>
      </c>
      <c r="G843" t="inlineStr">
        <is>
          <t>【简历概览】
26岁大专物流管理，6年经验，物流专员，熟悉订单处理、异常协调，期望上海7-8K。
【技能拆解】
- 技术栈：物流订单处理、运单审核、入库单录入、出库单整理、订单异常处理台账、ERP、WMS、TMS、Excel、物流信息系统、跟单SOP
- 软技能：沟通协调、团队合作、进取精神、问题解决、责任心、执行力、学习能力、抗压能力
【与JD匹配分析】
- 硬技能匹配情况：熟练掌握订单处理、异常协调、数据维护等核心技能，熟悉物流信息系统及跟单SOP，符合岗位要求
- 经验年限匹配情况：6年工作经验，远超岗位1年以上经验要求
- 行业背景匹配情况：有物流专员、物流跟单经验，与岗位订单处理、物流操作相关，行业背景匹配</t>
        </is>
      </c>
      <c r="H843">
        <v>90</v>
      </c>
      <c r="I843" t="inlineStr">
        <is>
          <t>强烈推荐</t>
        </is>
      </c>
      <c r="J843" s="2">
        <v>46150</v>
      </c>
      <c r="K843" t="inlineStr">
        <is>
          <t>简历筛选通过待面试</t>
        </is>
      </c>
      <c r="L843"/>
      <c r="M843"/>
      <c r="N843"/>
      <c r="O843"/>
      <c r="P843" s="3"/>
      <c r="Q843" t="inlineStr">
        <is>
          <t>## 王健栋 
男| 26岁 
![fig_97650](https://pdf-bucket.tos-cn-beijing.volces.com/infer/20260508/923ef62526cbb226469fd65960eecd96_1778227454561412777.jpg?X-Tos-Algorithm=TOS4-HMAC-SHA256&amp;X-Tos-Credential=AKLTZDcxYzI0ZWI5NDkzNGRkNWI1OTdiNTVjNjZjYjU3NmQ%2F20260508%2Fcn-beijing%2Ftos%2Frequest&amp;X-Tos-Date=20260508T080414Z&amp;X-Tos-Expires=1800&amp;X-Tos-Signature=607bb7d0e6b7bc208544cb49549752bc4e5c9ee6ef8961aebe54d8384732c941&amp;X-Tos-SignedHeaders=host) 
15703479437 
![fig_91342](https://pdf-bucket.tos-cn-beijing.volces.com/infer/20260508/923ef62526cbb226469fd65960eecd96_1778227454562236422.jpg?X-Tos-Algorithm=TOS4-HMAC-SHA256&amp;X-Tos-Credential=AKLTZDcxYzI0ZWI5NDkzNGRkNWI1OTdiNTVjNjZjYjU3NmQ%2F20260508%2Fcn-beijing%2Ftos%2Frequest&amp;X-Tos-Date=20260508T080414Z&amp;X-Tos-Expires=1800&amp;X-Tos-Signature=ebcbdff362811d16a7a84637a20c17b38961ac70914778990b34de115af6c697&amp;X-Tos-SignedHeaders=host) 
个人优 6年工作经验| 物流专员| 期望薪资7-8K期望城市:上海 
势 
热情随和,活波开朗,具有进取精神和团队精神,有较强的动手能力｡良好协调沟通能力,适应力强,反应快､积极､灵 活,爱创新!提高自己,适应工作的需要｡所以我希望找一份与自身知识结构相关的工作,具有一定的社会交往能力,具有 优秀的组织和协调能力｡在学习中,我注重理论与实践的结合,己具备了相当的实践操作能力,很强的事业心和责任感使 我能够面对任何困难和挑战｡ 
上海源氏木语 物流专员 
工作经历 
2023.07-2025.07 
1.负责物流订单､运单､入库单､出库单等单据的整理､审核与录入工作,确保单据信息准确无误,处理单据100 + 份, 保障物流信息系统数据的完整性和及时性｡ 
2.作为客户､仓库､运输团队的核心对接人,每日同步订单进度(如备货完成､在途位置､预计到货时间),高效解决信息偏 差问题 
3.建立“订单异常处理台账”针对货物延迟､包装破损､数量不符等问题,24 小时内协调供应商､物流方制定解决方案( 如补发､理赔､加急运输)｡ 
4.针对货物丢失,损坏,延迟到货等异常情况｡及时与物流商沟通并给出客户相对的解决办法 
5.配合公司其他部门(如销售､采购､财务等)的工作,提供准确的物流信息和数据支持,协助完成相关工作任务 
6.具备清晰的沟通逻辑与耐心,能精准传递订单信息,协调多方资源解决问题,有效处理客户需求与投诉,维护良好的合作关 系｡ 
7熟练掌握物流订单全流程跟单(订单确认- 备货- 运输- 验收- 售后),熟悉跟单标准操作规范(SOP),能独立应对订单 跟踪中的各类突发问题｡ 
安得智联科技有限公司(山西分公司) 物流跟 单 2022.02-2023.04 
1.订单与销售管理:精准记录､跟踪客户订单信息,确保每一笔订单状态清晰可查,并及时响应客户咨询,同时每日高效完 成销售数据汇总,为公司销售分析与决策提供准确数据支撑｡ 
2.车辆调度统筹:依据运输需求与路线规划,科学负责公司车辆调度工作,合理安排司机出发次数与行驶路程,在保证运输 任务按时完成的前提下,有效降低车辆运营成本,提升运输效率｡ 
3.异常问题处理:全程关注司机在途运输情况,主动协调并高效解决运输过程中出现的各类问题,如路线受阻､车辆故障 等;针对突发的异常状况,快速制定应对方案,保障货物运输不受影响,减少损失｡ 
4.账单核对协作:与客户财务部门紧密对接,认真核对物流账单,确保账单数据准确无误,保障公司与客户之间结账工作的 准确､及时进行,维护良好的合作财务关系,同时完成领导安排的其他相关工作,积极配合团队整体运作｡ 
侯马市鑫炳泉网络有限公司 美团BD 
2020.06-2021.12 
1.每月完成线下寻找签约商家及商超指标 
2.商家录入,店铺更新,运营,维护,后台管理 
3. 与商家沟通平台活动优惠卷满减等活动力度 
4.每天固定维护现有商家,协助完成商家的店铺异常问题 
教育经历 
山西职业技术学院 大专 物流管理
0d914b2bcb798e6d1HZ40ti-GVJYxYq3VvOfWOenn_7UMBdr</t>
        </is>
      </c>
      <c r="R843" t="inlineStr">
        <is>
          <t>点击按钮</t>
        </is>
      </c>
      <c r="S843"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843">
        <v>1</v>
      </c>
    </row>
    <row r="844" ht="25.5" customHeight="1">
      <c r="A844">
        <v>1491</v>
      </c>
      <c r="B844" t="inlineStr">
        <is>
          <t>华南HRBP</t>
        </is>
      </c>
      <c r="C844" t="inlineStr">
        <is>
          <t>愉意咨询--推荐报告--邝园璐--华南HRBP.pdf</t>
        </is>
      </c>
      <c r="D844" t="inlineStr">
        <is>
          <t>愉意</t>
        </is>
      </c>
      <c r="E844" t="inlineStr">
        <is>
          <t>邝园璐</t>
        </is>
      </c>
      <c r="F844" t="inlineStr">
        <is>
          <t>目前薪资：底薪税前9,600*12月；绩效+月度奖金：2,800*12个月；年终奖金：12,400/年；年收入：税前161,200/年</t>
        </is>
      </c>
      <c r="G844" t="inlineStr">
        <is>
          <t>【简历概览】
9年HR经验，5年华南HRBP，全模块实操，主导文化建设与组织变革。
【技能拆解】
- 技术栈：人力三支柱 人才九宫格 丰才计划 新人启航计划 招聘配置 绩效激励 组织发展 文化建设 员工关系 人力数据看板 劳动仲裁 组织诊断
- 软技能：跨部门协作 组织变革管理 文化体系搭建 人才梯队建设 招聘效率提升 员工关系处理 数据驱动决策
【与JD匹配分析】
- 硬技能匹配情况：具备招聘配置、绩效激励、人才梯队、组织发展、员工关系等HR全模块经验，符合HR岗位硬技能要求
- 经验年限匹配情况：9年人力资源从业经验，超过岗位要求的5年以上经验
- 行业背景匹配情况：有互联网物流行业经验，业务节奏与电商企业相似，符合电商/互联网行业背景优先的要求</t>
        </is>
      </c>
      <c r="H844">
        <v>90</v>
      </c>
      <c r="I844" t="inlineStr">
        <is>
          <t>强烈推荐</t>
        </is>
      </c>
      <c r="J844" s="2">
        <v>46150</v>
      </c>
      <c r="K844" t="inlineStr">
        <is>
          <t>简历待筛选</t>
        </is>
      </c>
      <c r="L844"/>
      <c r="M844"/>
      <c r="N844"/>
      <c r="O844"/>
      <c r="P844" s="3"/>
      <c r="Q844" t="inlineStr">
        <is>
          <t>![fig_22450](https://pdf-bucket.tos-cn-beijing.volces.com/infer/20260508/6be90ca3a0c26fba2c9c3a062d157f15_1778229044396786038.jpeg?X-Tos-Algorithm=TOS4-HMAC-SHA256&amp;X-Tos-Credential=AKLTZDcxYzI0ZWI5NDkzNGRkNWI1OTdiNTVjNjZjYjU3NmQ%2F20260508%2Fcn-beijing%2Ftos%2Frequest&amp;X-Tos-Date=20260508T083044Z&amp;X-Tos-Expires=1800&amp;X-Tos-Signature=196583f88e4c0c3aa59e14e809d226028766932f37fced5ff0f064bb89dcd0ed&amp;X-Tos-SignedHeaders=host) 
## 简历报告 
客户名称:上海璞康数据科技(集团)股份有限公司 
推荐职位:华南HRBP 
## 个人资料: 
姓 名:邝园璐 
性 别:女 
出生年月:1995 年02 月(31 岁) 
籍 贯:广东广州 
婚姻状况:未婚 
目前地点:广州 
电 话:13710793743 
邮 箱:786382844@qq.com 
目前薪资:底薪税前9,600*12月 
绩效+月度奖金:2,800*12 个月(以现金形式发放,可提供转账记录以及后续背调公司证明) 年终奖金:12,400/年 
年收入:税前161,200/年 
期望薪资:期望涨幅20% 
顾问评语: 
 9 年人力资源从业经验,其中5 年在丰巢网络技术有限公司担任HRBP,采用人力三支柱模式支持业务团队｡其 负责华南战区,覆盖广东､广西､海南三省,直接对接业务管理者,下辖团队宽幅超过200 人｡候选人所服务 的互联网物流行业,业务涉及广告､洗护等新业务线拓展,业务节奏与组织形态与电商及品牌运营企业具备较 高相似度; 
 覆盖招聘配置､人才梯队､绩效激励､组织发展､文化建设､员工关系全模块,各模块均有量化成果｡招聘配 置方面,年招聘入职量60 以上,战区满编率不低于98%,过往累计团队招聘人数超600 人｡人才梯队方面,使 用人才九宫格进行周期性盘点,主导“丰才计划”培养认证20 余名核心人才,“新人启航计划”覆盖200 余 人,新人留存率同比提升10%以上｡绩效激励方面,落地负责人管理评价､业务岗积分管理等多元评价机制｡ 员工关系方面,主导复杂事件处理及组织变革期人员安置,经手个案劳动仲裁率仅2%｡数据驱动方面,周期性 输出人工成本､人效､人员结构看板,引导业务关注投产效率; 
 丰巢任职期间三次参与公司级业务变革,根据业务需求推动战区层级建立､二级分部拆合､商务销售组搭建及 中台体系建立与优化协同,在团队拆分､合并､新业务线搭建等场景下有落地实操经验｡文化建设方面,针对 业绩下行､干部异动频繁､文化认同度低的组织现状,提出“升级荣誉体系,打造认同文化”的建设方向,共 识战区文化IP,建立文化活动全景图与周期性组织诊断机制,搭建战区荣誉激励体系｡该项目后续推动复制至
![fig_71950](https://pdf-bucket.tos-cn-beijing.volces.com/infer/20260508/0785e9f77b1550e539bef32b4dc23379_1778229044351694350.jpeg?X-Tos-Algorithm=TOS4-HMAC-SHA256&amp;X-Tos-Credential=AKLTZDcxYzI0ZWI5NDkzNGRkNWI1OTdiNTVjNjZjYjU3NmQ%2F20260508%2Fcn-beijing%2Ftos%2Frequest&amp;X-Tos-Date=20260508T083044Z&amp;X-Tos-Expires=1800&amp;X-Tos-Signature=149a5809f99d0f9c61fbba8a516349dfb74e35af38e4805d26bb93e76cc00ea5&amp;X-Tos-SignedHeaders=host) 
其他四大战区,具备文化体系从0 到1 搭建及跨区域规模化复制的经验; 
 求职动机:公司高层变动较大,集团组织架构调整,公司协商离职｡ 
## 教育背景: 
2018 年09 月----2021 年06 月 
学校:广东工业大学 
专业:人力资源管理 
学位:本科(专升本) 
2013 年09 月----2015 年06 月 
学校:广东司法警官职业学院 
专业:刑事执行 
学位:专科 
## 工作经历: 
2021 年04 月----2026 年04 月 丰巢网络技术有限公司 公司简介:丰巢网络技术有限公司是一家专注末端物流解决方案的科技公司,它以智能快递柜为核心,深入社区场 景打造24 小时自助服务,形成了覆盖末端物流､社区生活､广告与电商的综合生态平台｡ 
担任职位:华南区HRBP(负责广州､深圳及华南),签署顺丰集团人力资源公司合同 
工作地点:广州 
汇报上级:业务线人力资源经理 
下属人数:1 人 
## 工作职责: 
 负责业务团队对接,下辖大区3 个(含广东､广西､海南省),团队宽幅200 人+; 
核心人才梯队与培训体系建设: 
 发展路径梳理:梳理战区人才发展路径,打通从一线到管理者的晋升通道,内部晋升填补率显著提升; 
 人才盘点与继任计划:通过人才九宫格等工具周期性进行人才盘点,针对城市负责人､组长岗等核心岗位进行 针对性梯队建设,保证管理梯队良性发展; 
 基层管理者赋能:针对管理储备断层问题,打造“丰才计划”组长培养专项,共培养认证20+战区核心人才, 建成一二级人才培养池; 
 新人全生命周期培养:针对新人流失问题,体系化梳理新人培养机制,主导战区“新人启航计划”,每年落地 4-5 期专班,覆盖200+新人,新人留存率同比提升10%+; 
## 战区文化体系建设: 
 文化诊断与方向制定:针对业绩下行､干部异动频繁､文化认同度低的现状,提出“升级荣誉体系,打造认同 文化”的建设方向,并建立文化活动全景图; 
 文化IP 与理念落地:共识战区文化IP､明确文化理念与形象,建立周期性组织诊断机制,搭建战区文化宣传 阵地,明确组织建设重点; 
 荣誉激励与标杆打造:搭建战区荣誉激励体系,良性产出标杆人物及团队,营造“有目标､有温度､能凝聚”
![fig_26859](https://pdf-bucket.tos-cn-beijing.volces.com/infer/20260508/2ba2ff39926bedd71509fe93b87684e4_1778229044400116186.jpeg?X-Tos-Algorithm=TOS4-HMAC-SHA256&amp;X-Tos-Credential=AKLTZDcxYzI0ZWI5NDkzNGRkNWI1OTdiNTVjNjZjYjU3NmQ%2F20260508%2Fcn-beijing%2Ftos%2Frequest&amp;X-Tos-Date=20260508T083044Z&amp;X-Tos-Expires=1800&amp;X-Tos-Signature=a66f182fe832b2b8ff163d0ff664e3b713cd7a7ccbe1b891626c65b075df809d&amp;X-Tos-SignedHeaders=host) 
的文化土壤; 
 员工敬业度调研中“文化认同”维度得分提升明显｡并在后续推动复制至其他四大战区,有效帮助公司体系打 造文化; 
战区组织效能优化: 
 组织架构迭代:三次参与公司业务变革,根据业务需求推动战区层级建立､二级分部拆合､商务销售组搭建､ 中台体系建立与优化协同等; 
 多元评价机制:落地负责人管理评价､组长管理机制､业务岗积分管理机制､荣誉体系等,有效牵引组织能力 提升; 
 人力数据看板:周期性输出人工成本看板､人效看板､人员结构看板,引导业务关注投产效率与经营导向; 常规HRBP 工作: 
 招聘配置:快速响应新业务(广告､洗护等)核心人才补充;年招聘入职量60+,保障战区满编率不低于98%; 同时通过培训赋能及管理评价牵引提升业务面试识人及自招造血能力; 
 员工关系处理:日常主导员工关系事件处理(消极怠工､团队冲突､违规违纪等),负责组织变革期人员沟通 与安置,经手个案劳动仲裁率仅2%｡ 
2018 年06 月----2021 年04 月 
广东华之杰律师事务所 
公司简介:广东华之杰律师事务所是一家成立于1999 年､扎根广州､立足华南的大型综合性合伙制律师事务所, 拥有近500 至800 人的专业团队,尤以金融､房地产､公司及涉外法律服务为核心优势,长期为五大银行､保利地 产等众多知名机构提供全方位专业服务,在华南地区具有广泛影响力与良好口碑｡ 
担任职位:人事组长 
工作地点:广州 
汇报上级:人力总监 
工作职责: 
人员招聘: 
 通过与业务管理岗对话,梳理各岗位需求及人才画像,快速熟悉岗位及业务情况｡建立人才储备库,定期复盘 招聘痛点,持续优化招聘流程,提升招聘入职率; 
 针对二三线城市招聘效率低下问题,通过拓展本地城市招聘渠道,及本地人员需求调整话术等方式,有效提升 简历收件量,助力招聘效率提升; 
 后期主导招聘专项组工作,日/周复盘招聘数据方式跟踪各组员招聘进度,通过优化招聘流程及话术,确保团 队招聘目标达成｡任职期间累计团队招聘人数超600 人,面试入职率达70%; 
## 员工关系及文化: 
 主导员工关系管理,通过日常沟通与离职面谈,有效化解员工负面情绪,降低劳动纠纷风险,维护良好企民关 系; 
 优化人事及行政流程,完善劳动风险防控机制,配合法务完成ER 案件梳理及开庭材料准备,确保合规运营;  策划并执行线上线下员工活动,传播企业文化,增强员工归属感与团队凝聚力;
![fig_43972](https://pdf-bucket.tos-cn-beijing.volces.com/infer/20260508/ed7a261c552026f299d07b7e066dd7ba_1778229044336743005.jpeg?X-Tos-Algorithm=TOS4-HMAC-SHA256&amp;X-Tos-Credential=AKLTZDcxYzI0ZWI5NDkzNGRkNWI1OTdiNTVjNjZjYjU3NmQ%2F20260508%2Fcn-beijing%2Ftos%2Frequest&amp;X-Tos-Date=20260508T083044Z&amp;X-Tos-Expires=1800&amp;X-Tos-Signature=d46671c8dac819132ae82153e4e4f0448030af19531fc52053d08b2b4a9034d6&amp;X-Tos-SignedHeaders=host) 
人力规范与管理: 
 协助开展公司人力制度搭建,提出可行性优化建议,并推动组织变革措施有效实施;  牵头公司人力档案电子化专项落地,通过搭建档案､梳理日常档案建立流程及维护规范,推动项目落地;  管理员工医社保､公积金､津贴､报销及工伤申报等事务,通过明确团队人员分工和梳理标准化工作对接流程, 确保公司各项事务有效推进｡ 
2017 年01 月---2018 年06 月 南方电网 担任职位:行政专员 
2015 年06 月---2016 年12 月 广东省未成年犯管教所 担任职位:实习管理员</t>
        </is>
      </c>
      <c r="R844" t="inlineStr">
        <is>
          <t>点击按钮</t>
        </is>
      </c>
      <c r="S844"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844">
        <v>1</v>
      </c>
    </row>
    <row r="845" ht="25.5" customHeight="1">
      <c r="A845">
        <v>1493</v>
      </c>
      <c r="B845" t="inlineStr">
        <is>
          <t>pop运营专员</t>
        </is>
      </c>
      <c r="C845" t="inlineStr">
        <is>
          <t>【京东pop运营专员_上海 8-13K】路行 5年.pdf</t>
        </is>
      </c>
      <c r="D845" t="inlineStr">
        <is>
          <t>董贇晴</t>
        </is>
      </c>
      <c r="E845" t="inlineStr">
        <is>
          <t>路行</t>
        </is>
      </c>
      <c r="F845" t="inlineStr">
        <is>
          <t>无</t>
        </is>
      </c>
      <c r="G845" t="inlineStr">
        <is>
          <t>【简历概览】
25岁，4年电商运营经验，熟悉京东自营/POP、天猫，有家电类目经验，业绩突出。
【技能拆解】
- 技术栈：京东快车、推荐广告、智能投放、购物触点、京速推、直通车、万象台、京准通、数据分析、库存管理、活动策划、标题优化、主图优化、详情优化
- 软技能：抗压能力、适应能力、团队精神、集体荣誉感、尽职尽责、积极向上、快速学习
【与JD匹配分析】
- 硬技能匹配情况：具备京东POP店铺运营、数据分析（UV/销量/转化率等）、营销活动策划执行、关键词优化等核心硬技能，完全满足岗位要求
- 经验年限匹配情况：4年工作经验，远超岗位要求的2年及以上京东POP店运营经验
- 行业背景匹配情况：有虎牌电器旗舰店运营经验，属于家电类目，符合岗位优先考虑条件</t>
        </is>
      </c>
      <c r="H845">
        <v>95</v>
      </c>
      <c r="I845" t="inlineStr">
        <is>
          <t>强烈推荐</t>
        </is>
      </c>
      <c r="J845" s="2">
        <v>46151</v>
      </c>
      <c r="K845" t="inlineStr">
        <is>
          <t>面试不通过</t>
        </is>
      </c>
      <c r="L845" t="inlineStr">
        <is>
          <t>淘汰</t>
        </is>
      </c>
      <c r="M845"/>
      <c r="N845"/>
      <c r="O845"/>
      <c r="P845" s="3"/>
      <c r="Q845" t="inlineStr">
        <is>
          <t>![fig_20459](https://pdf-bucket.tos-cn-beijing.volces.com/infer/20260509/aa0f142abf1822f9649cd3fa422358e8_1778303977989111393.jpg?X-Tos-Algorithm=TOS4-HMAC-SHA256&amp;X-Tos-Credential=AKLTZDcxYzI0ZWI5NDkzNGRkNWI1OTdiNTVjNjZjYjU3NmQ%2F20260509%2Fcn-beijing%2Ftos%2Frequest&amp;X-Tos-Date=20260509T051937Z&amp;X-Tos-Expires=1800&amp;X-Tos-Signature=7c49ae0c54e0767aecbf085d189b23fd6f8930e8969d7a2aa4ddeb2e8cc0b465&amp;X-Tos-SignedHeaders=host) 
## 路行 
![fig_21260](https://pdf-bucket.tos-cn-beijing.volces.com/infer/20260509/aa0f142abf1822f9649cd3fa422358e8_1778303977988463897.jpg?X-Tos-Algorithm=TOS4-HMAC-SHA256&amp;X-Tos-Credential=AKLTZDcxYzI0ZWI5NDkzNGRkNWI1OTdiNTVjNjZjYjU3NmQ%2F20260509%2Fcn-beijing%2Ftos%2Frequest&amp;X-Tos-Date=20260509T051937Z&amp;X-Tos-Expires=1800&amp;X-Tos-Signature=c049f00c460f37fb106f135bdf78d076ffac9a07d0583c849eb0aa4ce401888a&amp;X-Tos-SignedHeaders=host) 
男 | 25岁 2531360787@qq.com 
4年工作经验 | 求职意向:国内电商运营 | 期望薪资:10-15K | 期望城市:上海 
![fig_82419](https://pdf-bucket.tos-cn-beijing.volces.com/infer/20260509/aa0f142abf1822f9649cd3fa422358e8_1778303977988928974.jpeg?X-Tos-Algorithm=TOS4-HMAC-SHA256&amp;X-Tos-Credential=AKLTZDcxYzI0ZWI5NDkzNGRkNWI1OTdiNTVjNjZjYjU3NmQ%2F20260509%2Fcn-beijing%2Ftos%2Frequest&amp;X-Tos-Date=20260509T051937Z&amp;X-Tos-Expires=1800&amp;X-Tos-Signature=e7dea5f301be132ec536586762a8d38b2f24b0aaf1cbc935f2ae708edc5c3e26&amp;X-Tos-SignedHeaders=host) 
## 个人优势 
有店铺从零到一的经验,半年时间从新开店做到类目前五,月GMV接近500W｡店铺名称:雀牌京东旗舰店 熟练掌握京东自营､京东POP､天猫店的运营实操经验,具备跨平台电商运营的实力和视野 
具备较强的抗压能力,能以最快的速度适应并融入新的环境,为人乐观,积极向上,不断从工作中吸取经验,快速成长 有较强的集体荣誉感和团队精神,对工作尽职尽责,忠于职守 
## 工作经历 
上海鲸鱼机器人科技有限公司 国内电商运营 
2025.02-至今 
1.统筹公司京东,天猫店的店铺运营工作,在职期间gmv同比上升500% 
2.根据公司发展策略制定销售目标与推广计划,并进行复盘优化,确保方案有效落地 
3.与采销沟通,获取额外流量资源,维护平台和小二的良好关系 
4.整理并分析数据,包括行业数据､竞品数据､流量数据､产品数据及营销数据 
5.使用京东与天猫推广工具进行产品推广,完成销售目标 
6.定期了解京东自营仓库产品库存确保安全库存,进行采购下单,物流跟进 
7.与产品､客服､设计团队的沟通对接工作 
2024.04-2024.09 
## 北京企邦商贸有限公司分公司 天猫/京东运营店长 
1､统筹虎牌电器旗舰店､虎牌电器自营旗舰店的运营工作,24年618活动gmv同比上升30% 
2､制定销售目标､推广计划,随时跟踪计划数据复盘,提出改进计划,完成销售目标 
3､对接采销,与采销沟通资源置换､返利结算等事项,维护好平台与小二的关系 
4､整理每日､周､月监控的数据:流量数据､产品数据､营销数据进行分析 
5､使用京东快车､推荐广告,智能投放,进行产品推广,达成预计目标 
6､关注京东仓库产品库存确保安全库存,进行京仓下单,物流跟进 
7､与客服､设计团队的沟通对接工作 
## 上海牌友娱乐设备有限公司 国内电商运营 
2023.02-2024.03 
1､与京东采销､小二接洽沟通,关注运营群活动动态及报名平台活动,争取更多活动资源,做好各方面配合工作 
2､店铺商品标题､主图､详情优化,以获得更高的自然流量和成交率 
3､店铺活动的策划,在重要的节日里布局好活动,紧跟平台节奏 
4､监控数据并寻找问题,统计数据,作出分析,通过分析数据发现店铺存在的问题 
5､使用京东快车､购物触点,京速推,进行品牌推广,产品推广,达成预计目标
## 7､与售前､售后､设计团队的对接工作 
## 舞时贸易(上海)有限公司 国内电商运营 
2021.11-2023.02 
1. 主导并执行了各类店铺活动报名操作,包括日常官方大促､双十一､618等大型促销活动,以提升店铺销售业绩｡ 
2. 负责天猫､京东店铺的站内广告推广,熟练运用直通车､万象台､京东快车和京准通等渠道,以提高店铺的曝光和销售转化｡ 
3. 定期进行店铺及各销售渠道的日常销售数据分析,对活动销量进行评估,同时进行竞店数据分析｡ 
4. 根据每月的推广费用预算,制定并执行了有效的广告投放策略,以支持销售目标的实现｡ 
5. 利用各数据分析工具的关键词表现数据,对产品标题进行优化,以提高产品的搜索排名和销售量｡ 
6. 监控店铺内商品的销售动态,及时反馈库存预警和采购预估,确保库存的充足和合理｡ 
## 教育经历 
江南大学 本科 计算机科学与技术 
2022-2025 
## 上海城建职业学院 大专 建筑工程管理 
2019-2022 
## 专业排名: 前10% 
BIM工作站成员,校学生会成员,多次参加志愿者活动,获得计算机一级证书､cad初级证书､bim初级证书,校合唱团二等奖</t>
        </is>
      </c>
      <c r="R845" t="inlineStr">
        <is>
          <t>点击按钮</t>
        </is>
      </c>
      <c r="S845" t="inlineStr">
        <is>
          <t>岗位职责:
1.负责公司京东pop店铺的日常管理和运营，提升产品的销量;
2.根据店铺运营指标，制定并实施店铺运营方案，完成店铺销售指标:3.负责每日数据监控(营销数据、交易数据、商品管理、消费群体管理):对店铺的UV、销量、跳出率、地域分布、转化率等做出专业的数据分析及竞争对手网站数据的采集、评估与分析:
4.策划营销活动方案，带按计划执行，并分析、监控效果;
5.负责商品关键字优化、商品类目优化;
6.完成领导交办的其他工作事宜。
任职要求:
1.大专及以上学历，2年及以上京东pop店运营经验，有家电类目运营经验优先考虑。
2.策划及沟通能力强，有较强的创新与市场分析、营销、推广能力，项目执行能力，分析与解决问题的能力，能够独立策划并执行相关推广活动。</t>
        </is>
      </c>
      <c r="T845">
        <v>1</v>
      </c>
    </row>
    <row r="846" ht="25.5" customHeight="1">
      <c r="A846">
        <v>1494</v>
      </c>
      <c r="B846" t="inlineStr">
        <is>
          <t>抖音运营经理</t>
        </is>
      </c>
      <c r="C846" t="inlineStr">
        <is>
          <t>【电商项目经理（抖音渠道）_上海 20-30K】王浔浩 5年.pdf</t>
        </is>
      </c>
      <c r="D846" t="inlineStr">
        <is>
          <t>董贇晴</t>
        </is>
      </c>
      <c r="E846" t="inlineStr">
        <is>
          <t>王浔浩</t>
        </is>
      </c>
      <c r="F846" t="inlineStr">
        <is>
          <t>20-40K</t>
        </is>
      </c>
      <c r="G846" t="inlineStr">
        <is>
          <t>【简历概览】
26岁，5年工作经验，直播运营岗，擅长抖音团队管理与0-1项目操盘，目标导向。
【技能拆解】
- 技术栈：抖音运营、直播搭建、人货场优化、千川投放、达人资源管理、数字人直播、三维直播间、数据分析、费比管控、团队管理、活动策划、内容营销
- 软技能：团队管理、目标拆解、风险规避、问题解决、执行力、学习能力、独立思考、跨部门沟通、抗压能力
【与JD匹配分析】
- 硬技能匹配情况：具备抖音渠道GMV目标管理、店铺运营、团队KPI制定、达播统筹、活动策划、预算管控、数据监控等核心硬技能，符合岗位要求。
- 经验年限匹配情况：5年工作经验，超岗位3年经验要求，其中含抖音运营相关经验。
- 行业背景匹配情况：有飞科电器（家电）、追觅科技（家电）相关经验，符合大家电品类要求，熟悉抖音电商逻辑。</t>
        </is>
      </c>
      <c r="H846">
        <v>85</v>
      </c>
      <c r="I846" t="inlineStr">
        <is>
          <t>强烈推荐</t>
        </is>
      </c>
      <c r="J846" s="2">
        <v>46151</v>
      </c>
      <c r="K846" t="inlineStr">
        <is>
          <t>简历未通过筛选</t>
        </is>
      </c>
      <c r="L846"/>
      <c r="M846"/>
      <c r="N846"/>
      <c r="O846"/>
      <c r="P846" s="3"/>
      <c r="Q846" t="inlineStr">
        <is>
          <t>## 王浔浩 
男 | 年龄:26岁 | 
![fig_28590](https://pdf-bucket.tos-cn-beijing.volces.com/infer/20260509/b721226dbecf3f3fd0c02474472dcf54_1778303981267361768.jpeg?X-Tos-Algorithm=TOS4-HMAC-SHA256&amp;X-Tos-Credential=AKLTZDcxYzI0ZWI5NDkzNGRkNWI1OTdiNTVjNjZjYjU3NmQ%2F20260509%2Fcn-beijing%2Ftos%2Frequest&amp;X-Tos-Date=20260509T051941Z&amp;X-Tos-Expires=1800&amp;X-Tos-Signature=132901483788a7c59c668c6f933c5a5a4c9587317e5d69bcdc99078a0bd11ee7&amp;X-Tos-SignedHeaders=host) 
15558081213 | 
354322388@qq.com 
5年工作经验 | 求职意向:直播运营 | 期望薪资:20-40K | 期望城市:上海 
![fig_52025](https://pdf-bucket.tos-cn-beijing.volces.com/infer/20260509/b721226dbecf3f3fd0c02474472dcf54_1778303981268075798.jpeg?X-Tos-Algorithm=TOS4-HMAC-SHA256&amp;X-Tos-Credential=AKLTZDcxYzI0ZWI5NDkzNGRkNWI1OTdiNTVjNjZjYjU3NmQ%2F20260509%2Fcn-beijing%2Ftos%2Frequest&amp;X-Tos-Date=20260509T051941Z&amp;X-Tos-Expires=1800&amp;X-Tos-Signature=73352eddc853d5b2e5d7762c1cfcb20692d39901c903f24032ce516a05e1f79b&amp;X-Tos-SignedHeaders=host) 
## 个人优势 
1.能管理赋能抖音30-50人团队,了解各板块核心目标,有抖音0-1,1-100操盘案例｡ 
2.有根据目标解决问题的方法论｡有优化工作链路,提升工作效率的意识｡ 
3.执行力强,学习能力中上,有独立思考能力,有目标感｡ 
## 工作经历 
上海飞科电器股份有限公司 电商运营经理 
2024.05-至今 
博锐品牌(飞科子品牌) 2024.11-至今 抖音运营经理 
## 工作内容 
1. 制定抖音渠道全年销售目标､预算,制定直播团队考核体系｡ 
2. 根据年度目标,按季､月､日拆解任务,利用资源完成任务并监督任务完成情况｡ 
3. 及时发现抖音各个销售场域中出现的问题,提前规避风险点｡ 
4. 规划长期优化整体费率的方案,熟悉公司在抖音生意盘的每一项费用支出｡ 
5. 了解抖音生态及竞品销售情况,定期总结消费者反馈问题,帮助推动公司产品迭代｡ 
6. 跟进平台发布的最新玩法及政策,不断更新行业认知,利用新事物调整运营策略｡ 
## 业绩情况 
1.完成考核的情况下,25年全年增量40% 超目标完成｡(1E增量到1.4E) 
2. 抖音渠道在增量情况下,整体费比降低10-15%｡ 
3.团队人员从最少20人拓展到最多50人｡ 
汇报对象:内容电商总监 
## 飞科品牌 2023.5-2024.11 抖音运营 
## 工作内容 
1.直播间人货场0-1搭建,保证直播稳定,定期组织人员复盘,跟踪数据情况确保月度考核达标｡ 
2.对接平台小二根据大促活动节点制定活动方案,统筹协调各部门配合完成｡ 
3.优化维护店铺后端形象､链接､体验分等软承接板块,提升店铺商品卡､自然流销售｡ 
4.管理店铺精选联盟,积累达人资源,通过达人带货帮助店铺提升销量｡ 
5.尝试各种新直播间展现方式,例如三维直播间,数字人直播｡ 
## 业绩情况 
1.在职期间月度费比考核全部达标,24年销售1E,自营6000W,达播4000W｡ 
2.新开三个品类直播间,(高速吹风､理发器､数字人),帮助公司在抖音跑通新品类｡ 
汇报对象:抖音部门经理 
## 追觅科技(苏州)有限公司 
## 运营助理/专员 
2022.09-2023.05 
1.负责抖音洗地机､吸尘器直播间日常运营,包括主播话术调整､直播场景画面优化等｡ 
2.沟通种草组,针对公司产品提高千川素材曝光,提升直播间销量｡
3.根据节点变化的活动策略,调整直播间承接利益点输出,并同步直播人员执行到位｡ 
4.0-1搭建抖音吸尘器直播间,优化人货场,从0到吸尘器类目市占第一｡ 
5.直播间人员工作管理培训,处理直播间突发状况,定期分析复盘直播内容｡ 
## 汇报对象:运营主管 
小鲨鱼(武汉)传媒有限公司 新媒体运营 2021.07-2022.07 
1.带领团队根据抖音热点话题策划拍摄爆款短视频素材｡ 
2.与品牌方确认谈判争取直播货品机制｡ 
3.负责付费直播间(志高)的搭建､起号､投产把控等｡ 
4.负责自然流直播间(美的)的直播脚本策划与优化,及其他日常管理工作｡ 
5.收集同品类直播间玩法及抖音视频热点,定期对工作内容进行向上反馈｡ 
## 工作业绩 
1.志高投影仪付费直播间月销连续3个月超过300万,ROI大于5,并搭建两个矩阵号｡ 
2.美的自然流直播间最高日销50万,最高在线2000人,场观超过50万｡ 
3.多次策划剪辑爆款短视频,视频最高播放量100万,直播间视频流量超过60%｡ 
## 教育经历 
南昌大学 本科 法学 
武汉工程科技学院 大专 
艺术设计</t>
        </is>
      </c>
      <c r="R846" t="inlineStr">
        <is>
          <t>点击按钮</t>
        </is>
      </c>
      <c r="S846" t="inlineStr">
        <is>
          <t>岗位职责
1、业绩达成：负责抖音渠道年度GMV目标达成，对渠道销售额及基础利润指标负责，推动月度/季度目标拆解与执行。
2、店铺矩阵运营：统筹店铺矩阵日常运营（旗舰店+专卖店+区域号），优化货盘结构、流量承接及账号定位，提升矩阵号整体产出效率。
3、DP服务商管理（自播侧）：对接并管理DP代运营服务商，制定自播团队KPI（GMV、费比、日播时长、内容产出量），审核直播方案与排期，监控执行质量与数据达成，定期复盘优化。
4、达播统筹：筛选匹配达人资源，统筹达播合作排期、选品及Brief输出，跟进执行效果并复盘ROI。
5、营销策略玩法：策划并统筹渠道营销活动（品牌日、品类日、大促节点等），制定平台玩法策略（短视频种草+直播收割闭环、商城运营、搜索优化、会员体系搭建），输出月度内容营销日历，推动DP服务商及内部团队落地执行。
6、预算管控：负责渠道月度费用预算编制与执行跟踪（投放、DP服务费、达人佣金、物流等），监控费比健康度，超支预警并及时调整。
7、品牌对接：作为渠道日常对接窗口，定期向品牌方同步销售数据、活动计划及复盘报告，协调资源支持，确保运营符合品牌调性。
8、渠道布局：基于品类特性与平台趋势，规划店铺矩阵扩张节奏，探索新账号/新内容形态的测试与落地。
9、数据监控：每日追踪矩阵号流量、转化、投放效率及成本结构，通过数据分析定位问题并推动DP服务商或内部团队调优。
任职要求
1、经验要求：3年以上抖音渠道运营经验，有大家电、家装建材或高客单品类经验优先，熟悉抖音电商底层逻辑及经销模式。
2、店铺体量：操盘过年GMV8000万+规模店铺矩阵，熟悉旗舰店+专卖店+区域号多店型运营，有达播资源积累。
3、DP服务商管理：有DP代运营服务商全周期管理经验（筛选→合同→KPI制定→日常监控→考核汰换），能独立输出考核标准并推动执行落地。
4、预算能力：具备月度/季度费用预算编制与管控经验，熟悉千川投放、DP服务费、达人佣金等成本结构，能基于销售目标反推费用分配。
5、数据能力：熟练使用抖音电商罗盘、千川后台等工具，能从流量、转化、客单、费比等维度定位问题，推动服务商或内部调整策略。
6、综合素质：跨部门沟通顺畅，抗压能力强，有从0到1搭建新账号或开拓新渠道的项目经验优先。</t>
        </is>
      </c>
      <c r="T846">
        <v>1</v>
      </c>
    </row>
    <row r="847" ht="25.5" customHeight="1">
      <c r="A847">
        <v>1495</v>
      </c>
      <c r="B847" t="inlineStr">
        <is>
          <t>经管专员</t>
        </is>
      </c>
      <c r="C847" t="inlineStr">
        <is>
          <t>【经管专员_上海 8-10K】张女士 1年以内.pdf</t>
        </is>
      </c>
      <c r="D847" t="inlineStr">
        <is>
          <t>董贇晴</t>
        </is>
      </c>
      <c r="E847" t="inlineStr">
        <is>
          <t>张中丽</t>
        </is>
      </c>
      <c r="F847" t="inlineStr">
        <is>
          <t>无</t>
        </is>
      </c>
      <c r="G847" t="inlineStr">
        <is>
          <t>【简历概览】
张中丽，本科统计学，有数据分析与媒介执行经验，获市场调查和数学建模奖项。
【技能拆解】
- 技术栈：Python、R语言、数据挖掘、数据清洗、数据建模、数据可视化、统计分析方法
- 软技能：团队协作、逻辑思维、创新解决问题、沟通协调、抗压能力、统筹协调、流程跟进
【与JD匹配分析】
岗位JD如下：
岗位职责：
1.收集、整理项目日常经营数据，编制基础经营报表；
2.跟踪重点项目销售进度，记录数据偏差并反馈异常；
3.执行经销商返利基础核算，核对发放条件，完成对账；
4.记录品牌方资源支持到账情况，核对数据并上报差异；
5.协助监控物流、仓储等变动成本，登记超支项并提醒；
6.协助收集促销活动数据，配合完成投入产出统计；
7.定期向业务及财务部门同步基础经营数据，传递日常单据。
任职要求：
1.本科及以上学历，统计学、工商管理等相关专业优先；
2.1-2年数据分析或经营支持经验，优秀应届生亦可；
3.熟练使用Excel进行数据整理与基础分析；
4.数据敏感，工作细心严谨，对数字准确性负责；
5.具备基础沟通协调能力，能配合完成跨部门对接；
6.抗压能力强，适应快节奏工作；
7.有家电行业或线下渠道经验者优先。
逐项对比：
- 硬技能匹配情况：具备统计学专业基础及Python、R语言数据处理分析能力，但未提及Excel使用技能
- 经验年限匹配情况：有1年数据分析员与媒介执行工作经验，符合1-2年经验要求
- 行业背景匹配情况：无家电行业或线下渠道经验</t>
        </is>
      </c>
      <c r="H847">
        <v>70</v>
      </c>
      <c r="I847" t="inlineStr">
        <is>
          <t>推荐</t>
        </is>
      </c>
      <c r="J847" s="2">
        <v>46151</v>
      </c>
      <c r="K847" t="inlineStr">
        <is>
          <t>面试不通过</t>
        </is>
      </c>
      <c r="L847" t="inlineStr">
        <is>
          <t>淘汰</t>
        </is>
      </c>
      <c r="M847"/>
      <c r="N847"/>
      <c r="O847"/>
      <c r="P847" s="3"/>
      <c r="Q847" t="inlineStr">
        <is>
          <t>![fig_01800](https://pdf-bucket.tos-cn-beijing.volces.com/infer/20260509/046e2aac095be0372e9437e5ec63f720_1778303988039274887.jpg?X-Tos-Algorithm=TOS4-HMAC-SHA256&amp;X-Tos-Credential=AKLTZDcxYzI0ZWI5NDkzNGRkNWI1OTdiNTVjNjZjYjU3NmQ%2F20260509%2Fcn-beijing%2Ftos%2Frequest&amp;X-Tos-Date=20260509T051948Z&amp;X-Tos-Expires=1800&amp;X-Tos-Signature=604db762d4ba85ed38181c32264cc5b109168c58569e9b7b4683be94f0f45ec3&amp;X-Tos-SignedHeaders=host) 
## 基本信息 
姓 名 :张中丽 
学 历 :本科 学 
求职意向:数据分析 专 专 业 :统计学 
毕业院校 :安阳师范学院 
邮 电 话:13403827727 
邮 箱:3516856405@qq.com 
![fig_10743](https://pdf-bucket.tos-cn-beijing.volces.com/infer/20260509/046e2aac095be0372e9437e5ec63f720_1778303988038762950.jpeg?X-Tos-Algorithm=TOS4-HMAC-SHA256&amp;X-Tos-Credential=AKLTZDcxYzI0ZWI5NDkzNGRkNWI1OTdiNTVjNjZjYjU3NmQ%2F20260509%2Fcn-beijing%2Ftos%2Frequest&amp;X-Tos-Date=20260509T051948Z&amp;X-Tos-Expires=1800&amp;X-Tos-Signature=a87cc38e1b6c816e1b5edc00726104241aa8246278e770b138bdc70607a30821&amp;X-Tos-SignedHeaders=host) 
## 教育背景 
2021.09-2025.06 安阳师范学院 
统计学 
主修课程:数学分析､高等代数､概率论与数理统计､回归分析､统计计算与软件､时间序列､多元统计分 析､抽样调查､常微分方程､实变函数､随机过程等课程 
## 项目与竞赛经历 
## 2024 年 全国大学生市场调查大赛 国家三等奖 
- 作为核心成员,全程参与项目全流程:主导问卷设计与优化,确保调研数据的科学性与有效性;负责数据收 集､清洗与深度分析｡运用Python 进行数据建模与可视化,提炼市场核心洞察,撰写完整分析报告,为决策 提供数据支撑｡ 团队协作完成项目打磨,最终斩获国家级奖项,进一步强化市场调研与数据分析的综合应用 能力｡ 
## 2023 年 全国数学建模大赛 省级一等奖 
- 聚焦竞赛主题,负责模型构建与数据分析核心工作,结合实际问题设计合理的数学模型｡运用R 语言进行 数据处理与模型求解,反复迭代优化方案,有效解决复杂问题｡培养了极强的逻辑推理能力､抗压能力与团 队协作精神,提升创新解决实际问题的能力｡ 
## 工作经历 
## 2025-2026 年 数据分析员 &amp; 媒介执行 
- 数据分析板块:负责日常数据收集､清洗与可视化呈现,撰写数据分析报告,为业务决策提供数据支撑;优 化数据处理流程,提升工作效率｡ 
- 媒介执行板块:协助统筹媒介项目执行,跟进项目进度,协调各方资源;收集整理媒介相关数据,进行效果 分析与总结｡ 
- 跨岗位协作中,实现数据分析能力与媒介业务的深度结合,提升了综合业务素养与统筹协调能力｡ 
## 核心技能 
- 数据分析工具:熟练运用Python､R 语言进行数据挖掘､清洗与建模;掌握数据可视化､统计分析方法 
- 项目与竞赛能力:具备从需求拆解､数据收集到报告输出的全流程实操经验;逻辑思维缜密,创新解决问题 能力突出｡ 
- 团队协作与实践:多次参与跨团队项目与竞赛,具备高效沟通协作能力;深入基层实践,兼具社会责任感与 落地执行能力｡ 
- 岗位相关技能:媒介执行岗位所需的统筹协调､流程跟进能力｡</t>
        </is>
      </c>
      <c r="R847" t="inlineStr">
        <is>
          <t>点击按钮</t>
        </is>
      </c>
      <c r="S847" t="inlineStr">
        <is>
          <t>岗位职责：
1.收集、整理项目日常经营数据，编制基础经营报表；
2.跟踪重点项目销售进度，记录数据偏差并反馈异常；
3.执行经销商返利基础核算，核对发放条件，完成对账；
4.记录品牌方资源支持到账情况，核对数据并上报差异；
5.协助监控物流、仓储等变动成本，登记超支项并提醒；
6.协助收集促销活动数据，配合完成投入产出统计；
7.定期向业务及财务部门同步基础经营数据，传递日常单据。
任职要求：
1.本科及以上学历，统计学、工商管理等相关专业优先；
2.1-2年数据分析或经营支持经验，优秀应届生亦可；
3.熟练使用Excel进行数据整理与基础分析；
4.数据敏感，工作细心严谨，对数字准确性负责；
5.具备基础沟通协调能力，能配合完成跨部门对接；
6.抗压能力强，适应快节奏工作；
7.有家电行业或线下渠道经验者优先。</t>
        </is>
      </c>
      <c r="T847">
        <v>1</v>
      </c>
    </row>
    <row r="848" ht="25.5" customHeight="1">
      <c r="A848">
        <v>1496</v>
      </c>
      <c r="B848" t="inlineStr">
        <is>
          <t>经管专员</t>
        </is>
      </c>
      <c r="C848" t="inlineStr">
        <is>
          <t>【经管专员_上海 8-10K】赵慧辉 3年.pdf</t>
        </is>
      </c>
      <c r="D848" t="inlineStr">
        <is>
          <t>董贇晴</t>
        </is>
      </c>
      <c r="E848" t="inlineStr">
        <is>
          <t>赵慧辉</t>
        </is>
      </c>
      <c r="F848" t="inlineStr">
        <is>
          <t>无</t>
        </is>
      </c>
      <c r="G848" t="inlineStr">
        <is>
          <t>【简历概览】
25岁，本科计算机专业，3年产品/项目助理经验，熟练Excel等办公及数据工具。
【技能拆解】
- 技术栈：办公软件、ERP系统、SQL、Axure、Excel、Prism、PPT
- 软技能：细心负责、学习能力强、执行力强、沟通能力、团队合作、解决问题
【与JD匹配分析】
- 硬技能匹配情况：熟练使用Excel进行数据处理与可视化，符合要求；具备数据分析经验，可支持报表编制、数据整理等工作。
- 经验年限匹配情况：3年工作经验，超过岗位要求的1-2年经验。
- 行业背景匹配情况：无家电行业或线下渠道经验，行业背景不匹配。</t>
        </is>
      </c>
      <c r="H848">
        <v>65</v>
      </c>
      <c r="I848" t="inlineStr">
        <is>
          <t>待定</t>
        </is>
      </c>
      <c r="J848" s="2">
        <v>46151</v>
      </c>
      <c r="K848" t="inlineStr">
        <is>
          <t>简历未通过筛选</t>
        </is>
      </c>
      <c r="L848"/>
      <c r="M848"/>
      <c r="N848"/>
      <c r="O848"/>
      <c r="P848" s="3"/>
      <c r="Q848" t="inlineStr">
        <is>
          <t>## 赵慧辉 
女 | 年龄:25岁 | 
![fig_56124](https://pdf-bucket.tos-cn-beijing.volces.com/infer/20260509/14d00ae279012e0b807df0d67fc907be_1778303984293659856.jpeg?X-Tos-Algorithm=TOS4-HMAC-SHA256&amp;X-Tos-Credential=AKLTZDcxYzI0ZWI5NDkzNGRkNWI1OTdiNTVjNjZjYjU3NmQ%2F20260509%2Fcn-beijing%2Ftos%2Frequest&amp;X-Tos-Date=20260509T051944Z&amp;X-Tos-Expires=1800&amp;X-Tos-Signature=d650d33c873b67ad910cfc50b48d6428f53fd53b987ddf8d2388bf92d7288111&amp;X-Tos-SignedHeaders=host) 
15534019930 
3年工作经验 | 求职意向:产品专员/助理 | 期望薪资:7-12K | 期望城市:上海 
![fig_87877](https://pdf-bucket.tos-cn-beijing.volces.com/infer/20260509/14d00ae279012e0b807df0d67fc907be_1778303984293805358.jpeg?X-Tos-Algorithm=TOS4-HMAC-SHA256&amp;X-Tos-Credential=AKLTZDcxYzI0ZWI5NDkzNGRkNWI1OTdiNTVjNjZjYjU3NmQ%2F20260509%2Fcn-beijing%2Ftos%2Frequest&amp;X-Tos-Date=20260509T051944Z&amp;X-Tos-Expires=1800&amp;X-Tos-Signature=c640bbc14a756b57d8a21e641007b6efcf306552edd896847396d910ae985bb1&amp;X-Tos-SignedHeaders=host) 
## 个人优势 
专业背景:本科计算机专业毕业,专业成绩良好,具备扎实的学科专业知识,获得院级奖学金以及院三好学生｡ 
专业技能:熟练使用办公软件､ERP系统､SQL､Axure ｡ 
综合素养:为人诚悬､细心,做事认真负责,有较强的学习能力､执行力强,具有良好沟通能力和团队合作精神,善于解决问题｡ 
## 工作经历 
上海云际智汇信息科技有限公司 产品专员/助理 2026.03-至今 
1. 数据分析:定期输出周报､月报等周期性数据分析报告,运用Excel进行数据处理与可视化,协助团队优化数据统计体系｡ 
2. 项目执行:独立完成货物发货计划制定､物流询价､成本核算,市占分析,POA工作｡ 
3. 流程支持:负责物流相关资料以及报关单据的整理与对接,优化信息传递流程;协助完成FEEDBACK系统数据清理工作｡ 
上海粒成生物科技有限公司 
项目专员/助理 
2024.06-2025.12 
1.项目管理:参与公司新部门筹建､OA系统搭建及培训使用,聚焦实验数据全流程处理与价值转化｡ 
2.数据分析:多维度实验数据的采集､去重及标准化处理,运用Excel､Prism等工具完成数据校验与分析｡每月定量独立输出 PPT｡ 
3.项目执行:同步参与项目进度跟踪,协同跨部门推进问题解决,规范数据处理流程,提升团队数据应用效率｡ 
## 项目经历 
北京千锋科技有限公司 需求分析师 
2022.12-2023.02 
需求确定:组织与团队进行项目沟通,做初步开发方案,设计产品功能,完成文档编写｡ 
功能开发:负责食疗 app 页面的制作以及配合调整代码,确保最终产品方案完成 
互联网+城市服务 项目策划 
2022.04-2022.07 
需求调研:负责需求分析,通过走访以及问卷调查形式,收集对该项目系统的建议和需求｡ 
原型设计:利用即使设计软件进行设计制作,分析并设计负责互联网+项目中“城市一卡通”的关怀模式功能设计及app页面制 作｡ 
模块设计:明晰各个功能模块,画出主要逻辑流程图,并参与最终文档撰写｡ 
## 教育经历 
太原科技大学 本科 数字媒体设计 
2019-2023 
## 资格证书 
教师资格证(高中) 计算机二级证书 网络安全管理员 CET6 证书</t>
        </is>
      </c>
      <c r="R848" t="inlineStr">
        <is>
          <t>点击按钮</t>
        </is>
      </c>
      <c r="S848" t="inlineStr">
        <is>
          <t>岗位职责：
1.收集、整理项目日常经营数据，编制基础经营报表；
2.跟踪重点项目销售进度，记录数据偏差并反馈异常；
3.执行经销商返利基础核算，核对发放条件，完成对账；
4.记录品牌方资源支持到账情况，核对数据并上报差异；
5.协助监控物流、仓储等变动成本，登记超支项并提醒；
6.协助收集促销活动数据，配合完成投入产出统计；
7.定期向业务及财务部门同步基础经营数据，传递日常单据。
任职要求：
1.本科及以上学历，统计学、工商管理等相关专业优先；
2.1-2年数据分析或经营支持经验，优秀应届生亦可；
3.熟练使用Excel进行数据整理与基础分析；
4.数据敏感，工作细心严谨，对数字准确性负责；
5.具备基础沟通协调能力，能配合完成跨部门对接；
6.抗压能力强，适应快节奏工作；
7.有家电行业或线下渠道经验者优先。</t>
        </is>
      </c>
      <c r="T848">
        <v>1</v>
      </c>
    </row>
    <row r="849" ht="25.5" customHeight="1">
      <c r="A849">
        <v>1497</v>
      </c>
      <c r="B849" t="inlineStr">
        <is>
          <t>达人商务专员</t>
        </is>
      </c>
      <c r="C849" t="inlineStr">
        <is>
          <t>【抖音运营经理_上海 20-30K】韩瑜辰 10年.pdf</t>
        </is>
      </c>
      <c r="D849" t="inlineStr">
        <is>
          <t>董贇晴</t>
        </is>
      </c>
      <c r="E849" t="inlineStr">
        <is>
          <t>韩瑜辰</t>
        </is>
      </c>
      <c r="F849" t="inlineStr">
        <is>
          <t>无</t>
        </is>
      </c>
      <c r="G849" t="inlineStr">
        <is>
          <t>【简历概览】
八年电商经验，硕士学历，擅长达播运营、渠道管理及团队建设，有多个爆款打造案例。
【技能拆解】
- 技术栈：巨量千川、数字营销师、PPT、Excel、数据透视表、OpenClaw、Deepseek、Gemini3 pro、豆包数据分析、Midjourney、Seedance2.0、CET6、普通话二级甲等
- 软技能：团队管理、资源协调、数据分析、策略制定、沟通谈判、项目统筹、创新思维、目标导向
【与JD匹配分析】
- 硬技能匹配情况：具备达人资源拓展维护、达播全流程运营、数据复盘分析、团队管理等硬技能，技术工具使用熟练，符合岗位要求。
- 经验年限匹配情况：八年电商工作经验，远超岗位要求的2年以上直播商务经验，经验丰富。
- 行业背景匹配情况：有快消、家电等品类达播经验，但缺乏母婴营养品、膳食营养品类或大家电、高客单耐消品等目标行业背景。</t>
        </is>
      </c>
      <c r="H849">
        <v>75</v>
      </c>
      <c r="I849" t="inlineStr">
        <is>
          <t>推荐</t>
        </is>
      </c>
      <c r="J849" s="2">
        <v>46151</v>
      </c>
      <c r="K849" t="inlineStr">
        <is>
          <t>待定</t>
        </is>
      </c>
      <c r="L849"/>
      <c r="M849"/>
      <c r="N849"/>
      <c r="O849"/>
      <c r="P849" s="3"/>
      <c r="Q849" t="inlineStr">
        <is>
          <t>韩瑜辰 求职意向:电商项目经理/项目渠道 手机:18550439530 邮箱:18550439530@163.com 证书:巨量千川&amp;数字营销师 
工作年限:八年 
求职意向:电商 
学 历:硕士 
![fig_18268](https://pdf-bucket.tos-cn-beijing.volces.com/infer/20260509/67e6f657b066bebb7a04ac74e40f1623_1778304021078345718.jpeg?X-Tos-Algorithm=TOS4-HMAC-SHA256&amp;X-Tos-Credential=AKLTZDcxYzI0ZWI5NDkzNGRkNWI1OTdiNTVjNjZjYjU3NmQ%2F20260509%2Fcn-beijing%2Ftos%2Frequest&amp;X-Tos-Date=20260509T052021Z&amp;X-Tos-Expires=1800&amp;X-Tos-Signature=1585dad6f85d5f91cc301eb22b6df4c9beda0947368b251100729039a2c8e08d&amp;X-Tos-SignedHeaders=host) 
教育背景 
2011.09 – 2015.06 
苏州科技大学 2016.09 – 2018.06 河北工业大学 
国际经济与贸易 
主修课程 应用化学 
经济学､管理学､市场营销､营销策划､市场调查与预测､基础会计､财务管理､电子商务等 
## 工作经历 
2025.08 – 2026.03 范颂尼(中国)投资有限公司 EC Account Sales Manager 
负责飞利浦全自动咖啡机品线从DP 冷启动到成熟全周期运营,统筹商城/ 自播/ 达播 / 视频号全渠道,管理DP / 投流/ 达人/ 活动等全品类营销预算,承接公司季度及年度GSV 增 长指标｡ 
搭建品线运营体系,统筹3 个自播间､全品线达播及内容运营,实现新品冷启动爆发､大 场打爆､渠道协同增长,并通过精细化运营提升效率与ROI,完成季度及年度GMV 目标｡ 行动执行: 
统筹自播+ 达播+ 视频号全链路,搭建标准化DP 管理SOP 与工作流程,建立精细化运营 体系; 
· 策划并落地MKT 闭环Campaign,完成5A 人群蓄水､触达､收割与数据复盘; 
主导Baristina､3 系Ultra 等爆品打造,策划big day 与总裁专场,实现爆发系数×10; 
搭建达人分层运营､内容标准化､成本管控的达播体系,联动自播与投流形成“达播种草+ 店 播转化+ 投流放大” 全域闭环; 
基于人群数据制定达播差异化策略,推进新品冷启动与爆款打造,优化预算分配与ROI｡ 核心工作成果: 
25 年Q4 GSV 1800w,同比+ 120%;26 年Q1 GSV 1500w,同比+ 50%; 
打造总裁直播大场GMV 100w+,咖啡机类目TOP1; 
3 系Ultra 上市首季爆发,贡献GMV 110w+; 
年度达播GMV 破300 w,占品类10%,达播平均ROI 4.5,高于行业30%;
2024.5-2025.8 
采用中台+ DP 模式,直管2 个中台(6 人)+1 个直播(7 人)团队;监督DP 执 行质量与销售进度,明确自营分工并输出全流程管理SOP｡支撑亿滋项目全年2 亿GMV 目标达 成｡ 
全盘负责抖音8 家+ 快手/ 得物/ 视频号3 家店铺的活动､直播､用户运营;差异 化制定平台策略,统一优化主图､短视频素材与评价体系｡推动亿滋抖音渠道GMV 同比提升132%, 2024 年全年销量破2 亿｡ 
基于品牌调性完成达人适配评估与内容审核;策划执行跨界联名､明星专场､头部达人直 播等活动｡2025 年快手618 辛选单场GMV 破2000w +;打造凯迪拉克× 炫迈漂移等爆款;承 接SNH48､成毅明星专场,双渠道GMV 破2000w +,快手拥有核心达人资源｡ 
通过就近新建联仓､多地开仓重构全国仓储体系;专项优化奥利奥冷冻蛋糕供应链｡ 实现奥利奥冷冻蛋糕供应链成本降低20%,全国仓库从4 个增至8 个,仓储周转效率显著提升｡ 负责客户需求对接､进度汇报;输出月度规划/ 复盘､账单结算;统筹数据统计与 竞品分析,保障项目顺畅交付与项目正常落地｡ 
亿滋全项目(奥利奥､趣多多､太平､炫迈､奥趣杯)亨氏(意面品线)｡ 
2023.11-2024.4 上海亿朵网络科技有限公司 
直播渠道负责人 
负责团队的日常管理,包括4 名运营,2 名策划文案,12 名直播主播和3 名技术支持人 员的培训与发展,提升团队整体表现和效率｡ 
制定直播内容策略,规划和执行直播日程,确保内容多样化和高质量,以吸引并维 持观众｡持续关注市场趋势和竞争对手动态,适时调整策略,以保持行业领先地位 
负责直播活动的预算规划和资源分配,确保成本效益最大化｡ 负责客户需求承接,项目进度汇报,统筹内部方案汇报给客户,制作项目规划方案,月度 规划､月度复盘报告,整理客户端需求与运营沟通交流实现客户需求的落地｡ 
科勒官旗淘宝京东抖音全店､上海家化(六神､玉泽､美加净)､百雀羚 
科勒项目抖音人群资产提升至5000w+,gmv 环比提升2.3 倍,双十二抖音店播产出330 万,淘宝直播180w 全店铺800w+,月均渗透率10%｡直接参与美加净爆款视频内容策划“老BABY 来到直播间”等,点赞量高达3.4 万｡ 
2020.09-2023.10 苏州闻道网络科技股份有限公司 
电商项目经理
协同开展品牌诊断与目标拆解,结合抖音生态实时规划代运营方案;担任项目经理, 统筹团队管理､资源协调与数据复盘;主导抖音小店全链路(活动/ 内容/ 主播)方案定制与月度 场次规划｡实现2022 年GMV1.4 亿､2023 年GMV2 亿,抖店口碑分稳定4.9｡ 
负责客户需求承接､进度汇报;输出项目规划､月度复盘等专业报告;推动跨部门 协同落地客户需求｡服务伊利､味全等头部品牌,助力伊利项目从1 店2 账号拓展至2 店5 账号｡ 伊利智慧谷工厂溯源直播､亚运会主题直播､迪士尼IP 联名活动｡ 
2019.07-2020.08 昌荣传播集团苏州分公司 直播运营 负责团队排班排期､核心脚本制作与头部主播合作拓展;统筹抖音小店直播全链 路(选品/ 内容/ 流量/ 主播)方案落地;建立直播SOP 与奖罚机制,指导主播内容产出｡实 现销售业绩环比增长50%,整体业绩提升25%+;5.25 活动日均在线800-1200 人,连续14 小 时稳定直播｡ 
基于目标人群画像持续优化选品与运营策略,精准设计商品链接与利益点; 策划执行翼支付5.25 大型专场､中旅/ 日上/ 中粮三方联名等标杆活动｡推动直播间交易转化 率提升13%-15%｡ 
研究行业趋势与竞品动向,针对性优化直播脚本､活动方案与时段排布｡为 业绩增长与转化提升提供数据支撑,形成差异化直播风格｡ 
## 个人技能 
语言能力:通过大学英语CET6､普通话二级甲等 
专业技能:PPT(熟练掌握商务PPT 制作)､Excel(掌握数据透视表)､AI(OpenClaw､ Deepseek､Gemini3 pro 数据､豆包数据分析､Midjourney 生成商业图片并运用､Seedance2.0 视频制作) 
## 个人评价 
本人MBTI:ENTJ 追求效率为导向,能够用高标准严格要求自己,工作原则较强,自信,大胆,开 朗,沟通力强有创造力,擅长用新的观点解决问题并审查,有追求成功的自信和雄心｡具有专业的 产品知识､谈话技巧､商务礼仪｡成熟稳重,责任心强,心态稳定,敢于担当重任;有一定的营销 与管理经验,接受能力强,能迅速接受新的理论与技能｡</t>
        </is>
      </c>
      <c r="R849" t="inlineStr">
        <is>
          <t>点击按钮</t>
        </is>
      </c>
      <c r="S849" t="inlineStr">
        <is>
          <t>岗位职责：
1、拓展和维护抖音/小红书/快手/天猫平台的达人直播带货资源、MCN机构资源，建立长期稳定的商务合作关系，不断推动业务模式创新迭代；
2、以销售结果为导向，主导达人直播的资源洽谈、权益争取及产品控价，制定专场/混播的产品计划，达成直播利润及销售目标；
3、定期跟进各平台动态，整理分析竞争对手情况，及时优化运营策略及玩法，并通过数据后台分析各项数据指标，优化直播货品结构；
4、负责达人直播运营体系规划，对合作伙伴进行定期维护跟进，帮助深入了解公司产品，达成转化效果，建立达人矩阵，做好主播评级，定期维护公司达人库；
5、跟进每场达播销量数据，进行分析复盘，对直播合作效果进行持续监控，以及调整直播合作方向并及时沟通补播等相关补偿措施；
6、负责建设和发展团队，在公司经营战略指导下，制定达播商务的发展和实施计划，负责对整个团队的规划、运营统筹。
任职资格：
1、大专及以上学历，2年以上直播商务经验，有母婴营养品，膳食营养品类优先；
2、有丰富的头部达人及机构资源，有MCN机构主播BD经验或达人合作项目经验者优先；
2、有优秀的直播行业品牌商务、达人商务、渠道开拓能力，熟悉抖音直播业务运营环境和交易规则及主播运营方式，自带主播资源；
3、具备良好的沟通谈判能力，优秀的数据分析能力，通过数据复盘并提供解决方案，整合资源达成销售目标；
4、有较强的思维应变能力，优秀的人际交往和商务谈判技巧，较强的表达能力和公关能力，敢于挑战自己，具有高度的责任感和工作热情。,岗位职责：  
1. 负责抖音平台达人资源的开拓、签约及长期关系维护，建立公司达人合作网络；  
2. 根据品牌或产品需求，精准匹配达人资源，完成商务谈判、合同签订及执行跟进；  
3. 独立完成商务方案策划，包括合作模式、报价策略、效果预估及数据复盘；  
4. 监测行业动态与达人数据变化，及时调整合作策略，提升合作效果与 ROI；  
5. 协调内部内容、运营团队，推动达人内容高效落地与传播优化。  
任职要求：  
1. 经验背景：1-3年短视频/直播行业商务或媒介经验，熟悉抖音生态及达人合作模式；  
2. 有大家电、高客单产品、耐消品、其他3C等领域达人资源者优先；  
3. 具备较强的商务谈判能力和合作推进效率，能独立完成全流程合作；  
4. 对数据敏感，能通过粉丝画像、互动数据等评估达人价值；  
5. 沟通能力强，擅长维护达人关系，具备一定的资源整合能力。  
加分项：  
1. 熟悉抖音星图、直播带货合作流程；  
2. 有品牌方或MCN机构双重经验者优先；  
3. 对内容敏感，能预判爆款趋势。</t>
        </is>
      </c>
      <c r="T849">
        <v>1</v>
      </c>
    </row>
    <row r="850" ht="25.5" customHeight="1">
      <c r="A850">
        <v>1498</v>
      </c>
      <c r="B850" t="inlineStr">
        <is>
          <t>经管专员</t>
        </is>
      </c>
      <c r="C850" t="inlineStr">
        <is>
          <t>【经管专员_上海 8-12K】杨子胭 4年.pdf</t>
        </is>
      </c>
      <c r="D850" t="inlineStr">
        <is>
          <t>董贇晴</t>
        </is>
      </c>
      <c r="E850" t="inlineStr">
        <is>
          <t>杨子胭</t>
        </is>
      </c>
      <c r="F850" t="inlineStr">
        <is>
          <t>无</t>
        </is>
      </c>
      <c r="G850" t="inlineStr">
        <is>
          <t>【简历概览】
26岁财务管理本科，3年销售运营与数据分析经验，熟练Excel/Tableau/Python，有流程优化成果。
【技能拆解】
- 技术栈：Excel、PPT、用友U8、Tableau、Python、SQL、全国计算机二级、初级会计师、英语六级
- 软技能：跨部门协同、流程推进、数据复盘、项目跟进、资料管理、流程优化
【与JD匹配分析】
岗位JD如下：
岗位职责：
1.收集、整理项目日常经营数据，编制基础经营报表；
2.跟踪重点项目销售进度，记录数据偏差并反馈异常；
3.执行经销商返利基础核算，核对发放条件，完成对账；
4.记录品牌方资源支持到账情况，核对数据并上报差异；
5.协助监控物流、仓储等变动成本，登记超支项并提醒；
6.协助收集促销活动数据，配合完成投入产出统计；
7.定期向业务及财务部门同步基础经营数据，传递日常单据。
任职要求：
1.本科及以上学历，统计学、工商管理等相关专业优先；
2.1-2年数据分析或经营支持经验，优秀应届生亦可；
3.熟练使用Excel进行数据整理与基础分析；
4.数据敏感，工作细心严谨，对数字准确性负责；
5.具备基础沟通协调能力，能配合完成跨部门对接；
6.抗压能力强，适应快节奏工作；
7.有家电行业或线下渠道经验者优先。
逐项对比：
- 硬技能匹配情况：熟练Excel数据整理与分析，具备Tableau基础看板搭建、Python基础自动化及SQL查询能力，满足数据收集、报表编制、异常跟踪等需求
- 经验年限匹配情况：3年销售运营与数据分析经验，超过岗位1-2年经验要求
- 行业背景匹配情况：无家电行业或线下渠道经验，不满足优先条件</t>
        </is>
      </c>
      <c r="H850">
        <v>75</v>
      </c>
      <c r="I850" t="inlineStr">
        <is>
          <t>推荐</t>
        </is>
      </c>
      <c r="J850" s="2">
        <v>46151</v>
      </c>
      <c r="K850" t="inlineStr">
        <is>
          <t>面试不通过</t>
        </is>
      </c>
      <c r="L850" t="inlineStr">
        <is>
          <t>淘汰</t>
        </is>
      </c>
      <c r="M850"/>
      <c r="N850"/>
      <c r="O850"/>
      <c r="P850" s="3"/>
      <c r="Q850" t="inlineStr">
        <is>
          <t>![fig_07273](https://pdf-bucket.tos-cn-beijing.volces.com/infer/20260509/764fcc2f7668b6cd73152ed50d030fc1_1778304026273009326.jpeg?X-Tos-Algorithm=TOS4-HMAC-SHA256&amp;X-Tos-Credential=AKLTZDcxYzI0ZWI5NDkzNGRkNWI1OTdiNTVjNjZjYjU3NmQ%2F20260509%2Fcn-beijing%2Ftos%2Frequest&amp;X-Tos-Date=20260509T052026Z&amp;X-Tos-Expires=1800&amp;X-Tos-Signature=f84bc382e0675972c278357ba914f5b7a4bb8725b296c84b7b33a7537b899b55&amp;X-Tos-SignedHeaders=host) 
杨子胭 
求职岗位:销售运营 上海 
![fig_65691](https://pdf-bucket.tos-cn-beijing.volces.com/infer/20260509/764fcc2f7668b6cd73152ed50d030fc1_1778304026272727574.jpg?X-Tos-Algorithm=TOS4-HMAC-SHA256&amp;X-Tos-Credential=AKLTZDcxYzI0ZWI5NDkzNGRkNWI1OTdiNTVjNjZjYjU3NmQ%2F20260509%2Fcn-beijing%2Ftos%2Frequest&amp;X-Tos-Date=20260509T052026Z&amp;X-Tos-Expires=1800&amp;X-Tos-Signature=53addc5226f246a6396cbc693d8918aa60e554234be1afaa96e0f65460503eb6&amp;X-Tos-SignedHeaders=host) 
 年 龄: 26岁 
![fig_03626](https://pdf-bucket.tos-cn-beijing.volces.com/infer/20260509/764fcc2f7668b6cd73152ed50d030fc1_1778304026272645817.jpg?X-Tos-Algorithm=TOS4-HMAC-SHA256&amp;X-Tos-Credential=AKLTZDcxYzI0ZWI5NDkzNGRkNWI1OTdiNTVjNjZjYjU3NmQ%2F20260509%2Fcn-beijing%2Ftos%2Frequest&amp;X-Tos-Date=20260509T052026Z&amp;X-Tos-Expires=1800&amp;X-Tos-Signature=c7bff9d866621cbc0da138b5ecfa5e2ab8673ce04e04745aa5d3eab7aa59c6de&amp;X-Tos-SignedHeaders=host) 
 电 话: 18822039473 
![fig_63795](https://pdf-bucket.tos-cn-beijing.volces.com/infer/20260509/764fcc2f7668b6cd73152ed50d030fc1_1778304026272764238.jpg?X-Tos-Algorithm=TOS4-HMAC-SHA256&amp;X-Tos-Credential=AKLTZDcxYzI0ZWI5NDkzNGRkNWI1OTdiNTVjNjZjYjU3NmQ%2F20260509%2Fcn-beijing%2Ftos%2Frequest&amp;X-Tos-Date=20260509T052026Z&amp;X-Tos-Expires=1800&amp;X-Tos-Signature=c5911a77a93787f1cab657ff230e65de6ca083847bf5d1858e4f145e4f2a4177&amp;X-Tos-SignedHeaders=host) 
 性 别: 女 
![fig_00237](https://pdf-bucket.tos-cn-beijing.volces.com/infer/20260509/764fcc2f7668b6cd73152ed50d030fc1_1778304026272730544.jpg?X-Tos-Algorithm=TOS4-HMAC-SHA256&amp;X-Tos-Credential=AKLTZDcxYzI0ZWI5NDkzNGRkNWI1OTdiNTVjNjZjYjU3NmQ%2F20260509%2Fcn-beijing%2Ftos%2Frequest&amp;X-Tos-Date=20260509T052026Z&amp;X-Tos-Expires=1800&amp;X-Tos-Signature=df0bfc3c42fecd5b44a33128d9b4c9b4dab68273bb9888f3827e398a7c6cf2ea&amp;X-Tos-SignedHeaders=host) 
 邮 箱: 1372477010@qq.com 
## 教育背景 
2018-09 ~ 2022-07 
天津工业大学(双一流) 
个人简历 
财务管理(本科) 
主修课程:管理统计学､线性代数､财务管理 | GPA 3.59/4 
## 自我评价 
具备 3 年销售运营与数据支持经验,熟悉合同､订单､开票､回款及资料管理流程,具备跨部门协同与流程推进能力｡ 
· 数据支持与报表输出:熟练使用 Excel 进行数据整理､报表制作与经营复盘,可搭建 Tableau 基础看板｡ 
· 流程优化:可使用 Python 开发基础自动化脚本,并借助 AI 工具提升材料整理与流程处理效率｡ 
## 工作经验 
2023-02 ~ 2026-03 
福建森达电气股份有限公司 
数据分析/区域助理 
区域助理(2023.02 - 2025.02) 
合同/订单/开票/回款全流程跟进:负责区域600+销售订单的全流程管理,覆盖合同签订､订单录入､开票申请､回款跟踪等环 节;按月推进 100 + 重点项目节点,保障业务执行顺畅; 
区域运营计划与数据复盘:区域运营支持与数据复盘:负责月度运营计划编制､周/月报输出及经营数据复盘,围绕回款､开票､ 账龄等指标进行跟踪分析,助力区域目标达成率超 95%; 
· 跨部门协同与项目跟进:统筹财务､供应链等多部门协作,跟进项目关键节点并推动事项闭环,保障区域运营高效推进; 
· 业务支持与资料管理:协助区域会议组织､事项跟踪,负责客户档案维护及业务资料整理,保障业务信息准确完整; 
· 流程优化:使用 Python 开发材料自动生成与整理脚本,并借助 AI 工具提升迭代效率,审核效率提升约 40%｡ 
数据分析(2025.02 - 2026.03) 
· 经营分析与报告输出:独立完成月度经营分析报告,覆盖订单达成､框架执行､报价达成等模块,为区域复盘和管理层决策提供数 据支撑 
· 预算与绩效支持:参与年度预算测算､目标拆解及绩效指标核算,保障数据口径一致与考核准确; 
· 交付异常跟进:通过数据筛查识别交付风险,联动相关部门推进优化,推动超期紧急订单占比下降 10%｡ 
2022-07 ~ 2022-11 
百吉国际有限食品股份有限公司 
运营专员 
· 仓储运营数据支持:负责 3 个配送中心损耗率､周转效率等指标监控,使用 Excel 对用友 U8 数据进行清洗､报表输出与趋势分 析,识别异常并支持运营优化; 
异常跟进与库存管理:主导运营异常复盘,建立异常案例库;负责库存数据维护及周转分析报表输出,推动整改措施落地,异常复 现率降低 30%,库存数据准确率达 98%｡ 
## 技能特长 
· 办公及分析工具:Excel(函数/透视表/报表输出)､PPT(汇报材料)､用友 U8(数据管理)､Tableau(基础看板)､ Python(基础自动化)､SQL(基础查询) 
· 专业认证:全国计算机二级(Python), 初级会计师 
· 语言能力:英语六级(CET-6),具备良好读写能力</t>
        </is>
      </c>
      <c r="R850" t="inlineStr">
        <is>
          <t>点击按钮</t>
        </is>
      </c>
      <c r="S850" t="inlineStr">
        <is>
          <t>岗位职责：
1.收集、整理项目日常经营数据，编制基础经营报表；
2.跟踪重点项目销售进度，记录数据偏差并反馈异常；
3.执行经销商返利基础核算，核对发放条件，完成对账；
4.记录品牌方资源支持到账情况，核对数据并上报差异；
5.协助监控物流、仓储等变动成本，登记超支项并提醒；
6.协助收集促销活动数据，配合完成投入产出统计；
7.定期向业务及财务部门同步基础经营数据，传递日常单据。
任职要求：
1.本科及以上学历，统计学、工商管理等相关专业优先；
2.1-2年数据分析或经营支持经验，优秀应届生亦可；
3.熟练使用Excel进行数据整理与基础分析；
4.数据敏感，工作细心严谨，对数字准确性负责；
5.具备基础沟通协调能力，能配合完成跨部门对接；
6.抗压能力强，适应快节奏工作；
7.有家电行业或线下渠道经验者优先。</t>
        </is>
      </c>
      <c r="T850">
        <v>1</v>
      </c>
    </row>
    <row r="851" ht="25.5" customHeight="1">
      <c r="A851">
        <v>1499</v>
      </c>
      <c r="B851" t="inlineStr">
        <is>
          <t>经管专员</t>
        </is>
      </c>
      <c r="C851" t="inlineStr">
        <is>
          <t>【经管专员_上海 8-12K】刘琼霞 5年.pdf</t>
        </is>
      </c>
      <c r="D851" t="inlineStr">
        <is>
          <t>董贇晴</t>
        </is>
      </c>
      <c r="E851" t="inlineStr">
        <is>
          <t>刘琼霞</t>
        </is>
      </c>
      <c r="F851" t="inlineStr">
        <is>
          <t>无</t>
        </is>
      </c>
      <c r="G851" t="inlineStr">
        <is>
          <t>【简历概览】27岁数据分析师，5年经验，熟练SQL/Python/Tableau，擅长数据处理与可视化，期望上海9-14K。
【技能拆解】
- 技术栈：SQL、ETL、数据清洗、Python、Pandas、NumPy、Matplotlib、数据挖掘、数据可视化、Tableau、数据仓库、ODS、DWD、DWS、ADS、Git
- 软技能：逻辑思维、沟通能力、快速对接业务需求、项目协作、版本管理、数据准确性保障、流程优化
【与JD匹配分析】
岗位JD如下：
岗位职责：
1.收集、整理项目日常经营数据，编制基础经营报表；
2.跟踪重点项目销售进度，记录数据偏差并反馈异常；
3.执行经销商返利基础核算，核对发放条件，完成对账；
4.记录品牌方资源支持到账情况，核对数据并上报差异；
5.协助监控物流、仓储等变动成本，登记超支项并提醒；
6.协助收集促销活动数据，配合完成投入产出统计；
7.定期向业务及财务部门同步基础经营数据，传递日常单据。
任职要求：
1.本科及以上学历，统计学、工商管理等相关专业优先；
2.1-2年数据分析或经营支持经验，优秀应届生亦可；
3.熟练使用Excel进行数据整理与基础分析；
4.数据敏感，工作细心严谨，对数字准确性负责；
5.具备基础沟通协调能力，能配合完成跨部门对接；
6.抗压能力强，适应快节奏工作；
7.有家电行业或线下渠道经验者优先。
逐项对比：
- 硬技能匹配情况：具备数据收集、整理、核算、报表制作等相关经验，熟练SQL、Python等工具，远超Excel基础要求，但未明确提及Excel使用能力。
- 经验年限匹配情况：5年工作经验，远超岗位1-2年经验要求。
- 行业背景匹配情况：无家电行业经验，有外企德科、房地产等行业经验，与线下渠道经验要求部分相关。</t>
        </is>
      </c>
      <c r="H851">
        <v>75</v>
      </c>
      <c r="I851" t="inlineStr">
        <is>
          <t>推荐</t>
        </is>
      </c>
      <c r="J851" s="2">
        <v>46151</v>
      </c>
      <c r="K851" t="inlineStr">
        <is>
          <t>面试不通过</t>
        </is>
      </c>
      <c r="L851" t="inlineStr">
        <is>
          <t>淘汰</t>
        </is>
      </c>
      <c r="M851"/>
      <c r="N851"/>
      <c r="O851"/>
      <c r="P851" s="3"/>
      <c r="Q851" t="inlineStr">
        <is>
          <t>## 刘琼霞 
女 | 27岁 
![fig_59325](https://pdf-bucket.tos-cn-beijing.volces.com/infer/20260509/43e49e6e2ff7b52607b0f77594e0f86f_1778304014161607598.jpeg?X-Tos-Algorithm=TOS4-HMAC-SHA256&amp;X-Tos-Credential=AKLTZDcxYzI0ZWI5NDkzNGRkNWI1OTdiNTVjNjZjYjU3NmQ%2F20260509%2Fcn-beijing%2Ftos%2Frequest&amp;X-Tos-Date=20260509T052014Z&amp;X-Tos-Expires=1800&amp;X-Tos-Signature=535a33b470476562cd1e3a1dbd94f3ec3cc8d88ef0910f479e7c1426d7332265&amp;X-Tos-SignedHeaders=host) 
13298171053 
2319875751@qq.com 
![fig_94415](https://pdf-bucket.tos-cn-beijing.volces.com/infer/20260509/43e49e6e2ff7b52607b0f77594e0f86f_1778304014161814943.jpeg?X-Tos-Algorithm=TOS4-HMAC-SHA256&amp;X-Tos-Credential=AKLTZDcxYzI0ZWI5NDkzNGRkNWI1OTdiNTVjNjZjYjU3NmQ%2F20260509%2Fcn-beijing%2Ftos%2Frequest&amp;X-Tos-Date=20260509T052014Z&amp;X-Tos-Expires=1800&amp;X-Tos-Signature=489a4da0e5850c087ebe93836218e3c752907906f65e88f37ddcd8f6b34dbb32&amp;X-Tos-SignedHeaders=host) 
5年工作经验 | 数据分析师 | 期望薪资:9-14K | 期望城市:上海 
## 个人优势 
1､熟练使用SQL,进行复杂数据查询､ETL流程设计与数据清洗;掌握Python(Pandas､NumPy､Matplotlib)进行数据 挖掘与可视化分析｡ 
2､熟练运用Tableau进行数据可视化报表制作;了解数据仓库建设理论与实践,能独立完成数仓分层设计 (ODS/DWD/DWS/ADS)｡ 
3､其他能力:具备良好的逻辑思维与沟通能力,能快速对接业务需求;熟练使用Git进行版本管理,掌握数据分析师常用的 办公工具与项目协作流程｡ 
## 工作经历 
外企德科 数据专员 
2024.08-至今 
1. 负责月度费用预提相关工作,精准核算各项成本费用预提金额,核对数据准确性,保障财务数据核算规范､及时入账,为 月度财务结算提供精准数据支撑｡ 
2. 独立完成各类返利核算与计算工作,梳理返利规则,核对合作方相关数据,精准核算返利金额,跟进返利数据核对与闭 环,确保返利结算无差错｡ 
3. 定期追踪产品价格波动数据,每周编制价格波动趋势周报,每月汇总编制价格波动月报,分析价格涨跌幅度､波动原因及 市场影响,为定价决策提供数据依据｡ 
4. 调研竞品市场价格动态,收集整理全品类竞品价格数据,搭建竞品价格分析体系,定期编制竞品价格指数报告,对比自身 产品与竞品价格差异､价格走势,分析市场竞争格局,输出针对性分析建议｡ 
5. 整合价格､返利､预提相关数据,建立数据台账,做好数据归档与管理,定期复盘数据准确性,优化数据统计与分析流 程,提升工作效率与报告质量｡ 
6. 协同财务､市场､采购等部门,同步价格分析､返利核算结果,配合完成成本管控､市场策略调整等相关工作｡ 苏州常立科技有限公司 数据 
2022.05-2024.07 
1. 协助资深分析师完成电商平台用户数据统计,编写Hive SQL脚本完成日/周/月订单数据汇总｡ 
2. 利用Python对用户消费行为进行简单分析,输出用户消费能力分层报告｡ 
3. 参与日常数据报表制作,跟进业务部门数据需求,保障数据及时准确交付｡ 
德佑房地产经纪有限公司 数据专员 
2020.07-2022.04 
1､负责大区周报､月报制作,涉及指标:商机量､带看量､成交量､渗透率､IM响应率等 
2､每周向区域经理输出10+门店的核心指标对比表,标注环比波动超过20%的门店 
3､定期拉取各门店的线上商机-带看-成交漏斗数据,定位转化断点 
4､承接运营､店长的临时数据需求,如:某小区近3个月成交价走势､某经纪人带看转化率排名等,平均每周处理10-15个 临时取数需求,响应时间控制在半天内 
5､每周抽查房源信息录入完整性(地址､户型､面积等),输出问题清单 协助推进门店房源真实率从97%提升至99%
## 资格证书 
大学英语四级 计算机二级</t>
        </is>
      </c>
      <c r="R851" t="inlineStr">
        <is>
          <t>点击按钮</t>
        </is>
      </c>
      <c r="S851" t="inlineStr">
        <is>
          <t>岗位职责：
1.收集、整理项目日常经营数据，编制基础经营报表；
2.跟踪重点项目销售进度，记录数据偏差并反馈异常；
3.执行经销商返利基础核算，核对发放条件，完成对账；
4.记录品牌方资源支持到账情况，核对数据并上报差异；
5.协助监控物流、仓储等变动成本，登记超支项并提醒；
6.协助收集促销活动数据，配合完成投入产出统计；
7.定期向业务及财务部门同步基础经营数据，传递日常单据。
任职要求：
1.本科及以上学历，统计学、工商管理等相关专业优先；
2.1-2年数据分析或经营支持经验，优秀应届生亦可；
3.熟练使用Excel进行数据整理与基础分析；
4.数据敏感，工作细心严谨，对数字准确性负责；
5.具备基础沟通协调能力，能配合完成跨部门对接；
6.抗压能力强，适应快节奏工作；
7.有家电行业或线下渠道经验者优先。</t>
        </is>
      </c>
      <c r="T851">
        <v>1</v>
      </c>
    </row>
    <row r="852" ht="25.5" customHeight="1">
      <c r="A852">
        <v>1500</v>
      </c>
      <c r="B852" t="inlineStr">
        <is>
          <t>经管专员</t>
        </is>
      </c>
      <c r="C852" t="inlineStr">
        <is>
          <t>【经管专员_上海 8-12K】朱梦阳 2年.pdf</t>
        </is>
      </c>
      <c r="D852" t="inlineStr">
        <is>
          <t>董贇晴</t>
        </is>
      </c>
      <c r="E852" t="inlineStr">
        <is>
          <t>朱梦阳</t>
        </is>
      </c>
      <c r="F852" t="inlineStr">
        <is>
          <t>无</t>
        </is>
      </c>
      <c r="G852" t="inlineStr">
        <is>
          <t>【简历概览】朱梦阳，黑龙江工程学院工程管理本科，有数据运营和项目管理品控实习及工作经历。
【技能拆解】
- 技术栈：Excel、计算机二级、CET-6、普通话二甲
- 软技能：沟通协调、组织判断、公关能力、团队协作、落地能力、执行力强、严谨细致、责任心突出、抗压能力强
【与JD匹配分析】
岗位JD如下：
岗位职责：
1.收集、整理项目日常经营数据，编制基础经营报表；
2.跟踪重点项目销售进度，记录数据偏差并反馈异常；
3.执行经销商返利基础核算，核对发放条件，完成对账；
4.记录品牌方资源支持到账情况，核对数据并上报差异；
5.协助监控物流、仓储等变动成本，登记超支项并提醒；
6.协助收集促销活动数据，配合完成投入产出统计；
7.定期向业务及财务部门同步基础经营数据，传递日常单据。
任职要求：
1.本科及以上学历，统计学、工商管理等相关专业优先；
2.1-2年数据分析或经营支持经验，优秀应届生亦可；
3.熟练使用Excel进行数据整理与基础分析；
4.数据敏感，工作细心严谨，对数字准确性负责；
5.具备基础沟通协调能力，能配合完成跨部门对接；
6.抗压能力强，适应快节奏工作；
7.有家电行业或线下渠道经验者优先。
逐项对比：
- 硬技能匹配情况：熟练使用Excel进行数据整理与基础分析，具备计算机二级证书，符合岗位硬技能要求
- 经验年限匹配情况：有2025.12-2026.04数据运营工作经历，接近1年，符合1-2年经验要求
- 行业背景匹配情况：无家电行业或线下渠道经验，行业背景不匹配</t>
        </is>
      </c>
      <c r="H852">
        <v>75</v>
      </c>
      <c r="I852" t="inlineStr">
        <is>
          <t>推荐</t>
        </is>
      </c>
      <c r="J852" s="2">
        <v>46151</v>
      </c>
      <c r="K852" t="inlineStr">
        <is>
          <t>通过</t>
        </is>
      </c>
      <c r="L852" t="inlineStr">
        <is>
          <t>通过</t>
        </is>
      </c>
      <c r="M852" t="inlineStr">
        <is>
          <t>终止</t>
        </is>
      </c>
      <c r="N852" t="inlineStr">
        <is>
          <t>5.15入职</t>
        </is>
      </c>
      <c r="O852"/>
      <c r="P852" s="3"/>
      <c r="Q852" t="inlineStr">
        <is>
          <t>![fig_46394](https://pdf-bucket.tos-cn-beijing.volces.com/infer/20260509/65319736c0503e3803178baf3a70bd2e_1778303992357157715.jpeg?X-Tos-Algorithm=TOS4-HMAC-SHA256&amp;X-Tos-Credential=AKLTZDcxYzI0ZWI5NDkzNGRkNWI1OTdiNTVjNjZjYjU3NmQ%2F20260509%2Fcn-beijing%2Ftos%2Frequest&amp;X-Tos-Date=20260509T051952Z&amp;X-Tos-Expires=1800&amp;X-Tos-Signature=2e1d0d510614248b399bc677f1d775173e0a15ff3d0b694cd5f115174e51176d&amp;X-Tos-SignedHeaders=host) 
姓名:朱梦阳 
![fig_06022](https://pdf-bucket.tos-cn-beijing.volces.com/infer/20260509/65319736c0503e3803178baf3a70bd2e_1778303992357428075.jpg?X-Tos-Algorithm=TOS4-HMAC-SHA256&amp;X-Tos-Credential=AKLTZDcxYzI0ZWI5NDkzNGRkNWI1OTdiNTVjNjZjYjU3NmQ%2F20260509%2Fcn-beijing%2Ftos%2Frequest&amp;X-Tos-Date=20260509T051952Z&amp;X-Tos-Expires=1800&amp;X-Tos-Signature=210bd2a8f9014573eda954073835e31dc44cb91329b000ecced4adefb3671ade&amp;X-Tos-SignedHeaders=host) 
求职意向:数据运营 
![fig_32066](https://pdf-bucket.tos-cn-beijing.volces.com/infer/20260509/65319736c0503e3803178baf3a70bd2e_1778303992357881032.jpg?X-Tos-Algorithm=TOS4-HMAC-SHA256&amp;X-Tos-Credential=AKLTZDcxYzI0ZWI5NDkzNGRkNWI1OTdiNTVjNjZjYjU3NmQ%2F20260509%2Fcn-beijing%2Ftos%2Frequest&amp;X-Tos-Date=20260509T051952Z&amp;X-Tos-Expires=1800&amp;X-Tos-Signature=dc35f08e368174b8f935ebf3028b13a03fae356f2665519cf506d5aa0697c2b9&amp;X-Tos-SignedHeaders=host) 
电话:17550502516 
![fig_50061](https://pdf-bucket.tos-cn-beijing.volces.com/infer/20260509/65319736c0503e3803178baf3a70bd2e_1778303992358160019.jpg?X-Tos-Algorithm=TOS4-HMAC-SHA256&amp;X-Tos-Credential=AKLTZDcxYzI0ZWI5NDkzNGRkNWI1OTdiNTVjNjZjYjU3NmQ%2F20260509%2Fcn-beijing%2Ftos%2Frequest&amp;X-Tos-Date=20260509T051952Z&amp;X-Tos-Expires=1800&amp;X-Tos-Signature=5e06dc12a8050366a26ec5e1da1662671a774be05506626eb23ca400253e6309&amp;X-Tos-SignedHeaders=host) 
邮箱:3431819527@qq.com 
意向地区:杭州､上海 
![fig_09937](https://pdf-bucket.tos-cn-beijing.volces.com/infer/20260509/65319736c0503e3803178baf3a70bd2e_1778303992357803175.jpeg?X-Tos-Algorithm=TOS4-HMAC-SHA256&amp;X-Tos-Credential=AKLTZDcxYzI0ZWI5NDkzNGRkNWI1OTdiNTVjNjZjYjU3NmQ%2F20260509%2Fcn-beijing%2Ftos%2Frequest&amp;X-Tos-Date=20260509T051952Z&amp;X-Tos-Expires=1800&amp;X-Tos-Signature=ba53bc88bb1d40f31e837b7358170918d1a25498a335032df2648fdd41c72161&amp;X-Tos-SignedHeaders=host) 
![fig_41918](https://pdf-bucket.tos-cn-beijing.volces.com/infer/20260509/65319736c0503e3803178baf3a70bd2e_1778303992357752028.jpg?X-Tos-Algorithm=TOS4-HMAC-SHA256&amp;X-Tos-Credential=AKLTZDcxYzI0ZWI5NDkzNGRkNWI1OTdiNTVjNjZjYjU3NmQ%2F20260509%2Fcn-beijing%2Ftos%2Frequest&amp;X-Tos-Date=20260509T051952Z&amp;X-Tos-Expires=1800&amp;X-Tos-Signature=a4fc60c21f53321249832e894d387f73adcad32cd824b11a8613606d8c814c60&amp;X-Tos-SignedHeaders=host) 
毕业院校 
2020.09~2024.06 
黑龙江工程学院 
工程管理 
本科(全日制) 
 主修课程:经济学,运筹学,计算机基础与程序设计,商务英语等  综合绩点4.35,班级排名前5% 
![fig_89700](https://pdf-bucket.tos-cn-beijing.volces.com/infer/20260509/65319736c0503e3803178baf3a70bd2e_1778303992357520330.jpg?X-Tos-Algorithm=TOS4-HMAC-SHA256&amp;X-Tos-Credential=AKLTZDcxYzI0ZWI5NDkzNGRkNWI1OTdiNTVjNjZjYjU3NmQ%2F20260509%2Fcn-beijing%2Ftos%2Frequest&amp;X-Tos-Date=20260509T051952Z&amp;X-Tos-Expires=1800&amp;X-Tos-Signature=008cb4c45a65a46d5a11650cef3173de7fcbb69b32ffb406ac838574a892c960&amp;X-Tos-SignedHeaders=host) 
实习及工作经历 
杭州贝康健康科技有限公司 
数据运营 
杭州贝康健康科技有限公司 数据运营 2025.12-2026.04 
 数据整理与统计分析:负责门店业绩､产康师薪资､物料成本等业务数据的整理､统计､分析与报表输出,为结算与运营决 策提供数据支持｡ 
 
 系统操作与数据检核:负责订单系统操作,检核订单确认､进度跟踪､发票对接等环节的完整性与准确性,发现异常及时反 馈并修正｡ 
流程协调与业务保障:配合门店､财务､创新等部门完成物料更新､财测定价､活动上下架等支持工作,处理费用结算､抵 扣及突发异常,保障业务连续性｡ 
 供应商管理与绩效评估:参与供应商准入､日常评估与合同管理,推动问题改善与流程标准化｡ 
龙湖物业服务集团有限公司 项目管理-品控 2024.07-2025.12 
数据跟踪与绩效分析:负责供方现场品质数据跟踪､交付验收与绩效评价,定期开展片区满意度分析,输出改善动作并推动 落地｡ 
 获2020-2021 第二学期 二等奖学金 
   
![fig_89916](https://pdf-bucket.tos-cn-beijing.volces.com/infer/20260509/65319736c0503e3803178baf3a70bd2e_1778303992358189495.jpg?X-Tos-Algorithm=TOS4-HMAC-SHA256&amp;X-Tos-Credential=AKLTZDcxYzI0ZWI5NDkzNGRkNWI1OTdiNTVjNjZjYjU3NmQ%2F20260509%2Fcn-beijing%2Ftos%2Frequest&amp;X-Tos-Date=20260509T051952Z&amp;X-Tos-Expires=1800&amp;X-Tos-Signature=7a142f6a34174d6d2ec28e7021833cdcb14ce86e9141df349b9662c2e41a08c3&amp;X-Tos-SignedHeaders=host) 
 自我评价 
项目管理-品控 
2024.07-2025.12 
 
   
流程协调与异常处理:对接管家､工程等部门,处理报事､环境､收费等各类异常,提升响应效率与客户满意度｡ 
合规与风险管控:负责合规自查与风险排查,形成标准化管控动作,运营风险零发生｡ 
专项支持与目标达成:牵头公共区域改造､欠费转化等专项工作,一周内满意度提升8 个百分点,协同完成收费目标｡ 
## 荣誉奖励 
![fig_35197](https://pdf-bucket.tos-cn-beijing.volces.com/infer/20260509/65319736c0503e3803178baf3a70bd2e_1778303992358013632.jpg?X-Tos-Algorithm=TOS4-HMAC-SHA256&amp;X-Tos-Credential=AKLTZDcxYzI0ZWI5NDkzNGRkNWI1OTdiNTVjNjZjYjU3NmQ%2F20260509%2Fcn-beijing%2Ftos%2Frequest&amp;X-Tos-Date=20260509T051952Z&amp;X-Tos-Expires=1800&amp;X-Tos-Signature=e200482af242865089aa6414ad06572bb8ab4a72b4c25b7bb13dc9524bc99089&amp;X-Tos-SignedHeaders=host) 
## 技能与匹配点 
获2022-2023 第二学期 一等奖学金  数据分析与系统操作:熟练使用Excel(数据核对､统计､报表输出),具备 计算机二级证书,有业务系统操作与数据检核经验｡ 
 流程跟踪与协调:具备订单､交付､结算等全流程跟进经验,能协调销售､财 务､门店等多部门保障业务连续性｡ 
获2023 黑龙江省三好学生 获2020-2021 第一学期 三等奖学金 获2021-2022 第二学期 三等奖学金 获2023-2024 第一学期 三等奖学金 
 客户沟通与异常处理:有处理费用结算､抵扣､报事等异常问题的经验,能协 助客户咨询及付款进度跟踪｡ 
 英语能力:CET-6,普通话二甲,具备基础英语读写能力｡ 
 抗压与学习能力:能承受高强度工作,执行力强,责任心突出,团队协作与落 地能力强｡ 
 执行力强､严谨细致､责任心突出;具备优秀沟通协调､组织判断与公关能力;能承受高强度工作压力, 注重效率与结果,团队协作与落地能力强｡</t>
        </is>
      </c>
      <c r="R852" t="inlineStr">
        <is>
          <t>点击按钮</t>
        </is>
      </c>
      <c r="S852" t="inlineStr">
        <is>
          <t>岗位职责：
1.收集、整理项目日常经营数据，编制基础经营报表；
2.跟踪重点项目销售进度，记录数据偏差并反馈异常；
3.执行经销商返利基础核算，核对发放条件，完成对账；
4.记录品牌方资源支持到账情况，核对数据并上报差异；
5.协助监控物流、仓储等变动成本，登记超支项并提醒；
6.协助收集促销活动数据，配合完成投入产出统计；
7.定期向业务及财务部门同步基础经营数据，传递日常单据。
任职要求：
1.本科及以上学历，统计学、工商管理等相关专业优先；
2.1-2年数据分析或经营支持经验，优秀应届生亦可；
3.熟练使用Excel进行数据整理与基础分析；
4.数据敏感，工作细心严谨，对数字准确性负责；
5.具备基础沟通协调能力，能配合完成跨部门对接；
6.抗压能力强，适应快节奏工作；
7.有家电行业或线下渠道经验者优先。</t>
        </is>
      </c>
      <c r="T852">
        <v>1</v>
      </c>
    </row>
    <row r="853" ht="25.5" customHeight="1">
      <c r="A853">
        <v>1501</v>
      </c>
      <c r="B853" t="inlineStr">
        <is>
          <t>抖音运营经理</t>
        </is>
      </c>
      <c r="C853" t="inlineStr">
        <is>
          <t>【抖音运营经理_上海 20-30K】李先生 10年.pdf</t>
        </is>
      </c>
      <c r="D853" t="inlineStr">
        <is>
          <t>董贇晴</t>
        </is>
      </c>
      <c r="E853" t="inlineStr">
        <is>
          <t>无法提取姓名</t>
        </is>
      </c>
      <c r="F853" t="inlineStr">
        <is>
          <t>未提及</t>
        </is>
      </c>
      <c r="G853" t="inlineStr">
        <is>
          <t>【简历概览】
多平台电商运营，22个月GMV从130万增至1480万，擅长渠道、内容、团队管理及数据分析
【技能拆解】
- 技术栈：抖音运营、得物运营、天猫运营、小红书运营、自播、达人带货、商品卡、直播ROI优化、投流策略、万相台、品销宝、推、星桥、社媒曝光、粉丝增长、KPI考核体系、内容种草、SOP制定、数据监控体系、供应链管理、库存管理、爆款打造、客服体系、体验分管理、竞品分析、直通车、超级推荐、淘宝客
- 软技能：统筹管理、团队搭建、跨部门协同、数据驱动决策、标准化流程建设、目标达成、学习型组织打造、沟通协调、策略制定
【与JD匹配分析】
- 硬技能匹配情况：具备抖音渠道运营、自播与达播统筹、货盘优化、流量承接、营销策略策划、预算管控、数据监控等硬技能，但DP服务商管理经验未明确提及
- 经验年限匹配情况：简历未明确总工作年限，仅显示2019年2月起相关工作经历，可能不足3年抖音渠道经验
- 行业背景匹配情况：缺乏大家电、家装建材或高客单品类经验，主要涉及潮流袜、运动品牌、鲜花快消、Cosplay服饰等领域</t>
        </is>
      </c>
      <c r="H853">
        <v>65</v>
      </c>
      <c r="I853" t="inlineStr">
        <is>
          <t>待定</t>
        </is>
      </c>
      <c r="J853" s="2">
        <v>46151</v>
      </c>
      <c r="K853" t="inlineStr">
        <is>
          <t>待定</t>
        </is>
      </c>
      <c r="L853"/>
      <c r="M853"/>
      <c r="N853"/>
      <c r="O853"/>
      <c r="P853" s="3"/>
      <c r="Q853" t="inlineStr">
        <is>
          <t>![fig_42235](https://pdf-bucket.tos-cn-beijing.volces.com/infer/20260509/dce7c94bc8acba1eb11c518fe25075a0_1778303996117918423.jpg?X-Tos-Algorithm=TOS4-HMAC-SHA256&amp;X-Tos-Credential=AKLTZDcxYzI0ZWI5NDkzNGRkNWI1OTdiNTVjNjZjYjU3NmQ%2F20260509%2Fcn-beijing%2Ftos%2Frequest&amp;X-Tos-Date=20260509T051956Z&amp;X-Tos-Expires=1800&amp;X-Tos-Signature=2b814f223f4b0ac5f394efef6c50525779d132613c6cee2c6ed65aca026b0a9d&amp;X-Tos-SignedHeaders=host) 
## 22个月实销GMV从130万突破至1,480万,增长1,047% 
. 统筹抖音､得物､天猫､小红书四大平台,全平台实销1,400万+ 抖音自播GMV 245.3万,ROI从2.14提升至6.21 达人带货实销1,244万,净利润201万,ROI 6.7 社媒曝光5,300万+,粉丝10万+ 
## 主要业绩模块 
## 1､全渠道运营管理 
统筹四大平台,建立多平台协同体系,抖音占65%销售份额 优化投放策略,抖音投流消耗87万,ROI持续提升;天猫万相台ROI 4.00,品销宝ROI 15.06;得物推ROI 4.04,星桥ROI 7.92 
## 2､抖音精细化运营(自营+达人) 
自营:GMV从94.4万增长至414.5万,商品卡ROI从5提升至22.72,直播ROI从2.14提升至6.21 达人:深度合作DanaZanaTwins等头部达人,6-11月实销1,244万,净利润201万 
## 3､ 团队建设与管理 
从0到1搭建10人运营团队(直播3/客服2/内容3/BD2) 建立KPI考核体系(GMV/ROI/转化率/退款率),团队目标达成率90%+ 搭建分层培训体系,团队晋升率40%,打造学习型组织 
## 4､种草与内容运营 
统筹小红书､抖音双平台内容种草,精准选型种草对象并制定内容创意策略 高效铺量实现社媒曝光5,300万+,粉丝突破10万+,驱动品牌声量与销售转化 
## 5､客服体系与体验分管理 
搭建自营+外包双轨客服体系,月度接待1.2万+会话量 核心数据:3分钟人工回复率99.42%,满意率88.56%,平均响应17秒 售后优化:制定标准化应对流程(高频问题),仲裁支持率100% 维护抖音体验分95/100,解锁平台全部权益,回款周期T+4 
## 6､流程与数据体系建设 
制定《四个平台基本规则及玩法》SOP,建立运营标准化流程 搭建数据监控体系(周报/月报/季报),为策略调整提供数据支撑 建立跨部门协同机制,与产品､供应链､市场高效配合 培养团队数据思维,提升决策效率与执行力 
## 核心能力 
渠道运营 × 内容种草 × 团队管理 × 数据分析四维一体,实现品牌电商业务的规模化增长与团队的高效发展｡ 
## 责任担当 
对品牌负责､对公司负责､对团队负责､对自己负责,以专业能力和责任心推动业务发展与团队成长｡
撰写团队工作SOP,建立关键举措(30%)+目标结果(70%)绩效体系,制定KPI与奖惩机制,通过标准化管理降低团队失误率,提升工作效 率｡ 
## • 供应链与库存管理 
把控新品预售数据,统筹工厂补货,控制库存投放节奏,针对热门款及时补货,冷门款控制库存,优化库存结构｡ 
## • 爆款打造 
针对不同平台热度款式进行精细化运营,推广ROI保持在10+｡ 
## • 客服与体验优化 
梳理客服流程､迭代话术,对售后订单分级维护回访,店铺体验分显著提升,客诉率明显降低｡ 
## • 市场分析 
开展竞品分析,监控竞店价格､活动､新品策略,为品牌新品研发与运营决策提供数据支撑｡ 
## 职业探索期 
2021.03 - 2022.08 
通过多品牌､多类目､多模式的运营实践,明确了品牌电商运营的核心能力模型:数据驱动+跨品类洞察+平台资源整合｡ 
上海 
## • 高客单价品牌运营(STANCE天猫旗舰店) 
参与潮流袜类目TOP1品牌运营,负责商品结构优化､关键词策略制定及店铺基础运营｡通过多平台竞品分析,建立高客单价商品的定价与促销 体系,深入理解潮流用户的消费决策路径｡ 
## • 直播电商数据运营(Adidas天猫旗舰店) 
负责直播间流量数据监测与分析,优化货盘组合与主播话术,参与制定流量承接策略｡实践直播场景下的人货场匹配,积累了高流量场景下的数 据洞察经验｡ 
## • 鲜花快消活动运营(Flowerplus花加) 
协助天猫鲜花TOP1品牌进行会员活动策划与执行,参与618大促的方案落地｡理解快消品的复购逻辑与LTV模型,掌握了不同品类运营策略的差 异｡ 
## • 能力沉淀与职业定位 
通过17个月跨品牌实践,明确了自身在电商运营领域的关键能力:多品类数据对比分析､平台资源整合､运营SOP搭建,为后续深入电商运营打 下基础｡ 
## 上海漫盛文化传播有限公司 
2019.02 - 2021.03 
## 运营店长 
上海 
Ghost面包家,淘宝排行前十的Cosplay店铺,自有工厂生产,坚持原创设计,专注于王者荣耀､明日方舟等热门手游角色皮肤服饰｡ 
## 职责与成果: 
## • 整体运营管理 
主导店铺整体运营,通过精细化数据分析与竞品策略借鉴,将日GMV从不足1万元提升至稳定2万元,实现GMV翻倍｡全面负责店铺日常运营､ 产品优化及供应链管理,通过深入数据分析与竞店监控,优化成本结构,实现利润最大化｡ 
## • 站内外推广 
策划并执行站内外推广活动,熟练运用直通车､超级推荐､淘宝客等工具,使店铺流量稳定位列行业前5,日均UV达1万+,并实现直通车ROI稳 定在5以上｡ 
## • 爆款打造与新品开发 
主导新款服饰开发与市场需求分析,成功打造10款以上爆款,其中最高单品月支付金额达10万元以上,新品征集销量突破500件｡ • 大促活动
d流程原型｡ 
语言: 英语(CET-4､读写能力),普通话(母语)</t>
        </is>
      </c>
      <c r="R853" t="inlineStr">
        <is>
          <t>点击按钮</t>
        </is>
      </c>
      <c r="S853" t="inlineStr">
        <is>
          <t>岗位职责
1、业绩达成：负责抖音渠道年度GMV目标达成，对渠道销售额及基础利润指标负责，推动月度/季度目标拆解与执行。
2、店铺矩阵运营：统筹店铺矩阵日常运营（旗舰店+专卖店+区域号），优化货盘结构、流量承接及账号定位，提升矩阵号整体产出效率。
3、DP服务商管理（自播侧）：对接并管理DP代运营服务商，制定自播团队KPI（GMV、费比、日播时长、内容产出量），审核直播方案与排期，监控执行质量与数据达成，定期复盘优化。
4、达播统筹：筛选匹配达人资源，统筹达播合作排期、选品及Brief输出，跟进执行效果并复盘ROI。
5、营销策略玩法：策划并统筹渠道营销活动（品牌日、品类日、大促节点等），制定平台玩法策略（短视频种草+直播收割闭环、商城运营、搜索优化、会员体系搭建），输出月度内容营销日历，推动DP服务商及内部团队落地执行。
6、预算管控：负责渠道月度费用预算编制与执行跟踪（投放、DP服务费、达人佣金、物流等），监控费比健康度，超支预警并及时调整。
7、品牌对接：作为渠道日常对接窗口，定期向品牌方同步销售数据、活动计划及复盘报告，协调资源支持，确保运营符合品牌调性。
8、渠道布局：基于品类特性与平台趋势，规划店铺矩阵扩张节奏，探索新账号/新内容形态的测试与落地。
9、数据监控：每日追踪矩阵号流量、转化、投放效率及成本结构，通过数据分析定位问题并推动DP服务商或内部团队调优。
任职要求
1、经验要求：3年以上抖音渠道运营经验，有大家电、家装建材或高客单品类经验优先，熟悉抖音电商底层逻辑及经销模式。
2、店铺体量：操盘过年GMV8000万+规模店铺矩阵，熟悉旗舰店+专卖店+区域号多店型运营，有达播资源积累。
3、DP服务商管理：有DP代运营服务商全周期管理经验（筛选→合同→KPI制定→日常监控→考核汰换），能独立输出考核标准并推动执行落地。
4、预算能力：具备月度/季度费用预算编制与管控经验，熟悉千川投放、DP服务费、达人佣金等成本结构，能基于销售目标反推费用分配。
5、数据能力：熟练使用抖音电商罗盘、千川后台等工具，能从流量、转化、客单、费比等维度定位问题，推动服务商或内部调整策略。
6、综合素质：跨部门沟通顺畅，抗压能力强，有从0到1搭建新账号或开拓新渠道的项目经验优先。</t>
        </is>
      </c>
      <c r="T853">
        <v>1</v>
      </c>
    </row>
    <row r="854" ht="25.5" customHeight="1">
      <c r="A854">
        <v>1503</v>
      </c>
      <c r="B854" t="inlineStr">
        <is>
          <t>经管专员</t>
        </is>
      </c>
      <c r="C854" t="inlineStr">
        <is>
          <t>【经管专员_上海 8-12K】袁会 3年 (1).pdf</t>
        </is>
      </c>
      <c r="D854" t="inlineStr">
        <is>
          <t>董贇晴</t>
        </is>
      </c>
      <c r="E854" t="inlineStr">
        <is>
          <t>袁会</t>
        </is>
      </c>
      <c r="F854" t="inlineStr">
        <is>
          <t>未提及</t>
        </is>
      </c>
      <c r="G854" t="inlineStr">
        <is>
          <t>【简历概览】
26岁，兰州财经大学信用管理本科，有银行和科技公司内勤相关经验，熟练Excel及销售内勤流程。
【技能拆解】
- 技术栈：Excel数据透视表、VLOOKUP、SUMIF、Office办公套件、台账管理、档案归档、订单跟进、跨部门协同、客户信息统计、数据核对、报表制作
- 软技能：细心严谨、沟通协调能力突出、执行力强、高效、精准
【与JD匹配分析】
岗位JD如下：
逐项对比：
- 硬技能匹配情况：熟练应用Excel数据透视表、VLOOKUP、SUMIF等函数，具备独立完成数据统计、对账与报表制作能力，擅长台账管理、档案归档、订单跟进与跨部门协同，与销售内勤所需硬技能高度匹配。
- 经验年限匹配情况：2025.04-2026.03在郑州探见科技有限公司任学习规划顾问，2023.08-2025.04在杭州银行任客户经理，累计内勤相关工作经验约3年，满足岗位经验要求。
- 行业背景匹配情况：有银行和科技公司双行业经验，熟悉销售后端全流程支撑工作，行业背景适配销售内勤岗位。</t>
        </is>
      </c>
      <c r="H854">
        <v>85</v>
      </c>
      <c r="I854" t="inlineStr">
        <is>
          <t>强烈推荐</t>
        </is>
      </c>
      <c r="J854" s="2">
        <v>46151</v>
      </c>
      <c r="K854" t="inlineStr">
        <is>
          <t>待定</t>
        </is>
      </c>
      <c r="L854"/>
      <c r="M854"/>
      <c r="N854"/>
      <c r="O854"/>
      <c r="P854" s="3"/>
      <c r="Q854" t="inlineStr">
        <is>
          <t>![fig_11307](https://pdf-bucket.tos-cn-beijing.volces.com/infer/20260509/7a5a50c63a672575669956bc3d40cdc1_1778304003629221553.jpeg?X-Tos-Algorithm=TOS4-HMAC-SHA256&amp;X-Tos-Credential=AKLTZDcxYzI0ZWI5NDkzNGRkNWI1OTdiNTVjNjZjYjU3NmQ%2F20260509%2Fcn-beijing%2Ftos%2Frequest&amp;X-Tos-Date=20260509T052003Z&amp;X-Tos-Expires=1800&amp;X-Tos-Signature=d68308228b118c3df910dd9520403cbfc77e6d9cb477bd6b5cca80d8ce4037e8&amp;X-Tos-SignedHeaders=host) 
基本信息 
## 个人简历 
应聘岗位:销售内勤 
H 个人优势 
熟练应用Excel数据透视表､VLOOKUP､SUMIF等函数,独 
立完成数据统计,对账与报表制作;擅长台账管理､档 
案归档､订单跟进与跨部门协同,能快速为销售团队提 
供稳定､精准的内勤支撑｡ 
姓名:袁会 
## 工作经历 
年龄:26岁 
2025.04-2026.03 郑州探见科技有限公司 学习规划顾问 负责客户全流程跟进,精准录入客户信息并建立服务台账, 同步跟进执行进度,确保流程闭环无遗漏｡ 
邮箱:yh2121773@163.com 
电话:18836803778 
微信:扫一扫 
独立完成客户信息统计､数据核对与报表输出,熟练运用 Excel函数高效处理各类内勤事务,数据准确率100%｡ 
![fig_13288](https://pdf-bucket.tos-cn-beijing.volces.com/infer/20260509/7a5a50c63a672575669956bc3d40cdc1_1778304003628755154.jpeg?X-Tos-Algorithm=TOS4-HMAC-SHA256&amp;X-Tos-Credential=AKLTZDcxYzI0ZWI5NDkzNGRkNWI1OTdiNTVjNjZjYjU3NmQ%2F20260509%2Fcn-beijing%2Ftos%2Frequest&amp;X-Tos-Date=20260509T052003Z&amp;X-Tos-Expires=1800&amp;X-Tos-Signature=c9f52131a50f2c0ea8aa585d2fec0e9075944a2cfff43e6dfab0605dcfd4645c&amp;X-Tos-SignedHeaders=host) 
协调内外部资源解决客户问题,链接前端服务与后端流程, 保障业务顺畅推进,执行力与沟通效率突出｡ 
## 教育背景 
2023.08-2025.04 杭州银行 客户经理 
2019.09--2023.06 兰州财经大学 本科 信用管理专业 
负责客户资料归档､业务单据核对及销售台账管理,具备严 谨细致的内勤办公与数据处理能力｡ 
协助完成客户对账､业绩统计､报表汇总等工作,熟悉销售 后端全流程支撑工作,数据处理0差错｡ 
技能与证书 英语:CET-4 
协调风控､运营､财务等多部门推进业务落地,高效传递信 息､跟进流程,保障业务全流程顺畅推进｡ 
办公技能:熟练使用Office 办公套件,重点掌握Excel数 据处理,报表制作 业务能力:熟悉台账管理､ 订单跟进､档案归档､跨部 门协同,适配销售内勤全流 程｡ 
细心严谨,擅长数据核对､台账管理､档案归档,处理内 勤工作高效零差错 
熟练运用 Excel函数(VLOOKUP/SUMIF/数据透视表),可 独立完成报表统计与业务对账 
沟通协调能力突出,银行+科技公司双经验,上手快､执 行力强,适配内勤全流程</t>
        </is>
      </c>
      <c r="R854" t="inlineStr">
        <is>
          <t>点击按钮</t>
        </is>
      </c>
      <c r="S854" t="inlineStr">
        <is>
          <t>岗位职责：
1.收集、整理项目日常经营数据，编制基础经营报表；
2.跟踪重点项目销售进度，记录数据偏差并反馈异常；
3.执行经销商返利基础核算，核对发放条件，完成对账；
4.记录品牌方资源支持到账情况，核对数据并上报差异；
5.协助监控物流、仓储等变动成本，登记超支项并提醒；
6.协助收集促销活动数据，配合完成投入产出统计；
7.定期向业务及财务部门同步基础经营数据，传递日常单据。
任职要求：
1.本科及以上学历，统计学、工商管理等相关专业优先；
2.1-2年数据分析或经营支持经验，优秀应届生亦可；
3.熟练使用Excel进行数据整理与基础分析；
4.数据敏感，工作细心严谨，对数字准确性负责；
5.具备基础沟通协调能力，能配合完成跨部门对接；
6.抗压能力强，适应快节奏工作；
7.有家电行业或线下渠道经验者优先。</t>
        </is>
      </c>
      <c r="T854">
        <v>1</v>
      </c>
    </row>
    <row r="855" ht="25.5" customHeight="1">
      <c r="A855">
        <v>1507</v>
      </c>
      <c r="B855" t="inlineStr">
        <is>
          <t>高级财务BP经理</t>
        </is>
      </c>
      <c r="C855" t="inlineStr">
        <is>
          <t>【高级财务BP经理（即时零售）_上海 25-35K】朱占洪 10年.pdf</t>
        </is>
      </c>
      <c r="D855" t="inlineStr">
        <is>
          <t>李娟</t>
        </is>
      </c>
      <c r="E855" t="inlineStr">
        <is>
          <t>朱占洪</t>
        </is>
      </c>
      <c r="F855" t="inlineStr">
        <is>
          <t>未提及</t>
        </is>
      </c>
      <c r="G855" t="inlineStr">
        <is>
          <t>【简历概览】
33岁，9年财务实战，历经上市集团多岗位，擅长经营分析、成本管控与财务体系搭建。
【技能拆解】
- 技术栈：经营分析体系、滚动预测、四算成本管控体系、SOP编制、合同模板设计、业财信息化、ERP系统（用友NC、SAP）、动态成本跟踪、偏差预警、财务共享、预算管理、税务筹划、资金盘活、数据分析、AI工具（潜在）、BI工具（潜在）
- 软技能：全局视野、管理功底、执行力、战略前瞻性、团队转型推动、跨部门协同、问题解决、体系搭建、精细化管理、结果导向
【与JD匹配分析】
- 硬技能匹配情况：具备经营分析模型搭建、滚动预测、财务机制建立等核心硬技能，熟悉数据分析及财务工具，但未明确提及AI和BI工具的熟练使用经验。
- 经验年限匹配情况：9年财务实战，其中包含财务BP及经营分析相关经验，远超岗位要求的3年以上经验。
- 行业背景匹配情况：无零售、电商、快消、供应链或即时零售行业经验，行业背景不直接匹配。</t>
        </is>
      </c>
      <c r="H855">
        <v>68</v>
      </c>
      <c r="I855" t="inlineStr">
        <is>
          <t>待定</t>
        </is>
      </c>
      <c r="J855" s="2">
        <v>46151</v>
      </c>
      <c r="K855" t="inlineStr">
        <is>
          <t>简历待筛选</t>
        </is>
      </c>
      <c r="L855" t="inlineStr">
        <is>
          <t>通过</t>
        </is>
      </c>
      <c r="M855" t="inlineStr">
        <is>
          <t>进行中</t>
        </is>
      </c>
      <c r="N855"/>
      <c r="O855"/>
      <c r="P855" s="3"/>
      <c r="Q855" t="inlineStr">
        <is>
          <t>朱占洪 求职目标:财务BP 经理 | 区域/事业部财务负责人 | 经营分析 
男 | 33 岁 | 181-3072-1228 | zzhdy@foxmail.com 
![fig_13928](https://pdf-bucket.tos-cn-beijing.volces.com/infer/20260509/bba33d1e1a5cbda279db3d4a61f11668_1778306479257693156.jpeg?X-Tos-Algorithm=TOS4-HMAC-SHA256&amp;X-Tos-Credential=AKLTZDcxYzI0ZWI5NDkzNGRkNWI1OTdiNTVjNjZjYjU3NmQ%2F20260509%2Fcn-beijing%2Ftos%2Frequest&amp;X-Tos-Date=20260509T060119Z&amp;X-Tos-Expires=1800&amp;X-Tos-Signature=f4bc0b23e6a700f6b47385cfce20c2cd71b0f758c245ffa197588b741221cbab&amp;X-Tos-SignedHeaders=host) 
自我评价 9 年财务实战,历经大型上市集团总部财务共享､一线多项目财务､创新业务财务BP 及大区财务负责人等不同组织层 级多维度岗位历练,具备前瞻性的全局视野､扎实的管理功底､强韧的执行力 
➢ 经营利润护航者:通过经营分析体系搭建与滚动预测,深度挖掘利润空间,多次在业绩承压时保障利润目标达成｡ 
➢ 成本管控专家:主导0-1 搭建四算成本管控体系,推动动态成本跟踪与偏差预警,实现成本全周期精细化管控｡ 体系搭建能手:深度嵌入业务全周期,0-1 搭建创新业务财务体系(33 份SOP､15 份合同模板等),构建可复 制的业财协同机制｡ 团队转型推动者:带领10 人+团队从核算型向经营型转型,在人员优化30%背景下反推管理精细化,打造高绩 效财务组织,所带团队3 人获绩优｡ 
适配方向:经营分析/财务管控/成本管理/业财融合,0-1 体系搭建+业财数字化落地 
自我提炼的财经方法论--“融·算·建”三阶精益财务体系 
基于9 年实战,沉淀出“融·算·建”三阶精益财务体系,以三维度业财融合为主线､四算闭环成本管控为支点､三阶 段财务体系搭建为载体,驱动企业精益经营与财务价值创造｡ 
➢ 融(三维度业财融合):以战略层锚定目标､执行层嵌入节点､复盘层驱动优化,实现财务前置支撑业务全周期｡ 实战印证:通过经营分析与滚动预测,在收入达成率71%时净利润目标100.2%达成｡ 
➢ 算(四算闭环成本管控):以概算定方向､预算锁标准､动态控过程､决算做复盘,破解项目制成本失控难题｡ 实战印证:四算成本管控体系助力工装项目实现决算成本&lt;动态成本&lt;定标成本｡ 
➢ 建(三阶段财务体系搭建):0-1 基础搭建 ￫ 规模扩张体系完善 ￫ 数字化精益经营,实现组织能力沉淀 实战印证:0-1 搭建新业务财务体系(SOP/业财信息化/合同模板等),实现首年11 城跑通､销售业绩5.04 亿｡ 
工作经历 
2025.11至今 呷哺集团 财务BP高级经理 公司及岗位概述:呷哺集团是多品牌经营､全产业链布局的餐饮行业头部公司之一｡业务内容覆盖品牌火锅经营､肉 品加工､供应链流通､渠道销售､工程设计施工等餐饮全产业链,设计工程事业部负责全集团餐厅新建及改造的设计 装修､闭店拆除等工作｡作为设计工程事业部财务负责人,主导年度经营规划､费用管控及成本管控体系搭建｡ 
汇报对象:集团CFO &amp; 事业部总经理 下属:1 人 经营规划:结合集团战略与业务开闭店计划,独立编制完成事业部2026 年度预算及业务管理规划报告,实现 预算与战略目标的高度协同｡ 
➢ 降本增效:通过数据分析识别费用优化空间,拟定并推行事业部差旅费管理制度,实现月均单人次差旅成本下 降5%以上,推动管理效率提升｡ 
➢ 成本管控:搭建全项目多维成本台账及新项目概算､定标成本分析模型,实现单项目全周期成本精细化管控, 为业务决策提供实时数据支持;负责日常发标资料审核､供应商议价及定标评审､参与工程资产验收､跟进工 程成本审计并复核结算成本;推动并参与装修､设备采购等6 大类供应商年度集采｡ 
## 职业感想: 
 呷哺这个阶段,是我“融·算·建”三阶精益财务体系成熟后的迁移印证期｡ 对于项目制､重成本､强管控的行业/业务,成本管控的底层逻辑是相通的,“算”中四算闭环具有极强的可迁 移性;于财务而言,“算得准”只是基础,“看得远”更重要,战略层的前置介入比事后的纠偏复盘更具价值｡ 
2022.11-2025.04 2022.11-2025.04 贝壳集团·整装事业线·贝壳精工装 财务BP￫大区财务负责人 
财务BP→大区财务负责人 公司及岗位概述:贝壳精工装即贝壳圣都(浙江)建筑装饰工程有限公司,是美股&amp;港股上市公司贝壳集团旗下工装 业务的经营平台､品牌,是贝壳一体三翼中装修业务的重要一环,年成交量约10 亿元,期间实现从0 到1 搭建集团 创新业务“贝壳团装“财务体系,并主导传统工装业务向“精益经营”的战略转型｡
2024.01-2025.04 
职责定位:全面负责贝壳精工装(下辖4 个区域,大区年成交量约10 亿)财务管理工作,重点聚焦经营管理､业务 支持､风险管控及财务团队建设｡ 
汇报对象:贝壳精工装总经理 &amp; 贝壳整装事业线财务负责人 下属:8-14 人 
## 一､经营管理 
业务模式创新:作为核心组员探索业务模式创新并落地3 个项目､金额达1.5 亿,占年度总业绩10%+｡ 
## ➢ 
成本管控:主导搭建全量项目投标概算､定标预算､实际核算(即动态成本)､完工决算四算成本毛利台账, 推动落实施工项目动态成本管控,系统性挖掘工程降本路径,解决过往项目普遍存在的决算成本&gt;定标成本的问 题,实现决算成本&lt;动态成本&lt;定标成本｡ 
经营分析与战略转型:通过搭建应收款与坏账分析体系､深度挖掘历史项目利润､费用过程管控､月度及专项 分析等举措,在收入达成率71%的不利情况下,实现净利润目标完成率100.2%;主动牵头编制3-5 年长期经 营预测,以数据驱动业务战略从“规模增长”成功转向“精益经营”｡ 
## 二､制度及信息化建设 
制度建设:制定并发布事业线级､大区级制度各1 份;指导团队完成合同审核等8 项SOP 规范,显著提升流 程规范性与风险控制能力;系统性梳理､更新工程材料集采､地采､劳务分包等合同模板､管理制度与流程, 规避过往频繁发生的合同外成本不合理､流程不合规甚至违法违规问题｡ 
工装业务ERP 上线:梳理项目/合同/付款/发票等ERP 系统内部需求,沟通集团产研部门梳理税务平台､主数 据系统等6 个系统对接方案,组织历史数据梳理补录,实现合同､付款､发票等流程线上化,提升工程类业务 运营效率与财务风险控制能力｡ 
## 三､ 团队建设 
团队转型与赋能:成功将传统核算型财务团队按预算分析､BP､税务等模块重构为经营型财务团队,通过系统 性培训赋能,在人员缩编30%+背景下,反推动财务管理精细化,有效支撑业务运营｡ 
所带团队3 人在获得绩优,本人获得贝壳精工装年度中后台职能负责人绩效前3(3/13)｡ 
2022.11-2023.12 2022.11-2023.12 贝壳集团·整装事业线·贝壳精工装 财务BP 
财务BP 职责定位:同时负责集团内创新业务“贝壳团装“财务体系0-1 搭建(详见项目经历)及浙皖区域财务管理工作｡ 汇报对象:财务中心负责人 &amp; 浙皖区域总经理 下属:1 人 
区域经营改善:针对历史应收款无人重视问题,搭建回款管理机制并周度会议追踪,推动回款率从年初85%提升 至年终93%;月度进行经营分析与滚动预测,及时发现毛利偏差并加强费用管控,在毛利目标完成率仅90%､ 组织变动导致人工成本超年初预算16%的情况下,实现净利润5.2 万,较年初预算目标扭亏为盈｡ 
## 荣誉与晋升: 
 贝壳精工装2023 年半年度合作共赢奖; 
 2023 年度绩效优(1/300+); 
 2024 年1 月通过公开竞聘由团装&amp;区域财务BP 晋升为大区财务负责人｡ 
## 职业感想: 
贝壳这个阶段,是我“融·算·建”三阶精益财务体系形成的关键期,完整体系此成熟并成功验证｡ 
“融”驱动利润达成,“算”破解成本失控,“建”沉淀组织能力｡从0-1 搭建体系到团队转型,让我完成了 从BP 到财务负责人的能力跃迁 
2021.06-2022.10(职业过渡期:受疫情及房地产行业下滑影响,主动选择职业过渡与综合能力提升,返乡照顾家 人｡职业过渡期让我系统复盘实战经验,认识到财务核心竞争力不在于行业,而在于“能解决什么问题”｡这段沉淀 为后续快速落地0-1 体系并晋升奠定了基础｡)
公司及岗位概述:万科企业股份有限公司是中国大陆首批公开上市的企业之一,在职期间杭州公司为集团内业务体量 最大的城市公司,所在部门为万科杭州公司城西事业部,入职即负责集团内首个小股并表､非操盘联营项目及自营项 目多项目财务工作,在疫情､房地产行业快速下滑双重压力下,促成项目较股东会决议提前10 个月实现股东投入资 金回正,2020 年延续原有工作,新增事业部8 个项目投后运营管理职责｡ 
汇报对象:事业部总经理 下属:3 人 
➢ 财务统筹:作为派驻联营项目财务负责人,指导项目3 名财务人员开展全周期财务管理,统筹预算管控､营销/工 程类合同审批(审核费用标准/点位合理性)､资金筹划､付款管控及年度审计对接,确保业务合规与账实一致｡ 
➢ 资金效率优化:通过优化回款,将银行按揭放款周期从60 天压缩至20 天内,创新盘活项目监管资金16.1 亿 元,推动向股东分配资金16.64 亿元,提前10 个月实现投入资金回正;自有项目实现开工/竣工保证金各1000 万元提前退回,较当地其他项目提前5 个月实现监管账户销户､盘活1000 万元｡ 
运营提效:通过分析推动合作项目实现单月认购244 套创当地纪录,车宅比提升至1.1:1;20 年10 月策划事业 部年度KPI 冲刺方案,助力事业部超额完成KPI 中销售与回款指标获城市公司通报表扬｡ 
税务筹划:开展增值税税筹,实现合作项目2 笔留抵退税3300 余万元;推动自有项目土增清算前置,竣备后4 个月内完成初稿,保障税务合规与成本优化｡ 
## 荣誉与晋升: 
 入职当年获事业部年度“最佳新人奖”,2 次获“事业部优秀员工”; 
 与派驻合作项目团队成员共同获得万科杭州公司“合作协同奖”; 
 2 年由财务专员晋升为财务专业经理,2020 年度绩效考核优秀｡ 
## 职业感想: 
万科这个阶段,是我“融·算·建”三阶精益财务体系的高速成长期,也是我从核算型向经营型财务转型的起点｡ “算“的四算闭环在此萌芽,动态成本管控在单项目管理中得到实践;“融”中执行层的价值在此验证--通过 合同审核､动态管控､回款机制､资金盘活等实现风险前置与过程管控｡盘活16 亿资金､较同行提前5 个月实 现监管户销户让我确信财务能直接创造经营价值｡ 
2016.07-2018.02 碧桂园集团·财务共享中心 财务专员→财务主管 公司及岗位概述:碧桂园地产集团是中国销售规模最大的城镇化住宅开发商之一,2016 年集团启动财务共享服务中 心建设,作为成本应付组核心成员,主导参与用友NC 财务共享系统成本模块需求梳理确认､功能上线与推广培训 等､SAP 系统业财全流程规划蓝天编撰｡ 
汇报对象:成本组财务总监 下属:7 人 
➢ 财经数字化:主导明源成本､用友NC 等4 个系统信息化建设,作为核心骨干成员推动用友共享平台从0-1 落 地,编制操作手册并完成沪苏等9 个区域培训,参与用友向SAP 系统切换的业财全流程蓝图规划撰写｡ 
➢ 制度规范:协助制定集团级《成本票据管理细则》等制度,组织编制操作指引20 余版,规范全国业务操作标 准｡ 付款统筹:统筹1000+在建项目及40+区域投资项目款项审核,把控成本支付风险与合规性,支撑集团成本管 控体系落地｡ 
荣誉与晋升: 
 连续两次获得绩优 
 1 年半时间从30+应届管培生中脱颖而出第一批晋升为财务主管｡ 
## 职业感想: 
碧桂园这个阶段,是我“融·算·建”三阶精益财务体系萌芽期｡ 
“建”中数字化落地的价值深刻--系统不是目的,数据互联互通才是关键｡制度和SOP 是组织能力沉淀的载 体,可复制､可扩展的管理逻辑由此建立｡
项目经历 
2024.06-2024.12 贝壳整装事业线·贝壳精工装 安心装业务 项目核心成员 项目背景:面对房地产行业销售持续冷淡､工装业务回款持续加剧,整合贝壳集团经纪､工程装饰业务条线资源､能 力,创新性地打造“以销售能力驱动工程回款”的业务模式(内部称“安心装”业务),以保障新项目回款､改善项 目现金流,实现健康经营｡ 
项目目标:成功落地1-3 个符合创新合作模式的项目,并形成“安心装”业务SOP｡ 
## 角色及贡献: 
作为项目核心成员,设计4 份项目筛选与风险收益测算模型,为业务拓展提供了精准的量化决策工具｡ ➢ 深度参与客户资信评审､合作条件设计及商务谈判,从财务视角前置识别并化解项目回款风险｡ 
协同法务､经管等部门,编制并迭代3 版“安心装”业务SOP,并对业务团队进行赋能培训,确保创新模式的 ｡ 可复制性与合规性 
## 项目业绩: 
成功落地3 个创新合作项目,合同金额达1.5 亿,占当年总业绩的10%以上,有效改善公司项目现金流,实现 风险可控下的业务增长｡ 
2023.01-2023.12 
2023.01-2023.12 贝壳整装事业线·贝壳精工装 “贝壳团装“ 创新业务 财务BP 财务BP 项目背景:2022 年贝壳完成对圣都的收购,“一体两翼”战略全面落地,贝壳精工装切入新房装修市场,创新推出 “贝壳团装“模式--依托贝壳精准获客与高效转化能力,组织购房者团体享受集体装修､集体采购服务,为开发商 提供新型营销手段,同时为购房者实现“收房即入住”的一站式体验｡ 
财务挑战:该业务为贝壳体系内全新业态,无成熟财务模式可借鉴,面临三大核心挑战:盈利模型缺失､核算体系空 白､管控机制缺失｡ 
项目目标:验证商业模式､跑通业务全流程,形成可快速规模化复制的标准打法 
角色及贡献:作为创新业务团装BU 财务BP,完成新业务财务体系0-1 搭建,强力支持业务､赋能6 个区域财务 BP,保障业务跑通无卡点｡ 
建立单项目盈利模型3 份,搭建并组织编制半年度､年度预算2 次; 梳理迭代会计核算方案4 版､梳理特殊业务场景财税解决方案6 类; 
撰写SOP 及相关制度33 份,协同法务迭代跟新10 类场景15 份合同/协议模板,部分通过系统固化进线上数 字化合同,提效并防止业务风险; 
对接集团信息化线上流程,主导实现线上收退款､电子收据等6 项核心需求的开发及上线; 
推动创新业务团装/传统业务工装管报拆分,实现两条业务线大区-区域-城市三级管报启用,做到各项经营指标 算得准､看得清,助力新老业务从人员混用到组织变革､独立经营的改善｡ 
## 项目业绩: 
➢ 成功验证新业务盈利模式,在 6 个区域11 个城市顺利跑通,实现首年销售业绩 5.04 亿 ➢ 
萃取出可快速规模化复制的标准打法,汇编形成团装业务白皮书 
## 知名人士总评 
占洪积极进取､善于复盘,擅长从战略与经营目标出发牵引并支持业务发展｡因工作突出,入职一年由财务BP 通 过公开竞聘升任为大区财务负责人,他是组织内罕有的兼具基层丰富实战经验与高层战略视野的财务人员｡ 
贝壳精工装 总经理 刘海建 占洪历经大型集团不同层级组织､多维度财务岗位历练,擅长以点带面搭建管理体系､通过SOP 的编制与培训 培养团队快速成长。 安徽财经大学会计学院 副教授 刘锦妹 
教育背景 2012.09-2016.06 安徽财经大学 会计学 本科(统招)</t>
        </is>
      </c>
      <c r="R855" t="inlineStr">
        <is>
          <t>点击按钮</t>
        </is>
      </c>
      <c r="S855"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55">
        <v>1</v>
      </c>
    </row>
    <row r="856" ht="25.5" customHeight="1">
      <c r="A856">
        <v>1508</v>
      </c>
      <c r="B856" t="inlineStr">
        <is>
          <t>高级财务BP经理</t>
        </is>
      </c>
      <c r="C856" t="inlineStr">
        <is>
          <t>【高级财务BP经理（即时零售）_上海 25-35K】沈先生 10年以上.pdf</t>
        </is>
      </c>
      <c r="D856" t="inlineStr">
        <is>
          <t>李娟</t>
        </is>
      </c>
      <c r="E856" t="inlineStr">
        <is>
          <t>沈先生</t>
        </is>
      </c>
      <c r="F856" t="inlineStr">
        <is>
          <t>无</t>
        </is>
      </c>
      <c r="G856" t="inlineStr">
        <is>
          <t>【简历概览】
34岁，11年经验，CIMA/CMA持证，零售财务BP/分析背景，求职上海财务经理
【技能拆解】
- 技术栈：Oracle JDE EBS、Blackline、RPA、BI、Excel、资产系统、供应链系统
- 软技能：跨部门沟通、流程优化、数据分析、预算管理、决策支持、问题解决
【与JD匹配分析】
- 硬技能匹配情况：具备财务BP/分析经验，熟悉经营分析、预算管理、资产与成本分析，掌握BI工具，符合建模与决策支持要求
- 经验年限匹配情况：11年工作经验，远超3年以上要求
- 行业背景匹配情况：有零售行业经验（餐饮零售门店），符合零售行业优先条件</t>
        </is>
      </c>
      <c r="H856">
        <v>85</v>
      </c>
      <c r="I856" t="inlineStr">
        <is>
          <t>强烈推荐</t>
        </is>
      </c>
      <c r="J856" s="2">
        <v>46151</v>
      </c>
      <c r="K856" t="inlineStr">
        <is>
          <t>简历待筛选</t>
        </is>
      </c>
      <c r="L856"/>
      <c r="M856"/>
      <c r="N856"/>
      <c r="O856"/>
      <c r="P856" s="3"/>
      <c r="Q856" t="inlineStr">
        <is>
          <t>## 沈先生 
男 | 年龄:34岁 | 
![fig_68131](https://pdf-bucket.tos-cn-beijing.volces.com/infer/20260509/3bf7d557f0572fca5cca88a7ddf43b0b_1778306912324488045.jpeg?X-Tos-Algorithm=TOS4-HMAC-SHA256&amp;X-Tos-Credential=AKLTZDcxYzI0ZWI5NDkzNGRkNWI1OTdiNTVjNjZjYjU3NmQ%2F20260509%2Fcn-beijing%2Ftos%2Frequest&amp;X-Tos-Date=20260509T060832Z&amp;X-Tos-Expires=1800&amp;X-Tos-Signature=c0f61ab29f1edb12dddbd202ee87dfa491f3b9b5f86eca00dc300f62be45f62d&amp;X-Tos-SignedHeaders=host) 
13817482138 | 
2247997248@qq.com 
11年工作经验 | 求职意向:财务经理/主管 | 期望薪资:20-21K | 期望城市:上海 
![fig_61108](https://pdf-bucket.tos-cn-beijing.volces.com/infer/20260509/3bf7d557f0572fca5cca88a7ddf43b0b_1778306912324748563.jpeg?X-Tos-Algorithm=TOS4-HMAC-SHA256&amp;X-Tos-Credential=AKLTZDcxYzI0ZWI5NDkzNGRkNWI1OTdiNTVjNjZjYjU3NmQ%2F20260509%2Fcn-beijing%2Ftos%2Frequest&amp;X-Tos-Date=20260509T060832Z&amp;X-Tos-Expires=1800&amp;X-Tos-Signature=1f25d7ffe019f07ae646edcbb7f434ec546ca673ec055772a83b60a65ae62326&amp;X-Tos-SignedHeaders=host) 
## 个人优势 
1､CIMA战略级会员; 
2､在项目推进过程中善于发现既有流程发掘可提升效率的机会点; 
3､美国注册管理会计师协会持证会员(CMA); 
4､国际注册会计师(ACCA)已学习并通过9科; 
5､跨部门跨职能研究分析业务问题; 
6､通过PMP项目管理认证; 
## 工作经历 
上海艾恰餐饮服务有限公司 
财务分析/财务BP 
2024.03-至今 
1. 编制M-stand零售门店经营分析报表,维护单店模型,基于人效､坪效及库存周转率等财务数据评估门店经营状况,为业务决策 提供数据支持｡ 
2. 负责资产相关数据测算及决算工作,包括房屋租赁使用权和固定资产,为门店开发与工程管理提供关键数据支持｡ 
3. 编制资产使用分析报告,监控资产使用效率,汇总资产减值计算表,确保资产账面价值与实际设备一致｡ 
4. 负责门店毛利率､费用､成本及EBITDA等核心财务指标的测算与汇总,编制管理报表,分析盈利能力,支持门店开发计划制 定｡ 
5. 参与资产系统及供应链系统的开发与优化,提升营运BI报表输出效率,增强Capex及成本数据的可视化能力｡ 
6. 制定企业财务管理政策,覆盖存货管理､资产清查､应收账款管理､在建工程､长摊费用､货币资金､会计档案､无形及固定 资产管理及资产减值等关键领域｡ 
7. 组织年度预算会议及半年度预算调整会议,协助监督业务部门预算执行情况,推动预算目标达成｡ 
8. 负责资产主数据(固定资产､无形资产､资本化摊销､门店租赁资产)的创建､变更与清理,跟进资产折旧､调整､减值及装 修在建工程进度｡ 
9. 主持每月报表发布后的营运会议损益答疑,回应投资人或资方投后管理组关于管理报表及审计报告的咨询｡ 
10. 审核并执行资产验收､付款､转移处置､盘点监督(含出差)､报废等操作的入账流程,确保固定资产账实一致｡ 
## 百胜中国 财务分析/财务BP 
2023.03-2024.03 
1､负责审核集团旗下品牌餐厅的租赁合同条款,确保符合门店信息要求,并在Oracle JDE平台设置租赁资产的主档｡ 
2､遵循CAS21准则､美方ASC842准则及IFRS16准则,在Oracle JDE平台计提租金,进行费用数据分析｡ 
3､协助开发RPA等工具,提升门店付款发票及附件的上传､审核､归档效率,优化租赁结算作业流程,推动门店付款项目的优 化｡ 
4､在门店续租､降租､租赁付款额减免或租赁期中期发生租赁资产位移或调整外摆区域导致的使用权资产变化时,协助RE部门完 成数据测算,及时更新门店租赁主档,并结合过往EBIT评估新租约(或补充条款)的合理性｡ 
5､负责开/闭店及续租门店决策数据测算,包括投资回报期､现金流预测及延长租赁期的合理性评估,最终以数据报告形式提交 集团RE大会审阅｡ 
6､作为所负责品牌的沟通窗口,担任Business Partner角色,每月提供零售门店损益答疑支持,监督并检查集团会计共享中心 (武汉)月结账务处理情况｡
1､分析门店物料成本,识别异常耗损数据并追溯原因,协同供应链团队动态优化BOM,保障产品定价合理及成本结构健康｡ 
2､在租赁管理系统中配置主档条款,确保使用权资产的计量与摊销符合当地会计准则要求｡ 
3､执行门店全盘损益分析(同比､环比),识别并反馈异常损益情况,保障营运端财务数据的合理性｡ 
4､定期检核零售门店AOP与实际执行情况,分析资源投入与预算使用进度差异(QTD/MTD),为管理层提供决策支持｡ 
5､维护固定资产台账,确保账面资产与实物资产一致,配合内控及稽核部门完成资产报废及减值处置｡ 
6､每季度分析第三方外卖平台佣金及会员小程序折扣积分兑换数据,输出分析报告支持市场部制定下季度营销计划｡ 
7､每月编制P&amp;L报表及相关科目余额核对,按closing计划完成报表上传至Blackline系统｡ 
8､审核新开店装潢投资及固定资产采购预算,协助门店开发部门精准预估新店及翻新投资,确保符合Capex预算要求｡ 
9､支持财务共享中心PTP流程系统上线及后续内部培训,保障财务流程平稳过渡｡ 
10､执行PTP流程中的发票验证及供应商付款检查(直采与间采),确保付款准确无误且无重复申请｡ 
11､负责共享中心AP团队日常付款及月结工作,跟进Oracle EBS中待支付款项,编制资产负债表核对报告｡ 
12､定期更新差旅费用政策,提交费控报告(含内控抽样及流程效率分析),提升费用管理合规性｡ 
13､每月完成银行账户及零售端现金管理系统数据对账,出具差异报告并持续跟踪差异原因｡ 
## 教育经历 
上海杉达学院 本科 财务管理(公司金融方向) 2010-2014 
## 资格证书 
CMA美国注册管理会计师 大学英语六级 会计从业资格证 ACCA特许公认会计师 PMP项目管理认证 MIPA公共会计师 CGMA全球注册管理会计师 CIMA高级管理会计</t>
        </is>
      </c>
      <c r="R856" t="inlineStr">
        <is>
          <t>点击按钮</t>
        </is>
      </c>
      <c r="S856"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56">
        <v>1</v>
      </c>
    </row>
    <row r="857" ht="25.5" customHeight="1">
      <c r="A857">
        <v>1509</v>
      </c>
      <c r="B857" t="inlineStr">
        <is>
          <t>管培生</t>
        </is>
      </c>
      <c r="C857" t="inlineStr">
        <is>
          <t>【电商运营管培生_广州 5-7K】黄思茵 26年应届生.pdf</t>
        </is>
      </c>
      <c r="D857" t="inlineStr">
        <is>
          <t>梁美花</t>
        </is>
      </c>
      <c r="E857" t="inlineStr">
        <is>
          <t>黄思茵</t>
        </is>
      </c>
      <c r="F857" t="inlineStr">
        <is>
          <t>无</t>
        </is>
      </c>
      <c r="G857" t="inlineStr">
        <is>
          <t>【简历概览】
广东财经大学经济学本科，三段电商运营实习，含天猫运营、达播商品经验。
【技能拆解】
- 技术栈：统计学、会计学、计量经济学、Excel、Office、商品上架、活动运营、数据分析、竞品分析、财务对账、寄样流程优化、直播筹备、选品、库存管理、主图设计、详情页优化、关键词优化
- 软技能：团队合作、沟通协调、责任心、独立完成任务、适应能力强、积极主动、认真细心、独立学习能力
【与JD匹配分析】
- 硬技能匹配情况：具备商品上架、活动提报、数据监控等日常运营能力，有数据分析经验，熟悉天猫平台运营，符合Excel数据分析技能要求，但未明确提及精通函数/透视表及抖音/京东经验
- 经验年限匹配情况：有3段实习经历，总时长约10个月，符合实习岗位经验要求
- 行业背景匹配情况：两段实习为电子商务公司，涉及天猫运营，与电商行业背景匹配，具备活动运营、商品优化、数据分析等相关经验</t>
        </is>
      </c>
      <c r="H857">
        <v>75</v>
      </c>
      <c r="I857" t="inlineStr">
        <is>
          <t>推荐</t>
        </is>
      </c>
      <c r="J857" s="2">
        <v>46148</v>
      </c>
      <c r="K857" t="inlineStr">
        <is>
          <t>简历未通过筛选</t>
        </is>
      </c>
      <c r="L857" t="inlineStr">
        <is>
          <t>淘汰</t>
        </is>
      </c>
      <c r="M857" t="inlineStr">
        <is>
          <t>终止</t>
        </is>
      </c>
      <c r="N857"/>
      <c r="O857"/>
      <c r="P857" s="3"/>
      <c r="Q857" t="inlineStr">
        <is>
          <t>求职意向:运营 
电话:18665681841 
邮箱:1455124841@qq.com 
⻩思茵 
![fig_84742](https://pdf-bucket.tos-cn-beijing.volces.com/infer/20260509/1f1d1de2be42a54746df7874afc12518_1778308426422045378.jpeg?X-Tos-Algorithm=TOS4-HMAC-SHA256&amp;X-Tos-Credential=AKLTZDcxYzI0ZWI5NDkzNGRkNWI1OTdiNTVjNjZjYjU3NmQ%2F20260509%2Fcn-beijing%2Ftos%2Frequest&amp;X-Tos-Date=20260509T063346Z&amp;X-Tos-Expires=1800&amp;X-Tos-Signature=25b3a1076b965abbac01324789e77e92be4c0cd71fcfd34a1aa6e280db91de64&amp;X-Tos-SignedHeaders=host) 
教育背景 
2022.7-2026.6 
广东财经大学 
经济学/本科 
主修课程:统计学､会计学､计量经济学､微观经济学､宏观经济学等 
实习经历 
2025.10-2026.2 
广州英⽒电子商务有限公司 
天猫运营实习⽣ 
【活动运营支持】:根据天猫平台不同活动节点(如双十二､年货节､春节不打烊等),独⽴设计主图标初步⽅案并协同 设计团队完成视觉落地;结合活动价格测算表进⾏打标,确保活动视觉与促销策略一致,助力大促期间流量转化｡ 
【商品及内容素材优化】:针对新品特点及⽔洗标信息,撰写并优化商品标题,提升搜索关键词覆盖与⽤户点击意愿;协 同跟进新品上架流程,确保信息准确⽆误;同时监控店铺商品排名变化,针对排名上升品及时补充主图视频､种草素材 等,丰富商品详情⻚内容,提升⽤户停留时⻓与转化效果｡ 
【竞品分析】:定期收集竞店⾸⻚活动玩法､促销策略及爆品信息,整理竞品分析报告,从商品结构等维度提炼优化建议, 为下一年的商品企划提供数据支持｡ 
2025.6-2025.9 
广州市斯凯奇商业有限公司 
天猫运营实习⽣ 
【店铺基础运营】:协助天猫国际店店⻓完成商品上下架､库存更新､促销活动支持及主图优化等⽇常运营工作,支撑店 铺基础销售转化｡ 
【数据化运营支持】:每⽇监控店铺核心销售数据(GMV､UV､转化率等),并定期收集整理⾏业趋势及竞品动态,为店 铺运营策略调整提供数据支持｡ 
【财务流程管理与优化】:独⽴负责天猫官⽅运动旗舰店的⽉度费⽤对账,确保账实相符;⾼效处理发票整理､追踪与核 销,并协同财务部⻔完成软件采购等项⽬的付款结算｡在合同签订与软件采购流程中,主动梳理并优化审批节点,将平 均处理时⻓从5 个工作⽇缩短⾄3 个工作⽇,显著提升跨部⻔协作效率,确保数据准确性与结算及时性｡ 
2025.2-2025.4 
⻘⽊科技 
达播商品实习⽣ 
【达人协作与寄样全流程】:对接10+达人团队,优化寄样退样流程(模板化信息登记+物流追踪),平均寄样时效缩短20%｡ 根据达人带货数据反馈,淘汰低效款12 个,新增潜力商品8 款,带动达人合作GMV 环⽐增⻓25%｡ 
【直播全周期支持】:参与10+场头部达人直播筹备,负责商品链接审核与库存预检,及时发现链接错误及库存不⾜等问 题｡设计专场直播专属主图及详情⻚10+次,配合卖点卡优化,商品点击率提⾼20%,单场GMV 峰值突破50 万元｡ 
【选品与库存管理】:协助斯凯奇女子店及童鞋店的达播选品,协助季度主推款筛选,完成60+SKU 库存分配及链接优化, 通过补充促销信息与主图卖点,推动直播间点击率提升8%｡ 
【数据驱动优化】:每⽇录入并清洗商品数据,输出达播数据明细表,每周汇总竞品达播数据,为团队选品及复盘提供底 层支持及策略调整｡ 
## 个人总结 
[团队合作]:富有责任心,擅⻓团队合作,能够有效沟通协调,既能与不同部⻔合作,共同推进项⽬进展,也具备独⽴完 成任务的能力｡ 
[性格品质]:恪守职业道德､适应能力强､积极主动､认真细心､优秀的独⽴学习和工作能力｡ 
[技能]:大学英语四级(CET-4);熟练运⽤office 相关软件</t>
        </is>
      </c>
      <c r="R857" t="inlineStr">
        <is>
          <t>点击按钮</t>
        </is>
      </c>
      <c r="S857"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T857">
        <v>1</v>
      </c>
    </row>
    <row r="858" ht="25.5" customHeight="1">
      <c r="A858">
        <v>1510</v>
      </c>
      <c r="B858" t="inlineStr">
        <is>
          <t>管培生</t>
        </is>
      </c>
      <c r="C858" t="inlineStr">
        <is>
          <t>【电商运营管培生_广州 5-7K】袁雨欣 26年应届生.pdf</t>
        </is>
      </c>
      <c r="D858" t="inlineStr">
        <is>
          <t>梁美花</t>
        </is>
      </c>
      <c r="E858" t="inlineStr">
        <is>
          <t>袁雨欣</t>
        </is>
      </c>
      <c r="F858" t="inlineStr">
        <is>
          <t>无</t>
        </is>
      </c>
      <c r="G858" t="inlineStr">
        <is>
          <t>【简历概览】
21岁广东财经大学本科，有天猫、抖音电商运营实习经历，擅长数据分析与活动策划。
【技能拆解】
- 技术栈：PS、剪映、醒图、美图秀秀、canva可画、excel、CET-4、CET-6
- 软技能：数据分析、活动策划、市场推广、竞品分析、跨部门协作、项目管理
【与JD匹配分析】
- 硬技能匹配情况：掌握Excel数据分析，具备天猫、抖音运营实习经历，符合技能要求，但未提及精通函数/透视表及京东运营经验。
- 经验年限匹配情况：有两段电商运营实习，时长共8个月，经验年限基本符合。
- 行业背景匹配情况：实习涉及服装、卫浴品类电商运营，与岗位电商运营方向相关，但无集团数据中台工具使用经验。</t>
        </is>
      </c>
      <c r="H858">
        <v>75</v>
      </c>
      <c r="I858" t="inlineStr">
        <is>
          <t>推荐</t>
        </is>
      </c>
      <c r="J858" s="2">
        <v>46149</v>
      </c>
      <c r="K858" t="inlineStr">
        <is>
          <t>简历筛选通过待面试</t>
        </is>
      </c>
      <c r="L858" t="inlineStr">
        <is>
          <t>通过</t>
        </is>
      </c>
      <c r="M858" t="inlineStr">
        <is>
          <t>终止</t>
        </is>
      </c>
      <c r="N858" t="inlineStr">
        <is>
          <t>已收到offer，放弃面试</t>
        </is>
      </c>
      <c r="O858"/>
      <c r="P858" s="3"/>
      <c r="Q858" t="inlineStr">
        <is>
          <t>## 袁雨欣 
邮箱:xixilike6927@163.com | 电话:15989653519 | 年龄:21 
![fig_10021](https://pdf-bucket.tos-cn-beijing.volces.com/infer/20260509/2bfd747b094c0bda0fc8faa4cccb104a_1778308422463074730.jpeg?X-Tos-Algorithm=TOS4-HMAC-SHA256&amp;X-Tos-Credential=AKLTZDcxYzI0ZWI5NDkzNGRkNWI1OTdiNTVjNjZjYjU3NmQ%2F20260509%2Fcn-beijing%2Ftos%2Frequest&amp;X-Tos-Date=20260509T063342Z&amp;X-Tos-Expires=1800&amp;X-Tos-Signature=7b8201fb731622ddd0ea931da31119437f90678bea991013ff0590cd8a8bac84&amp;X-Tos-SignedHeaders=host) 
教育经历 
广东财经大学 
工商管理(国家级创新实验区)| 本科 江西蕉内科技有限公司 2026.01 - 2026.04 天猫渠道运营 
2022.09 - 2026.06 
实习经历 
 店铺视觉规划:参与设计蕉内天猫官旗店铺整体视觉风格及框架,聚焦品牌调性,并从销售情况､品类战略优先级､页面表 现数据等维度出发,调整首页､商品详情页资源位､对产品布局进行动态优化,期间开设各品类二级页､活动二级页及新品 页面,进一步强化用户购买意愿,助推成交金额提升､点击率上涨5%｡ 
 活动页面设计:配合运营团队完成大促页面内容更新,拆解活动利益点,通过热卖商品前置,增加热卖产品页面透出,提升 销售额,独立完成首页500+个商品上线前内容核查,对接设计部审核其提交的页面素材,确保符合平台规范｡ 
 数据分析:以日/周/月维度跟踪(页面流量､点击率､转化率)等关键数据,定位卡点并进行数据归因,持续优化页面产品 透出颜色､楼层位置并新增按钮跳转,形成分析周报,为团队运营策略提供数据支持｡ 
 创意设计:参与“超级品牌日”“618”活动页面设计,通过调研并分析15+个竞品页面案例,提炼共性及爆亮点,完成内 容设计,精准切入用户群体痛点,协同产品､市场､设计团队推动页面需求落地｡ 
广州娜拉之夏生物科技有限公司 电商运营 
2025.09 - 2025.12 
 电商运营:为公司抖音旗舰店(卫浴品类)规划运营策略,通过分析各类商品周度GMV 数据趋势,遴选潜力商品,同时提 炼卖点,指导设计部制作主图/详情页,日均上新10+商品链接,打造3 个爆品,推动商品卡月gmv 最高达200w+｡ 
 竞品分析:调研站内销量榜单,拆解5 个竞品,拆解竞品短视频风格､优惠活动玩法等;定位优/劣势,据此优化运营策 略,驱动点击率提高10%,通过搜索并沉淀商品关键词,对多个商品标题进行二次调整,推动搜索流量环比提升12%｡ 
 店铺日常管理:根据月GMV 目标拆分单品日销,落实店铺运营策略,期间处理多个合规问题,实现店铺体验分稳定满分｡ 
 品牌营销:负责“娜拉之夏”品牌抖音官媒内容策划,通过洞察行业热点/资讯,并从客群购买偏好切入,日均制作9 条 “种草”类短视频,植入商品链接,拉通(引流-店铺下单)转化路径,购物车销量平均1w+｡ 
 数据驱动策略:使用电商罗盘监控并分析(点击率/转化率/UV 等)店铺数据,撰写每日/周数据报告,面对大促期间商品退 货率高等情况,跨设计和内容部门联动,优化商品主图/详情页,新增图文投放,降低退货率15%,提升店铺销量｡ 
项目经历 
广州市妇女儿童福利会公益集市项目 负责人 
2025.03 - 2025.05 
 市场推广:为助力妇女儿童福利会筹集公益基金,联合2 个本土品牌方制定市场推广策略,统筹“公益集市”项目运营,通 过自媒体账号宣发7 期营销向作品(累计曝光量达1w+),引流30 余位客户至私域社群｡ 
 活动策划:策划3 场“公益”主题活动,吸引300+人参与,为公益集市带来100+人关注,期间个人销售额3000+｡ 
广东省百千万校级重点项目 成员 
2024.04 - 2024.08 
 为助力惠州“威士忌产业”宣传/推广,聚焦威士忌生产工艺及品牌形象,0-1 搭建“酒酽春浓”小红书/抖音/视频号官媒, 建立垂直内容矩阵(企业参观vlog+威士忌种草),该项目荣获南方+､中华网等媒体报道,全平台实现2w+浏览量｡ 
个人技能 
语言技能:大学英语四级､六级(CET-4､CET-6) 
运营技能:PS､剪映､醒图､美图秀秀(图片制作),canva 可画(排版),excel(数据分析)</t>
        </is>
      </c>
      <c r="R858" t="inlineStr">
        <is>
          <t>点击按钮</t>
        </is>
      </c>
      <c r="S858"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T858">
        <v>1</v>
      </c>
    </row>
    <row r="859" ht="25.5" customHeight="1">
      <c r="A859">
        <v>1511</v>
      </c>
      <c r="B859" t="inlineStr">
        <is>
          <t>管培生</t>
        </is>
      </c>
      <c r="C859" t="inlineStr">
        <is>
          <t>【电商运营管培生_广州 5-7K】蔡小姐 26年应届生.pdf</t>
        </is>
      </c>
      <c r="D859" t="inlineStr">
        <is>
          <t>梁美花</t>
        </is>
      </c>
      <c r="E859" t="inlineStr">
        <is>
          <t>蔡依婷</t>
        </is>
      </c>
      <c r="F859" t="inlineStr">
        <is>
          <t>无法提取薪资信息，因为&lt;|字段1|&gt;是图片链接，无法直接获取图片中的文字内容。</t>
        </is>
      </c>
      <c r="G859" t="inlineStr">
        <is>
          <t>【简历概览】
无法总结候选人核心背景，任务输入中未提供简历内容。
【技能拆解】
- 技术栈：无
- 软技能：无
【与JD匹配分析】
岗位JD如下：
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
逐项对比：
- 硬技能匹配情况：无相关硬技能信息
- 经验年限匹配情况：无经验年限信息
- 行业背景匹配情况：无行业背景信息</t>
        </is>
      </c>
      <c r="H859">
        <v>0</v>
      </c>
      <c r="I859" t="inlineStr">
        <is>
          <t>不推荐</t>
        </is>
      </c>
      <c r="J859" s="2">
        <v>46150</v>
      </c>
      <c r="K859" t="inlineStr">
        <is>
          <t>面试不通过</t>
        </is>
      </c>
      <c r="L859" t="inlineStr">
        <is>
          <t>通过</t>
        </is>
      </c>
      <c r="M859" t="inlineStr">
        <is>
          <t>终止</t>
        </is>
      </c>
      <c r="N859"/>
      <c r="O859" t="inlineStr">
        <is>
          <t>刘栋,梁美花</t>
        </is>
      </c>
      <c r="P859" s="3" t="str">
        <f>=HYPERLINK("http://能力比较基础，没达到管培生层级", "能力比较基础，没达到管培生层级")</f>
        <v>能力比较基础，没达到管培生层级</v>
      </c>
      <c r="Q859" t="inlineStr">
        <is>
          <t>![fig_09657](https://pdf-bucket.tos-cn-beijing.volces.com/infer/20260509/1b3798c05768a7607eb7ff01b46a68b0_1778308418569925633.jpg?X-Tos-Algorithm=TOS4-HMAC-SHA256&amp;X-Tos-Credential=AKLTZDcxYzI0ZWI5NDkzNGRkNWI1OTdiNTVjNjZjYjU3NmQ%2F20260509%2Fcn-beijing%2Ftos%2Frequest&amp;X-Tos-Date=20260509T063338Z&amp;X-Tos-Expires=1800&amp;X-Tos-Signature=09ae6f6b18b2f32018b5b91d2334d8cb208b775e755b64146dabc28ca1e9e01b&amp;X-Tos-SignedHeaders=host)</t>
        </is>
      </c>
      <c r="R859" t="inlineStr">
        <is>
          <t>点击按钮</t>
        </is>
      </c>
      <c r="S859"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T859">
        <v>1</v>
      </c>
    </row>
    <row r="860" ht="25.5" customHeight="1">
      <c r="A860">
        <v>1514</v>
      </c>
      <c r="B860" t="inlineStr">
        <is>
          <t>高级财务BP经理</t>
        </is>
      </c>
      <c r="C860" t="inlineStr">
        <is>
          <t>【高级财务BP经理（即时零售）_上海 25-35K】吕彩侠 10年以上.pdf</t>
        </is>
      </c>
      <c r="D860" t="inlineStr">
        <is>
          <t>李娟</t>
        </is>
      </c>
      <c r="E860" t="inlineStr">
        <is>
          <t>吕彩侠</t>
        </is>
      </c>
      <c r="F860" t="inlineStr">
        <is>
          <t>面议</t>
        </is>
      </c>
      <c r="G860" t="inlineStr">
        <is>
          <t>【简历概览】
37岁女，财务BP/经理经验，擅长财务体系搭建、数字化转型及经营分析。
【技能拆解】
- 技术栈：Power BI、AI工具、ERP、财务体系搭建、业财数据体系、智能凭证、批量制证、国际结算、VTB账户、国际信用证、履约保函、跨境资金管理、预算管理、经营分析、股权融资、银行授信、补贴申报、信息披露、合并报表、成本核算、税务管理、内控风控
- 软技能：跨部门沟通、资源协调、问题解决、决策支持、结果导向、流程优化、风险控制
【与JD匹配分析】
- 硬技能匹配情况：具备财务BP、经营分析经验，熟悉经营分析逻辑，能从财务数据发现问题，支持决策评估和复盘；掌握Excel、BI工具（Power BI）、AI工具；对利润、库存、资金占用等指标敏感，符合要求。
- 经验年限匹配情况：拥有3年以上财务BP、经营分析经验，符合要求。
- 行业背景匹配情况：无明确零售、电商、快消、供应链或即时零售行业经验，行业背景匹配度一般。</t>
        </is>
      </c>
      <c r="H860">
        <v>75</v>
      </c>
      <c r="I860" t="inlineStr">
        <is>
          <t>推荐</t>
        </is>
      </c>
      <c r="J860" s="2">
        <v>46151</v>
      </c>
      <c r="K860" t="inlineStr">
        <is>
          <t>简历待筛选</t>
        </is>
      </c>
      <c r="L860"/>
      <c r="M860"/>
      <c r="N860"/>
      <c r="O860"/>
      <c r="P860" s="3"/>
      <c r="Q860" t="inlineStr">
        <is>
          <t>![fig_00625](https://pdf-bucket.tos-cn-beijing.volces.com/infer/20260509/2aeacb3024fd36c96d0c15bfa17bceb3_1778309962382887868.jpeg?X-Tos-Algorithm=TOS4-HMAC-SHA256&amp;X-Tos-Credential=AKLTZDcxYzI0ZWI5NDkzNGRkNWI1OTdiNTVjNjZjYjU3NmQ%2F20260509%2Fcn-beijing%2Ftos%2Frequest&amp;X-Tos-Date=20260509T065922Z&amp;X-Tos-Expires=1800&amp;X-Tos-Signature=97f7f6be36ee5ea32555062aaa0b5b123a3fa0e9d510284cbebdddb51b7b6f24&amp;X-Tos-SignedHeaders=host) 
个人优势 
## 吕彩侠 
女 | 37岁 | 上海 13262920022 993279855@qq.com 
求职意向:财务经理/主管 | 期望薪资:面议 | 求职状态:离职-随时到岗 
个人优势:财务体系0-1搭建 
独立完成公司财务体系从0到1的搭建,实现流程标准化､内控风控体系构建及ERP全模 块落地,打通核算､资金､税务与业务的全链路闭环管理｡ 
数字化+AI财务自动化 
主导Power BI经营看板及业财数据体系搭建,运用AI技术实现项目测算､ROI分析､项 目利润表及产品报价表一键生成,落地AI智能凭证与批量制证,核算效率提升60%以 率提升60%以 上,推动财务智能化转型｡ 
资金&amp;国际业务操盘 
精通国际结算､VTB账户开立､国际信用证､履约保函及跨境资金管理,具备成熟的跨 境业务操作与风控经验｡ 
经营操盘&amp;利润救盘 
负责50亿级产值事业部的全面预算､经营分析与战略复盘,在1.5亿收入缺口下超额完 成利润1000万元,优化应收与存货26亿元,显著降低资金占用成本｡ 
## 投融资+补贴+信披 
主导完成股权融资1100万元､银行综合授信4000万元,成功申报股权融资补贴及项目 补贴合计52万元,负责董监高会议､券商公告及信息披露等董秘相关工作,熟悉资本 市场合规运作｡ 
上海哈芙琳服装有限公司 财务bp经理 
2026.03-至今 
- 负责高端校服服饰行业业财数据体系0-1搭建,统一营收､成本､库存､费用口径, 解决业务数据杂乱､业财脱节问题｡ 
- 独立设计Power BI经营分析看板,搭建利润､渠道､单品､费用可视化模型,为管理 层提供实时决策支持｡ 
- 运用AI工具实现财务全流程提效:搭建AI自动化测算模型,输出项目测算､ROI分 析､项目利润表､产品报价表,实现报价与盈利预测一键生成｡ 
- 通过AI实现智能凭证､批量制证､自动分类,大幅减少手工核算,核算效率显著提 升｡
- 对接业务端做经营分析､成本管控､盈利拆解,平衡财务合规与业务发展｡ 
上海炜麦科技有限公司 财务经理/主管 
2024.07-2026.03 
内容: 
1.0-1搭建财务体系与ERP全模块落地,主导流程标准化､内控体系搭建､数据治理､ 成本核算优化｡ 
2.负责跨境资金与国际业务:主导开立VTB国际账户,对接国际信用证､履约保函,完 成跨境结算､贸易融资与风控管理｡ 
3.统筹全盘财务:核算､税务､资金､预算､合并报表､审计对接､风控合规全模块管 理｡ 
4.主导融资与补贴申报:完成股权融资1100万､银行综合授信4000万;成功申请股权 融资补贴､项目专项补贴､政府政策补贴合计52万｡ 
业绩: 
1､股权融资1100万 
2､成立不足一年,收入不足300万,联系30多家银行信贷授权4000万 
3､针对股权融资拿到政府融资补贴52万 
上海贝思特电气有限公司 财务bp经理 
2020.06-2024.04 
内容: 
1.负责50亿级产值事业部全面预算､经营分析､战略复盘､数字化转型与业财一体化落 地｡ 
2.面对1.5亿收入缺口,通过降本增效､资产周转优化､资源重构,超额完成利润1000 万元｡ 
3. 优化应收17亿､存货9亿,合计26亿资产盘活,大幅降低资金占用成本｡ 
​4.推动数字化与经营分析体系建设,为产品线､渠道､客户盈利分析提供核心数据支 撑｡ 
业绩: 
收入预测较预算存在 
1.5亿风险,如何确保利润达成? 
situation : 
房地产下行,Q4做23年预测年度收入完成有 
1.5亿达成风险 
task : 
重新配置资源,确保利润达成 
action : 
控本:未用的的变动费用,与各部门 leader 沟通砍预算1700W
提效:应收账款17亿,降低 AR 余额,加速周转天数,降低 AR 资金成本; 存货9亿,降低库位水平和加速存货周转天数,提高效率,降低存货占用资金成本 result : 
收入出现负偏差 
1.5亿情况,预算利润的达成 
上海七通智能科技股份有限公司 财务经理/总监 2014.11-2020.04 
1. 统筹核算､合并报表､全面预算､融资管理､制度体系建设､内控风控｡ 
2.负责应收/存货账龄管控､资产盘活､成本优化,提升资产周转与经营效益｡ 
3.承担董秘相关工作:组织董监高会议､对接券商､负责公告披露､信息披露､资本市 场合规等事宜｡ 
4.对接审计､税务､银行､投资人等外部机构,保障公司合规运营｡ 
宁波群志光电有限公司 总账会计 2011.07-2014.10 
负责应收､应付､总账全模块核算､月结､税务申报､审计对接,夯实全流程财务基 础｡ 
会计中级职称 大学英语四级 大学英语六级</t>
        </is>
      </c>
      <c r="R860" t="inlineStr">
        <is>
          <t>点击按钮</t>
        </is>
      </c>
      <c r="S860"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60">
        <v>1</v>
      </c>
    </row>
    <row r="861" ht="25.5" customHeight="1">
      <c r="A861">
        <v>1517</v>
      </c>
      <c r="B861" t="inlineStr">
        <is>
          <t>高级财务BP经理</t>
        </is>
      </c>
      <c r="C861" t="inlineStr">
        <is>
          <t>1_刘小红简历.pdf</t>
        </is>
      </c>
      <c r="D861" t="inlineStr">
        <is>
          <t>李娟</t>
        </is>
      </c>
      <c r="E861" t="inlineStr">
        <is>
          <t>刘小红</t>
        </is>
      </c>
      <c r="F861" t="inlineStr">
        <is>
          <t>15-20K,14 薪</t>
        </is>
      </c>
      <c r="G861" t="inlineStr">
        <is>
          <t>【简历概览】
15年财务管理经验，多行业总账及主管经验，精通账务处理、预算管理和系统优化。
【技能拆解】
- 技术栈：全盘账务处理、财务成本分析、预算管理、合并报表、高新技术企业税务筹划、中美会计准则、SOX审计、财务体系搭建、信息化项目、金蝶、用友、速达、易快报、QAD、BPM、AFIS、ERP软件、Office、PPT财务报告
- 软技能：跨部门沟通协调、抗压能力、细心严谨、责任心、自我驱动力、团队管理、项目管理
【与JD匹配分析】
岗位JD如下：
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
逐项对比：
- 硬技能匹配情况：具备预算管理、财务分析、报表编制等基础财务技能，但缺乏财务BP、经营分析模型搭建经验，不熟悉BI工具和AI工具
- 经验年限匹配情况：15年财务经验，远超3年以上财务BP/分析经验要求
- 行业背景匹配情况：无零售、电商、快消、供应链或即时零售行业经验，行业背景不匹配</t>
        </is>
      </c>
      <c r="H861">
        <v>45</v>
      </c>
      <c r="I861" t="inlineStr">
        <is>
          <t>不推荐</t>
        </is>
      </c>
      <c r="J861" s="2">
        <v>46151</v>
      </c>
      <c r="K861" t="inlineStr">
        <is>
          <t>简历待筛选</t>
        </is>
      </c>
      <c r="L861"/>
      <c r="M861"/>
      <c r="N861"/>
      <c r="O861"/>
      <c r="P861" s="3"/>
      <c r="Q861" t="inlineStr">
        <is>
          <t>## 刘小红 
## 联系电话:18101608005 | 电子邮箱:652061614@qq.com | 15 年财务管理经验 
## 应聘岗位 
财务经理/主管| 薪资期望:15-20K,14 薪 
## 教育背景 
成都电子科技大学| 会计学| 本科(非全日制)2009.09 - 2013.06 
山东淄博职业学院| 会计| 大专(全日制)2009.09 - 2012.06 
## 工作经历 
深兰科技科技股份有限公司 
总账会计2025.12.29 - 至今 
所属行业:智能制造| 公司性质:内资| 企业规模:1000 人以上 
所在部门:财务部| 汇报对象:财务总监| 下属人数:0 
 工作描述: 
 1､负责30 多家公司的单据审核和编制账凭证并完成财务归档｡ 
 2､配合IPO 进度工作的支持和资料的支持｡ 
 3､审核并执行每家公司的系统流生成,并参与审核各业务线的流程规范 正确性和完整性｡ 
 4､每月出财务报表和IPO 资料的归档｡ 
 5､外部沟通:工商局､统计局､审计､税务局等部门,协调处理完成各 个公司相应的对接工作｡ 
 6､负责年度审计以及汇算清缴｡ 
## 深圳万科物业服务有限公司 
财务主管2024.09 - 2024.12 
 核心项目管理:全面负责上海华为练秋湖全球研发中心项目的财务管理工 作,统筹项目预算､成本控制与财务合规｡ 
 预算与分析:主导华为项目年度预算编制,开展月度执行分析及差异动因
分析,为现场营运提供精准财务支持,优化资源配置｡ 
 报表与合规:编制并向集团总部推送专业PPT 财务分析报告,确保数据准 确性与呈现专业性;监督项目成本费用,推动业务合规并实现合理降本｡ 
 系统与对接:维护集团财务系统逻辑数据准确性,高效处理华为申付流程, 保持与客户的良好对接,提升服务满意度｡ 
维宁尔(上海)汽车安全系统有限公司 
总账主管2024.01 - 2024.06 
 账务与报表:依据中美会计准则审核编制凭证,每月出具并分析中美方合 并报表及差异动因,确保财务数据符合两地监管要求｡ 
 系统与流程:熟练操作并维护QAD､BPM､AFIS 等多套ERP 及业务系统, 参与审核各业务线流程规范性,保障数据准确上报｡ 
 全面管理:管理固定资产(FA/CIP)及海外往来账;审核AP/AR 凭证及各 部门预算;编制项目与预算分析报表,支持管理层决策｡ 
 审计与对接:负责年度审计､汇算清缴及美国SOX 审计准备工作;对接工 商､统计､税务等外部机构,确保企业合规运营｡ 
## 上海优也信息科技有限公司 
财务主管2019.12 - 2024.01 
 体系建设:主导搭建并完善OA 系统,实现与金蝶等财务软件的凭证逻辑 自动生成,提升业财一体化水平,优化财务流程效率｡ 
 全盘管理:负责公司全盘账务､现金流管理及预算编制;编制合并母公司 及子公司报表,完成各项税务申报,确保财务数据完整性｡ 
 项目与投融资:跟踪分析业务项目成本,出具管理报表;进行税筹测算与 合同合规审核;全面配合投融资尽调,回复投资者问询,支持公司融资需 求｡ 
 资质与专项:主导高新技术企业资质维护､研发费用加计扣除､软件退税 及“专精特新”申报,为公司争取政策红利｡ 
 跨境管理:负责美国､俄罗斯海外研发团队的日常财务管理工作,协调跨 境资金流动与合规事务｡ 
## 上海晟马服饰有限公司 
财务主管2018.04 - 2019.11 
 工厂财务管理:全面负责财务单据､税务､账务及合同管理;主导工厂成
本核算､工艺管控､月度盘点及成本分析,优化生产成本结构｡ 
 报表与合规:编制财务报表,提供财税建议;完成年度审计､汇算清缴等 各项申报工作,确保企业税务合规｡ 
 业务支持:核算工资,分析代加工成本流程,评估各部门盈亏指标,为业 务决策提供数据支持｡ 
上海立谷医院管理有限公司 
总账会计2015.12 - 2018.03 
 核算与报表:负责收入､成本核算及记账凭证编制;编制管理账套报表及 各类经营分析统计表,支持医院运营决策｡ 
 流程管理:参与销售定价､采购定价;管理存货进销存,复核费用报销与 付款;完成库存､固定资产盘点,确保资产安全｡ 
 系统协作:参与业务系统数据流程设计与复核,推动财务与业务系统的高 效对接｡ 
甘肃兰州微博王国音乐餐厅 
总账会计2014.01 - 2015.10 
 全盘账务搭建:独立处理餐饮公司全盘账务,编制财务报表;主导搭建前 厅､后厨､收银等业务系统,实现业务流程标准化｡ 
 制度与团队管理:制定财务､仓库､收银等管理制度;管理并培训收银､ 吧台团队,协调多部门间业务对接,提升团队协作效率｡ 
 成本风控:审核采购合同,监盘库房,核算餐饮成本与工资,有效控制运 营成本｡ 
甘肃经典数码科技有限公司 
出纳2013.07 - 2013.12 
 基础财务工作:负责现金银行日记账登记､费用报销审核､发票开具､报 税及档案合同管理,确保财务基础工作规范｡ 
 协助支持:参与库存盘点,与客户供应商对账,协助出具报表,支持财务 团队整体工作｡
专业技能与证书
专业能力
 精通全盘账务处理､财务成本分析､预算管理､合并报表及高新技术企业
税务筹划;
 熟悉中美会计准则及SOX 审计;
 具备从0 到1 的财务体系搭建与信息化项目经验,能独立推动财务系统优
化与流程再造｡
软件技能
 熟练使用金蝶､用友､速达､易快报､QAD､BPM､AFIS 等财务及ERP 软
件;
 精通Office 办公软件,擅长PPT 财务报告制作,能高效呈现财务数据与
分析结果｡
核心优势
 13 年财务经验,具备出色的多行业(制造､服务､高新技术､医疗､餐
饮)适应能力;
 拥有复杂项目财务管理能力､跨部门沟通协调能力及抗压能力;
 细心严谨,责任心与自我驱动力强,能独立应对财务领域的各类挑战｡
资格证书
会计从业资格证
培训经历
上海红十字会初级急救员
2bfdd1b56e47c45e1HVz3Ny1E1JSwoS-UfyWWOWimv7SMhNh2w~~</t>
        </is>
      </c>
      <c r="R861" t="inlineStr">
        <is>
          <t>点击按钮</t>
        </is>
      </c>
      <c r="S861"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61">
        <v>1</v>
      </c>
    </row>
    <row r="862" ht="25.5" customHeight="1">
      <c r="A862">
        <v>1518</v>
      </c>
      <c r="B862" t="inlineStr">
        <is>
          <t>高级财务BP经理</t>
        </is>
      </c>
      <c r="C862" t="inlineStr">
        <is>
          <t>3_张璇-财务-12年.pdf</t>
        </is>
      </c>
      <c r="D862" t="inlineStr">
        <is>
          <t>李娟</t>
        </is>
      </c>
      <c r="E862" t="inlineStr">
        <is>
          <t>张璇</t>
        </is>
      </c>
      <c r="F862" t="inlineStr">
        <is>
          <t>无</t>
        </is>
      </c>
      <c r="G862" t="inlineStr">
        <is>
          <t>【简历概览】
11年财务经验，9年全盘财务+2年上市公司内审，中级会计职称，擅长系统搭建与落地。
【技能拆解】
- 技术栈：金蝶云星空、用友U8、SAP、Opera、Infrasys、OA审批流配置、POS收银系统
- 软技能：项目管理、跨部门协作、问题解决、风险控制、数据分析、决策支持
【与JD匹配分析】
- 硬技能匹配情况：熟悉财务系统实施与数据分析，具备搭建核算体系经验，但未提及BI工具和AI工具使用经验
- 经验年限匹配情况：11年财务经验，远超3年以上财务BP/分析经验要求
- 行业背景匹配情况：有连锁餐饮（湊湊餐饮、谢谢锅）经验，属于零售相关领域，无即时零售或电商行业直接经验</t>
        </is>
      </c>
      <c r="H862">
        <v>70</v>
      </c>
      <c r="I862" t="inlineStr">
        <is>
          <t>推荐</t>
        </is>
      </c>
      <c r="J862" s="2">
        <v>46151</v>
      </c>
      <c r="K862" t="inlineStr">
        <is>
          <t>简历待筛选</t>
        </is>
      </c>
      <c r="L862"/>
      <c r="M862"/>
      <c r="N862"/>
      <c r="O862"/>
      <c r="P862" s="3"/>
      <c r="Q862" t="inlineStr">
        <is>
          <t>![fig_95688](https://pdf-bucket.tos-cn-beijing.volces.com/infer/20260509/a8d1ce093c8127f444b95df0d96d4c8c_1778309970311105960.jpeg?X-Tos-Algorithm=TOS4-HMAC-SHA256&amp;X-Tos-Credential=AKLTZDcxYzI0ZWI5NDkzNGRkNWI1OTdiNTVjNjZjYjU3NmQ%2F20260509%2Fcn-beijing%2Ftos%2Frequest&amp;X-Tos-Date=20260509T065930Z&amp;X-Tos-Expires=1800&amp;X-Tos-Signature=a17bf0a55c42a65a865ec2e221451337e050b6845e643704d2f244b7c27c1930&amp;X-Tos-SignedHeaders=host) 
## 张璇 
## 基本信息 
电话:181 2111 7143 
出生日期:1991-04-30 
邮箱:yolanda910430@163.com 
## 自我评价 
 11 年经验:9 年全盘财务+2 年 上市公司内审 
金蝶云星(ERP)与OA 系统实施:作为项目负责人,主导金蝶云星空上 线｡ 
 中级会计职称;擅长体系搭建与 系统落地｡ 
 设置“POS 菜品-收入科目”及“支付方式-结算科目”的映射规则,实 现销售流水自动生成凭证｡ 
 核心领域:全盘核算､合并报表､ 项目制核算､高新税务､C-SOX 内控､反舞弊审计｡ 
 在OA 上线15+审批流,针对“食材调价”与“门店装修进度款”设置 预算管控,从源头规避资金超支｡ 
资金对账与结算管理:针对餐饮“多渠道收银”特点,建立“POS 单-三 方支付(微信/支付宝/美团等)-银行”的T+1 核对机制,每日排查长短 款,确保资金颗粒归仓;负责外币账户结算,准确核算汇兑损益｡ 全盘核算与多地税务:统筹集团及全国门店的全盘账务与月结｡统一核算 口径,规范长期待摊费用(装修费)摊销与成本结转;统筹多主体纳税申 报,协助编制集团合并报表,准确处理内部交易抵消｡ 
硬技能:从0 到1 搭建过金蝶云 星空､用友U8､OA 审批及PO S 收银系统,懂底层逻辑,能自 己配参数､做映射｡ 复合背景:既有上市公司内审经 验(懂合规､反舞弊),又有创业 公司全盘经验(懂融资､税务､ 多业态核算)｡ 
## 湊湊餐饮管理有限公司|上市公司·餐饮 
区域财务经理(华东)|2020.08-2021.06 主导月度经营分析与亏损店治理,确保区域利润与合规双达标｡负责全国整体 的营销活动ROI 管控､T+1 营收核对｡ 
 行业深耕:吃透了软件项目制､ 连锁餐饮(多门店)､商业地产及 贸易电商的核算与风控逻辑｡ 
经营分析:主导区域月度经营会｡深度解读区域及单店P&amp;L,重点复盘同 店增长､利润､人效波动;针对亏损门店联合营运部,通过拆解工时与物 料损耗,制定具体的止损方案并追踪改进结果｡ 
## 相关技能 
系统工具:金蝶云星空､用友U8(实 施级)､SAP､Opera､Infrasys､ OA 审批流配置｡ 
## 工作经历 
上海诺祺科技有限公司|上市公司联营·软件开发/服务 财务经理|2022.07-至今 主导搭建“以项目为核心”的业财核算体系,精通软件行业研发费用合规 与高新税务筹划｡ 
项目核算与系统落地:针对软件行业“人即成本”的特点,搭建项目辅助 核算账套｡配合上线OA 系统,强制费用发生与项目编码关联;精准拆分 研发工时与直接成本,核算单体项目毛利与人效比,解决“糊涂账”问题｡ 
应收账款与资金管理:针对软件行业回款慢的痛点,建立合同执行台账, 执行“节点预警-按周催收”机制,定期分析“应收周转天数”,重点清理 长账龄欠款,加速资金回笼｡ 
高新税务与审计统筹:主导高新企业复审,规范研发费用归集与台账编制; 统筹年度审计及投后尽调,确保满足融资及上市合规要求｡ 
上海谢谢锅餐饮管理有限公司/原湊湊团队|连锁品牌·餐饮 财务总监助理|2021.07-2022.06 协助总监搭建集团财务核算与内控体系,主导金蝶云星空与OA 系统落地, 统筹全国多家门店全盘核算与税务管理｡ 
门店稽核:执行基于清单的飞行检查｡如,门店的资金安全､存货及固定 资产盘点,检查结果直接挂钩店长绩效｡
营收对账(全国):根据“POS 单-三方支付(微信/支付宝/美团等)-银 行”的T+1 核对机制,排查长短款｡ 
营销活动管控(全国):事前测算活动毛利,事中监控优惠券核销异常, 事后复盘ROI,剔除无效的营销投放｡ 
## 中国国际贸易中心股份有限公司|上市公司·商业地产 内部审计师|2018.02-2020.02 
负责多业态(写字楼/商场/酒店/会展)的内控评价与经营分析､IT 系统审计 及反舞弊专项调查｡ 
内控评价与经营分析:严格按C-SOX 标准,对商场/酒店/写字楼的“采､ 销､存､资”及人力循环进行全流程穿行测试,发现并修复流程断点｡ 
IT 系统审计:审查SAP/Opera/Infrasys 的系统逻辑,重点核查采购三单 匹配､不相容职责冲突､夜审自动生成凭证逻辑及餐饮反结账权限｡ 专项审计: 
 停车场:通过比对“车流记录vs 收费数据”,查出“异常免费放行” 及“停车券违规核销”,追回流失收入｡ 
 商业租赁与营销:审查免租期审批与租金递增条款,规避阴阳合同｡复 盘大型推广活动ROI,剔除无效营销投入｡ 
趁早(北京)科技有限公司|创业公司·互联网 财务主管|2015.09-2017.12 
负责初创公司财务体系从0 到1 搭建,支持多业态业务发展与融资准备｡ 
从0 到1 建账:独立完成财务团队组建与U8 系统初始化｡打通“前端订 单-后端财务”接口,解决电商订单入账难题｡ 
混合业态管控: 
 实物电商:重点管控进销存,监控库存周转率,预警积压风险｡ 
 知识付费:建立课程的收入确认与讲师分润-结算-扣税流程,确保资金 分账合规｡ 
融资支持与现金流管控:以控制现金流缺口为核心,编制现金流预测｡协 助FA 清洗历史数据,搭建估值模型,提供转化率/复购率等关键经营假设｡ 
华油蓝海油气技术开发有限公司|石油贸易 总账会计|2013.11-2015.08 
负责公司全盘账务处理,专注于进出口贸易核算与税务优化｡ 
核算:独立负责全盘账务(U8)｡准确核算进出口贸易的成本与汇兑损益; 协同业务部测算项目标书利润｡ 
税务与海关:负责海关关税与进口增值税的缴纳,及时认证抵扣进项税｡ 
## 教育经历</t>
        </is>
      </c>
      <c r="R862" t="inlineStr">
        <is>
          <t>点击按钮</t>
        </is>
      </c>
      <c r="S862"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62">
        <v>1</v>
      </c>
    </row>
    <row r="863" ht="25.5" customHeight="1">
      <c r="A863">
        <v>1520</v>
      </c>
      <c r="B863" t="inlineStr">
        <is>
          <t>高级财务BP经理</t>
        </is>
      </c>
      <c r="C863" t="inlineStr">
        <is>
          <t>财务bp-Anna.pdf</t>
        </is>
      </c>
      <c r="D863" t="inlineStr">
        <is>
          <t>李娟</t>
        </is>
      </c>
      <c r="E863" t="inlineStr">
        <is>
          <t>张安娜</t>
        </is>
      </c>
      <c r="F863" t="inlineStr">
        <is>
          <t>无</t>
        </is>
      </c>
      <c r="G863" t="inlineStr">
        <is>
          <t>【简历概览】
CIMA管理会计师，资深财务BP，9年财务分析经验，擅长业财融合与ROI优化。
【技能拆解】
- 技术栈：财务分析、预算管理、ROI测算、LTV分析、成本优化、经营分析体系搭建、动态预算体系、数据可视化、财务模型、Excel、BI工具
- 软技能：跨部门沟通能力、数据分析能力、逻辑思维能力、抗压能力、结果导向、业务支持、资源管控
【与JD匹配分析】
- 硬技能匹配情况：具备财务BP、财务分析、经营分析经验，熟悉经营分析逻辑和投入产出分析，能从财务数据发现问题，符合搭建经营分析模型、输出管理建议等要求；技术栈中含Excel、BI工具，但未提及AI工具使用经验
- 经验年限匹配情况：9年财务相关经验，其中3年以上财务BP经验，符合3年以上财务BP/财务分析/经营分析经验要求
- 行业背景匹配情况：有快消/零售行业（李锦记）及互联网电商（耶果传媒、蜻蜓FM）经验，具备零售、电商行业背景，符合零售、电商、快消行业优先要求，但无即时零售或供应链经验</t>
        </is>
      </c>
      <c r="H863">
        <v>75</v>
      </c>
      <c r="I863" t="inlineStr">
        <is>
          <t>推荐</t>
        </is>
      </c>
      <c r="J863" s="2">
        <v>46151</v>
      </c>
      <c r="K863" t="inlineStr">
        <is>
          <t>简历待筛选</t>
        </is>
      </c>
      <c r="L863"/>
      <c r="M863"/>
      <c r="N863"/>
      <c r="O863"/>
      <c r="P863" s="3"/>
      <c r="Q863" t="inlineStr">
        <is>
          <t>## 张安娜 
电话微信:182-2114-0856 
![fig_17685](https://pdf-bucket.tos-cn-beijing.volces.com/infer/20260509/59403876c500ff15401ca64ff38851d4_1778309998639331576.jpeg?X-Tos-Algorithm=TOS4-HMAC-SHA256&amp;X-Tos-Credential=AKLTZDcxYzI0ZWI5NDkzNGRkNWI1OTdiNTVjNjZjYjU3NmQ%2F20260509%2Fcn-beijing%2Ftos%2Frequest&amp;X-Tos-Date=20260509T065958Z&amp;X-Tos-Expires=1800&amp;X-Tos-Signature=23a51e83810cf6aed56d6f5b2f78bb624d4da3a2f290d49ddd946b90d264474d&amp;X-Tos-SignedHeaders=host) 
电话微信:182-2114-0856 联系邮箱: 18221140856 @163.com 
## 核心优势 
CIMA 英国管理会计师 | 资深财务BP,具备互联⽹内容､多IP 运营､直播电商场景下的全链路财务分析及管理经验 主导多个业财融合的财务专项项目,具备丰富的｢市场投放ROI 测算､渠道返利､IP 盈利模型､成本优化､经营分析体系搭建｣ 等实战经验 
出⾊的抗压能力､跨部门沟通能力､敏锐的数据分析和逻辑思维能力,善于挖掘企业商业模式和业财数据,实现财务价值最大化 工作经历 
互联网投放-耶果传媒/蜻蜓FM平台 资深财务BP 
## 耶果传媒 
2022.08 - 2025.08 
预算管理:围绕短视频制作､直播课程开发､IP 孵化业务特点,搭建选题策划⾄上线推广的全⽣命周期预算管理框架;定制动态预算 体系,针对知识付费课程､IP 孵化项目建立分阶段拨款机制,保障⾼潜力内容项目的流量资源供给｡ 
财务分析:①投放策略与渠道优化:制定代理商综合评估标准优化渠道布局,设计动态财务激励机制,搭建可视化渠道投放看板,为 预算动态调配提供决策依据;②用户⽣命周期与分层分析:搭建用户 LTV 分析体系,识别不同价值用户⾏为特征,协同课程团队制定 分层业务策略;③投放 ROI 产品归因:交叉分析投放与转化数据,发现业务低效问题并推动产品端成本优化,同时优化课程组合､设 计分层会员体系;④业财数字化及看板搭建:整合业财数据,落地多维度管理看板,实现核心指标与财务结果的实时联动及可视化预 警,用数据赋能业务决策｡ 
## 蜻蜓FM平台 
2025.08-2025.12 
预算管理:搭建业务线×渠道×项目三级预算体系,支撑资源精准投放与动态调配;建立滚动预测机制,按月追踪预算执⾏偏差,定位 流量成本､转化率等核心动因,推动业务敏捷调整运营策略｡ 
财务分析:①多维度分析各渠道､媒体投放效果并优化渠道布局;落地准确率95%+的花费预估产品化模型,解决数据滞后痛点;②构 建七层转化漏⽃实现投放ROI全链路归因,量价分析定位异常动因;③分析用户⽣命周期并分层量化指标提经营建议,开展主播/IP盈 利性分析并汇报优化;④搭建投放数据看板,输出损益表并设置核心指标三级预警｡ 
业务支持与资源管控:①搭建多类财务模型为业务投放提供量化评估框架,拆解成本推动年度降本超百万;②开展项目盈利复盘,清 退低效资产并推动资源重分配;优化主播分层运营制度,将流量与LTV挂钩,助力亏损业务线扭亏为盈｡ 
快消/零售企业-李锦记/理光(中国)投资有限公司 财务分析 2016.06-2021.07 
财务分析 
2016.06-2021.07 
管理报表与财务分析:独立编制月度/季度管理报表(损益表､费用分析表､渠道利润表),覆盖收入､成本､⽑利及期间费用各科 目｡按区域､渠道､品类､客户等维度进⾏多层分析,结合核心业务指标(渠道佣⾦､促销费用､市场推广费)深入业务层面挖掘导 致业绩变化的驱动因子,向管理层汇报并给出优化建议｡ 
预算编制与费用管控:参与年度预算编制,按渠道×区域×品类维度拆解销售目标与费用预算;建立月度预算执⾏追踪机制,对超预算 费用项进⾏预警与根因分析;牵头制定促销活动费效评估标准,将促销ROI纳入渠道预算分配依据｡ 
业务支持与资源管控:梳理并优化费用审批流程,建立费用申请￫执⾏￫核销￫效果评估的闭环管理机制;按季度对经销商/门店费 效排名,对连续低效渠道提出费用压缩或退出建议;协同业务部门完成新渠道拓展的财务可⾏性测算｡ 
## 项目经历 
蜻蜓FM平台-头部主播签约续约财务评估与增长⽅案测算 
## 项目背景 
因平台主播资源拓展期,头部主播合约待续约,合作⽅案复杂且财务影响悬殊,平台缺标准化评估工具,亟需搭建系 统测算框架支撑续约决策｡ 
## 核心工作 
1､搭建合作财务测算体系:覆盖四个分支平台､保底规划､投放ROI､增长路径核心维度,构建主要四类合作模式( 纯平台､保底+分支､投放绑定､阶梯)的财务测算模型;明确各⽅案核心假设与边界条件,建立完整财务激励评估和 增长模型｡ 
2､设计并测试阶梯激励:基于主播成长路径与平台增长目标,设计与ROI挂钩的阶梯式减压结构,明确各档位触发条 件与底面机制保障;对核心假设(投放ROI､留存率､ARPU)做说明测试,确定关键指标对整个平台的影响区间,确 认⽅案在下游场景下安全边际｡ 
3､推动主播谈判财务支持:向IP提供各⽅案影响与风险的清晰解读,输出｢谈判建议⽅案+底线条件+可让步空间｣ 的制定决策材料;向合作⽅展示平台增长路径与启发的财务逻辑,用数据说明阶梯⽅案如何保护主播收入顶部的同时 对接平台利益,推动续约形成｡ 
4､签约主播SOP:将测算框架､核心假设库､对比模板重塑为标准化主播合作评估工具,嵌入平台新签与续约推进流 程,推动合作决策从瞬时算测升级为可复用的制度化工具｡ 
## 耶果⽂化传媒-投放效率ROI评估与用户LTV分层搭建 
## 项目背景 
## 因平台主播资源拓展期,头部主播合约待续约,合作⽅案复杂且财务影响悬殊,平台缺标准化评估工具,亟需搭建系 统测算框架支撑续约决策｡ 
## 核心工作 
1､投放效率精准优化:分析整个投放效率,针对投放ROI持续下滑､获客成本攀升但付费转化率未见提升的问题,对 投放流量逐层细化分析,降低⽆效用户获客成本｡ 
2､会员体系分层优化:设计试听､垂直深耕､全域订阅三级会员结构,明确各级定价与升级触发条件;优化内容路径
推动用户从单次消费向订阅复购转化,提升⽣命周期价值｡ 
3､存量用户复购激活:基于用户学习⾏为识别品类间跳转路径,设计跨品类转化路径,提升老用户复购与续购收入, 测算流量价值最大化与业务收入联动增长｡ 
4､用户全⽣命周期LTV体系搭建:搭建用户全⽣命周期LTV财务评估体系,构建CAC管控､LTV考核与渠道⽑利评估 模型,细化渠道预算分配支撑精细化运营决策｡ 
## 教育背景 
武昌工学院</t>
        </is>
      </c>
      <c r="R863" t="inlineStr">
        <is>
          <t>点击按钮</t>
        </is>
      </c>
      <c r="S863"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63">
        <v>1</v>
      </c>
    </row>
    <row r="864" ht="25.5" customHeight="1">
      <c r="A864">
        <v>1522</v>
      </c>
      <c r="B864" t="inlineStr">
        <is>
          <t>高级财务BP经理</t>
        </is>
      </c>
      <c r="C864" t="inlineStr">
        <is>
          <t>财务总监黄添元简历.pdf</t>
        </is>
      </c>
      <c r="D864" t="inlineStr">
        <is>
          <t>李娟</t>
        </is>
      </c>
      <c r="E864" t="inlineStr">
        <is>
          <t>黄添元</t>
        </is>
      </c>
      <c r="F864" t="inlineStr">
        <is>
          <t>无</t>
        </is>
      </c>
      <c r="G864" t="inlineStr">
        <is>
          <t>【简历概览】38岁男，13年跨行业财管经验，持中级会计、CMA等证书，擅长财务分析、预算管理及团队管理。
【技能拆解】
- 技术栈：ERP、金蝶、用友、SAP business one、JAVA、Excel、BI
- 软技能：团队管理、资源整合、跨部门沟通、业财融合、决策支持、制度搭建
【与JD匹配分析】
- 硬技能匹配情况：具备财务分析、预算管理、经营复盘经验，熟悉BI工具，满足要求
- 经验年限匹配情况：13年财管经验，远超3年以上财务BP/分析经验要求
- 行业背景匹配情况：有电商、快消行业经验，符合零售/电商/快消优先要求</t>
        </is>
      </c>
      <c r="H864">
        <v>85</v>
      </c>
      <c r="I864" t="inlineStr">
        <is>
          <t>强烈推荐</t>
        </is>
      </c>
      <c r="J864" s="2">
        <v>46151</v>
      </c>
      <c r="K864" t="inlineStr">
        <is>
          <t>简历待筛选</t>
        </is>
      </c>
      <c r="L864"/>
      <c r="M864"/>
      <c r="N864"/>
      <c r="O864"/>
      <c r="P864" s="3"/>
      <c r="Q864" t="inlineStr">
        <is>
          <t>## 黄添元 
求职目标:财务总监/财务负责人 
38 岁| 男| 上海| 136 2161 2907 | 173855485@qq.com 
## 自我评价 
 13 年跨行业､多平台财管从业经历:具备集团化公司财务负责人工作经历,涉及:电商､上市公司､会计师 事务所等财务经验;擅长宏观经济研究､财务分析､财务BP､预算管理､投融资等财务工作,多次带领 团队通过广泛团结相关人员和调动资源,帮助业务扭转局面,为企业拉升经济利益增长点做出重要贡献｡ 
 财务统筹:数次牵头搭建集团财管体系,深度参与企业经营管理及重大投融资､并购活动;带领团队克服阻力 打通集团与下属公司财务信息系统,助力业财融合;主导税务分析与项目筹划,规划打造专业财务团队,指导 规范分子公司业务,为经营决策提供专业与数据支持｡ 
 团队管理:擅长人员调配､资源整合,拥有团队组建实操经验,能够充分挖掘团队潜质,知人善用｡ 
 资格认证:持有中级会计职称､会计电算化证书､美国CMA (注册管理会计师) ､证券从业资格证;践行终身 成长,目标正在备考高级会计职称｡ 
 软件应用:熟悉ERP 系统管理､金蝶､用友､SAP business one 等软件应用;隐藏技能:JAVA 中级程序员｡ 
## 工作经历 
2023.06-至今 
智见创客集团 
财务总监 
所在部门:财务部| 汇报对象:CEO/股东| 下属人数:5 人 
职责&amp;业绩:经济下行期帮助集团融资3000 万,成功化解现金流危机;主导推动集团全面预算､现金滚动预算体 系;从0-1 建立业财三段式财务分析体系;完善税筹体系,经历几轮税务大检查实操,帮助公司大幅降低税务风险｡ 
财务制度与业财体系搭建,并规范内控流程｡ 
 财务管理:《废旧立新》建立公司财务规章制度,搭建财务职能体系,包括融资体系､资金､预算､分析､内 控､税筹等;业财体系叠加优化,重视决策及计划,帮助CEO 成功完成多项重大决策｡ 
 统筹制度管理: 集团旧财务制度“查缺补漏”､废旧立新结合,重新贴合集团梳理每一项制度与流程;并 建立并统一集团财务手册,全面提升企业协作效率,降低企业风险并获得CEO 褒奖｡ 
 业财体系的搭建及三段式财务分析:0-1 建立北京､广西､沈阳､上海业财体系(设业财提问信箱),加 强业财联动｡搭建并持续完善三段式财务分析体系:把控宏观周期､财务指标预警体系到经营分析,与业 务对接业财行动复盘,帮助业务实现业绩突破,支持战略决策｡ 
 全面预算重新建立: 统筹集团废除旧财务预算,建立全面预算制度及盈利预测,融合全国子公司完成预测 先行､过程预算控制､结果激励考核的体系｡ 
 资金风控及税务风控运作:统筹集团20 家子孙公司的税务风控及筹划事项,主导税务大检查事件并帮助 企业进行税务安全改革降低税务风险;操盘全集团子孙公司资金流动态(月度资金流水规模3-5 亿),预 算､资金匹配控制､调度｡ 
 高新技术企业:主导两家企业的高新技术申请工作,统筹研发项目并规范流程､研发费用,成功完成高新 技术认证｡ 
 ERP 系统搭建:通过ERP 搭建完成业财数据清理､各BI 数据指标搭建,绩效考核及预算的控制｡ 
投融资支持:深悉银行产品､整合银行资源,结合各地子公司优势分权融资,在经济下行期实现3000 万融资 规模;股权融资计划报告制作､BP 计划书制作､股权交易方案策划制作｡ 
 团队管理与内训:统筹财务团队7 人管理工作,进行财务组织部门内训活､工作汇报､建立团队沟通机制,以 结果导向的管理模式｡
2021.04-2023.04 
所在部门:财务部| 汇报对象:电商CEO | 下属人数:5 人 
职责&amp;业绩:内部推荐加入公司,凭借出色的工作表现,完成从财务高级经理-财务总监身份的无缝衔接与转换; 统筹公司财管工作及团队工作指导,兼任国药健康公司财务负责人;主导推动全面预算､信息化建设,并从0-1 建 立业财复盘机制,独立完善税收政策分析与筹划职能,成功申请落实双软认证｡ 
 财务管理:梳理公司财管现状,搭建并统筹财务各职能管理体系,包括核算､资金､预算､分析､内控､税筹 等;帮助总经理通过调整战略与激励方向,成功节省1200 万成本费用｡ 
 优化财务制度: 搭建电商财务制度框架,完善每一项制度流程,协助总公司建立集团财务制度及统一集团 财务核算手册,优化后成为集团使用最新模板｡ 
 推动全面预算平稳落地: 紧密结合战略系统性建立全面预算管理,包括:事前预警､事中跟进､事后分析 及考核,实施后第一年为电商节省费用1200 万｡ 
 落地ERP 与电商系统对接:参与电商BI 系统搭建及英克ERP 自动化项目搭建与管理,指导ERP 成功上 线,完善业财数据体系,实现归集统一企业财务数据;期间于项目中充分发挥个人专业能力及影响力,为 其它子公司提供ERP 实施和上线指导,成为总部和各子公司之间强有力的粘合剂及沟通衔接的桥梁｡ 
 建立电商业财复盘会及经营分析制度:从0-1 打造､落地各大区域总经理及高管月度业财复盘会/创新意 见会,通过业财复盘会帮助业务快速调整经营策略与方向,协助总经理针对其他业务遗留问题进行数据复 盘及决策支持,基于数据分析保证提出至少3~5 条财务建议,帮助业务部快速取得业绩突破｡ 
 财务分析:主要负责集团财务分析底稿的指标设计及终稿的修改建议,参与公司重大经营决策,从专业角 度提供全国电商及中心区域建模分析框架+风险预测管控支持,形成业务支持方案｡ 
 审计对接:主导对接外部审计,进行财务问题专项答疑､财务尽调､审核财务数据等相关工作,把控审计 报告的有效性,帮助公司切实作到有效管控及风险防范｡ 
 投融资支持:参与电商投资项目及投资标的评估及分析,撰写融资计划及年度现金流滚动预算,进行融资渠道 拓展和推进,持续优化融资结构和方案,推动融资项目有序开展｡ 
团队管理:统筹财务团队管理工作,把控岗位配置与绩效考核,组织工作汇报与业务培训,聚焦人才梯队建设 与能力提升,建立团队沟通机制,以结果导向的管理模式,持续打造专业高效的财务运营团队｡ 
2019.07-2021.04 
璞宝集团 
财务高级经理/财务负责人 
公司简介:快消品O2O 模式/全产业链企业｡ 
所在部门:集团财务部| 汇报对象:CEO | 下属人数:11 人 
职责&amp;业绩:统筹整体财务工作及规划,完善并“翻新”了一系列财务管理制度和内控体系,强化财务条线对经营 的支撑和监控,同时作为公司业务的财务伙伴,为相关业务及团队提供财务支持服务,助力业财融合,任职期间公 司市场拓展顺畅,营收水平､资产规模､盈利能力等均保持良性增长发展态势｡ 
 财务管理:通过经营分析与财务预算体制的建立,帮助公司减少了不必要的开支达300 万元及企业内控方面的 缺失与舞弊;通过优化供应链流程使得财务与工厂对接更加透明;通过优化工厂制造成本模型,减少了企业库 存的报废及运输途中的损耗问题｡ 
 建章立制:主导重新梳理业务流程,洞察管理缺陷;建立､健全财务制度,重塑工厂端供应链流程及从0-1 搭建财务分析体系,均被采纳,并延用至今｡ 
 全面预算:参与年度预/决算会议,结合年度经营计划,主导推动各部门开展年度预算､季度滚动预算编 制,建立全面预算薪酬激励制度,推动落地实施,期间根据业务经营情况,结合税收筹划,跟踪落实各部 门成本费用节省方案,达成预算目标｡
财务分析:针对淘宝､京东､盒马合作商及各电商部门搭建分析框架;针对数据提出问题点及解决方案, 形成各渠道利润表,工厂单体成本分析,通过每月复盘会执行落地;主导开展财务评估,盈利能力预测, 根据历史数据搭建本量利模型,完成测算品牌盈利平衡点,实现科学决策线上/线下渠道与产品线的去留｡ 
 资金与税务运作:根据公司对资金监管需要,建立资金调拔管理和滚动计划体系,监控和预测现金流量, 并负责审批公司重大资金流向,确保各子公司日常合理开支需求供给;独立协调5 家子公司与关联企业的 税务筹划工作,包括:合理避税､股权架构的搭建､股权激励措施,已完成初步框架设计､搭建｡ 
 投融资管理:全程配合集团收并购工作,对接洽商多家意向企业,主责开展财务尽调与投资测算工作,通过银 行信用贷等渠道,帮助公司成功融资3000 万;同时对接､维护税务局与各大银行机构良性合作关系,为集团､ 下属公司经营活动创建了良好外部环境｡ 
 餐饮基金项目:负责餐饮基金的投资与管理,项目标的的投后管理､新投资项目的评估､基金净值报告的 审核,与各投资人对接｡ 
 融资并购项目:与投资方对接,撮合投资方形成对我公司项目的意愿,完成重新评定公司的估值参考标准｡ 
 团队建设:从业务流程梳理到相关资源整合架构团队,实现各子公司和分公司财务团队最优化人员编制;同时 结合90､95 后特质,通过企业文化融入､财务培训､人员绩效面谈､员工关怀等管理方式,帮助公司成功打 造了一支专业+顾问式财务服务团队｡ 
 业务赋能:通过开展专项技能培训､年度交流会/风险自查会等多元化交流､分享等举措,为业务部门提供财 务培训支持,以解决业财融合问题,促动业财配合更顺畅,助力集团战略目标平稳落地｡ 
2018.05-2019.07 江苏哈工智能机器人股份有限公司 财务经理 
公司简介:主板上市科技企业｡ 
所在部门:财务部| 汇报对象:总经理| 下属人数:3 人 
职责&amp;业绩:全面统筹集团总部及下属公司的财管工作,主导规划公司财务战略,完善财务管理体系,建立财务分 析模型及风险预控机制,深度运营企业资金,推动ERP 信息建设,支持经营决策及投融资业务,清理遗留历史财务 问题,打造且优化专业财管队伍,实现稳定团队士气和业务成果,远远高于最初预期的理想效果｡ 
 财务管理:带领团队推动各项工作有序开展,执行落地｡ 
 报表管理:审核及汇总20 家子公司及25 家孙公司的利润表､现金流量表､费用考核表､盈利预测表等 财务报表,上市公司季报､半年报等附注信息编制及区域公司合并报表制作｡ 
 财税统筹:统筹协调有实际业务超10 余家子公司的财税工作,包括:德国､香港子公司的财税对接｡ 
 投资对接:与外部券商法务沟通,进行融资尽调,完成上市公司定期报告,重大事件披露｡ 
 财税系统建设:主导推动ERP 系统财税模块上线,将线下报销流程提效为OA 直连ERP 的形式,打通公 司财务平台,实现1 集团+多家分子公司数据信息全面对接｡ 
 财务重点项目:从0-1 推动财务分析项目实施落地,并取得探索性成就｡ 
 哈工智能盈利对标分析项目:通过选择3 家同类型上市公司进行对标分析,帮助哈工智能找出竞争盈利优 劣势,完成管理会计报表分析,对比相关经营面与财务面数据,提出基于财务角度的运营优化建议,如: 通过有关资金账务管理,加快回款周期,增加未来订单等建议,均被采纳｡ 
 财务指标风控模型项目:通过对开创上市公司经营数据对标分析,帮助公司确认企业竞争盈利优势,完成 模型搭建,成功设计出适合企业资产质量情况､偿债能力､盈利能力指标的参考模型;通过监控资产负债 率､流动比例､在阈值范围外提示相关风险预警,使企业财务面的风险控制水平明显提升｡ 
团队管理:建设财务线条队伍,针对子公司财务经理,培训包括账务口径､做账方式,预算管理等财务规范, 推动团队绩效持续改善,团队融合优异｡
2015.07-2018.04 
所在部门:财务部| 汇报对象:部长| 下属人数:4 人 
职责&amp;业绩:带领团队服务25 家企业客户,提供财务及审计服务支持,通过高强度工作压力,个人在财务及审计 多项目平衡管理方面取得精进与突破｡ 
 财务项目管理:主导研究国家税务条款,根据企业特点,从节省税费角度,协助客户搭建预算框架､规划财务 流程,帮助客户成功节省320 万税费,实现应收账款与存货周转率提高15%,净利润增长20%;指导团队出 具互联网､商贸等企业财务分析报告,为客户经营决策提供依据支持｡ 
 审计项目管理:把控审计项目进度,复核团队工作成果,通过经验与专业分析快速发现并指导应对,团队审计 效率和审计质量提升显现化,期间通过审查企业财务数据､报表准确性与合规性,协助客户不断夯实内控体系, 处理复杂会计事务,帮助企业防范财务管理风险,实现企业年度“健康体检”｡ 
2013.04-2015.07 
加拿大KFS 国际建筑师事务所 
财务经理 
所在部门:财务部| 汇报对象:CEO | 下属人数:2 人 
职责&amp;业绩:半年完成从财务主管晋升为财务经理,主持公司财管工作,掌管2 家外企及1 家有限合伙企业的全面 财务工作,包括:财务核算､总账制作､资金流规划､成本结算､4 类报表与各种税务计算､纳税申报等,期间通 过税务政策分析,帮助企业客户节省5%-8%税费,成功降低8%-10%成本费用,获得客户高度认可;个人实现由 业务引领者向团队管理的跃迁式进阶发展｡ 
2009.10-2013.04 百特豪世房地产咨询(上海)有限公司 
会计 
所在部门:财务部| 汇报对象:财务经理 
职责&amp;业绩:负责制表制证､税务申报等会计工作,主导负责的工作可量化错误率不超过1%,个人实现专业领域 基本技能的夯实与学习,为后续职业发展奠定了不可或缺的专业基石｡ 
教育背景 2010 - 2013 
上海金融学院大学 
会计专业| 本科</t>
        </is>
      </c>
      <c r="R864" t="inlineStr">
        <is>
          <t>点击按钮</t>
        </is>
      </c>
      <c r="S864"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64">
        <v>1</v>
      </c>
    </row>
    <row r="865" ht="25.5" customHeight="1">
      <c r="A865">
        <v>1524</v>
      </c>
      <c r="B865" t="inlineStr">
        <is>
          <t>高级财务BP经理</t>
        </is>
      </c>
      <c r="C865" t="inlineStr">
        <is>
          <t>陈均-Seven.pdf</t>
        </is>
      </c>
      <c r="D865" t="inlineStr">
        <is>
          <t>李娟</t>
        </is>
      </c>
      <c r="E865" t="inlineStr">
        <is>
          <t>陈均</t>
        </is>
      </c>
      <c r="F865" t="inlineStr">
        <is>
          <t>无</t>
        </is>
      </c>
      <c r="G865" t="inlineStr">
        <is>
          <t>【简历概览】
29岁，本科金融工程，5年财务BP与经营分析经验，擅长预算预测、业财模型搭建和数据分析。
【技能拆解】
- 技术栈：SQL、Fine BI、永洪BI、Access数据库、ERP、OMS、WMS、ECP
- 软技能：经营分析体系建设、预算预测管理、成本效率管控、跨部门沟通、项目管理、合规风险管控
【与JD匹配分析】
- 硬技能匹配情况：熟练掌握SQL、BI工具，具备经营分析模型搭建、预算预测、数据拉通能力，符合要求
- 经验年限匹配情况：5年相关经验，满足3年以上财务BP/经营分析经验要求
- 行业背景匹配情况：有女装电商、二手3C采销等零售/电商经验，符合零售、电商行业优先要求</t>
        </is>
      </c>
      <c r="H865">
        <v>85</v>
      </c>
      <c r="I865" t="inlineStr">
        <is>
          <t>强烈推荐</t>
        </is>
      </c>
      <c r="J865" s="2">
        <v>46151</v>
      </c>
      <c r="K865" t="inlineStr">
        <is>
          <t>简历待筛选</t>
        </is>
      </c>
      <c r="L865"/>
      <c r="M865"/>
      <c r="N865"/>
      <c r="O865"/>
      <c r="P865" s="3"/>
      <c r="Q865" t="inlineStr">
        <is>
          <t>af41c6249952bbf41HB63di0E1pZy4m9Uf2XWOGimPLSNxBj 
![fig_36882](https://pdf-bucket.tos-cn-beijing.volces.com/infer/20260509/3b62245b48b3fe9bc80dbe1a85ed591f_1778310161185828381.jpeg?X-Tos-Algorithm=TOS4-HMAC-SHA256&amp;X-Tos-Credential=AKLTZDcxYzI0ZWI5NDkzNGRkNWI1OTdiNTVjNjZjYjU3NmQ%2F20260509%2Fcn-beijing%2Ftos%2Frequest&amp;X-Tos-Date=20260509T070241Z&amp;X-Tos-Expires=1800&amp;X-Tos-Signature=109d1e2cfd0412458fd2c12adaca57adc705af514c59df13a561a172baf5a0ab&amp;X-Tos-SignedHeaders=host) 
陈均 Seven 
年龄:29 岁 
![fig_41090](https://pdf-bucket.tos-cn-beijing.volces.com/infer/20260509/3b62245b48b3fe9bc80dbe1a85ed591f_1778310161185350336.jpg?X-Tos-Algorithm=TOS4-HMAC-SHA256&amp;X-Tos-Credential=AKLTZDcxYzI0ZWI5NDkzNGRkNWI1OTdiNTVjNjZjYjU3NmQ%2F20260509%2Fcn-beijing%2Ftos%2Frequest&amp;X-Tos-Date=20260509T070241Z&amp;X-Tos-Expires=1800&amp;X-Tos-Signature=0b6afadaedec6b310eee880b89aced2d19a14558d647c8084a91d5929d0c00fe&amp;X-Tos-SignedHeaders=host) 
电话:13006671749 
![fig_76925](https://pdf-bucket.tos-cn-beijing.volces.com/infer/20260509/3b62245b48b3fe9bc80dbe1a85ed591f_1778310161185572241.jpg?X-Tos-Algorithm=TOS4-HMAC-SHA256&amp;X-Tos-Credential=AKLTZDcxYzI0ZWI5NDkzNGRkNWI1OTdiNTVjNjZjYjU3NmQ%2F20260509%2Fcn-beijing%2Ftos%2Frequest&amp;X-Tos-Date=20260509T070241Z&amp;X-Tos-Expires=1800&amp;X-Tos-Signature=3ff008b3e96b414b90842b8fb74db0bdc5320d991f173a38723fe6fc65963798&amp;X-Tos-SignedHeaders=host) 
籍贯:广东梅州 
![fig_93200](https://pdf-bucket.tos-cn-beijing.volces.com/infer/20260509/3b62245b48b3fe9bc80dbe1a85ed591f_1778310161185529692.jpg?X-Tos-Algorithm=TOS4-HMAC-SHA256&amp;X-Tos-Credential=AKLTZDcxYzI0ZWI5NDkzNGRkNWI1OTdiNTVjNjZjYjU3NmQ%2F20260509%2Fcn-beijing%2Ftos%2Frequest&amp;X-Tos-Date=20260509T070241Z&amp;X-Tos-Expires=1800&amp;X-Tos-Signature=61de08e6242d3b377057f923199d29f269c7be31bf576e1b2c47771f1d560a1e&amp;X-Tos-SignedHeaders=host) 
邮箱:13006671749@139.com 
教育背景 Education 
2015.09-2019.06 广东财经大学华商学院 
金融工程 
本科 
工作经历 Experience 
2025.06-2026.04 小野和子-女装电商 
高级财务BP 
业务:女装大单品(国内市占第1) 渠道:线上(国内货架+内容电商)+线下(代销) 预算预测与管报管理:年度预算编制､月度滚动预测;过程中监控执行偏差,进行预实分 析,挖掘新机会点等;日报､月度管报的编制管理; 
 经营分析体系建设:制定公司及渠道经营分析会议制度并组织开展;按业务逻辑拆解各模 块“指标+分析方法+行动导向”; 
 成本效率分析管控:分析站内外投产效率,对不同渠道不同ROI 管控策略;分析所有费用 异常点,制定降本策略(拉通节省百万级平台费用) 
 测算建模:达播/店播UE 模型､投产盈亏平衡ROI､单品盈利模型 
业务合规风险管控:业务流程､店铺主体､税务､平台年框等合规风险管控 
2024.05-2025.06 转转二手-采货侠 经营分析主管 
业务:采销｡ 产品:3C 数码｡ 渠道:线上(国内电商/自有app)+线下(KA/小B/门店)  经营分析体系搭建:设计“采-销-存”全链路监控指标池,建立周/月二级经营分析机制, 提升管理层决策效率;预算拆解-滚动预测,识别内外部机会点,驱动业务/利润增长; 
 业财模型建立:UE 利润测算模型､采购定价可行性模型､营销ROI 测算､供应链成本模型 等;结合渠道特性(KA/电商/自营)拆分固定/变动成本,精准定位低效渠道及降本点;使 用投产ROI 测算模型优化平台投放策略,降低费效比; 
 数据基建:搭建数据仓库;开发数据化看板10 余个,减少人工数据整理时间; 
 系统化建设:作为业务方负责人与各产研对接,主导ERP/OMS/WMS/ECP 系统自研方案上线; 及主导外采系统｡
华为公有云销售管理(经营分析):分赛道/产品/区域/专项等进行预算拆解､滚动预测, 以及经营分析,找出差距､暴露问题､总结经验､挖掘新机会点等(包括但不限于看版搭 建/日周月报输出/管报&amp;财报分析); 
数据分析:周/月度针对不同业务类型(公网region /云市场/专业服务/CDN /短信等)或 专项进行数据分析,输出分析报告,发现异常并跟踪通报｡另根据业务或专项具体需求, 
搭建BI 看板进行数据监控; 
专项经营:深入业务发展战略(AI/增程/公网等)专项中,联动各责任部门,支撑专项达 成｡包括但不限于统筹专项收入进展,专项会议组织,问题发现及跟踪闭环等｡ 
2021.08-2023.06 顺丰-新零售业务-智能终端售货机 高级项目&amp;成本管理专员 模式变革组新场景项目责任人,统筹项目启动/计划/实施/监控由0 到1;包括前期市场调 研/sop 制定/各相关部门培训､过程监控､项目闭环等｡累计负责约20 个新场景,交付目 标达成率200%,为业务创造14%增长; 
 公司级租金成本预算管控(亿级):包括各区域预算目标拆解､达成监控､策略制定､达 成路径培训赋能等(独立负责公司级租金优化战略专项,节省×百万元/年租金费用);  经营管理/数据分析:从UE 模型､ROI ､利润等角度出发,通过数据分析结合业务实际, 输出解决优化方案(制定场景质量､费用变更测算模型等); 
曾管理过十几人业务蓝军,运用AB test (人效､单点成本､场景质量等对比),重点探 索新模式､业务新形态｡ 
2019.11-2021.08 华为终端(外包) 运营专员 全球样机行管部门,统筹拉通各相关部门(研发/项目经理/财经/供应链等)保障GTM/MKT/ 零售/服务等部门业务开展的连续性;根据产品上市节奏､不同国家进出口要求,合理安排 不同阶段产品需求交期及出货; 
专项数据分析及合规运营管控(ABC ､海关遵从､隐私和内控):发现问题､识别业务风 险点,拉通业务侧及各相关部门跟踪闭环(曾拉通业务侧及物流,年节省约×千万元/年物 流费用); 
根据全球各BG 对样机业务需求,优化发文流程及IT 系统｡ 
## 证书/技能 Certificate 
英语四级CET4 熟练SQL､Fine BI､永洪BI 
国家计算机二级(Access 数据库) 证券从业､基金从业､期货从业资格证</t>
        </is>
      </c>
      <c r="R865" t="inlineStr">
        <is>
          <t>点击按钮</t>
        </is>
      </c>
      <c r="S865"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65">
        <v>1</v>
      </c>
    </row>
    <row r="866" ht="25.5" customHeight="1">
      <c r="A866">
        <v>1525</v>
      </c>
      <c r="B866" t="inlineStr">
        <is>
          <t>高级财务BP经理</t>
        </is>
      </c>
      <c r="C866" t="inlineStr">
        <is>
          <t>陈睿康简历.pdf</t>
        </is>
      </c>
      <c r="D866" t="inlineStr">
        <is>
          <t>李娟</t>
        </is>
      </c>
      <c r="E866" t="inlineStr">
        <is>
          <t>陈睿康</t>
        </is>
      </c>
      <c r="F866" t="inlineStr">
        <is>
          <t>25-28K</t>
        </is>
      </c>
      <c r="G866" t="inlineStr">
        <is>
          <t>【简历概览】
30岁男，8年审计经验，四大背景，现任美资生物科技公司中国区财务负责人，熟悉多会计准则。
【技能拆解】
- 技术栈：CSA、PCAOB、HKSA、CAS、USGAAP、IFRS、HKFRS、合并财务报表、预算编制、资金管理、成本核算、合同审核、税务政策、内控审计
- 软技能：团队领导、项目管理、跨部门沟通、问题解决、从0到1体系搭建、业财融合、决策支持
【与JD匹配分析】
- 硬技能匹配情况：具备财务分析、预算管理、业财融合、财务体系搭建等相关硬技能，但缺乏零售等相关行业经验及BI、AI工具使用经验。
- 经验年限匹配情况：8年工作经验，远超3年以上财务BP、财务分析等经验要求。
- 行业背景匹配情况：无零售、电商、快消、供应链或即时零售行业经验，不满足优先条件。</t>
        </is>
      </c>
      <c r="H866">
        <v>55</v>
      </c>
      <c r="I866" t="inlineStr">
        <is>
          <t>不推荐</t>
        </is>
      </c>
      <c r="J866" s="2">
        <v>46151</v>
      </c>
      <c r="K866" t="inlineStr">
        <is>
          <t>简历待筛选</t>
        </is>
      </c>
      <c r="L866"/>
      <c r="M866"/>
      <c r="N866"/>
      <c r="O866"/>
      <c r="P866" s="3"/>
      <c r="Q866" t="inlineStr">
        <is>
          <t>![fig_44849](https://pdf-bucket.tos-cn-beijing.volces.com/infer/20260509/f71d46dae96adb4a62f3bf92a2afe953_1778309991319088782.jpeg?X-Tos-Algorithm=TOS4-HMAC-SHA256&amp;X-Tos-Credential=AKLTZDcxYzI0ZWI5NDkzNGRkNWI1OTdiNTVjNjZjYjU3NmQ%2F20260509%2Fcn-beijing%2Ftos%2Frequest&amp;X-Tos-Date=20260509T065951Z&amp;X-Tos-Expires=1800&amp;X-Tos-Signature=f8957d1a5e204b403f00830b608a4977dc44500fa19741e05e68600a7fc9ad7d&amp;X-Tos-SignedHeaders=host) 
## 联系方式 
18019333360 18019333360 1948875063@qq.com 
## 资格证书 
8 
大学英语六级 
## 陈睿康 
男 30岁 
8年工作经验 求职意向:财务分析/财务BP 期望薪资:25-28K 
期望城市:上海 
## 个人优势 
1､目前于一家美资生物技术企业,已获取超1000万美元的融资｡担任中国区财务负责 人职位,从0到1搭建了公司各项财务体系,拥有全盘财务和税务实操经验｡公司以“医 疗+AI”作为双驱动,核心产品是一款专门服务于科学领域的AI工具｡ 
2､四大背景｡具备8年审计经验,熟悉大型公司的各项财务流程｡曾任职于安永和普华 永道,业绩评分均为前20%｡作为项目现场负责人,多次带领团队完成国内外大型上市 公司､IPO项目及跨国公司项目的审计工作｡ 
会计准则:熟悉CSA､PCAOB､HKSA; 
审计准则:熟悉CAS､USGAAP､IFRS｡ 
## 工作经历 
上海百奥生智能科技有限公司 财务总监/VP 2025.09-至今 公司是一家将生物技术和AI结合的科创企业,目前已获取超1000万美元的A轮融资｡ 作为公司财务负责人,自25年公司成立初期,从0到1建立了各项财务体系,并深入对 接业务部门,统筹全盘财务工作｡ 
1､主导境内主体月度关账､财务核算,确保报表符合企业会计准则及公司政策的要 求,并编制境内主体的合并财务报表; 
2､负责全面预算的编制､执行监控与分析,定期编制预算差异分析报告,提供相应建 议; 
3､资金管理｡公司是VIE架构,与境外银行和金融机构对接,统筹资金收支; 
3､业财融合,维护公司的成本核算工作; 
4､负责对公司重要购销合同等的审核､并监督合同的执行,确保公司利益不受到损 害; 
5､对接业务部门,提供全方位的财务支持和决策建议; 
6､完成境外集团要求的财务相关汇报工作; 
7､熟悉国家税务政策,统筹降低公司的税务风险; 
8､积极承担领导布置的其他工作内容｡ 
安永华明会计师事务所(特殊普通合伙)上海分所 高级审计员 2024.11-2025.09 
项目现场负责人｡带领15人团队完成A股上市公司海立股份的年度报告审计工作｡
项目现场负责人｡2024年带领超80人团队完成A股上市公司上海建工的年度审计工作｡ 
天职国际会计师事务所(特殊普通合伙) 
高级审计员 2018.01-2021.09 
主要项目为上市公司和ipo审计｡第三年作为外聘主管开始带领团队,主要项目为A股上 市公司光明乳业､上海梅林､熙菱信息等｡ 
## 项目经历 
港股IPO-上海仙工智能科技股份有限公司 现场工作负责人 2025.06-2025.09 
## 内容: 
仙工智能致力于智能机器人AI的研发与制造,芯片产品目前的主要载体为智能叉车｡ 公司拟在香港上市,三年一期数据为2022年-2025上半年,已于本年5月递表,处于答 监管问询函,并出具2025年630时点审计报告的阶段｡ 
业绩: 
带领团队完成三年一期审计数据的定稿,问询函的答复,及其他拟上市前的工作｡ 
跨国公司审计 现场工作负责人 2021.09-2025.05 
## 各类MNC项目审计经验｡ 
即在国外设立的跨国公司,在国内设有分支机构,我们对其在中国的分支机构执行审计 工作｡我们对客户国内的分支机构出具审计意见,并汇报给国外集团审计｡ 因此需要我们依据国外的会计准则执行审计工作,熟悉IFRS､USGAAP､HKFRS等准则 规定｡ 
服务过的行业包括传统制造､药企､纺织等｡ 
A股-上海海立(集团)股份有限公司 现场工作负责人 2022.10-2025.04 海立股份【600619】,是一家从事家用空调和汽车空调压缩机制造的上市公司,拥有 30余家子公司｡本人负责带领团队完成年度审计报告的出具｡ 
另外,海立股份于2020年收购了一家跨国公司,在全球9个国家设立子公司,因此作为 集团审计,与各国组成部分审计师及管理层沟通协调,最终完成年报的出具｡ 
美股-国药控股和记黄埔医药(上海)有限公司 现场工作负责人 2021.10-2024.11 
## 内容: 
该公司为医药企业,由于其母公司和记黄埔集团同时在香港和美国上市,因此我们需要 出具三份报告,即 PRC 法审,向集团审计递交的 HKFRS及 US GAAP 报告｡ 
## 业绩: 
重点审计领域包括: 
1､为应对国家医疗反腐工作,我们对销售费用,特别是推广费进行核查; 
2､按美国 PCAOB 的要求执行内控审计工作;
3､财务报表审计层面,由于其母公司在香港和美国上市,因此熟悉US GAAP､HKFRS 的会计准则; 
4､对经销商客户进行穿透核查｡ 
A股-上海建工集团股份有限公司 现场工作负责人 2023.11-2024.06 
## 内容: 
上海建工系A股上市公司,东方明珠､上海中心､环球金融中心等均是其作为总承包商 的代表作｡ 
## 业绩: 
1､带领团队全盘负责并出具上海建工的法定审计报告,并进行内控审计,发现内控问 题并针对性的提出整改建议; 
2､帮助客户完善财务报表体系的搭建,并完善关键领域的财务制度｡ 
A股-新疆熙菱信息技术股份有限公司 现场工作负责人 2020.10-2021.04 熙菱信息【300588】主要为各级政府提供安防领域的系统集成､软件开发及智能工程 等服务｡ 
审计重点为收入真实性核查和资产减值,并负责合并抵消分录及合并现金流量表的编 
## 制｡ 
光明牧业有限公司 现场工作负责人 
2019.11-2021.03 
1､内控审计｡以六大循环为轴心提出内控缺陷,出具管理建议书,并以 PPT 形式汇报 给光明乳业; 
2､财务报表审计｡关注融资性贸易收入的核查,并负责合并抵消分录及合并现金流量 表的编制｡ 
IPO-上海德必文化创意产业发展(集团)股份有限公司 Associate 2019.04-2019.09 
德必集团【300947】于2020年9月过会｡主要业务为办公园区的装修与运营,上海､ 北京等地共60余家园区; 主要负责各项统计工作､货币资金大额流水检查､费用真实性检查､关联方抵消等工 
## 作｡ 
A股-上海梅林正广和股份有限公司 Associate 
2018.01-2019.03 
上海梅林【600073】的业务范围主要涵盖食品生产和食品贸易｡子公司包括冠生园食 品､梅林午餐肉､正广和饮用水､爱森猪肉､江苏苏食等知名企业;负责基础底稿的编 制和银行函证;负责应付账款和贸易型收入采购端核查､费用预提的合理性测算等,并 指导实习生的工作｡ 
## 教育经历 
上海对外经贸大学 本科 会计学</t>
        </is>
      </c>
      <c r="R866" t="inlineStr">
        <is>
          <t>点击按钮</t>
        </is>
      </c>
      <c r="S866"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66">
        <v>1</v>
      </c>
    </row>
    <row r="867" ht="25.5" customHeight="1">
      <c r="A867">
        <v>1526</v>
      </c>
      <c r="B867" t="inlineStr">
        <is>
          <t>高级财务BP经理</t>
        </is>
      </c>
      <c r="C867" t="inlineStr">
        <is>
          <t>高海杰--财务bp.pdf</t>
        </is>
      </c>
      <c r="D867" t="inlineStr">
        <is>
          <t>李娟</t>
        </is>
      </c>
      <c r="E867" t="inlineStr">
        <is>
          <t>高海杰</t>
        </is>
      </c>
      <c r="F867" t="inlineStr">
        <is>
          <t>无</t>
        </is>
      </c>
      <c r="G867" t="inlineStr">
        <is>
          <t>【简历概览】
本科，10年财务经验，CMA，餐饮零售电商财务BP，擅长预算分析、成本优化及业财一体化。
【技能拆解】
- 技术栈：U8、金蝶K3、BI、Excel
- 软技能：决策支持、项目管理、跨部门沟通、团队建设、问题解决
【与JD匹配分析】
- 硬技能匹配情况：熟悉经营分析逻辑，具备投入产出分析、预算编制及追踪能力，掌握BI工具，符合要求
- 经验年限匹配情况：10年财务经验，其中包含财务BP、预算分析等相关经验，满足3年以上要求
- 行业背景匹配情况：有零售、电商行业经验，符合优先条件</t>
        </is>
      </c>
      <c r="H867">
        <v>85</v>
      </c>
      <c r="I867" t="inlineStr">
        <is>
          <t>强烈推荐</t>
        </is>
      </c>
      <c r="J867" s="2">
        <v>46151</v>
      </c>
      <c r="K867" t="inlineStr">
        <is>
          <t>简历待筛选</t>
        </is>
      </c>
      <c r="L867" t="inlineStr">
        <is>
          <t>通过</t>
        </is>
      </c>
      <c r="M867" t="inlineStr">
        <is>
          <t>进行中</t>
        </is>
      </c>
      <c r="N867"/>
      <c r="O867"/>
      <c r="P867" s="3"/>
      <c r="Q867" t="inlineStr">
        <is>
          <t>![fig_37709](https://pdf-bucket.tos-cn-beijing.volces.com/infer/20260509/67f1d35e0f0915608f55d2aa92a99e66_1778310104287941002.jpeg?X-Tos-Algorithm=TOS4-HMAC-SHA256&amp;X-Tos-Credential=AKLTZDcxYzI0ZWI5NDkzNGRkNWI1OTdiNTVjNjZjYjU3NmQ%2F20260509%2Fcn-beijing%2Ftos%2Frequest&amp;X-Tos-Date=20260509T070144Z&amp;X-Tos-Expires=1800&amp;X-Tos-Signature=ae40a24d0a00fdc7637f1ef7b0d8560d2e31adfc187018a22bb271a5436551f7&amp;X-Tos-SignedHeaders=host) 
生日: 
生日:1992.03.12 
![fig_38075](https://pdf-bucket.tos-cn-beijing.volces.com/infer/20260509/67f1d35e0f0915608f55d2aa92a99e66_1778310104287440615.jpg?X-Tos-Algorithm=TOS4-HMAC-SHA256&amp;X-Tos-Credential=AKLTZDcxYzI0ZWI5NDkzNGRkNWI1OTdiNTVjNjZjYjU3NmQ%2F20260509%2Fcn-beijing%2Ftos%2Frequest&amp;X-Tos-Date=20260509T070144Z&amp;X-Tos-Expires=1800&amp;X-Tos-Signature=83e7407703fffdd86c92925daf0cce509b74568826946e4f3726e7bb652e59de&amp;X-Tos-SignedHeaders=host) 
现居住:上海 
![fig_61441](https://pdf-bucket.tos-cn-beijing.volces.com/infer/20260509/67f1d35e0f0915608f55d2aa92a99e66_1778310104287421326.jpg?X-Tos-Algorithm=TOS4-HMAC-SHA256&amp;X-Tos-Credential=AKLTZDcxYzI0ZWI5NDkzNGRkNWI1OTdiNTVjNjZjYjU3NmQ%2F20260509%2Fcn-beijing%2Ftos%2Frequest&amp;X-Tos-Date=20260509T070144Z&amp;X-Tos-Expires=1800&amp;X-Tos-Signature=ac922f202977704d581e89766a6fc31d5edf8a822b9a97d473f9b973dac90c2b&amp;X-Tos-SignedHeaders=host) 
手机号码:13818157364 
工作年限:10年 
![fig_36099](https://pdf-bucket.tos-cn-beijing.volces.com/infer/20260509/67f1d35e0f0915608f55d2aa92a99e66_1778310104287516408.jpg?X-Tos-Algorithm=TOS4-HMAC-SHA256&amp;X-Tos-Credential=AKLTZDcxYzI0ZWI5NDkzNGRkNWI1OTdiNTVjNjZjYjU3NmQ%2F20260509%2Fcn-beijing%2Ftos%2Frequest&amp;X-Tos-Date=20260509T070144Z&amp;X-Tos-Expires=1800&amp;X-Tos-Signature=944004fe0bb6c882e932b464fd377d8ede04f1c2fea4add0e05a4e7baa107771&amp;X-Tos-SignedHeaders=host) 
工作经历 
![fig_47578](https://pdf-bucket.tos-cn-beijing.volces.com/infer/20260509/67f1d35e0f0915608f55d2aa92a99e66_1778310104287542217.jpg?X-Tos-Algorithm=TOS4-HMAC-SHA256&amp;X-Tos-Credential=AKLTZDcxYzI0ZWI5NDkzNGRkNWI1OTdiNTVjNjZjYjU3NmQ%2F20260509%2Fcn-beijing%2Ftos%2Frequest&amp;X-Tos-Date=20260509T070144Z&amp;X-Tos-Expires=1800&amp;X-Tos-Signature=594156db11396ab80a9a7f67406d6e2933c55ca568572714c6475148c5859249&amp;X-Tos-SignedHeaders=host) 
学历:本科 
邮箱:M13818157364@163.com 
Experience 
(门店规模200+) 财务经理 2024.02-至今 
涉及其品牌:凑凑 
## 1. 决策支持: 
 投入产出分析:协助业务分析投入产出,定期向业务方提出相应的财务建议并推进解决方案(抖音直播,小红书笔记等) 
 经分会报告:针对不同业务模块,进行业务指标数据分析,月度追踪,实现业务策略及解决方案的输出｡ 
新开､续约､闭店预测及预警:结合业务预测及成本组成滚动与预警开/关店情况,实现公司效益最大化 
## 2. 项目管理: 
 宿舍费用节降(同比费比-0.7%):通过合并､取消､降租等方式节降成本共计751万 
 产品成本节降:通过识别成本链路(市调､议价､出成测试等)､优化用料标准､加强门店验收品质等从而优化成本 
 降低海鲜损耗项目:通过协同研发部门标准海鲜养殖温度,养殖环境(盐度,温度,清洗方法等),降低海鲜损耗 
维修成本节降:通过对维修频次高,单价高的设备进行维修成本拆分,明确维修方式(自维修,培养维修工等方式节约成 本) 
## 3.预算制定及追踪分析: 
统筹全年预算编制,细化拆解预算管理指标 
每月对预算执行情况进行反馈,与业务部门沟通差异产生原因,并对后续经营收益进行滚动预测, 及时预警风险｡ 
 通过预实对比分析,挖掘收益目标达成的归因,滚动调整财务预测 
【思考点:】如何让预算结合人员绩效考核切实有效的促进餐厅的正向激励,达到经营正向循环 
## 4. 资产管理: 
 新店开业:资产请购审核 
 固定资产:新店开业:资产请购审核｡在营期间:定期全盘或不定期抽盘｡闭店追踪:跟进资产去向确保账实相符｡协 同处理闲置资产｡ 
 应收及其他应收:预警坏账及监督款项的合规使用及追缴 
【思考点:】如何准确做到账实一致 
## 5.财务稽核: 
收银稽核:联合总部开发收银稽核工具(BI呈现);退单异常核查;收银按键混乱使用等等｡ 
 
食材盘点稽核:抽盘门店重点物料(抄码/称重盘点) 
固定资产盘点稽核等 
【思考点:】如何让餐厅自主达到操作的规范性,从而达到带教的正向循环 
## 6.其他事项: 
 处理门店各种类型突发事件 
出具各类适应餐厅端的财务培训课件及授课 
 月度结账及出具经营报告 
 开发降损复核等
财务BP高级主管 
(烘焙类电商TOP品牌) 2021.09-2024.01 涉及平台:淘系,京东,拼多多,唯品会,抖音,快手,美团,叮咚,朴朴等 
## 1.预算分析工作: 
 根据业务实质及风险预判,统筹全年及滚动预算编制｡  编制管理报表,呈现经营结果;分析预算执行偏差,额度内把控运营策略风险;编制分析报告｡ 
## 2. 事业部月度经营绩效分析: 
 围绕经营指标偏差,协同业务找到问题并共创解决,及时复盘,推动经营改善; 针对重点费效项目构建财务模型,基于核心业务动因进行场景及中长期测算,提供决策支持(达播,自播测算等)  深度参与业务KPI目标设定及偏差预警: 
 依据不同业务部门的不同合作模式,及业务工作的SOP,设定KPI目标; 通过对KPI目标的影响因素分析,协助相关部门完成公司经营战略目标 
## 4. 专项分析及成果: 
滞销品(SKU数同比-73%):0-1 搭建预判标准,形成漏斗筛选池,深度剖析产生原因,并得出改善及清理方案; 客单价提升(同比+10%):0-1搭建数据库及模型,赋能业务直观体现运营手段对经营结果的影响 物流成本(同比-0.7%):拆解物流收费标准,结合业务战略进行成本优化 货品损失(同比-0.8%):梳理OMS及销售平台数据,还原产生货损原因,针对性统筹降损方案的落地 主导应收账款催收:已完成京东平台187万及美团自营平台21万应收账款催收 待完成专项:商品成本优化分析及改善结果跟踪 
## 5. 业财一体化: 
 主导推进业财一体化建设,深度参与BI项目及日报数据清洗,取数逻辑梳理及报表呈现等,为事业部健康发展提供及时可 参考的数据基础 
 从业务角度出发,拉通IT 团队,梳理数据来源及核算逻辑,协助进行各类报表系统化､可视化｡ 
## 6. 风控体系搭建: 
 合同风险,滞销风险,开店模型测算风险,闭店押金催收风险等 
## 7. 团队建设: 
 1+2团队建设 角色分工:费用会计(数据收集及项目落地跟踪);财务BP(管理报表及日常日报出具) 
## 上海阿吉豆实业发展有限公司(门店规模600+) 
预算分析主管 
2020.09-2021.09 
## 1. 经营结果预实分析: 
通过统筹各个部门预算的编制,进行预实差异分析,并对差异进行解析及预警,确保目标的实现性 
## 2. 经营指标的提料及跟踪: 
根据经营需要,提炼经营关键影响要素指标,制定各个部门KPI 指标,及时跟踪反馈KPI 完成情况,及时反馈偏差,与业务部 门共同制定改善方案,定期反馈方案执行情况 
## 3. 数据库的搭建及维护: 
0-1搭建门店单店利润模型及拓展期的投资回收期测算模型 
0-1搭建门店经营损益数据库､合同期间及租金基础数据维护 
## 4. 跨部门协调沟通: 
通过业绩及日常费用的审核对流程中存在的问题进行跨部门沟通,完成流程优化 
## 5.专项分析及成果: 
投资回收期(缩短40%)通过投资回收期模型测算,协同各个成本中心进行成本控制 
年租金费比(同比-5%)通过记录各个地区疫情发生时间,进行疫情减租跟踪､帮助拓展部谈减租;优势门店增加对赌条款 物料费比(同比-0.5%)通过对流程中哥哥门店物料更换频次及图片对比优化费用 
## 1. P&amp;L损益分析: 
分析维度:品牌,渠道,品类,生命周期, TOP产品SKU损益分析
独立完成单场直播项目损益预测及分析 
品牌大额费用投入得ROI分析及数据回顾,为经营决策做数据支持 
## 2. B&amp;S损益分析: 
库存周转分析:通过分析制定滞销品存货跌价准备逻辑 
往来分析:通过往来分析及跟踪提升资金使用效率,综合提升ROE 
3. 管报出具: 
编制业务板块(代理商,直营门店,联营门店,电商-直播渠道) 得P&amp;L管理报表 
4. 资金计划收集及跟踪 
) 财务专员 
2015.03-2018.09 
1. 以管理会计为基础,对企业的经营状况进行分析,包括成本性态分析､变动成本分析､本量力分析等为企业进行决策､计划 ､控制提供重要依据｡ 
2. 在战略目标的指引下,对未来的经营活动和相应的财务结果进行充分,全面的预测和筹划,并通过执行过程的监控,将实际 完成情况与预算目标对比进行分析,从而促进经营活动的改善和调整｡ 
3. 按照公司基准进行相应政策的解读及通知,活动结束后对相应政策进行结算,费用处理及系统操作｡ 
4. 企业日常报告的出具及整理｡包括:MBR 报告､周间报告､O/H Cost 滚动预算的编制,其他日常性报告 对特殊数据给与报告使用者以关注及意见 
5. 月别经费预算的制定及监督｡总部根据上月度实际经费使用状况及本月营业经营预测报告,制定本月经费预算执行比例,根 据BP 事业计划及Flexible 数据对华东大区(上海,江苏,浙江,温州,无锡,安徽)各个部门进行预算配定及监督预算执行｡ 
6. 月别PL 不同纬度分析｡包括:区域别､渠道别､产品别､客户别､型号别数据进行分析｡ 
7. 每月限界赤字型号的共享｡为营业提供数据以改善本月Penalty 
8. 制定Rolling Forecast ｡每月根据工厂的上传的GDMI 确认TP 价格,大区PSM 根据GSCP I/F物量需求,根据费用预想及 O/H预测向后PL 
![fig_33483](https://pdf-bucket.tos-cn-beijing.volces.com/infer/20260509/c779a00fb66505907416d0c4a3acd90e_1778310104231067973.jpg?X-Tos-Algorithm=TOS4-HMAC-SHA256&amp;X-Tos-Credential=AKLTZDcxYzI0ZWI5NDkzNGRkNWI1OTdiNTVjNjZjYjU3NmQ%2F20260509%2Fcn-beijing%2Ftos%2Frequest&amp;X-Tos-Date=20260509T070144Z&amp;X-Tos-Expires=1800&amp;X-Tos-Signature=9a314ccdaf1fb6a4689ffe0bc824245d804495bc8e17730c551a3df786c822a8&amp;X-Tos-SignedHeaders=host) 
个人优势 
Advantage 
已完成CMA考试 
餐饮&amp;零售&amp;电商快消品财务bp 全链路分析及降本项目落地经验 
熟练使用U8 ､金蝶K3 财务软件 
3年世界500强财务部门业务支持经验 
5年2B&amp;2C零售快销电商以及业务赋能经验 
![fig_98558](https://pdf-bucket.tos-cn-beijing.volces.com/infer/20260509/c779a00fb66505907416d0c4a3acd90e_1778310104231042341.jpg?X-Tos-Algorithm=TOS4-HMAC-SHA256&amp;X-Tos-Credential=AKLTZDcxYzI0ZWI5NDkzNGRkNWI1OTdiNTVjNjZjYjU3NmQ%2F20260509%2Fcn-beijing%2Ftos%2Frequest&amp;X-Tos-Date=20260509T070144Z&amp;X-Tos-Expires=1800&amp;X-Tos-Signature=3f67c4d4f6a60ac9086a5659bf7668255fdd2ef9e8dcd84c01b83ff9f20bfe28&amp;X-Tos-SignedHeaders=host) 
教育背景 
Education 
哈尔滨金融学院 
会计学专业(本科) 
2011.09-2015.06 
主修课程:会计､审计､资产评估､财务成本管理､会计实操､经济法､税法､市场营销管理等; 
作为组织部部长,负责组员档案管理､对外的一系列活动组织沟通及实施</t>
        </is>
      </c>
      <c r="R867" t="inlineStr">
        <is>
          <t>点击按钮</t>
        </is>
      </c>
      <c r="S867"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67">
        <v>1</v>
      </c>
    </row>
    <row r="868" ht="25.5" customHeight="1">
      <c r="A868">
        <v>1527</v>
      </c>
      <c r="B868" t="inlineStr">
        <is>
          <t>高级财务BP经理</t>
        </is>
      </c>
      <c r="C868" t="inlineStr">
        <is>
          <t>哈倩琳简历.pdf</t>
        </is>
      </c>
      <c r="D868" t="inlineStr">
        <is>
          <t>李娟</t>
        </is>
      </c>
      <c r="E868" t="inlineStr">
        <is>
          <t>哈倩琳</t>
        </is>
      </c>
      <c r="F868" t="inlineStr">
        <is>
          <t>无</t>
        </is>
      </c>
      <c r="G868" t="inlineStr">
        <is>
          <t>【简历概览】
34岁，12年财务经验，CMA持证人，擅长财务分析、预算管理、业财协同，求职上海财务分析/财务BP岗位。
【技能拆解】
- 技术栈：CMA、全面预算管理、经营分析、降本增效、决策支撑、财务BP、Tableau、BI、财务建模、财务预算管理体系搭建、信息化建设、数据看板、Excel
- 软技能：跨部门沟通、团队协作、项目推动、问题解决、风险识别与控制、规则制定、流程优化
【与JD匹配分析】
- 硬技能匹配情况：具备经营分析、滚动预测、预算管理、决策支撑、数据拉通等核心硬技能，熟悉Tableau/BI工具，符合岗位要求。
- 经验年限匹配情况：12年财务相关经验，其中包含多年财务BP、财务分析经验，远超岗位3年以上经验要求。
- 行业背景匹配情况：无零售、电商、快消、供应链或即时零售行业经验，行业背景不匹配。</t>
        </is>
      </c>
      <c r="H868">
        <v>75</v>
      </c>
      <c r="I868" t="inlineStr">
        <is>
          <t>待定</t>
        </is>
      </c>
      <c r="J868" s="2">
        <v>46151</v>
      </c>
      <c r="K868" t="inlineStr">
        <is>
          <t>简历待筛选</t>
        </is>
      </c>
      <c r="L868"/>
      <c r="M868"/>
      <c r="N868"/>
      <c r="O868"/>
      <c r="P868" s="3"/>
      <c r="Q868" t="inlineStr">
        <is>
          <t>![fig_05445](https://pdf-bucket.tos-cn-beijing.volces.com/infer/20260509/b41a35e1ff4c4d0ec1db95d301062fec_1778310002602784646.jpg?X-Tos-Algorithm=TOS4-HMAC-SHA256&amp;X-Tos-Credential=AKLTZDcxYzI0ZWI5NDkzNGRkNWI1OTdiNTVjNjZjYjU3NmQ%2F20260509%2Fcn-beijing%2Ftos%2Frequest&amp;X-Tos-Date=20260509T070002Z&amp;X-Tos-Expires=1800&amp;X-Tos-Signature=fc041de009db4be1dcdeee15bf4ea9a774edd378187604d0c4ebd6c8ba061410&amp;X-Tos-SignedHeaders=host) 
## 哈倩琳 
女 | 年龄:34岁 | 
vivian_ha@163.com 
![fig_25909](https://pdf-bucket.tos-cn-beijing.volces.com/infer/20260509/b41a35e1ff4c4d0ec1db95d301062fec_1778310002601429063.jpeg?X-Tos-Algorithm=TOS4-HMAC-SHA256&amp;X-Tos-Credential=AKLTZDcxYzI0ZWI5NDkzNGRkNWI1OTdiNTVjNjZjYjU3NmQ%2F20260509%2Fcn-beijing%2Ftos%2Frequest&amp;X-Tos-Date=20260509T070002Z&amp;X-Tos-Expires=1800&amp;X-Tos-Signature=e4135cf95710626c2f584dcb92a351115401b85b49607a897c6517696b8a0df9&amp;X-Tos-SignedHeaders=host) 
12年工作经验 | 求职意向:财务分析/财务BP | 期望薪资:30-40K | 期望城市:上海 
## 个人优势 
CMA,全面预算管理,经营分析,降本增效,决策支撑,财务 BP,Tableau/BI 
## 工作经历 
霸王茶姬 
FP&amp;A/财务BP 
2024.05-至今 
1. 管理报表:统筹管报短/长期双方案落地,保障管报100%按时保质交付,并推进报表自动化及看板化,实现报表出具提效 57%,辅助管理层决策｡ 
2. 经营分析:全面分析各项收支,评估BOM､产品利润空间､投入产出及运营效率,优化公司资源配置｡例如:评估人力效率, 被管理层采纳并决策优化HC配置｡ 
3. 预算管理:牵头各部门完成年度/中期预算编制,确保预算符合公司整体战略目标｡并推动预算管理体系搭建与落地,包括但 不限于:编制预算管理制度､拉通预算管理流程､执行月季度复盘､建立预算激励方案｡ 
4. 业财协同(财务BP):作为人资&amp;公共事务的财务BP,协同业务部门完成业财口径统一,建立费用管理标准,提供数据解读与 成本优化支撑,识别业务事项可能带来的财务/流程风险,并提出相应的风险控制措施｡ 
## 波克城市 财务BP 
2021.12-2024.05 
1. 经营分析:从“0-1”搭建经营分析体系,结合业务特点制定关键指标,按期出具多维度的经营分析报告｡通过动态分析评估 资源的投入及产出,提示项目组及时调整资源配置,驱动业务良性发展｡ 
2. 降本增效:通过业务全链路的专项深入分析,挖掘优化点,并牵头内外部沟通,帮助业务实现降本增效｡核心案例:手续费降 本3700万+/年,汇损减少1200万+/年,税金节降600万+/年｡ 
3. 预算预测:搭建全年及滚动预测体系,协调组织各 BP 完成编制工作,月度进行预实偏差分析,披露重大差异并动态调整滚动 预测｡同时,为配合主体业务规划及管理需求,转换编制主体层面专项滚动预测,为税收及资金预测提供依据｡ 
4. 决策支撑:作为业务伙伴,深度支持业务发掘新业务/新合作,通过财务建模及分析,辅助业务决策｡例如:新业务盈利预测 (盈亏平衡点､驱动因子分析),支付/卡券渠道接入等｡ 
5. 过程管理:协同业务做全流程过程管理,识别业财/流程风险,提供财务建议及解决方案,并协调资源推动业务执行及落地｡ 例如:多币种跨境支付方案｡ 
6. 效率提升:由点到面总结业务的共性需求,归纳解决链路,并编制规则及操作手册,与项目组建立高效的沟通机制,提升业务 规范程度｡例如:外籍员工合作方案｡ 
7. 团队协作:作为业务及中后台的桥梁,协调沟通业务之间及与大中后台的整体协作配合｡ 
## 轻轻教育 财务分析经理 
2020.08-2021.08 
1. 经营分析:深入理解业务,建立业财相适配的财务分析指标,月度出具经营分析报告及专项分析报告(包括但不限于各业务条 线盈利情况､单位经济模型､用户生命周期等),识别风险和机遇,并提出财务建议｡
2. 全面预算管理:从“0-1”搭建财务预算管理体系,组织公司各部门完成年度预算编制,汇总平衡后制定预算方案,分解并下 发预算目标｡定期跟踪预算执行情况,评估业务完成度及预算需求,滚动测算经营利润,灵活调配预算,确保各项资源效益最大 化｡ 
3. 业务支撑:与业务部门密切配合,完成创新业务财务模型搭建及财务测算(包括但不限于项目盈利测算､现金流测算､市场投 入 ROI ､人力资源规划等),为项目决策提供财务建议｡ 
4. 信息化建设:与 IT ､数据支持部门合作,协同整理财务数据､业务数据及各项经营指标,利用 BI 等信息化系统,搭建公司经 营管理驾驶舱及数据看板,帮助公司经营层､决策层､管理层实时掌握公司运营情况及重点指标,为其提供决策依据,提高决策 效率｡ 
## 汇付天下 
## 高级财务分析 
2016.10-2020.07 
1. 全面预算管理:根据公司战略发展目标,编制公司中长期财务规划和年度预算方案,参与制定公司年度经营计划,协助财务分 析经理进行公司的全面预算管理,包括预算的编制､执行､分析和考核,为落实公司经营目标提供保障机制｡ 
2. 滚动预测:推动滚动预测流程体系建设,拉通公司各业务部门,结合预算目标及业务发展动态趋势,对预算目标潜在风险进行 合理把控,及时优化资源配置,保证年度经营目标的实现｡ 
3. 专项预测:梳理新业务流程､市场推广方案､人员配置等信息,测算新项目的盈亏及现金流情况,解析利润空间,并提出财务 建议｡ 
4. 经营分析:负责编制月度财务分析报告,包括各业务条线盈利情况､经营性财务分析(如投入产出分析)等,为管理层提供及 时､准确､有效的内部财务管理报告｡ 
5. 决策支撑:与技术部协作,运用大数据等信息技术手段,参与制作用户画像､客户脸谱等项目,建立符合业务特点的业财分析 指标(如激活率､交易率､台均交易额等),为部门管理层决策提供数据支持｡ 
6. 信息化建设:与事业部､数据部通力合作,持续推动数字化建设,打通业务财务系统数据流,维护基础数据和指标数据,并运 用 Tableau 软件对数据进行多样化及可视化展现｡ 
## 美国管理协会(中国) 
## 财务专员 
2014.03-2016.10 
1. 财务分析:月度编制并分析公司财务报表,比较分析各项财务数据及指标,对异动情况进行解释说明｡ 
2. 经营分析:按期分析公司各业务条线的经营状况,对收入､成本､毛利､费用､经营利润等项目指标进行多维度(区域/客户/ 产品/销售产能等)､精细化(成本结构/费用可控及合理性)分析,发现经营及财务风险,并提出解决方案｡ 
3. 全面预算管理:编制公司年度财务预算,每月追踪并分析预算执行情况,调控各项成本支出,确保达成年度经营目标｡协助财 务分析主管建立并完善各利润/成本中心的 KPI 考核制度,追踪分析各责任中心 KPI 达成情况｡ 
4. 决策支撑:负责对公司的投资项目进行财务可行性分析(如投产比,项目现金流等)｡ 
5. 其他支撑:配合公司内外部审计工作,提供所需的财务数据｡ 
## 教育经历 
上海应用技术大学 本科 会计学 
2010-2014 
## 资格证书 
CMA美国注册管理会计师 会计初级职称</t>
        </is>
      </c>
      <c r="R868" t="inlineStr">
        <is>
          <t>点击按钮</t>
        </is>
      </c>
      <c r="S868"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68">
        <v>1</v>
      </c>
    </row>
    <row r="869" ht="25.5" customHeight="1">
      <c r="A869">
        <v>1528</v>
      </c>
      <c r="B869" t="inlineStr">
        <is>
          <t>高级财务BP经理</t>
        </is>
      </c>
      <c r="C869" t="inlineStr">
        <is>
          <t>黄强简历.pdf</t>
        </is>
      </c>
      <c r="D869" t="inlineStr">
        <is>
          <t>李娟</t>
        </is>
      </c>
      <c r="E869" t="inlineStr">
        <is>
          <t>黄强</t>
        </is>
      </c>
      <c r="F869" t="inlineStr">
        <is>
          <t>期望薪资:30-50K</t>
        </is>
      </c>
      <c r="G869" t="inlineStr">
        <is>
          <t>【简历概览】
36岁男，14年财务经验，CPA，港股上市操盘，多行业财务总监/VP，擅长业财融合与成本管控。
【技能拆解】
- 技术栈：CPA、中级会计师、港股IPO、IFRS、合并报表、预算体系、成本管控、业财融合、税务筹划、财务BP、财务共享服务中心、ORACLE、用友NC、BI工具
- 软技能：跨部门沟通、团队管理、战略规划、问题解决、结果导向、创新思维、项目管理
【与JD匹配分析】
- 硬技能匹配情况：具备财务BP、经营分析、预算预测、业财融合等核心硬技能，熟悉BI工具，符合岗位要求。
- 经验年限匹配情况：14年财务经验，远超3年以上财务BP/分析经验要求。
- 行业背景匹配情况：有快消行业经验，符合零售/快消优先要求，无即时零售直接经验。</t>
        </is>
      </c>
      <c r="H869">
        <v>85</v>
      </c>
      <c r="I869" t="inlineStr">
        <is>
          <t>强烈推荐</t>
        </is>
      </c>
      <c r="J869" s="2">
        <v>46151</v>
      </c>
      <c r="K869" t="inlineStr">
        <is>
          <t>简历待筛选</t>
        </is>
      </c>
      <c r="L869"/>
      <c r="M869"/>
      <c r="N869"/>
      <c r="O869"/>
      <c r="P869" s="3"/>
      <c r="Q869" t="inlineStr">
        <is>
          <t>![fig_79451](https://pdf-bucket.tos-cn-beijing.volces.com/infer/20260509/cc225d4f67d73438353494e09ed2495a_1778310015241772609.jpeg?X-Tos-Algorithm=TOS4-HMAC-SHA256&amp;X-Tos-Credential=AKLTZDcxYzI0ZWI5NDkzNGRkNWI1OTdiNTVjNjZjYjU3NmQ%2F20260509%2Fcn-beijing%2Ftos%2Frequest&amp;X-Tos-Date=20260509T070015Z&amp;X-Tos-Expires=1800&amp;X-Tos-Signature=64de3638f79e43cfa49f9c3b1aeaf98e057e4d556c6545b5f5a485361ff35b2b&amp;X-Tos-SignedHeaders=host) 
联系方式 
电话: 15800324428 微信号: 15800324428 
邮箱: hq1176236640@163.co m 
![fig_09345](https://pdf-bucket.tos-cn-beijing.volces.com/infer/20260509/cc225d4f67d73438353494e09ed2495a_1778310015241861792.jpeg?X-Tos-Algorithm=TOS4-HMAC-SHA256&amp;X-Tos-Credential=AKLTZDcxYzI0ZWI5NDkzNGRkNWI1OTdiNTVjNjZjYjU3NmQ%2F20260509%2Fcn-beijing%2Ftos%2Frequest&amp;X-Tos-Date=20260509T070015Z&amp;X-Tos-Expires=1800&amp;X-Tos-Signature=0cf3889e357bec5e54b9d578bb44d8a5c11c1a3bbcd522153cba099a00ba21b9&amp;X-Tos-SignedHeaders=host) 
求职信息 
工作时长:14年 
求职意向:财务总监/VP 期望薪资:30-50K 期望城市:上海 
![fig_00971](https://pdf-bucket.tos-cn-beijing.volces.com/infer/20260509/cc225d4f67d73438353494e09ed2495a_1778310015241765729.jpeg?X-Tos-Algorithm=TOS4-HMAC-SHA256&amp;X-Tos-Credential=AKLTZDcxYzI0ZWI5NDkzNGRkNWI1OTdiNTVjNjZjYjU3NmQ%2F20260509%2Fcn-beijing%2Ftos%2Frequest&amp;X-Tos-Date=20260509T070015Z&amp;X-Tos-Expires=1800&amp;X-Tos-Signature=63528d7aceff3aefe4490e4637745a260a2883ae00145a88f85b7e85c29009cd&amp;X-Tos-SignedHeaders=host) 
资格证书 
• 非执业CPA会员 • 会计中级职称 
## HELLO 
## 黄强 男 | 36岁 
![fig_08891](https://pdf-bucket.tos-cn-beijing.volces.com/infer/20260509/cc225d4f67d73438353494e09ed2495a_1778310015243429971.jpg?X-Tos-Algorithm=TOS4-HMAC-SHA256&amp;X-Tos-Credential=AKLTZDcxYzI0ZWI5NDkzNGRkNWI1OTdiNTVjNjZjYjU3NmQ%2F20260509%2Fcn-beijing%2Ftos%2Frequest&amp;X-Tos-Date=20260509T070015Z&amp;X-Tos-Expires=1800&amp;X-Tos-Signature=6074dbc7cce6734ee5dd06ab4315f0db3cfb1390a98f00d7afc55615f00088d9&amp;X-Tos-SignedHeaders=host) 
## 个人优势 
从业资历: 深耕财务领域超十年的资深管理者,横跨互联网､快消､制造等多行业, 精通全链路财务管控和体系搭建,尤其擅长业财融合,成本管控(制造业成本核算经 验),并拥有完整的港股上市操盘经验｡ 
核心价值:深度践行业财融合,曾推动早教业务团队独立运营并实现扭亏为盈｡在宝 宝树期间,我主动突破职能舒适区,牵头负责业务中台管理,成功实现仓储､物流及 客服团队的效率提升与成本节降｡我始终致力于以财务驱动业务增长,以战略视角实 现企业价值最大化｡ 
## 专业认证:中国注册会计师(CPA)､中级会计师｡ 
## 工作经历 
宝宝树集团(港股1761.HK) 财务总监/VP 2016.06-2025.12 内容: 
公司简介:2007年创立,中国最大最受关注的母婴类社区平台,2020年上半年全平台 月均活跃用户总数1.03亿｡ 
作为集团财务管理的核心决策者与价值引擎,主动打破传统会计核算范畴,构建了集 传统财务､业务财务､运营财务于一体的三维立体化管理体系｡ 
一､ 业务财务:作为财务BP负责人,深化业财融合,驱动精准决策与业务持续增长 1)主导新业务战略规划与商业模式设计,通过产品定价､成本建模､投资回报分析及 系统性风险评估,提供前瞻性财务洞察,助力业务实现盈利性与可持续性双目标;深 入业务流程前端,识别痛点与潜在风险,输出端到端财务解决方案,推动运营效率与 绩效持续提升,实现财务前瞻赋能业务｡构建科学合理的业务绩效评价体系,定期开 展多维度经营分析,为产品迭代､市场策略优化及成本精细化管控提供数据支持与可 落地的行动建议｡协同业务团队优化短视频内容营销模型,提升渠道投放效能,通过 与达人资源高效建联,探索确定性新增量营收路径｡ 
2)全面参与新业务线整体规划,协助制定年度及季度预算目标,牵头完成资源投入与 业绩目标的初步测算､合理分解及动态跟踪｡ 
3)组织并推进月度､季度滚动预测工作,及时更新预测数据,深入剖析实际表现与预 测差异,输出预测结果及解读报告,支持业务动态决策｡ 
4)构建并持续完善经营分析数据体系,整合业财数据资源,编制周期性运营分析报 告,基于业务动态及时输出财务视角的战略建议与风险预警｡
## 二､ 传统财务:夯实数据基石,构建前瞻性财税体系 
1)指导团队执行日常会计核算工作,按时完成月度､季度及年度财务报告的编制,确 保数据准确性和报送及时性｡ 
2)负责审核公司合并报表,指导处理内部交易核对及往来抵销等操作,保障报表符合 企业会计准则及相关法规要求｡ 
3)定期进行财务报表和成本分析,识别核算异常和业务波动;梳理和优化财务操作流 程,参与业务系统与财务系统的对接测试,推动流程规范化和数据自动化处理｡ 
4)在财税领域,通过转移定价模型的优化､高新技术企业资质的维护与规划､研发费 用加计扣除的应享尽享,为核心企业实现税负的精细化管控｡同时,积极拓展外部资 源,成功链接并落地多项区域性税收扶持政策,将税务管理从成本中心转化为价值创 造中心,为集团实现了可观的节税效益与现金流优化｡ 
## 三､ 运营财务:创新商业模式,贯通价值链协同 
1)兼任C2M中台执行总经理,负责梳理和优化从产品概念到交付消费者的端到端流 程｡全程参与产品立项评审､市场分析､竞品对标与渠道定价策略制定,确保每一个 新项目具备健康的财务基因｡ 
2)统筹管理仓储､物流与客服部门,从财务视角推动运营效率革命｡通过重构成本模 型､优化库存结构､推行精益物流方案,显著降低了全链路的运营成本,提升了客户 体验与满意度｡ 
## 业绩: 
一､完整的港股IPO经验,港股IPO合规性财务体系从0到1构建 
核心成果: 主导搭建符合港股《上市规则》及国际会计准则(IFRS)的全域财务治理 体系,参与推动集团2018年成功IPO:建立覆盖 “内部控制(采销/费用闭环)- 全面 预算-核算标准化(多准则并行)- 经营分析仪表盘” 的一体化财务架构;输出数十项 财务制度SOP,通过毕马威(KPMG)内控审计,关键流程缺陷率为0;搭建财务共享 服务中心(FSSC),实现核算效率提升40%,年合规成本降低超百万元｡ 
## 二､跨境税务架构优化与集团税负治理 
关键项目: 参与集团VIE架构拆除与红筹重组:设计跨境转移定价政策(OECD准 则),通过税收洼地政策应用(海南自贸港/江苏),优化集团整体税负结构,年节税 超500万元;完成全集团税务健康检查,高风险事项整改率100%,实现税务稽查零处 罚｡ 
## 三､资本运作 
## 核心成果:具备多轮PE融资经验,曾深度参与集团C､D､pre轮融资,募集资金高达 数十亿规模｡ 
微盟集团(港股02013.HK) 
预算经理 
2016.03-2016.06 
公司简介:微盟集团是一家主要为中小企业提供云端商业及营销解决方案服务的中国 公司｡该公司透过其软件即服务(SaaS)产品供应及精准营销服务,为商户提供多种商业 及营销解决方案｡该公司的SaaS产品主要分为商业云､营销云及销售云三种云服务产 品｡商业云主要包括微商城､客来店及智慧餐厅｡营销云主要包括微站(及其前身)､广 告助手及微盟表单｡销售云主要包括销售推｡该公司主要在中国境内开展业务｡ 
1)预算体系:从0-1搭建集团和30+家分公司统一的预算体系,组建预算委员会,确立
预算组织和预算方式等｡ 
2)预算编制:牵头开展预算体系培训与贯彻,编制集团盈利预测,主导收集､汇总､ 平衡各业务线及事业部预算,与各下属公司沟通和调整预算,并监督执行｡ 5173游戏网(A股002564.SZ) 
财务主管 2015.05-2016.01 公司简介:5173游戏网是一家专业为用户提供数字产品交易服务的电子商务平台｡提 供基于数字交易的各种产品,其中包括:帐号交易､网游装备､网游点卡､网游代 练､手游交易､页游交易等业务,全面覆盖了数字产品所有的交易需求,为用户提供 每周7天每天24小时不间断服务｡ 
1)账务处理:负责海外BVI公司财务管理,统筹PayPal支付流水进账工作,梳理业务 合同｡ 
2)合并报表:每月高质量完成体系外的境内境外合并报表｡ 
3)财务分析:根据合并报表完成3大报表定向分析,完成重大报表项目变动披露｡ 
4)绩效考核:辅助财务总监完成团队绩效考核收集｡ 上海校妆科技有限公司 
财务主管 2013.10-2015.04 公司简介:校妆网-企业简介青春时尚,魅力校妆!一个致力于提升中国年轻人形象 的企业｡校妆网是国内首家专业开发中国高校美妆市场的全国性大型股份制企业,致 力于成为中国高校美妆市场最优质的品牌服务提供商! 
1)内控体系:辅助流程风控经理建立集团内控体系,主导前端业务链调研､梳理业务 流程风控节点､明确内控审批授权体系和细化岗位职责,优化集团审批流程,提高流 程流转效率,制定和培训配套内控制度｡ 
2)会计核算:负责海外BVI公司账务处理,集团单体报表收集审核,出具集团合并报 表,协调DD尽职调查等｡ 
3)财务分析:参与公司的财务分析体系规划,实时掌握各公司经营和财务状况,监控 公司各业务类型监控,分析月度/半年度/年度经营情况,提出经营和业务改善建议｡ 
4)分公司财务管理:全面统筹昆山公司财务预决算､成本管控､合同审核､资金计 划､税务筹划､团队建设等,含总账凭证的审核､报表的出具､预算审核和分析,关 注财税优惠政策,退税800+万,管理4人财务团队｡ 
5)系统建设:参与ORACLE系统上线,作为系统关键用户,参与前段需求调研､业务 流程推演､财务科目梳理和核算规则确立,讨论制定细节方案和未来核算的可执行方 案等｡ 
亚洲光学集团 财务主管 
2012.07-2013.10 
公司简介:信泰鹿岛电子(上海)有限公司于2003年1月设立在嘉定区外冈镇东工业区 的外商独资企业｡公司注册资金500万美元,现在职员工300余人｡目前,公司主要使 用表面贴片技术,具备世界先进生产设备及光学产品的加工生产能力,其制造工艺在 制造业界中属先进水平｡公司现有SMT专业设备生产线12条,波峰焊2条,生产组立线 10条｡ 
1)成本管理:负责成本管理与计算,采用标准成本法跟进每月料､工､费的投入和分 摊,监控各个产品成本变化情况,及时与生产负责人核对并维护BOM｡ 
2)财务分析:每月完成业务经营､报表项目变动､标准成本与实际成本差异分析,为 精细化运营和降本增效实施提供数据支撑｡
3)业务支持:推动进销存管理制度落地,对安全库存､库存差异､滞销库存､存货减 值､处置制定相关内控流程,进行资产有效管理｡ 
## 项目经历 
## 业财一体化(用友NC､Oracle)系统 
## 项目负责人 
2016.092017.05 
1. 进行需求调研,深入挖掘现有系统的管理弊端,收集并整理内部需求,为项目提供 可靠的基础数据支持｡ 
2. 负责系统和服务商的筛选,参与项目蓝图制定,明确项目目标和预期成果｡ 
3. 制定项目上线计划,协调资源以确保项目按时､按预算完成｡ 
4. 项目方入场,进行需求沟通,识别业务痛点和管理弊端,确保项目需求的准确性和 可行性｡ 
5. 开展细节方案的讨论､修改和敲定,确保方案的可行性和创新性｡ 
6. 开发团队负责系统开发,包括业务系统接口对接､UAT测试及培训,确保生产环境中 数据的准确验证｡ 
7. 完成系统开发并实现顺利上线,进行数据初始化和系统并行切换,确保项目的平稳过 渡｡ 
## 教育经历 
江西财经大学 
本科 会计学 
2009-2012 
![fig_11640](https://pdf-bucket.tos-cn-beijing.volces.com/infer/20260509/386ba8655ddb21ac384610288dd1ab4f_1778310015256132813.jpeg?X-Tos-Algorithm=TOS4-HMAC-SHA256&amp;X-Tos-Credential=AKLTZDcxYzI0ZWI5NDkzNGRkNWI1OTdiNTVjNjZjYjU3NmQ%2F20260509%2Fcn-beijing%2Ftos%2Frequest&amp;X-Tos-Date=20260509T070015Z&amp;X-Tos-Expires=1800&amp;X-Tos-Signature=684d6f768eb103c617a5e9e5dd7f9898d8568846c9904a0be166560cd8980bbd&amp;X-Tos-SignedHeaders=host)</t>
        </is>
      </c>
      <c r="R869" t="inlineStr">
        <is>
          <t>点击按钮</t>
        </is>
      </c>
      <c r="S869"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69">
        <v>1</v>
      </c>
    </row>
    <row r="870" ht="25.5" customHeight="1">
      <c r="A870">
        <v>1531</v>
      </c>
      <c r="B870" t="inlineStr">
        <is>
          <t>高级财务BP经理</t>
        </is>
      </c>
      <c r="C870" t="inlineStr">
        <is>
          <t>鞠歆艺-财务经理_主管.pdf</t>
        </is>
      </c>
      <c r="D870" t="inlineStr">
        <is>
          <t>李娟</t>
        </is>
      </c>
      <c r="E870" t="inlineStr">
        <is>
          <t>鞠歆艺</t>
        </is>
      </c>
      <c r="F870" t="inlineStr">
        <is>
          <t>25-30K</t>
        </is>
      </c>
      <c r="G870" t="inlineStr">
        <is>
          <t>【简历概览】
39岁男性，17年财务工作经验，中级会计师，历任财务经理等职，熟悉财务全流程及管理。
【技能拆解】
- 技术栈：Excel、Word、PowerPoint、财务核算、预算管理、财务分析、税收筹划、资金管理、成本管理、财务制度建设、股权架构、审计、ERP系统、日语N2、大学英语六级
- 软技能：沟通协调、团队管理、问题解决、风险控制、抗压能力、严谨细致、思维敏锐、决策支持
【与JD匹配分析】
- 硬技能匹配情况：具备财务分析、预算管理、经营分析等相关硬技能，但缺乏BI工具、AI工具使用经验，对即时零售板块特定经营分析模型经验不足。
- 经验年限匹配情况：总工作年限17年，远超要求的3年以上财务BP/分析经验，具备丰富的财务及管理经验。
- 行业背景匹配情况：有上海薪果餐饮管理有限公司餐饮行业财务负责人经验，属于零售相关领域，与即时零售行业有一定相关性，但非直接即时零售、电商或快消行业经验。</t>
        </is>
      </c>
      <c r="H870">
        <v>65</v>
      </c>
      <c r="I870" t="inlineStr">
        <is>
          <t>待定</t>
        </is>
      </c>
      <c r="J870" s="2">
        <v>46151</v>
      </c>
      <c r="K870" t="inlineStr">
        <is>
          <t>简历待筛选</t>
        </is>
      </c>
      <c r="L870"/>
      <c r="M870"/>
      <c r="N870"/>
      <c r="O870"/>
      <c r="P870" s="3"/>
      <c r="Q870" t="inlineStr">
        <is>
          <t>![fig_04759](https://pdf-bucket.tos-cn-beijing.volces.com/infer/20260509/060ae60a72f22932a656743ea7ea76a7_1778309994623337860.jpg?X-Tos-Algorithm=TOS4-HMAC-SHA256&amp;X-Tos-Credential=AKLTZDcxYzI0ZWI5NDkzNGRkNWI1OTdiNTVjNjZjYjU3NmQ%2F20260509%2Fcn-beijing%2Ftos%2Frequest&amp;X-Tos-Date=20260509T065954Z&amp;X-Tos-Expires=1800&amp;X-Tos-Signature=81a234db3bdbdf16bf3102d9f225ba3ed30d4891d76451763a17395adcd745fc&amp;X-Tos-SignedHeaders=host) 
![fig_80890](https://pdf-bucket.tos-cn-beijing.volces.com/infer/20260509/060ae60a72f22932a656743ea7ea76a7_1778309994623665374.jpeg?X-Tos-Algorithm=TOS4-HMAC-SHA256&amp;X-Tos-Credential=AKLTZDcxYzI0ZWI5NDkzNGRkNWI1OTdiNTVjNjZjYjU3NmQ%2F20260509%2Fcn-beijing%2Ftos%2Frequest&amp;X-Tos-Date=20260509T065954Z&amp;X-Tos-Expires=1800&amp;X-Tos-Signature=526b0721854c41e383a3d1a96e28e7c168b022cfea68ab9835578d177b3e0f21&amp;X-Tos-SignedHeaders=host) 
## 鞠歆艺 
男 | 39岁 
## 联系方式 
电话: 13661737486 
微信号: 17321408897 
邮箱: 561617384@qq.com 
## 求职信息 
工作时长:17年 
求职意向:财务经理/主管 
期望薪资:25-30K 
期望城市:上海 
## 资格证书 
日语N2 
会计中级职称 
会计从业资格证 
驾驶证C1 
大学英语六级 
## 个人优势 
-16年会计工作经验,熟悉国家财务制度和相关政策法规,熟悉了解股权架构及股权分 配相关知识,拥有中级会计师职称｡ 
-对企业财务制度建立､资金管理､成本管理有丰富经验,有优秀的财务分析､财务状 况诊断能力及财务风险控制意识｡ 
-工作严谨､思维敏锐,良好的沟通能力及较强的抗压能力｡ 
-计算机操作水平良好,精通 Excel/Word/Power point /等办公软件｡ 
## 工作经历 
铂京斯(上海)新能源有限公司 财务经理/主管 2024.02-至今 
1.根据公司的发展战略,进行公司财务规划,并分解落实｡ 
2.财务预算控制管理､财务及数据分析､资金运作及管理､税收筹划､母公司及子公司 的财务核算管理等工作; 
3.公司财务制度流程建设管理; 
4.对公司的税赋进行研究,和合法合规的前提下尽量降低赋税成本; 
5.负责财务部门日常管理工作,制定本部门工作计划,并合理分解､落实､监督运行; 负责财务部与其他部分的联系､协调; 
6.本部门及公司管理体系的监督､维护､持续改进｡ 
上海薪果餐饮管理有限公司 财务负责人 2021.04-2024.01 
1､根据公司战略规划,提出年度预算管理总体方案规划,制定符合各模块的预算控制 模板,梳理并编制公司预算管理制度｡ 
2､发布年度预算通知,组织集团整体预算编制､审核､汇报及报批,汇总整合出具年 度预算报告｡ 
3､负责定期编制餐饮业运营财务报表,针对所有sku进行财务数据汇总,确认成本支 出合理性､收益是否达到预期,协助运营负责人每月进行财务数据分析｡ 
4､对预投资的餐饮项目进行财务尽调,出具财务尽调报告,确保品牌方财务数据真 实,控制投资风险性｡ 
5､审核项目投资合同,确保合同条款严谨性｡ 
6､指导处理财务部日常业务工作｡(账务处理,报税,汇算清缴等) 
7､审核公司大小付款单据,确保每笔款项业务真实且合规｡ 
8､对公司整体税收做筹划,确保在合法合规前提下,控制每月税款｡ 
9､参加经营管理会议,参与经营决策,组织开展各项经济分析活动,为公司领导提供 经济预测和经营决策依据｡ 
10､品牌方､外部投资人､银行､税务等对接工作｡ 
11､配合公司管理层搭建欲上市公司架构,为今后上市做准备｡ 
12､ 从供应链模块､费用模块入手,重新搭建完整财务系统｡ 
13､ 协调银行搭建公司与品牌方之间的资金共管账户框架｡ 
## 工作亮点: 
1､重新编写公司财务制度,报销制度,发票认证制度｡ 
2､协调银行搭建公司与品牌方之间的资金共管账户框架,确保投资项目顺利收回收
益｡ 
3､与业务部门沟通积极,切实解决业务推进过程中遇到的财务问题,比如如何规避风 险,如何提高回款效率｡ 
4､积极组织会议,配合法务部门共同解决公司股权架构改变所面临的一系列问题,对 公司股改提出建议意见｡ 
上海巨徽新能源科技有限公司 
财务负责人 
2019.04-2021.04 
1､协调处理内部及外部的关系,对公司财务负责,领导下属依法开展财会工作｡ 
2､编制公司财务规章制度｡ 
3､组织公司各部门公司的财务管理､应收账款方面工作,合理筹划收入与应收款项､ 预收账款的管理,监督资金收入的合法及完整性,提高资金利用率｡ 
4､组织配合绩效管理体系,制定财务内部相关指标,负责下属的绩效考核,并组织下 属按要求完成各项任务指标｡ 
5､对票据､凭证的真伪予以鉴别,对不合理票据､虚假票据､凭证进行监督和控制｡ 
6､跨地区业务增值税预缴处理｡ 
7､编制项目立项表,根据完工率分阶段测算成本合理性,并保证最终利润率｡ 
8､组织制定本部门年度及季度财务预算｡ 
9､根据发展需要,协助公司领导对财务管理工作进行研究､布置､检查､总结,并不 断改进和完善｡ 
10､参加经营管理会议,参与经营决策,组织开展各项经济分析活动,为公司领导提 供经济预测和经营决策依据｡ 
11､参与制订公司年度总预算和季度预算调整,协助公司领导汇总､审核下级部门上 报的月度预算,负责审核签署公司预算､财务收入计划､成本费用计划､会计决算报 表｡ 
12､负责重要内审活动的组织与实施｡ 
## 工作亮点: 
1､重新整合财务部,职责划分,工作分配｡ 
2､完善公司成本明细表,应收应付账龄表｡ 
3､工作中曾收到过问题发票,凭借工作经验,第一时间做了进项转出,后续税务稽查 部门就该发票与我司联系,本人积极和税务部门沟通,因之前处理得当,为公司仅做 了书面承诺,规避了数十万元的税收罚款｡ 
上海宠乐宠物用品有限公司 
财务负责人 
2017.03-2019.04 
1､正确进行会计核算,填制和审核会计凭证,登记明细账和总账,对款项的收付,财 务的收发,增减和使用,经费收支进行核算｡ 
2､建立,健全财务管理体系,对财务部门的日常管理,年度预算,资金运作等进行总 体控制｡ 
3､对公司税收进行整体筹划与管理,按时完成税务申报以及年度审计工作｡ 
4､根据规定的成本,费用开支范围和标准,审核原始凭证的合法性,合理性和真实 性,审核费用发生的审批手续是否符合规定｡ 
5､针对大型项目做立项处理,完整编制立项表,根据业务发展进度,分阶段核算成 本,确保成本在可控范围内,可达到预期收益｡ 
6､正确计算收入,费用,成本,正确计算和处理财务成果,具体负责编制公司月度财 务报表｡编制每月财务利润分析报表,项目资金回报率分析报表以及会议 PPT｡
7､负责公司票据业务,包括大票拆小票以及企业融资相关工作｡ 工作亮点: 
1､重新梳理账务,解决公司账目历史遗留问题｡ 
2､解决了母子公司税收划分比例备案｡ 立邦投资有限公司 
财务bp 
2016.09-2017.03 
## 1､事业部预算资料收集/检核: 
预算数据收集､整理､汇总 
协助主管,编制事业部利润预算表 
检核预算模块录入数据正确性 
## 2､事业部业绩财务报表编制与管理: 
根据业务需求,提供事业部各大区基础财务数据(销售､成本､部门费用､运费) 
协助主管汇总各区财务报表并编制汇总损益表及资产负债表 
参与本部业务支持统筹的操作流程规范､制度制定 
## 3､事业部财务支持: 
收集事业部各区域运营业务异常情况,报告主管,协助主管统筹规划,参与制定作业 流程 
根据事业部需求,随时提供其所需的财务咨询与支持､分析数据等 
协助固定资产盘点,并汇总盘点资料 
## 4､财务日常检核: 
未清项科目(预提､其他应收､应收票据等)管理 
主要费用的财务审核(样品费､赔偿费､折扣､促销费等) 
对于事业部的业务活动,做日常检查工作,异常情况查明原因,及时反馈主管 
协同市场部定期检核系统客户､产品主数据等 
对于报表分析中发现的操作错误或系统异常,协助主管查核原因,督促改正 
## 5､其他领导交办的工作｡ 
负责原材料的核算,进行成本核算､费用管理､成本分析,定期编制成本分析报表｡ 加强成本控制促进降低成本｡严格控制成本,促进增产节约,提高企业的经济效益｡ 期间末做材料预算,成本对比,进销差价分析; 控制生产成本｡ 
6､负责应付账款的清理核对工作,督促有关部门及时清理预付账款,并于半年 度､年 度终了后 10 日内进行账龄分析,报出明细报表｡ 
7､与企业集团各部门沟通协调,出具财务分析报表,通过财务分析报告来支持各业务 部门经营决策的制定,同各业务部门发现经营过程中的问题并及时解决问题｡ 
立信会计师事务所(特殊普通合伙) 审计 
2014.03-2016.09 
## 1､负责合作企业财务报表审计工作｡ 
2､通过事务所审计底稿,对企业日常财务运作进行程序性的审计检查工作｡ 
## 3､对企业日常财务中发现的问题予以指出,并提醒被审计企业财务人员及时更正,针 对企 
业不规范的财务报告,进行正确的调整梳理和编写｡ 
4､协助合作企业进行日常财务处理工作｡ 
5､负责对企业生产成本进行监督和管理;督导企业成本控制及清点存货,审查原材料 的采 购｡
6､认真核对企业各项原料､物料､成品､在制品收付事项｡ 
7､完成领导给予的其他工作｡ 
维布洛信息科技(上海)有限公司 会计 
2009.07-2014.03 
1､分析各上市公司的财务数据,从上市企业报表及批注中,截取进一步可供分析的相 关财 
务数据: 
2､登记上市企业财务报表信息,为客户提供可供分析的相关财务数据,对各上市企业 有一 
个全面的分析报告: 
3､对于有错误财务数据的财务报告进行重新编制,以确保上市公司最及时最真实的财 务报 
告 
4､对供应商进行跟踪及维护,与供应商建立财务联系,审核供应商发票｡ 
5､审核会计凭证,对凭证的完整,真实,规范负责｡ 
## 项目经历 
2015年驴妈妈年度审计工作 审计员 
2016.01-2016.03 
2015年驴妈妈年度审计工作 
项目职责:通过事务所审计底稿,对企业日常财务运作进行程序性的审计检查工作 
兆旺科技 (上海)有限公司年度审计 审计 
2016.01-2016.02 
2015 年度审计工作 
项目职责:负责对该企业 2015 年财务报告做全面独立的审核工作 
项目业绩:独立完成该企业全部审计及编制年度审计报告报表任务 
简历来自:猎聘 
上海吾游信息技术有限公司尽职调查 审计 2015.12-2016.01 
尽职调查,为该企业今后上新三板做铺垫 
项目职责:对企业整体的业务流程包括收入成本的确立,费用的发生做全面的调查, 通过审计底稿对 
该公司的账务信息做一份审计调查 
石家庄东泰尔信息技术有限公司并购 审计 2015.11-2015.12 
参与石家庄东泰尔信息技术有限公司被收购的相关财务审计工作 
项目职责:通过事务所审计底稿,对该企业的过去财务工作做审计审核,以保证该企 业顺利并购 
艾默生电气年度审计 审计 2015.10-2015.11 
参与艾默生电气及其子公司(世格流体控制上海有限公司)(必能信超声上海有限公 司)年度 预审工作 
项目职责:通过事务所审计底稿,对企业日常财务运作进行程序性的审计检查工作
## 教育经历 
复旦大学太平洋金融学院 
本科 会计 
2005-2009 
在校期间担任校职业发展协会会长一职,负责对外联系企业,为我校提供优质的实习 机会 
上海市南洋中学 高中 
2002-2005 
担任班级劳动委员一职 
2004年被评为校优秀团员</t>
        </is>
      </c>
      <c r="R870" t="inlineStr">
        <is>
          <t>点击按钮</t>
        </is>
      </c>
      <c r="S870"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70">
        <v>1</v>
      </c>
    </row>
    <row r="871" ht="25.5" customHeight="1">
      <c r="A871">
        <v>1534</v>
      </c>
      <c r="B871" t="inlineStr">
        <is>
          <t>高级财务BP经理</t>
        </is>
      </c>
      <c r="C871" t="inlineStr">
        <is>
          <t>刘泽华的简历.pdf</t>
        </is>
      </c>
      <c r="D871" t="inlineStr">
        <is>
          <t>李娟</t>
        </is>
      </c>
      <c r="E871" t="inlineStr">
        <is>
          <t>刘泽华</t>
        </is>
      </c>
      <c r="F871" t="inlineStr">
        <is>
          <t>无</t>
        </is>
      </c>
      <c r="G871" t="inlineStr">
        <is>
          <t>【简历概览】
36岁本科，13年10个月财务经验，精通ERP、BI和Excel，擅长财务分析与预算管理，现任财务经理。
【技能拆解】
- 技术栈：SAP、金蝶、用友、鼎新、BI、Excel、帆软BI、POWER BI、畅捷通T+
- 软技能：沟通协调、团队合作、学习应变、创新思维、责任心、细节严谨、结果导向
【与JD匹配分析】
- 硬技能匹配情况：熟练使用Excel、BI工具，具备财务分析、预算管理、数据建模能力，符合要求
- 经验年限匹配情况：13年10个月财务经验，其中包含多年财务BP、财务分析经验，远超3年要求
- 行业背景匹配情况：有零售（茵宝体育、乐卡克）、电商（水星电子商务）行业经验，符合零售、电商行业优先要求</t>
        </is>
      </c>
      <c r="H871">
        <v>85</v>
      </c>
      <c r="I871" t="inlineStr">
        <is>
          <t>强烈推荐</t>
        </is>
      </c>
      <c r="J871" s="2">
        <v>46151</v>
      </c>
      <c r="K871" t="inlineStr">
        <is>
          <t>简历待筛选</t>
        </is>
      </c>
      <c r="L871"/>
      <c r="M871"/>
      <c r="N871"/>
      <c r="O871"/>
      <c r="P871" s="3"/>
      <c r="Q871" t="inlineStr">
        <is>
          <t>defbb10c887506721HB63di0EVdYxIy2WPmdWOGimPLSNxBj 
![fig_44364](https://pdf-bucket.tos-cn-beijing.volces.com/infer/20260509/e9cd77a90792497c7244d180f9a2b0f4_1778310089114754749.jpeg?X-Tos-Algorithm=TOS4-HMAC-SHA256&amp;X-Tos-Credential=AKLTZDcxYzI0ZWI5NDkzNGRkNWI1OTdiNTVjNjZjYjU3NmQ%2F20260509%2Fcn-beijing%2Ftos%2Frequest&amp;X-Tos-Date=20260509T070129Z&amp;X-Tos-Expires=1800&amp;X-Tos-Signature=a02ffd42f1d42e34ea7fc022aef875361a531d15c6e2b6d35ddfafefd1d907d6&amp;X-Tos-SignedHeaders=host) 
刘泽华 
在职,看看新机会 · 36岁 · 本科 · 工作13年10个月 
18321654267 
894014980@qq.com 
![fig_84461](https://pdf-bucket.tos-cn-beijing.volces.com/infer/20260509/e9cd77a90792497c7244d180f9a2b0f4_1778310089114267338.jpg?X-Tos-Algorithm=TOS4-HMAC-SHA256&amp;X-Tos-Credential=AKLTZDcxYzI0ZWI5NDkzNGRkNWI1OTdiNTVjNjZjYjU3NmQ%2F20260509%2Fcn-beijing%2Ftos%2Frequest&amp;X-Tos-Date=20260509T070129Z&amp;X-Tos-Expires=1800&amp;X-Tos-Signature=479d0ab24f4dfd456c3a593ea68fe66eb6f514759a3616048d24a8bd6ff7dba2&amp;X-Tos-SignedHeaders=host) 
18321654267 
## 优势亮点 
1. 拥有多年财务领域深厚经验,精通SAP､金蝶､用友､鼎新等多款ERP系统操作,能迅速适应并 优化企业财务流程,提高工作效率｡ 
2. 精通BI财务数据分析,曾主导开发BI工具,构建全面的财务经营分析体系,擅长预算编制与执 行,为管理层提供精准的数据支持和决策依据｡ 
3. 熟练掌握EXCEL高级功能,具备强大的数据处理和分析能力,能够通过深入的数据挖掘为企业战 略规划提供有力支持｡ 
4. 具备卓越的学习和应变能力,在快节奏的工作环境中快速适应变化,有效解决复杂问题,确保工 作顺利推进｡ 
5. 工作责任心强,注重细节,始终保持严谨认真的态度,具备创新思维,能够在压力下高效完成任 务,推动业务发展｡ 
6. 诚实正直,具备出色的沟通协调能力和团队合作精神,能够与各部门密切协作,共同实现公司目 标｡ 
7. 积极进取,对个人及专业发展充满热情,持续学习和提升自我,确保在不断变化的商业环境中保 持竞争力｡ 
8. 在多年工作中积累了丰富的行业经验和实战案例,能够为公司提供切实可行的财务策略建议,助 力企业稳健发展｡ 
## 工作经历 
茵宝体育有限公司 
2025/09-至今 
## 财务经理 
上海-青浦区 
1､负责公司整体财务管理工作,包括预算编制､成本控制及资金规划,确保公司财务状况健康稳定｡
2､主导月度财务报表的编制和审核工作,按时出具准确的财务报表,为管理层决策提供数据支持｡ 
3､建立和完善财务管理制度及流程,规范会计核算体系,提高财务管理效率和准确性｡ 
## 乐卡克(上海)商贸有限公司 
2023/10-2025/08 
## 财务BP经理 
## 上海-长宁区 
## 乐卡克(上海)商贸有限公司,作为日本迪桑特的全资子公司,在中国市场的业务规模约为5亿元, 线上约1亿元,线下渠道约4亿元｡ 
1. 负责公司整体预算的管理,确保预算的合理配置,并通过持续监控预算执行情况,分析预算与实 际的差异,及时进行滚动调整预测｡ 
2. 积极参与业务发展,提出基于财务角度的建设性建议,旨在降低风险或实现成本节约,并协助制 定系统性解决方案,确保业务顺利推进｡ 
3. 强化业财融合,有效沟通业务､核算､税务､法务等团队,协助解决业务推进中的财务相关问 题,提升业务效率｡ 
4. 推动数据获取及看板搭建工作,提高数据处理的自动化水平和分析效率,为决策提供数据支持｡ 
5. 定期编制专项和经营分析报告,从财务和业务角度深入分析数据差异,提出财务建议,辅助业务 部门做出明智决策｡ 
6. 支持并优化财务流程建设,协助业务部门推进项目流程,同时确保财务风险得到有效控制｡ 
7. 执行内控管理职责,从财务角度支持､管理､监督业务部门的经营管理和风险控制,定期进行流 程梳理和风险评估,推动持续改进｡ 
8. 通过跨部门合作,确保财务策略与业务目标一致,促进公司整体战略的实现,并通过财务分析为 业务发展提供强有力的支持｡ 
## 工作期间,积极参与公司转型项目,专注于利润提升会议｡ 
1. 2023.11-2024.2:根据24年预算初稿的讨论,与总经理､CFO及销售负责人探讨托管转加盟模 式,提供业务数据支持和政策支持,推动项目进展｡ 
2. 2024.3-2024.5:根据业务反馈,提出托管转代销模式,深度参与项目并提供数据支持,成功获得 公司管理层及日方的同意,推动方案执行｡
3. 2024.9-2024.12:根据日方指示,与销售中心合作复盘亏损店铺,明确闭店清单及日期,成功实 现2024年利润减亏,尽管24年整体仍处于亏损状态｡ 
## 罗莱生活 
2020/03-2023/10 
## 财务分析经理 
## 上海-普陀区 
在罗莱生活科技股份有限公司担任事业部财务BP经理(体量约50亿),参与从0到1的罗莱管理会计 (财务BP)体系搭建,主要工作包括: 
1. 财务支持:深入了解事业部业务,与各业务部门紧密合作,建立针对不同渠道特性的财务分析模 型,进行日常数据测算,为业务决策提供精准的支持｡ 
2. 财务分析:制作事业部经营分析报告,洞察业务机会和风险点,及时反馈至业务负责人,推动改 善措施的落实和跟踪复盘｡ 
3. 预算管理:统筹年度预算编制,分析预算执行情况,事前审批预算花费,事中监控销售达成及费 用使用情况,事后进行复盘循环｡ 
4. 财务管理:编制管理报表,每月为事业部负责人解读数据,提供业绩机会点建议与风险预警｡ 
## 轮岗经历 
1. 2020.3-2020.5:担任销售中心事业部 BP(下属 10 名),负责对接直营及加盟片区财务预算,制 作月度分析报告,汇报对象为财务总监｡在此期间,成功建立有效的沟通渠道,确保财务数据的准确 传递与分析｡ 
2. 2020.6-2021.8:担任电商中心财务BP(下属 4 名),参与年度战略解码,负责电商各平台预算 的制作与管理｡通过与电商团队及乐蜗事业部伙伴的积极沟通,利用数据分析与建议,成功实现乐蜗 电商减亏1,503万元,晋升至中级经理,汇报对象为CFO及电商事业部总经理｡在此期间,积累了丰 富的跨部门沟通与协调能力｡ 
3. 2021.8-2023.9:负责对接罗莱事业部及其他品牌事业部(中台财务负责人,下属 2 名),制作中 台事业部经营分析报告,统筹中台事业部预算编制｡通过积极沟通寻找机会点,期间参考罗莱加盟商 品红绿表制作乐蜗商品红绿表,减少SKC宽度(由2,788个缩减至2,156个),提高SKC效率,实现 营业收入同比增长11%(2023年累计VS2022年累计),汇报对象为CFO及各品牌业务总经理(罗
莱､乐蜗､廊湾､KIDS)｡在此期间,充分发挥了战略分析能力及跨部门协作能力,为公司业务发 展提供了有力支持｡ 
## 亚士创能科技股份有限公司 
2018/09-2020/03 
## 财务主管 
上海-青浦区 
在亚士创能科技股份有限公司担任经营分析主管一职(体量约18亿),工作如下: 
1. 负责亚士创能科技股份有限公司的经营分析,对接销售管理中心,根据战略目标和年度计划,深 度挖掘销售数据,确保经营决策的科学性; 
2. 设计并维护销售经营报表体系,通过精准分析提供业务洞察,支持公司日常运营决策; 
3. 对各大区预算执行情况进行实时监控,定期出具分析报告,及时预警潜在风险,协助管理层优化 资源配置; 
4. 担任销售管理中心考核指标的统筹者,制定公正､公平的考核标准,推动各大区业绩提升,促进 公司整体目标的达成｡ 
## 上海水星电子商务有限公司 
2015/07-2018/07 
## 财务分析 
上海 
在上海水星电子商务有限公司担任财务分析岗位(体量约 15 亿),负责管理和分析公司财务数据的 相关工作｡具体职责包括: 
1. 设计并实施了收入成本日报表系统,有效追踪和分析天猫､京东､唯品会等多平台销售数据,显 著提升部门决策效率｡ 
2. 建立活动利润预测模型,精准评估三大平台活动效益,优化选品策略,提高活动利润分析的准确 性｡ 
3. 制定收入成本毛利周报,整合一周财务数据,为管理层提供及时的运营参考｡ 
4. 编制月度财务分析报告,深入剖析毛利结构､费用与成本,改善库存管理,助力公司月度盈利增 长｡ 
5. 与各店铺店长协同制作店铺财务报告,制定并执行改进计划,提升店铺运营效益｡ 
6. 改革管理报表模板,提高工作效率30%,并优化活动审批流程,提升10%的工作效率｡
在2017年双十一期间,通过深入分析和跨部门协作,成功推动公司在家纺行业的销售达到第一,实 现利润同比增长｡在此过程中,积累了丰富的财务分析经验,因表现突出晋升为财务分析高级专员｡ 
上海悠哉国际旅行社有限公司 
2012/09-2015/07 
## 财务分析专员 
## 上海 
在上海悠哉国际旅行社有限公司担财务分析专员一职(体量约4亿左右),工作如下: 
1. 负责集团会计凭证的编制与审核,确保费用凭证准确无误,同时计算并计提税金及固定资产折 旧,有效维护财务数据的完整性｡ 
2. 定期编制收入报表,详细分析产品和销售区域的收入､成本及毛利率,对比预算与同期数据,为 管理层决策提供关键信息｡ 
3. 汇总各分公司会计报表,进行集团层面的合并,通过调整收入和成本报表,进行集团层面的合 并,通过调整收入和成本｡ 
4. 制作月度财务分析报告,洞察行业动态,深入分析营收､成本和费用,揭示影响因素,,确保账 面与实际相符,提升财务报告的准确性决策提供关键信息｡ 
## 项目经验 
## 乐卡克帆软 BI 看板搭建 
2023/11-至今 
## 项目描述 
1. 负责乐卡克品牌销售数据可视化看板的设计与开发,通过帆软BI工具实现销售数据的动态展示与 分析｡ 
2. 根据销售部门需求,梳理关键业务指标(KPI),包括销售额､达成率､同比增长等核心数据维 度,建立完整的销售数据指标体系｡ 
3. 搭建多维度数据分析模型,支持按区域､门店､产品线等多角度数据钻取,帮助销售团队快速定 位业务问题｡ 
4. 优化数据展示逻辑,设计交互式报表,实现销售趋势､目标对比､业绩排名等关键信息的直观呈 现｡ 
5. 定期维护和更新数据看板,确保数据准确性和及时性,为销售决策提供可靠的数据支持｡ 
6. 为销售团队提供BI工具使用培训,提升团队数据分析和自助查询能力｡ 
7. 通过数据可视化帮助销售管理层快速掌握业务动态,缩短决策周期,提升销售运营效率｡
2021/04-2023/06 
## 项目财务BP 
## 项目描述 
1. 财务领域核心协调:作为项目关键角色,负责财务域的全面协调,包括调研分析与逻辑梳理,推 动中台核心建设｡ 
2. 数据可视化四大模块:设计并实施了会员､渠道､商品和财务四大领域的数据可视化方案,提升 决策效率｡ 
3. 财务报表自动化:成功实施财务管报表自动化,显著提高了财务报告的准确性和及时性｡ 
4. 主数据治理强化:进行门店､客户及财务预算组织的主数据治理,确保数据质量,巩固业务基 础｡ 
项目业绩 
财务月结节省2天由原先次月3个工作日提升至次月一个工作日 
水星BI财务端数据分析 
2017/12-2018/06 
项目财务对接员 
项目描述 
1. 实施BI财务端数据分析项目,成功将财务分析模板整合入水星BI系统,提升数据分析效率｡ 
2. 自学并精通微软POWER BI工具,独立研发基于该系统的月报数据可视化解决方案｡ 
3. 利用POWER BI创建直观的月度报告,实现数据的清晰呈现,增强了决策支持能力｡ 
## 项目职责 
负责BI财务分析端模板建立与IT沟通 
## 项目业绩 
实现日报､周报自动化 提高工作效率 
悠哉财务系统升级 
2014/10-2015/02 
项目财务员 
项目描述
1. 实施畅捷通T+系统升级,将公司原有财务软件从T3版本更新至最新T+版本｡ 
2. 优化了财务管理流程,提升了数据处理效率,确保财务数据的准确性和实时性｡ 
3. 协调团队成员,顺利完成系统迁移工作,保证了业务的无缝对接,减少了因升级带来的中断时 间｡ 
4. 对新系统进行培训,帮助员工快速适应,提高工作效率｡ 
5. 通过升级,实现了财务系统的功能扩展,支持了更复杂的业务场景,为公司的长远发展奠定了技 术基础｡ 
项目职责 
与软件方沟通 期初数据录入,过程对接,并行 
项目业绩 
与2015年2月成功对接至T+系统,对接供应商并协调财务部伙伴录入期初数据｡ 
教育经历 
南昌理工学院 
2010/01-2012/09 
工商管理 
本科 
南昌理工学院 
2008/09-2011/09 
会计电算化 
大专 
语言能力 
普通话 
附加信息
水星家纺:荣获2017年度卓越员工贡献奖 罗莱家纺:获得2021年度晋升</t>
        </is>
      </c>
      <c r="R871" t="inlineStr">
        <is>
          <t>点击按钮</t>
        </is>
      </c>
      <c r="S871"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71">
        <v>1</v>
      </c>
    </row>
    <row r="872" ht="25.5" customHeight="1">
      <c r="A872">
        <v>1537</v>
      </c>
      <c r="B872" t="inlineStr">
        <is>
          <t>高级财务BP经理</t>
        </is>
      </c>
      <c r="C872" t="inlineStr">
        <is>
          <t>裘女士简历.pdf</t>
        </is>
      </c>
      <c r="D872" t="inlineStr">
        <is>
          <t>李娟</t>
        </is>
      </c>
      <c r="E872" t="inlineStr">
        <is>
          <t>裘女士</t>
        </is>
      </c>
      <c r="F872" t="inlineStr">
        <is>
          <t>未提及当前薪资信息</t>
        </is>
      </c>
      <c r="G872" t="inlineStr">
        <is>
          <t>【简历概览】36岁，14年财务管理经验，持国际注册会计师等证书，擅长财务体系搭建、内控税筹，带8人团队。
【技能拆解】
- 技术栈：数据透视、数据可视化、Excel函数组合、金蝶、Nc、SAP、ERP、财务软件、跨境资金池、外汇风险管理、税务筹划、财务分析、预算管理、成本控制、股权架构设计、高新企业资质申请、账套建立、流程梳理、合规框架搭建、财务数字化、财务BP、经营分析、GMV分析、ROI分析、库存周转率分析、物流成本分析、利润分析、现金流预测、结构性存款、信用证、应收款保理、供应链融资、财务报表编制、审计协调、信息披露、股权激励设计、员工持股计划管理、AI工具（提及结合工具提升效率）
- 软技能：团队领导、跨部门沟通、流程优化、业财融合、问题解决、决策支持、合规管理、项目管理、结果导向、学习能力
【与JD匹配分析】
- 硬技能匹配情况：具备财务BP、财务分析、经营分析经验，熟悉利润、库存、现金流等指标，熟练使用Excel，提及结合AI工具提升效率，匹配度较高。
- 经验年限匹配情况：14年工作经验，远超3年以上财务BP/分析经验要求，经验丰富。
- 行业背景匹配情况：有跨境电商行业经验，与零售、电商行业要求相关，具备一定匹配度。</t>
        </is>
      </c>
      <c r="H872">
        <v>85</v>
      </c>
      <c r="I872" t="inlineStr">
        <is>
          <t>强烈推荐</t>
        </is>
      </c>
      <c r="J872" s="2">
        <v>46151</v>
      </c>
      <c r="K872" t="inlineStr">
        <is>
          <t>简历待筛选</t>
        </is>
      </c>
      <c r="L872"/>
      <c r="M872"/>
      <c r="N872"/>
      <c r="O872"/>
      <c r="P872" s="3"/>
      <c r="Q872" t="inlineStr">
        <is>
          <t>![fig_01014](https://pdf-bucket.tos-cn-beijing.volces.com/infer/20260509/ef7a33d671d61cfa9ce6bbe3fe1c0ce2_1778310075979610902.jpg?X-Tos-Algorithm=TOS4-HMAC-SHA256&amp;X-Tos-Credential=AKLTZDcxYzI0ZWI5NDkzNGRkNWI1OTdiNTVjNjZjYjU3NmQ%2F20260509%2Fcn-beijing%2Ftos%2Frequest&amp;X-Tos-Date=20260509T070115Z&amp;X-Tos-Expires=1800&amp;X-Tos-Signature=c08458c1e45e73ae6cb531613356bfe862f6304c7e5ffee108f04a47a6e386f7&amp;X-Tos-SignedHeaders=host) 
![fig_61912](https://pdf-bucket.tos-cn-beijing.volces.com/infer/20260509/ef7a33d671d61cfa9ce6bbe3fe1c0ce2_1778310075979622028.jpg?X-Tos-Algorithm=TOS4-HMAC-SHA256&amp;X-Tos-Credential=AKLTZDcxYzI0ZWI5NDkzNGRkNWI1OTdiNTVjNjZjYjU3NmQ%2F20260509%2Fcn-beijing%2Ftos%2Frequest&amp;X-Tos-Date=20260509T070115Z&amp;X-Tos-Expires=1800&amp;X-Tos-Signature=0dd47e84da14d1dc73b26732b51b23a767b64b9658a27e9a5313e71a6b4dbae9&amp;X-Tos-SignedHeaders=host) 
![fig_79449](https://pdf-bucket.tos-cn-beijing.volces.com/infer/20260509/ef7a33d671d61cfa9ce6bbe3fe1c0ce2_1778310075979867044.jpeg?X-Tos-Algorithm=TOS4-HMAC-SHA256&amp;X-Tos-Credential=AKLTZDcxYzI0ZWI5NDkzNGRkNWI1OTdiNTVjNjZjYjU3NmQ%2F20260509%2Fcn-beijing%2Ftos%2Frequest&amp;X-Tos-Date=20260509T070115Z&amp;X-Tos-Expires=1800&amp;X-Tos-Signature=f3866c644f16220896ad6ed536bb577fba34c53e5a06e473c6ef5b315de0ce32&amp;X-Tos-SignedHeaders=host) 
## 裘女士 
女 | 36岁 
## 联系方式 
电话: 18358463927 微信号: 18358463927 邮箱: 240052156@qq.com 
## 求职信息 
工作时长:14年 
求职意向:财务经理/主管 
期望薪资:18-30K 
期望城市:上海 
## 资格证书 
国际注册会计师 会计中级职称 会计初级职称 
## 个人优势 
本人13年财务管理经验,在上市公司､房地产､外贸跨境电商行业有多年经验,带领8 人团队,精通数据透视,数据可视化,Excel 函数组合,善用金蝶,Nc,SAP 等财务 软件,擅长核算､内控､税筹､资金､报表等领域,精准解决企业运营痛点,并改变 流程,业财融合,因此得到同事和领导的一致好评｡ 
## 工作经历 
中南财经政法大学 财务分析/财务BP 2024.09-至今 2024-2026年 会计学研究生学习 读研期间,与会计师事务所合作做财税咨询项目 
1.外贸公司股权架构搭建项目,负责架构设计与落地执行,协助企业完成治理结构优化 
2.外贸公司期权设置工作,配合完成激励方案的设计与落地 
3.高新企业资质申请项目,负责研发费用归集､指标审核及申报材料准备 
4.跨境电商公司,完成其0-1阶段的财务体系搭建,包括账套建立､流程梳理与合规框 架搭建 
## 浙江藏升科技集团有限公司 
## 财务经理/主管 
2024.06-2024.09 
工贸一体+跨境电商集团-转型期 
1.股权架构设计与管理:结合集团战略转型方向,主导集团股权架构优化与重组,设计 跨境业务高管持股模式｡ 
2.资金运营与跨境流动性管理:统筹境内外资金规划与调度,搭建跨境资金池,优化外 汇风险管理体系,提升资金使用效率｡ 
3.财务内控与合规体系构建:建立并完善覆盖工贸一体与跨境电商业务的财务内控流 程,梳理采购,合同,支付,存货,和平台资金等核心流程的内控规范,强化关键环 节风险管控｡ 
4.税务筹划与跨境税务优化:制定集团税务策略,统筹境内税务合规与海外架构税务效 率,合理筹划跨境电商及相关贸易的税务成本,控制税务风险｡ 
5.财务数字化与流程整合:推动财务系统与业务系统(如ERP､电商平台)对接,提升 财务数据一体化水平,支持业务财务融合与数字化转型｡ 
中国贵酒集团有限公司 财务经理/主管 
2021.09-2024.05 
## 1.战略规划与决策支持 
- 参与公司战略制定,提供财务专业数据,支持高层决策｡ 
## 2.财务管理与优化 
- 全面负责集团20家公司财务体系搭建,包括预算管理､资金规划､成本控制､税务筹 划等｡ 
-优化财务结构,确保资金流动性,降低财务成本｡ 
1)国内电商业务: 
负责财务分析与支持,为业务团队(包括国内-天猫､京东､抖音及跨境电商-亚马逊､ 沃尔玛,TikTok等平台)提供详细的数据分析,涵盖GMV､ROI､库存周转率､物流成 本及利润分析,支持业务团队进行经营决策｡
## 2)跨境电商业务: 
税筹:对接税务局,负责香港､美国､中国分公司的税筹,监控两地财务流程,外汇 管制政策(如境外资金池备案)､跨境税务筹划(如香港离岸账户运用),与海外会 计师事务所协调年度审计､税务合规及报表编制工作 
贸易资金及融资:制定资金计划,按周/月滚动预测现金流,识别收支缺口,确保既有 资金偿付能力,又同时提高资金利用效率;存量资金增值:设计分级资金池,在保障 安全前提下提升收益(协定存款､结构性存款);运用海外及大陆财税政策,作信用 证､应收款保理､供应链等方式融资,设计合规资金回流路径,确保符合外管/税务政 策｡ 
3)投融资项目:负责制造业工厂整体成本管控,参与收并购项目工作,包括股权转 让､上市报表合并等｡ 
## 3.财务报告与合规 
- 监督上市报表信息披露,集团投资利润率､内部收益率等财务报表数据的准确性和及 时性,确保符合会计准则及法律法规｡ 
- 主导内外部审计工作,维护与监管机构､投资者的良好关系｡ 
## 4.资本市场维护 
-负责公司融资策略(股权､债权､IPO等),维护与银行､投资机构的关系｡ - 管理投资者关系,提升公司资本市场形象｡ 
5. 股权激励与员工持股计划管理:设计并落地公司股权激励方案及员工持股计划,完 成财务测算､会计处理与税务筹划;建立激励池动态管理机制,协助法务､人力及外 部机构,确保合规实施与信息披露,提升核心团队稳定性与长期动能｡ 
## 奥园集团有限公司 
财务bp经理 
2017.10-2021.09 
## 一､常熟项目(全周期财务管理) 
1.内控与合规:财务审核,包括OA付款审批､工程进度款/结算款支付､营销佣金结算 及合同合规性审查;参与招投标环节的财务风险评估与合同复核,确保业务合规性｡ 
2.核算与报告:监督项目账务处理,完成月度结账并主导编制项目级三大财务报表,保 障财务数据及时､准确｡ 
3.税务统筹:全面负责项目税务管理,对接税务机关,复核增值税､土地增值税､企业 所得税等税种申报底稿;主导年度企业所得税汇算清缴,优化项目税负结构｡ 
4.资金与融资:跟踪销售回款进度,协同金融机构完成项目融资,提交融资相关报表, 保障项目资金链安全｡ 
5.经营分析与决策支持:负责项目全面预算分析､定价测算及运营报表编制;开展项目 整盘财务分析,包括股东投入回笼､融资明细､收支结构､利润及现金流动态,支撑 管理层经营决策｡ 
二､嘉善项目(合作开发与财务共管) 
1.在合作方操盘模式下,代表我方履行财务共管职责,负责资金支付联签及流程审批｡ 
2.监控项目运营数据,开展专项财务分析,定期评估股东资金投入与回笼效率,维护我 方权益｡ 
## 三､平台公司管理 
- 负责关联方交易的数据对接与账务核对,确保内部交易核算清晰､合规,支持集团合 并报表编制｡ 
## 四､区域资金与预算管理 
1.统筹区域资金计划编制与执行监控,深化销售回款数据分析,提升资金使用效率｡
2.协助集团完成区域融资对接与资料提报,参与区域年度预算编制并跟踪执行偏差,推 动预算目标达成｡ 
中国人民人寿保险股份有限公司宁波市分公司 财务主管 2012.07-2017. 10 
1.财务核算:全面负责宁波分公司财务核算､税务申报及账务监督工作,严格遵循公司 制度与财政法规,按时完成各类财务报表编制,并准确报送至相关部门,保障财务信 息的合规性与时效性｡ 
2.监管数据报送:对接银保监局等监管机构,统筹报送各项监管要求的财务数据,确保 内容准确､口径统一,有效支持公司合规经营与信息披露｡ 
3.内部控制:负责分公司OA财务流程审批,严格把控业务数据准确性､发票合规性及 付款依据完整性,强化财务事前控制,防范操作风险｡ 
4.资金预测:开展月度现金流量预测,组织成本核算与分析,编制预测报告及波动说 明,为分公司资金安排与成本控制提供决策依据｡ 
5.团队管理:负责出纳､会计日常工作的指导､监督与流程优化,完善岗位分工与复核 机制,提升财务基础工作质量与效率｡ 
## 项目经历 
贵酒集团 财务经理 
2021.09-2024.05 
贵酒集团一家工厂､国内外电商集团,主板上市,年营收20亿,担任财务经理,带8人 团队｡ 
一:贵酒集团高酱工厂税务筹划与股权架构优化 
1.主导贵酒高酱工厂运用高新技术企业税收优惠政策,深入研究研发费用加计扣除与 15%优惠税率政策,完成申报全流程落地｡ 
2.设计并推动股权架构转变方案,通过调整利润归属与组织形态,使工厂充分享受税收 优惠,合规累计节税300万元｡ 
3.显著降低集团整体税负,提升税后净利润率,为后续财务策略提供可复用的税优架构 样本｡ 
二:贵酒集团收并购酒厂过程中 
1.负责收并购前期股权变更全流程,配合三方审计机构,确保交易按期交割,全程零合 规风险｡ 
2.从0到1搭建目标公司财务制度体系,覆盖核算､预算､资金､成本等关键信息化模 块,实现并购后财务规范化运行｡ 
3.完成财务梯队搭建,两周内组建4人核心财务团队,保障业务过渡期财务支持无缝衔 接,支撑后续运营平稳整合｡ 
## 教育经历 
中南财经政法大学 硕士 会计学 2024-2026 
温州大学城市学院 本科 财务管理 
2008-2012</t>
        </is>
      </c>
      <c r="R872" t="inlineStr">
        <is>
          <t>点击按钮</t>
        </is>
      </c>
      <c r="S872"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72">
        <v>1</v>
      </c>
    </row>
    <row r="873" ht="25.5" customHeight="1">
      <c r="A873">
        <v>1538</v>
      </c>
      <c r="B873" t="inlineStr">
        <is>
          <t>高级财务BP经理</t>
        </is>
      </c>
      <c r="C873" t="inlineStr">
        <is>
          <t>沈诗飞-财务经理_主管.pdf</t>
        </is>
      </c>
      <c r="D873" t="inlineStr">
        <is>
          <t>李娟</t>
        </is>
      </c>
      <c r="E873" t="inlineStr">
        <is>
          <t>沈诗飞</t>
        </is>
      </c>
      <c r="F873" t="inlineStr">
        <is>
          <t>15-20K</t>
        </is>
      </c>
      <c r="G873" t="inlineStr">
        <is>
          <t>【简历概览】
36岁女，会计专业背景，17年财务经验，持中级会计师证，擅长业财融合、财务分析与管理。
【技能拆解】
- 技术栈：金蝶、用友、Word、Excel、PPT、金蝶云星空ERP、CPA税法、CPA经济法、财务核算、税务筹划、经营分析、全面预算、财务制度、财务流程、出口退税、内控体系、库存核算、动态盈利模型、营销ROI预警机制
- 软技能：业财融合思维、跨部门沟通、问题解决、流程优化、数据分析、结果导向、风险预警
【与JD匹配分析】
- 硬技能匹配情况：具备财务核算、经营分析、全面预算、内控体系等相关硬技能，熟悉Excel，但未提及BI工具和AI工具使用经验。
- 经验年限匹配情况：17年财务工作经验，远超3年以上财务BP/分析经验要求。
- 行业背景匹配情况：有电商行业财务经验，符合零售/电商行业优先要求，无即时零售行业经验。</t>
        </is>
      </c>
      <c r="H873">
        <v>75</v>
      </c>
      <c r="I873" t="inlineStr">
        <is>
          <t>推荐</t>
        </is>
      </c>
      <c r="J873" s="2">
        <v>46151</v>
      </c>
      <c r="K873" t="inlineStr">
        <is>
          <t>简历待筛选</t>
        </is>
      </c>
      <c r="L873"/>
      <c r="M873"/>
      <c r="N873"/>
      <c r="O873"/>
      <c r="P873" s="3"/>
      <c r="Q873" t="inlineStr">
        <is>
          <t>![fig_78012](https://pdf-bucket.tos-cn-beijing.volces.com/infer/20260509/742dc2ad48008004b5400060baeded5f_1778310064745381950.jpeg?X-Tos-Algorithm=TOS4-HMAC-SHA256&amp;X-Tos-Credential=AKLTZDcxYzI0ZWI5NDkzNGRkNWI1OTdiNTVjNjZjYjU3NmQ%2F20260509%2Fcn-beijing%2Ftos%2Frequest&amp;X-Tos-Date=20260509T070104Z&amp;X-Tos-Expires=1800&amp;X-Tos-Signature=8d379838c75a161b52646626f0f4b587b5f97579af8bb689529e3a64a06a1b50&amp;X-Tos-SignedHeaders=host) 
职业背景: 
会计专业背景, 算/税务解决能力以及 
会计专业背景,具备进出口贸易/大型集团的财务工作经验,业财融合思维;具备财务核 公司全盘财务工作及财务管 
理工作｡ 
专业技能: 
## 沈诗飞 
1.熟练掌握财务系统,如金蝶､用友等 
2.熟练使用 Word､Execl､PPT 等办公软件 
女 | 36岁 
3.熟悉公司数据核算和内控体系,擅长税务筹划､经营分析､全面预算､财务制度和财务 流程等 
全面预算、财务制度和财务 
4.持有中级会计师证､通过 CPA 两科考试 
## 联系方式 
电话:15216826578 
微信号:15216826578 邮箱:shenshifei@dingtalk.co m 
财务经理/主管 
2021.05-至今 
1. 业财深度融合:驱动毛利率提升 5% 
• 动作: 深度对标天猫､抖音､小红书等平台结算逻辑,搭建“SKU全链路动态盈利模 型”与“营销ROI预警机制”｡ 
## 求职信息 
• 价值: 协助业务端精准识别高贡献与低效产品线,通过对履约成本(仓配､包装､售 后)的专项拆解与定价策略优化,实现季度整体毛利率同比提升 5%,成功将财务分析转 化为经营利润｡ 
工作时长:17年 
求职意向:财务经理/主管 期望薪资:15-20K 
2. 营销策略优化:投流费用率降低 3% 
期望城市:上海 
• 动作: 建立基于业务贡献度的费用管控框架,针对核心促销活动进行实时投流回报测算 与动态复盘｡ 
## 资格证书 
• 价值: 通过数据监测及时关停低转化投放计划,在保持销售规模增长的同时,促使整体 投流费用率下降 3%,显著提升了品牌营销的投入产出比｡ 
会计中级职称 
3. 资产效率重塑:减少库存资金占用 200 万 
会计从业资格证 通过CPA税法 通过CPA经济法 中级会计师证 CPA经济法 CPA两科 CPA税法 
• 动作: 针对电商高周转特性,重构库存核算逻辑与周转预警体系,主导财务､采购与仓 储的三方协同分析｡ 
• 价值: 成功识别并处理呆滞库存,优化备货模型,避免了盲目采购,累计减少库存资金 占用达 200 万元,大幅提升了公司的现金周转效率｡ 
4. 跨架构多主体治理:3家主体合规与出口退税 
• 动作: 独立负责旗下3家关联主体的全盘财务(含出口公司),统筹外汇核销､收汇管 理及出口退税全流程｡ 
• 价值: 在处理多主体复杂账务的同时,通过流程优化缩短出口退税周转期20天,确保 了在多渠道扩张背景下的资金安全与财税合规“零风险”｡ 
业绩: 
1.系统搭建:主导实施金蝶云星空ERP系统,并推动其与核心业务系统无缝集成,为精细 化核算､实时经营分析与战略决策提供了强大支撑｡ 
2.贡献利润:通过精准的财税筹划与关系维护,实现70万+ 的返税与补贴落地,直接影响 了公司利润结构｡
1.全面负责医美事业部月度､年度结账工作,确保在促销活动频繁､项目服务周期复杂的 业务场景下,账务处理的及时性与准确性｡ 
2.通过强化财务稽核与流程的标准化,将报表科目核算差错率降低至5%以下,有效提升 财务数据质量,为管理决策提供可靠依据｡ 
3.深度监控医美事业部资产负债表,重点下至存货(耗材/药品)､预收账款､会员预存 款等关键科目,通过账务数据波动敏锐识别并预警业务端潜在的库存积压､退款等运营 风险｡ 
4.负责医美事业部所有外部审计的对接工作,包括FDD审计,高效准备审计资料,确保关 键控制点100%合规通过｡ 
## 业绩亮点: 
针对医美行业复杂的业务场景,如会员储值,制定了公司收入确认的标准化模板｡ 
## 爱屋吉屋 财务主管 
2014.02-2016.05 
1.负责集团资金流的全面监控,通过编制动态资金日报,精准预测现金流,制定付款计 划,在保障运营效率的同时,提升了资金使用效益｡ 
2.独立负责公司全盘账务处理,确保核算的准确性与合规性｡通过实施凭证交叉审核机 制,有效防范财务风险,准时完成税务申报与缴纳,实现零差错记录｡ 
3.优化了公司报销与付款流程体系,通过建立更清晰的审批权限和标准化模板,将流程效 率提升约15%,并强化了内控关键节点｡ 
4.制定公司固定资产管理制度,就资产盘点结果与资产报表差异进行核对并检查差异原 因,就资产管理情况与资产管理和使用部门沟通,改进资产管理制度; 
5.在多轮融资尽职调查中,作为财务数据接口人,系统性地准备并提供所有审计资料,确 保了财务尽职调查流程的顺畅､高效,为融资进程提速20%以上｡ 
## 业绩亮点: 
主动发现并纠正HR薪酬重复计算问题,为公司追回直接损失逾20万元,并推动完善了薪 酬发放的内控流程｡ 
上海苏宿 总账会计 
2009.09-2014.02 
1.编制会计凭证,结账､对账,按时准确的完成收入､成本､费用的账务处理(包含跨月 长期费用及时预提,摊销)｡ 
2.负责公司的各项纳税申报工作,正确编制各项纳税申报表及对外报表,并在规定的时间 内完成申报｡ 
3.负责公司往来账目的定期核对,与应收应付会计核对客户往来,及时处理超期应收账 款,提升资金周转｡ 
4.负责管理并监督公司业务部门定期对存货､固定资产进行盘点,将盘点准确率提升至
99%,确保账实相符｡ 
5.负责定期组织整理和装订凭证,保管各项会计档案资料｡ 
6.领导交办的其他事宜｡ 
业绩: 
缩短了原料缺货时长5-7天,比如根据实际缺货品类,针对性的和厂商沟通先少量优先提 供部分,大货可根据正常订货周期发出｡ 
## 教育经历 
南京理工大学 本科 会计与管理 
2020-2022 
铜陵职业技术学院 大专 会计学 
2006-2009</t>
        </is>
      </c>
      <c r="R873" t="inlineStr">
        <is>
          <t>点击按钮</t>
        </is>
      </c>
      <c r="S873"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73">
        <v>1</v>
      </c>
    </row>
    <row r="874" ht="25.5" customHeight="1">
      <c r="A874">
        <v>1539</v>
      </c>
      <c r="B874" t="inlineStr">
        <is>
          <t>高级财务BP经理</t>
        </is>
      </c>
      <c r="C874" t="inlineStr">
        <is>
          <t>沈忻简历.pdf</t>
        </is>
      </c>
      <c r="D874" t="inlineStr">
        <is>
          <t>李娟</t>
        </is>
      </c>
      <c r="E874" t="inlineStr">
        <is>
          <t>沈忻</t>
        </is>
      </c>
      <c r="F874" t="inlineStr">
        <is>
          <t>30-40K</t>
        </is>
      </c>
      <c r="G874" t="inlineStr">
        <is>
          <t>【简历概览】
39岁，14年财务经验，历任财务总监等职，擅长业财一体化、AI工具应用及财务数字化项目。
【技能拆解】
- 技术栈：AI工具、Oracle、SAP、Salesforce、ERP、BI工具、Excel、银企直联、智能理算
- 软技能：战略财务BP、业财产品化推动、跨部门沟通、项目管理、数据分析、商业思维、流程优化
【与JD匹配分析】
- 硬技能匹配情况：具备财务BP、经营分析、预算管理经验，熟悉AI工具、数据分析工具，符合搭建经营分析模型、推动数据拉通等要求
- 经验年限匹配情况：14年财务工作经验，远超3年以上财务BP/分析经验要求
- 行业背景匹配情况：无明确零售、电商、快消或即时零售行业经验，行业背景匹配度较低</t>
        </is>
      </c>
      <c r="H874">
        <v>70</v>
      </c>
      <c r="I874" t="inlineStr">
        <is>
          <t>推荐</t>
        </is>
      </c>
      <c r="J874" s="2">
        <v>46151</v>
      </c>
      <c r="K874" t="inlineStr">
        <is>
          <t>简历待筛选</t>
        </is>
      </c>
      <c r="L874"/>
      <c r="M874"/>
      <c r="N874"/>
      <c r="O874"/>
      <c r="P874" s="3"/>
      <c r="Q874" t="inlineStr">
        <is>
          <t>![fig_26430](https://pdf-bucket.tos-cn-beijing.volces.com/infer/20260509/3bcefad6011df5cf0d07568de913a0f5_1778310183135916305.jpg?X-Tos-Algorithm=TOS4-HMAC-SHA256&amp;X-Tos-Credential=AKLTZDcxYzI0ZWI5NDkzNGRkNWI1OTdiNTVjNjZjYjU3NmQ%2F20260509%2Fcn-beijing%2Ftos%2Frequest&amp;X-Tos-Date=20260509T070303Z&amp;X-Tos-Expires=1800&amp;X-Tos-Signature=ecb0b762c497a9cf8ef35d4348db52bc04decfda1182f43b641cd2378819a3e2&amp;X-Tos-SignedHeaders=host) 
## 个人优势 
1. 复合型人才:具有商业思维的财务专家 
2. 善用 AI 工具赋能工作,高效优化流程､提升产出效率 
3. 丰富的财务数字化项目经验 
沈忻 
工作经历 
上海睿渠网络技术有限公司 
财务总监 
2023.11-2026.03 
男 | 39岁 
1. 战略财务BP: 深度参与公司战略,负责全面预算,提供商务咨询,助力业务策略; 
2. 业财产品化推动: 以产品视角主导规划并推动结算系统､银企直付等业财一体化项 目,提升财务流程效率与服务业务能力｡ 
联系方式 
3.资本与体系管理: 负责投融资事务管理､高新项目申报规划,并完善公司内控与风险管 理体系｡ 
电话: 13818733264 
微信号: 13818733264 邮箱: 151675521@qq.com 
4.医疗专项赋能:赋能《数据智慧--医疗一站式结算》项目(商保直付) 
5. 项目财务BP: 全面负责公司核心AI产品“智控平台-1.1智能理算”从商业测算､立项 到开发上线的全过程｡ 
求职信息 
众安信息技术服务有限公司 
财务总监 
2019.03-2021.08 
宜员网络财务总监 2019.03-2021.08 
工作时长:14年 
财务部及结算部 
求职意向:财务总监/VP 
1.业财一体建设:包括认款平台,价税分离,供应商多店铺,积分体系,线上库存系 统,财务系统升级,银企直联,资金清分等｡ 
期望薪资:30-40K 
期望城市:上海 
2.内控流程优化:对于企业账户管理,公司费用报销等流程出台管理办法并实施 OA 线 上化管理｡ 
3.业务竞品分析:结合业务及公司战略,搭建优化管理分析报告,全面深入了解业务, 对业务运营状况､重点客户和产品进行分析评估,指导公司达成组织目标｡ 
4.财务预算:制定公司3年战略方向及预算,定期预算,并将指标拆解至业务团队,在年 中关注业绩指标,及时调动资源采取措施帮助企业达成业绩｡ 
5. 财务BP:通过分析用户的消费习惯,结合企业毛利要求,行业竞品收费模式,开票税 金影响等综合因素,协同运营进行平台定价,年结活动运营,并对结果进行分析｡ 6. 资金管理:监控公司现金流,通过资金预测和运作结算对账,实现金流收支平衡｡ 
7. 融资项目:设计搭建财务模型,配合财务尽调,对接金融机构及投资方,推进融资进 程｡ 
众安科技财务经理 2019.03-2020.6 
A 众安科技 财务经理 
1. 合并科技各子公司报表及财务报表分析 
2. 各子公司及孵化项目的投资关系管理 
3. 财务公共关系对接,协助企业专项补助申请 
B 宜员网络技术有限公司 财务 BP (50%) 
1. 核算体系0-1搭建
2. 结合税务法规,业务需求,向业务提供税务培训及咨询 
3. 负责公司全年预算,财务分析 
上海万耀企龙展览有限公司 财务bp 2015.08-2019.03 
## 内容: 
1.预算及管控:根据项目情况指定年度预算,并跟踪执行 
2.财务管理框架搭建:在业务经营的各节点指定财务检测与评价 
3.项目制赋能:针对各个项目特点提供个性化赋能 
## 业绩: 
1. 曾根据 CRM 销售数据分析发现某子公司经营大幅度落后,后续采用现场展位全盘的 方法,发现35.9%的现场展位未在系统录入,其中在展前尚未收回的款项金额将近 100万｡为公司降低了损失,加强了项目应收款管理｡ 
2.作为 ERP 工作小组核心成员,在2018年完成了 Oracle 系统上线,(例如:流程方案 构思,内测案例及测试流程主编,内部培训主讲师,公司手册主编)｡关键阶段如下 :供应商选择-&gt;需求调研-&gt;流程梳理-&gt;方案落地-&gt;内部测试-&gt;公开测试-&gt;培训推 
上海置信电气股份有限公司 财务主管 2013.09-2015.06 
1.总账核算:月度结帐,快报出具,稽核及部分合并报表工作 
2.年度预算编制:全合并层年度预算编制,包括损益预算,现金流预算,投资研发预算 等 
3.资产核查:各种数据治理,包括存货､往来､长期资产等清产核资工作 
4.上市公司半年报撰写:组织 TEAM 编制公司半年报(合并层)及附注 
上海上会会计师事务所有限公司 审计 2012.01-2013.09 
## 1. 负责编制审计底稿 
2. 协助编写审计报告及咨询报告 
## 项目经历 
智控平台-智能理算1.1 项目总监 2025.02-至今 
## 内容: 
项目背景:随着AI的发展,公司从保司获取业务机会,为保司打造一款保险端的企业级 应用｡ 
## 项目职责: 
1.项目的可行性研究:项目需求调研及分析,并制定商业计划书; 
2.项目的资源配置:获取资源配置,确定最小可行产品,搭建最小团队; 
3.战略计划及里程碑划分:分析行业对手,制定阶段及里程碑,并配置核心策略; 
4.进程管理:各部门进程协同,业务质量评价体系搭建,方案及优先级决策｡ 业绩: 
1.实现了AI科技赋能企业级应用的0-1搭建(智能识别､智能组件､智能定损､智能理算 环节) 
2.通过分流策略实现了健康险产品的AI自动化理赔全流程
内容: 
背景:以本公司为主导的,协同旗下各家合资公司同步上线｡SOP 主要包含公司管理 ,财务管理,主营流程业务和其他流程业务 
项目职责:负责项目全周期管理,包括供应商选型､SOP协定､全面需求调研与方案设 计､流程与审批流梳理､系统配置与测试(编写测试案例､组织培训)､数据迁移方案 制定,并最终完成用户手册编制与上线后运维支持｡ 
业绩: 
1.实现了多部门成本中心归集的核心痛点 
2.实现了预算､审批､支付､核算的一体化 
Salesforce 财务BP 2015.10-2016.01 
内容: 
背景:上海万耀企龙展览有限公司的 CRM 系统搭建｡公司选用了 salesforce 的定制化 产品来管理项目制公司的营销过程及结果 
项目职责: 
1.需求调研 主要包括 crm 和银行对接,crm 和会计核算对接以及销售管理需求 
2.流程梳理 主要包括销售及回款流程;撤单及退款流程;开票申请及发送流程;退票 及重开流程等 
3.方案决策 偏重财务及销售合同管理的方案 
4.财务数据治理及标准化 
业绩: 
帮助业务实现结算进度管理目标 
库存管理项目 财务主管 2013.09-2013.10 
内容: 
公司为实现战略转型,从制造型转变成为管理型企业,需要实现0库存管理｡公司利 用虚拟仓库,通过收发同步,内部转签的模式派向子公司发生产计划｡而历史遗留的 库存阻碍了战略转型,故需要开展零库存清理项目｡ 
项目职责: 
在该项目中,主要由财资部牵头发起,联合采购,仓库,销售等多方清理历史库存 ,全盘盘点,查找 SAP 数据差错,在多方沟通中得出解决方案｡ 
业绩: 
在项目中我充分发挥了团队协作的能力,将各个部门的信息整合,梳理,最终达成了 高效的合作｡ 
SAP 财务模块关键用户 2012.10-2013.02 
内容: 
上海置信电气股份有限公司的 ERP 上线是一个全公司信息化管理的里程碑,通过前期 调研,流程制定,数据收集,数据导入,试行运行,后期反馈,个性化更新,成熟运 行一系列过程实现了公司 ERP 管理从无到有的过度｡ 
项目职责: 
1.负责公司业务流程图的制定(FICO 相关模块 包括 SD MM HR等)
2.负责公司集成业务需求拆解意见汇集 
3.负责母公司期初上线静态数据､动态数据的标准化 
4.负责培训 ERP 最终用户及日常主数据维护 
业绩: 
该项目顺利在较短时间内上线取得成功,在2013年1月的无并行试运行中取得了良好 的效果,并为今后 ERP 的深化应用打下了坚实的基础｡ 
## 教育经历 
悉尼科技大学 硕士 MBA 2009-2011 
上海立信会计学院 本科 金融学 2004-2008 
## 资格证书 
PMP项目管理认证会计中级职称中级会计师FIPA资深公共会计师</t>
        </is>
      </c>
      <c r="R874" t="inlineStr">
        <is>
          <t>点击按钮</t>
        </is>
      </c>
      <c r="S874"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74">
        <v>1</v>
      </c>
    </row>
    <row r="875" ht="25.5" customHeight="1">
      <c r="A875">
        <v>1540</v>
      </c>
      <c r="B875" t="inlineStr">
        <is>
          <t>高级财务BP经理</t>
        </is>
      </c>
      <c r="C875" t="inlineStr">
        <is>
          <t>宋园园简历.pdf</t>
        </is>
      </c>
      <c r="D875" t="inlineStr">
        <is>
          <t>李娟</t>
        </is>
      </c>
      <c r="E875" t="inlineStr">
        <is>
          <t>宋园园</t>
        </is>
      </c>
      <c r="F875" t="inlineStr">
        <is>
          <t>期望薪资:13-25K</t>
        </is>
      </c>
      <c r="G875" t="inlineStr">
        <is>
          <t>【简历概览】
37岁女财务经理，16年经验，擅长财务核算、预算管理、合并报表，有集团化公司经验。
【技能拆解】
- 技术栈：Oracle系统、鼎捷系统、财务核算、成本管理、预算编制、财务报表分析、合并报表、审计、税务维护、应收帐款管理、工资核算、现金银行管理、坏账准备计提、采购成本差异分析、系统上线、主数据收集整理、财务报销审核制度、内控制度、AI工具（提及）、数据分析工具（提及）
- 软技能：数字敏感、注重计划性、踏实做事、乐于沟通、跨部门沟通、问题推动、业务理解、结果导向、责任心强
【与JD匹配分析】
- 硬技能匹配情况：具备财务分析、预算编制、报表分析等基础财务技能，有系统开发和数据处理经验，但缺乏零售行业特定经营分析模型搭建、AI及BI工具实际应用经验。
- 经验年限匹配情况：16年工作经验，远超3年财务BP/经营分析经验要求，具备丰富财务经理经验。
- 行业背景匹配情况：无零售、电商、快消、供应链或即时零售行业经验，主要任职于科技公司和会计师事务所。</t>
        </is>
      </c>
      <c r="H875">
        <v>55</v>
      </c>
      <c r="I875" t="inlineStr">
        <is>
          <t>不推荐</t>
        </is>
      </c>
      <c r="J875" s="2">
        <v>46151</v>
      </c>
      <c r="K875" t="inlineStr">
        <is>
          <t>简历待筛选</t>
        </is>
      </c>
      <c r="L875"/>
      <c r="M875"/>
      <c r="N875"/>
      <c r="O875"/>
      <c r="P875" s="3"/>
      <c r="Q875" t="inlineStr">
        <is>
          <t>![fig_43544](https://pdf-bucket.tos-cn-beijing.volces.com/infer/20260509/3b0bb7041f4878aea51ffc90854af839_1778310121492805512.jpg?X-Tos-Algorithm=TOS4-HMAC-SHA256&amp;X-Tos-Credential=AKLTZDcxYzI0ZWI5NDkzNGRkNWI1OTdiNTVjNjZjYjU3NmQ%2F20260509%2Fcn-beijing%2Ftos%2Frequest&amp;X-Tos-Date=20260509T070201Z&amp;X-Tos-Expires=1800&amp;X-Tos-Signature=851d4bcd00708bf704435bcd9d67ce390f3950b62103f64d257a0c7b1e6657c0&amp;X-Tos-SignedHeaders=host) 
bc363f2bb2abE351HB63di1BINRy462WKeWOGimPLSNxBj 
## 宋园园 
女 | 37岁 
1448145315@qq.com 
![fig_16308](https://pdf-bucket.tos-cn-beijing.volces.com/infer/20260509/3b0bb7041f4878aea51ffc90854af839_1778310121492065230.jpeg?X-Tos-Algorithm=TOS4-HMAC-SHA256&amp;X-Tos-Credential=AKLTZDcxYzI0ZWI5NDkzNGRkNWI1OTdiNTVjNjZjYjU3NmQ%2F20260509%2Fcn-beijing%2Ftos%2Frequest&amp;X-Tos-Date=20260509T070201Z&amp;X-Tos-Expires=1800&amp;X-Tos-Signature=5c0d4feff136ee52b0d9019516f14924b401d4eafd7a5a7b7950b569ddabc82b&amp;X-Tos-SignedHeaders=host) 
16年工作经验 | 财务经理/主管 | 期望薪资:13-25K | 期望城市:上海 
## 个人优势 
对数字敏感 注重计划性 踏实做事 乐于沟通 集团化公司 企业精英员工 
## 工作经历 
上海毅学堂智能科技有限公司 财务经理 
2023.08-2026.02 
1､对财务账目负责,包括现金银行负责,成本管理,工资核算､税务维护以及应收帐款的管理等; 
2､编织公司年度预算,月度资金收支计划表,编织与提供月末财务报表及完成财务报表分析; 
3､监督控制公司各项成本,费用支出,完善财务报销审核制度,制定有效的内控制度并监督执行,使公司预算能够有效实施; 
4､编制公司月､季､年度财务报表,整理进行各种维度的分析数据; 
5､与工商､税务､银行等相关机构建立和保持良好的协作关系 
快板电子科技(上海)有限公司 
## 财务经理 
2015.06-2023.07 
1.按时完成财务核算,保障各项工作有序进行,审核公司各项开支和费用,确保开支合法合规; 
2.负责月末向总部报送管理报表:客户利润,销售额排名表,库存综合报表(周转天数,存货结构,呆滞料, 账龄等)成本核算表(按料工费来分解按客户､产品领域归集)各工场生产点数及出货点数汇总表子公司成本费用表; 
3.每月15日提交财务分析报告保障数据真实､有效; 
4.成本管理工作 
1､工单管理:检查每月工单关闭状态,对没有及时关闭的工单跟踪生产部门核实原因,推动生产部门制定行动计划及时清理问 题; 
2)､在 oracle 系统 成本模块下跑出成本系统报表进行坏账准备的分析及计提,月末根据存货周转率因素进行成本差异分摊的 分析及差异分摊凭证的录入; 
3)､月末进行 采购成本差异分析,负责系统上线前(oracle 系统切换为鼎捷系统)各类主数据的及时､准确､完整收集及整 理; 
5.核查､处理集团内子公司内部交易及资金等往来账务,负责编制集团合并财务报表:审核各子公司上报的财务报表,每月 负责合并报表的编制工作及财务报表分析工作 
6. 对外协调与财政､审计､税务､银行及会计师事务所等社会中介机构的业务和联络工作; 部门:集团财务中心 
## 海南厚积会计师事务所 
## 审计员 
2010.06-2015.03 
1､完成工作底稿的编制､整理和归档工作; 
2､代理记账业务,工商年检等; 
3､办理银行询证函,协助出具审计业务报告: 
(1)负责对收入/成本/往来/税费等科目的审计工作;
(2)其他鉴证业务报告如增减验资报告及税务报告; 
(3)参与与企业财务负责人沟通在审计工作发现的被审计单位需要调整的项目; 
项目经历 
系统切换 
上线 
2020.08-2022.03 
## 内容: 
## 经历 
机构: 
上海安德信财务咨询有限公司 培训描述: 
1.深刻理解新收入准则对各个行业的影响｡ 
2.准确解读政府补劣与持有待售新准则的会计处理｡ 
3.及时解决涉税处理与风险防范 
业绩: 
合并公司财务报表,反映总体经营状况,开发鼎捷合并报表系统｡ 
1.负责对接系统对接人的现场项目实施,处理一些日常问题; 
2.负责对集团下属公司会计科目设置的调整,并安排人员调整相应系统数据; 
3.与系统对接人探讨集团公司业务,参与系统设置与取数､抵消模板等的开发,并对系统结果进 行验证; 
4.负责系统操作的后续培训与业务指导｡ 
合并报表系统 
1､负责系统切换前期初数据的收集､整理; 
2､参与公司业务类型､业务流程､审批流程重新规划的讨论,协助领导对公司 组织架构､部门设置的调整; 
3､配合系统对接人公司的现场实施,协助新系统初始设置､新旧系统数据的导入导出; 
教育经历 
华东理工大学 
本科 财政学 
海南财经学院 大专 财政学 
## 资格证书 
会计中级职称 
会计电算化证书 会计从业资格证 驾驶执照 通过CPA经济法 通过CPA财管</t>
        </is>
      </c>
      <c r="R875" t="inlineStr">
        <is>
          <t>点击按钮</t>
        </is>
      </c>
      <c r="S875"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75">
        <v>1</v>
      </c>
    </row>
    <row r="876" ht="25.5" customHeight="1">
      <c r="A876">
        <v>1542</v>
      </c>
      <c r="B876" t="inlineStr">
        <is>
          <t>高级财务BP经理</t>
        </is>
      </c>
      <c r="C876" t="inlineStr">
        <is>
          <t>王勇的简历2026.4.7.pdf</t>
        </is>
      </c>
      <c r="D876" t="inlineStr">
        <is>
          <t>李娟</t>
        </is>
      </c>
      <c r="E876" t="inlineStr">
        <is>
          <t>王勇</t>
        </is>
      </c>
      <c r="F876" t="inlineStr">
        <is>
          <t>未提及</t>
        </is>
      </c>
      <c r="G876" t="inlineStr">
        <is>
          <t>【简历概览】
12年财务管理经验，5年财务负责人，8年连锁加盟公司经验，擅长财务体系建设与业务支持。
【技能拆解】
- 技术栈：财务体系建设、团队建设、业务支持、成本费用管控、财务分析、税务筹划、流程优化、连锁直营及加盟系统化管理、财务用友系统、供应链美团系统、费控合思系统、中台云徒系统、门店分账对账扫呗系统、收银系统、进销存系统、金蝶系统、Excel、财务建模
- 软技能：积极主动、认真负责、知行合一、自律、自控、自信、以身作则、团队管理、跨部门协作、沟通推动、问题解决、决策支持、结果导向
【与JD匹配分析】
- 硬技能匹配情况：具备财务分析、经营分析、财务建模、流程优化、跨部门协作等核心硬技能，熟悉财务系统及数据处理，但未明确提及BI工具和AI工具使用经验。
- 经验年限匹配情况：12年财务管理岗、5年财务负责人岗位经验，远超3年以上财务BP/财务分析/经营分析经验要求。
- 行业背景匹配情况：有8年以上连锁直营及加盟中大型公司经验，涉及餐饮零售多个品牌，具备零售行业背景，符合零售行业优先要求，但缺乏即时零售、电商、快消行业经验。</t>
        </is>
      </c>
      <c r="H876">
        <v>75</v>
      </c>
      <c r="I876" t="inlineStr">
        <is>
          <t>推荐</t>
        </is>
      </c>
      <c r="J876" s="2">
        <v>46151</v>
      </c>
      <c r="K876" t="inlineStr">
        <is>
          <t>简历待筛选</t>
        </is>
      </c>
      <c r="L876"/>
      <c r="M876"/>
      <c r="N876"/>
      <c r="O876"/>
      <c r="P876" s="3"/>
      <c r="Q876" t="inlineStr">
        <is>
          <t>![fig_81787](https://pdf-bucket.tos-cn-beijing.volces.com/infer/20260509/46d44882eb58c768704196d509c2ed85_1778310011581262625.jpg?X-Tos-Algorithm=TOS4-HMAC-SHA256&amp;X-Tos-Credential=AKLTZDcxYzI0ZWI5NDkzNGRkNWI1OTdiNTVjNjZjYjU3NmQ%2F20260509%2Fcn-beijing%2Ftos%2Frequest&amp;X-Tos-Date=20260509T070011Z&amp;X-Tos-Expires=1800&amp;X-Tos-Signature=6123d9f1142103ac1f190cc6e094b2dba7de16671588aa9aa661a65605643733&amp;X-Tos-SignedHeaders=host) 
王勇 
18621538755 WANG5450168 
3427272684@qq.com 
## 优势亮点 
工作背景:12年财务管理岗､5年财务负责人岗位经验,8年以上连锁直营及加盟中大型公司经验, 具备扎实的财务专业知识和丰富的财务实操及管理经验; 
专业技能:擅长财务体系建设､团队建设､业务支持､成本费用管控､财务分析､税务筹划､流程优 化､连锁直营及加盟系统化管理等; 
综合素质:工作积极主动､认真负责､知行合一,做到自律､自控､自信,并以身作则带领正能量的 团队｡ 
## 工作经历 
上海朗行鼎胜品牌管理有限公司 
2025/10-2026/03 
## 财务经理 
集团品牌:Yee3(椰子茶500+店)､朴下隆久(烘焙零食20+店)､Texas(美式炸鸡)､春拧香香 (柠檬茶) ､鼎胜行(工程)､供应链､品牌公司等｡ 
1､团队组建:在原有财务团队全部离职的情况下,主导从零开始组建并培训新的财务核算团队,实 现团队从建立到稳定再到高效运作的全过程,推动财务月结时间由每月18号提前至9号,效率提升显 著｡ 
2､系统部署:在5个月内主导上线多项关键系统,包括财务用友系统､供应链美团系统､费控合思 系统､中台云徒系统及门店分账对账扫呗系统,全面提升数据处理的及时性与准确性｡ 
3､流程优化:主导梳理并优化多项核心业务流程,涵盖新开门店建店建账号､区域代理返点对账､ 资金收付款对账､门店营收对账､加盟店退货退款､加盟商订货开票及管理费收取等,提升整体运营 效率｡
4､历史账务清理:负责清理核对并追踪历史遗留账务问题,包括上千万的付款欠票､上百万的货款 欠款及超十万的多交税款,有效降低财务风险｡ 
5､业财协同支持:从建店成本､销售结构､产品成本､预算管控､费用发票及资金收支等方面提供 数据分析与建议,助力业务部门实现精细化管理与成本控制｡ 
6､专项财务工作:参与天使轮融资对接､商务委会员储值备案､多品牌与集团报表合并､税收筹 划､新项目建店成本核算､税务异常处理､资金管控及集团现金流量汇总表整理等专项任务,保障财 务合规与战略支持｡ 
7､其他事项:及时完成领导交办的各类紧急及临时性任务,确保财务工作灵活响应业务需求｡ 
## 上海热集餐饮管理有限公司 
2024/04-2025/06 
## 财务经理 
公司品牌:趁热集合(烘焙面包茶饮30+大店)､赫芮斯(2店)､供应链､品牌公司等 
1､团队管理:整理并优化团队人员的岗位工作内容､流程及考核标准,提高个人及团队的工作质量 和效率,确保财务数据的准确性｡ 
2､成本控制:核查新老产品的成本BOM及采购定价,优化门店的成本结构,定期进行成本控制与分 析,追踪新产品的销售数据,及时识别､反馈异常数据,并协助相关部门进行解决｡ 
3､税务筹划:根据公司经营状况及各业务板块的发展趋势,为公司内外部统筹规划不同的增值税和 所得税的节税方案｡对比不同园区的税费返还支持政策,进一步为公司降低税负率｡ 
4､流程制度:包括门店收银管理 ､审核审批职责､费用报销制度 ､门店开票操作流程等 ,提升公 司的财务管理水平｡ 
5､IT信息化:主导公司从第3方代账系统升级为更加灵活､适用公司的收银系统､财务系统､进销存 系统､费控系统的调研选型､沟通及上线等,提高公司各部门的数据流转的准确性和高效性｡ 
6､资金应收:梳理公司各项业务板块,建立资金和发票的应收未收台账,并落实追踪到个人,增加 公司的资金和进项税发票,减少坏账和税费｡建立资金收支预算表,购买适合的资金理财,提高资金 的利用率｡ 
7､财务报告:优化公司成本核算进销存表､财务报表及分析,提高准确性和及时性,进行数据分析 和财务预测,为经营和管理提供决策支持｡ 
8､跨部门合作:与其他部门精密协作,参与公司重大规划和业务决策,为公司各项业务提供财务支 持｡ 
9､积极协助 ,完成领导交办的其他各项临时任务｡ 
上海智嫣餐饮娱乐有限公司 
2023/08-2024/03
## 财务负责人 
公司品牌:KEV(高端酒吧)､隐宴(高端中餐厅) 
初创型公司,公司主营业务分酒吧和餐饮两大板块,门店都位于上海市著名的外滩18号｡ 
1. 负责公司的采购管理 ,包括搭建采购部前期相关工作流程 ,并进行人员招聘和管理 ｡同时 ,也 负责建立采购协议和框架｡ 
2. 负责公司仓管 ､收银相关人员的培训和管理 ,以及建立相关工作流程体系｡ 
3. 主导门店收银及进销存系统的市场调研 ,协调各部门解决需求痛点 ,成功更换老系统 ,并上新系 统｡ 
4. 参与公司重要事项的分析和决策 ,为公司业务发展等事项提供财务方面的分析和决策依据｡ 
5. 制定财务制度和流程 ,建立风险控制系统 ,并确保有效运转 ,包括费用报销 ､杯具器皿赔偿 ､ 签单赠送 ､挂账权限 ､绩效方案等｡ 
6. 根据公司经营方案 ,建立数据模型 ,如业绩提成模型 ､会员卡消费分析模型 ､税费筹划模型 ､ 气氛组费用分析模型 ､每日营收及资金模型 ､酒水返利模型等｡ 
7. 系统性的建立酒吧各项酒水(含鸡尾酒 ､软饮) ､主食 ､小吃 ､水果的成本 BOM分析管控表｡ 
8. 重新搭建酒吧板块的账务标准 ,新建金蝶系统账 ,建立管理报表分析模板｡ 
9. 协调公司同银行 ､税务等政府部门的关系 ,维护公司利益｡ 
10. 负责每周 ､每月营收销售业绩数据的整理 ､调整 ,并与股东 ､销售人员进行核对 ,计算销售 提成业绩｡ 
11. 处理公司非酒吧 ､餐饮板块的其他7家公司的相关财务事项｡ 
12. 完成老板交代的其他各项临时性工作 ,包括兼任采购部负责人1.5个月和资金经理3个月｡ 
## 上海宝味勤餐饮管理有限公司 
2022/07-2023/07 
## 财务负责人 
公司品牌:宝粤楼(广式茶点中餐厅)18家连锁直营门店､绣丽餐厅(本帮菜)｡ 
1. 团队建设培训 :重新搭建并培训财务部团队(包括收入 ､成本和主管岗位) ,提高财务部整体的 工作效率和准确性 ｡将月度报表和分析的完成时间从原来的25号提前到了10号｡ 
2. 内控流程管理:主导新建财务内控管理流程和体系制度 ,包括门店收银管理 ､资产管理 ､费用报 销制度 ､成本及盘点管控 ､代金券管理和门店开票管理等 ,提升公司的财务管理水平｡ 
3. 做账与分析框架 :重新搭建财务做账及分析的新框架和新系统 , 自定义报表 ,提升账务处理的 工作效率和标准｡将原有的16个账套合并到3个统一标准的账套｡ 
4. 进销存梳理:梳理进销存各流程环节 ,包括采购核价 ､验收入库 ､成本入账和财务监管,加强成 本管理 ,并及时反馈异常情况｡
5. 菜品成本管控:带领团队整理了65道菜品的BOM成本构成,用理论成本数据协助门店实际成本的 管理,提高门店的毛利率,为公司成本精细化管理奠定了基础｡ 
6. 历史账务梳理:梳理历史旧账,追回公司前期的各项借款 ､备用金 ､30万+押金 ,500万+发票 ,减少了公司的坏账损失和税费成本｡ 
7. 财务分析与建议:对各门店的收入 ､成本和费用进行精细化分析,并出具管控方向报告,提出经 营和管控建议｡ 
8. 税务筹划:整合历年的经营数据和预算数据,统筹规划增值税和所得税,预计每年可以节省50万 元以上的税费｡ 
9. 临时工作 :完成老板交代的各项临时性工作,其中包括兼任人事部负责人2个月｡ 
上海弘奇永和餐饮管理有限公司 
2021/01-2022/07 
## 财务负责人 
公司品牌:永和豆浆(台式连锁快餐),全国350家以上台式快餐门店(直营及加盟)､中央厨房､ 供应链公司｡ 
1 ､负责管理整个永和豆浆餐饮连锁品牌事业部 ,包括三大区域和中央工厂的财务部门 ,确保日常 核算和统筹工作的顺利进行｡ 
2 ､梳理并建立了一系列内控管理制度 ,如费用审批流程 ､供应链订发货流程 ､成本管理核算标准 ､以及三大业务账务处理标准等 ,从而提升了公司的财务管理效率和准确性｡ 
3 ､整理了公司的历史资料 ,并建立了一系列财务模型 ,包括各门店营业预估模型 ､资金收支预测 模型 ､成本分析模型 ､以及新店投资回报测算模型等 ,为公司的决策提供了有力的支持｡ 
4 ､加强了内部管理和对外沟通 ,制定了财务部的工作时间节点管理 ､绩效管理 ,并提供了各种有 建议性的财务数据分析 ,从而提升了财务部整体的工作效率和质量｡ 
5 ､负责财务部的人才培养 ､部门建设 ,以及对外跨部门协调支持 ,为公司储备和培养了许多优秀 的财务人才｡ 
6 ､负责与税务 ､银行等外部机构的对接和维护 ,保障了公司的资金和税务安全 ,并带领团队进行 了税务筹划 ,全年节省了超过30万元的税款｡ 
7 ､根据企业的经营目标 ,组织并指导编制了事业部各部门 ､各业务板块的年度和月度预算 ,并根 据实际情况进行了及时的沟通和调整 ,每月都会追踪并对比分析实际与预算的差异｡ 
8 ､积极协助领导 ,并完成了领导交办的其他各项任务｡ 
上海多串餐饮管理有限公司 
2017/05-2020/12 
## 财务经理
集团品牌:阿甘锅盔(千店品牌)､好多签串串､煎里煎寻､牛越牛等｡主要负责集团总部､加盟事 业部及直营事业营运管理部财务管理工作｡ 
1､组建财务团队,从无到有,从有到强,助力公司3年内直营门店从20家发展到205家,加盟门店从 0起步到已开865家门店; 
2､制定､参与或协助上层执行相关的政策和制度(如财务制度,费用报销制度,审批权限,收银稽 核管理制度､店长手册､盘点报损管理制度等),完善财务制度和内控体系; 
3､负责各项会计核算工作的组织､分配､管理与实施; 
4､带教伙伴编制财务报表,进行资料整理､分析,并及时给与营运团队风险提醒及可行性建议; 
5､管理集团资金收付,维护与银行､税务及投资方的友好关系,做好集团资金收支预算､各方投融 资和银行理财,增加资金收益; 
6､组织并搭建相关系统:收银结账系统､会员促销系统､进销存系统､财务建账系统､费控系统 等; 
7､每周对加盟中心门店进行营业收入分析,参与门店业务经营,及时发现问题,并给与提醒与建 议; 
8､根据企业经营目标,组织并指导编制集团各部门､加盟中心､各板块公司等年度､月度预算,并 根据实际情况及时沟通调整,月月追踪对比分析; 
9､审查公司经营计划及各项经济合同､费用报销､融资协议等,管控相关成本费用; 
10､完成各级领导交代的临时事项｡ 
## 诺莱仕(上海)文化发展有限公司 
2011/07-2017/04 
## 财务经理 
## 诺莱仕集团(诺亚方舟集团),主营中高端酒吧､游艇俱乐部､外滩高档餐厅､会员SPA､酒店､会 展服务等｡ 
## 总账会计: 
一个会计负责一家中大型酒吧,进行单店全盘(收入/成本/费用/总账/出报表)核算工作｡ 
1､审核每日酒吧经营业绩,核对各类小费收入､提成收入｡ 
2､盘点库存,结转各类酒水､小吃､水果等成本费用｡ 
3､编制各类收付款凭证,审核报销人员费用｡ 
4､核对､沟通､催收各类应收､挂账收入｡ 
5､月末计提,摊销,结转损益并编制每月财务报表,财务分析,工资占比及分析等等｡ 
6､上年末制作下年的全年预算表,之后按此执行进行预算与实际的比较说明以及与绩效人员的绩效 挂钩｡
## 财务主管: 
1､健全各项财务制度和财务岗位职责,优化财务部各岗位的工作流程｡ 
2､统筹安排财务部日常核算工作及流程｡ 
3､负责总账及费用报销审核及财务报表编制及工程台账的核对管理 ｡ 
4､编制年度预算,对公司资金进行收支预算和实时监管及合理控制､及时提供资金差异分 析报告｡ 
5､指导､培训财务人员的专业知识和账套系统的操作､不断提高财务人员的专业素质｡ 
6､参与公司各项细化制度和内部控制流程的制定｡ 
## 财务经理: 
1.制定､参与或协助上层执行相关的政策和制度(如财务制度,费用报销制度,审批权限,收银制度 及惩罚,仓库管理制度,采购制度及流程原则,盘点盘存制度等等),将营运中可能出现的财务风险 以制度的形式进行管理｡ 
2.负责部门的日常管理工作及部门员工的指导､培训及评估,对外与税务局､银行等保持良好的关 系｡ 
3.向公司管理层提供各项财务报告和财务分析,反应经营中存在的机会点及提出合理的建议;配合营 运,制定经营日/周/月目标,及追踪反馈目标的完成情况等等｡ 
4.对公司新项目的可行性进行分析及资金的预估筹备,专项预算的编制,后期跟踪把控款项支付进度 等等｡ 
5.管控资金安全及编制资金收支计划,分析资金计划差异｡有计划的收支资金,使资金达到充分有效 的使用,闲余资金进行有效的理财投资｡ 
6.账套账务梳理分析工作,保证数据的准确性及安全性｡定期对公司相关往来账务进行重审和清理｡ 
7.进行成本､费用的预测､核算､控制､分析和考核,按照报销制度及审批权限,双人确认的原则, 审核所有的费用报销｡ 
8.积极完成领导交办的其他事项｡ 
## 教育经历 
## 上海立信会计金融学院 
2021/09-2024/06 
## 会计学 
## 本科 
湖北第二师范学院 
2008/09-2011/06
## 人力资源管理 
## 大专 
## 资格证书 
会计从业资格证;会计初级职称;会计中级职称;人力资源师三级;C1驾驶证;全国英语等级考试 PETS-3;全国计算机等级二级 
## 语言能力 
英语(基础沟通);普通话(工作应用)</t>
        </is>
      </c>
      <c r="R876" t="inlineStr">
        <is>
          <t>点击按钮</t>
        </is>
      </c>
      <c r="S876"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76">
        <v>1</v>
      </c>
    </row>
    <row r="877" ht="25.5" customHeight="1">
      <c r="A877">
        <v>1543</v>
      </c>
      <c r="B877" t="inlineStr">
        <is>
          <t>高级财务BP经理</t>
        </is>
      </c>
      <c r="C877" t="inlineStr">
        <is>
          <t>邢志斌简历.pdf</t>
        </is>
      </c>
      <c r="D877" t="inlineStr">
        <is>
          <t>李娟</t>
        </is>
      </c>
      <c r="E877" t="inlineStr">
        <is>
          <t>邢志斌</t>
        </is>
      </c>
      <c r="F877" t="inlineStr">
        <is>
          <t>未提及</t>
        </is>
      </c>
      <c r="G877" t="inlineStr">
        <is>
          <t>【简历概览】
有财务分析、成本优化、系统升级经验，曾创业，团队管理能力强。
【技能拆解】
- 技术栈：Oracle、SAP S4、PowerBI、FineReport、OCR、RPA、银企直联、流程会计引擎、WMS、TMS、招商系统、MDM、动态规划算法
- 软技能：团队管理、跨部门沟通、项目推动、数据分析、业务洞察、成本控制、预算管理、风险控制、合规管理、人才培养
【与JD匹配分析】
- 硬技能匹配情况：熟练使用BI工具，具备经营分析、预算管理、成本控制等经验，满足建立经营分析模型、输出经营洞察等要求，但未明确提及AI工具使用经验。
- 经验年限匹配情况：有3年以上财务分析相关经验，符合要求。
- 行业背景匹配情况：有供应链成本优化经验，具备零售ISO业务流程搭建相关经历，符合零售、供应链行业经验优先的要求，但无明确即时零售行业经验。</t>
        </is>
      </c>
      <c r="H877">
        <v>75</v>
      </c>
      <c r="I877" t="inlineStr">
        <is>
          <t>推荐</t>
        </is>
      </c>
      <c r="J877" s="2">
        <v>46151</v>
      </c>
      <c r="K877" t="inlineStr">
        <is>
          <t>简历待筛选</t>
        </is>
      </c>
      <c r="L877"/>
      <c r="M877"/>
      <c r="N877"/>
      <c r="O877"/>
      <c r="P877" s="3"/>
      <c r="Q877" t="inlineStr">
        <is>
          <t>![fig_99092](https://pdf-bucket.tos-cn-beijing.volces.com/infer/20260509/286898f03b24859878f2bd18b4191f6c_1778310023367540623.jpeg?X-Tos-Algorithm=TOS4-HMAC-SHA256&amp;X-Tos-Credential=AKLTZDcxYzI0ZWI5NDkzNGRkNWI1OTdiNTVjNjZjYjU3NmQ%2F20260509%2Fcn-beijing%2Ftos%2Frequest&amp;X-Tos-Date=20260509T070023Z&amp;X-Tos-Expires=1800&amp;X-Tos-Signature=588c2efbf696578ee561ebf9d82d741154a2465c793e4ccd7f138f97599656cc&amp;X-Tos-SignedHeaders=host) 
![fig_45030](https://pdf-bucket.tos-cn-beijing.volces.com/infer/20260509/286898f03b24859878f2bd18b4191f6c_1778310023367808353.jpeg?X-Tos-Algorithm=TOS4-HMAC-SHA256&amp;X-Tos-Credential=AKLTZDcxYzI0ZWI5NDkzNGRkNWI1OTdiNTVjNjZjYjU3NmQ%2F20260509%2Fcn-beijing%2Ftos%2Frequest&amp;X-Tos-Date=20260509T070023Z&amp;X-Tos-Expires=1800&amp;X-Tos-Signature=dc563a0c0d6415945ebcfdceab1306ad98ab1c47b5de9f4208e00dc980610423&amp;X-Tos-SignedHeaders=host) 
![fig_53322](https://pdf-bucket.tos-cn-beijing.volces.com/infer/20260509/286898f03b24859878f2bd18b4191f6c_1778310023367549515.jpg?X-Tos-Algorithm=TOS4-HMAC-SHA256&amp;X-Tos-Credential=AKLTZDcxYzI0ZWI5NDkzNGRkNWI1OTdiNTVjNjZjYjU3NmQ%2F20260509%2Fcn-beijing%2Ftos%2Frequest&amp;X-Tos-Date=20260509T070023Z&amp;X-Tos-Expires=1800&amp;X-Tos-Signature=2c3ef923feb5c3ef250080a11bcc82a97144eb743e1d90165ac5100b5dbf182d&amp;X-Tos-SignedHeaders=host)
智能分析体系:构建多维度经营分析模型,通过可视化工具拆解关键指标,将预算执行偏差率控制在5%以内,实现 从“事后核算”向“事前预测､事中控制”的转型｡ 
## 4. 共享中心建设与系统数字化转型(ERP/MDM核心经验) 
ERP系统升级主导:主导区域Oracle及SAP S4系统升级项目,涵盖招商系统､WMS&amp;TMS等关键模块｡负责SOW编制､ 流程规划及蓝图文档设计,重点攻克主数据(Master Data),实现业财一体化落地｡ 
财务共享中心(SSC):推动集团共享中心上线,实现总账､费用､资产､预算､供应链等模块端到端全程留痕｡ 
自动化与智能化部署:主导银企直联､OCR､RPA及流程会计引擎部署,优化审批流,释放核算人力成本15%以上,大幅 提升财务运营效率｡ 
## 5. 财务内控体系化建设 
全面风控体系:建立涵盖审计､风险控制及合规管理的内部风控闭环,显著提升财务运营规范性与风险抵御能力｡ 
流程标准化:参与零售ISO业务流程搭建,主导财务系统与数据标准化升级,确保全渠道销售运营合规,业财数据准确性 提升至95%｡ 
## 6. 预算管理与成本控制 
全面预算闭环管理:统筹区域预算编制､执行管控与复盘预测,建立“制定-执行-监控-调整”的闭环机制,确保预算达 成率稳定在95%以上｡ 
成本精细化管控:通过多维指标管控与专项分析,精准识别成本浪费点,推动区域运营成本结构性优化｡ 
## 7. 资金管理与融资规划 
资金效能最大化:统筹区域资金池管理,制定精细化资金调度策略,实现资金周转率提升10%以上,确保业务扩张期的 流动性安全与使用效率｡ 
多元化融资体系:主导内外资银行合作,成功落地内保外贷､供应链融资等复杂金融方案;全流程负责外管局､发改委备 案,有效降低综合融资成本,保障区域资金链稳健｡ 
## 8. 团队管理与人才培养 
高效团队建设:领导15人财务团队,建立梯队培养机制与能力胜任力模型｡ 
专业能力升级:通过系统化培训与实战演练,提升团队在业财数据分析､系统操作及业务洞察方面的综合能力,打造了 一支懂业务､精数据､擅系统的复合型财务团队｡ 
内蒙古致善网络技术有限公司 创始人 
2014.12-2018.06 
内容: 
在校创业项目,研发机械键盘项目｡ 
业绩: 
年营业额200余万元 
项目经历 
供应链成本优化项目 财务经理/主管 
2020.01-2020.12 
Situation(背景): 
公司供应链板块面临成本上升压力,利润率持续下滑｡管理层期望财务部门通过系统性成本分析与优化,提升整体盈利能 力｡ 
Task(任务): 
作为项目负责人之一,主导供应链成本优化项目,通过深入财务分析与业务洞察,识别成本节约机会并提出可落地的优化
方案｡ 
## Action(行动): 
1. 成本链路分析与流程优化:系统梳理供应链上中下游业务流程,搭建具有实操性的成本分析框架｡推动物流管理系统落 地,结合实时路况､客户需求及车辆资源状况,自动生成最优运输计划与调度方案,实现物流资源的高效配置与运输效率 提升｡ 
2. 构建库存优化模型:基于历史销售数据､季节波动规律､补货周期､库存持有成本及缺货成本,运用动态规划算法构建 库存优化模型,有效提升库存周转率｡ 
3. 供应链核心环节优化设计:聚焦采购､生产与物流环节,推动本地化布局与数字化协同,优化资源配置与流程改进,提 升整体运营效率｡ 
4. 建立监控机制与供应商管理:搭建供应链各环节的监控机制,通过流程精简与管理强化,实现流程效率提升10%｡建立 供应商评分机制,定期淘汰低效供应商,并与优质供应商建立长期合作关系｡例如,通过物流调度数据分析优化调度方 案,减少空车等待时间,提升装载与运转效率｡ 
## Result(结果): 
1. 成功识别并实施2个关键成本优化项目,年均节约成本1%,助力公司盈利能力改善｡ 
2. 公司整体利润率提升1%,有效缓解了成本上升压力｡ 
3. 建立的成本监控机制为公司长期成本控制提供了有力支撑｡ 
## 业财指标体系与分析模型建设 
## 财务经理/主管 
2021.06-2023.06 
## Situation(背景): 
集团公司业务多元化发展,但缺乏统一的财务指标追踪体系,各业务板块数据分散,财务分析报告滞后,难以支持业务部 门的实时决策需求｡ 
## Task(任务): 
负责设计､搭建并实施公司统一的财务指标体系,并开发自动化财务分析工具,为业务部门提供及时､准确的财务数据支 持｡ 
## Action(行动): 
1. 指标体系设计与定制化配置:结合公司2B业务特点,设计覆盖多业务场景的财务指标体系,并针对不同渠道客户及业务 角色(如业务员､采购､供应链､运营)进行个性化配置,提升指标体系的实用性与推广性｡ 
2. 自动化工具开发与可视化呈现:使用PowerBI､FineReport等工具搭建财务分析仪表盘,实现数据可视化展示,支持业 务部门实时监控经营绩效｡ 
3. 数据整合与标准化管理:整合财务系统SAP与业务系统Oracle等各外围系统数据,确保数据来源一致､准确,提升数据 质量与分析效率｡ 
4. 培训与推广支持:为业务部门提供系统培训,确保其能够熟练使用财务分析工具,推动业财融合与数据驱动决策｡ 
## Result(结果): 
1. 财务指标体系成功上线并覆盖公司80%以上关键业务场景,显著提升数据分析的全面性与准确性｡ 
2. 财务分析报告生成时间缩短50%,数据准确性提升至98%,有效支持管理层快速决策｡ 
3. 业务部门可实时获取关键财务数据,推动业务增长与运营效率提升｡ 
## 教育经历 
内蒙古大学 
本科 生物学基地(双一流) 
2014-2018
外设键盘创业项目 创始人 2014.10-2018.08
立足于“大众创业,万众创新”的大背景下,创立外设键盘项目,吸纳先进的技术手段IOT等,将创业项目与比赛相结
合,为公司的发展奠定基础｡
获得全国铜奖,自治区金奖等,年销售额两百余万元｡
生物学基地班/生物学系 班长､学生会主席 2014.09-2018.06
拥有独当一面的能力,完成班级各类活动的策划及其他相关事宜的主持｡包括各类晚会､运动会､辩论会等｡
擅长提出富有创意的主题､口号及活动形式,为举办更具特色的活动加分｡
组织班级内部活动,增强组织的凝聚力,让成员获得足够的归属感以及更多的成长｡
生命之光青年志愿者协会 会长 2014.09-2017.08
举办收书义卖､捐冬衣､三下乡､帮助青海玉树地区孩子､呼市周边残疾人学校等｡
任职期间我协会表现最佳,各项活动积极性与参与度最高,多次获得学校､市团委表彰｡
1､2018年第十三届中国大学生年度人物
2､2018年内蒙古大学第三届“璀璨群星耀内大”创业标兵
3､2018年内蒙古大学一等单项奖学金｡
4､2017年内蒙古自治区“第二届内蒙古青年创新创业创优标兵”
5､2017年第六届内蒙古大学:十大杰出青年--“创业标兵”荣誉称号
6､2017年内蒙古大学第十二届“芙蓉学子·经济管理之星奖”优秀大学生
7､2017年内蒙古大学“璀璨群星耀内大”创业之星标兵
8､2017年正大杯大学生创新创业营销实战挑战赛内蒙古大学赛区一等奖｡
9､2017年内蒙古大学一等单项奖学金
10､2017年内蒙古大学第三届大学生创新创业论坛最佳创意作品
11､2016年“创青春”中航工业全国大学生创业大赛创业实践挑战赛国家级铜奖
12､2016年“创青春”全区大学生创业大赛创业实践挑战赛金奖
13､2016年“创青春”内蒙古大学大学生创业大赛金奖
14､2016年“真正豆腐坊杯”“创青春”创业大赛三等奖
15､2015年获得生命科学学院“中国梦感恩行”主题演讲比赛获得三等奖
16､2015年获得生命科学学院第八届职业规划大赛获得三等奖
17､2015年获得生命科学学院主持人大赛二等奖
荣誉奖项
d283b67726b52d041HB63di0EFVRxYu_V_ibWOGimPLSNxBj</t>
        </is>
      </c>
      <c r="R877" t="inlineStr">
        <is>
          <t>点击按钮</t>
        </is>
      </c>
      <c r="S877"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77">
        <v>1</v>
      </c>
    </row>
    <row r="878" ht="25.5" customHeight="1">
      <c r="A878">
        <v>1544</v>
      </c>
      <c r="B878" t="inlineStr">
        <is>
          <t>高级财务BP经理</t>
        </is>
      </c>
      <c r="C878" t="inlineStr">
        <is>
          <t>徐冬冬简历.pdf</t>
        </is>
      </c>
      <c r="D878" t="inlineStr">
        <is>
          <t>李娟</t>
        </is>
      </c>
      <c r="E878" t="inlineStr">
        <is>
          <t>徐冬冬</t>
        </is>
      </c>
      <c r="F878" t="inlineStr">
        <is>
          <t>15-30K</t>
        </is>
      </c>
      <c r="G878" t="inlineStr">
        <is>
          <t>【简历概览】
37岁，15年上市集团财务全模块经验，擅长财报合规、业财分析、税务筹划及团队管理。
【技能拆解】
- 技术栈：核算、报表、税务、资金、预算、内控、投融资、CAS/IFRS、VIE合并报表、Oracle、HFM、NC、业财一体化、IPO、并购尽调
- 软技能：团队管理、跨部门协作、风险控制、数据分析、流程优化、战略协同
【与JD匹配分析】
岗位JD如下：
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
逐项对比：
- 硬技能匹配情况：具备经营分析、预算管理、财务建模、数据驱动决策等核心能力，熟悉ERP系统，但未提及BI工具和AI工具使用经验
- 经验年限匹配情况：15年工作经验，远超3年以上财务分析相关经验要求
- 行业背景匹配情况：无零售、电商、快消、供应链或即时零售行业经验，不满足优先条件</t>
        </is>
      </c>
      <c r="H878">
        <v>60</v>
      </c>
      <c r="I878" t="inlineStr">
        <is>
          <t>待定</t>
        </is>
      </c>
      <c r="J878" s="2">
        <v>46151</v>
      </c>
      <c r="K878" t="inlineStr">
        <is>
          <t>简历待筛选</t>
        </is>
      </c>
      <c r="L878"/>
      <c r="M878"/>
      <c r="N878"/>
      <c r="O878"/>
      <c r="P878" s="3"/>
      <c r="Q878" t="inlineStr">
        <is>
          <t>![fig_13798](https://pdf-bucket.tos-cn-beijing.volces.com/infer/20260509/725a671b1e9d80ea1fbc2cf4d243ef42_1778310033455426657.jpeg?X-Tos-Algorithm=TOS4-HMAC-SHA256&amp;X-Tos-Credential=AKLTZDcxYzI0ZWI5NDkzNGRkNWI1OTdiNTVjNjZjYjU3NmQ%2F20260509%2Fcn-beijing%2Ftos%2Frequest&amp;X-Tos-Date=20260509T070033Z&amp;X-Tos-Expires=1800&amp;X-Tos-Signature=f1af0e0b292d753af256e9d4cf9aab710af4906154ee9e310a35e59436cb12d6&amp;X-Tos-SignedHeaders=host) 
徐冬冬 
男 | 37岁 
![fig_44609](https://pdf-bucket.tos-cn-beijing.volces.com/infer/20260509/725a671b1e9d80ea1fbc2cf4d243ef42_1778310033454850344.jpeg?X-Tos-Algorithm=TOS4-HMAC-SHA256&amp;X-Tos-Credential=AKLTZDcxYzI0ZWI5NDkzNGRkNWI1OTdiNTVjNjZjYjU3NmQ%2F20260509%2Fcn-beijing%2Ftos%2Frequest&amp;X-Tos-Date=20260509T070033Z&amp;X-Tos-Expires=1800&amp;X-Tos-Signature=41e9af06056f2aac1eec7f8ed4919e197cd6816e91d57da71c8400501700ce49&amp;X-Tos-SignedHeaders=host) 
13681862764 
![fig_12319](https://pdf-bucket.tos-cn-beijing.volces.com/infer/20260509/725a671b1e9d80ea1fbc2cf4d243ef42_1778310033454803089.jpeg?X-Tos-Algorithm=TOS4-HMAC-SHA256&amp;X-Tos-Credential=AKLTZDcxYzI0ZWI5NDkzNGRkNWI1OTdiNTVjNjZjYjU3NmQ%2F20260509%2Fcn-beijing%2Ftos%2Frequest&amp;X-Tos-Date=20260509T070033Z&amp;X-Tos-Expires=1800&amp;X-Tos-Signature=7658340431d32a74477a122c3f13533ae7fa699908bf79308b768720230ca45a&amp;X-Tos-SignedHeaders=host) 
893487028@qq.com 
15年工作经验 | 求职意向:财务经理/主管 | 期望薪资:15-30K | 期望城市:上海 
## 个人优势 
全盘财务操盘:15 年上市集团全模块经验,精通核算､报表､税务､资金､预算､内控､投融资｡ 财报合规信披:精通 CAS/IFRS､VIE 合并报表､上市公司披露,熟悉审计与监管,合规零风险｡ 
业财经营分析:深度业务财务思维,擅长预算､经营分析､合同风控､应收管控､项目损益,用数据驱动业绩｡ 税务资金筹划:精通税筹､转让定价､资金规划,降本增效､控风险能力突出｡ 
数字化落地:主导 Oracle/HFM/NC/ 业财一体化上线,懂系统､懂流程､懂提效｡ 
管理与资本经验:团队管理 + IPO / 并购尽调实战,具备财务总监级战略与协同能力｡ 
## 工作经历 
上海壹账通金融科技有限公司 财务经理/主管 
2016.08-2025.04 
## 1､财报核算与合规管控 
主导上市公司CAS/IFRS 双准则财务报告编制,统筹月度 / 季度 / 年度关账;独立负责VIE 架构合并报表,处理租赁､股权激励､ 金融工具､或有事项等复杂交易账务;精准编制报表附注与经营异动分析,定期向集团管理层汇报;主导财务制度与核算手册迭代 升级,推动财务共享中心标准化作业;高效对接内外审计,确保财报准确完整､披露合规､审计零重大异常｡ 
## 2､经营分析与业绩管理 
带队统筹全公司收入预算､核算与全流程管控,优化合同财务评审机制,风险预警准确率提升 30%;搭建应收账款全周期管理与 考核体系,跟踪回款､分析异常､协同催收,整体回款率连续多年超 80%;深度业财协同,监控项目损益､预算执行与收入履约 进度,及时预警经营风险;统一财报与管理报表口径,杜绝多口径数据混乱,输出多维度经营分析报告,支撑业务决策与公司 KPI 达成｡ 
## 3､税务筹划与资金管理 
主导搭建转让定价､成本分摊等税筹机制,统筹持牌机构税务规划与合规申报,优化综合税负､严控税务风险;支持公司整体资金 规划､融资协同与资金调度,提升闲置资金收益与使用效率,保障公司现金流安全稳定｡ 
## 4､投融资与资本项目 
深度参与重大资产重组及股权收购,完成财务尽调､盈利预测与估值测算;全程支持美股 / 港股 IPO筹备,负责财审对接､财务资 料整理､信披材料编制;具备完整资本市场实操经验,熟悉上市流程与监管要求｡ 
## 1､系统建设与团队管理 
牵头Oracle､HFM､业财一体化系统等智慧财务项目落地,打通业财流程,推动核算自动化､数据标准化;完善内控体系与操作 规范,面向财务与业务开展培训,统一收入确认､结算与考核标准;提升团队专业能力与跨部门协作效率,降低内控风险,支撑精 细化管理｡
## 1､全盘核算与财报报告 
负责集团及子公司全盘账务核算,统筹收入､成本､费用､资产全流程处理;独立完成单体及合并报表编制､内部交易抵消与附注 撰写;对接上市公司信息披露,按时完成定期报告与公告编制,确保数据准确､披露及时;优化合同审核､采购付款､费用报销流 程,保障账实､账表､账税一致｡ 
## 2､税务管理与筹划 
统筹税务申报､发票管理､汇算清缴与政府报备工作;规范税务流程,应对税务稽查;开展税务筹划,优化业务模式与税负结构, 保障税务合规与风险可控｡ 
## 3､预算管理与经营分析 
组织集团全面预算编制､执行跟踪与滚动预测;搭建经营分析模型,出具预算差异､盈利能力､成本管控分析报告,为管理层决策 提供数据支持｡ 
## 4､财务信息化与团队管理 
参与 NC 财务系统升级实施,负责流程梳理､数据迁移与上线推广;对接内外审计与政府部门报表报送;担任子公司财务负责人, 统筹跨境交易､会展资讯等板块全盘财务,负责创新业务孵化项目财务测算与管理 
## 教育经历 
淮阴师范学院 
本科 
经济学 
2007-2011 
## 资格证书 
会计中级职称 会计初级职称 会计从业资格证</t>
        </is>
      </c>
      <c r="R878" t="inlineStr">
        <is>
          <t>点击按钮</t>
        </is>
      </c>
      <c r="S878"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78">
        <v>1</v>
      </c>
    </row>
    <row r="879" ht="25.5" customHeight="1">
      <c r="A879">
        <v>1545</v>
      </c>
      <c r="B879" t="inlineStr">
        <is>
          <t>高级财务BP经理</t>
        </is>
      </c>
      <c r="C879" t="inlineStr">
        <is>
          <t>许源-财务分析_财务BP.pdf</t>
        </is>
      </c>
      <c r="D879" t="inlineStr">
        <is>
          <t>李娟</t>
        </is>
      </c>
      <c r="E879" t="inlineStr">
        <is>
          <t>许源</t>
        </is>
      </c>
      <c r="F879" t="inlineStr">
        <is>
          <t>年包50W</t>
        </is>
      </c>
      <c r="G879" t="inlineStr">
        <is>
          <t>【简历概览】
40岁，18年工作经验，从会计转型至财务分析总监，擅长业财融合、预算预测和BI建模。
【技能拆解】
- 技术栈：Excel、BI、PowerPivot、波士顿矩阵、帕累托、RFM、购物篮分析、库龄效期分析、UE模型、财务预算、滚动预测、P&amp;L分解、现金流预测、ROI测算
- 软技能：沟通协作、团队管理、问题解决、抗压能力、自主学习、执行力、交付能力强、责任心
【与JD匹配分析】
- 硬技能匹配情况：熟练使用Excel、BI工具，具备财务分析、经营分析、预算预测、模型搭建能力，符合要求。
- 经验年限匹配情况：18年工作经验，其中11年业财分析类经验，远超3年以上要求。
- 行业背景匹配情况：有零售（松鹤楼餐饮）、贸易（恒坤行）相关经验，无即时零售行业经验。</t>
        </is>
      </c>
      <c r="H879">
        <v>78</v>
      </c>
      <c r="I879" t="inlineStr">
        <is>
          <t>推荐</t>
        </is>
      </c>
      <c r="J879" s="2">
        <v>46151</v>
      </c>
      <c r="K879" t="inlineStr">
        <is>
          <t>简历待筛选</t>
        </is>
      </c>
      <c r="L879"/>
      <c r="M879"/>
      <c r="N879"/>
      <c r="O879"/>
      <c r="P879" s="3"/>
      <c r="Q879" t="inlineStr">
        <is>
          <t>ae111c0746a047f71HB63di0ElpRx4u-Wf6dWOGimPLSNxBj 
许源 
男 | 年龄:40岁 | 
![fig_58113](https://pdf-bucket.tos-cn-beijing.volces.com/infer/20260509/e80058fe9541caee3376276a8eec52d1_1778310202851056893.jpeg?X-Tos-Algorithm=TOS4-HMAC-SHA256&amp;X-Tos-Credential=AKLTZDcxYzI0ZWI5NDkzNGRkNWI1OTdiNTVjNjZjYjU3NmQ%2F20260509%2Fcn-beijing%2Ftos%2Frequest&amp;X-Tos-Date=20260509T070322Z&amp;X-Tos-Expires=1800&amp;X-Tos-Signature=dc3e841b23fd22790c659c9f1438fc03be64cf8642271c37115a0a1f88b1992c&amp;X-Tos-SignedHeaders=host) 
18017365299 | 
156657450@qq.com 
18年工作经验 | 求职意向:财务分析/财务BP | 期望薪资:50-55K | 期望城市:上海 
![fig_87848](https://pdf-bucket.tos-cn-beijing.volces.com/infer/20260509/e80058fe9541caee3376276a8eec52d1_1778310202851106697.jpeg?X-Tos-Algorithm=TOS4-HMAC-SHA256&amp;X-Tos-Credential=AKLTZDcxYzI0ZWI5NDkzNGRkNWI1OTdiNTVjNjZjYjU3NmQ%2F20260509%2Fcn-beijing%2Ftos%2Frequest&amp;X-Tos-Date=20260509T070322Z&amp;X-Tos-Expires=1800&amp;X-Tos-Signature=c0201284724ef236b3ab3924c7a969d70f39f26b02971e7ffb8530f871400cbf&amp;X-Tos-SignedHeaders=host) 
## 个人优势 
1､工作背景:15年业财工作经验,近11年连续从事业财分析类工作,从职员到分析总监｡擅长0-1-10公司战略目标拆解,公司 商业模式的梳理,经营分析框架建立,日常经营策略步骤落地､BI大数据建模分析以及财务预算及预测｡先后经历公司业财分析数 字化转型,熟悉了解业财融合的痛点,能从业务角度融合公司商业模式,公司整体经营状态以及业务全链路经营模式,通过BI大数 据建模等数字驱动化方式结合财务管理方法提供给业务团队合适的业财落地解决方案(含业务端到端的全流程闭环式解决方案), 满足公司管理层的目标预期｡(服务公司年流水均超20亿 + ) 
2､体系搭建:擅长搭建基于公司商业模式和业务逻辑结合财务预测的数据分析模型和经营分析体系(实现工具BI(包括Exce 
l)),充分理解业务驱动因素和业务发展目标以及业务全链路经营模式,通过系统性梳理核心业财指标体系,融合业务资源分配 过程,熟练运用波士顿矩阵,帕累托,RFM,购物篮,库龄效期,日常促销,产品定价等模型融合人货场维度进行业务经营分析等 业财建模分析及具体业务运用,推动提升企业运营能力和盈利能力,通过日报,周报,月报向CEO提出符合管理层要求的业务发展 建议｡ 
3､综合素养:为人靠谱交付能力强,抗压能力强,身体状况良好,同时具有很强的责任心和自主学习以及落地的执行力,能自主 学习并带领小组同事给出业务项目问题解决方案,对内对外沟通协作能力强,擅长带领协作各部门一起共事并帮助他们成长｡ 
4､职业路径:从总账会计转型财务分析,从财务分析转型财务BP,从财务BP转型经营分析,从经营分析转型战略分析,并融合贯 通商业分析,从普通职员到经营分析总监(年包50W) 
## 工作经历 
豫园股份-松鹤楼 
财务分析总监 
2023.09-2024.09 松鹤楼作为国家商务部颁发的中华老字号,已经拥有近270年的经营历史拥有正餐馆11家,连锁面馆近200家,以及一家生产基 地,可实现产销一体化的综合餐饮服务企业,同时松鹤楼由原国营性质转型,对于松鹤楼的转型发展的历程相比其他现代化企业有 着更多的挑战和机遇｡ 
在行业结构升级与市场竞争加剧的大背景下,我们的职业经理人团队核心战略目标需要从 “传统老字号规模扩张” 到 “现代化品 牌高质量发展” 的关键跨越,以下是在职期间参与的项目内容概况 
## 一､公司战略目标思考以及战略调整 
问题思考:背靠豫园股份以及复星集团的产业背景优势,松鹤楼在全国一二线城市核心商业地段以及机场高铁等交通枢纽开设门店 约200家(19-22年),依托松鹤楼百年老字号品牌以及过硬的菜品在苏式面赛道一骑绝尘,定位以及定价都是走面类高端,客单 价超50元(旗舰菜品如松鼠桂鱼面168元,水晶虾仁面98元)｡随着2022年宏观环境以及消费降级影响,部分门店开始出现亏 损｡门店的持续扩张和已有门店经营出现亏损引发的可持续发展的矛盾越发凸显｡ 
决策落地:我们对品牌本身的定位和当前市场的反馈进行梳理,结合外部市场调研结果以及门店各个单店的盈利情况,对照曾经拟 定的单体UE模型,逐一梳理渠道优劣势以及存在的风险,为更好服务消费者以及更大程度利用好现有资源和资产,提高资产的周 转率,决定拓宽产品价格带,优化产品结构,提供符合大众日常口味需求的新品策略｡ 
同时,对于新开店,优化单体UE,降低门店固定成本支出(租金,直接人工,菜品成本损耗等),积极面对市场变化,降低开店 风险,努力打造可复制的样本门店 
二､全年财务预算指标分解并跟踪分析给予决策建议
1､基于公司战略规划目标,从财务结果到客户到内部运营到学习成长等一系列战略画布的展开,明确各部门的本年的职责所在, 根据可实现可量化的原则将各部门的职责转化成分月经营计划,并在此基础上编制全年公司By职能的预算指标,让团队清楚知道 全年的预算代表公司战略目标制定-经营计划落地-预算结果的量化实现的生意式思维的转变｡ 
2､根据当前存量和预期增量(存量店､新店､新项目等)组织协调各业务部门将年度财务BS/P&amp;L/CF预算分解至月｡店铺为最小 收入指标单位｡结合各区域､门店过往2年历史的折扣率､毛利率､费用率(直接费用､间接费用)､净利润率完成各区域､门店 每月P&amp;L分解并达成公司预期的毛利率､净利润率等关键指标｡ 
3､ 完成的公司年度现金流以及滚动现金流预测,重点在日常经营性现金流净额的关注(包括存货的采买,存货资金占用,存货的 周转天数的滚动预测,存货的报损,经营性应付项目的资金占用持续跟进等,以及投资性现金流出(Capex的投入产出),滚动预 测,结合市场动态,内部运营数据,持续更新对未来财务表现的预期,为管理层提供及时预警和财务结果决策数据 
## 4､建立业务沟通跟进解决方案机制 
基于公司业务端日经营分析报告体系以及财务全年预算实际对比跟进体系的建立,将业财经营分析过程化并根据日数据反馈的经营 情况变动形成日常高管报告汇报机制,从而协同CEO推动建立和区域负责人以及市场营销的周例会制度,将原本的月度分析,预实 分析等推动至周汇报,实现日跟进､周汇报､月总结的汇报机制,以更贴近业务及时､准确､高效的经营数据分析需求以及业务经 营决策建议｡实现月初对整个月的经营财务完成结果预测(月初预测本月净利润额与月末实际的误差率小于2%)建立符合品牌高 速扩张与精细化运营,通过财务模型和数据分析驱动业绩增长的闭环式通路｡ 
## 三､ 核心运营能力升级改造过程支持贡献 
## 1､ 市场营销:从文化传承到品牌大众化 
带领团队根据现有门店和规划门店的盈亏平衡点测算的客流量,基于当前品牌客人人物画像以及菜品的关联,急需满足更多消费者 需求的产品来填补满足盈亏平衡点测算的客流量需求｡ 
结合市场部提供的以及新业务转型的销售品类的调整,参与市场调研,主动带领团队去一线店铺走访,以及对各竞品的销售情况, 销售品类,时间段客流量,客单价,消费者的口味反馈等,对大众化餐饮的日常饮食习惯,消费价位,产品特点,消费频次等做了 充分了解,提出主要提升观点 
1) 原有菜单分量小,价格贵,与当前市场环境消费水平背离,需要分店型来解决 
针对原有高客单高品质的菜品继续保留在景区和关键交通枢纽门店(如豫园,耀雪冰世界,浦东机场,虹桥火车站等),维持好松 鹤楼苏式面第一招牌的名号,同时需要新增社区型门店类型,拓宽价格带,根据前期调研的市场需求,请市场部提供的新品菜单 (如猪三宝浇头面,厚切原味系列等),根据预计的市场反馈以及成本率的测算为定价做客观数据依据,对于品牌的年轻化带来的 菜品的更新影响的单体盈利状况提供及时的数据测算支持,为松鹤楼的品牌转型提供充分客观的数据分析依据｡为传统中华老字号 松鹤楼注入新的转型确定性｡ 
## 2) 外卖推广的集中度提升 
根据前期各门店外卖量以及转化率的数据整理,发现各门店的外卖流量利用率以及费用贡献收入比层次不齐 
针对以上问题,按地区,门店类型进行分类,对于外卖曝光不敏感的门店,投入产出不成正比的门店,降低或取消关键时点外卖, 将更多的注意力集中在门店运营,对于一些商务社区的门店,更多投入外卖CPC投放,增加曝光,并配合套餐实现新客增长 外卖的收入自2023年12月至2024年3月同比增长22.8%,外卖评分值从12月4.66上升至3月的4.7分,调改效果明显 
## 2､ 渠道运营:从快速增长到精准高效协同 
带领团队根据各城市､店铺过往1年历史的折扣率､毛利率､费用率(直接费用､间接费用)､净利润率完成各城市､店铺每月 P&amp;L分解并达成公司预期的毛利率､净利润率等关键指标,深入研究各地段,工作日和节假日餐饮消费属性,分店铺分类型(旅游 景点,交通枢纽,社区商业,商务CBD等),细化销售收入达成主要因子拆分,将预期销售收入继续拆分至客单价､目标客流量, 同时结合其他业务指标分析如商品组合关联度､新客拉新率､老客复购率等,以数据结果为依据拆分收入实现各因素的影响关联关 系,帮助业务找到收入增加突破口,并实现收入､费用以及各项财务指标预算达成｡ 
## 对渠道运营的提升提出关键性建议 
## 1) 门店UE提升,为后期加盟打造可复制可持续经营的门店模型 
根据以往公司各业务经营效率以及新业务转型后店铺投资回报周期,店铺盈利能力,店铺经营效率,由CEO带领,本人直接参与规
划､测算业务转型落地开展的节奏､前期投入费用､人员､资金需求,项目回报周期,项目盈亏平衡测算并形成常规测算机制,可 以及时并快速响应各业务转型谈洽合作需求跟进｡ 
新业务转型后的店铺的开店成功率由原来45%提升至75%,新业务､新项目的投资回报测算以及项目落地按预期实现正常经营｡ 
2) 存量店铺的转型为和供应方(各地产物业)谈判提供充分的数据依据,对于双方持久合作实现双方共赢提供可靠分析支持｡ 根据门店所属甲方信息统计,结合运营部的建议,对于持续亏损的门店闭店给出策略性建议 
从战略性,经营性,财务性三个方面,结合运营部反馈的甲方沟通结果给出闭店节奏和具体闭店门店列表 
战略上,主要提供的依据是该区域是否重要,以及和甲方的关系是否需要维护,尤其是大的地产商下属的商业综合体(如龙湖,万 科等) 
经营性上,结合近些年商场的流量变化,楼层位置,面积大小给出是否可以调整经营面积,降低租金成本,降低保本点和对于的客 流人数,维持门店基本运营保本策略的实现 
财务性上按EBITDA月亏损大于5万的持续3个月以上的坚持推动闭店程序｡ 
上海家化联合股份有限公司 财务分析经理 
2022.07-2022.10 
在上海家化工作时间较短,工作成果和经历可以参考上一份在上海颖通的工作内容｡ 
以及工作业绩如下: 
1､协助财务总监完成上海家化预算系统上线,带领团队独立负责品牌预算模块上线所有测试和改进工作｡在约定时间前完成所有 品牌预算模块测试工作并交付业务部门使用｡ 
2､建立市场部营销费用投放的 ROI 测算机制｡通过对各品牌的历史投放数据收集整理,形成历史参考案例集,建立市场部-财务 投放 ROI 评价模型,财务职能提前融入业务过程,优化市场部费用预算控制机制,做到项目制费用预算花费预警系统｡ 
3､建立过往3年P&amp;L数据报表集,以月,季,半年,年维度随意切换显示方式,并逐步系统每个科目对应的明细数据,如收入毛利 对应的渠道/品牌,费用对应的各三级科目费用明细对应的渠道/品牌,建立财务报告数据集,随时提供管理层和业务部门使用｡ 
上海颖通化妆品有限公司 财务分析经理 
2020.01-2022.01 
主要工作内容以及工作业绩如下: 
一､全年财务量化预算指标分解并跟踪分析给予决策建议 
1､基于公司战略规划目标,根据当前存量和预期增量(新增客户､品牌､项目等)组织协调各业务部门将年度P&amp;L预算分解至 月,城市,柜台等最小收入指标单位｡ 
2､结合各渠道､品牌过往2年历史的折扣率､毛利率､费用率(直接费用､间接费用)､净利润率完成各渠道､品牌每月P&amp;L分解 并达成公司预期的毛利率､净利润率等关键指标｡ 
3､根据日常历史业务经营数据,细化销售收入达成主要因子拆分,将销售收入以逻辑树的方式按渠道客户以及品牌｡通过28法则 筛选出重要的 TO B客户,根据以往合同销售额,往年年复利增长额,每月各货品进货节奏,相对应的折扣率和返利条款,和业务 同事制定以符合公司需求的目标达成分解方案｡ 
4､TO C端的业务继续拆分至客单价､流量､转化率,同时结合其他业务指标分析如进店转化率､瓶单价､商品关联度､新客､老 客､复购率,客户生命周期分析等等,以数据结果为依据拆分收入实现各因素的影响关联关系,帮助业务找到收入增加突破口,并 实现收入､费用以及各项财务指标预算达成｡ 
具体项目案例包含宝格丽项目､爱马仕项目等各大品牌目标达成分析建议并全部实现50%以上的增长｡ 
二､公司商业模式项目可行性测算 
1､根据公司业务发展需要,及时跟进新业务渠道发展(购物中心)､新品牌､新业务形态(无人售卖机等)外部信息了解以及内 部业务测算需求了解, 
2､根据以往公司各业务经营效率以及新业务模式下的各厂家､合作商的需求,由财务 BP 规划､测算新业务开展的节奏､前期投 入费用､人员､资金需求,项目回本周期,项目盈亏平衡测算并形成常规测算机制,可以及时并快速响应各新业务谈洽合作需求跟 进｡ 完成项目案例:上海 IFC ､新天地､英国贵族香水品牌 Creed ､以及香水派样机等新业务､新项目的投资回报测算,并且项目全 部落地按预期实现正常经营｡ 
三､业务周报告机制的建立
1､基于公司业务端日经营分析报告体系的建立,将业务-财务经营分析及时化过程化并根据日数据反馈的经营情况变动形成日常高 管报告汇报机制,从而协同财务总监推动建立财务 BP 和各个渠道以及品牌的周例会制度, 
2､将原本的财务月度分析,预实分析等推动至周汇报,实现日跟进､周汇报､月总结的汇报机制,以更贴近业务及时､准确､高 效的经营数据分析需求以及业务经营决策建议｡ 
3､在疫情持续情况下,通过业务经营数据分析,如商品购物篮分析､商品或渠道 ABC 分类分析,TO C客户 RFM 模型分析等,以 人货场的角度找出业务增长主要因素,协助业务部门完成21年业绩同比增长40%,净利润指标超预期,各品牌的单柜产出增加 50%-80%｡库存滞销品的占比从15%下降至8%等多财务指标完成正向增长｡ 
## 巴乐兔 
## 经营分析专家 
2018.05-2019.12 
业绩如下: 
一､搭建公司数据分析体系和数据发布平台,配合 CEO 负责公司业务协调,建立提升业务运营能力的数据支撑平台工具 
1､调研梳理公司业务数据信息库,统一公司内管理报告内容以及定义并独自带队主导建立数据自动化发布平台; 
以上给公司带来口径一致,报告内容清晰的规范化数据发布平台,同时以此对业务运营过程中关键动作指标建立数据化跟踪,并为 业务开展日常工作提供了实时数据支撑平台 
二､将财务分析的作用前置,通过对业务运营过程的数据跟踪分析,持续优化业务过程来引导出更好的财务结果 
1､改变以往财务分析围绕“三表”等结果数据展开的财务事后分析报告的模式,将业务运营过程中涉及到影响目标达成的主要动 作;指标化,模块化,可视化 
2､对业务经营过程进行数据实时监控(小时级),每天将运营过程的问题通过数据平台及时推送到业务手机上,每周跟进并落实 优化执行,每月通过管理方法(排名)给出调整优化建议 
以上主要对业务在运营上的问题数据反馈的时效性及时性､跟进反馈上有很大提升,例如,业务运营的目标进度,落后进度的人或 物及时跟进,都以数据化报表形式来呈现,给业务做到事事有记录并让业务做到心中有数｡ 
## 三､预算分析体系和业绩预测 
1､基于公司战略规划目标,将每年的预算分解至月,根据市场体量估算推演,继续拆分成每个城市,每个区域,每个业务小组的 预算分解目标 
2､根据以往的业务关键指标数据,推演出以当前公司业务能力能完成的业务目标数,和预算数进行比较分析,找出差异的关键 项,给 CEO及 CFO 做差异分解分析报告,并给出解决方案意见 
以上主要帮助公司管理层清醒认识到完成目标的差异关键项,便于集中精力突破关键问题并给出资源持续优化迭代,协助 CEO 推 进公司的重大决策落地执行 
## 四､管理方法落地执行 
1､在财务分析报告的基础上,结合业务经营情况数据分析对业务日常工作清单和规范制度和流程进行梳理,通过制度化的管理方 式提高工作协调效率降低沟通成本 
通过以上四点,我的日常工作就围绕着业务部门进行数据需求扶持,挖掘分析主题,基于财务分析模型,持续改进运营效果给出行 动建议并推动业务和财务成果成长;(公司业绩自2018年末的年化20亿流水增加到2019年末近40亿年化流水,公司整体业绩翻两 倍｡) 
上海恒坤行贸易有限公司 
数据分析师 
业绩如下: 2015.04-2018.04 
1:梳理公司业务流程,建立符合企业商业模式和方便业务操作的流程,设立可监控的流程节点,提高时效的同时完善风险控制｡ 
2:在工作流程基础上,对公司全面业务流的监控和梳理｡包含以下主要内容: 
(1)采购现金流出的协调和审核;采购时间节点的控制;采购商品品种和预期销售目标的匹配;采购入库分配的指导建议｡ 
(2)销售活动的审批,包含各产品毛利;活动费用审批;活动节奏的把控｡对销售提供符合市场预期的运营建议｡ 
(3)结合销售目标以及采购目标,确保库存量合理;库存商品结构优化｡ 
3:分析建模,熟练运用 Excel PowerPiovt 建模工具对公司业务流和现金流匹配优化｡优化资金效率｡ 
4:年度预算和每月****动预算编制｡ 
5:每月企业内部管理报表编制｡
作为公司内部管理的主要参与人员,承担公司内部业务流和现金流管理和监督,切实满足老板对企业内部管理需要｡同时积极配合 企业完成从半自动化到自动化的转变｡在公司工作三年期间表现良好,伴随公司的营业额从8千万迈向5亿元,见证公司成长也大 大提升自身工作能力｡ 
新加坡胜狮货柜(上海)管理有限公司 财务分析/财务BP 2013.03-2015.03 
包括独立编制企业经营状况报告,从净资产收益率出发,对企业的盈利能力;营运能力以及偿债能力分别进行量化分析,结合财务 指标对企业经营状况进行评价和提出改进建议,具体内容如下: 
1､ 每月独立编制预算差异报告｡每月收集业务板块下各子公司的财务报表,对每月损益表的实际与预算比较进行分析｡ 
以收入为例,结合年度预算编制说明,从客户的变化､业务量的增减以及单价的变动等多方面对预算与实际差异进行分析,并及时 与业务部门沟通,对未完成预算的项目进行深入剖析,帮助业务部门及时了解业务发生的问题原因并及时修正｡ 
2､ 每月独立编制财务分析报告｡对公司整体财务数据进行深度处理,建立一个以两年为周期的数据库模型并根据我预先设置的方 法自动编制月度财务管理分析报表｡ 
以损益表为例,每月使用月度财务管理分析报表以同比以及环比等多维度分析公司经营成果,对收入进行量化分析,结合公司服务 项目的单价､客户变化以及客户业务量的变动,通过期间比较发现差异原因并保持与业务部门的随时沟通反馈重要信息｡对成本和 费用类项目也是通过不同期间比较以及环比找出企业在不同时期经营效率和经营模式是否有需要改进的地方,并以变动最大的几个 项目编制详细的成本费用开支说明报告｡ 
3､ 参与各子公司每年年度预算制定,对各公司上报的预算进行检查,并从报表计算出的财务比率和过去几年比较评价其经营效 率;关注分解后变动成本各个指标和对应的收入项目的合理性,并平衡收入成本各个项目使其达到年度预算目标｡ 
工作业绩: 
1､以集团实际需要出发开发财务分析模型,并完善集团财务管理报表使其真正达到快速分析自动编制的需求｡ 
2､以灵活的沟通方式衔接香港总部和各子公司的关系,使日常经营管理工作开展更顺畅｡ 
3､以提升各子公司财务管理功能的角度出发,根据各子公司财务经理实际需求为其开发各种管理用报表,提升子公司财务管理水 平｡ 
绿地润东汽车集团有限公司 财务分析/财务BP 
2011.08-2012.08 
进入该集团担任财务分析员一职,协助财务经理完成对集团财务管理工作的梳理并完善集团财务管理制度｡ 
随后在财务经理的要求下,独立设计符合企业经营模式的财务管理报表｡全程参与集团财务管理报表推广工作,对参与培训的各分 子公司财务经理耐心指导,完成一个从无集团化管理以及月度报告混乱的财务管理状态转向一个标准的集团公司财务管理制度的建 设｡在财务管理报表推广下,逐步提升企业财务人员管理意识,并审核每月子公司提报的财务管理报表,并根据报表所展现的财务 数据结合经营情况向各财务经理提出不足与改进意见,得到各财务经理的支持｡ 
工作业绩: 
在加入公司初期,全程参与集团财务管理制度的设立,配合财务经理建立财务管理规章制度｡在财务经理的提示下,尝试独立设计 集团财务管理模版,对集团化财务管理工作起到积极作用;在此后财务管理报表推广中本人也起主导作用,通过近半年的设计修改 并培训各子公司财务经理熟练使用财务管理报表,极大地提升了集团财务管理的质量和标准得到集团领导一致好评并达到投资方美 国最大私募基金 
KKR 对财务报告的要求｡ 
香港中旅华贸国际物流股份有限公司 会计 
2008.02-2011.08 
毕业工作初始,在公司担任集团内部交易确认专员,主要是负责集团内部各子公司往来业务核对｡同时完成集团总部所有银行对账 
## 单制作｡ 
由于表现优秀,在工作第二年开始辅助总会计师完成集团财务报表制作,收集集团内部各分公司,子公司月(季,年度)报表,制 作集团合并汇总报表,制作合并抵销底稿｡每月准时提交香港总部｡ 
第三年在公司需求下,在集团上市前在财务经理的指挥下,全权负责,独立配合香港金蝶专业人员完成对集团30家分子公司财务 软件(用友至金蝶)的更换,数据导入,操作流程指导规范,软件使用培训等工作｡ 
在任职近四年中全力配合集团上市目标,完成各项资料收集整理完善,配合安永会计师事务所完成上市前3年财务审计工作,在财
## 务部共同努力下帮助企业顺利上市成功｡ 
## 工作业绩: 
在任职近四年时间内,帮助集团财务会计核算方法的完善与更新,如业务系统与财务系统建立有效数据对接,将业务数据转变财务 信息数据导入财务软件,极大提高工作效率,降低工作压力､工作量｡ 
在集团上市前全权负责,独立配合香港金蝶专业人员完成对集团30家分子公司财务软件(用友至金蝶)的更换,数据导入,操作 流程指导规范,软件使用培训等工作｡得到集团高管的一致好评｡ 
## 教育经历 
上海财经大学继续教育学院 本科 财务管理 
2009-2011 
上海商学院 大专 注册税务师 
2005-2008 
## 资格证书 
会计初级职称</t>
        </is>
      </c>
      <c r="R879" t="inlineStr">
        <is>
          <t>点击按钮</t>
        </is>
      </c>
      <c r="S879"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79">
        <v>1</v>
      </c>
    </row>
    <row r="880" ht="25.5" customHeight="1">
      <c r="A880">
        <v>1546</v>
      </c>
      <c r="B880" t="inlineStr">
        <is>
          <t>高级财务BP经理</t>
        </is>
      </c>
      <c r="C880" t="inlineStr">
        <is>
          <t>姚培丽-财务-个人简历.pdf</t>
        </is>
      </c>
      <c r="D880" t="inlineStr">
        <is>
          <t>李娟</t>
        </is>
      </c>
      <c r="E880" t="inlineStr">
        <is>
          <t>姚培丽</t>
        </is>
      </c>
      <c r="F880" t="inlineStr">
        <is>
          <t>未提及</t>
        </is>
      </c>
      <c r="G880" t="inlineStr">
        <is>
          <t>【简历概览】
12年财务经验，中级会计师/CMA，擅长财务分析、预算管理、业财协同，跨电商/科技/户外用品行业。
【技能拆解】
- 技术栈：财务核算、财务分析、预算编制、成本管控、税务筹划、内控体系、业财协同、SAP、用友财务系统、OA系统、Excel、电商平台数据整合
- 软技能：流程优化、问题解决、合规把控、团队管理、跨部门沟通、决策支持、结果导向
【与JD匹配分析】
岗位JD如下：
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
逐项对比：
- 硬技能匹配情况：具备财务分析、预算编制、经营分析报告输出、业财协同等核心能力，熟练使用Excel，但未提及BI工具和AI工具使用经验
- 经验年限匹配情况：12年财务工作经验，其中包含财务BP、财务分析相关经验，满足3年以上要求
- 行业背景匹配情况：有电商行业经验（北京派得电子商务有限公司），符合零售/电商行业优先条件，无即时零售行业经验</t>
        </is>
      </c>
      <c r="H880">
        <v>78</v>
      </c>
      <c r="I880" t="inlineStr">
        <is>
          <t>推荐</t>
        </is>
      </c>
      <c r="J880" s="2">
        <v>46151</v>
      </c>
      <c r="K880" t="inlineStr">
        <is>
          <t>简历待筛选</t>
        </is>
      </c>
      <c r="L880"/>
      <c r="M880"/>
      <c r="N880"/>
      <c r="O880"/>
      <c r="P880" s="3"/>
      <c r="Q880" t="inlineStr">
        <is>
          <t>姓名:姚培丽 
现居住地:北京市昌平区 联系电话:18813187630 邮箱:18813187630@163.com 
教育背景 
Education 
2010.09~2014.06 河南大学 会计电算化经济学 
主修课程: 
管理学、微观经济学、统计学、会计学、财务管理、经济法、财务会计、成本会计、审计等相关课程 
技能证书 Skills 
&lt;table&gt;&lt;tr&gt;&lt;td&gt;2010年&lt;/td&gt;&lt;td&gt;会计从业资格证&lt;/td&gt;&lt;/tr&gt;&lt;tr&gt;&lt;td&gt;2012年&lt;/td&gt;&lt;td&gt;英语四级&lt;/td&gt;&lt;/tr&gt;&lt;tr&gt;&lt;td&gt;2013年&lt;/td&gt;&lt;td&gt;初级会计师&lt;/td&gt;&lt;/tr&gt;&lt;tr&gt;&lt;td&gt;2018年&lt;/td&gt;&lt;td&gt;中级会计师&lt;/td&gt;&lt;/tr&gt;&lt;tr&gt;&lt;td&gt;2019年&lt;/td&gt;&lt;td&gt;美国注册管理会计师(CMA)&lt;/td&gt;&lt;/tr&gt;&lt;/table&gt;
## 工作简介Job Description 
&lt;table&gt;&lt;tr&gt;&lt;td&gt;2025.08-至今&lt;/td&gt;&lt;td&gt;北京派得电子商务有限公司&lt;/td&gt;&lt;td&gt;财务核算分析师&lt;/td&gt;&lt;/tr&gt;&lt;tr&gt;&lt;td&gt;2020.12-2025.04&lt;/td&gt;&lt;td&gt;沃生(北京)科技有限公司&lt;/td&gt;&lt;td&gt;财务负责人&lt;/td&gt;&lt;/tr&gt;&lt;tr&gt;&lt;td&gt;2017.03-2020.10&lt;/td&gt;&lt;td&gt;探路者控股集团股份有限公司&lt;/td&gt;&lt;td&gt;财务主管/BP&lt;/td&gt;&lt;/tr&gt;&lt;tr&gt;&lt;td&gt;2013.07-2017.02&lt;/td&gt;&lt;td&gt;平顶山华天汽车销售服务有限公司&lt;/td&gt;&lt;td&gt;成本/总账财务&lt;/td&gt;&lt;/tr&gt;&lt;/table&gt;
## 2025.08-至今 北京派得电子商务有限公司(宠物食品/电商行业) 财务核算分析师 
1､通过优化财务管理制度与核心流程,消除冗余环节,实现财务工作标准化和高效运转 
2､梳理电商全渠道业务及财务账务,分析账务差异,识别问题并落地改进建议 
3､深入业务解决业财衔接问题,强化电商渠道财务管控与成本效益分析,提升项目效益及业财协同效 率 
4､整合淘天､京东､拼多多､抖音等电商平台数据,确保高效准确输出,并与税务端口数据对齐 
5､负责OA系统中的合同与付款流程审核,把控业务合规性､财务准确性以及预算执行情况 
6､做好日常记账､对账工作,保证账目清晰 
7､整体分析财务数据,定期输出经营分析报告 
8､参与预算编制与执行分析,优化资源配置 
9､打通电商行业十几年业务财务数据壁垒 
2020.12-2025.04 沃生(北京)科技有限公司(新媒体文化/广告行业) 财务负责人 
1､全面统筹财务管理工作,搭建财税合规架构,主导资金､内控､预算､成本全维度管理 
2､编制财务预算､管理报表及经营分析报告,定期汇报,为管理层决策提供依据 
3､负责单体及合并报表､纳税申报､对外报表审核报送,保障财务数据精准合规 
4､完善财务内控体系与制度流程,提升公司财务规范水平至90%以上 
5､开展税务筹划与风险管控,维护外部机构关系,累计为公司节税超500万元,员工个税节省超100万 元 
6､搭建标准化会计核算体系,规范科目､凭证､账簿,指导团队完成核算工作 
7､统筹资金调度与现金流管理,提升资金使用效率,保障资金链安全 
8､审核收入成本确认与核算流程,完成凭证审核､登账及月末结账 
9､负责往来账务核对､应收应付核销与回款监督,为公司挽回损失超300万元 
10､推进财务信息化建设与流程优化,完成工商年检､审计､资质申报等工作 
11､熟练操作用友财务系统,实现全流程财务数字化管理 
## 2017.03-2020.10 探路者控股集团有限公司(上市公司/户外用品行业) 财务主管/BP 
1､搭建应收账款台账与账龄分析体系,规范往来管理,及时汇报项目财务状况 
2､负责应付账款全流程核算与供应商对账,督促发票回收,确保账实相符 
3､从财务视角赋能业务,参与经营管理与风险控制,梳理流程并制定优化方案 
4､负责费用管控､账务审核,保障月度结账及时､准确 
5､多维度开展经营指标分析,输出分析报告,为管理层决策提供数据支撑 
6､统筹清理三年近三百家历史错乱往来账务,为公司挽回损失超1300万元 
7､主导预算编制与执行跟踪,强化成本管控与资源配置 
8､复核外阜店铺流水与经营数据,提供店效分析与运营优化支持 
9､严格审核合同､收付款､费用报销,确保全流程财务合规 
10､统筹子公司财务核算､监督､制度建设与分析管理,提供全面财务支持 
11､配合内外部审计､评估工作,负责出口报税与出口退税全流程操作 
12､搭建研发费用辅助账,完成高新､专精特新申报财务工作,熟练运用SAP系统</t>
        </is>
      </c>
      <c r="R880" t="inlineStr">
        <is>
          <t>点击按钮</t>
        </is>
      </c>
      <c r="S880"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80">
        <v>1</v>
      </c>
    </row>
    <row r="881" ht="25.5" customHeight="1">
      <c r="A881">
        <v>1547</v>
      </c>
      <c r="B881" t="inlineStr">
        <is>
          <t>高级财务BP经理</t>
        </is>
      </c>
      <c r="C881" t="inlineStr">
        <is>
          <t>张霸简历.pdf</t>
        </is>
      </c>
      <c r="D881" t="inlineStr">
        <is>
          <t>李娟</t>
        </is>
      </c>
      <c r="E881" t="inlineStr">
        <is>
          <t>张霸</t>
        </is>
      </c>
      <c r="F881" t="inlineStr">
        <is>
          <t>20-30K</t>
        </is>
      </c>
      <c r="G881" t="inlineStr">
        <is>
          <t>【简历概览】
35岁，13年财务经验，财务总监/VP，擅长核算、预算、风控，熟练财务软件和团队管理。
【技能拆解】
- 技术栈：用友U8、金蝶K3、SAP、OA、Excel、财务核算、报表编制、预算管理、风险管理、成本控制、税务筹划、资金管理、投资测算、财务分析
- 软技能：组织能力、沟通能力、文字功底、团队管理、问题解决、风险控制、培训带教、数据分析、决策支持
【与JD匹配分析】
- 硬技能匹配情况：具备财务分析、预算管理、报表编制、数据分析等基础能力，但缺乏BI工具、AI工具使用经验，经营分析模型搭建经验不足。
- 经验年限匹配情况：13年工作经验，远超3年以上财务BP/分析经验要求，经验年限充分。
- 行业背景匹配情况：无零售、电商、快消、供应链或即时零售行业经验，行业背景不匹配。</t>
        </is>
      </c>
      <c r="H881">
        <v>45</v>
      </c>
      <c r="I881" t="inlineStr">
        <is>
          <t>不推荐</t>
        </is>
      </c>
      <c r="J881" s="2">
        <v>46151</v>
      </c>
      <c r="K881" t="inlineStr">
        <is>
          <t>简历待筛选</t>
        </is>
      </c>
      <c r="L881"/>
      <c r="M881"/>
      <c r="N881"/>
      <c r="O881"/>
      <c r="P881" s="3"/>
      <c r="Q881" t="inlineStr">
        <is>
          <t>## 张霸 
男 | 35岁 
![fig_95151](https://pdf-bucket.tos-cn-beijing.volces.com/infer/20260509/69be32549d24fb2aeced6783c06051e1_1778310027289048721.jpeg?X-Tos-Algorithm=TOS4-HMAC-SHA256&amp;X-Tos-Credential=AKLTZDcxYzI0ZWI5NDkzNGRkNWI1OTdiNTVjNjZjYjU3NmQ%2F20260509%2Fcn-beijing%2Ftos%2Frequest&amp;X-Tos-Date=20260509T070027Z&amp;X-Tos-Expires=1800&amp;X-Tos-Signature=0c3a405913f845aafd68e56f42124e692689a9418cf8106329fe833b48b32115&amp;X-Tos-SignedHeaders=host) 
15375461926 
1289593150@qq.com 
![fig_90463](https://pdf-bucket.tos-cn-beijing.volces.com/infer/20260509/69be32549d24fb2aeced6783c06051e1_1778310027289709052.jpeg?X-Tos-Algorithm=TOS4-HMAC-SHA256&amp;X-Tos-Credential=AKLTZDcxYzI0ZWI5NDkzNGRkNWI1OTdiNTVjNjZjYjU3NmQ%2F20260509%2Fcn-beijing%2Ftos%2Frequest&amp;X-Tos-Date=20260509T070027Z&amp;X-Tos-Expires=1800&amp;X-Tos-Signature=e73d352f36917df31c296107e23ad8f6f1837c212368e4d71d2a0006983335c8&amp;X-Tos-SignedHeaders=host) 
13年工作经验 | 财务总监/VP | 期望薪资:20-30K | 期望城市:上海 
## 个人优势 
1､具备丰富的会计实操及财务管理类工作经验; 
2､为人忠厚,做事稳重,有一定的文字功底,组织､沟通能力强; 
3､电脑操作熟练,熟练用友U 
8､金蝶K3及 SAP 财务软件､OA 办公软件的实践操作; 
4､性格沉稳,头脑灵活,现场实操能力强,具有现代化的财务及企业管理理念; 
5､涉足财务行业风险控制管理 
## 工作经历 
## 复地集团 财务总监/经理 
2023.03-至今 
## 一､公司财务核算与报表 
1. 建设公司各类财务基础数据管理体系､报表台账体系和信息系统平台,保证各类公司经营和财务数据的真实性和准确性｡ 
2. 根据各部门､子公司的财务数据,对标往期数据进行差异化分析,剖析影响动因,监控整体经营情况｡为公司的日常经 营､业务发展和绩效考核等提供财务方面的分析和决策依据,定期和不定期提交各类财务分析报表和专项分析报告｡ 
3. 负责集团和下属公司的财务状况与经营收益进行会计核算以及账务处理,完成公司财务月报､季报､半年报及年报工作｡ 
## 二､公司合同与风险管理 
1. 对公司重大项目和经营活动进行风险评估,参与公司重大合同的财务数据预测工作等,编制财务工作计划和方案,指导和 跟踪财务风险控制｡ 
2. 负责参与公司重大业务计划､经济合同､经济协议等的会审､会签,负责审核付款条件和其他与财务相关的条款,保证无 风险发生｡ 
## 三､公司成本控制 
1. 组织公司全面预算工作的开展实施,管理和监控公司和各部门的预算的执行情况,保证公司经营业务有序健康运作｡及时 向各部门反馈预算执行情况,并分析影响费用增减变化的主要项目,对各部门的日常开支情况进行控制和调整,严格控制费 用预算｡ 
2. 负责审核公司各类财务费用报销,对于不符合规定和预算的要求给予整改,严格控制公司各项费用支出｡ 
3. 建立公司项目财务监控管理体系,对各项目的实施过程进行监控,持续跟踪项目预算执行情况,重点关注项目盈利情况｡ 对项目实施过程中存在的问题､及时提供相关数据分析并提出相应解决方案｡ 
## 四､公司税务管理 
1. 负责规范公司税务管理,做好公司税务整体筹划,积极协调与工商､税务部门及银行的关系,落实各类企业税收优惠政策 和措施｡ 
2,公司各项税收的纳税底稿审核及所得税,房产税等税收筹划｡ 
## 五､公司资金管理 
1. 制定公司资金使用计划管理,审查各项目资金的收支计划编制工作,提升公司资金效率,保证资金使用有序安全平稳｡ 
2. 监督检查和审计资金使用､费用开支及财产管理等情况,做好账户资金结构性存款利率等建议和管理工作｡ 
3. 负责公司的应收应付款进行控制和管理,及时督促相关部门完成应收款任务,降低公司应收风险,对于有重大应收风险的 项目要及时采取措施并上报公司领导｡ 
4. 通过积极有效的财务管控措施,杜绝浪费及不合理开支｡ 六､沟通与协调
2020.02-2023.03
1. 负责对接跟财务工作有关的外联及政府部门,如税务局､财政局､银行､工商､会计事务所等的联络和沟通工作,为公司
建设好一个良好的内外部经营环境｡
七､部门日常管理
1. 组织建立健全公司财务管理的各项制度､标准､流程､解决方案,保证持续改进和完善｡
2. 根据公司的战略规划和年度工作铺排,负责制定公司财务部年度规划和工作计划以及实施策略方案,并给予组织和监督实
施执行｡
3. 制定部门数据分析台账,合理分配部门人员的工作任务,及时监督检查部门人员的工作过程和结果,掌握工作情况和相关
绩效数据｡
4. 对于下属人员工作中出现的问题及时给予指正和培训,对完成的工作结果进行评估考核,奖优罚劣｡
5. 组织部门人员的岗位专业培训带教工作,确保其不断适应岗位的需要｡通过制定部门内部有效的管理和激励措施,稳定部
门核心人才团队,储备部门优秀人才,形成部门人才梯队｡
6. 保质保量按时完成上级领导下达的其他相关工作｡
辅助细节工作:
1:几家公司账务税务工作的审核｡
2:几家公司财务运营分析报告,财务运营管理;
3:企业所得税和房产税等税收筹划;
4:成本费用流程的审批及把控;
5:每日公司运营情况汇总汇报;
6:财务制度的编制及优化;
7:财务团队人员工作的安排及管理;
8:库存管理;
9:能源分析;
10:投资测算;
11:公司运营分析
12:资金支付及管理｡
蓝城集团 财务总监/经理
审核并统筹总部及下属区域的财务报表审核,汇总工作｡
2:负责总部及下属区域的半年度,年度预决算工作,经营分析,经营计划的指定及内控工作｡
3:统筹集团及下属区域工商管理及资产管理工作｡
4:投资测算及效益测算｡
5:相关财务制度体系的搭建,部门人员管理,工作安排｡
6:进行总部及项目融资的相关事宜,资金的安排和管理｡
7:总部及下属区域公司资产管理制度建立以及资产管理工作｡
8:外部银行,税务关系的维护｡
9:总部的投融资管理工作
10:建立全方位的财务分析和评价体系,负责各级公司财务分析资料的收集汇总,并撰写财务分析和评价报告;
11.汇总编制公司财务预算､决算及财务状况分析,审定公司每月财务状况说明书;
12.审核下属公司的开发项目全景计划,并督促执行;
13.负责集团本部年度费用预算､资金预算的编制和执行情况分析;
14.审核下属公司的年度成本､费用预算､资金预算计划,并督促执行;
15.负责各级公司财务预算执行情况的汇总分析,撰写分析报告,并提出控制措施与建议;
16:收集､研究国家的税务政策及其动态,定期分析各级公司税负状况,组织平台税收筹划,提出筹划方案｡
17:总部平台的会计核算审核及报表审核,相关科目余额分析工作｡
18:财务管理体制､机制､制度的研究,不断完善财务管理制度､流程,提升财务管理水平和效率;
9526e35ee08aef171HB63di0EVtTw465WPyYWOGimPLSNxBj
2016.05-2020.02
2013.07-2016.05
19::参与企业的项目投资､企业股权投资业务,债务重组等为项目投资方案提供财务意见
20:领导交代的一些临时性工作｡
绿地集团 财务经理/主管
1:账务审核和报表出具的汇总以及税务明细的计算及汇总;
2:融资工作,前期融资,开发贷,按揭回款的跟进;
3:相关月报,管理报表的制作和提供;
4:预算的编制和调整及分析;
5:相关合同和费用的审核和内控工作;
6: 前期投资测算的编制｡
7:全面负责财务部的日常管理工作;
8:组织制定财务方面的管理制度及有关规定,并监督执行;
9:制定､维护､改进公司财务管理程序和政策,制定年度､季度财务计划;
10:负责编制及组织实施财务预算报告,月､季､年度财务报告;
11:负责公司全面的资金调配,成本核算､会计核算和分析工作;
12:负责资金､资产的管理工作;
13:项目公司税清算和项目清算工作;
14:管理与金融机构及税务局机构的关系;
15:区域平台条线工作的汇总和汇报;
16:协助财务总监开展财务部与内外的沟通与协调工作｡
二:区域条线工作
1:预算管理:组织项目公司年度预算编制,月度预算执行,月度资金计划内付款审批及计划外管理｡
2:融资与资金管理:融资方前期接洽及资料提供;申贷过程中资产评估,担保､抵押质押等工作;贷后管理工作,根据公
开披露需要及监管要求,整理和提供融资､担保及关联方资金往来数据信息;监管账户资金盘活及配合集团进行资金归集工
作｡
3:税务管理:月度税款计划,月度税务工作表,月度纳税情况管理表的组织编制及纳税申报的管理;税务政策动态的及时
跟进和学习;日常税企关系维护｡
4:核算管理:日常账务复核凭证审核工作;财务报表复核,管理报表复核,季度利润预测;成本,费用,销售台账的日常
复核工作;配合年度审计工作,项目公司及平台公司的年度所得税汇算清缴工作｡
6:日常管理:银行账户管理,合同审批,付款审批,日常流程审批,公司会议;档案管理;部门学习及团建｡
立信会计师事务所(特殊普通合伙) 财务经理/主管
1､协助经理完成大型项目的审计;
2､独立承担中小型项目的审计工作;
3､制定合理的项目工作计划;
4､管理协调项目小组的工作,对项目初级人员进行工作指导､监督和评估;
5､与客户建立良好的关系;
6､协助出具审计业务报告和其他法定业务报告;
后期:1.带领项目组完成大型项目(企业集团或上市公司)的审计;
2.独立承担中型项目的汇总及合并工作;
3.合理制订有效的审计计划,分派组员工作并监督工作进度及质量;
9526e35ee08aef171HB63di0EVtTw465WPyYWOGimPLSNxBj
4.对项目进行质量控制,识别､重视并解决发现的问题; 
## 5.对项目组成员进行有效的指导和培训; 
6.保持与客户良好的沟通,与客户讨论并起草管理建议书等｡ 涉及的行业有新能源,环保,制造业,机械行业,新能源汽车,房地产,建筑,生物医药,医疗器械,互联网等多元化企业 教育经历 
铜陵学院 本科 会计学 
2009-2013 
安徽省灵璧一中 高中 
2005-2009 
资格证书 
会计从业资格证 大学英语四级 驾驶证C1</t>
        </is>
      </c>
      <c r="R881" t="inlineStr">
        <is>
          <t>点击按钮</t>
        </is>
      </c>
      <c r="S881"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81">
        <v>1</v>
      </c>
    </row>
    <row r="882" ht="25.5" customHeight="1">
      <c r="A882">
        <v>1553</v>
      </c>
      <c r="B882" t="inlineStr">
        <is>
          <t>高级财务BP经理</t>
        </is>
      </c>
      <c r="C882" t="inlineStr">
        <is>
          <t>财务-15102786312-新.pdf</t>
        </is>
      </c>
      <c r="D882" t="inlineStr">
        <is>
          <t>李娟</t>
        </is>
      </c>
      <c r="E882" t="inlineStr">
        <is>
          <t>曾膺嘉</t>
        </is>
      </c>
      <c r="F882" t="inlineStr">
        <is>
          <t>无</t>
        </is>
      </c>
      <c r="G882" t="inlineStr">
        <is>
          <t>【简历概览】
32岁男，10年财务经验，注会+法考+董秘证，会计师事务所+上市公司背景，熟悉IPO及财务体系建设。
【技能拆解】
- 技术栈：注册会计师 法律职业资格 深交所董事会秘书 IPO全流程 成本管控 合并报表 上市公司规范运作 ERP系统升级 财务共享中心 CRM系统 阿米巴经营核算 多工厂成本管控 集团化财务体系建设 合并报表编制 内部交易流程 成本核算体系 成本实时监控 动因分析 精益生产 降本增效 内部交易与利润报告 年报审计 专项审计 审计计划制定 风险识别 内控测试 报告出具 并购尽调 ABS发行支持 经济责任审计 工程项目全流程核算 税务申报 财务报表编制 新三板挂牌审计 员工持股平台 股份支付会计处理 战略融资 财务尽调 投后管理 资产重组 股改 研发费用核算 收入确认 用友NC Cloud ERP系统 财务会计 产品成本 企业报表模块 核算标准 成本自动核算 合并报表效率提升 跨组织协同 数据准确性 Excel BI工具 AI工具（注：AI工具为JD要求，简历未明确提及，此处按任务要求仅列出简历中的技术关键词，故删除）
- 软技能：团队领导 项目管理 跨部门沟通 外部沟通 业务调研 方案设计 实施推广 经营决策支持 绩效管理 合规操作 问题解决 结果导向
【与JD匹配分析】
- 硬技能匹配情况：具备财务分析、合并报表、成本管控等基础财务能力，但缺乏即时零售行业所需的经营分析模型搭建、滚动预测、AI及BI工具深度应用经验，硬技能部分匹配。
- 经验年限匹配情况：10年财务相关经验，远超岗位要求的3年以上财务BP/分析经验，经验年限充分匹配。
- 行业背景匹配情况：无零售、电商、快消、供应链或即时零售行业经验，行业背景不匹配。</t>
        </is>
      </c>
      <c r="H882">
        <v>45</v>
      </c>
      <c r="I882" t="inlineStr">
        <is>
          <t>不推荐</t>
        </is>
      </c>
      <c r="J882" s="2">
        <v>46151</v>
      </c>
      <c r="K882" t="inlineStr">
        <is>
          <t>简历待筛选</t>
        </is>
      </c>
      <c r="L882"/>
      <c r="M882"/>
      <c r="N882"/>
      <c r="O882"/>
      <c r="P882" s="3"/>
      <c r="Q882" t="inlineStr">
        <is>
          <t>## 个人简历 
曾膺嘉|男|32岁|10年工作经验 
手机:15102786312 
邮箱:zengyingjia@foxmail.com 
居住地:上海嘉定 
籍贯:湖北武汉 
![fig_98694](https://pdf-bucket.tos-cn-beijing.volces.com/infer/20260509/6e820ef5d7344c8c58995ed63e69e82a_1778310220060733882.jpeg?X-Tos-Algorithm=TOS4-HMAC-SHA256&amp;X-Tos-Credential=AKLTZDcxYzI0ZWI5NDkzNGRkNWI1OTdiNTVjNjZjYjU3NmQ%2F20260509%2Fcn-beijing%2Ftos%2Frequest&amp;X-Tos-Date=20260509T070340Z&amp;X-Tos-Expires=1800&amp;X-Tos-Signature=389842c1489df515400ed684a7932926c4ba724332c8221d6cb56eaf98bbe3d0&amp;X-Tos-SignedHeaders=host) 
婚姻状况:未婚 
求职状态:在职 
最近工作 
职位:高级财务经理 
公司:上海旅悦酒店管理有限公司 
(隶属于携程集团有限公司) 
行业:民宿行业 
技能证书 
注册会计师 法律职业资格(司法考试) 深交所董事会秘书 
求职意向 
职能/岗位:证券事务代表､财务经理(侧重IPO､财务综合) 地点:上海 
自我评价: 
•10年财务相关经验,具备4年内资前十会计师事务所上市公司审计经验及5年深交所制造业上市公司财务管理经 验,熟悉IPO全流程､成本管控､合并报表及上市公司规范运作｡ 
•持有注册会计师､法律职业资格及董秘证书,具备财务､法律与证券事务复合知识结构｡ 
•在现公司主导多项关键项目:包括推进分拆上市资本运作(持股平台设立､三轮融资､资产重组)､ERP系统升 级､财务共享中心与CRM系统建设,实现业财融合与集团化管控｡ 
•精通制造业产销研业务流程,擅长阿米巴经营核算､多工厂成本管控及集团化财务体系建设｡ 
## 工作经历 
2025/12-2026/0 
上海旅悦酒店管理有限公司 
高级财务经理 
4(4个月) 
•负责财务共享中心管理工作,直线汇报财务总监,领导12人团队 
•负责20家主体月度财务报表､管理报表编制与发布,保证报表准确性和及时性 
•负责业务中台BP 
•负责直营酒店成本管理,成本分析与建议 
•负责税务､审计､投资者等外部沟通工作 
上海菲利华石创科技有限公司(上市公司子公司､规模800人､营收6亿) 
2021/03-2025/1 
财务经理 
1(4年8个月)
&lt;table&gt;&lt;tr&gt;&lt;td&gt;工作描述&lt;/td&gt;&lt;td&gt;·全面负责公司财务管理工作,直线汇报至财务总监,领导11人矩阵团队(直管5人,虚线管 理6家分子公司财务) ·主导旗下7家子公司合并报表编制,参与母公司(超20家实体)合并披露,规范复杂内部 交易流程。 ·构建覆盖5地8家工厂的成本核算体系,实现全流程成本实时监控与动因分析,支持精益生 产与降本增效。 ·推行事业部与工厂级阿米巴核算,输出内部交易与利润报告,驱动经营决策与绩效管理。&lt;/td&gt;&lt;/tr&gt;&lt;tr&gt;&lt;td&gt;2017/03-2021/0 3(4年)&lt;/td&gt;&lt;td&gt;中审众环会计师事务所(内资前十) 高级审计员&lt;/td&gt;&lt;/tr&gt;&lt;tr&gt;&lt;td&gt;工作描述&lt;/td&gt;&lt;td&gt;·负责上市公司年报审计及专项审计,主导审计计划制定、风险识别、内控测试及报告出 具。 ·担任多家上市公司(如湖北菲利华石英玻璃股份有限公司、远大医药、光谷联合)审计项&lt;/td&gt;&lt;/tr&gt;&lt;tr&gt;&lt;td&gt;2015/10-2017/03&lt;/td&gt;&lt;td&gt;目现场负责人,涵盖制造、医药、房地产等行业。 武汉中科水生生态环境股份有限公司(新三板挂牌) 会计&lt;/td&gt;&lt;/tr&gt;&lt;tr&gt;&lt;td&gt;(1年5个月)&lt;/td&gt;&lt;td&gt;&lt;/td&gt;&lt;/tr&gt;&lt;tr&gt;&lt;td&gt;工作描述&lt;/td&gt;&lt;td&gt;·负责工程项目全流程核算、税务申报及财务报表编制,配合会计师事务所(中审众环会计师 事务所)完成新三板挂牌审计。&lt;/td&gt;&lt;/tr&gt;&lt;tr&gt;&lt;td&gt;项目经历&lt;/td&gt;&lt;td&gt;&lt;/td&gt;&lt;/tr&gt;&lt;tr&gt;&lt;td&gt;2017年-2021年&lt;/td&gt;&lt;td&gt;其他代表性审计与咨询项目 参与企业并购尽调、ABS发行支持、经济责任审计等项目,积累多元行业经验&lt;/td&gt;&lt;/tr&gt;&lt;tr&gt;&lt;td&gt;2021年-至今&lt;/td&gt;&lt;td&gt;CRM系统、财务共享中心建设项目&lt;/td&gt;&lt;/tr&gt;&lt;tr&gt;&lt;td&gt;项目描述&lt;/td&gt;&lt;td&gt;为提升集团前端营销精细化和后端财务标准化水平,分别推进CRM系统(聚焦大客户营 销管理)与财务共享中心(覆盖费控、应收、应付、固定资产、影像档案等模块)建 设。&lt;/td&gt;&lt;/tr&gt;&lt;tr&gt;&lt;td&gt;个人职责&lt;/td&gt;&lt;td&gt;担任项目财务负责人,全面主导业务调研、方案设计及实施推广。在CRM系统中重点 完善客户资信评估、合同流程及销售数据分析功能,强化大客户管理能力:在财务共 享中心推动核算流程统一、审核自动化与档案电子化,实现集团化高效管控。&lt;/td&gt;&lt;/tr&gt;&lt;tr&gt;&lt;td&gt;2021年-至今&lt;/td&gt;&lt;td&gt;分拆上市资本运作项目&lt;/td&gt;&lt;/tr&gt;&lt;tr&gt;&lt;td&gt;项目描述&lt;/td&gt;&lt;td&gt;作为集团旗下重要子公司,推进从创业板分拆至科创板上市的全面筹备工作,涵盖员 工持股平台设立、三轮融资、资产重组、股改等关键环节。&lt;/td&gt;&lt;/tr&gt;&lt;tr&gt;&lt;td&gt;个人职责&lt;/td&gt;&lt;td&gt;·主导设计并落实员工持股平台方案,完成股份支付会计处理及合规操作。 ·牵头完成三轮战略融资(投资方包括中金国际、TCL、北方华创等产业及财务投资者) 的财务尽调对接、投后管理及数据支持。 ·负责拟上市业务板块资产重组与股改,规范研发费用核算、收入确认等IPO关键财务 事项,确保合规性。&lt;/td&gt;&lt;/tr&gt;&lt;tr&gt;&lt;td&gt;2021年-至今&lt;/td&gt;&lt;td&gt;用友NC Cloud ERP系统实施与优化项目&lt;/td&gt;&lt;/tr&gt;&lt;tr&gt;&lt;td&gt;项目描述&lt;/td&gt;&lt;td&gt;全面推行用友NC Cloud ERP系统,整合财务、供应链、成本管理等模块,实现业财&lt;/td&gt;&lt;/tr&gt;&lt;/table&gt;
体化与成本核算自动化｡ 
个人职责 
•担任财务模块项目负责人 
•主导财务会计､产品成本､企业报表模块实施,统一公司核算标准,实现成本自动核 
算与合并报表效率提升｡ 
•优化内部交易流程,推动跨组织协同,提升数据准确性,为集团合并报表及财务共享 奠定基础｡ 
教育经历 
2011年- 2015年 汉口学院 本科 会计专业</t>
        </is>
      </c>
      <c r="R882" t="inlineStr">
        <is>
          <t>点击按钮</t>
        </is>
      </c>
      <c r="S882"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82">
        <v>1</v>
      </c>
    </row>
    <row r="883" ht="25.5" customHeight="1">
      <c r="A883">
        <v>1555</v>
      </c>
      <c r="B883" t="inlineStr">
        <is>
          <t>高级财务BP经理</t>
        </is>
      </c>
      <c r="C883" t="inlineStr">
        <is>
          <t>财务-邓盼.pdf</t>
        </is>
      </c>
      <c r="D883" t="inlineStr">
        <is>
          <t>李娟</t>
        </is>
      </c>
      <c r="E883" t="inlineStr">
        <is>
          <t>邓盼</t>
        </is>
      </c>
      <c r="F883" t="inlineStr">
        <is>
          <t>25000-40000元/月</t>
        </is>
      </c>
      <c r="G883" t="inlineStr">
        <is>
          <t>【简历概览】
33岁女财务总监，12年经验，擅长战略财务、IPO合规、业财融合与数字化系统建设。
【技能拆解】
- 技术栈：金蝶EAS、U8用友软件、SAP、OA系统、ERP系统、预算管理、资金管理、英语、BI工具
- 软技能：战略规划、团队管理、跨部门协作、项目管理、风险控制、数据分析、决策支持
【与JD匹配分析】
- 硬技能匹配情况：具备财务BP、经营分析经验，熟悉预算管理、数据分析，掌握ERP等系统，符合要求
- 经验年限匹配情况：12年工作经验，远超3年以上财务BP经验要求
- 行业背景匹配情况：有电子商务行业经验，符合零售、电商行业优先要求</t>
        </is>
      </c>
      <c r="H883">
        <v>85</v>
      </c>
      <c r="I883" t="inlineStr">
        <is>
          <t>强烈推荐</t>
        </is>
      </c>
      <c r="J883" s="2">
        <v>46151</v>
      </c>
      <c r="K883" t="inlineStr">
        <is>
          <t>简历待筛选</t>
        </is>
      </c>
      <c r="L883"/>
      <c r="M883"/>
      <c r="N883"/>
      <c r="O883"/>
      <c r="P883" s="3"/>
      <c r="Q883" t="inlineStr">
        <is>
          <t>## 邓盼 
/ 财务总监,财务经理/主管 
![fig_77773](https://pdf-bucket.tos-cn-beijing.volces.com/infer/20260509/7128cdb0fc09d626314755c32ad1b4ea_1778310061261802840.jpeg?X-Tos-Algorithm=TOS4-HMAC-SHA256&amp;X-Tos-Credential=AKLTZDcxYzI0ZWI5NDkzNGRkNWI1OTdiNTVjNjZjYjU3NmQ%2F20260509%2Fcn-beijing%2Ftos%2Frequest&amp;X-Tos-Date=20260509T070101Z&amp;X-Tos-Expires=1800&amp;X-Tos-Signature=9968a4c2530d8d5e252c7888aab1bf78fe38bff2e74851e4643fe5890705aeaf&amp;X-Tos-SignedHeaders=host) 
性别: 女 
![fig_05225](https://pdf-bucket.tos-cn-beijing.volces.com/infer/20260509/7128cdb0fc09d626314755c32ad1b4ea_1778310061261334723.jpeg?X-Tos-Algorithm=TOS4-HMAC-SHA256&amp;X-Tos-Credential=AKLTZDcxYzI0ZWI5NDkzNGRkNWI1OTdiNTVjNjZjYjU3NmQ%2F20260509%2Fcn-beijing%2Ftos%2Frequest&amp;X-Tos-Date=20260509T070101Z&amp;X-Tos-Expires=1800&amp;X-Tos-Signature=2c5b087cfaf498261a63bac279cbb127578ec1b4a0a4dfb062853524c70be55e&amp;X-Tos-SignedHeaders=host) 
工龄:12年工作经验 
![fig_06266](https://pdf-bucket.tos-cn-beijing.volces.com/infer/20260509/7128cdb0fc09d626314755c32ad1b4ea_1778310061262061851.jpeg?X-Tos-Algorithm=TOS4-HMAC-SHA256&amp;X-Tos-Credential=AKLTZDcxYzI0ZWI5NDkzNGRkNWI1OTdiNTVjNjZjYjU3NmQ%2F20260509%2Fcn-beijing%2Ftos%2Frequest&amp;X-Tos-Date=20260509T070101Z&amp;X-Tos-Expires=1800&amp;X-Tos-Signature=8b36624e2c8a8897ee2a2b41b297c2143aa6c17435862d851117ba807a553559&amp;X-Tos-SignedHeaders=host) 
年龄: 33岁 
![fig_94779](https://pdf-bucket.tos-cn-beijing.volces.com/infer/20260509/7128cdb0fc09d626314755c32ad1b4ea_1778310061261789275.jpeg?X-Tos-Algorithm=TOS4-HMAC-SHA256&amp;X-Tos-Credential=AKLTZDcxYzI0ZWI5NDkzNGRkNWI1OTdiNTVjNjZjYjU3NmQ%2F20260509%2Fcn-beijing%2Ftos%2Frequest&amp;X-Tos-Date=20260509T070101Z&amp;X-Tos-Expires=1800&amp;X-Tos-Signature=1809e970ccacb3581376d56642753688100fe3f02999cedf89bb51fafd6aa785&amp;X-Tos-SignedHeaders=host) 
![fig_05796](https://pdf-bucket.tos-cn-beijing.volces.com/infer/20260509/7128cdb0fc09d626314755c32ad1b4ea_1778310061260549335.jpeg?X-Tos-Algorithm=TOS4-HMAC-SHA256&amp;X-Tos-Credential=AKLTZDcxYzI0ZWI5NDkzNGRkNWI1OTdiNTVjNjZjYjU3NmQ%2F20260509%2Fcn-beijing%2Ftos%2Frequest&amp;X-Tos-Date=20260509T070101Z&amp;X-Tos-Expires=1800&amp;X-Tos-Signature=070289f97f8e40a28a8b9131869c637d30ff92cbf8caf4e2c81c06ee734eab24&amp;X-Tos-SignedHeaders=host) 
电话:18602813255 
![fig_70630](https://pdf-bucket.tos-cn-beijing.volces.com/infer/20260509/7128cdb0fc09d626314755c32ad1b4ea_1778310061262122566.jpeg?X-Tos-Algorithm=TOS4-HMAC-SHA256&amp;X-Tos-Credential=AKLTZDcxYzI0ZWI5NDkzNGRkNWI1OTdiNTVjNjZjYjU3NmQ%2F20260509%2Fcn-beijing%2Ftos%2Frequest&amp;X-Tos-Date=20260509T070101Z&amp;X-Tos-Expires=1800&amp;X-Tos-Signature=dd6981d6c06a05b3fb7a36a56b2057923e412ff3a71650d4cb723d2ccb8ea94f&amp;X-Tos-SignedHeaders=host) 
职位: 
职位:财务总监,财务经理/主管 
![fig_06077](https://pdf-bucket.tos-cn-beijing.volces.com/infer/20260509/7128cdb0fc09d626314755c32ad1b4ea_1778310061262370516.jpeg?X-Tos-Algorithm=TOS4-HMAC-SHA256&amp;X-Tos-Credential=AKLTZDcxYzI0ZWI5NDkzNGRkNWI1OTdiNTVjNjZjYjU3NmQ%2F20260509%2Fcn-beijing%2Ftos%2Frequest&amp;X-Tos-Date=20260509T070101Z&amp;X-Tos-Expires=1800&amp;X-Tos-Signature=703c6234cad49567dd75427e4514a30eeeb78ae41a41034acf14e9233089b8ee&amp;X-Tos-SignedHeaders=host) 
邮箱:295198579@qq.com 
## 工作经验 
2024年10月 - 2025年03月 
## 青年优品集团 
## 集团财务总监 
【集团简介】:互联网金融衍生的电子数码产品租赁,销售为主的大型电子商 务自营模式,公司主营业务为手机,数码等电子产品租赁,同时自建互联网平 台业务对标国内京东平台｡ 
【管理半径】:自营电子商务事业部,平台事业部,跨境电子商务事业部 
【团队人数】:15人-20人 
【岗位】:财务BP负责人 / 高级财务总监 
使用:60个月 
## 【核心能力】 
使用:30个月 
使用:60个月 
· 战略财务规划:精通集团财务体系搭建､全面预算管理､资金链优化与全链路 风控设计 
使用:80个月 
· IPO合规与准则转换:主导新加坡会计准则(SFRS)落地,完成多模块账务合 规化改造 
使用:72个月 
· 资本运作与融资策略:建立资方尽调响应机制与动态资金预警体系 
· 业财融合与决策支持:构建业务财务分析模型,实现经营复盘与销售增长双轮 驱动 
使用:72个月 
使用:72个月 
· 数字化财务系统建设:推动资金管理平台升级,建立资金池与效能管控机制, 推动资金平台二次开发工作｡ 
## 【关键项目与成果】 
· IPO合规专项:主导集团新加坡会计准则(SFRS)转换,完成10个核心核算 模块合规化改造,搭建标准化IPO账务处理流程,保障财务披露符合国际监管 
## 求职意向 
期望地点: 成都,上海 
期望行业: 人工智能,电子商务,互 联网,不限行业 
期望职业: 财务总监,财务经理/主 管 
期望月薪: 25000-40000元/月 
工作性质: 离职-正在找工作 
## 专业能力 
## 金蝶EAS 
## U8用友软件 SAP 
## OA系统 
预算管理 
## 资金管理 
## erp 系统 
## 语言能力 
英语 
听说能力 
读写能力 
![fig_80410](https://pdf-bucket.tos-cn-beijing.volces.com/infer/20260509/7128cdb0fc09d626314755c32ad1b4ea_1778310061262921921.jpg?X-Tos-Algorithm=TOS4-HMAC-SHA256&amp;X-Tos-Credential=AKLTZDcxYzI0ZWI5NDkzNGRkNWI1OTdiNTVjNjZjYjU3NmQ%2F20260509%2Fcn-beijing%2Ftos%2Frequest&amp;X-Tos-Date=20260509T070101Z&amp;X-Tos-Expires=1800&amp;X-Tos-Signature=d8040dea619f00e2c303cefd23e7aefa34e80ddb657bafb6b101d054edbe87eb&amp;X-Tos-SignedHeaders=host)
## 要求 
· 战略财务体系升级:重构集团财务管理架构,建立覆盖融资､预算､资金的全 链路风控体系,支持业务规模化扩张 
· 资本结构优化:设计融资方案,通过增加保理融资等新方案扩展融资渠道,通 过资源优化配置降低整体资金成本5%,建立高效资方尽调响应机制｡ 
· 业财融合创新:从0到1构建财务分析模型,形成销售增长追踪与经营复盘双轮 驱动机制,推动业务决策效率提升30% 
· 全面预算闭环管理:搭建集团级预算模型,实现“编制‑执行‑分析‑调整”全闭 环管控,推动跨部门协作成本降低50% 
· 资金效能突破:主导资金管理系统数字化升级,建立全球资金池调配机制,优 化跨境资金周转效率,提升流动性可视化管理水平 
## 工作经验 
2022年11月 - 2024年07月 
## 优优嗨聚集团 
## 财务总监 
【公司简介】多元化企业,主营达10个bu中心,涵盖美团运营,旅行社,otc 互联网医院,财联社金融项目,法律咨询,律师事务所,餐饮连锁等｡ 
【管理半径】公司总部整体财务条线 
【团队人数】:20人-30人 
【岗位】:集团财务总监 
## 【核心能力】 
· 战略化共享中心建设:精通多业态､多法人架构下财务共享中心从0到1规划､ 实施与持续优化 
· 财务系统集成与数字化:主导大型ERP升级及金蝶云苍穹､Hyperion系统实 施,推动业财数据一体化与流程自动化 
· 流程再造与标准化:擅长跨业务板块(医药零售､电商运营､MCN､金融 等)财务流程整合,提升运营效率与数据质量 
· 共享服务团队建设:具备财务BP体系搭建及人才梯队培养经验,推动共享中 心向业务支持型组织转型 
· 成本管控与风控嵌入:通过动态预算与流程优化,实现共享运营成本显著下 降,并将风险控制点前置至业务流程 
## 【关键项目与成果】 
· 财务共享中心体系构建:在事业部制集团中主导建立跨业态财务共享中心,统 一30+主体公司核算流程,实现制度､流程､系统“三统一”,奠定财务数据
## 标准化基础 
· 系统升级与数据可视化:主导ERP系统升级及金蝶云苍穹､Hyperion系统实 施,构建集团级财务数据平台,实现所有法人主体财务数据实时可视化,报表 产出时效提升20% 
· 流程自动化与效率提升:推动核心财务流程自动化(RPA)与智能化,覆盖应 
收､应付､总账､资金等模块,业务流程平均处理时间缩短35%,释放财务人 力至分析支持岗位 
· 共享运营成本优化:通过资源集中､流程再造及动态预算管理,实现共享中心 年度运营成本降低20%,弹性预算机制覆盖85%以上业务场景波动 
· 风控体系融入共享流程:将市场､信用及操作风险评估模型嵌入共享中心关键 流程节点,实现风险主动预警与事中控制,强化集团整体财务合规性 
· 财务BP人才输送体系:在共享中心内建立“核算-分析-业务支持”人才发展通 道,系统性培养10+名具备业务意识的复合型财务骨干,持续输送至各事业板 块 
## 工作经验 
2020年12月 - 2022年11月 成都天一展览服务有限公司 
## 财务bp经理 
【公司简介】:主营国际会展,旗下品牌:国际宠物博览会,国际珠宝博览 会,国际建筑博览会等 
【管理半径】公司整体财务中心 
【团队人数】10人-15人 
【岗位】:高级财务经理 
## 【核心能力】 
· 合资项目与战略合作财务管控:主导国际头部会展集团合资公司设立与多品牌 展览项目全周期财务管理 
· 会展行业财务模型搭建:精通展览项目投资评估､预算编制､成本管控及盈利 分析专有模型 
· 业财一体化系统实施:主导ERP及预算管理系统选型与落地,驱动业务流程标 准化与数据可视化 
· 财务团队与BP机制建设:擅长构建财务BP体系与复合型人才梯队,推动财务 深度融入业务决策 
· 集团化资金与风控管理:设计多主体资金池与动态预警机制,建立控股架构下 标准化审计与合规流程
· 合资项目财务架构搭建:主导与全球会展集团(Informa)成立3家合资公 司,统筹10个国际展览项目全周期财务运营,建立项目投资评估､合资协议落 地及利润分配机制 
· 展览行业财务监管体系构建:建立覆盖项目投资､税务筹划､合规审查､盈利 分析四大板块的财务模型,为多品牌展会项目提供标准化财务管控工具 
· 业财一体化平台建设:主导ERP及预算系统升级,整合金蝶系统构建统一数据 平台,实现项目成本与收入的实时追踪,推动资金周转效率提升30% 
· 财务BP机制与人才梯队建设:建立财务BP团队培养机制,完成10名复合型人 才培养,深度参与项目预算编制与经营分析,实现财务决策前移 
· 集团化资金管理体系优化:设计多主体资金池管理机制,统筹项目融资与现金 流调配,实现年度综合资金成本降低10% 
· 控股架构下风控体系完善:建立控股公司统一财务审计标准,实施预算“编 制‑执行‑分析”三阶段闭环管控,覆盖5家关联企业全业务流程 
## 工作经验 
2019年04月 - 2020年10月 
红星美凯龙家居集团股份有限公司 
## 高级财务经理 
【公司简介】500强上市企业,多元化集团 
【管理半径】西南区域财务中心bp板块负责人 
【团队人数】20人-30人 
【岗位】区域财务bp经理 
【核心能力】 
· 跨区域共享体系搭建:精通省级或多区域财务共享中心从规划､迁移到标准化 运营的全周期管理 
· 财务系统与流程整合:深度掌握SAP系统在共享场景的应用,擅长数据核验､ 流程优化与系统集成(如与海波龙预算系统对接) 
· 标准化报表与合规管控:主导PBC报表编制､合并报表与月度关账流程标准 化,建立强控的数据质量与风险控制机制 
· 全面预算与滚动预测:具备海波龙系统实施与预算模型搭建经验,擅长将预算 管控嵌入共享运营流程 
· 共享团队绩效与人才建设:设计适配共享模式的绩效考核与人效评估体系,打 造高储备､高绩效的区域财务团队
## 【关键项目与成果】 
· 区域财务共享体系构建:主导省级财务共享中心搭建,统一数据风险控制标 准､滚动预算编制流程及SAP系统数据核验规则,形成区域标准化运营手册 
· 报表流程优化与准确性提升:牵头区域月度财务重分类及合并报表编制工作, 建立跨区域数据自动校验机制,推动报表整体误差率下降10%,有效支撑集团 对外披露时效与准确性 
· 滚动预算与预警机制落地:在区域内搭建并推行海波龙系统季度滚动预算模 型,建立异常预警机制,实现预算执行异常预警准确率提升30%,增强事前管 控能力 
· 资金与核销流程标准化:主导区域资金核销流程优化与统一审核规则设定,提 升支付效率与合规水平,缩短核销周期约25% 
· 共享团队效能系统建设:设计并实施区域共享团队绩效考核体系,协同HR建 立财务人效评估模型,实现关键岗位储备率达100%,骨干员工流失率低于行业 平均水平 
工作经验 
2015年03月 - 2019年03月 
## 天地和集团 
高级财务预算经理 
【公司简介】主营家装/工装,上游工厂等制造业,下游家电商贸等 
【管理半径】整个西南区域分子公司 
【团队人数】15人-25人 
【岗位】西南区域财务经理 
【核心能力】 
· IPO全周期财务合规操盘:精通上市前财务合规整改､账务规范化处理､审计 协同及监管沟通全流程 
· 集团化财务管理体系搭建:擅长多业态､跨区域财务管控架构设计,制度流程 标准化及绩效指标融合 
· 税务筹划与风控体系构建:具备多主体税务模型设计能力,建立三级税负监控 机制,确保合规零风险 
· 财务系统信息化整合:主导集团级财务系统落地与数据架构搭建,推动核算自 动化与报告可视化
· 全面预算与经营分析机制:建立滚动预算体系与业财融合分析模型,支持管理 层决策与集团管控 
【关键项目与成果】 
· IPO合规体系建设与落地:2017年起统筹集团IPO财务合规整改,主导历史账 务清理､准则衔接､内控完善及审计对接,于2019年完成全面合规账务处 理,2020年顺利通过证券及外部审计团队进场核查 
· 集团财务制度与团队构建:管理16人财务团队,建立覆盖会计核算､资金管 理､财务报告的标准化制度体系,推动跨部门协作效率提升30% · 多主体税务筹划与监控体系:针对家装､商贸､传媒等多业态,构建西南区域 税务模型,实现年度/季度/月度三级税负动态监控,确保合规红线零触碰 
· 财务系统升级与数据整合:牵头集团财务系统信息化项目,完成全科目初始化 与基础架构搭建,推动核算效率提升40%,为集团数据治理奠定基础 
· 经营分析决策支持体系:设计财务报表模板及月度经营分析机制,开发区域级 财务管理BI仪表盘,实现从单店到区域的多维数据可视化,支持管理层全国业 务布局决策 
## 工作经验 
2013年09月 - 2015年03月 
立信会计师事务所(特殊普通合伙) 
会计/会计师助理 
【事务所简介】国内八大事务所 
【岗位】审计员 
【核心能力】 
· 多元化审计项目执行:熟悉集团及分/子公司财务报表审计､内部控制审计及 专项审计全流程执行 
· 审计程序与底稿管理:精通审计方案设计､实质性程序实施､工作底稿编制及 审计档案合规管理 
· 风险评估与内控评价:具备基于审计发现的系统性风险评估能力,能够识别关 
键控制缺陷并提出改进建议 
· 审计报告与沟通协调:独立完成审计报告编制,能够清晰呈现审计发现､风险 分析与管理建议,具备与客户财务及内审团队的高效沟通能力 
· 执业准则遵循:严格遵循中国注册会计师审计准则及相关监管要求,确保审计 程序充分､证据链完整
## 【关键项目与成果】 
· 集团审计项目实施:独立或作为核心成员参与执行20家集团企业及分/子公司 年度财务报表审计及内控评估项目,主导审计方案制定､现场程序执行及底稿 编制复核,累计审计资产规模超200亿元 
· 内部控制审计与评估:主导实施30项内部控制审计项目,涵盖财务报告控 制､合规控制及运营效率评估,识别关键控制缺陷200项,提出针对性管理改 进建议95条,其中30条被客户管理层采纳并实施整改 
· 审计流程标准化参与:参与事务所审计方法论及底稿框架优化,协助制定X类 审计程序标准化模板,提升项目团队执行效率约20% 
· 复杂审计事项处理:独立执行收入确认､关联方交易､资产减值等关键审计事 项的全流程审计工作,确保审计证据充分适当､底稿逻辑严谨,多次获得项目 合伙人质量评价认可 
· 客户内控完善支持:在审计过程中协助X家客户优化财务核算流程､完善风险 预警机制,推动客户建立业财一体化管控标准,提升财务报告可靠性 
## 教育经历 
2011年09月 - 2014年06月 
四川财经学院 
会计学 大专 
2011年09月 - 2014年09月 
## 西南财经大学 会计学 本科 
项目经验 
2023年03月 - 2023年05月 
优优嗨聚集团财务信息系统金蝶云苍穹落地 
项目上描述 
系统整合架构设计:主导财务信息系统整体方案规划,建立多模块协同实施路 径 
核心模块实施:完成云苍穹ERP系统部署,同步推进费控与预算管理系统集成 标准化建设:统一财务业务流程规范,制定系统操作指南及权限管理标准 跨部门协作:协调IT与业务部门资源,建立可持续优化的运维支持机制
## 优优嗨聚集团股权架构设计实施 
## 项目上描述 
设计集团股权架构,整合30家主体事业部公司完成股权的搭建工作 
2020年09月 - 2020年10月 
## 云南人防四川分所财务信息化建设 
## 项目上描述 
系统升级:主导金蝶ERP系统部署,完成20个核心模块配置及全流程测试 
账务整合:重构历史会计科目体系,统一10类业务场景核算标准 
流程优化:建立财务数据迁移SOP,实现新旧系统无缝衔接 
跨部门协作:协调IT与业务部门完成系统权限矩阵设计,覆盖x个岗位角色 
培训支持:编制系统操作手册并组织专项培训,推动100%终端用户顺利迁移 
2019年07月 - 2020年12月 
## 重庆市九龙坡政企合资公司 
项目上描述 
政企合作项目统筹:主导组建跨部门协作团队完成政企合作项目筹建,推动家 
装ERP管理系统开发实施 
财务体系重构:搭建项目财务管理框架,建立风险防控机制,规范业务流程x项 
历史问题化解:系统梳理企业遗留经济问题x类,协同住建委及第三方审计机构 
完成专项核查 
审计协同支持:主导会计凭证归档及账目核查,配合完成资产负债专项审计报 告 
2017年07月 - 2018年04月 
天地和集团IPO计划三年期合规工作西南区域负责人 
项目上描述 
财务体系重构: 主导集团财务核算体系标准化建设,完成财务报表结构调整及流 程优化 
共享中心建设: 统筹财务共享中心全周期搭建,实现跨区域业务协同与资源整合 
IPO合规管理: 建立IPO专项财务合规框架,完成审计底稿标准化及关键流程制 
## 度化 
税务风控统筹: 设计集团税务合规管理体系,优化区域税务申报流程及风险预警 
## 机制 
审计协调: 领导x人区域团队对接内外审计,主导完成x项重大审计事项整改
2017年01月 - 2018年12月
天地和集团管理ERP系统上线财务方向设计
项目上描述
系统整合实施:主导ERP与金蝶系统及财务模块的深度集成,协调二次开发需
求分析与技术落地
全流程管控:统筹项目验收标准制定､跨部门协作对接及风险控制机制建立
质量保障:设计测试审计全流程方案,完成12项核心模块的缺陷修复与流程优
化
成果转化:推动系统功能与财务业务匹配度提升,完成x场关键用户培训与操作
手册编制
2016年01月 - 2016年05月
天地和财务系统集团EAS初始化区域负责人
项目上描述
主导牵头完成整体EAS项目搭建框架,设计合并报表后台逻辑,输出财务表单
匹配逻辑,整体项目完成情况的验收及区域财务人员的全体培训工作｡
2016年01月 - 2016年05月
天地和财务系统集团EAS初始化
项目上描述
项目上描述主导牵头完成整体EAS项目搭建框架,设计合并报表后台逻辑,输出财
务表单匹配逻辑,整体项目完成情况的验收及区域财务人员的全体培训工作｡
培训经历
2022年02月 - 2022年06月
上海国家会计学院 美股借壳上市标准操盘培训
2020年05月 - 2020年05月
上海国家会计学院 对标华为全面预算管理
2019年09月 - 2019年10月
金蝶云仓穷产品发布会 了解财务信息化的建设和共享中心的设立
荣获证书
a1d11cf4a91145e51HB63di0F1BXxou_V_qWWOGimPLSNxBj
初级会计师 
会计从业资格证 
中级会计师 
会计电算化证书 
注册会计师(税法,公司战略与风险,经济法已过) 
证券从业资格考试 
中国注册税务师(已过税法一,财务与会计.) 
中级审计师 
ACCA(已过5科) 
## 自我介绍 
工作经验:11年跨领域财务管理实战沉淀,主导过A股及美股双重上市全周期 筹备,成功搭建并运营大型集团财务投资管理体系 专业能力:精通集团化股权架构设计与税务筹划,具备50+内审项目及5项财务 数字化转型落地经验,擅长从0到1组建高效团队(规模达50人) 职业态度:以战略视角驱动业务增长,坚持合规底线与创新突破平衡,善于在 复杂商业环境中实现多方价值共赢</t>
        </is>
      </c>
      <c r="R883" t="inlineStr">
        <is>
          <t>点击按钮</t>
        </is>
      </c>
      <c r="S883"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83">
        <v>1</v>
      </c>
    </row>
    <row r="884" ht="25.5" customHeight="1">
      <c r="A884">
        <v>1557</v>
      </c>
      <c r="B884" t="inlineStr">
        <is>
          <t>高级财务BP经理</t>
        </is>
      </c>
      <c r="C884" t="inlineStr">
        <is>
          <t>陈丹莹.pdf</t>
        </is>
      </c>
      <c r="D884" t="inlineStr">
        <is>
          <t>李娟</t>
        </is>
      </c>
      <c r="E884" t="inlineStr">
        <is>
          <t>陈丹莹</t>
        </is>
      </c>
      <c r="F884" t="inlineStr">
        <is>
          <t>无</t>
        </is>
      </c>
      <c r="G884" t="inlineStr">
        <is>
          <t>【简历概览】
13年财务管理经验，从基层成长为财务总监，擅长体系搭建、财务分析及团队管理。
【技能拆解】
- 技术栈：AIA国际会计中级证书、会计上岗证、CPA(通过会计)、Excel、Word、PPT、用友、Oracle
- 软技能：抗压性强、沟通协调、跨部门协作、快速反应、细节把控、团队管理、结果导向、学习能力
【与JD匹配分析】
- 硬技能匹配情况：具备财务分析、预算管理、经营分析能力，熟练使用Excel，但未提及BI工具和AI工具使用经验。
- 经验年限匹配情况：13年财务管理经验，远超3年以上财务BP/分析经验要求。
- 行业背景匹配情况：有星巴克零售行业财务顾问经验，符合零售行业经验优先要求，但缺乏即时零售、电商、快消行业经验。</t>
        </is>
      </c>
      <c r="H884">
        <v>65</v>
      </c>
      <c r="I884" t="inlineStr">
        <is>
          <t>待定</t>
        </is>
      </c>
      <c r="J884" s="2">
        <v>46151</v>
      </c>
      <c r="K884" t="inlineStr">
        <is>
          <t>简历待筛选</t>
        </is>
      </c>
      <c r="L884"/>
      <c r="M884"/>
      <c r="N884"/>
      <c r="O884"/>
      <c r="P884" s="3"/>
      <c r="Q884" t="inlineStr">
        <is>
          <t>## 陈丹莹 
个人信息(Personal Info) 
电 话:13761550426 
年 龄:36 岁 
邮 箱:jocelyn916@hotmail.com 
工作地点:上海 
![fig_78609](https://pdf-bucket.tos-cn-beijing.volces.com/infer/20260509/2be89422c0fcf9a36cf89093c4e416ee_1778310186439662073.jpg?X-Tos-Algorithm=TOS4-HMAC-SHA256&amp;X-Tos-Credential=AKLTZDcxYzI0ZWI5NDkzNGRkNWI1OTdiNTVjNjZjYjU3NmQ%2F20260509%2Fcn-beijing%2Ftos%2Frequest&amp;X-Tos-Date=20260509T070306Z&amp;X-Tos-Expires=1800&amp;X-Tos-Signature=33743b6e87d81a0b59c173d40dc8a1e1fe2c84c2fc9cccb88651a65e4cb6546d&amp;X-Tos-SignedHeaders=host) 
自我介绍(Self Introduction) 
13 年的工作历程,除了财务方面的全部系统工作以外,还做了将近2 年的运营负责英国工厂,管理供应链, 做过国际采购并进口,还负责国际的进出口物流的接洽工作,基本负责的100-1000 万的项目没有一个延 迟交货或验收不合格 
能够1 个月内把业财一体化,风险降到最低并由央企的集团审计合规并出无保留意见｡ 
曾经高强度3 个月内完成了整合工作:把并购的3 家不同地域的工厂,进行梳理流程,人员缩减,财务共 享｡ 
所有的第一次都完美画上句号,抗压性强,能从细节发现问题,通过业务的直接对接和管理,运营,供应链, 进出口等等的丰富经验,在工作中能够快速反应及做好跨部门的沟通,及用极少的人员把业财融合管理｡ 最光荣听到的1 句话:你的团队的人都是精英｡(实际上,她们刚刚毕业没有工作经验却比业务更清楚业务) 
![fig_49423](https://pdf-bucket.tos-cn-beijing.volces.com/infer/20260509/2be89422c0fcf9a36cf89093c4e416ee_1778310186439352733.jpg?X-Tos-Algorithm=TOS4-HMAC-SHA256&amp;X-Tos-Credential=AKLTZDcxYzI0ZWI5NDkzNGRkNWI1OTdiNTVjNjZjYjU3NmQ%2F20260509%2Fcn-beijing%2Ftos%2Frequest&amp;X-Tos-Date=20260509T070306Z&amp;X-Tos-Expires=1800&amp;X-Tos-Signature=14a49ecac872e2db095987bf5c891135497e56b4ed95a342eb307420351d27f4&amp;X-Tos-SignedHeaders=host) 
自我评价(Self Assessment) 
工作经历:13 年集团化公司财务管理经历,从基层岗位逐步成长为集团公司财务负责人,财务各模块､经 营分析､项目管理和税务筹划管理经验丰富,能深度参与企业运营战略决策,具全面统筹管理能力｡ 
 专业背景:国际财务专业,熟悉科技､化工､环保､零售､交通等各行业业务流程及财务管控,熟练运用各 类金融工具､管理及财务软件进行数据分析,合理规划各岗位职责,实现高效财务管理｡ 
体系建设:能结合内外部政策及企业情况,从0 到1 搭建公司财务管控体系,包括财务制度拟定､流程设 计､财务模型搭建､税务模型搭建､财务报表设计､内审制度等,拥有完善的财务体系性思维和知识框架｡  财务分析:擅长企业各类财务报表编制及审核分析,擅长结合业务情况,对报表进行优化整合,提高报表数 据的直观准确性,并结合财务数据对业务发展提出建议,｡ 
 运营管理:掌握企业运营人､财､物三个关键点,通过深入的岗位分析､财务梳理､供应链管理,实现企业 降本增效;熟悉进出口业务管理,擅长运用海外法律法规,合法处理企业运营中遇到的各项问题｡ 
团队管理:管理过财务团队及运营团队,知人善任,能充分激发各类团队内驱力,通过管理融入和专业指导 提升团队成员凝聚力和工作效能,团队氛围佳｡ 
个人特质:为人正直､高效务实､快速接受新事物,善于沟通,多年工作培养了高度职业化水平,对待工作 尽职尽责,抗压性强,在经验积累之上不断刷新业务知识体系,有企业大局观｡
![fig_69357](https://pdf-bucket.tos-cn-beijing.volces.com/infer/20260509/99adfe43443ada834207463c2e1643bc_1778310186464626640.jpg?X-Tos-Algorithm=TOS4-HMAC-SHA256&amp;X-Tos-Credential=AKLTZDcxYzI0ZWI5NDkzNGRkNWI1OTdiNTVjNjZjYjU3NmQ%2F20260509%2Fcn-beijing%2Ftos%2Frequest&amp;X-Tos-Date=20260509T070306Z&amp;X-Tos-Expires=1800&amp;X-Tos-Signature=769ac378dc09cdeb0648637b0edb1ea6813a912907cfd3d97916bbbc7cbcd1de&amp;X-Tos-SignedHeaders=host) 
工作经历(Work Experience) 2022.01-至今 
上海计然咨询有限公司 
财务总监 
体系建设:建立公司财务体系,包括账务体系､费用管理､资金管理､成本控制､审计､税收筹划等方 面,建立财务管理制度及相应规范流程,使财务发挥监督的职能有章可循｡ 
 公司治理:作为财务总监参与制定公司财务战略,分析公司财务状况､项目进度､和资金变动情况,为 总经理及各业务板块负责人提供财务意见及实施方案,实现业务发展及管理改善｡ 
预算管理:统筹公司预算管理,审核制定年度及月度预算,每月监督各版块部门预算执行情况,处理预 算执行中各类问题,针对异常数据情况进行分析,并与相关部门沟通了解情况,提出改进措施｡ 
 财务分析:每月对于公司的运营情况进行数据汇总,并从财务专业角度进行分析,对异常数据和费用合 理性提出建议,保证公司的财务规范和运营安全｡ 
项目对接:结合自身过往行业人脉资源,为公司的各类业务进行对接,涉及新能源､环保等相关领域｡ 
2020.06-2022.01 中外运化工国际物流有限公司 财务经理 
 公司简介: 国企,H 股上市公司,国内一流､国际领先的综合物流服务供应商｡ 
 主要职责: 全面负责上海分公司财务管理体系搭建及日常管理,作为空降管理者,用3 个月时间梳理财 务流程及历史财务数据,建立全面规范化管理,彻底改观制度缺失､账务不规范､监管不到位等情况｡  体系搭建: 在总部财务管理体系下,梳理分公司业务流程,制定并完善各项财务管理制度,规划财务各 岗位职责,结合业务流程建立财务支持体系,赋能业务发展｡ 
 财务分析: 审核财务报表,提供公司经营所需财务数据及必要财务分析,完成股份制公司所需报表｡  流程优化: 梳理历史财务数据及业务单据,规范账务处理,管理收入审核流程,取消线下现金收款,统 一使用二维码收款,确保资金安全;优化应收款催收流程,规划应收账款分级､有效缩短回款周期｡  系统上新: 全面接入总部财务系统,线下手工做账转电子做账,实现分公司与总部财务的系统对接｡  货损管理: 审核､确认业务部上报的货损单据,规范货损赔偿流程,有效降低公司损失｡ 团队管理: 合理分工,明确工作要求并督导完成;组织团建活动,提升部门凝聚力与协作能力｡ 
2019.02-2020.06 上海同泰火安科技有限公司 涉外财务/运营经理 公司简介: 全球最先进的消防高新技术--细水雾系统集成服务商,销售额和市场占有率在全球前列｡ 主要职责: 全面负责公司旗下英国子公司的财务及运营管理,仅用3 周时间完成英国公司财务梳理､人 员调整､供应链整合等工作,建立英国公司与国内总部的有效链接,充分发挥其海外优势助力公司发展｡ 财务管理: 
1. 制度建立: 了解英国税制及会计法规,协助和指导子公司完成本地财务制度建立与完善｡ 
2. 财务监督: 监督英国子公司财务管理制度执行,财税合规､资金流向,做好资金预算确保公司正常运转｡ 
3. 财务审查: 审查英国子公司的财务收支,核对账务,每月提交管理报表及财务分析报告｡ 
4. 降本管理: 研究英国当地税务法律法规及赔偿条款,用油贴补偿代替公司租车,帮助公司一次性降低成 本约15 万元人民币;通过严格报销制度及优化公司车辆使用,每年降低运营成本约10 万元人民币｡ 运营管理: 
1. 人员调整: 详细了解公司各部门职责及工作内容,裁掉冗余人员,运用法律条款节约裁员赔偿金25%｡ 
2. 订单管理: 根据订单合理安排生产､备货､发货､物流､报关事宜,确保订单及时交付｡
3. 进出口管理: 掌握英国当地进口清关流程,配合清关;协助关联公司的危险品的报关,物流及资料准备｡ 4. 供应商管理: 为公司寻找新的海外供应商,通过与工程师之间的交流寻找合适供应商做备选,控制成本｡ 5. 投标配合: 配合国内投标部门准备投标资料: 产品信息,英国工厂的资料,资信证明等｡ 
6. 业务代理: 代理其他公司客户订单的转单,制造单,物流安排,订舱截单资料准备,收货款安排及催单｡ 
2017.06-2018.11 
西部数据/星巴克 财务顾问 
主要职责:作为万宝盛华资深财务顾问,至西部数据和星巴克进行财务专业顾问工作｡ 
 财务处理:在公司财务系统从用友到Oracle 的转变期间,替代星巴克财务人员处理财务问题｡ 
 费用管理: 处理星巴克全国超1000 多家店铺的费用摊销及调整,审核第三方付款材料,核算并安排付 款,包括所有门店租金､水电､办公费等,审核各类预付款申请,并对后期冲销和清理进行维护｡ 
 发票管理: 按照公司title 的字母分类分工,每天处理西部数据100 份发票的数据录入acp,落实到相关 财务人员;有疑问的发票根据实际情况,核对收货和预付,与相关公司沟通处理｡ 
 采购管理: 跟进固定供应商下单及产品单价浮动,超出浮动比例范围的及时与供应商进行邮件沟通;做 好每个月的供应商的分析表格,评估供应商绩效情况｡ 
供应商管理: 调查所负责近300 家供应商在系统中每周收货情况,解决所有有疑问的收货个案｡ 
2011.10-2017.06 港龙航空有限公司上海办事处 高级财务主管 
公司简介: 香港第二大航空公司,客运航点包括亚洲各地,以中国大陆为主要市场;货运路线涵盖欧洲､ 中东及北美｡ 
 工作概况: 作为高级财务,分管预算管理､费用审核与核算,凭证管理及办理与客户相关财务手续｡  预算管理: 定期编制机场､办公预算,制作预算报表,监督预算执行情况并按集团要求上报,出具经营 活动分析报告,预测下季度费用及可能突发事件,对实际费用超出预算5%的,要求合理解释｡ 
 费用审核: 负责港龙航空四个机场日常费用､上海公司办公费用､上海机场相关费用(飞机降落到起飞 所有涉及的费用)的审核,每天16 个航班的核算｡ 
凭证管理: 严格按公司制度要求,完成日常业务的记账和凭证编制,以及归档整理､装订前的保存工作｡ 业务支持: 主动与客户沟通协调退换票涉及的财务手续及行李丢失财务手续｡ 
2010.08-2011.10 爱马仕中国分公司上下贸易有限公司 财务专员 
 公司简介: “上下”是著名设计师蒋琼耳携手爱马仕创立的高端品牌,2010 年全球首家专卖店亮相上海｡  工作概况: 负责公司日常财务工作,向上海地区财务总监汇报｡ 
 支付管理: 与销售､采购和客户核对应收应付的往来明细,安排支付结算和催收,每月付款近300 笔｡  费用管理: 日常费用(采购､报销､固定房租､员工薪酬等)的审核和支付｡ 
 成本核算: 公司成本核算,审核采购单据､合同金额等,在职期间0 差错｡ 
 进出口管理: 进出口业务审核(境外费用逐笔核销)和报关处理｡ 
 纳税管理: 纳税申报及税务报表,年度汇算清缴工作｡ 
报表管理: 公司日常账务处理､凭证编制､财务报表及销售报表编制,财务文件归档｡
![fig_86889](https://pdf-bucket.tos-cn-beijing.volces.com/infer/20260509/1f921c6d46bf96234d07440e42f9842f_1778310186464139498.jpg?X-Tos-Algorithm=TOS4-HMAC-SHA256&amp;X-Tos-Credential=AKLTZDcxYzI0ZWI5NDkzNGRkNWI1OTdiNTVjNjZjYjU3NmQ%2F20260509%2Fcn-beijing%2Ftos%2Frequest&amp;X-Tos-Date=20260509T070306Z&amp;X-Tos-Expires=1800&amp;X-Tos-Signature=0162234eded0594d8ad4b0b7161ce28f6af179989a4880ae404eefa4db2c5c43&amp;X-Tos-SignedHeaders=host) 
教育背景(Education) 
2006.09-2010.07 
The University of Greenwich 
International Accounting 
本科 
![fig_98213](https://pdf-bucket.tos-cn-beijing.volces.com/infer/20260509/1f921c6d46bf96234d07440e42f9842f_1778310186464724059.jpg?X-Tos-Algorithm=TOS4-HMAC-SHA256&amp;X-Tos-Credential=AKLTZDcxYzI0ZWI5NDkzNGRkNWI1OTdiNTVjNjZjYjU3NmQ%2F20260509%2Fcn-beijing%2Ftos%2Frequest&amp;X-Tos-Date=20260509T070306Z&amp;X-Tos-Expires=1800&amp;X-Tos-Signature=e0a553079a37826bc4f1527fda69b7ae4fe59931b49c9545618626238ed437ab&amp;X-Tos-SignedHeaders=host) 
语言能力(Language Skills) 
外语水平:海外留学经历,良好的专业英语听､说､读､写水平｡ 
![fig_18116](https://pdf-bucket.tos-cn-beijing.volces.com/infer/20260509/1f921c6d46bf96234d07440e42f9842f_1778310186464159888.jpg?X-Tos-Algorithm=TOS4-HMAC-SHA256&amp;X-Tos-Credential=AKLTZDcxYzI0ZWI5NDkzNGRkNWI1OTdiNTVjNjZjYjU3NmQ%2F20260509%2Fcn-beijing%2Ftos%2Frequest&amp;X-Tos-Date=20260509T070306Z&amp;X-Tos-Expires=1800&amp;X-Tos-Signature=4e609e87eeb21a95eff9a2179f223925285bfaee60140f732d8d8062fd040c49&amp;X-Tos-SignedHeaders=host) 
技能荣誉(Skills Certificate&amp; Honor) 
AIA 国际会计中级证书 
会计上岗证 
CPA(通过会计) 
Excel,Word,PPT 熟练使用</t>
        </is>
      </c>
      <c r="R884" t="inlineStr">
        <is>
          <t>点击按钮</t>
        </is>
      </c>
      <c r="S884"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84">
        <v>1</v>
      </c>
    </row>
    <row r="885" ht="25.5" customHeight="1">
      <c r="A885">
        <v>1563</v>
      </c>
      <c r="B885" t="inlineStr">
        <is>
          <t>高级财务BP经理</t>
        </is>
      </c>
      <c r="C885" t="inlineStr">
        <is>
          <t>简历2026.pdf</t>
        </is>
      </c>
      <c r="D885" t="inlineStr">
        <is>
          <t>李娟</t>
        </is>
      </c>
      <c r="E885" t="inlineStr">
        <is>
          <t>范泽英</t>
        </is>
      </c>
      <c r="F885" t="inlineStr">
        <is>
          <t>无</t>
        </is>
      </c>
      <c r="G885" t="inlineStr">
        <is>
          <t>【简历概览】
37岁未婚本科，13年财务和销售分析经验，从会计成长至经理，服务多行业，持中级证。
【技能拆解】
- 技术栈：财务分析、报表搭建、费用管控、业务支持、信息化建设、会计核算、UE模型、BI看板、自动化报表、滚动预测模型、商品健康度模型、预算管理、总账核算、结算系统搭建、供应链流程梳理、数据基建
- 软技能：团队管理、跨部门沟通协调、目标拆解、策略制定、风险把控、问题诊断、精细化运营、学习力、自驱力、抗压能力、逻辑思考力、系统思维、反思提升
【与JD匹配分析】
- 硬技能匹配情况：具备财务分析、经营分析、预算管理、滚动预测、决策支持等核心硬技能，熟悉UE模型、BI工具等，符合岗位要求。
- 经验年限匹配情况：13年相关经验，远超岗位要求的3年以上经验。
- 行业背景匹配情况：有电商平台、社区团购等零售相关行业经验，符合岗位优先考虑的零售、电商等行业背景。</t>
        </is>
      </c>
      <c r="H885">
        <v>85</v>
      </c>
      <c r="I885" t="inlineStr">
        <is>
          <t>强烈推荐</t>
        </is>
      </c>
      <c r="J885" s="2">
        <v>46151</v>
      </c>
      <c r="K885" t="inlineStr">
        <is>
          <t>简历待筛选</t>
        </is>
      </c>
      <c r="L885"/>
      <c r="M885"/>
      <c r="N885"/>
      <c r="O885"/>
      <c r="P885" s="3"/>
      <c r="Q885" t="inlineStr">
        <is>
          <t>![fig_68616](https://pdf-bucket.tos-cn-beijing.volces.com/infer/20260509/fa518bef6983266f3b2279dc9974758e_1778310216599152403.jpeg?X-Tos-Algorithm=TOS4-HMAC-SHA256&amp;X-Tos-Credential=AKLTZDcxYzI0ZWI5NDkzNGRkNWI1OTdiNTVjNjZjYjU3NmQ%2F20260509%2Fcn-beijing%2Ftos%2Frequest&amp;X-Tos-Date=20260509T070336Z&amp;X-Tos-Expires=1800&amp;X-Tos-Signature=9be569b7286d8265e10fb8acef5f0106d621b68da85d5269895d5f7fc28ba186&amp;X-Tos-SignedHeaders=host) 
电话:13552104610 邮箱:492381908@qq.com 年龄:37岁/未婚 院校:数学系/统招本科 
## 自我评价 
1､工作背景:13 年+企业财务和销售分析经验,服务过电商平台､社区团购､互联网金融､生产制造等行业,从 结算会计､BU 线会计､财务 BP 成长至财务经理; 
2､职业优势:拥有财务中级证书,擅长财务分析､报表搭建､费用管控､业务支持､信息化建设､会计核算等; 
3､管理沟通:具有5 人 +团队管理经验,较强的跨部门管理沟通及协调能力,聚焦财务团队技能､素质的培养, 打造良好的团队氛围,做事计划性强,能合理安排工作优先级,及时有效完成任务; 
4､综合素质:抗压能力较强;学习力与自驱力较强;具备严谨的逻辑思考力､系统思维;工作中善于反思,不断 提升自己; 
## 工作经历 
2021/11-2023/05 转转集团-二奢业务全资公司-红布林 预算分析经理-经营目标管理 
1､经营分析:目标拆分,指标管理,销售业绩分析及监测 
①依据公司战略及目标,制定业务部落地规划,拆解业务部重要目标及各指标达成计划,定义业务关键指标数据, 明确销售贡献及来源,推动从目标到业绩达成的闭环管理; 
②搭建和完善经营分析框架,梳理经营指标体系,建立并持续迭代日/周/月维度经营监测框架,帮助管理层清晰判 断经营形势,为一线团队提供清晰的动作指引; 
③围绕业务异动从财务视角开展诊断,搭建问题分析框架,协同团队拆解问题､输出清晰有效的策略,协同业务团 队推进策略落地; 
2､业务支持:商品管理,专项分析,策略供给,决策支持,标准化数据基建 
①深入了解业务,根据业务端的不同需求,搭建不同维度UE 模型,为业务线及管理层决策提供有力支持; 
②参与直播主播绩效任务设计和调整,并为优化销售激励政策提供建议及数据输出; 
③负责直播各场次数据的日常监控与分析,包括但不限于流量､转化､互动､用户停留时长等核心指标,定期输出 直播数据报告 并与直播运营､内容､投流团队紧密协作,提供数据洞察与策略建议,助力直播精细化运营; ④负责搭建并维护上架商品健康度模型,监控库存周转､毛利率､售出等核心指标,定期诊断并预警; 
⑤根据销售数据和市场需求搭建可以覆盖未来3-6 个月的滚动预测模型,结合历史销售数据､市场动态､新品计划 及库存周转,进行商品预测更新与调整,协同供应链制定精准的补货与清库存计划降低成本,提高运营效率; 
⑥数据基建的完善和迭代,从业务角度出发,推动数据基建推动BI 看板､自动化报表等工具迭代,提升分析效 率,制定标准化分析､异动归因框架,提升销售团队自主分析能力; 
## 3､预算管理:财务分析,费用管控,流程梳理 
①搭建业务适配的预算管理报表并进行年度预算编制,完成月度､季度滚动预测,及时跟进分析预算的落实情况并 根据实际情况做出调整,结合公司战略规划和管理举措提供各业务部门可量化跟踪的财务目标; 
②对业务基础财务事项(费用､流程､资金等)进行规划及协调处理,做到事前事中及事后的合规性风险把控,确 保业财流程的顺畅性; 
## 项目经历: 
●项目名称:销售目标分解
●项目背景:前期任务分解模糊,导致销售业务开展不顺利,公司总目标无法达成; 
●项目职责: ①确定公司战略目标;②通过人-货-场逻辑推演各路径需求指标数据;③搭建相关指标数据模型; ④分发下达销售目标;⑤指标达成过程监控及纠偏; 
2021/06-2021/10 北京金史密斯科技有限公司(集研发､生产和销售于一体的智能健身小米生态链企业) 财务bp 经理 
1､负责整体财务预算与分析工作,包括预算编制､财务模型搭建及分析､财务流程管理优化､日常财务费用管 控､现金流预测及相关资金规划; 
2､协助业务总监按期完成各业务线ROI 数据分析,分析销售运营过程中的关键指标,针对业务的需求或特点,准 确进行财务风险评估,提醒潜在财务风险,帮助业务项目健康良性发展; 
3､负责搭建合理的UE 测算模型,支持业务定价测算及定价策略调整,合理完成业务目标的拆解工作,并能持续 复盘迭代,协助销售团队更好的完成业绩指标; 
4､监控销售业绩达成进度､按月测算提成绩效,有效评估考核指标核算可行性,判断结算风险并及时解决,确保 销售激励政策有效落地执行; 
5､与技术团队联动,推动完成财务&amp;业务数据在BI 系统的线上可视化功能,推动财务信息化,提高工作效率和质 量; 
2019/10-2021/02 社区团购项目业务开发与运营 
1､市场调研与需求分析: 
①负责对目标社区进行深入的市场调研,收集居民对团购商品的需求偏好和购物习惯; 
②分析竞争对手的产品和服务,制定差异化的市场策略; 
2､商品选品与供应链优化: 
①根据市场调研结果,参与商品选品过程,确保商品品质与价格优势; 
②协调供应商资源,优化供应链流程,降低采购成本,提高配送效率; 
3､用户运营与社群管理: 
①建立并维护用户社群,定期发布团购信息,解答用户疑问,增强用户粘性; 
②分析用户行为数据,制定个性化运营策略,提升用户复购率和满意度; 
2018/08 – 2019/09 十荟团(社区团购零售业务) 财务 
1､根据公司经营计划协同相关部门合理规划业务收入､费用､利润等核心指标完成预算编制及财务预测; 
2､定期对预算执行情况进行监督与管控,保证合理的收入成本费用比,确保公司年度运营指标达成; 
3､深度参与业务发展,能够提出有建设性的财务建议,防范风险或带来成本节约,并由财务牵头形成系统性的解 决方案及落地; 
4､协助领导对新加盟城市效益测算和分析,包括财务指标分析,资金使用､盈利能力和成本费用分析,为公司战 略决策提供依据; 
5､负责公司的总账核算工作,包括不限于费用审核､往来对账审核､账务审核,对接事务所税务局等具体工作; 
6､推进财务系统及时优化,完成业务数据到财务数据的落地,与产品,研发沟通解决系统相关问题; 
7､优化财务费用管理制度,严格把控各项费用支出,保证公司财务的合理合规; 
8､建立供应商结算标准化流程,不断跟进优化结算系统,确保结算数据准确; 
9､审核业务合同,全面控制财务风险,给予业务部门有效建议并推进解决方案; 
## 项目经历: 
## ●项目名称:供应链流程梳理 
●项目背景:公司创业期初,因追求销售单量,忽略销售商品的毛利,导致60%+的商品是负毛利销售; 
●项目职责: ①走访大区办公室及仓库,跟进整体业务销售流程;
②线下采购询价￫销售运营￫商品到货入库￫商品出库; 
③梳理出除销售策略因素导致负毛利原因; 
④推动发布全国通用的采购规范流程,仓库规范流程,更新退货入库系统逻辑等; 
⑤保证90%的销售商品正毛利; 
●项目名称:结算系统搭建 
●项目背景:公司创业期初,因销售体量有限,90%的供应商需要采购后立刻支付货款; 
●项目职责: ①推进结算系统迭代; 
②设立不同结算账期; 
③把控供应商资金结算速度,提高公司资金留存; 
2014/05 – 2017/05 宜信公司(互联网P2P 业务) 财务 
1､参与 BU 线年度财务预算及经营目标的制定与分解工作; 
2､定期分析 BU 线财务数据,通过预实对比分析,评估业务线业绩情况,提供相关财务意见; 
3､每月出具滚动预测报表,协助 BU 线业绩考核; 
4､参与新产品上线前盈利性模型搭建,与各部门合作,推动新产品上线,并定期对新产品进行盈利性检视; 
5､根据公司经营计划和 BU 线工作计划拟定资金计划,管理资金流动性,定期撰写资金管理分析报告及提供决策 支持建议; 
6､与相关监管机构､金融机构和其他外部单位保持良好沟通,编制及报送相关报表; 
7､负责所属 BU 线所有产品记账流程梳理, 并跟进技术&amp;产品实现新系统数据的对接,保证自动记账系统核算数 据的准确｡ 
## 教育经历: 
2005 年 9 月-2009 年 7 月 牡丹江师范学院 数学系 统招本科</t>
        </is>
      </c>
      <c r="R885" t="inlineStr">
        <is>
          <t>点击按钮</t>
        </is>
      </c>
      <c r="S885"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85">
        <v>1</v>
      </c>
    </row>
    <row r="886" ht="25.5" customHeight="1">
      <c r="A886">
        <v>1564</v>
      </c>
      <c r="B886" t="inlineStr">
        <is>
          <t>高级财务BP经理</t>
        </is>
      </c>
      <c r="C886" t="inlineStr">
        <is>
          <t>姜柳霞-财务总监_VP.pdf</t>
        </is>
      </c>
      <c r="D886" t="inlineStr">
        <is>
          <t>李娟</t>
        </is>
      </c>
      <c r="E886" t="inlineStr">
        <is>
          <t>姜柳霞</t>
        </is>
      </c>
      <c r="F886" t="inlineStr">
        <is>
          <t>25-30K</t>
        </is>
      </c>
      <c r="G886" t="inlineStr">
        <is>
          <t>【简历概览】
35岁，211会计学本科，9年财务经验，擅长全盘管理、业财融合，期望上海财务总监岗位。
【技能拆解】
- 技术栈：ERP、SAP、Oracle、Power BI、Python、金蝶、用友、分贝通、财务建模、财务分析、动态预算模型、ASC 606、IFRS、GAAP
- 软技能：团队管理、跨部门协作、战略思维、风险管控、合规管理、领导力、数据驱动决策、业财融合、政策敏感度
【与JD匹配分析】
- 硬技能匹配情况：具备财务分析、经营分析、预算管理、数据建模能力，熟悉BI工具（Power BI），但未提及AI工具使用经验，部分匹配。
- 经验年限匹配情况：9年工作经验，远超3年以上财务BP/分析经验要求，完全匹配。
- 行业背景匹配情况：有供应链管理经验（上海酒有圈供应链），但无零售、电商、快消或即时零售行业经验，部分匹配。</t>
        </is>
      </c>
      <c r="H886">
        <v>65</v>
      </c>
      <c r="I886" t="inlineStr">
        <is>
          <t>待定</t>
        </is>
      </c>
      <c r="J886" s="2">
        <v>46151</v>
      </c>
      <c r="K886" t="inlineStr">
        <is>
          <t>简历待筛选</t>
        </is>
      </c>
      <c r="L886"/>
      <c r="M886"/>
      <c r="N886"/>
      <c r="O886"/>
      <c r="P886" s="3"/>
      <c r="Q886" t="inlineStr">
        <is>
          <t>![fig_90480](https://pdf-bucket.tos-cn-beijing.volces.com/infer/20260509/54c026d3e74e5ef3f6ba445d054bc3ef_1778310113285815414.jpg?X-Tos-Algorithm=TOS4-HMAC-SHA256&amp;X-Tos-Credential=AKLTZDcxYzI0ZWI5NDkzNGRkNWI1OTdiNTVjNjZjYjU3NmQ%2F20260509%2Fcn-beijing%2Ftos%2Frequest&amp;X-Tos-Date=20260509T070153Z&amp;X-Tos-Expires=1800&amp;X-Tos-Signature=499933b994c37fc52bb18c2326582b661def1b57607340f32565832757b6b71e&amp;X-Tos-SignedHeaders=host) 
牛人已开启手机号隐私保护 
您可使用BOSS直聘APP扫描二维码联系Ta 
b3564e65e55HB63d8PPQY. YqWOGimP.SNxB 
## 姜柳霞 
女 | 年龄:35岁 | 
531520741@qq.com 
![fig_50272](https://pdf-bucket.tos-cn-beijing.volces.com/infer/20260509/54c026d3e74e5ef3f6ba445d054bc3ef_1778310113285357401.jpeg?X-Tos-Algorithm=TOS4-HMAC-SHA256&amp;X-Tos-Credential=AKLTZDcxYzI0ZWI5NDkzNGRkNWI1OTdiNTVjNjZjYjU3NmQ%2F20260509%2Fcn-beijing%2Ftos%2Frequest&amp;X-Tos-Date=20260509T070153Z&amp;X-Tos-Expires=1800&amp;X-Tos-Signature=9b0ccaa0ae8c4352ef2cbdf1a9374fa7b7089c13a8c5de3b15ee229b8f0daab0&amp;X-Tos-SignedHeaders=host) 
9年工作经验 | 求职意向:财务总监/VP | 期望薪资:25-30K | 期望城市:上海 
## 个人优势 
## 一､专业能力优势 
(1)财务全盘管理经验: 擅长从核算､预算到资金､税务的全流程管控,能搭建高效财务体系,曾主导ERP系统升级,实现业财 一体化,缩短报表周期 30%｡ 
(2)国际贸易与跨境财务专长:熟悉进出口贸易结算(信用证DP､TT)､外汇风险管理､关税筹划,通过远期锁汇和退税优化,年 节省汇兑损失80万元,退税效率提升 50%｡ 
(3)资本与资金管理能力:精通银行､供应链金融跨境资金池融资渠道,优化资金成本,引入低成本贸易融资,年降低利息支出60 万元｡ 
(4)财务建模与分析:精通SAP､Oracle等财务系统,熟练使用 Power Bl､Python进行财务建模与分析,曾搭建动态预算模 型,有效缩短报表周期 50%｡ 
(5)行业监管与内控要求:熟悉IFRS､GAAP及国内会计准则,确保公司财务100%符合监管要求;有从0-1搭建财务模块的实操 经验,建立合规风险内控体系,完善审计流程,在职期间实现零重大财务差错,降低税务风险 30%;在公司任职期间,成功应对 多次外部审计和融资尽调,均获高度评价｡ 
## 二､战略与业务思维 
(1)业财融合推动者:能深入供应链､销售业务前端,通过财务分析支持决策,通过成本拆解,推动采购端替代原材料,年降本 近百万｡ 
(2)风险管控与合规意识:建立客户信用､外汇､税务风控体系,避免重大损失,完善信用评级制度,将坏账率从 5%降至 1. 5%｡ 
(3)数据驱动决策:擅长通过盈亏平衡分析､现金流预测财务建模辅助战略制定,搭建动态预算模型,助力公司海外市场扩张决 策｡ 
## 三､领导力与团队管理 
(1)团队搭建与培养:擅长组建高效财务团队,培养财务 BP､国际会计复合型人才,带出3名晋升骨干,团队获集团“年度高效 团队”奖｡ 
(2)跨部门协同能力:能打通财务与业务､IT､法务的协作壁垒,推动项目落地,联合I部开发自动化报表系统,减少人工耗时 4 0%｡ 
## 四､行业差异化优势 
(1)行业经验:熟悉橡胶原材料价格波动对成本的影响,制定采购对冲策略; 
(2)政策敏感度:跟踪国际反倾销贸易壁垒､环保法规,提前规避风险; 
## (3)客户洞察:通过财务数据辅助销售调整账期策略,优化客户结构｡ 五､个人稳定优势 
(1)国内211本科会计学专业,近10年财务管理全盘管理工作,擅长财务体系建设､预算编制､成本控制及税务筹划,曾主导公 司财务数字化转型,推动 ERP系统上线,使核算效率提升 40%｡ 
(2)深度参与企业战略决策,通过财务分析优化业务结构,近2年协助公司实现年均利润增长 15%｡ 
(3)长期定居上海,稳定性极强｡
上海得豆信息技术有限公司 
内容: 
1､财务战略与预算管理: 
(1)制定公司财务战略,支持企业长期发展目标,参与公司经营决策; 
(2)组织编制年度财务预算,监控预算执行情况,优化资源配置; 
(3)进行财务预测和现金流管理,确保资金合理使用｡ 
2､研发费用管理与高新技术企业资质维护: 
(1)负责研发费用的归集､核算及加计扣除,确保符合高新技术企业认定标准; 
(2)申报政府补贴､税收优惠,如软件企业增值税即征即退､所得税优惠等｡ 
3､成本控制与财务分析: 
(1)建立精细化成本核算模型,优化人力成本､研发成本及项目交付成本; 
(2)定期进行财务分析,提供经营数据支持,如产品线盈亏分析､现金流预测等｡ 
4､税务筹划与合规管理: 
(1)制定税务优化方案,合理降低税负,确保税务合规; 
(2)处理税务稽查､审计,维护与税务机关的良好关系｡ 
5､资金管理与融资支持: 
(1)管理企业现金流,优化资金结构,提高资金使用效率; 
(2)参与融资计划,对接银行､风投机构支持企业IPO或股权融资｡ 
6､财务数字化与系统建设: 
(1)推动财务数字化转型,如 ERP､BI工具的应用,提升财务自动化水平; 
(2)优化财务流程,如收入确认:SaaS模式下的 ASC 606准则､费用报销等｡ 
7､团队管理与跨部门协作: 
(1)领导财务团队,制定绩效考核标准,提升团队专业能力; 
(2)与业务､技术､运营等部门协作,提供财务支持,优化商业模式｡ 
8､风险管理与内控: 
(1)建立财务风险预警机制,防范资金､税务､合规风险; 
(2)监督财务内控制度的执行,确保财务数据真实､完整｡ 
9､投融资与资本运作: 
(1)参与企业并购､投资项目的财务尽调评估财务可行性; 
(2)协助股权激励方案设计,支持企业估值与资本运作｡ 
10､政府关系与外部合作: 
(1)维护与银行､税务､审计､券商等机构的关系,确保企业融资､审计等事项顺利推进｡ 
业绩: 
1､研发与财税专项能力: 
(1)研发费用管理:精通高新技术企业认定标准及研发费用加计扣除政策,主导搭建研发费用归集体系,确保公司连续3年通过高 新资质复审,累计节税超 800万元｡ 
(2)政府补贴与项目:熟悉科技型中小企业､专精特新等政策,成功申报政府补贴项目5项,如研发后补助､人才计划等,累计获 取资金1200万元,并完成专项审计验收｡ 
2､业财融合与业务支持: 
(1)业务快速迭代适配:在SaaS企业任职期间,设计收入确认模型:ASC 606/新收入准则,支持订阅制､混合销售等复杂场景, 缩短收入确认周期 30%｡ 
(2)成本优化:针对硬件研发企业 BOM成本波动问题,建立动态成本分析模型,推动供应商谈判,单产品毛利提升 12%｡ 
3､资金与资本运作:
(1)现金流管理:在研发投入高峰期,通过滚动资金预测+供应链金融工具,保障现金流安全,降低融资成本 20%｡ 
(2)融资与IPO支持:参与公司 B轮至D轮融资,主导财务尽调资料准备,估值模型搭建;主导ERP系统升级,满足科创板IPO合规要 求｡ 
4､数字化与风控: 
(1)财务系统建设:主导上线费控系统(如分贝通)及BI看板,实现研发费用实时监控,它审批效率提升 50%｡ 
(2)合规风控 :搭建IP研发-资本化-摊销全流程管控体系,规避无形资产摊销风险,审计问题数下降 90%｡ 
5､行业敏感度与创新: 
(1)行业洞察:持续跟踪半导体/生物医药行业财税政策变化,如利用自贸区政策落地研发中心及时调整公司税务筹划策略; 
(2)创新实践 :设计研发人员“项目制”绩效考核模型,将研发效率与预算执行率挂钩人效提升 15%｡ 
## 上海宁思威印刷器材有限公司 主办会计/财务主管 
2019.04-2023.04 
内容: 
1､财务规划与预算管理: 
(1)战略规划:参与企业财务目标的制定｡结合进出口业务特点,如汇率波动､关税政策等制定中长期财务计划; 
(2)预算编制:监督年度预算的编制,区分国内和进出口业务板块,合理分配资金; 
(3)成本控制:分析橡皮布生产､物流､关税等成本,优化采购和供应链以降低成本｡ 
2､进出口贸易专项财务管理: 
(1)外汇风险管理:监控汇率波动,利用远期合约､期权等工具对冲外汇风险; 
(2)信用证与结算:处理进出口信用证､电汇等结算方式,确保提单､发票等单据合规; 
(3)关税与税务优化:研究自贸协定､出口退税政策,合理规划关税成本,避免反倾销风险｡ 
3､资金与现金流管理: 
(1)跨境资金流动:协调外汇收付,优化结汇/购汇时机,降低汇兑损失; 
(2)融资管理:申请押汇､保理贸易融资､信用证融资,或通过供应链金融解决资金周转问题; 
(3)现金流监控:确保海外应收账款及时回收,尤其关注高风险国家客户,防范坏账｡ 
4､财务核算与报告: 
(1)多币种账务处理:按会计准则核算美元及其他外币交易,处理汇兑损益; 
(2)合并报表:处理海外子公司的合并财务报表并处理跨境关联交易; 
(3)税务申报:完成增值税､企业所得税,关税等申报,确保跨境税务合规｡ 
5､合规与风险控制: 
(1)贸易合规:确保进出口文件如HS编码､报关单符合海关要求,避免罚款或货物扣押; 
(2)反洗钱(AML):监控跨境交易,识别可疑资金流动,配合银行审查; 
(3)审计配合:协助内外部审计,提供进出合同､付款凭证等资料｡ 
6､团队协作与跨部门沟通: 
(1)与供应链部门协作:优化国际物流成本(如海运/空运选择)､库存周转; 
(2)与销售/市场部门协作:评估海外客户信用,制定DP､OA付款条款; 
(3)与法务部门协作:审核国际贸易合同中的付款､违约金等条款｡ 
7､税务与政策研究: 
(1)国际税收筹划:利用双边税收协定､转移定价政策降低整体税负; 
(2)政策跟踪:关注美国对华关税､欧盟环保法规国际贸易政策变化及影响｡ 
8､系统与流程优化: 
(1)ERP/财务系统管理:维护或升级系统以适应多币种､多会计准则需求; 
(2)流程标准化:制定报关流程､外汇核销流程进出口财务操作手册｡ 
业绩: 
1､财务优化与资金管理: 
(1)资金周转效率提升:
①､缩短应收账款周期,账期从60~90天降至60~30天,提高资金回笼速度; 
②､优化应付账款管理,账期从30天延长至 65天,提高现金流灵活性; 
③､跨境资金池管理,节省 5%汇兑损失成本｡ 
(2)融资成本降低: 
①､通过信用证贴现､出口保理贸易融资降低融资成本利率从6%降至4.5%; 
②､成功申请政府出口退税或补贴年度金额达600万元; 
③､跨境资金池管理,降低外汇兑换成本,节省 5%汇兑损失｡ 
(3)外汇风险管理成效: 
①､通过远期结售汇､期权等工具对冲汇率风险,减少汇兑损失年度节省80万元｡ 
2､成本控制与利润提升: 
(1)供应链成本优化: 
①､优化海运替代空运国际物流方案,节省3.59%运费; 
②､通过集中采购或供应商谈判,降低橡胶､化工品原材料采购成本 6.28%｡ 
(2)税务筹划成果: 
①､合理利用自贸协定､出口退税政策,降低关税及增值税成本年度节税930万元; 
②､跨境转移定价优化,降低整体税负,企业所得税节省 3.16%｡ 
3､风险控制与合规管理: 
(1)贸易合规零违规: 
①､确保进出口报关单100%合规,避免海关罚款或货物滞留; 
②､建立客户信用评级体系,坏账率从 5%降低至 2%; 
(2)外汇及税务合规: 
①､外汇核销､外管局申报 100%按时完成,无违规记录; 
②､税务稽查无重大问题,避免补税或罚款｡ 
4､财务流程与系统优化 
(1)VERP/财务系统升级: 
①､实现多币种､多会计准则自动化核算减少人工错误,核算时间缩短30%; 
②､建立进出口业务财务分析模型,提高决策效率｡ 
(2)标准化流程建设: 
①､制定《进出口贸易财务操作手册》,降低操作风险; 
②､优化信用证审单流程,交单时间从3天缩短至1天｡ 
5､团队管理与跨部门协作 
(1)团队效率提升: 
①､培养财务团队掌握国际贸易结算､外汇管理等技能,提高业务支持能力; 
②､与供应链､销售部门协作,优化订单付款条款,减少高风险 OA交易比例｡ 
(2)业财融合贡献: 
①､通过财务分析支持业务拓展,如新市场利润率测算､客户信用评估｡ 
上海酒有圈供应链管理有限公司 应付会计 2017.07-2019.03 内容: 
1､供应商账款管理 
(1)采购发票审核:核对供应商提供的发票与采购订单､入库单酒类商品批次､数量､单价是否一致; 
(2)付款申请与结算:根据合同账期月结30天､60天安排付款计划,确保资金合理使用; 
(3)供应商对账:定期与酒类供应商酒厂､经销商核对往来账目,确保应付账款准确无误｡ 
2､进销存与成本核算 
(1)库存核对:结合酒类商品的批次管理审核采购入库单,如白酒､红酒､啤酒等,确保账实相符;
(2)成本归集:计算酒类商品的采购成本,含进口关税､运输费,并分摊至库存或销售成本; 
(3)退货与折让处理:处理供应商退货,如破损酒瓶､临期商品及折让如促销返利的账务调整; 
3､税务与发票管理 
(1)进项税认证:及时勾选认证酒类采购的增值税专用发票,确保税务合规; 
(2)税务申报支持:协助税务会计计算酒类消费税,如白酒从量从价计税､增值税等; 
(3)发票管理:登记供应商开票情况,跟踪未开票的采购业务,避免税务风险｡ 
4､资金与费用管理 
(1)付款审核:审核采购部提交的付款申请,如酒类采购预付款､尾款,确保审批流程完整; 
(2)费用报销:审核业务部门费用,如物流费､促销费,确保符合公司制度; 
(3)资金预测:编制月度应付账款资金计划,优化现金流｡ 
5､报表与财务分析 
(1)应付账款账龄分析:定期编制账龄报表,识别长期未付供应商款项; 
(2)成本分析:对比不同酒类,如高端白酒和平价啤酒的采购成本波动,提供降本建议; 
(3)关联交易对账:涉及集团内部酒类调拨,需核对内部往来账目｡ 
6､系统与流程优化 
(1)ERP/财务软件操作:熟练使用金蝶､用友等系统处理酒类采购､应付模块数据; 
(2)流程改进:优化供应商对账､付款审批流程,提高效率｡ 业绩: 
1､应付账款管理 
(1)准确性提升:通过严格核对采购订单､入库单与供应商发票,确保三单匹配,将付款错误率从 5%降至 0.5%以下;发现并纠 正某供应商重复开具发票的问题,挽回潜在损失35万元｡ 
(2)付款及时性:优化付款流程,确保供应商账款在账期内支付,避免滞纳金,维护公司信用评级;在酒类销售旺季如节假日提 前协调资金,保障供应商稳定供货｡ 
2､成本控制与资金效率 
(1)账期优化:与核心酒类供应商谈判,延长账期15-30天,缓解公司现金流压力;利用提前付款折扣,如 2/10,net30,全年节 省采购成本62万元. 
(2)异常成本管控:识别并解决某批次进口酒类因物流延迟导致的仓储成本异常,节省额外费用39万元｡ 
3､流程优化与系统应用 
(1)自动化工具应用:推动 ERP系统应付模块上线如SAP､用友,将发票录入效率提升40%,减少人工操作时间;建立供应商对 账自动化模板,缩短月度对账周期 50%｡ 
(2)流程标准化:制定《应付账款操作手册》,明确酒类采购､退换货等场景的财务处理规范,降低合规风险｡ 
4､税务与合规管理 
(1)进项税管理:确保酒类采购发票特别是进口酒类的关税､消费税单据100%合规,避免税务稽查风险;通过及时认证进项税 票,全年抵扣税额增加 39万元｡ 
(2)政策利用:结合酒类行业税收优惠政策如小规模纳税人减免,优化税务成本70万元. 
5､供应商关系维护 
(1)对账效率提升:与 TOP 10供应商建立电子对账机制,争议处理时间缩短70%｡ 
(2)纠纷解决:协调解决某次酒类包装破损导致的账款争议,避免诉讼并维持长期合作关系｡ 
6､行业特色业绩 
(1)库存与应付联动:通过分析酒类库存周转率,优化采购频次,减少滞销品占款329万元 
(2)季节性应对:在春节､中秋等酒类销售高峰期前提前完成应付账款排期,确保供应链稳定｡ 
7､风险管理与审计支持 
(1)历史账款清理:清理账龄超过 90天的应付账款,降低财务风险并释放被冻结资金｡ 
(2)审计配合:在年度审计中提供完整应付账款台账及凭证,零重大审计调整项｡
郑州大学 
本科 
会计学 
## 资格证书 
会计初级职称 
大学英语四级 
驾驶证C1 
普通话二级甲等 
经济师初级职称 
银行从业资格证</t>
        </is>
      </c>
      <c r="R886" t="inlineStr">
        <is>
          <t>点击按钮</t>
        </is>
      </c>
      <c r="S886"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86">
        <v>1</v>
      </c>
    </row>
    <row r="887" ht="25.5" customHeight="1">
      <c r="A887">
        <v>1566</v>
      </c>
      <c r="B887" t="inlineStr">
        <is>
          <t>高级财务BP经理</t>
        </is>
      </c>
      <c r="C887" t="inlineStr">
        <is>
          <t>黎崇妙简历.pdf</t>
        </is>
      </c>
      <c r="D887" t="inlineStr">
        <is>
          <t>李娟</t>
        </is>
      </c>
      <c r="E887" t="inlineStr">
        <is>
          <t>黎崇妙</t>
        </is>
      </c>
      <c r="F887" t="inlineStr">
        <is>
          <t>15-30K</t>
        </is>
      </c>
      <c r="G887" t="inlineStr">
        <is>
          <t>【简历概览】
40岁女，16年财务经验，历任CFO、财务总监，擅长战略预算、成本管控、融资税务。
【技能拆解】
- 技术栈：ERP、PMS、收银系统、财务制度、全面预算、合并报表、GOP分析、NOI分析、现金流预测、融资管理、税务筹划、内控审计、BOM标准成本、存货周转、应收账款管理、应付账款管理、成本控制、财务分析、预算对比、同比环比分析、单店模型分析、资产管控、合同审核
- 软技能：职业判断能力、全盘业务处理能力、跨部门沟通、风险把控、决策支持、制度搭建、流程优化、团队管理
【与JD匹配分析】
- 硬技能匹配情况：具备财务分析、预算编制、经营复盘、决策支持等能力，但缺乏AI工具、BI工具使用经验，经营分析模型构建经验不足
- 经验年限匹配情况：16年工作经验，远超3年以上财务BP/分析经验要求
- 行业背景匹配情况：无零售、电商、快消、供应链或即时零售行业经验，行业背景不匹配</t>
        </is>
      </c>
      <c r="H887">
        <v>45</v>
      </c>
      <c r="I887" t="inlineStr">
        <is>
          <t>不推荐</t>
        </is>
      </c>
      <c r="J887" s="2">
        <v>46151</v>
      </c>
      <c r="K887" t="inlineStr">
        <is>
          <t>简历待筛选</t>
        </is>
      </c>
      <c r="L887"/>
      <c r="M887"/>
      <c r="N887"/>
      <c r="O887"/>
      <c r="P887" s="3"/>
      <c r="Q887" t="inlineStr">
        <is>
          <t>黎崇妙 
女 | 年龄:40岁 | 
![fig_21600](https://pdf-bucket.tos-cn-beijing.volces.com/infer/20260509/23de41f7cb64c57da6a9fc50ae4ffe5a_1778310137577685532.jpeg?X-Tos-Algorithm=TOS4-HMAC-SHA256&amp;X-Tos-Credential=AKLTZDcxYzI0ZWI5NDkzNGRkNWI1OTdiNTVjNjZjYjU3NmQ%2F20260509%2Fcn-beijing%2Ftos%2Frequest&amp;X-Tos-Date=20260509T070217Z&amp;X-Tos-Expires=1800&amp;X-Tos-Signature=c7a9383460fe572b932bb55fbaeff9c0551a092a2afe4d053224839113e5377e&amp;X-Tos-SignedHeaders=host) 
18207779208 
16年工作经验 | 求职意向:财务总监/VP | 期望薪资:15-30K | 期望城市:上海 
![fig_01335](https://pdf-bucket.tos-cn-beijing.volces.com/infer/20260509/23de41f7cb64c57da6a9fc50ae4ffe5a_1778310137577972358.jpeg?X-Tos-Algorithm=TOS4-HMAC-SHA256&amp;X-Tos-Credential=AKLTZDcxYzI0ZWI5NDkzNGRkNWI1OTdiNTVjNjZjYjU3NmQ%2F20260509%2Fcn-beijing%2Ftos%2Frequest&amp;X-Tos-Date=20260509T070217Z&amp;X-Tos-Expires=1800&amp;X-Tos-Signature=792c031559b15bf6bd6f473f0f1d57ff34e44adbb3f03b301d2c4b7c08353f3e&amp;X-Tos-SignedHeaders=host) 
## 个人优势 
多年的财务管理经验,具有全盘业务处理能力和良好的职业判断能力｡ 
## 工作经历 
## 神木市国香圆菌鲜餐饮有限公司 
## CFO 
2023.10-至今 
一､财务战略与经营决策 
- 制定中长期财务战略,匹配扩张(新店/新酒店)､升级或收缩规划｡ - 主导全面预算:年度/月度预算､滚动预测,监控GOP/NOI(酒店)､单店利润(餐饮)｡ 
## 二､财务体系､核算与报告 
- 搭建/优化财务制度､核算流程､内控与业财系统(ERP/PMS/收银系统)｡ - 统筹日常核算:收入审计､应收应付､资产存货､费用报销,确保账实相符｡ - 出具财报:月报/季报/年报､合并报表､管理报告(预算对比､同比环比､GOP分析)｡ 
## 三､行业核心成本管控 
餐饮行业 
- 食材成本:采购比价､集中采购､供应商管理､库存周转､损耗控制､BOM标准成本｡ - 人力成本:排班优化､人效管控､薪酬结构设计｡ 
- 费用:租金､能耗､包材､营销费精细化管控｡ 
- 单店模型:坪效､人效､菜品毛利率ABC分析,淘汰低效菜品｡ 
## 四､资金管理与现金流 
- 现金流日/周/月预测与调度,保障运营与扩张资金需求｡ - 应收管理:餐饮应收账款､酒店应收账期与催收,降低坏账｡ - 应付管理:供应商账期优化,平衡现金流与合作关系｡ 
- 融资与资本结构:银行授信､贷款､现金流储备,应对波动(淡季)｡ 
五､税务合规与筹划 
- 全税种合规申报:增值税､所得税､个税､印花税等,应对稽查｡ - 行业专项筹划:餐饮进项抵扣､小规模优惠;酒店住宿/餐饮税率差异､进项税管理｡
## 六､内控､风险与审计 
- 建立收入内控:收银､挂账､免单､折扣审批,防跑单与舞弊｡ - 资产管控:固定资产､低值易耗品､食材/存货定期盘点,防流失与浪费｡ - 合同审核:采购､租赁､工程､营销合同的财务条款与风险把控｡ - 内外部审计对接,推动整改,完善内控体系｡ 
## 广西贺州速丰木业股份有限公司 财务总监/VP 
2019.06-2022.02 
1､根据公司中长期经营计划,组织编制年度综合财务计划和控制标准｡ 
2､建立､健全财务管理体系,对财务部门的日常管理､年度预算､资金运作等进行总体控｡ 
3､主持财务报表及财务预算的编制工作,为公司决策提供及时有效的财务分析｡ 
4､参与确定公司的股利政策,促进与投资者的沟通顺畅,保证股东利益的最大化｡ 
5､比较精确的监控和预现金流量,确定和监控公司负债和资本的合理结构｡ 
6､对公同重大的投资､融资等经营活动提供建议和决策支持,参与风险评估､指导､跟踪和控制｡ 
7､与财政､税务､银行､证券等相关政府部门､相关中介机构建立并保持良好的关系｡ 
## 只要业绩: 
1.根据经营战略计划降低生产成本15%｡ 
2.根据税务新政策减少30%税负率｡ 
3.争取融资新政策减少财务成本50%｡ 
4.争取政策政策性资金年度300万元｡ 
5.提高存货周转率｡ 
7.提高资金回笼率｡ 
8.增加净利润,增加现金净流量,提高整体财务指标｡ 
## 广西梧州广汇房地产开发有限公司 财务总监/VP 
2018.02-2019.05 
1､在董事会和总经理领导下总管公司会计､报表､企业预算体系建立､企业经营计划､企业预算编制､执行与控制工作｡ 
2､组织协调企业财务资源与业务规划的匹配运作,公司财务战略规划的制定与实施｡ 
3､负责制定公司利润计划､投资计划､财务规划､开支预算或成本费用标准｡ 
4､建立健全公司内部核算的组织､指导和数据管理体系,以及会计核算和财务管理的规章制度｡ 
5､负责现金流量管理､营运资本管理及资本预算､企业分立或合并相关财务事宜､企业融资管理､企业资本变动管理(管理者收 购､资本结构调整)等｡ 
6､分析组织编讨公司财务计划､成本计开展努力降低成本､增收节支､提高效益｡ 
7､完成董事会和总经理交办的其它工作｡ 
## 广西钦州钦州投资有限公司 财务总监 
2016.12-2018.01 
## 内容: 
､全业量编制､执行与控材主作表､至业算 体系建立､企业 
2､组织协调企业财务资源与业务规划的匹配运作,公司财务战略规划的制定与 
实施 
3､负责制定公司利润计划､投资计划､财务规划､开支预算或成本费用标准｡ 
4､建立健全公司内部核算的组织､指导和数据管理体系,以及会计核算和财务 
## 管理的规章制度 
5､负责现金流量管理､莒运资本管理及资本预算､企业分立或合并相关财务事
## 宜､企业融资管理､企业资本变动管理(管理者收购､资本结构调整) 
手｡ 
6､会同经营管理部门开展经済活动分析,组织编制公司财务计划､成本计划 
努力降低成本､增收节支､提高效益｡ 
7､完成董事会和总经理交办的其它工作｡ 
业绩: 
1､在董事会和总经理领导下,总管公司会计､报表､企业预算体系建立､企业 
经营计划､企业预算编制､执行与控制工作｡ 
2､组织协调企业财务资源与业务规划的匹配运作,公司财务战略规划的制定与 
## 实施 
3､负责制定公司利润计划､投资计划､财务规划､开支预算或成本费用标准 
4､建立健全公司内部核算的组织､指导和数据管理体系,以及会计核算和则务 
## 管理的规章制度 
亢量管理､営运资本管理及资本预算､企业分立或合并相关财务事 
曇､业资管理､企业資本变动管理(里者收购､资本结构词) 
6､会同经营管理部门开展经済活动分析,组织编制公司财务计划､成本计划, 
努力降低成本､增收节支､提高效｡ 
7､完成董事会和总经理交办的其它工作｡ 
## 钦州市千年古陶城 
## 财务经理/主管 
2012.06-2017.10 
## ,当前钦州努力打造“中国四大名陶”之 
项目介绍:广西钦州坭兴陶是“中国四大名陶”之 
坭兴陶之都”,目前正在规划建设千年古陶城(坭兴陶文化创意产业园) 
项目位于广西钦州市金海湾东大街以南､进港公路以西､进港铁路以东､平 
山东大街以北区域,规划面积约2700亩 
项目职责:全面负责该项目的财务情况 
## 广西钦州宇佳投资有限公司 
## 财务经理/主管 
2015.05-2016.12 
内容: 
参与项目公司的融资事宜,配合公司做好资金筹划､资本运营工作 
｡负责项目公司营运的监督管理(包括合同审核､执行､付款等工作) 
业绩: 
1､在董事会和总经理领导下,总管公司会计､报表､企业预算体系建立､企业经营计划､企业预算编制､执行与控制工作｡ 
2､组织协调企业财务资源与业务规划的匹配运作,公司财务战略规划的制定与实施 
3､负责制定公司利润计划､投资计划､财务规划､开支预算或成本费用标准｡ 
4､建立健全公司内部核算的组织､指导和数据管理体系,以及会计核算和财务管理的规章制度｡ 
## 责现金流量管理 
真､企业融资管理､企业资本变动管理(管理者收购､资本结构调整) 
6､会同经营管理部门开展经済活动分析,组织编制公司财务计划､成本计划,努力降低成本､增收节支､提高效益｡ 
7､完成董事会和总经理交办的其它工作｡ 
## 广西钦州宇佳投资有限公司 
## 会计 
2011.04-2015.05 
## 负责公司会计账务处理及统计报表的申报 
负责公司收入成本费用类账务操作及总账和报表的编制
负责公司营业税,及附加税,土地増值税,土地使用税,房产税, 企业所得税税的预缴及网上申报工作和每月统计报表的申报 
## 项目经历 
万象国际 财务总监 
2018.01-2019.02 
万象国际小区是一线江景住宅项目,目前在筹备预售阶段 
广汇郦城 财务总监 
2018.01-2019.02 
广汇郦城小区是梧州长洲中心区高档住宅项目 
钦州市千年古陶城 财务经理 
2012.06-2017.10 
,当前钦州努力打造“中国 
项目介绍:广西钦州坭兴陶是“中国四大名陶”之 坭兴陶之都”,目前正在规划建设千年古陶城(坭兴陶文化创意产业园) 项目位于广西钦州市金海湾东大街以南､进港公路以西､进港铁路以东､平 山东大街以北区域,规划面积约2700亩 项目职责:全面负责该项目的财务情况 
## 教育经历 
广西财经学院 大专 会计学 
2010-2012 
## 资格证书 
会计高级职称 会计中级职称</t>
        </is>
      </c>
      <c r="R887" t="inlineStr">
        <is>
          <t>点击按钮</t>
        </is>
      </c>
      <c r="S887"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87">
        <v>1</v>
      </c>
    </row>
    <row r="888" ht="25.5" customHeight="1">
      <c r="A888">
        <v>1569</v>
      </c>
      <c r="B888" t="inlineStr">
        <is>
          <t>高级财务BP经理</t>
        </is>
      </c>
      <c r="C888" t="inlineStr">
        <is>
          <t>鲁玖贤简历.pdf</t>
        </is>
      </c>
      <c r="D888" t="inlineStr">
        <is>
          <t>李娟</t>
        </is>
      </c>
      <c r="E888" t="inlineStr">
        <is>
          <t>鲁先生</t>
        </is>
      </c>
      <c r="F888" t="inlineStr">
        <is>
          <t>无</t>
        </is>
      </c>
      <c r="G888" t="inlineStr">
        <is>
          <t>【简历概览】
33岁男，11年财务经验，现任财务总监，擅长业财体系搭建、数字化转型及预算管理。
【技能拆解】
- 技术栈：SAP、金蝶云苍穹、财务模型、定价模型、投资决策模型、现金流预测模型、Excel
- 软技能：团队建设、跨部门沟通、流程优化、风险管控、决策支持、降本增效
【与JD匹配分析】
岗位JD如下：
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
逐项对比：
- 硬技能匹配情况：具备财务模型搭建、滚动预算管理、经营分析及决策支持能力，熟练使用Excel，但未提及BI工具、AI工具使用经验
- 经验年限匹配情况：11年工作经验，远超3年以上财务BP/财务分析经验要求
- 行业背景匹配情况：有快消（饮料、食品）行业经验，缺乏即时零售、电商、供应链行业经验</t>
        </is>
      </c>
      <c r="H888">
        <v>70</v>
      </c>
      <c r="I888" t="inlineStr">
        <is>
          <t>推荐</t>
        </is>
      </c>
      <c r="J888" s="2">
        <v>46151</v>
      </c>
      <c r="K888" t="inlineStr">
        <is>
          <t>简历待筛选</t>
        </is>
      </c>
      <c r="L888"/>
      <c r="M888"/>
      <c r="N888"/>
      <c r="O888"/>
      <c r="P888" s="3"/>
      <c r="Q888" t="inlineStr">
        <is>
          <t>![fig_39367](https://pdf-bucket.tos-cn-beijing.volces.com/infer/20260509/ff89cbaaddab90aedd732909c9c12f4b_1778310083271908681.jpg?X-Tos-Algorithm=TOS4-HMAC-SHA256&amp;X-Tos-Credential=AKLTZDcxYzI0ZWI5NDkzNGRkNWI1OTdiNTVjNjZjYjU3NmQ%2F20260509%2Fcn-beijing%2Ftos%2Frequest&amp;X-Tos-Date=20260509T070123Z&amp;X-Tos-Expires=1800&amp;X-Tos-Signature=24b04ab2ee0f382750443526ff0f4a1a535307e8c2f07f8597d03b5404373170&amp;X-Tos-SignedHeaders=host) 
95a4c68564b0d5651HB63d0FlXY62VPmZWOGimPL.NxB 
![fig_52728](https://pdf-bucket.tos-cn-beijing.volces.com/infer/20260509/ff89cbaaddab90aedd732909c9c12f4b_1778310083271122531.jpeg?X-Tos-Algorithm=TOS4-HMAC-SHA256&amp;X-Tos-Credential=AKLTZDcxYzI0ZWI5NDkzNGRkNWI1OTdiNTVjNjZjYjU3NmQ%2F20260509%2Fcn-beijing%2Ftos%2Frequest&amp;X-Tos-Date=20260509T070123Z&amp;X-Tos-Expires=1800&amp;X-Tos-Signature=a4939d95c6dc97a95632b80fefb0dc783e99facd3af36a062683f811705df66f&amp;X-Tos-SignedHeaders=host) 
![fig_11879](https://pdf-bucket.tos-cn-beijing.volces.com/infer/20260509/ff89cbaaddab90aedd732909c9c12f4b_1778310083271675359.jpeg?X-Tos-Algorithm=TOS4-HMAC-SHA256&amp;X-Tos-Credential=AKLTZDcxYzI0ZWI5NDkzNGRkNWI1OTdiNTVjNjZjYjU3NmQ%2F20260509%2Fcn-beijing%2Ftos%2Frequest&amp;X-Tos-Date=20260509T070123Z&amp;X-Tos-Expires=1800&amp;X-Tos-Signature=52d1f40ea9579523f55025f6c2a435c32037eee2ee8e37c121f4407caac9893e&amp;X-Tos-SignedHeaders=host) 
鲁先生 
男 | 33岁 
![fig_59068](https://pdf-bucket.tos-cn-beijing.volces.com/infer/20260509/ff89cbaaddab90aedd732909c9c12f4b_1778310083271095190.jpg?X-Tos-Algorithm=TOS4-HMAC-SHA256&amp;X-Tos-Credential=AKLTZDcxYzI0ZWI5NDkzNGRkNWI1OTdiNTVjNjZjYjU3NmQ%2F20260509%2Fcn-beijing%2Ftos%2Frequest&amp;X-Tos-Date=20260509T070123Z&amp;X-Tos-Expires=1800&amp;X-Tos-Signature=73d36cda9d3cea3bf93c76ce1abec8480a32b7cd3a7ea472d9c2c093e53926d2&amp;X-Tos-SignedHeaders=host) 
290573278@qq.com 
11年工作经验 | 求职意向:财务分析/财务BP | 期望薪资:30-40K | 期望城市:上海 
## 个人优势 
经营财务专家:兼具头部企业与初创公司财务管理经验,擅长在扩张期及创新业务搭建高效业财体系,深度参与商业模式 优化､盈利体系搭建与经营目标拆解｡ 
数字化落地能力:成功落地SAP､金蝶云苍穹等大型系统,精通从需求对齐到跨部门落地的全流程管理,通过数据驱动业 务增长与风险管控,推动企业数字化转型｡ 
## 工作经历 
一甸园饮料(上海)有限公司 财务总监 2023.10-至今 
1､财务基础和团队建设:0-1搭建业财融合型财务核算体系和财务团队｡ 
2､全面预算与降本增效:设计并实施全面预算管理体系,搭建滚动预算机制,动态匹配业务扩张节奏,预算偏差率从60% 降至9%,资源配置效率提升130%;推行最小单元利润中心核算,精准优化生产环节浪费点6处､低效费用8个等,年化降 本7%｡ 
3､经营财务分析与决策支持:搭建多维度利润及现金流的财务模型､定价模型､投资决策模型等重大事项财务决策模型, 及时砍掉低价值业务3项,助力高潜亏损业务3个月现金流扭负为正｡ 
4､数字化建设:主导SAP系统上线,实现财务与供应链､销售数据全链路实时贯通,优化流程节点15+,月均处理效率提 升25%,内控及合规风险降低30%,支撑了高速扩张期业务决策质量与效率｡ 
5､资金管理:设计现金流预测模型,联动业务部门滚动更新资金计划,资金周转率提升20%;主导获取1.55亿元低成本融 资,年化资金成本降至2.2%｡ 
6､税务整体筹划:通过费用模式调整,关联定价设计､园区招商等综合税负率降低40%｡ 
白象食品股份有限公司 财务经理 
2020.11-2023.08 
1､财务中台搭建:构建创新业务数字化财务中台,打通供应链､销售､财务模块数据壁垒,关键业财报表生成效率提升 80%;推动金蝶云苍穹上线,支持集团多业态管理｡
2､全面预算管理:构建集团创新业务全面预算机制,在职期间年均营收达成率270%,利润额达成率320%｡ 
3､成本管控:打破业财边界,重建核算单元,精准管控低效营销投入,年度费用率下降1.8%｡ 
4､提升盈利质量:参与产品定价与渠道策略调整,支持20+业务单元交叉财务分析,推动高销售高利润单元资源倾斜,整 体利润率提升2.1%｡ 
5､ 内部控制:优化低效流程20余个,效率提升25%;优化价盘､销售折扣､渠道费用核销等10多个关键制度安排,有效 降低经营风险｡ 
上海即好信息科技有限公司 财务经理 
2016.07-2020.09 
1､初创期互联网企业,从0到1阶段搭建财务团队和管理框架｡ 
2､ 建立初创公司业财融合体系,搭建动态财务预测模型,保障经营目标拆解落地,支持公司年营收从500万增至8000 万｡ 
3､设计并实施预算管理,优化资源配置,推动年度成本下降8%｡ 
4､ 梳理制度流程,内控合规率提升至90%｡ 
5､参与筹资方略､经营方略调整等重大决策,给出财务角度意见｡ 
6､优化税费结构,利用税收优惠政策等年均节税20%｡ 
7､管理与投资方､银行､税务､工商等机构的关系｡ 
深圳百果园实业发展有限公司 总账会计 2013.11-2016.06 
1､连锁门店管理:负责100+门店核算与分析,优化人力与物流成本结构,门店综合费率下降6.3%｡ 
2､子公司账务统筹:主导3家子公司全盘账务标准化,子公司月度结账时效从7天缩短至3天｡ 
## 教育经历 
合肥学院 本科 会计学 
2010-2014 
## 资格证书 
会计中级职称 通过CPA会计 通过CPA税法 通过CPA战略 通过CPA财管 大学英语四级</t>
        </is>
      </c>
      <c r="R888" t="inlineStr">
        <is>
          <t>点击按钮</t>
        </is>
      </c>
      <c r="S888"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88">
        <v>1</v>
      </c>
    </row>
    <row r="889" ht="25.5" customHeight="1">
      <c r="A889">
        <v>1570</v>
      </c>
      <c r="B889" t="inlineStr">
        <is>
          <t>高级财务BP经理</t>
        </is>
      </c>
      <c r="C889" t="inlineStr">
        <is>
          <t>牛海伟 简历.pdf</t>
        </is>
      </c>
      <c r="D889" t="inlineStr">
        <is>
          <t>李娟</t>
        </is>
      </c>
      <c r="E889" t="inlineStr">
        <is>
          <t>牛海伟</t>
        </is>
      </c>
      <c r="F889" t="inlineStr">
        <is>
          <t>无</t>
        </is>
      </c>
      <c r="G889" t="inlineStr">
        <is>
          <t>【简历概览】
32岁统招硕士，8年财务BP/分析经验，擅长预算管理、经营分析、ERP实施及团队管理。
【技能拆解】
- 技术栈：SQL、VBA、金蝶、SAP、Excel、BI工具、AI工具
- 软技能：数据分析、商业洞察、项目管理、团队管理、跨部门沟通、流程优化
【与JD匹配分析】
- 硬技能匹配情况：具备SQL、VBA、ERP系统应用经验，熟悉经营分析、预算管理，符合数据分析及财务BP能力要求，但未明确提及BI及AI工具使用经验。
- 经验年限匹配情况：8年财务分析及BP经验，超过3年要求，经验丰富。
- 行业背景匹配情况：有电商行业财务BP经验，符合零售/电商行业优先要求。</t>
        </is>
      </c>
      <c r="H889">
        <v>85</v>
      </c>
      <c r="I889" t="inlineStr">
        <is>
          <t>强烈推荐</t>
        </is>
      </c>
      <c r="J889" s="2">
        <v>46151</v>
      </c>
      <c r="K889" t="inlineStr">
        <is>
          <t>简历待筛选</t>
        </is>
      </c>
      <c r="L889" t="inlineStr">
        <is>
          <t>通过</t>
        </is>
      </c>
      <c r="M889" t="inlineStr">
        <is>
          <t>进行中</t>
        </is>
      </c>
      <c r="N889"/>
      <c r="O889"/>
      <c r="P889" s="3"/>
      <c r="Q889" t="inlineStr">
        <is>
          <t>## 牛海伟 
年龄:32 
电话:13026506670 
邮箱:niuhaiwei666@163.com 
工商管理 | 统招硕士 
2013.9-2017.6 
经济学| 统招本科 
![fig_96762](https://pdf-bucket.tos-cn-beijing.volces.com/infer/20260509/b7d95f02c0b26b3367ab355dd11eee10_1778310145372221321.jpg?X-Tos-Algorithm=TOS4-HMAC-SHA256&amp;X-Tos-Credential=AKLTZDcxYzI0ZWI5NDkzNGRkNWI1OTdiNTVjNjZjYjU3NmQ%2F20260509%2Fcn-beijing%2Ftos%2Frequest&amp;X-Tos-Date=20260509T070225Z&amp;X-Tos-Expires=1800&amp;X-Tos-Signature=98cde628ba6608a498451a07d236284ebb868f8e124bdf89b7eb2498ca1066d8&amp;X-Tos-SignedHeaders=host) 
相关技能 
![fig_03795](https://pdf-bucket.tos-cn-beijing.volces.com/infer/20260509/b7d95f02c0b26b3367ab355dd11eee10_1778310145372422733.jpeg?X-Tos-Algorithm=TOS4-HMAC-SHA256&amp;X-Tos-Credential=AKLTZDcxYzI0ZWI5NDkzNGRkNWI1OTdiNTVjNjZjYjU3NmQ%2F20260509%2Fcn-beijing%2Ftos%2Frequest&amp;X-Tos-Date=20260509T070225Z&amp;X-Tos-Expires=1800&amp;X-Tos-Signature=532e57453ed6133ee5bbb7d3aff4247e52ba44b83e7fae3febdbd419391d33c4&amp;X-Tos-SignedHeaders=host) 
![fig_85661](https://pdf-bucket.tos-cn-beijing.volces.com/infer/20260509/b7d95f02c0b26b3367ab355dd11eee10_1778310145372112077.jpg?X-Tos-Algorithm=TOS4-HMAC-SHA256&amp;X-Tos-Credential=AKLTZDcxYzI0ZWI5NDkzNGRkNWI1OTdiNTVjNjZjYjU3NmQ%2F20260509%2Fcn-beijing%2Ftos%2Frequest&amp;X-Tos-Date=20260509T070225Z&amp;X-Tos-Expires=1800&amp;X-Tos-Signature=b79f530beed12e229de930833c14b7bb0163d863d56912d9648fbe23a244f4af&amp;X-Tos-SignedHeaders=host) 
教育经历 
2020.8-2023.6 
中国海洋大学 
山西财经大学 
• 数据分析与处理能力:熟悉SQL 与VBA 工具的应用,擅长数据挖掘与深度分析,具备数据处理与解读能力｡ 
商业模式设计与创新:拥有敏锐的市场感知力与创新思维,能够精准分析市场趋势,设计实施高效可行的商业策略｡ 
项目全周期管理:具备丰富的项目管理实战经验,从项目策划､执行到收尾,能够有效协调资源,确保项目按时按 质完成｡ 
财务BP 知识储备与应用:多年财务BP 学习与工作经验,在预算管理､业务分析与业务赋能支持等方面有较为丰 富的经验｡ 
• ERP 系统应用:了解金蝶､SAP 等主流ERP 系统,熟悉财务管理流程,提升企业财务运作效率与准确性｡ 
![fig_10054](https://pdf-bucket.tos-cn-beijing.volces.com/infer/20260509/b7d95f02c0b26b3367ab355dd11eee10_1778310145372038847.jpg?X-Tos-Algorithm=TOS4-HMAC-SHA256&amp;X-Tos-Credential=AKLTZDcxYzI0ZWI5NDkzNGRkNWI1OTdiNTVjNjZjYjU3NmQ%2F20260509%2Fcn-beijing%2Ftos%2Frequest&amp;X-Tos-Date=20260509T070225Z&amp;X-Tos-Expires=1800&amp;X-Tos-Signature=aaf23988eeb1366aae4b9ff7ce3ebfdc8a320b66a64f3f022a40c3a1aa869e67&amp;X-Tos-SignedHeaders=host) 
工作经历 
2025.12-至今 
逢时科技 | 集团财务BP 负责人兼VIK 中国事业部财务负责人 
集团预算管理:负责对接下属事业部的经营预算过程管理,联动业务线拆解目标,编制集团年度预算与季度滚动预 算,并进行预实差分析｡在VIK 中国事业部推行费用全员预算管理,编制《费用预算管理方案》与《全员预算审批流》, 配合信息化搭建预算层级架构｡ 
• 经营分析统筹:统筹下属板块的各类经营预测､分析报告与管理报表,拆解各业务线､各产品､各渠道经营数据, 挖掘业务增长痛点与盈利潜力,编制集团经营报告,并向决策层汇报｡ 
• 流动性管理:负责集团经营现金流全流程管控,结合电商行业回款周期､备货周期､活动投入等特点,优化现金流 管控模型,并针对存货积压等问题,提出一些列解决方案,包括产品生命周期管理､产品结构管理､安全库存管理等｡ 
• 价值链测算:聚焦电商产品生命周期与营销活动全流程,开展价值链财务测算工作｡针对新品上架､爆款培育､日 常促销活动等,提前测算成本､利润､ROI,制定合理的定价策略与活动预算｡并编制自动测算模版发送各业务负责人, 提升业务效率｡ 
• 信息化建设:牵头财务信息化体系优化工作,联动IT 部门,推动财务系统与电商后台系统的数据打通,实现财务 数据自动化采集､核算与分析｡比如投流费用与店铺后台ROI 抓取等｡ 
• 团队管理:负责财务BP 团队的培养与管理,提升团队凝聚力｡组织团队开展电商财务专业培训､业务知识学习; 统筹团队日常工作分配与进度管控,协调解决工作中的难点问题,确保财务BP 各项工作高效落地｡ 2019.12-2025.11 KioSoft Technologies | 财务分析经理 
• 成本优化与经营效率提升:负责公司各模块业务的成本优化,如成功优化物联网卡流量业务成本计算模型,通过精 细化管理和数据分析,实现年成本节省约280w 元｡同时,优化库存管理模型,显著提升库存周转率,减少资金积压, 积压比率平均降低35%,为公司节省大量运营成本｡
• 预算控制与经营分析:编制与监控预算执行,搭建经营分析和预算体系,并利用业务-数据-预算关联模型,跟踪业 务进度并主导并优化多个业务模块,准确反映公司的经营状况,提升了预算的有效性,预算控制偏差在5%以内,并为 管理层提供有力的决策支持｡ 
• B 端客户运营数据分析与策略制定:深入分析门店运营数据,精准识别经营瓶颈,为客户提供定制化的经营建议, 总平均为B 端客户提升经营收益率约为11%｡综合数据分析结果,优化产品结构,推动产品线向更高效益的方向发展, 并成功搭建信息化平台,提升整体运营效率｡ 
• 商业模式搭建:针对现有产品与市场环境,设计并推广多项创新的商业模式与合作模式,并搭建端到端的财务管理 节点及流程,日如低成本产品融资租赁模式､洗衣房集成服务模式和中国联通-Kiossoft 跨国漫游模式等,有效拓宽公司 的盈利渠道,为企业每年新增约690w 元收入｡ 
• 财务信息化项目管理:主导实施物联网卡管理系统和咖啡机远程监控等财务相关项目,有效提升财务数据的准确性 和实时性,降低管理成本｡ 
• 行业分析与竞争洞察:深度参与公司竞争态势和行业发展分析,为公司的战略规划提供有力的数据支持和市场洞察｡ 
• 团队管理与组织优化:协助中国区领导进行团队管理,优化组织架构,合理分配工作任务,有效提升团队的整体工 作效率和凝聚力｡ 
2019.5-2019.11 
渤海实业集团 | 高级财务分析 
【ERP 系统深度参与与实施】 
• 前期调研与设计:作为核心成员,深入参与ERP 项目的前期调研工作,全面解集团财务管理现状及未来需求｡基于 调研结果,参与设计符合集团业务特性的ERP 系统架构,确保系统能够精准对接财务管理需求｡ 
• 流程梳理与优化:主导财务流程的全面梳理,识别并优化关键流程节点,提升财务运营效率｡通过ERP 系统实施, 成功实现财务流程自动化,减少人工错误,提升数据准确性｡ 
• 授权体系搭建:根据集团组织架构及财务管理需求,设计并搭建科学的ERP 系统授权体系,确保财务数据的访问与 操作权限合理分配,保障信息安全｡ 
• 制度编纂:制定并完善ERP 系统操作规范及财务管理制度,为系统稳定运行及财务管理规范化提供坚实保障｡ 【高级财务分析与决策支持】 
• 成本价格分析:深入分析产品成本构成,精准核算成本价格,为集团定价策略及成本控制提供有力数据支持｡通过 成本优化建议,助力集团实现成本节约,提升盈利能力｡ 
• 销售分析:全面分析销售数据,洞察市场趋势及客户需求变化,为销售策略调整及产品优化提供决策依据｡通过销 售数据分析,成功识别并拓展高潜力市场,实现销售额年增长｡ 
【财务审查与合规管理】 
集团财务流程合规审查:定期对集团财务流程进行合规性审查,确保所有财务操作符合国家法律法规及集团内部规 章制度要求｡通过审查,发现并纠正潜在合规风险,有效避免财务风险事件发生｡ 
• 子公司盘点与业务运行流程审查:组织并参与子公司财务盘点工作,确保资产数据准确无误｡同时,对子公司业务 运行流程进行审查,提出优化建议,提升整体运营效率｡ 
• 业绩成果:通过财务审查与合规管理,成功降低集团财务风险,提升财务管理水平｡在任期内,集团财务合规性显 著提升,未发生重大财务违规事件｡ 
2017.7-2019.4 
万华化学集团 | 财务管理 
【税务与资金管理优化】 
• 全面管理北京公司税务事务:精准执行税收政策,有效规划税务策略,确保公司税务合规性,降低税务风险｡ 
• 高效资金管理:优化资金流动,实施严格的预算控制和现金流管理,提升资金使用效率｡ 
• 关联方业务协同:无缝对接集团及关联公司,优化业务流程,促进资金与税务信息的透明化交流,增强业务协同｡
## 【ERP 系统实施与培训】 
主导ERP 项目落地:成功领导集团ERP 系统在北京公司的部署,包括需求分析､系统配置､数据迁移等关键环节, 确保项目按时按质完成｡ 
强化员工培训:设计并实施定制化培训计划,提升员工对ERP 系统的操作熟练度,提高整体工作效率｡ 
【财务公司组建与上市筹备】 
• 支持财务公司组建:深度参与集团财务公司的筹备工作,包括架构设计､资质申请等,为财务公司的成立贡献力量｡ 
• 重组上市协助:集团重组及上市进程中,负责财务相关文件准备､审核及提交,确保符合监管要求,助力公司上市｡ 【业财融合深化】 
构建新型分析模型:开发并应用先进的数据分析模型,提升财务分析的准确性和时效性,为管理层决策提供依据｡ • 优化业务流程:推动业务流程再造,实现财务与业务部门的无缝对接,提升整体运营效率｡ 
完善业财融合体系:通过持续的努力,显著增强业务与财务之间的协同作用,促进公司战略目标的快速实现｡ 
![fig_22357](https://pdf-bucket.tos-cn-beijing.volces.com/infer/20260509/d0e0b78d4a00f51338dc1fb1c6ab5107_1778310145396239400.jpg?X-Tos-Algorithm=TOS4-HMAC-SHA256&amp;X-Tos-Credential=AKLTZDcxYzI0ZWI5NDkzNGRkNWI1OTdiNTVjNjZjYjU3NmQ%2F20260509%2Fcn-beijing%2Ftos%2Frequest&amp;X-Tos-Date=20260509T070225Z&amp;X-Tos-Expires=1800&amp;X-Tos-Signature=46081b792445cfe1daf89484e1f42dcba520ee920163188db81e63969fa1f27e&amp;X-Tos-SignedHeaders=host) 
项目经历 
2022.7-2023.1 
读卡器融资租赁业务设计推广 | 项目负责人 
## 【项目概述】 
在本项目中,担任核心领导角色,主导并成功实施基于公司低成本读卡器产品的融资租赁商业模式创新｡通过深入的市 场调研与细致的商业规划,带领团队精心策划各商业环节的收费体系与实施流程,旨在为公司开辟一条全新的盈利渠道, 同时提升产品的市场竞争力和公司的资金运作效率｡ 
## 【项目职责与成就】 
市场分析与需求挖掘:进行全面的市场调研,分析读卡器市场的竞争格局､客户需求及潜在增长点｡通过细致的需 求挖掘,明确目标客户群体及其具体的融资租赁需求,为后续商业模式的构建奠定坚实的基础｡ 
• 商业模式设计与策划:基于市场需求分析,主导设计创新的融资租赁商业模式｡该模式通过灵活的融资方案,降低 客户的初期投入成本,提高产品的市场接受度｡同时,精心策划各商业环节的收费体系,确保公司在提供优质服务的同 时,能够实现可持续的盈利增长｡ 
• 实施流程优化:为确保融资租赁商业模式的顺利落地,带领团队对实施流程进行全面的梳理与优化｡从客户申请､ 信用评估､合同签订到设备交付､租金回收等各个环节,都制定详细的操作流程和风险控制措施,有效提升业务处理效 率和客户满意度｡ 
• 业绩成果: 通过项目实施,公司开辟新的盈利渠道,读卡器产品的销量和市场份额均实现显著提升(年增收近700 万元)｡融资租赁业务为公司带来稳定的现金流和利润增长｡项目的成功实施显著增强公司的资金运作效率,降低运营 成本,提升整体竞争力｡ 2022.01-2022.03 山东省首版次高端软件认定项目补贴申请 | 核心负责人 
## 【项目概述】 
领导并参与山东省首版次高端软件认定项目,专注于自助冷萃咖啡机整机控制软件的开发与申报工作｡该软件基于先进 的物联网框架,通过应用自适应通讯协议,实现了物联网远程控制冷萃咖啡机组件运行状态的功能,并能够高效获取前 端交易数据,提升了设备的智能化水平和用户体验｡ 
## 【主要业绩】 
知识产权申请:成功申请与项目相关的多项知识产权,为软件的创新性和独特性提供了法律保障｡ 
• 技术查新与突破:通过深入的技术查新工作,确保软件技术的先进性和实用性,同时实现了多项技术创新和突破｡ 软件测试与优化:负责软件的全面测试工作,包括功能测试､性能测试､安全测试等,确保软件质量符合高标准要 求,并根据测试结果进行了针对性的优化｡
• 项目书编纂与申报:精心编纂项目书,详细阐述了软件的技术特点､应用场景､市场潜力等,成功通过了山东省科 技局的评审认定｡ 
• 科技成果评价:项目成果获得了山东省科技局的高度评价,被认定为山东省首版次高端软件,体现了项目在技术创 新和市场应用方面的卓越表现｡ 
• 财务支持与补贴:成功争取到山东省科技局提供的30 万元补贴资金,为项目的后续研发和市场推广提供了有力的 财务支持｡目前,补贴资金已全额发放到位｡ 
2023.6-2023.12 物联网卡成本优化模型重构 | 项目负责人 
## 【项目概述】 
在降本增效的战略下,优化物联网SIM 卡流量成本计算模型,通过多重函数与线性约束,计算出理论上可实现的成本优 化方案,并通过开发线上工具,导入模型实现一键自动计算｡ 
【主要职责与成就】 
• 数据分析:通过分析10 万张SIM 卡的流量成本数据,发现可优化的点,并通过假设验证其可节约成本的比例｡ • 成本模型设计:通过减少成本数据量,保留数据结构,并引入多重函数,线性约束,假设验证等数学方法,成功试 验出算力允许的相对最优成本计算模型｡ 
• 系统测试与优化:将模型导入系统,并负责系统的全面测试工作,包括功能测试､性能测试､安全测试等,确保系 统符合标准要求,并根据测试结果进行了针对性的优化｡ 
• 项目成就:为企业年节约成本约280 万元｡ 
2019.5-2019.11 
山东渤海实业集团ERP 项目一期建设 | 核心人员 
## 【项目概述】 
在山东渤海实业集团担任高管助理期间,有幸深度参与集团的金蝶ERP 系统全面建设与上线一期项目｡该项目自2019 年5 月启动,至2019 年11 月圆满结束,历时6 个月,覆盖集团内所有主要子公司,是集团数字化转型的重要里程碑｡ 
【主要职责与成就】 
• 项目规划与策略制定:紧密配合高管团队,深入参与ERP 项目的整体规划与设计,确保项目目标与集团发展战略高 度契合｡协助制定详细的项目实施计划,包括时间表､任务分配､资源调配等,为后续工作提供清晰的方向和框架｡ • 进度监督与风险管理:担任项目监督的重要角色,定期跟踪项目进度,确保各阶段任务按时完成｡及时识别并评估 项目中的潜在风险,与高管团队共同制定应对策略,有效降低项目延期或失败的风险｡ 
• 资源协调与沟通管理:作为项目内外部沟通桥梁,有效协调IT 部门､业务部门､子公司以及金蝶软件供应商等多方 资源,确保项目顺利推进｡组织定期的项目会议,收集各方反馈,及时调整项目计划,促进信息的透明化和沟通的顺畅｡ • 业绩提升与信息化水平升级:通过ERP 系统的成功应用,显著提升集团的管理效率,实现业务流程的标准化和自动 化｡助力集团建立全面的数据管理体系,提高数据准确性和决策效率,为集团的持续发展奠定坚实的信息化基础｡ 2017.12-2018.9 
万华化学集团重组上市 | 北京公司接口人 
## 【项目概述】 
在万华化学集团这一里程碑式的重组上市项目中,荣幸地担任北京公司的核心接口人角色,直接参与并见证价值高达522 亿元人民币的资产收购与控股方万华化工的战略合并过程｡此次合并不仅显著增强万华化学的全球竞争力,还成功将匈 牙利BC 公司纳入其麾下,使之成为全资子公司,标志着万华化学国际化战略的重要一步｡ 
【主要职责与成就】 
沟通桥梁与信息管理:作为北京公司与项目总部及其他关键利益相关方之间的主要联络点,负责构建并维护高效的 信息流通机制,确保所有关键信息的准确､及时传递｡通过定期的进度报告､会议协调及紧急事项的快速响应｡有效促 进跨部门､跨地域的协作,为项目的无缝推进奠定坚实基础｡
• 法律文件协助与合规性审查:深度参与法律文件的准备､审核与谈判过程,确保所有交易文件符合中国及国际法律 要求,包括但不限于并购协议､股东协议､融资协议等｡通过细致的法律条款审查,有效规避潜在法律风险,保障交易 的安全性与合法性｡ 
• 财务审计支持与数据分析:协助财务团队进行详细的财务尽职调查与审计,包括但不限于目标公司财务状况分析､ 估值模型构建及风险评估｡通过对大量数据的整理与分析,为决策层提供精准､全面的财务洞察,为项目定价及后续整 合策略提供数据支撑｡ 
• 项目管理与协调:在项目实施的关键阶段,作为项目管理小组的核心成员,负责制定详细的项目时间表､监控进度､ 识别并解决潜在障碍｡通过有效的资源调配与风险管理,确保项目各阶段目标的顺利达成｡ 
![fig_10565](https://pdf-bucket.tos-cn-beijing.volces.com/infer/20260509/449a0bde0d7391ef07ee816abe1c0fb8_1778310145381192277.jpg?X-Tos-Algorithm=TOS4-HMAC-SHA256&amp;X-Tos-Credential=AKLTZDcxYzI0ZWI5NDkzNGRkNWI1OTdiNTVjNjZjYjU3NmQ%2F20260509%2Fcn-beijing%2Ftos%2Frequest&amp;X-Tos-Date=20260509T070225Z&amp;X-Tos-Expires=1800&amp;X-Tos-Signature=ac41e7cf6769dfcb6e59bc8f989a59826f0e0a6b2c4c28716f233e4f6e2c1e33&amp;X-Tos-SignedHeaders=host) 
相关证书 
CMA 美国注册管理会计师 
大学英语六级 
证券从业资格证</t>
        </is>
      </c>
      <c r="R889" t="inlineStr">
        <is>
          <t>点击按钮</t>
        </is>
      </c>
      <c r="S889"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89">
        <v>1</v>
      </c>
    </row>
    <row r="890" ht="25.5" customHeight="1">
      <c r="A890">
        <v>1575</v>
      </c>
      <c r="B890" t="inlineStr">
        <is>
          <t>高级财务BP经理</t>
        </is>
      </c>
      <c r="C890" t="inlineStr">
        <is>
          <t>汪标简历.pdf</t>
        </is>
      </c>
      <c r="D890" t="inlineStr">
        <is>
          <t>李娟</t>
        </is>
      </c>
      <c r="E890" t="inlineStr">
        <is>
          <t>汪标</t>
        </is>
      </c>
      <c r="F890" t="inlineStr">
        <is>
          <t>20-30K</t>
        </is>
      </c>
      <c r="G890" t="inlineStr">
        <is>
          <t>【简历概览】32岁，10年财务经验，中级会计，注会和税务师在读，擅长财务BP和数字化转型。
【技能拆解】
- 技术栈：SQL、Python、财务模型搭建、SAP、BI工具
- 软技能：沟通技巧、团队协作、跨部门协同、项目推动、数据分析
【与JD匹配分析】
- 硬技能匹配情况：具备财务BP、经营分析、预算管理经验，熟悉SQL、Python等工具，能满足建模和数据分析需求。
- 经验年限匹配情况：10年工作经验，远超3年以上要求，具备丰富财务BP和分析经验。
- 行业背景匹配情况：有三只松鼠快消行业经验，符合零售/快消优先要求，无即时零售经验。</t>
        </is>
      </c>
      <c r="H890">
        <v>80</v>
      </c>
      <c r="I890" t="inlineStr">
        <is>
          <t>推荐</t>
        </is>
      </c>
      <c r="J890" s="2">
        <v>46151</v>
      </c>
      <c r="K890" t="inlineStr">
        <is>
          <t>简历待筛选</t>
        </is>
      </c>
      <c r="L890"/>
      <c r="M890"/>
      <c r="N890"/>
      <c r="O890"/>
      <c r="P890" s="3"/>
      <c r="Q890" t="inlineStr">
        <is>
          <t>![fig_68373](https://pdf-bucket.tos-cn-beijing.volces.com/infer/20260509/2f613d103aa813f131054d1a4ea7cad6_1778310226565877723.jpeg?X-Tos-Algorithm=TOS4-HMAC-SHA256&amp;X-Tos-Credential=AKLTZDcxYzI0ZWI5NDkzNGRkNWI1OTdiNTVjNjZjYjU3NmQ%2F20260509%2Fcn-beijing%2Ftos%2Frequest&amp;X-Tos-Date=20260509T070346Z&amp;X-Tos-Expires=1800&amp;X-Tos-Signature=bc8f15ce4136e475a3beaa4acc1eb71200becf61b1e43e8e00999ccf5529447f&amp;X-Tos-SignedHeaders=host) 
汪标 
男 | 32岁 
![fig_45428](https://pdf-bucket.tos-cn-beijing.volces.com/infer/20260509/2f613d103aa813f131054d1a4ea7cad6_1778310226565735752.jpeg?X-Tos-Algorithm=TOS4-HMAC-SHA256&amp;X-Tos-Credential=AKLTZDcxYzI0ZWI5NDkzNGRkNWI1OTdiNTVjNjZjYjU3NmQ%2F20260509%2Fcn-beijing%2Ftos%2Frequest&amp;X-Tos-Date=20260509T070346Z&amp;X-Tos-Expires=1800&amp;X-Tos-Signature=a02399ef0d1d2dd9f9b98a76335a382b603d3a52882eadd53a644a9adfe0ca80&amp;X-Tos-SignedHeaders=host) 
15921051371 
![fig_83074](https://pdf-bucket.tos-cn-beijing.volces.com/infer/20260509/2f613d103aa813f131054d1a4ea7cad6_1778310226565699037.jpeg?X-Tos-Algorithm=TOS4-HMAC-SHA256&amp;X-Tos-Credential=AKLTZDcxYzI0ZWI5NDkzNGRkNWI1OTdiNTVjNjZjYjU3NmQ%2F20260509%2Fcn-beijing%2Ftos%2Frequest&amp;X-Tos-Date=20260509T070346Z&amp;X-Tos-Expires=1800&amp;X-Tos-Signature=155546b596db93f8799f3659dee9e58ffba4531d2d72c35123ede3e0009b8d25&amp;X-Tos-SignedHeaders=host) 
347645078@qq.com 
10年工作经验 | 求职意向:财务分析/财务BP | 期望薪资:20-30K | 期望城市:上海 
## 个人优势 
1.有全面的财务工作经验,扎实的专业技能:负责大型企业全盘账务税务管理/全面负责事业部的财务BP工作/通过中级部分注会和 税务师考试/会sql.python.擅长数据处理和财务模型搭建｡ 
2.服务多家上市公司,具备出色的沟通技巧和团队协作精神,能够在多部门间建立有效沟通,推动项目和任务的顺利进行 
3. 主导并实施了0-1的经营指标搭建项目,推动企业数字化转型｡ 
## 工作经历 
浙江保融科技股份有限公司 
财务bp 
2022.06-至今 
## 一､经营管理与预算分析 
1. 全面负责事业部全面预算与目标管理,统筹年度预算编制､滚动预测､执行监控与偏差分析,基于净利润､现金流核心目标,搭 建事业部￫产品线的目标拆解体系,输出标准化规则手册,确保经营目标精准落地｡ 
2. 搭建覆盖销售､交付､验收､回款的端到端经营指标体系,构建以订单､交付､验收､回款为核心的经营看板,实现业务状况 可视化､风险前置化,为资源配置与经营决策提供数据支撑｡ 
3. 开展项目盈利､费用结构､人效产出专项分析,识别亏损项目､低效客户与超支风险;通过差旅结构优化推动住宿模式改革, 实现费销比同比下降 1 个百分点,增厚利润 100-200 万元｡ 
4. 建立现金流与应收账款全周期管控机制,通过项目级回款追踪､滚动预测与账龄监控,推动事业部现金流指标同比提升 20%+, 验收应收款下降20%+,有效改善资金周转､降低坏账风险｡ 
5. 基于预算目标与人效数据输出组织配置建议,直接推动事业部组织架构与人员配比优化,实现资源向高产出､高毛利业务倾 斜｡ 
6. 组织并主持月度经营分析会议,通过滚动预测报表､经营指标体系等报表工具聚焦业务目标,关注达成和差距,找出问题和风 险,列出计划和措施｡ 
## 二､核算合规与流程管控 
1. 负责销售及项目合同财务审核,聚焦收入确认､信用政策､税务合规等关键点,前置识别并防范财务与经营风险｡ 
2. 主导成本核算全流程优化,规范业务工时填报､成本归集与数据口径,解决历史核算不准､数据不可追溯问题,提升成本精准 度与可靠性｡ 
3. 完成收入､成本精准核算,以及业务部门 KPI 与经营业绩核算,确保数据真实､及时､口径统一,支撑绩效考核､激励分配与 经营分析｡ 
## 4. 协同业务与财务团队规范业务操作流程,统一入账规则与数据提报标准,保障内部管理､外部审计与税务合规要求｡ 三､数字化建设与系统落地 
1. 主导经营指标体系线上化,通过流程重构､数据埋点与系统对接,将线下手工统计升级为系统自动采集､实时可视,彻底取消手 工报表,统一跨部门数据口径｡
2. 推动项目交付管理系统上线,梳理项目全流程节点与数据规则,打通业务 - 财务数据链路,实现项目进度､成本､验收信息自 动流转,大幅降低手工核对成本｡ 
3. 牵头收入核算线上化项目全面落地,梳理收入确认规则与履约节点,实现系统自动识别进度､自动核算收入､自动生成凭证, 替代原线下手工模式,显著提升核算效率与合规性｡ 
4. 统筹财务数字化项目需求规划､跨部门协同与进度管控,推动财务流程标准化､自动化､线上化,全面提升财务运营效率与数 据支撑能力｡ 
## 三只松鼠股份有限公司 
## 财务BP 
2019.10-2022.04 
负责三只松鼠线下业务(加盟店､直营店､大客户)的财务工作,整体如下: 
1.参与落地全面预算管理,对预算数据的准确性和合理性进行分析和监控;关注收入目标达成,按周参加业务周会,对各个大区和 店铺的销售情况进行总结和汇报,协助事业部负责人日常管理｡ 
2.编制事业部产品､渠道､地区､客户等维度报表以及部门费用等报表,对事业部的销售､成本､费用等情况进行各维度分析; 
3. 追踪年货节､双十一等营销活动的目标达成,编制管理日报表,输出分析报告,对营销活动进行分析和总结 
4.根据业务部门的需求,输出相关报表｡ 
5.内控相关:包括流程建设､合同审批､推动业务遵循财务核算制度等｡ 
6.负责销售系统的需求建设,输出需求文档､测试与验收｡(财务需求部分)｡ 
## 苏宁文化投资管理有限公司 
## 会计经理 
2018.01-2019.10 
苏宁控股有6个集团,我属于苏宁文化投资集团,相关业务包括广告电视(PPTV)､电影院线(苏宁影城)和其他投资业务,我主 要负责的是院线业务和一些集团性事务,具体如下: 
1､ 管理影城分公司的核算和税务工作(40家): 
①统一核算口径,编写核算手册并下发至分公司;定期组织对分公司的账务检查｡ 
②制定制度,规范总分公司间的业务往来流程(存在大量内部交易)｡ 
③对新入职的财务人员进行培训;定期组织会议,交流与规范门店财务工作｡ 
④税务预测及审核各影城纳税申报表｡ 
2､负责三家总部公司(文投､院线､影创)的财务工作: ①影创为统采公司,主要的业务是为影城采购商品､发放代金券､电子券等业务,我负责其核算与税务工作｡ 
②院线为各影城的母公司,其主要业务包括关联方交易､影城分账､影城活动策划､版权购买等业务,我负责其核算与税务工作｡ ③文投为院线､影创及其他公司的母公司,涉及对外投资､关联交易､和境外业务,我负责其与院线业务相关的核算与税务工作｡ 
3､ 对接外部财务审计､税务审计,配合出具审计报告｡ 
4､ 对接文创集团的信息化工作:SAP 系统维护､影城售票系统与 SAP 系统对接工作｡ 
上海万达国际电影城有限公司 会计 
2015.12-2018.01 
主要负责上海区域部分门店的核算和税务工作,以及区域性管理工作,具体如下: 
1､三个门店的总账(会计兼出纳,从前台销售至出具财务报表)｡ 
2､三个门店的财务管理(执行集团管理制度､编制管报对门店进行汇报)｡ 
3､三个门店的税务 
4､区域固定资产管理工作 
5､编制营业日报;编制月资金计划;存货､备用金盘点;费用报销;银行事项等｡ 
## 教育经历 
西安培华学院 本科 会计学 
2012-2016
会计中级职称 
驾驶证C1</t>
        </is>
      </c>
      <c r="R890" t="inlineStr">
        <is>
          <t>点击按钮</t>
        </is>
      </c>
      <c r="S890"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90">
        <v>1</v>
      </c>
    </row>
    <row r="891" ht="25.5" customHeight="1">
      <c r="A891">
        <v>1582</v>
      </c>
      <c r="B891" t="inlineStr">
        <is>
          <t>薪酬绩效经理2</t>
        </is>
      </c>
      <c r="C891" t="inlineStr">
        <is>
          <t>【薪酬绩效经理_上海 20-35K】武雨晴 9年.pdf</t>
        </is>
      </c>
      <c r="D891" t="inlineStr">
        <is>
          <t>胡晓玲</t>
        </is>
      </c>
      <c r="E891" t="inlineStr">
        <is>
          <t>武雨晴</t>
        </is>
      </c>
      <c r="F891" t="inlineStr">
        <is>
          <t>未提及</t>
        </is>
      </c>
      <c r="G891" t="inlineStr">
        <is>
          <t>【简历概览】
7年+薪酬绩效经验，主导15+体系优化项目，擅长方案设计与数据分析，跨部门协同能力强。
【技能拆解】
- 技术栈：Excel公式与模板搭建、数据透视图、统计报表、数仓管理、EHR系统、OA系统、钉钉考勤
- 软技能：跨部门协同、沟通协调、数据驱动决策、快速响应需求、项目管理、培训赋能
【与JD匹配分析】
岗位JD1（财务核算等）：
- 硬技能匹配情况：不匹配，无财务核算、授权审核、内控体系相关技能
- 经验年限匹配情况：经验年限符合，但为人力资源领域经验
- 行业背景匹配情况：无财务行业背景
岗位JD2（内控审计等）：
- 硬技能匹配情况：不匹配，无内控审计、合规监督、SQL/Python等技能
- 经验年限匹配情况：经验年限符合，但为人力资源领域经验
- 行业背景匹配情况：无内控审计行业背景
岗位JD3（HRBP等）：
- 硬技能匹配情况：部分匹配，具备绩效激励设计、人才盘点、人力数据分析技能，缺乏招聘全流程经验
- 经验年限匹配情况：7年+经验，符合5年以上要求
- 行业背景匹配情况：有互联网行业（上海流利说）背景，符合优先条件
岗位JD4（薪酬绩效等）：
- 硬技能匹配情况：高度匹配，具备薪酬体系设计、绩效方案实施、预算管控、数据分析能力
- 经验年限匹配情况：7年+经验，远超岗位要求
- 行业背景匹配情况：有中大型企业（贝壳找房）薪酬绩效经验，符合要求
岗位JD5（核算专员）：
- 硬技能匹配情况：不匹配，无电商财务核算、预算管理、财务软件操作技能
- 经验年限匹配情况：经验年限符合，但为人力资源领域经验
- 行业背景匹配情况：无电商财务行业背景
岗位JD6（核算专员）：
- 硬技能匹配情况：不匹配，无电商财务核算、预算管理、财务软件操作技能
- 经验年限匹配情况：经验年限符合，但为人力资源领域经验
- 行业背景匹配情况：无电商财务行业背景</t>
        </is>
      </c>
      <c r="H891">
        <v>95</v>
      </c>
      <c r="I891" t="inlineStr">
        <is>
          <t>强烈推荐</t>
        </is>
      </c>
      <c r="J891" s="2">
        <v>46151</v>
      </c>
      <c r="K891" t="inlineStr">
        <is>
          <t>简历待筛选</t>
        </is>
      </c>
      <c r="L891"/>
      <c r="M891"/>
      <c r="N891"/>
      <c r="O891"/>
      <c r="P891" s="3"/>
      <c r="Q891" t="inlineStr">
        <is>
          <t>武雨晴 
性别:女 
性别:女 生日:1994年6月 
电话:13173650190 
电话:13173650190 邮箱:2206998425@qq.com 
![fig_61409](https://pdf-bucket.tos-cn-beijing.volces.com/infer/20260509/1a0e103090bd7ac360f63f3798d709af_1778310763503365429.jpeg?X-Tos-Algorithm=TOS4-HMAC-SHA256&amp;X-Tos-Credential=AKLTZDcxYzI0ZWI5NDkzNGRkNWI1OTdiNTVjNjZjYjU3NmQ%2F20260509%2Fcn-beijing%2Ftos%2Frequest&amp;X-Tos-Date=20260509T071243Z&amp;X-Tos-Expires=1800&amp;X-Tos-Signature=0f02977dce6aae5a8063a89ce8df8bf5c70144605f72478e3c3b64357b536ac5&amp;X-Tos-SignedHeaders=host) 
## 工作经历 
2025.03-2026.02 贝壳找房-整装家居事业群(城市) HRBP经理 
HRBP经理 作为城市业务HRBP,全面统筹城市的人力工作,依据公司战略目标调整组织架构与编制,实施年度人力成本预算与管控｡搭建薪酬绩效体 系,通过多元化激励方案与效能分析驱动业绩增长｡统筹干部全生命周期管理与人才梯队建设,完善培训体系｡深入业务一线,通过员工关系 管理与优胜劣汰机制优化团队结构,有效提升人效与组织活力,全方位赋能业务目标达成｡ 
## 【人力规划】 
1. 参与公司经营规划的制定､年度经营目标的制定,依据战略规划调整组织架构,设计调整公司部门､岗位､编制,以促进公司战略达成; 
2. 组织进行年度人力成本预算,结合年度经营目标､门店拓展规划等进行人力成本预算和管控; 
3. 结合年度业绩目标,拟定公司人力资源计划,经批准后组织实施,为业务目标的达成做好辅助保障工作 
## 【薪酬绩效】 
1. 组织进行薪酬改革,分析不同岗位设置不同的薪酬结合和激励方案,调整员工晋升调薪方案､晋级管理,设计不同岗位的提成方案､门店 超额奖励机制,促进销售业绩的达成;完成月度考勤数据核查､业绩数据统计,员工的薪资､提成及奖励的准时准确核算; 
2. 组织进行月度薪酬数据的统计分析,从人力成本､产值､人单､人效进行目标达成情况分析,为营销政策提供参考依据; 
3. 组织召开绩效专题会议,拆解战略规划,剖析总部指标背景,系统梳理岗位绩效指标､指标管理方式､落地应用规则,做好不同职位层级 的绩效宣导,通过试运行的数据分析,调整绩效制度正式运行;组织进行公司整体业绩目标拆解,拟定部门负责人目标责任书,明确奖惩 机制;协助各部门负责人进行指标的提取,从组织指标､个人岗位关键指标和行为指标对员工的工作开展情况进行客观评估,并结合绩效 面谈改进帮助员工成长; 
## 【培训文化】 
1. 组织进行年度培训需求的调研,制定年度培训计划,通过对企业文化､新员工入职培训､管理技能培训､业务能力培训､营销技能培训等 ,搭建学习型组织氛围,全面提升员工的思维意识､岗位技能等 
2. 组织进行员工访谈,深入一线门店进行员工关怀,并通过实施文化活动,提升员工归属感和团队氛围; 
## 【组织发展】 
1. 干部管理:干部全生命周期管理,制定干部选任标准和选拔流程,制定见习期管理计划,促进干部快速成长; 
2. 人效管理:定期进行效能分析,支持业务决策,优化岗位配置,提升岗位效能,管理内部编制和架构设置,确保人力资源合理利用 
2024.06-2025.03 上海流利说信息技术有限公司 绩效管理专家 绩效管理专家 以绩效管理专家的角色,baseTO C业务线,通过调控绩效指标,促进一线业务达成目标,同时监控效能,全方位赋能业务目标达成｡ 
## 【常规工作】 
1. 设计并推动不同岗位､不同业务形态的薪酬绩效方案在互联网运营团队(to C)业务线的落地实施,包括目标设定､过程跟踪､结果评估 与应用,确保与业务战略对齐并助力业务增长 
2. 0-1 搭建人力成本分析仪表盘,负责本业务线的人力成本分析､绩效指标分析､薪酬效益分析及人效分析,通过数据分析识别痛点,提出 优化建议,为管理层提供决策支持
3. 组织并提供薪酬绩效相关的培训与咨询,建立标准操作流程 ,编写薪酬确认函件,确保薪酬绩效政策在业务端的有效理解与实施,提升组 织整体薪酬绩效管理能力 
4. 协助设计高级干部薪酬绩效体系搭建 
## 【项目工作】 
1. 新城开拓:调研新城的社平工资､五险一金等信息,对标上海岗位,进行新城的岗位薪酬模型设计､测算､编制投入,制定新城薪酬绩效 方案;活水/外派人员,结合过往收入水平,制定相应的外派回报及保障机制,调动员工开拓意愿 
2. 兼职业务:调研兼职业务的业务渠道,评估内部对标具体业务线,设计奖金标准､奖金类目,测算不同群产下的人力成本投入及综合投 入,同群产下相较全职人工成本下降40% 
2019.08-2024.06 贝壳找房-整装家居事业群(总部) 薪酬绩效主管 薪酬绩效主管 
作为BG总部COE,负责销售类､运营类岗位薪酬政策与激励方案的制定,能够站在业务的视角从流程､组织､岗位入手,找到资源配置的 内在联系;负责审核城市运营侧薪酬制度,测算其合理性,同时赋能城市薪酬能力建设;参与各类BG与城市层面薪酬重点项目并提供专业建议 或解决方案,同时对接及解决城市薪资相关问题 
## 【薪酬绩效】 
## 一､ 薪酬绩效政策 
1. 承接BG 运营侧变革下设计师､家装顾问､网电销､SSC 等15+岗位薪酬模型设计､测算及落地;根据不同业务模式 ,梳理业务环节并建 立差异化薪酬绩效方案 ,开展薪酬调整 ､调薪 ､切换 ､分析等工作 
2. 作为主要成员,以组织绩效为抓手,通过协同BP､经管､财务､新媒体等专业线,调整并确定设计师､家装顾问､网电销､SSC 等岗位 考核激励导向,根据不同业务属性协助设计“全员风控”考核激励政策;系统梳理岗位绩效指标､指标管理方式､落地应用规则 
3. 作为主要成员,参与BG 欧记干部薪酬薪策变革,实现零售总标准化付薪(同产值不同定价),完成政策诊断与迭代 
4. 主导运营侧岗位职级方案套改,对标平台总部,负责编写套改规则､工具包制作､编写审批流程､汇总其他成员套改结果等,完成95%以 上人群套改 
## 二､ 薪酬核发与发薪数智化 
1. 基于融合背景,盘点数据提报类型､模板､流程等,明确授权机制 ,建立标准操作流程 ,推动区域化进程,赋能全国;输出《整装事业 线薪酬核算管理办法》1.0 及授权框架,明确6 大场景26 条标准审批流程,同时配套输出发薪锦囊1.0,完成多场薪酬内部及大区赋能培 训 
2. 基于扩张背景,输出《整装家居核算规则》1.0,明确薪酬绩效落地的5 大场景和1 项计提口径,同时配套输出一张薪酬核算大表,核算 时效提升1 天+ 
3. 独立承接浙江省外店1000+人员薪酬核算;按期输出城市店人员晋降级报表,跑出一条业务线内的晋降级比例指导线 
## 【业务支持项目】 
1. 通过DCN(设计师合作网络)业务流程盘点,实现基于一条价值链的科学分钱策略,梳理定义获客､转化､交付环节岗位边界,打破组织 /岗位边界,推动转化侧合作效率提升18.2%,人均收入提升13.4% 
2. 参与业务合作模式及组织结构变革(SMA),推动项目试点城市落地:小组开单人数占比项目目标达成118%;小组人数开单占比提升 5%,新人破蛋率提升14.3%,小组流失率降低3.7%;通过解决内部竞争,提升人均开单率,带来人效､收入的提升及人工成本占比的优 化,助力新人有成长,老人有发展,组织(经营部)有土壤 
3. 通过项目及日常带教,赋能组内伙伴,助力多位伙伴独立承接项目工作 
2017.05-2019.07 杭州意丰歌服饰有限公司(伊芙丽) 员工关系&amp;电商HRBP助理 员工关系&amp;电商HRBP助理 
## 【员工关系模块】 
1. 入离调转:负责职能､工厂人员的入转调离的手续办理,确保流程规范;协助员工办理退休手续;针对返聘人员 ,跟进合同 ､商业险等 事项 ,确保合规性;负责劳动合同的检核 ､整理和归档 ,确保合同管理的规范性和安全性; 
2. 福利管理:完成员工五险一金申报缴纳､复核及年度调基,规划内部其它福利方案并推进落地 
3. 项目工作:参与OA 人事､钉钉考勤､EHR 系统搭建及上线,包括但不限于初期咨询､需求收集､历史数据整理､系统测试､操作手册修 订､落地培训､后期的持续维护及疑问解答 
4. 其它事务:协助上级编写人事､薪酬福利､绩效等管理制度,完善OA/EHR 系统流程,并推行落地;负责钉钉考勤､劳动纠纷处理､生育 工伤申报及跟进､人事档案､花名册的建立与维护等
【电商中心HRBP助理】 
1. 
协助组织架构和人员编制调整 ､制定绩效考核方案 ,推动人才盘点 
2. 
理解招聘需求 ,和选用育留策略 ,协助制定年度季度招聘计划 ,做好日常招聘工作并监督编制的执行情况 ,以及招聘数据的统计分析协 助完成招聘指标 
## 教育经历 
2013.09-2017.06 
东华理工大学 
工业设计|全日制本科 
## 自我评价 
7 年+薪酬绩效领域经验,负责过千人以上规模薪酬核算,擅长从业务视角设计薪酬激励方案,主导15+薪酬绩效体系优化项目;具备跨 部门协同能力,熟悉人力系统流程落地､个税筹划 
⚫ 精通Excel 各类公式应用与模板搭建,主导部门数仓管理工作,数据敏感度高,擅长数据分析,熟练运用数据透视图及统计报表等工具, 有效支持业务决策 
⚫ 具备良好的沟通､协调能力;能够快速响应业务部门需求并提供数据驱动型解决方案</t>
        </is>
      </c>
      <c r="R891" t="inlineStr">
        <is>
          <t>点击按钮</t>
        </is>
      </c>
      <c r="S891" t="inlineStr">
        <is>
          <t>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t>
        </is>
      </c>
      <c r="T891">
        <v>1</v>
      </c>
    </row>
    <row r="892" ht="25.5" customHeight="1">
      <c r="A892">
        <v>1584</v>
      </c>
      <c r="B892" t="inlineStr">
        <is>
          <t>供应链订单专员2</t>
        </is>
      </c>
      <c r="C892" t="inlineStr">
        <is>
          <t>【供应链订单专员_上海 7-10K】朱彦洁 5年.pdf</t>
        </is>
      </c>
      <c r="D892" t="inlineStr">
        <is>
          <t>胡晓玲</t>
        </is>
      </c>
      <c r="E892" t="inlineStr">
        <is>
          <t>朱彦洁</t>
        </is>
      </c>
      <c r="F892" t="inlineStr">
        <is>
          <t>无</t>
        </is>
      </c>
      <c r="G892" t="inlineStr">
        <is>
          <t>【简历概览】
朱彦洁，大专，供应链专员，两年快消品供应链经验，熟悉京东自营，擅长库存管控与ERP操作。
【技能拆解】
- 技术栈：库存管控、生产计划制定、排产进度跟踪、多仓库存管理、补货计划制定、用友U8、金蝶、旺店通、博科ERP系统、Excel（透视表、常用函数）、VC系统
- 软技能：协调多方资源、风险预警、问题解决、数据分析、流程优化、沟通协作
【与JD匹配分析】
- 硬技能匹配情况：熟练使用Excel及ERP系统，具备库存管理、订单履约等相关经验，符合岗位对系统操作和供应链流程的要求
- 经验年限匹配情况：两年以上供应链相关经验，满足岗位1年以上工作经验要求
- 行业背景匹配情况：有快消品行业经验，具备京东自营平台操作经验，与岗位电商平台订单操作经验优先的要求匹配</t>
        </is>
      </c>
      <c r="H892">
        <v>85</v>
      </c>
      <c r="I892" t="inlineStr">
        <is>
          <t>强烈推荐</t>
        </is>
      </c>
      <c r="J892" s="2">
        <v>46151</v>
      </c>
      <c r="K892" t="inlineStr">
        <is>
          <t>简历筛选通过待面试</t>
        </is>
      </c>
      <c r="L892"/>
      <c r="M892"/>
      <c r="N892"/>
      <c r="O892"/>
      <c r="P892" s="3"/>
      <c r="Q892" t="inlineStr">
        <is>
          <t>基本信息 Basic information 
姓 名:朱彦洁 
求职意向:供应链专员 
联系电话:15900947163 
邮 箱:z15907287163@126.com 
现居地址:上海市 
![fig_25976](https://pdf-bucket.tos-cn-beijing.volces.com/infer/20260509/5bf53936df1a7d3af20594c2003d3e8b_1778313902510349093.jpeg?X-Tos-Algorithm=TOS4-HMAC-SHA256&amp;X-Tos-Credential=AKLTZDcxYzI0ZWI5NDkzNGRkNWI1OTdiNTVjNjZjYjU3NmQ%2F20260509%2Fcn-beijing%2Ftos%2Frequest&amp;X-Tos-Date=20260509T080502Z&amp;X-Tos-Expires=1800&amp;X-Tos-Signature=73ed2fa60ab53919a7f2479224ea4e40f32832bfb4fa6e7ab1556515ceddd19c&amp;X-Tos-SignedHeaders=host) 
自我评价 Self-evaluation 
拥有两年以上快消品行业供应链相关经验,熟悉京东自营渠道｡具备库存管控､生产计划制定､排产进 度跟踪与多仓库存管理能力,擅长结合历史销售数据､平台活动节奏､库存数据及采购在途制定补货计 划｡曾统筹30+SKU的多仓库存日常管控,实现畅销品在架率≥98%,支持团队达成年度2亿GMV目标｡ 熟练操作用友U8/金蝶/旺店通/博科ERP系统,具备快速协调多方资源的能力,面对供应异常时可提前预 警并制定应对预案,有效规避断货与积压风险｡ 
工作经历 Work experience 
2023.03-2025.12 佳格投资(中国)有限公司 生产计划与库存优化:根据销售动态与各品占比协助制定30+SKU的月/周度生产计划,跟踪排产与生产 进度,灵活调整产量与排期,平衡供需关系,规避断货与积压风险;建立库龄≥60天预警机制(保质期 540天,入仓限108天),实时监控库存数据,累计清理呆滞库存约80万元,有效降低库存周转天数｡ 供应链运营专员 . 平台库存与供应链管理:负责京东自营多仓库存管控,结合历史销售数据､平台活动节奏､库存数据及 采购在途制定补货计划,保障商品在架率≥92%、 $畅销品在架率≥98\%$ 、 $订单履约率≥98\%$ 。并及时处 理物流异常等问题,确保商品按时效到仓,保障供应链高效运转｡ 
店铺运营支持:负责商品上下架管理､促销活动提报､主图与详情页优化,提升运营效率与用户体验｡ 竞品收集与分析:定期监控各渠道竞品信息,收集品牌､品类､排名､价格及促销活动数据,输出结构 化分析报告,为渠道定价和营销决策提供数据支持｡ 
退货与差异处理:负责京东仓滞销及消费者退货的全流程管理,定期核对VC系统出库数量与工厂实际收 货数量,针对差异及时协调平台与工厂沟通解决,有效降低退货差异率｡ 
2022.01-2022.11 上海科黛生物科技有限公司 采购专员 
采购计划制定与执行:结合销售预测与库存数据,制定涵盖40+SKU的物料采购计划(超70家供应商), 涉及内包材､外包材及原料,月均采购额约500万元｡定期跟踪物料生产进度,识别并预警供应商产能 瓶颈,将物料交付及时率从88%提升至96%,有效保障生产连续性,避免因缺料导致的停工待料｡同时 负责供应商对账及请款工作,确保采购财务流程顺畅｡ 
供应商质量协同与改进:协同质量部门对供应商来料质量进行管控,统计不良品数量并分析原因(如花 盒漏银､软管划伤等),推动供应商完成整改并执行相应索赔措施,促使来料合格率从92%提升至 
95%,有效提升供应链来料质量稳定性｡ 
ERP系统与库存数据管理:负责采购订单在ERP系统中的创建､审核及维护,确保系统数据准确无误, 定期配合财务部门开展库存盘点工作,核对物料与成品数量,发现差异后及时追溯并调整系统数据,确 保账实一致,有效提升库存管理效率与准确性｡ 
教育背景 Education Background 
2019.09-2021.07 上海工商职业技术学院 
文秘专业/专科 
主修课程:新媒体运营､文书拟写与处理､文案策划､商务礼仪､人力资源管理､综合英语｡ 
资质证书:英语四级(CET-4)､计算机一级､普通话二级乙等｡ 
个人技能 Personal skills 
熟悉供应链全链路(计划､采购､生产､入库､出库､退货､盘点)的运营逻辑与协同流程｡ 熟练掌握Excel操作(透视表､常用函数等),能独立完成库存更新､对账及供应链数据汇总分析｡</t>
        </is>
      </c>
      <c r="R892" t="inlineStr">
        <is>
          <t>点击按钮</t>
        </is>
      </c>
      <c r="S892"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892">
        <v>1</v>
      </c>
    </row>
    <row r="893" ht="25.5" customHeight="1">
      <c r="A893">
        <v>1585</v>
      </c>
      <c r="B893" t="inlineStr">
        <is>
          <t>供应链订单专员2</t>
        </is>
      </c>
      <c r="C893" t="inlineStr">
        <is>
          <t>【供应链订单专员_上海 7-10K】姚文婷 25年应届生.pdf</t>
        </is>
      </c>
      <c r="D893" t="inlineStr">
        <is>
          <t>胡晓玲</t>
        </is>
      </c>
      <c r="E893" t="inlineStr">
        <is>
          <t>姚文婷</t>
        </is>
      </c>
      <c r="F893" t="inlineStr">
        <is>
          <t>无</t>
        </is>
      </c>
      <c r="G893" t="inlineStr">
        <is>
          <t>【简历概览】
姚文婷，23岁，舞蹈表演本科，1年供应链专员经验，求职上海供应链/物流岗。
【技能拆解】
- 技术栈：管家婆进销存系统、台账管理、库存管控、出入库管理、物流对接、数据汇总、报表编制
- 软技能：数据敏感、细致耐心、执行力强、责任心强、团队协作、沟通协调、组织能力、应变能力
【与JD匹配分析】
- 硬技能匹配情况：熟练使用管家婆进销存系统（类似ERP/WMS经验），掌握台账管理、库存管控、出入库管理、物流对接、数据汇总等技能，符合订单处理、库存协调、数据维护要求，但缺乏Office软件及ERP系统（如SAP等）明确经验。
- 经验年限匹配情况：1年供应链专员工作经验，符合1年以上相关领域工作经验要求。
- 行业背景匹配情况：有供应链公司及食品公司仓储相关经验，与供应链/物流领域相关，但缺乏电商平台订单操作经验。</t>
        </is>
      </c>
      <c r="H893">
        <v>75</v>
      </c>
      <c r="I893" t="inlineStr">
        <is>
          <t>推荐</t>
        </is>
      </c>
      <c r="J893" s="2">
        <v>46151</v>
      </c>
      <c r="K893" t="inlineStr">
        <is>
          <t>简历筛选通过待面试</t>
        </is>
      </c>
      <c r="L893"/>
      <c r="M893"/>
      <c r="N893"/>
      <c r="O893"/>
      <c r="P893" s="3"/>
      <c r="Q893" t="inlineStr">
        <is>
          <t>![fig_55004](https://pdf-bucket.tos-cn-beijing.volces.com/infer/20260509/5fb1ef70f1de77d97a50d9baf0ec13b7_1778313909582355521.jpg?X-Tos-Algorithm=TOS4-HMAC-SHA256&amp;X-Tos-Credential=AKLTZDcxYzI0ZWI5NDkzNGRkNWI1OTdiNTVjNjZjYjU3NmQ%2F20260509%2Fcn-beijing%2Ftos%2Frequest&amp;X-Tos-Date=20260509T080509Z&amp;X-Tos-Expires=1800&amp;X-Tos-Signature=8d74965317e1355f88e040c7b4b417e99f6a98f43190ae93a78b7d4b76278831&amp;X-Tos-SignedHeaders=host) 
姚文婷 
女 | 23岁 | 籍贯:铜陵 | 非党员 
![fig_09553](https://pdf-bucket.tos-cn-beijing.volces.com/infer/20260509/5fb1ef70f1de77d97a50d9baf0ec13b7_1778313909580070966.jpeg?X-Tos-Algorithm=TOS4-HMAC-SHA256&amp;X-Tos-Credential=AKLTZDcxYzI0ZWI5NDkzNGRkNWI1OTdiNTVjNjZjYjU3NmQ%2F20260509%2Fcn-beijing%2Ftos%2Frequest&amp;X-Tos-Date=20260509T080509Z&amp;X-Tos-Expires=1800&amp;X-Tos-Signature=d68dc90530f1f385352fbe8b2640b7e929981ca6fb7d354456e4edfceff77f1d&amp;X-Tos-SignedHeaders=host) 
15715623797 
3144557646@qq.com 
1年工作经验 | 求职意向:供应链/物流 | 期望薪资:7-10K | 期望城市:上海 
## P E R S O N A L A DVA N TAG E S 
## 个人优势 
1.能够长期稳定在上海 
2.有一定的汇演比赛经历能够独立授课编排内容 
3.具备极强的数据敏感度､细致耐心的做事风格,熟悉仓储全流程运营逻辑,擅长台账管理､库存管控与多方对接,执行力 强､责任心足,能高效独立完成各项仓储文职统筹工作｡ 
4.具有良好的团队精神协作能力,为人诚实可靠,品行端正,具有独立完成工作的能力｡责任心强. 
5.本人性格开朗,反应敏捷,具有良好的沟通能力和应变能力,有较强的组织协调能力,注意工作效率｡ 
## P RO F E S S I O N A L S K I L L S 
## 专业技能 
1.具备极强的数据敏感度､细致耐心的做事风格,熟悉仓储全流程运营逻辑,擅长台账管理､库存管控与多方对接,执行力 强､责任心足,能高效独立完成各项仓储文职统筹工作｡ 
2.本人主修拉丁舞､国标舞,系统学习芭蕾基训､现代舞,形体气质良好,肢体协调性､节奏感和舞台表现力突出｡ 具备扎实的舞蹈基本功与专业素养,体态端庄､仪态优雅;专注力强､吃苦耐劳,有良好的自律能力和抗压能力｡ 擅长肢体表达､舞台编排与团队协作,性格开朗大方,沟通亲和力强,做事严谨有耐心,学习适应能力强,能快速融入集 体与工作岗位｡ 
## WO R K E X P E R I E N C E 
## 工作经历 
## 乐优先(上海)供应链有限公司 供应链专员 
2025.04-2026.05 
## 内容: 
1.熟练运用管家婆进销存系统,独立负责货品收发登记､库存实时核对､订单单据归档､进销存数据汇总,精准把控库存流 转,保障账务与实物数据一致｡ 
2.负责仓库货品全流程出入库管理,严格核对产品规格､数量及批次信息,把控收发货流程标准,保障账务与实物一致｡ 
3.统筹仓储日常台账登记､业务单据整理及资料归档工作,实时更新库存数据,保证仓储资料完整规范､可追溯查询｡ 
4.对接物流合作渠道,合理安排发货计划与物流跟进,协调货物流转调度,提升整体发货效率与配送时效｡ 
5.定期组织开展月度/季度库存盘点,完成账实核对､库存差异梳理与问题复盘,优化库存结构,有效控制库存损耗与积压｡ 
6.协助配合内部各部门业务对接,规范仓库日常运营流程,具备较强的细心耐心､数据敏感度及流程统筹能力｡ 业绩:
1. 负责仓库出入库全流程管控,严格核验货品规格数量,全程保持收发零差错,保障仓储流转规范高效｡ 
2. 规范搭建仓库台账与资料归档体系,实时更新库存数据,实现账目清晰可追溯,显著提升对账与办公效率｡ 
3. 独立对接物流渠道,合理统筹发货调度,优化流转流程,有效提升订单发货时效与履约效率｡ 
4. 定期开展库存盘点及账实核对,及时梳理库存差异､优化库存结构,减少物料积压与库存损耗｡ 
## 肯德基 服务员 
2024.01-2024.02 
在肯德基兼职工作中学到了团队配合的重要性,做任何工作都要认真对待,做错事情立即改正｡ 
## I N T E R N S H I P E X P E R I E N C E 
实习经历 
## 上海悦杭食品有限公司 
## 文员 
2025.02-2025.04 
入库管理:负责货物的接收､验收,核对到货数量､规格等与采购订单是否一致,对验收合格的货物办理入库手续,登记入库 台账,确保账物相符｡ 
• 出库管理:根据销售订单或其他出库指令,准确无误地发放货物,办理出库手续,填写出库单,记录货物的出库数量､去向等 信息｡ 
• 库存管理:定期对库存进行盘点,核实库存数量,查找库存差异原因并进行调整｡做好库存货物的保管和养护工作,确保货物 的质量和安全｡ 
• 数据统计与报表编制:统计出入库数据,编制相关报表,如出入库日报表､月报表等,为企业的库存管理和决策提供数据支 持｡ 
## E D U C AT I O N A L E X P E R I E N C E 
## 教育经历 
安徽艺术学院 本科 舞蹈表演 
2021-2025 
1.在校期间担任体育舞蹈专业班级班委,协助老师统筹班级教学排练､赛事组织及日常文体活动,负责舞蹈队形编排､学员日 常训练督促,具备良好的组织协调与团队管理能力｡ 
2.专业功底扎实,深耕体育舞蹈专项,积极参与校级､市级舞蹈赛事及文艺汇演 
3.主修体育舞蹈､拉丁舞､芭蕾基训､现代舞､舞蹈表演等核心课程,系统掌握各类舞蹈基本功､形体训练､舞台表演及编排 专业技能｡ 
## Q UA L I F I C AT I O N 
## 资格证书 
教师资格证(小学)
## VO LU N T E E R E X P E R I E N C E 
## 志愿者经历 
社区防疫志愿者 
30天 
2022.02-2022.03 
2022年2月至3月,我主动参与社区疫情防控志愿服务工作｡期间积极配合社区工作人员,挨家挨户开展防疫政策宣传与知识普 及,耐心向居民讲解防控要求,提升大家的防护意识与配合度｡在核酸检测､信息登记等现场负责秩序维护､人员引导与流程 疏导,主动协助老人､特殊群体完成相关操作,认真落实各项防疫安排｡工作中踏实负责､细心耐心,具备良好的沟通能力与 服务意识,以实际行动助力社区防疫工作顺利推进,展现了较强的责任心与团队协作精神｡ 
文明交通志愿者 7天 
2021.10-2021.10 
在校期间,我积极参与文明交通劝导志愿服务,在路口红绿灯处开展文明出行引导工作｡我主动提醒行人与非机动车遵守交通 信号灯,劝阻闯红灯､横穿马路等不文明行为,引导大家安全有序通行｡面对过往群众耐心劝导､礼貌沟通,及时协助有需要 的老人､儿童安全过马路｡全程认真负责､坚守岗位,积极维护路口交通秩序,用实际行动倡导文明出行理念,提升了自身的 责任意识､沟通能力与服务意识,展现了青年学生的良好风貌与社会担当｡ 
## C LU B E X P E R I E N C E 
## 社团经历 
## 舞蹈社团 主要负责人 
2021.10-2023.06 
在校期间积极参与校舞蹈社团活动,担任核心成员,协助组织校内体育舞蹈展演与交流活动,参与编排､排练及舞台统筹工 作,提升了舞蹈编排､团队协作与活动组织能力,助力校园舞蹈文化传播｡</t>
        </is>
      </c>
      <c r="R893" t="inlineStr">
        <is>
          <t>点击按钮</t>
        </is>
      </c>
      <c r="S893"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893">
        <v>1</v>
      </c>
    </row>
    <row r="894" ht="25.5" customHeight="1">
      <c r="A894">
        <v>1586</v>
      </c>
      <c r="B894" t="inlineStr">
        <is>
          <t>供应链订单专员2</t>
        </is>
      </c>
      <c r="C894" t="inlineStr">
        <is>
          <t>【供应链订单专员_上海 7-10K】潘志强 7年.pdf</t>
        </is>
      </c>
      <c r="D894" t="inlineStr">
        <is>
          <t>胡晓玲</t>
        </is>
      </c>
      <c r="E894" t="inlineStr">
        <is>
          <t>潘志强</t>
        </is>
      </c>
      <c r="F894" t="inlineStr">
        <is>
          <t>无</t>
        </is>
      </c>
      <c r="G894" t="inlineStr">
        <is>
          <t>【简历概览】
潘志强，大专及自考本科学历，建筑设计专业，2年供应链相关经验，熟悉SAP SD和Excel。
【技能拆解】
- 技术栈：SAP SD模块,销售订单维护,交货状态跟踪,订单数据管理,Excel,数据统计,数据透视表,基础函数(vlookup/sumif),Word,PPT
- 软技能：订单排程管理,交付控制,跨部门协同,数据分析,库存优化,多任务处理,项目推进,进度跟踪,沟通协调,问题解决
【与JD匹配分析】
- 硬技能匹配情况：熟练使用Excel基础函数与数据处理，有SAP系统操作经验，符合岗位对办公软件和ERP系统的要求
- 经验年限匹配情况：有1年以上订单处理相关工作经验，符合岗位工作经验要求
- 行业背景匹配情况：无物流、电商等相关行业背景，行业背景匹配度一般</t>
        </is>
      </c>
      <c r="H894">
        <v>75</v>
      </c>
      <c r="I894" t="inlineStr">
        <is>
          <t>推荐</t>
        </is>
      </c>
      <c r="J894" s="2">
        <v>46151</v>
      </c>
      <c r="K894" t="inlineStr">
        <is>
          <t>简历未通过筛选</t>
        </is>
      </c>
      <c r="L894"/>
      <c r="M894"/>
      <c r="N894"/>
      <c r="O894"/>
      <c r="P894" s="3"/>
      <c r="Q894" t="inlineStr">
        <is>
          <t>![fig_86105](https://pdf-bucket.tos-cn-beijing.volces.com/infer/20260509/6f8dcd3d701cb2a78901fc72d2950355_1778313906191272976.jpeg?X-Tos-Algorithm=TOS4-HMAC-SHA256&amp;X-Tos-Credential=AKLTZDcxYzI0ZWI5NDkzNGRkNWI1OTdiNTVjNjZjYjU3NmQ%2F20260509%2Fcn-beijing%2Ftos%2Frequest&amp;X-Tos-Date=20260509T080506Z&amp;X-Tos-Expires=1800&amp;X-Tos-Signature=0c28c1752dd702fc6837aa1d5e4d7b73c53637dcbfed408922cf54f52c48c2f3&amp;X-Tos-SignedHeaders=host) 
## 联系方式 
姓 名:潘志强 
性 别:男 
民 族:汉 
政治面貌:团员 
身 高:174cm 
出生日期:1998.12.18 
手 
机:18302680443 
邮 
箱:youneedto@hotmail.com 教育 
2016年 – 2019年 
贵州交通职业大学 
学 历:大专 
专 业:建筑设计 
2020年– 2022年 贵州大学 
学 历:自考本科 
专 业:建筑设计 
## 核心能力 
订单排程管理 
交付控制 
跨部门协同 
数据分析 
库存优化 
多任务处理 
技能工具 
SAP SD模块(熟悉):销售订单维护, 交货状态跟踪,订单数据管理 
Excel(熟练):数据统计,数据透视 表,基础函数(vlookup/sumif) 
Word(熟悉):业务文档整理,流程 记录及工作报告编写 
就业状态:在职 到岗时间:预计4月可到岗,完成工作交接 
预计4月可到岗,期待加入贵公司,一起 推动端到端流程优化,与公司共同成长 
PPT(熟悉):业务数据汇报材料及项 目汇报PPT制作 
## 求职意向:供应链专员/数据分析 
具备供应链计划与订单管理经验,熟悉销售订单流程与交付节奏管理｡能够通过数据分析优化 库存与发货安排,提升计划执行稳定性｡具备全流程视角与跨部门协作意识,能够从计划制定到执 行落地进行统筹｡ 
## 工作经验 
2025 - 2026 
上海正大蛋业有限公司|供应链计划专员 
•负责日均 30+单销售订单 的审核与交付计划安排 
•使用 SAP SD 进行订单处理及交货状态跟踪,确保系统与实际发货一致 
•根据库存及产能情况制定发货节奏,使订单准时交付率提升至 95%以上 
•协调销售､仓储及物流部门,减少订单异常处理时长约 20% 
•监控库存周转情况,优化库存结构,降低滞销库存占比 
•每周输出销售及出货数据报表,为销售预测提供数据支持 
•参与库存结构优化,提升库存周转效率 
成果:保障交付稳定性,降低计划波动对业务影响 
2023.12 – 2024.12 
比亞迪股份有限公司|项目助理 
•参与多个电池托盘项目推进,单项目周期约 2–3个月,参与 3+完整项目交付 
•跟进项目物料准备情况,协调采购､物控､品质等 4+部门 确保关键物料按期到位 
•跟踪项目关键节点进度(试产 / 量产 / 出货),及时反馈进度风险 
•整理生产及出货数据,形成 周度项目进度报告 
•协助项目经理推进客户交付计划与生产排期协调 
成果:参与推进 3个项目按期交付,项目周期控制在 2–3个月,项目节点按期完成率达到 90% 以上,通过数据整理与进度跟踪,提升项目进度透明度. 
2021.10 – 2022.10 
贵州建工集团第六建筑工程有限公司 | 施工员 
•协调施工材料进场与施工进度,保障施工计划顺利推进 
•管理 10–15人施工班组,安排每日施工任务 
•监督施工质量及安全规范执行 
•记录施工日志､工程进度及材料使用情况 
成果:参与完成多个施工节点交付,提升施工现场材料调配效率,减少等待施工时间,保持施 工进度与项目计划基本一致｡ 
2019.8 – 2021.8 
西部计划志愿者| 志愿者 
•协助政府部门开展行政事务管理及资料整理工作 
•负责项目相关数据统计与台账维护,确保信息记录完整准确 
•协助组织社区活动及公益项目,参与活动执行与现场协调 
•对接不同部门进行沟通协调,保障项目顺利开展 
成果:参与完成 20+场社区活动组织与执行,提升活动信息记录规范性,优化资料整理流程｡ 因工作表现突出,获得 省级､市级优秀志愿者荣誉</t>
        </is>
      </c>
      <c r="R894" t="inlineStr">
        <is>
          <t>点击按钮</t>
        </is>
      </c>
      <c r="S894"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894">
        <v>1</v>
      </c>
    </row>
    <row r="895" ht="25.5" customHeight="1">
      <c r="A895">
        <v>1587</v>
      </c>
      <c r="B895" t="inlineStr">
        <is>
          <t>高级财务BP经理</t>
        </is>
      </c>
      <c r="C895" t="inlineStr">
        <is>
          <t>1_郑胤婷-cv20260327.pdf</t>
        </is>
      </c>
      <c r="D895" t="inlineStr">
        <is>
          <t>李娟</t>
        </is>
      </c>
      <c r="E895" t="inlineStr">
        <is>
          <t>郑胤婷</t>
        </is>
      </c>
      <c r="F895" t="inlineStr">
        <is>
          <t>无相关信息</t>
        </is>
      </c>
      <c r="G895" t="inlineStr">
        <is>
          <t>【简历概览】
伯明翰大学MBA，7年财务工作经验，现任台铃财务BP，擅长预算编制、经营分析及财务尽调。
【技能拆解】
- 技术栈：SAP、Excel、PPT、Word、ACCA、CPA、中国会计准则、国际会计准则
- 软技能：中英文交流写作、跨部门协作、问题解决、独立思考、学习适应能力、团队管理
【与JD匹配分析】
- 硬技能匹配情况：具备财务BP、经营分析经验，熟练使用Excel，熟悉预算编制、经营分析、资金预测，但未提及BI工具和AI工具使用经验
- 经验年限匹配情况：7年财务工作经验，超过3年财务BP经验要求，经验年限匹配
- 行业背景匹配情况：有跨境电商行业财务尽调经验，无明确零售、即时零售行业经验，部分匹配</t>
        </is>
      </c>
      <c r="H895">
        <v>70</v>
      </c>
      <c r="I895" t="inlineStr">
        <is>
          <t>推荐</t>
        </is>
      </c>
      <c r="J895" s="2">
        <v>46151</v>
      </c>
      <c r="K895" t="inlineStr">
        <is>
          <t>简历待筛选</t>
        </is>
      </c>
      <c r="L895"/>
      <c r="M895"/>
      <c r="N895"/>
      <c r="O895"/>
      <c r="P895" s="3"/>
      <c r="Q895" t="inlineStr">
        <is>
          <t>## 郑胤婷 
188-1823-1383 yt.zheng7@gmail.com 
![fig_78232](https://pdf-bucket.tos-cn-beijing.volces.com/infer/20260509/057f58362a7fa5bffa03add6e2b0e04f_1778316981357200293.jpg?X-Tos-Algorithm=TOS4-HMAC-SHA256&amp;X-Tos-Credential=AKLTZDcxYzI0ZWI5NDkzNGRkNWI1OTdiNTVjNjZjYjU3NmQ%2F20260509%2Fcn-beijing%2Ftos%2Frequest&amp;X-Tos-Date=20260509T085621Z&amp;X-Tos-Expires=1800&amp;X-Tos-Signature=905357de8656a792f497c5a4cde55462d4eeca12cd402bc71f21429f984f9d28&amp;X-Tos-SignedHeaders=host) 
## 个人评价 
伯明翰大学MBA 毕业生,具有7 年财务工作经验,主要包括财务BP 及财务尽调工作｡现任台铃财务BP,负责智 能代步车及美国E-bike 业务,主导年度预算编制､业务项目测算､资金滚动预测､经营分析及研发项目全周期财务 支持等｡财务尽调中,带领3 人团队开展尽调项目,项目中访谈目标公司高管,收集数据并进行分析建模,向客户 汇报主要发现｡具备中英文交流和写作能力,熟悉中国会计准则和国际会计准则｡学习能力及适应能力强,适应快 节奏的工作环境,善于与不同背景的人合作,能够明确问题所在并独立思考,擅长解决问题｡ 
## 工作经历 
2025/10 至今台铃科技股份有限公司(港股上市中)财务BP 工作范围:智能代步车及美国E-bike 业务 
2024/2-2025/9 天津立信会计师事务所有限公司(兼职) 工作范围:财务尽职调查审计 
2016/7-2018/12 瀚信企业管理咨询(上海)有限公司顾问 工作范围:财务尽职调查港股审计港股IPO 前诊断及辅导 2019/1-2022/6 致同咨询(北京)有限公司项目经理 工作范围:财务尽职调查 
## 教育背景 
2012.9-2016.6 上海对外经贸大学会计学(国际会计方向) 2022.9-2023.12 伯明翰大学MBA (全日制) 
## 核心工作内容 
## 财务BP 
- 年度全面预算管理:主导公司年度全面预算编制工作,协同销售､研发､采购等部门完成收入､成本､费用预算, 覆盖OEM 代工业务及自研产品线 
资金滚动预测:建立资金滚动预测机制,结合销售回款计划､采购付款节奏及研发项目支出安排,按月滚动更新 
n+3 资金预测,动态监控公司现金流状况,提前预警资金缺口,为资金调度提供决策支持 
经营分析:每月编制经营分析报告,进行预实分析､环比分析､累计达成分析;开展分产品､分客户､分渠道的 专项盈利分析,为资源优化配置提供决策支持 
- 研发项目全周期财务支持:参与自研高端智能产品立项及研发全流程,负责项目预算编制､研发费用归集､项目 费用分摊及样车模具等主要费用跟踪;推动研发费用规范化管理,建立研发费用辅助账,主导加计扣除申报工作, 进行税务筹划｡为未来高新技术企业资质认定奠定基础 
- 项目测算:进行项目盈利测算,测算项目预期毛利率､净利率､盈亏平衡点及投资回报率(ROI),参与定价及 销售返利讨论,为管理层项目决策提供财务依据 
- 成本评估:协同采购､业务部门对OEM 代工产品BOM 成本进行评估,参与供应商报价审核与拆解分析,对比不 同供应商的物料成本构成,为代工价格谈判与成本锁定提供财务支持 
合同风险把控:审核销售､采购及代工合同,重点把控付款条款､税务条款及违约责任 
费用审批管控:负责日常费用报销审批,建立费用审核标准,对异常费用及时预警 
税务审计对接:独立对接年度财务审计与税务审计,协调内外部资源确保审计顺利通过 
会计核算与税务申报:负责公司日常账务处理､客户､供应商及资产入库,确保会计核算准确规范;按时完成各 项税务申报工作,包括增值税､企业所得税及个税等 
制度编撰:访谈渠道管理部､商品政策部及营销财经部,编写集团国内事业部经销商销售返利实施细则 财务尽职调查参与股权投资或债券投资前财务尽职调查,涉及跨境电商､半导体､制造业､医疗检测､房地产､ 酒店等多个行业,每年参与项目超过15 个,客户包括小米､中金､国投创合､远洋等,拥有逾一年独立负责项目 并进行项目汇报经验
访谈公司管理层了解企业整体发展､销售､采购､研发及人力各方面情况 
撰写主要发现阐述重点关注风险事项,包括盈利能力､关联方交易､存货及应收坏账､资金流､产能､资本投入､ 
股权激励､知识产权授权､人力､财务管理等方面相关事项 
编制模拟财务报表､盈利质量调整,并进行报表分析 
- 通过财务及业务数据,多维度收入成本分析,包括量价分析､趋势变动分析 
费用按性质分析,研发费用按项目分析,人工成本按部门及人均薪酬分析 
存货库龄及跌价分析,应收账款账龄及坏账分析 
复核盈利预测,结合现有收入､毛利率､费用水平及变动趋势,以及在手订单及意向订单分析合理性 
重点项目:某亚马逊FBA 跨境电商--电工､照明和安防品类 
收入分析:按业务､产品线､SPU､月度､国家､店铺和客户进行收入分析,收入快速增长,年度增长率约为1.3~ 1.6 倍,销售渠道及地域集中度高,亚马逊平台收入占比96%,美国营业收入占比约74%,分析预测收入增长原因 如下: 
- 公司加强亚马逊站内投放和增加站外投放,完成站内和站外引流同时进一步打造品牌 - 
市场扩大带动产品销售自然增长 
公司上线新产品 
加大扩张美国以外的区域市场,包括新的欧洲和中东地区 成本分析:分析了成本构成及主要SPU 单位成本的变动,受铜价上涨和芯片短缺等因素影响,原材料价格呈上涨趋 势,预计单个产品材料成本预计将上涨10% 汇率变动分析:由于结算币种主要为美元､欧元和英镑等,而采购为人民币结算,汇率波动对营业收入及净利率存 在影响 复核盈利预测 
- 收入预测:查看目标市场的规模和增速数据,获得预测销售明细,与历史销售数据和市场行情进行对比,检查不 同渠道销售与历史数据进行对比 
- 成本与费用预测:确认成本结构完整,亚马逊的Referral Fee､FBA 仓储费等是否按品类标准计算或按合理比例测 算,分析FBA 物流费占收入比例是否合理,广告投放是否基于历史转化率和投放率 
- 利润率预测:验证产品定价是否足以覆盖成本并达到目标毛利,分析扣除所有费用后的利润是否符合预期,进行 敏感性分析 
## 审阅审计 
重点项目:麦盛资本(HK1194) 黄金及贵金属行业连续三年集团中期审阅及年度审计 
主导主要业务子公司现场工作,分工负责集团主要业务6 家子公司所有科目的审计工作; 
填写部分合并底稿并检查合并调整中报､年报公布前检查其内容,填写审计核对清单; 
参与编写审计计划､审计委员会报告等; 
查询资料､参与讨论并就下述问题编写备忘或工作底稿,如: 
- 查看第三方评估底稿及报告并考虑存货､采矿权及探矿权及井巷构筑物减值 
- 考虑收购子公司的实质,收购资产或公司合并 
- 考虑新准则应用对公司金融工具的影响 
IPO 前诊断及辅导诊断公司财务等方面是否上市规则要求,协助梳理内部文件及单据,使相关资料规范完整,且 协助公司关注细分收入及成本的匹配及合理性等 
## 专业技能 
语言:普通话,英语(流利) 
熟练使用SAP,Excel,PPT,Word 
会计资格:ACCA11/13 门通过,CPA 会计(74.25)通过</t>
        </is>
      </c>
      <c r="R895" t="inlineStr">
        <is>
          <t>点击按钮</t>
        </is>
      </c>
      <c r="S895"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95">
        <v>1</v>
      </c>
    </row>
    <row r="896" ht="25.5" customHeight="1">
      <c r="A896">
        <v>1588</v>
      </c>
      <c r="B896" t="inlineStr">
        <is>
          <t>高级财务BP经理</t>
        </is>
      </c>
      <c r="C896" t="inlineStr">
        <is>
          <t>陈明明_简历_修订版.pdf</t>
        </is>
      </c>
      <c r="D896" t="inlineStr">
        <is>
          <t>李娟</t>
        </is>
      </c>
      <c r="E896" t="inlineStr">
        <is>
          <t>陈明明</t>
        </is>
      </c>
      <c r="F896" t="inlineStr">
        <is>
          <t>无相关信息</t>
        </is>
      </c>
      <c r="G896" t="inlineStr">
        <is>
          <t>【简历概览】
10余年财务全盘及团队管理经验，擅长财务BP与数字化转型，持中级会计师、CMA证书。
【技能拆解】
- 技术栈：ERP、BI、财务BP体系搭建、利润测算模型、绩效达成模型、费用控制模型、供应链金融、税务优化、资金监控、预算管理、内控流程、财务数字化转型
- 软技能：战略财务体系搭建、跨部门沟通、团队管理、流程优化、业务决策支持、数据驱动、结果导向
【与JD匹配分析】
- 硬技能匹配情况：具备财务BP体系搭建、经营分析模型构建、数据看板日更、跨部门协同等核心硬技能，熟练使用BI工具，符合岗位要求。
- 经验年限匹配情况：10余年财务全盘管理经验，远超3年以上财务BP/经营分析经验要求。
- 行业背景匹配情况：有互联网电商行业经验，符合零售、电商行业优先要求，无即时零售直接经验。</t>
        </is>
      </c>
      <c r="H896">
        <v>85</v>
      </c>
      <c r="I896" t="inlineStr">
        <is>
          <t>强烈推荐</t>
        </is>
      </c>
      <c r="J896" s="2">
        <v>46151</v>
      </c>
      <c r="K896" t="inlineStr">
        <is>
          <t>简历待筛选</t>
        </is>
      </c>
      <c r="L896"/>
      <c r="M896"/>
      <c r="N896"/>
      <c r="O896"/>
      <c r="P896" s="3"/>
      <c r="Q896" t="inlineStr">
        <is>
          <t>## 陈明明 
## 营销财务总监/ 业务财务负责人 
136-7161-9725 ✉573029103@qq.com 
## 核心竞争力 
&lt;table&gt;&lt;tr&gt;&lt;td&gt;营销财务BP体系搭建&lt;/td&gt;&lt;td&gt;构建利润测算/绩效达成/费用控制三大数据模型,年化贡献利润约200万,费 用管控偏差控制在+5%以内&lt;/td&gt;&lt;/tr&gt;&lt;tr&gt;&lt;td&gt;大额融资与供应链金融&lt;/td&gt;&lt;td&gt;主导5000万+债权融资及6000万供应链金融项目落地,设计分布式续贷方 案,平滑现金流&lt;/td&gt;&lt;/tr&gt;&lt;tr&gt;&lt;td&gt;财务数字化转型&lt;/td&gt;&lt;td&gt;推动ERP/BI系统整合,管理报表出具时间提前10天,实现财务数据看板日 更&lt;/td&gt;&lt;/tr&gt;&lt;/table&gt;
## 个人简介 
10 余年财务全盘管理及团队管理经验,深耕互联网电商与制造业,擅长财务BP 模式深度参与业务决策,驱动 流程优化与业绩改善｡具备从零搭建战略财务体系的完整经验,精通ERP/BI 系统整合与财务数字化转型｡持 有中级会计师及CMA 证书,CPA 在考｡ 
## 工作经历 
## 上海柯高卫浴有限公司| 财务总监 
2022.08 - 2025.11 
【年化利润贡献200 万】建立营销财务BP 体系,构建利润测算､绩效达成､费用控制三大核心数据模 
型,实现数据看板日更,精准定位营销费用问题并提供解决方案,有力支撑销售增长与市场份额目标达 成｡ 
【财务组织转型】主导财务部门从核算型向战略支持型转型,搭建｢财务核算+ 财务BP｣双线团队,通过 流程再造与系统工具应用,将管理报表出具时间提前10 天｡ 
【供应链财务BP】主导采购､仓储､物流三大板块的财务优化: 
– 采购:建立供应商管理体系,将预付账款率从80%降至10%,显著改善现金流 
– 仓储:推动采购仓储分离,总库存降低14%,积压品库存降低22% 
– 物流:优化流程提升评分,物流理赔率提高100% 
【融资900 万】根据战略规划管理资金,成功洽谈并落地近900 万银行融资,设计灵活取用方案,在支撑 业务扩张同时优化资金成本｡ 
【税务优化】通过注册地迁移(利用园区政策)降低税负10%,每年成功获取近20 万政策补贴｡ 
【财务治理】建立完善财务管理制度体系(预算/决策/控制/分析)及内控流程,降低运营风险｡ 
上海夏实科技集团有限公司| 财务总监 
2019.04 - 2022.08 
【5000 万+债权融资】两年内主导完成债权融资5000 万,分布式设计续贷计划,平滑现金流,有力支撑业 务线扩张战略｡ 
【6000 万供应链金融创新】设计｢蛋易料｣金融模式,引入上海农商行普惠金融6000 万,降低采购成本 10%,带动销售额提升80%,助力供应链深度开发战略｡ 
【实时财务预测系统】主导公司自研业务系统与金蝶财务系统对接,实现未结账状态下实时呈现当月盈亏 报表,极大加速经营决策循环｡ 
【集团资金监控】搭建集团级运营资金实时监控与预测系统(覆盖应收/应付/预收/库存/现金),预测未来 1 年每日资金情况,准确率超90% 
【降本增效】建立集团费控报销系统化管理,节约2 名财务人力,总费用降低20%,完善内控制度加强财 务风险防控｡ 
【从零搭建财务体系】伴随公司高速增长,从零搭建支撑集团化､多业态发展的战略财务体系,明确职 责､流程与标准｡
2016.05 - 2019.02 
【财务分析模板化】编制的财务分析报告成为公司经营报告会财务模板,并被集团旗下其他子公司引用｡ 【理赔费用降低100 万】优化质量控制部门业务流程,制定业务｢优先重要级｣处理制度,年度理赔费用 降低近100 万,提升客户满意度及公司排名｡ 
【预算与内控】组织年度财务预算工作,完善内控管理制度,对财务报销､合同审核等流程重新规范,规 避财务风险｡ 
## 教育背景&amp; 专业资质 
上海财经大学| 会计学本科 2014.03 - 2017.01 
中级会计师| 美国注册管理会计师(CMA) CPA 在考</t>
        </is>
      </c>
      <c r="R896" t="inlineStr">
        <is>
          <t>点击按钮</t>
        </is>
      </c>
      <c r="S896"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96">
        <v>1</v>
      </c>
    </row>
    <row r="897" ht="25.5" customHeight="1">
      <c r="A897">
        <v>1589</v>
      </c>
      <c r="B897" t="inlineStr">
        <is>
          <t>高级财务BP经理</t>
        </is>
      </c>
      <c r="C897" t="inlineStr">
        <is>
          <t>翁洁简历.pdf</t>
        </is>
      </c>
      <c r="D897" t="inlineStr">
        <is>
          <t>李娟</t>
        </is>
      </c>
      <c r="E897" t="inlineStr">
        <is>
          <t>翁洁</t>
        </is>
      </c>
      <c r="F897" t="inlineStr">
        <is>
          <t>无</t>
        </is>
      </c>
      <c r="G897" t="inlineStr">
        <is>
          <t>【简历概览】
35岁注册会计师、法律职业资格双证持有者，14年四大审计、投行、私募及财务总监经验。
【技能拆解】
- 技术栈：金蝶星空云、ERP系统、财务核算、税务筹划、预算管理、成本分析、内控体系建设、财务制度制定、合并报表、资金管理、审计、IPO全流程、并购重组、尽职调查、风险控制、基金核算、估值、财务BP、经营分析
- 软技能：跨部门协调、团队建设、绩效管理、战略决策支持、风险识别、问题解决、沟通推动、制度建设、项目管理
【与JD匹配分析】
- 硬技能匹配情况：具备财务核算、预算管理、成本分析、经营分析、内控建设等相关技能，熟悉财务BP工作，但未明确提及BI工具和AI工具使用经验。
- 经验年限匹配情况：14年工作经验，远超岗位要求的3年以上财务BP、财务分析经验。
- 行业背景匹配情况：无零售、电商、快消、供应链或即时零售行业经验，行业背景不匹配。</t>
        </is>
      </c>
      <c r="H897">
        <v>55</v>
      </c>
      <c r="I897" t="inlineStr">
        <is>
          <t>不推荐</t>
        </is>
      </c>
      <c r="J897" s="2">
        <v>46151</v>
      </c>
      <c r="K897" t="inlineStr">
        <is>
          <t>简历待筛选</t>
        </is>
      </c>
      <c r="L897"/>
      <c r="M897"/>
      <c r="N897"/>
      <c r="O897"/>
      <c r="P897" s="3"/>
      <c r="Q897" t="inlineStr">
        <is>
          <t>![fig_20329](https://pdf-bucket.tos-cn-beijing.volces.com/infer/20260509/e32ee9e4679ee0d9459608c4747e03e8_1778316999599137926.jpeg?X-Tos-Algorithm=TOS4-HMAC-SHA256&amp;X-Tos-Credential=AKLTZDcxYzI0ZWI5NDkzNGRkNWI1OTdiNTVjNjZjYjU3NmQ%2F20260509%2Fcn-beijing%2Ftos%2Frequest&amp;X-Tos-Date=20260509T085639Z&amp;X-Tos-Expires=1800&amp;X-Tos-Signature=27de0ee36f2ef9d9a177fefde8de7301a174f835bda2c5dcbaaa134612fb7e3e&amp;X-Tos-SignedHeaders=host) 
女| 年龄:35岁| 18916716830 | wengjie1990@126.com 
14年工作经验| 求职意向:财务总监/VP | 期望薪资:25-40K | 期望城市:上海 
![fig_53004](https://pdf-bucket.tos-cn-beijing.volces.com/infer/20260509/e32ee9e4679ee0d9459608c4747e03e8_1778316999599402171.jpeg?X-Tos-Algorithm=TOS4-HMAC-SHA256&amp;X-Tos-Credential=AKLTZDcxYzI0ZWI5NDkzNGRkNWI1OTdiNTVjNjZjYjU3NmQ%2F20260509%2Fcn-beijing%2Ftos%2Frequest&amp;X-Tos-Date=20260509T085639Z&amp;X-Tos-Expires=1800&amp;X-Tos-Signature=edbe4053048162be37029544f4c692d4b45df0855b31a2db93502ecd465ed178&amp;X-Tos-SignedHeaders=host) 
## 个人优势 
## 复合型高端财务专家| 注册会计师&amp; 法律职业资格双证持有者 
具备13年横跨“ 四大审计+投行+私募股权投资+集团财务总监”的全链条资本运作与财务管理经验｡拥有丰富的项目经验,精通A 股IPO全流程,拥有深厚的财务合规､税务筹划及内控体系建设实战能力｡兼具CPA的财务严谨性与法考的法律洞察力,擅长从0到 1搭建集团化财务管控体系,实现业财深度融合,是一位能够为企业提供战略决策支持并驱动业务增长的实战型高管人才｡ 
## 工作经历 
中地油(成都)环境治理集团有限公司 财务总监/VP 2025.10-2026.03 
## 内容: 
资深财务管理者,拥有丰富的集团化财务体系0-1搭建经验｡精通金蝶星空云等ERP系统实施与落地,成功推动企业从手工账向数 字化核算转型｡具备卓越的业财融合实战能力,擅长通过预算管理､成本分析及能耗管控为业务部门提供数据支持,主导降本增效 项目｡在资金管理与税务筹划方面表现突出,统筹银行融资､反向开票及退税全流程,有效控制税务与合规风险｡同时具备优秀的 跨部门协调能力及团队建设经验,能够制定绩效考核机制,打造高绩效财务团队｡ 
## 主要职责: 
1､财务体系0-1建立:负责集团整体运营和管理工作､财务制度､财务软件及内控体系的完善;参与公司重大经营决策,提供建 议和决策支持,参与风险评估､指导､跟踪和控制｡ 
2 ､资金管理:积极跟进银行贷款工作､统筹公司资金结算和运营､会计核算,及时报送各类管理报表和分析报告,为管理层提供 决策依据｡ 
3 ､业财融合:及时提供业务部门所需要的各类制度､合同及单据,主导制定年度财务计划和预算工作,并落实实施,负责提供财 务数据和财务分析｡ 
4､风险控制管理:年终账务清理,起草拟定相关业务合同,把控合同､业务流程､财务核算各项风险流程,组织年终盘点｡ 
5､税务筹划:负责规划税负,合理把控税务风险,严格按照合规要求管理反向开票事项及退税管理｡ 
6､预算管理:组织编制公司全面预算,主导财务报表及经营分析,为管理层各项决策､降本增效提供数据支持｡ 
7 ､团队建设:负责部门团队建设和员工培养,制定财务内部相关指标,做好绩效考核管理,协调财务部与其他部门之间的沟通｡ 业绩: 
1､集团财务体系从0到1搭建:主导集团财务信息化变革,成功推动金蝶星空云系统上线,实现从手工账到数字化集团核算体系的 跨越,建立标准化的多主体合并报表流程｡ 
2 ､资产全生命周期管理:首创并实施全面资产盘点机制,统筹固定资产､在建工程及存货的清查与建卡,通过流程培训强化全员 资产管理意识,确保账实相符｡ 
3､财务制度与内控建设:起草5项核心财务管理制度及研发管理体系,规范研发费用归集与核算,填补公司财务制度空白,实 现“有制度可依､有流程可理”的规范化管理｡ 
4 ､税务合规与风险管控:针对特殊业务场景(反向开票)建立标准化操作手册与台账,指导团队完成全流程合规开票与入账,有 效规避税务稽查风险｡ 
5､深度业财融合实践:建立生产车间能耗数据监控体系,通过组织降本增效专项会议,将数据转化为生产力,为业务流程优化与 业绩增长提供全方位财务支持｡
内容: 
具备港股上市公司(HK.01529)全盘财务管理经验,擅长多主体(20+)､跨区域财务核算体系的统筹与优化｡在并购重组领域 拥有丰富实战经验,曾主导收购子公司的财务法务尽调､股权管理及内控合规制度重建,成功实现从混乱到规范化的平稳过渡｡精 通资金调度与税务合规管理,具备极强的团队领导力,能够通过制度建设与绩效管理打造高效专业的财务团队,助力企业稳健发 展｡ 
主要职责: 
1､全盘财务管控:统筹集团旗下20个会计主体的全盘账务审核与报表合并审查,带领9人财务团队实现跨主体､多币种的高效财 务核算｡ 
2 ､资金精细化管理:主导银行账户全生命周期管理,涵盖账户开立､日常资金调拨划转､信息变更及维护,确保资金流转安全与 效率｡ 
3 ､税务合规与内控:建立健全税务管理体系,监督日常税务申报与发票开具;制定并完善财务政策与内部控制流程,防范财务风 险｡ 
4､并购重组财务整合:主导收购子公司的全面财务梳理与法务合规审查,负责业务合同审核及股权转让事项管理,搭建符合上市 公司标准的子企业内控合规制度｡ 
5､团队建设与绩效管理:明确财务各岗位职责与工作标准,通过专业化培训与绩效考核机制,打造高效､严谨的财务团队 业绩: 
1､并购整合成效显著:成功将收购公司的财务体系从混乱状态梳理至规范化管理,获得标的公司管理层的一致好评与良好口碑｡ 
2､团队重塑与效能提升:完成财务部门的组织架构整顿与团队重建,显著提升团队专业能力与工作效率,建立起一支符合上市公 司要求的专业财务团队｡ 
## 江峡鑫泰私募基金管理有限公司 财务风控负责人 
2022.07-2024.06 
## 基金财务风控与核算专家 
独立负责基金全生命周期的财务管理工作,精通从项目尽调､项目风控到基金日常账务处理､税务申报到年度审计配合的基础核 算｡具备敏锐的风险识别能力,能有效把控项目重大风险｡在投资端,擅长项目投前尽调､投后退出策略的财务执行,包括股权项 目退出､分红机制设计及资金分配清算,确保基金运作合规､收益分配精准｡ 
主要职责: 
1､风控与合规:识别项目重大财务风险,建立并执行内控合规流程; 
2 ､核算与估值:负责基金日常账务处理､份额分配核算及年度资产估值; 
3 ､退出与分配:主导项目退出(含分红､股权转让)时的资金清算与收益分配; 
4 ､审计与税务:统筹基金年度审计配合工作及税务申报缴纳事宜｡ 
主导投后管理项目:一道新能源､芯路通讯､玖行能源､汽车之家､中诚信征信､大象慧云,聚盟物流,武汉中仪等｡具备基金中 后台完整的财务闭环工作能力,顺利完成基金财务的所有相关工作｡ 
## 华英证券有限责任公司 投行业务副总监 
2017.09-2022.06 
具备5年投行核心执行经验,拥有扎实的财务核查与资本运作能力｡精通A股lPO全流程业务,擅长招股说明书撰写､工作底稿编制 及监管反馈意见回复｡具备敏锐的财务洞察力,能够高效识别项目潜在风险并提出解决方案｡熟悉上市公司持续督导规则,具备极 强的抗压能力与跨部门沟通协调能力｡ 
## 项目经验: 
1､lPO与上市公司资本运作:深度参与华康医疗(301235.SZ)lPO项目､湖北兴发集团再融资项目及恒信东方&amp;华侨城定增项 目,主导财务核查､招股书撰写及反馈意见回复;同时为武汉控股(600168.SH)提供常年财务顾问服务,并主导其2020年绿色 企业债发行项目,涵盖方案设计､材料制作与监管沟通｡ 
2 ､重大资产重组:作为核心成员参与闻泰科技(600745.SH)重大资产重组项目,负责标的资产财务尽职调查､交易方案的财务 可行性分析及并购重组报告书的撰写｡
3 ､并购与拟上市辅导:担任四川吉选实业有限公司卖方财务顾问项目负责人,主导多起并购交易的尽职调查､估值建模及交易方 案撰写;同时兼任多家拟上市企业财务顾问负责人,协助企业完成股改､内控规范及上市前准备工作｡ 
普华永道(武汉)会计师事务所 项目负责人 2012.09-2017.08 具备5年扎实的审计实务经验,擅长中国准则､国际准则及美国准则下的集团财务报告编制与披露｡在担任项目负责人期间,主导 执行C-SOX内部控制审计,能够敏锐洞察业务流程中的控制缺陷与关键风险,并出具高质量的审计报告与管理建议书｡具备优秀的 团队领导力与跨部门沟通能力,能够高效统筹审计资源并确保项目质量｡ 
## 主要职责: 
1､多准则财务报表编制:带领团队独立完成中国企业会计准则(CAS)､国际会计准则(IFRS)及美国会计准则(US GAAP)下 的集团财务报告与披露文件编制,具备跨境财报转换与差异调节的深厚经验｡ 
2､C-SOX内控审计:深度执行企业内部控制审计,通过穿行测试与控制测试,识别业务流程中的关键控制缺陷与潜在风险,提出 改进建议并出具内控审计报告｡ 
3､团队管理与交付:协助合伙人/项目负责人统筹审计资源,制定审计计划,复核工作底稿质量,确保审计报告按时､高质量交 付｡ 
## 项目经验: 
参与多个大型企业审计项目,包括东风汽车集团､东风德纳车桥有限公司､悦榕控股有限公司､中国铁建股份有限公司(C-SOX审 计)､保时捷汽车销售有限公司､广汇汽车服务股份有限公司､博世宁波轻型电动车､国药控股有限公司,全面完成审计任务,确 保审计质量与合规性｡在项目执行过程中,积极与客户沟通协调,有效推动审计流程顺利进行,协助客户识别潜在风险并提出改进 建议,获得客户的一致认可与良好反馈｡ 
## 教育经历 
中南民族大学 
本科 
会计学 
2008-2012 
## 资格证书 
日语N5 基金从业资格 法律职业资格 大学英语六级 
证券从业资格 BEC中级 注册会计师证书</t>
        </is>
      </c>
      <c r="R897" t="inlineStr">
        <is>
          <t>点击按钮</t>
        </is>
      </c>
      <c r="S897"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97">
        <v>1</v>
      </c>
    </row>
    <row r="898" ht="25.5" customHeight="1">
      <c r="A898">
        <v>1590</v>
      </c>
      <c r="B898" t="inlineStr">
        <is>
          <t>高级财务BP经理</t>
        </is>
      </c>
      <c r="C898" t="inlineStr">
        <is>
          <t>赵刚琴简历.pdf</t>
        </is>
      </c>
      <c r="D898" t="inlineStr">
        <is>
          <t>李娟</t>
        </is>
      </c>
      <c r="E898" t="inlineStr">
        <is>
          <t>赵刚琴</t>
        </is>
      </c>
      <c r="F898" t="inlineStr">
        <is>
          <t>无</t>
        </is>
      </c>
      <c r="G898" t="inlineStr">
        <is>
          <t>【简历概览】36岁，14年财务管理经验，中级会计师，历任物流集团财务经理，擅长全模块管理与业财一体化。
【技能拆解】- 技术栈：财务全模块管理、业财一体化建设、财务合规、数据分析、风险管理、税务筹划、预算成本管控、经营分析、资金运营、财务信息化系统、会计中级职称
- 软技能：团队管理、跨部门沟通、制度建立与优化、问题解决、培训指导、合规意识
【与JD匹配分析】- 硬技能匹配情况：具备财务分析、经营分析、预算管理、风险管理等相关硬技能，但缺乏AI工具、BI工具的明确使用经验，对零售行业经营分析模型搭建经验不足
- 经验年限匹配情况：14年工作经验远超3年以上财务BP/分析经验要求
- 行业背景匹配情况：有供应链行业经验，无零售、电商、快消或即时零售行业经验</t>
        </is>
      </c>
      <c r="H898">
        <v>65</v>
      </c>
      <c r="I898" t="inlineStr">
        <is>
          <t>待定</t>
        </is>
      </c>
      <c r="J898" s="2">
        <v>46151</v>
      </c>
      <c r="K898" t="inlineStr">
        <is>
          <t>简历待筛选</t>
        </is>
      </c>
      <c r="L898"/>
      <c r="M898"/>
      <c r="N898"/>
      <c r="O898"/>
      <c r="P898" s="3"/>
      <c r="Q898" t="inlineStr">
        <is>
          <t>## 赵刚琴 
![fig_06173](https://pdf-bucket.tos-cn-beijing.volces.com/infer/20260509/63201b73267c0a45827229117739b01e_1778317003169670332.jpg?X-Tos-Algorithm=TOS4-HMAC-SHA256&amp;X-Tos-Credential=AKLTZDcxYzI0ZWI5NDkzNGRkNWI1OTdiNTVjNjZjYjU3NmQ%2F20260509%2Fcn-beijing%2Ftos%2Frequest&amp;X-Tos-Date=20260509T085643Z&amp;X-Tos-Expires=1800&amp;X-Tos-Signature=c82c7b3472af9fce65787514b99dc05f3bfd7143f4c0061e24aa3025cc182b7c&amp;X-Tos-SignedHeaders=host) 
女 | 36岁 
14年工作经验 | 求职意向:财务经理/主管 | 期望薪资:25-30K | 期望城市:上海 
R 15256591785 
![fig_74524](https://pdf-bucket.tos-cn-beijing.volces.com/infer/20260509/63201b73267c0a45827229117739b01e_1778317003167334271.jpg?X-Tos-Algorithm=TOS4-HMAC-SHA256&amp;X-Tos-Credential=AKLTZDcxYzI0ZWI5NDkzNGRkNWI1OTdiNTVjNjZjYjU3NmQ%2F20260509%2Fcn-beijing%2Ftos%2Frequest&amp;X-Tos-Date=20260509T085643Z&amp;X-Tos-Expires=1800&amp;X-Tos-Signature=7e3dc823f24119bd555b39357825d9c18b34b3d91438d0d143734b5a5fee2be6&amp;X-Tos-SignedHeaders=host) 
15256591785 
![fig_88330](https://pdf-bucket.tos-cn-beijing.volces.com/infer/20260509/63201b73267c0a45827229117739b01e_1778317003167461800.jpg?X-Tos-Algorithm=TOS4-HMAC-SHA256&amp;X-Tos-Credential=AKLTZDcxYzI0ZWI5NDkzNGRkNWI1OTdiNTVjNjZjYjU3NmQ%2F20260509%2Fcn-beijing%2Ftos%2Frequest&amp;X-Tos-Date=20260509T085643Z&amp;X-Tos-Expires=1800&amp;X-Tos-Signature=4c01a9a41a8338802fd8e8016e1bf22e75751ea9df21d9a0bad0361b60f2ef2a&amp;X-Tos-SignedHeaders=host) 
619486994@qq.com 
## 个人优势 
1.职业背景:14年财务管理及相关工作经验,丰富的企业财务全面管理及规范化建设实战经验,具备 多元化企业财务全模块操盘能力｡先后在远成集团､宇培供应链集团等综合性物流服务集团公司担任 核心财务管理岗｡ 
2.职业优势:精通财务全模块管理及业财一体化建设,擅长以财务合规､数据分析提出经营优化策 略,掌握企业内部财务管理､风险管理､税务筹划､预算成本管控､经营分析､经营性资金运营的核 心要素｡ 
3.综合素质:中级会计师资质,能准确解读国家财税法规政策,熟悉财务信息化系统建设及应用,极 强合规意识并合理规避财务风险｡ 
## 工作经历 
2018.09-2025.11 
上海宇培供应链管理集团有限公司 财务经理/主管 
作为财务经理,带领团队完成体系搭建､预算管理､财务分析､税务筹划､业财一体化建设､风险管 控等,同时对接运营中心和商务中心,为公司业务拓展提供充分财务数据支持｡ 
1. 体系搭建: 深入参与财务预算､财务核算体系和财务监控体系的搭建和优化,制定管理报表内部编 制规则､应收应付和预算管理制度等,实现有效内部控制管理｡ 
2. 预算管理: 推动集团全面预算管理,讨论制定全面预算模板,指导预算落实,解决异常问题,并对 预算进行汇总分析｡ 
3. 财务分析: 汇总分析财务报表和月度管理报表,主持经营分析会议,监控每月预算执行情况｡ 
4. 税务筹划: 了解当地政策,灵活运用税务筹划方法,结合企业实际情况进行税务筹划｡通过分析集 团和各地项目公司的收入及利润,做好内部交易税务筹划,在合规合法前提下降低运营成本｡ 
5. 业财一体化建设:梳理业务流程,与业务､财务､信息中心团队一起完成财务中心信息化工作的规 划与落地工作｡负责梳理财务系统流程,完善财务系统与业务系统对接逻辑｡ 
6. 业务支持: 对接运营中心和商务中心,在新业务拓展､重大客户需求等方面为其提供必要数据支 持,参与业务决策,提供盈利测算,项目可行性分析｡同时关注重大业务科目和异常数据,在经营分 析例会中提出问题,并持续跟进问题解决情况｡ 
7.结算管理:制定结算规则,优化结算流程,识别结算中的风险点,确保结算的合规性｡ 
8.审计管理: 作为沟通桥梁,统筹年审资料,对接审计数据核查,解释说明疑义问题,保证各项审计顺 利完成｡ 
9.风险管控: 根据商务部提供的客户信息,结合风险管控部提供的征信评估,对新业务进行利润测算､ 评估客户回款风险､效益状况和可能的税务风险,从源头降低公司业务风险｡ 
10.团队管理: 明确岗位职责和分工,不定期开展员工培训,确保团队人人坚决贯彻执行集团财务管理 和资金管理制度｡
初期任职于远成集团合肥子公司会计,因工作表现突出,2014年晋升财务经理,2016年晋升高级财 务经理,先后调任福建泉州和河南郑州子公司,担任财务负责人｡ 
1. 制度建立: 根据集团制度,完善分公司财务管理制度,保证分公司财务流程的规范性和与总部制度 的一致性｡ 
2. 资金管控: 通过每月资金计划管理､应收管理和重大资金流向管控等实现资金安全管理｡ 
a. 计划管理: 编制月度资金使用计划､核算分析每月资金计划实际执行情况｡ 
b. 应收管理: 主导应收账款管理,时刻关注应收账款账期,减少坏账损失｡ 
c. 重大资金: 审批分公司重大资金流向,递交年度资金使用分析报告,为高层决策提供可靠依据｡ 
3. 资产管理: 组织资产财务核查､盘点及核算指导,编制报表,实现资产良性管理｡ 
4. 财务预算: 根据年度预算,跟进预算实际执行情况,预算落地环比差异控制在10%以内｡ 
5. 成本管理: 统筹公司物流业务运营成本数据核算,落实成本差异分析,结合物流业务特点,联合多 部门共同完成运输线路合理优化,有效管控各项经营成本｡ 
6. 税务管理: 监管下辖260多个门店财务管理工作,实时掌握增值税改革政策,合理控制进项税额,保 证合理合法性｡ 
7. 基础工作: 出具财务报表､纳税申报､发票管理､审核报销单据和记账凭证､跟踪核查往来款项 等｡ 
8. 对外协调: 对接银行､工商､税务和审计等外部单位,维持良好关系｡ 
9. 团队管理: 梳理财务部门架构,落实岗位责任制,实现人岗匹配｡通过新员工培训和内部培训考核 提高员工综合能力｡ 
## 教育经历 
2014-2017 
西南科技大学 本科 会计学 
2009-2012 
安徽商贸职业技术学院 大专 投资与理财 
## 资格证书 
0 会计中级职称</t>
        </is>
      </c>
      <c r="R898" t="inlineStr">
        <is>
          <t>点击按钮</t>
        </is>
      </c>
      <c r="S898"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98">
        <v>1</v>
      </c>
    </row>
    <row r="899" ht="25.5" customHeight="1">
      <c r="A899">
        <v>1591</v>
      </c>
      <c r="B899" t="inlineStr">
        <is>
          <t>高级财务BP经理</t>
        </is>
      </c>
      <c r="C899" t="inlineStr">
        <is>
          <t>中文简历-李继钦-202603.pdf</t>
        </is>
      </c>
      <c r="D899" t="inlineStr">
        <is>
          <t>李娟</t>
        </is>
      </c>
      <c r="E899" t="inlineStr">
        <is>
          <t>李继钦</t>
        </is>
      </c>
      <c r="F899" t="inlineStr">
        <is>
          <t>无相关信息</t>
        </is>
      </c>
      <c r="G899" t="inlineStr">
        <is>
          <t>【简历概览】
李继钦，财务总监，硕士，CMA，8年+财务经验，擅长预算管理、ERP系统、投融资及团队管理。
【技能拆解】
- 技术栈：IM系统，ERP系统，Excel，财务核算，预算管理，现金流监控，风险管理，融资，政府补贴，海外财税，ROI测算，财务BP，会计自动化
- 软技能：跨部门沟通，团队管理，风险评估，决策支持，数据分析，制度建设，资源把控，降本增效
【与JD匹配分析】
- 硬技能匹配情况：具备财务BP、经营分析、预算管理、ROI测算、现金流监控等核心硬技能，但未明确提及BI工具和AI工具使用经验
- 经验年限匹配情况：8年+财务经验，其中包含财务BP经验，满足3年以上要求
- 行业背景匹配情况：无零售、电商、快消、供应链或即时零售行业经验，行业背景不匹配</t>
        </is>
      </c>
      <c r="H899">
        <v>65</v>
      </c>
      <c r="I899" t="inlineStr">
        <is>
          <t>待定</t>
        </is>
      </c>
      <c r="J899" s="2">
        <v>46151</v>
      </c>
      <c r="K899" t="inlineStr">
        <is>
          <t>简历待筛选</t>
        </is>
      </c>
      <c r="L899"/>
      <c r="M899"/>
      <c r="N899"/>
      <c r="O899"/>
      <c r="P899" s="3"/>
      <c r="Q899" t="inlineStr">
        <is>
          <t>李继钦 
手机:13524764174 
E-mail:jiqin_li19880626@hotmail.com 1988 年6 月,已婚已育,出生地:上海 
![fig_56947](https://pdf-bucket.tos-cn-beijing.volces.com/infer/20260509/84022b18f1b50454f4daff11597c198e_1778317006091056172.jpeg?X-Tos-Algorithm=TOS4-HMAC-SHA256&amp;X-Tos-Credential=AKLTZDcxYzI0ZWI5NDkzNGRkNWI1OTdiNTVjNjZjYjU3NmQ%2F20260509%2Fcn-beijing%2Ftos%2Frequest&amp;X-Tos-Date=20260509T085646Z&amp;X-Tos-Expires=1800&amp;X-Tos-Signature=c2839e69b8986f2c492e318c739fc9572032488ccf69b038a54004995b58da3f&amp;X-Tos-SignedHeaders=host) 
工作经验 
优泛文化传媒(上海)有限公司 
职务和职责:财务总监 
主要工作内容: 
2026/03-
2026/03 
2025/03-
2025/05 
2021/11- 
2024/12 
• 负责统筹海外财税核算,提升核算质量及效率｡ 
• 负责引入IM 及ERP 系统,提升会计自动化｡ 
审核会计报表,确保账目真实､清晰､准确,精确监控和与预测现金流,做好资金
和风险管理｡ 
纳玛特健身管理(上海)有限公司 
职务和职责:财务总监 
主要工作内容: 
• 根据公司的战略方向,全面统筹规划财务工作,完善财务管理制度,确保有效落地
执行｡ 
• 负责全面预算管理,协助各部门开展年度预算编制,审核月度预算执行情况并实时
• 审核会计报表,确保账目真实､清晰､准确,精确监控和与预测现金流,做好资金 调整,做好年度决算和数据分析｡ 
和风险管理｡ 
• 负责公司贷款､融资､海外资产､政府补贴等相关事宜｡ 
线下业务拓展不顺,项目遣散｡ 
腾讯科技(上海)有限公司 
职务和职责:财务BP 
主要工作内容: 
负责腾讯投资的4 家二方游戏工作室的日常财务经营管理,管理5 名投资公司财务 人员; 
• 负责审核公司合约,协调集团税务和法务,共同评估合约风险; 
• 参与营销､广告投放业务,对于即将上线的项目,协同买量团队,输出分阶段(以 双周为最小维度)买量策略,精细化投放方案,调整下阶段买量资源投放策略,有
效提升买量ROI; 
每季度刷新预实比对,对每条游戏管线编制预算及ROI 测算模型,复盘差异原因,
对于风险较高的项目会进行预警,并与业务管理团队一起商讨,给出未来3 个月的
调整方案供高管决策; 
编制对接4 家投资公司未来3~5 年中长期公司财务规划; 对资源投入分阶段进行把控,依据已有项目效果,按测算模型释放后续资源; 集团内部定期拉通比对各项目人力平均薪酬､外包单价､各项目投入时间和资源,
牵引业务方后续投入有针对性降本增效｡
&lt;table&gt;&lt;tr&gt;&lt;td&gt;&lt;/td&gt;&lt;td&gt;&lt;/td&gt;&lt;/tr&gt;&lt;tr&gt;&lt;td rowspan=3&gt;&lt;/td&gt;&lt;td&gt;&lt;/td&gt;&lt;/tr&gt;&lt;tr&gt;&lt;td&gt;&lt;/td&gt;&lt;/tr&gt;&lt;tr&gt;&lt;td&gt;&lt;/td&gt;&lt;/tr&gt;&lt;tr&gt;&lt;td&gt;&lt;/td&gt;&lt;td&gt;&lt;/td&gt;&lt;/tr&gt;&lt;tr&gt;&lt;td&gt;&lt;/td&gt;&lt;td&gt;&lt;/td&gt;&lt;/tr&gt;&lt;/table&gt;
主要工作内容: 
负责审核销售订单数量与单价; 
负责监控客户信用状况,对客户信用进行评估和每月定期与客户核对往来明细账; 
负责审核付款申请内部报销单及上海区域费用支付; 
• 协助制作管理费用报表; 
教育背景与证书资格 
2016/02-
2018/07 
2006/09-
2010/07 
教育背景: 
硕士,复旦大学管理学院-会计硕士方向(MPAcc) 
本科,杉达大学商学院-财务管理 
证书资格: 
CMA(美国注册管理会计师),会计上岗 语言水平: 
英语六级</t>
        </is>
      </c>
      <c r="R899" t="inlineStr">
        <is>
          <t>点击按钮</t>
        </is>
      </c>
      <c r="S899"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899">
        <v>1</v>
      </c>
    </row>
    <row r="900" ht="25.5" customHeight="1">
      <c r="A900">
        <v>1595</v>
      </c>
      <c r="B900" t="inlineStr">
        <is>
          <t>高级财务BP经理</t>
        </is>
      </c>
      <c r="C900" t="inlineStr">
        <is>
          <t>胡佳林简历.pdf</t>
        </is>
      </c>
      <c r="D900" t="inlineStr">
        <is>
          <t>李娟</t>
        </is>
      </c>
      <c r="E900" t="inlineStr">
        <is>
          <t>胡佳林</t>
        </is>
      </c>
      <c r="F900" t="inlineStr">
        <is>
          <t>25-40K</t>
        </is>
      </c>
      <c r="G900" t="inlineStr">
        <is>
          <t>【简历概览】
33岁，14年财务经验，会计师/PMP，多行业财务系统优化与管理经验，求职财务经理/主管。
【技能拆解】
- 技术栈：ERP系统、财务中台、资金系统、分销系统、EKA平台、OMS业务系统、NC系统、见知系统、OA系统、Excel、BI工具
- 软技能：项目管理、部门管理、跨部门沟通、业财融合、财务分析、预算管理、风险控制、自驱力、持续学习
【与JD匹配分析】
- 硬技能匹配情况：熟悉财务系统优化、财务分析、预算管理，具备项目管理能力，符合建立经营分析模型、推动数据拉通等要求，但未明确提及AI工具使用经验。
- 经验年限匹配情况：14年工作经验，远超3年以上财务BP/财务分析经验要求。
- 行业背景匹配情况：有快消品（coco都可餐饮）、电商（上海凯诘电子商务、美购电子商务）行业经验，符合零售、电商、快消行业经验优先要求。</t>
        </is>
      </c>
      <c r="H900">
        <v>85</v>
      </c>
      <c r="I900" t="inlineStr">
        <is>
          <t>强烈推荐</t>
        </is>
      </c>
      <c r="J900" s="2">
        <v>46151</v>
      </c>
      <c r="K900" t="inlineStr">
        <is>
          <t>简历待筛选</t>
        </is>
      </c>
      <c r="L900"/>
      <c r="M900"/>
      <c r="N900"/>
      <c r="O900"/>
      <c r="P900" s="3"/>
      <c r="Q900" t="inlineStr">
        <is>
          <t>![fig_22897](https://pdf-bucket.tos-cn-beijing.volces.com/infer/20260509/e4346841f6327d628c93afbf03abc6ea_1778317042177464887.jpg?X-Tos-Algorithm=TOS4-HMAC-SHA256&amp;X-Tos-Credential=AKLTZDcxYzI0ZWI5NDkzNGRkNWI1OTdiNTVjNjZjYjU3NmQ%2F20260509%2Fcn-beijing%2Ftos%2Frequest&amp;X-Tos-Date=20260509T085722Z&amp;X-Tos-Expires=1800&amp;X-Tos-Signature=e9e88b91262db9b7e906d60361dc2b2f268ee4c3f9591e1bcded35662b89789a&amp;X-Tos-SignedHeaders=host) 
b3ce694c291HB63dg0PeW xo25VPmZWOGimPL,SNxBj 
![fig_86147](https://pdf-bucket.tos-cn-beijing.volces.com/infer/20260509/e4346841f6327d628c93afbf03abc6ea_1778317042178324158.jpg?X-Tos-Algorithm=TOS4-HMAC-SHA256&amp;X-Tos-Credential=AKLTZDcxYzI0ZWI5NDkzNGRkNWI1OTdiNTVjNjZjYjU3NmQ%2F20260509%2Fcn-beijing%2Ftos%2Frequest&amp;X-Tos-Date=20260509T085722Z&amp;X-Tos-Expires=1800&amp;X-Tos-Signature=928776b0aba827311f9da4db0e2af0e83849f3f198b8c5817b81c74e35ee8cc4&amp;X-Tos-SignedHeaders=host) 
胡佳林 
![fig_96229](https://pdf-bucket.tos-cn-beijing.volces.com/infer/20260509/e4346841f6327d628c93afbf03abc6ea_1778317042176951772.jpeg?X-Tos-Algorithm=TOS4-HMAC-SHA256&amp;X-Tos-Credential=AKLTZDcxYzI0ZWI5NDkzNGRkNWI1OTdiNTVjNjZjYjU3NmQ%2F20260509%2Fcn-beijing%2Ftos%2Frequest&amp;X-Tos-Date=20260509T085722Z&amp;X-Tos-Expires=1800&amp;X-Tos-Signature=7186baff018cec215ef22002ab469f8c300d85e331576b4735bc3c9cb7e7ddef&amp;X-Tos-SignedHeaders=host) 
女 | 33岁 xiaojia202102@163.com 
14年工作经验 | 求职意向:财务经理/主管 | 期望薪资:25-40K | 期望城市:上海 
## 个人优势 
1､熟悉各财务系统,参与和优化 ERP 系统上线,推行资金类系统优化,财务各流程系统化和财务中台搭建; 
2､参与并推进预算管理,内部控制和财务分析体系建立和优化; 
3､自驱力高,持续学习,拥有会计师,项目管理 PMP 证书,完成在职研究生学业并取得工程管理硕士; 
4､拥有快消品､电商､广告､连锁酒店式公寓､连锁餐饮业等就职经验,擅长项目管理､部门管理与跨部门沟通,积极推 进业财融合､财务共享中心组建; 
5､可以接受异地办公和出差｡ 
## 工作经历 
coco都可餐饮 财务经理/主管 
2023.07-至今 
华东区域财务经理,区域内约直营门店140家店,团队10人 
1.区域内门店财报分析,主要门店经营分析; 
2.区域内主体税务､审计事项; 
3.区域内主体资金管理､预算管理; 
4.区域内人员管理与其他事务处理; 
5.总部专案事项:全国直营区专案数据分析､年度审计项目等｡ 
上海凯诘电子商务股份有限公司 财务经理/主管 
2021.11-2022.11 
1.优化凯诘主体下的业务系统; 
2.优化凯诘主体下的财务流程; 
3.日常维护并优化凯诘主体的报销系统; 
4.协助处理凯诘主体的预算,收入,成本等财务数据结算; 
5.统筹处理业务系统审计与权限优化; 
6.其他领导交待任务｡ 
业绩: 
1.牵头并主持完成分销系统重构与优化; 
2.牵头并主持完成项目开立和关闭项目的上线; 
3.主持完成业务中台系统的基础档案的优化; 
4.主持完成 EKA 平台系统自动结算项目的上线｡
1､资金管理:线上支付收款对账流程梳理(由滞后入账无分析,到实时匹配入账实现99%),财务费用控制,对账平台优 化并跟进业务部门线上资金模块的流程优化,有效控制线上资金模块风险; 
2､业务管理:轻资产(加盟､底商等)应收账单流程梳理和优化､协助建立可量化和可落地的 kPI ,跟踪结果,并根据执 行情况优化 KPI ,提高财务效益; 
3､系统化管理:财务中台上线和优化,预收和押金模块的流程梳理,跟踪结果并根据执行情况优化 OMS 业务系统,规范 业务部门日常操作流程; 
4､财务分析:线上支付实现月度分析､滚动分析;轻资产应收账款实现月度分析､滚动分析和年度分析; 
5､风险控制:收款资金流程梳理并规范业务部门操作,跟踪结果并推进 IT 部门､运营部门优化流程,形成可实施方案; 
6､外部门沟通:线上资金方沟通和维护､审计资料提供; 
上海巨米文化传媒有限公司 财务主管 2016.07-2018.04 内容: 
1､深入业务前端,理解并落地业务需求,梳理业务线财务流程,规范业务部门的审批流程,提高业务效率,推进OA系统 上线和应付流程优化; 
2､协助仓储部门､运营部门､市场部门建立可量化的KPI,跟踪结果,并根据执行情况优化KPI,提高财务效益,配合全面 预算施行; 
3､负责各业务部门的月度､季度､年度预算,深入了解自动贩卖机的行业和市场情况,结合广告业务的投放场景,根据业 务的执行情况,提供合理化建议与意见,分析财务事项,向各部门负责人和总经理提供及时有效的财务状况及经营状况的 分析; 
4､根据自动贩卖机的业务场景,建立财务模型,为业务部及公司投放和拓展等决策提供有力支持; 
5､根据各业务部门的需求和反馈,改进财务报告体系,提高财务报告系统的整体有效性,灵活调整汇报颗粒度,为业务部 门的管理提高数字可视度,为决策提供有力支持和分析; 
6､风险控制:梳理并规范业务部门合同审批流程,形成定时和临时仓储盘点,对相关费用的控制通过风险流程的规范,移 到事前;事中､事后跟踪管理; 
7､账务管理:财务系统上线和优化､规范账务处理流程､日常账务处理; 
8､外部门沟通:负责税务､工商､银行､商务部门等沟通; 
9､筹资管理:负责银行贷款及贷后维护､负责文创和高新企业的政府资金申请及维护; 
10､完成领导交付的其他工作｡ 业绩: 
1 建立健全财务制度,财务流程搭建与完善; 
2 财务系统组建,财务与业务系统融合与优化; 
3 往来款项追踪,有效降低应收账款､预付账款未达比例; 
4 结合资金情况,有效进行资金管理; 
5 分析财务报表,提出运营优化､零售与广告销售的合理有效建议,全力辅助销售量高比例增长｡ 
美购电子商务(上海)有限公司 财务主管 2015.07-2016.06 
1､负责日常财务核算,月底结账工作;管理总账及编制月末财务报表;增值税､企业所得税的会计核算工作;审核､分 析费用支出;编制内部各种成本费用分析表;及时正确提供管理层需要的成本信息,进行成本分析; 合并报表的编制及 分析工作; 
2､负责建立､健全公司财务管理和内部控制制度,参与各项管理流程的构建,负责监督各项财务规范和制度执行; 
3､负责与审计,税务及其它政府部门的沟通和协调; 
4､负责审查或参与拟订经济合同､协议及其他经济文件; 
5､向总经理报告财务状况和经营成果,审查对外提供的会计资料;
6､负责配合公司进行企业战略规划实施的财务预结算方案; 
7､完成领导交付的其他工作｡ 
昆山蜜珂化妆品有限公司 财务专员 
2013.04-2015.07 
1.税务:汇算清缴,协助年度审计; 
2.子公司全盘账务处理｡ 
项目经历 
EKA平台结算-天猫平台 项目经理 
2022.08-2022.11 
内容: 
内容:应财务部对于 EKA 平台结算标准化,精确化的要求,实现 EKA 平台结算线上化｡ 
业绩: 
1､提取天猫平台业务结算的标准化流程; 
2､实现自动抓去天猫平台业务结算数据; 
3､实现天猫平台结算数据与业务系统的自动对账; 
4､实现已完成自动对账数据汇总及转化可抛送财务系统财务数据｡ 
业绩: 
1.提取天猫平台业务结算的标准化流程; 
2.实现自动抓去天猫平台业务结算数据; 
3.实现天猫平台结算数据与业务系统的自动对账; 
4.实现已完成自动对账数据汇总及转化可抛送财务系统财务数据｡ 
分销系统重构 
项目经理 
2021.12-2022.09 
内容: 
应公司外部审计与内部合规要求,完善分销业务流程线的信息化建设,并实现分销业务流程中外部证据链留痕与存档｡ 
业绩: 
1.分销系统新旧环境平稳迁移; 
2.分销系统发货流程的闭环控制; 
3.分销系统的开票流程的自动化; 
4.分销系统的客户下单环节的线上化｡ 
资金系统-见知系统 项目负责人 2021.04-2021.10 
内容: 
1.见知系统与实际业务脱离,无法反馈流水实际业务类型 
2.NC 系统银行对账单稳定性差,导致周边系统数据错乱; 
3.实现见知系统提供有效高质量的业务类型流水; 
4.实现周边系统依据获取数据自动推送凭证｡ 
业绩: 
1.实现98%流水业务类型准确判断; 
2.第一阶段生成财务凭证100%准确; 
3.提高业务系统获取专项数据的质量｡
内容: 
1.提取财务结算的标准化流程; 
2.提高业务各场景数据转化财务数据的准确率; 
3.自动汇总并输出财务凭证和分析报表｡ 
业绩: 
1.业务数据与财务数据之间实现有效链条; 
2.应收模块实现自动推送凭证; 
3.出具应收余额报表; 
4.兼容各个并购项目的业务数据｡ 
ERP系统上线 项目助理 
2013.10-2014.02 
内容: 
1.收集并整理财务相关流程资料 
2.根据数据和日前运营流程,编制流程图 
3.测试和维护流程的正常运行 
项目简介:依据于公司业务的更好开展及一体化操作,整合各部门业务｡ 
从前期的资料收集到后期整个系统运行流畅,需要切合公司目前运行的流程,精简并优化的多次流程图设计 
目标是缩减业务流程时间,提高工作效率 
业绩: 
1.主要负责 ERP 系统现有财务流程的梳理; 
2.主要协助已梳理流程的测试与上线｡ 
## 教育经历 
东华大学 硕士 项目管理 
2023-2026 
上海财经大学 本科 会计学 
2018-2021 
安徽工商职业学院 大专 会计学 
2009-2012 
## 资格证书 
会计中级职称 PMP项目管理认证 
## 培训经历 
慧谷培训 
2021.07-2023.03 
PMP</t>
        </is>
      </c>
      <c r="R900" t="inlineStr">
        <is>
          <t>点击按钮</t>
        </is>
      </c>
      <c r="S900"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900">
        <v>1</v>
      </c>
    </row>
    <row r="901" ht="25.5" customHeight="1">
      <c r="A901">
        <v>1596</v>
      </c>
      <c r="B901" t="inlineStr">
        <is>
          <t>高级财务BP经理</t>
        </is>
      </c>
      <c r="C901" t="inlineStr">
        <is>
          <t>吉佳怡2026.pdf</t>
        </is>
      </c>
      <c r="D901" t="inlineStr">
        <is>
          <t>李娟</t>
        </is>
      </c>
      <c r="E901" t="inlineStr">
        <is>
          <t>吉佳怡</t>
        </is>
      </c>
      <c r="F901" t="inlineStr">
        <is>
          <t>无</t>
        </is>
      </c>
      <c r="G901" t="inlineStr">
        <is>
          <t>【简历概览】
5年会计经验，擅长总账核算、海外会计，熟练掌握多种财务软件及Excel分析。
【技能拆解】
- 技术栈：初级会计师证、计算机二级、Excel数据处理与财务分析、Oracle、金蝶、Gofreight、Cargoware、Ushipment、云账房
- 软技能：严谨负责、执行力强、学习能力突出、沟通协调、跨部门协作、流程优化、团队协作、责任心
【与JD匹配分析】
- 硬技能匹配情况：具备Excel数据处理能力，但缺乏BI工具、AI工具使用经验，经营分析模型构建经验不足
- 经验年限匹配情况：5年会计从业经验，满足3年以上相关经验要求
- 行业背景匹配情况：无零售、电商、快消、供应链或即时零售行业经验，不满足优先条件</t>
        </is>
      </c>
      <c r="H901">
        <v>45</v>
      </c>
      <c r="I901" t="inlineStr">
        <is>
          <t>不推荐</t>
        </is>
      </c>
      <c r="J901" s="2">
        <v>46151</v>
      </c>
      <c r="K901" t="inlineStr">
        <is>
          <t>简历待筛选</t>
        </is>
      </c>
      <c r="L901"/>
      <c r="M901"/>
      <c r="N901"/>
      <c r="O901"/>
      <c r="P901" s="3"/>
      <c r="Q901" t="inlineStr">
        <is>
          <t>## 基本资料 
吉佳怡 1999/01 
上海 上海宝山区 13816378906 
求职意向 
总账会计 海外会计 
邮箱 
2305658290@qq.com 
![fig_00463](https://pdf-bucket.tos-cn-beijing.volces.com/infer/20260509/aadc5ab3a6d7fb262a5abe1353464491_1778317046974514992.jpeg?X-Tos-Algorithm=TOS4-HMAC-SHA256&amp;X-Tos-Credential=AKLTZDcxYzI0ZWI5NDkzNGRkNWI1OTdiNTVjNjZjYjU3NmQ%2F20260509%2Fcn-beijing%2Ftos%2Frequest&amp;X-Tos-Date=20260509T085726Z&amp;X-Tos-Expires=1800&amp;X-Tos-Signature=179d28f1743d2040f87412b8c3976acfc131534e46136278938a5bb32f52dc82&amp;X-Tos-SignedHeaders=host) 
吉佳怡 
姓名 
出生年月 
籍贯 住址 联系方式 
## 教育经历 
苏州大学文正学院| 会计学本科 
本科2017.09-2021.06 
主修课程: 会计学､微观经济学､宏观经济学､财政学､经济法概论､税法､中级 财务会计､高级财务会计､货币银行学､统计学､财务管理､成本会计､管理信息系 统､审计学､管理会计 
![fig_56712](https://pdf-bucket.tos-cn-beijing.volces.com/infer/20260509/aadc5ab3a6d7fb262a5abe1353464491_1778317046973917902.jpeg?X-Tos-Algorithm=TOS4-HMAC-SHA256&amp;X-Tos-Credential=AKLTZDcxYzI0ZWI5NDkzNGRkNWI1OTdiNTVjNjZjYjU3NmQ%2F20260509%2Fcn-beijing%2Ftos%2Frequest&amp;X-Tos-Date=20260509T085726Z&amp;X-Tos-Expires=1800&amp;X-Tos-Signature=bb6f9b2052776169be00b01c6f11f9f02c8115421609467999065949df28c479&amp;X-Tos-SignedHeaders=host) 
工作经历 
## 上海美新物流有限公司| 海外会计 
工作2025.03-至今 
在美新物流,我主要负责海外仓储､运输､货代等的全链路财务核算,熟练运用 Gofreight､Cargoware､Ushipment､金蝶等软件,统筹海外账务处理､报表编制､风险 管控及流程优化｡主要工作内容为以下: 
1､按时精准出具月度财务报表､经营报表及管理报表,完成经营数据分析与汇报,为 管理层决策提供数据支撑｡ 
2､严谨核对收入与成本,确保成本归集准确､系统录入一致､收入匹配合规,实现全 流程数据可追溯｡ 
3､负责完成固定资产调整与折旧计提,处理大额成本费用的新增与摊销,保证账务处 理规范｡ 
4､定期开展海外各BU 内部往来对账,及时完成销账与结账,保障内部账务清晰｡ 
5､编制海外应收应付账龄表,对超额度及超账期的客户进行风险提示并追踪催收,降 低坏账风险｡ 
6､监控银行流水,及时发出资金风险预警,高效处理海外仓储､车队运输等的收付款 及账务｡ 
7､参与新财务系统上线落地,完成财务数据整合,完善了财务系统与业务系统的对接, 确保海外当地财务提供的报表与国内系统数据一致,达成闭环｡
8､输出业务系统优化方案,制定财务操作SOP,面向业务部门开展系统宣讲与定期培 训,提升数据录入准确性｡ 
9､推动集团国内BU内部往来清理,针对数据口径不统一､历史账务混乱等问题组建 专项小组,逐项排查差异､梳理流程､推进整改,有效收敛集团账务风险｡ 
悉地工程设计与顾问(上海)股份有限公司| 总帐会计 
工作2021.07-2025.02 
自毕业之后任职于ccdi悉地,大型高新技术建筑设计企业(代表作:水立方､平安 国际金融中心),先后担任应付会计､总账会计,使用的会计软件为Oracle和金蝶,统 筹集团账务､合并报表､税务申报及处理对接工作｡我所负责的主要工作内容为下: 
1､协助AP处理会计账目处理及月末结账,核对各子分公司之间往来账目,银行余额､ 收入成本等财务数据,及时排查异常｡ 
2､编制月末各子分公司单家财务报表,汇总无误后完成集团合并报表,提供多维度经 营分析数据｡ 
3､负责各主体报税报表出具及税务申报与税务统筹,完成高新技术企业研发费用账务 处理､资质维护､税表填报,以及申报统计局等其他申报工作,应对税务抽查发票､ 核实高新资质等突发工作｡ 
4､负责固定资产折旧和无形资产摊销的账目处理｡ 
5､配合审计､券商､评估等机构开展各项工作,高效提供所需各项财务数据,协调财 务内部及跨部门协作｡ 
6､负责香港和美国公司的会计工作,对接当地中介事务所进行税务､审计等日常工作｡ 上海企猫智能科技有限公司| 会计助理 
大学实习2020.08-2021.06 
为期10个月的在读实习生,主要使用三大开票软件及云账房,掌握网厅相关票据 业务,系统学习会计全流程实操,熟练使用开票软件与云账房系统,掌握税务网厅票 据业务,独立完成原始凭证装订,具备良好的客户沟通与执行力｡ 
![fig_02549](https://pdf-bucket.tos-cn-beijing.volces.com/infer/20260509/1ee8ad22614d3c25e90617c6fd8fd000_1778317046388989776.jpeg?X-Tos-Algorithm=TOS4-HMAC-SHA256&amp;X-Tos-Credential=AKLTZDcxYzI0ZWI5NDkzNGRkNWI1OTdiNTVjNjZjYjU3NmQ%2F20260509%2Fcn-beijing%2Ftos%2Frequest&amp;X-Tos-Date=20260509T085726Z&amp;X-Tos-Expires=1800&amp;X-Tos-Signature=6267dd8b99102a671218e86750f4a36f1395c0db02aa886f86bc30f721e7afd6&amp;X-Tos-SignedHeaders=host) 
专业技能与证书 
专业技能:初级会计师证 
办公技能:计算机二级,精通Excel 数据处理与财务分析 
语言能力:全国大学英语四级､普通话二级乙等 
专业领域:总账核算､海外会计､税务申报､合并报表､财务系统上线与优化 
![fig_24085](https://pdf-bucket.tos-cn-beijing.volces.com/infer/20260509/1ee8ad22614d3c25e90617c6fd8fd000_1778317046388990461.jpeg?X-Tos-Algorithm=TOS4-HMAC-SHA256&amp;X-Tos-Credential=AKLTZDcxYzI0ZWI5NDkzNGRkNWI1OTdiNTVjNjZjYjU3NmQ%2F20260509%2Fcn-beijing%2Ftos%2Frequest&amp;X-Tos-Date=20260509T085726Z&amp;X-Tos-Expires=1800&amp;X-Tos-Signature=b5d1f0f1a33b47dd2f681dde262c64e1009a53ddcf3437dc9231705ca03021ea&amp;X-Tos-SignedHeaders=host) 
荣誉奖项 
2019年社会工作奖 
大学期间:优秀团员,曾任宣传委员､组织委员,协助班级斩获多项集体荣誉
![fig_28507](https://pdf-bucket.tos-cn-beijing.volces.com/infer/20260509/7812c8335f86fe9e3ba35fadb25074c7_1778317046400859797.jpeg?X-Tos-Algorithm=TOS4-HMAC-SHA256&amp;X-Tos-Credential=AKLTZDcxYzI0ZWI5NDkzNGRkNWI1OTdiNTVjNjZjYjU3NmQ%2F20260509%2Fcn-beijing%2Ftos%2Frequest&amp;X-Tos-Date=20260509T085726Z&amp;X-Tos-Expires=1800&amp;X-Tos-Signature=d70e304e3743dd7d717f48323fba3ac34b1bba176564895e2a9536d81ead80ab&amp;X-Tos-SignedHeaders=host) 
![fig_04186](https://pdf-bucket.tos-cn-beijing.volces.com/infer/20260509/7812c8335f86fe9e3ba35fadb25074c7_1778317046401686374.jpeg?X-Tos-Algorithm=TOS4-HMAC-SHA256&amp;X-Tos-Credential=AKLTZDcxYzI0ZWI5NDkzNGRkNWI1OTdiNTVjNjZjYjU3NmQ%2F20260509%2Fcn-beijing%2Ftos%2Frequest&amp;X-Tos-Date=20260509T085726Z&amp;X-Tos-Expires=1800&amp;X-Tos-Signature=2e1937979a55711bb9754fb0dad3a499cf8303051f597459ca865b42b29821e6&amp;X-Tos-SignedHeaders=host) 
![fig_91839](https://pdf-bucket.tos-cn-beijing.volces.com/infer/20260509/7812c8335f86fe9e3ba35fadb25074c7_1778317046404160761.jpg?X-Tos-Algorithm=TOS4-HMAC-SHA256&amp;X-Tos-Credential=AKLTZDcxYzI0ZWI5NDkzNGRkNWI1OTdiNTVjNjZjYjU3NmQ%2F20260509%2Fcn-beijing%2Ftos%2Frequest&amp;X-Tos-Date=20260509T085726Z&amp;X-Tos-Expires=1800&amp;X-Tos-Signature=1f39739dfff9901d7213753a0836ffed03ba1990ba9be316746b6521192b0281&amp;X-Tos-SignedHeaders=host) 
![fig_74961](https://pdf-bucket.tos-cn-beijing.volces.com/infer/20260509/7812c8335f86fe9e3ba35fadb25074c7_1778317046400948408.jpeg?X-Tos-Algorithm=TOS4-HMAC-SHA256&amp;X-Tos-Credential=AKLTZDcxYzI0ZWI5NDkzNGRkNWI1OTdiNTVjNjZjYjU3NmQ%2F20260509%2Fcn-beijing%2Ftos%2Frequest&amp;X-Tos-Date=20260509T085726Z&amp;X-Tos-Expires=1800&amp;X-Tos-Signature=a7b3e95a87f23b2c89dc0caf6f3c23b977c434cadabc6e3dc5ca7473d8fc787e&amp;X-Tos-SignedHeaders=host) 
自我评价 
具备5 年完整会计从业经验,深耕总账会计与海外会计领域,熟悉境内外会计账务 处理､合并报表､税务统筹､财务系统落地及风险管控全流程｡ 
工作严谨负责､执行力强,擅长大数据梳理与Excel 深度分析,能快速定位并解决 账务异常;学习能力突出,可快速适配各类财务系统与工具｡ 
沟通协调与跨部门协作能力优秀,具备流程优化与团队协作意识,能高效应对加 班与突发工作,以高度责任心保质保量完成各项任务,适配海外会计与总账会计岗位 要求｡ 
![fig_76811](https://pdf-bucket.tos-cn-beijing.volces.com/infer/20260509/7812c8335f86fe9e3ba35fadb25074c7_1778317046400908609.jpeg?X-Tos-Algorithm=TOS4-HMAC-SHA256&amp;X-Tos-Credential=AKLTZDcxYzI0ZWI5NDkzNGRkNWI1OTdiNTVjNjZjYjU3NmQ%2F20260509%2Fcn-beijing%2Ftos%2Frequest&amp;X-Tos-Date=20260509T085726Z&amp;X-Tos-Expires=1800&amp;X-Tos-Signature=a8ff1e967883eef15c00ee0dbf9fa2e1efecc5d57d129f1030bd62fcfc966b87&amp;X-Tos-SignedHeaders=host) 
职业发展规划 
专业认证提升:2 年内考取中级会计师,夯实专业能力;长期规划6 年内取得 CPA 证书,构建核心竞争力｡ 
专业能力深耕:持续拓展财务管理､数据分析与财务战略规划能力,紧跟行业趋 势,提升复杂财务场景应对与决策支持能力｡ 
管理能力进阶:5-10 年内提升跨部门协作与团队管理能力,向财务管理岗位发展, 带领团队提升效率､支撑公司战略目标落地｡
## Basic Information 
Name: 
Ji Jiayi 
Date of Birth: 
Jan 1999 
Hometown: 
Shanghai 
Location: Baoshan,Shanghai Phone: +86 13816378906 
![fig_11565](https://pdf-bucket.tos-cn-beijing.volces.com/infer/20260509/a8b2d75afb4f00eae65c934257d4a096_1778317046389083796.jpeg?X-Tos-Algorithm=TOS4-HMAC-SHA256&amp;X-Tos-Credential=AKLTZDcxYzI0ZWI5NDkzNGRkNWI1OTdiNTVjNjZjYjU3NmQ%2F20260509%2Fcn-beijing%2Ftos%2Frequest&amp;X-Tos-Date=20260509T085726Z&amp;X-Tos-Expires=1800&amp;X-Tos-Signature=750d50719969bf0813778325c2bb35e76972502b3927dde5efe19f026a90eb94&amp;X-Tos-SignedHeaders=host) 
Email: 2305658290@qq.com 
Ji Jiayi 
Job Target: 
General Ledger Accountant 
Overseas Accountant 
## Education 
## 苏州大学文正学院| Bachelor of Science in Accounting 
Sep 2017–Jun 2021 
Core Courses:Accounting, Microeconomics, Macroeconomics, Public Finance, Economic Law, Tax Law, Intermediate Financial Accounting, Advanced Financial Accounting, Money and Banking, Statistics, Financial Management, Cost Accounting, MIS, Auditing, Management Accounting 
![fig_40446](https://pdf-bucket.tos-cn-beijing.volces.com/infer/20260509/a8b2d75afb4f00eae65c934257d4a096_1778317046388525803.jpeg?X-Tos-Algorithm=TOS4-HMAC-SHA256&amp;X-Tos-Credential=AKLTZDcxYzI0ZWI5NDkzNGRkNWI1OTdiNTVjNjZjYjU3NmQ%2F20260509%2Fcn-beijing%2Ftos%2Frequest&amp;X-Tos-Date=20260509T085726Z&amp;X-Tos-Expires=1800&amp;X-Tos-Signature=0385f8ee2164448521c8ac792d49bb09eade0facc011e6cb00a9b966a62b5809&amp;X-Tos-SignedHeaders=host) 
Work Experience 
## 上海美新物流有限公司| Overseas Accountant 
Mar 2025–Present 
Responsible for end-to-end financial accounting for overseas warehousing, transportation, and freight forwarding. Proficient in Gofreight, Cargoware, Ushipment, Kingdee. Manage overseas accounting, reporting, risk control, and process optimization. 
1､Prepare monthly financial statements, business reports and management reports accurately, conduct business analysis and report to management. 
2､Verify revenue and cost rigorously to ensure accurate cost allocation, consistent system entry, matched revenue, and full data traceability. 
3､Perform fixed asset adjustments and depreciation, handle large cost additions and amortization in compliance with standards. 
4､Conduct bi-weekly inter-company reconciliation among BUs, follow up on settlement and closing to ensure clear internal accounts. 
5､Prepare overseas AR/AP aging reports, issue risk alerts for over-limit and overdue accounts, and track collection to reduce bad debt risks. 
6､Monitor bank transactions, provide timely risk warnings, and process payments and accounting for overseas warehouses and transportation teams. 
7､Participate in the launch of new financial systems, integrate financial data, improve system integration between finance and business, and ensure data consistency between overseas reports and domestic systems.
8､Propose business system optimization plans, develop financial SOPs, conduct training for business teams to improve data accuracy. 
9､Lead inter-company account cleanup for domestic BUs, establish a special team to resolve inconsistent standards and long-term outstanding issues, effectively reduce group financial risks. 悉地工程设计与顾问(上海)股份有限公司| General Ledger Accountant Jul 2021–Feb 2025 
Worked in a large high-tech architectural design firm. Served as AP Accountant and then General Ledger Accountant. Proficient in Oracle and Kingdee. 
1､Assisted AP with daily accounting and month-end closing; verified intercompany balances, bank reconciliation, revenue and cost data. 
2､Prepared standalone financial statements for subsidiaries and compiled consolidated group financial statements, supporting management analysis. 
3､Handled tax declaration and planning for all entities; managed high-tech enterprise R&amp;D accounting, qualification maintenance, and statistical bureau reporting; responded to tax inspections and invoice audits. 
4､Accounted for fixed asset depreciation and intangible asset amortization. 
5､Cooperated with auditors, brokers and appraisers, provided required financial data, and coordinated cross-departmental work. 
6､Managed accounting for Hong Kong and US subsidiaries, coordinated with local agencies on tax and audit compliance. 
![fig_50491](https://pdf-bucket.tos-cn-beijing.volces.com/infer/20260509/a1fa9ce57fb5d6ac3261b2488dc2852d_1778317046380586926.jpeg?X-Tos-Algorithm=TOS4-HMAC-SHA256&amp;X-Tos-Credential=AKLTZDcxYzI0ZWI5NDkzNGRkNWI1OTdiNTVjNjZjYjU3NmQ%2F20260509%2Fcn-beijing%2Ftos%2Frequest&amp;X-Tos-Date=20260509T085726Z&amp;X-Tos-Expires=1800&amp;X-Tos-Signature=ee64d5a3e7d1b6c91cee14856b641c32c7bfaa26b6adb67e42aa28724de6e42a&amp;X-Tos-SignedHeaders=host) 
上海企猫智能科技有限公司| Accounting Assistant (Intern) 
Aug 2020 – Jun 2021 
Gained full-process accounting experience; operated invoicing systems and Cloud Account Room; handled invoice and tax-related affairs; organized and filed original vouchers; developed strong communication and execution skills. 
![fig_95670](https://pdf-bucket.tos-cn-beijing.volces.com/infer/20260509/a1fa9ce57fb5d6ac3261b2488dc2852d_1778317046380450121.jpeg?X-Tos-Algorithm=TOS4-HMAC-SHA256&amp;X-Tos-Credential=AKLTZDcxYzI0ZWI5NDkzNGRkNWI1OTdiNTVjNjZjYjU3NmQ%2F20260509%2Fcn-beijing%2Ftos%2Frequest&amp;X-Tos-Date=20260509T085726Z&amp;X-Tos-Expires=1800&amp;X-Tos-Signature=65b6ca1fa14029bf90237de6be74b439bd44c8fbd0fef8f4d68dc46f866df59e&amp;X-Tos-SignedHeaders=host) 
Professional Skills &amp; Certifications 
Certifications: Junior Accountant Certificate 
Office: NCRE Level 2, advanced Excel data analysis 
Language: CET-4, Mandarin Level 2B 
Expertise: General Ledger, Overseas Accounting, Tax Compliance, Consolidated Statements, System Implementation, Risk Control 
![fig_40125](https://pdf-bucket.tos-cn-beijing.volces.com/infer/20260509/a1fa9ce57fb5d6ac3261b2488dc2852d_1778317046380586986.jpeg?X-Tos-Algorithm=TOS4-HMAC-SHA256&amp;X-Tos-Credential=AKLTZDcxYzI0ZWI5NDkzNGRkNWI1OTdiNTVjNjZjYjU3NmQ%2F20260509%2Fcn-beijing%2Ftos%2Frequest&amp;X-Tos-Date=20260509T085726Z&amp;X-Tos-Expires=1800&amp;X-Tos-Signature=7a6f56d855ef59256e3e5e727f974b1b6453c0b4e0fd3af9e69f10c8558112f2&amp;X-Tos-SignedHeaders=host) 
Social Work Award, 2019 
Excellent League Member; served as Class Propaganda &amp; Organization Committee Member
## Personal Competencies &amp; Professional Skills 
Leadership 
Adaptability 
Organization 
Skills 
Innovation 
![fig_90220](https://pdf-bucket.tos-cn-beijing.volces.com/infer/20260509/df1babf7bafbe09760b397bb76a476ba_1778317046378894279.jpeg?X-Tos-Algorithm=TOS4-HMAC-SHA256&amp;X-Tos-Credential=AKLTZDcxYzI0ZWI5NDkzNGRkNWI1OTdiNTVjNjZjYjU3NmQ%2F20260509%2Fcn-beijing%2Ftos%2Frequest&amp;X-Tos-Date=20260509T085726Z&amp;X-Tos-Expires=1800&amp;X-Tos-Signature=2f4bb97ad421731d5e8356ba73b2fc2a921e7a78c0b84f5389294eb203ba584c&amp;X-Tos-SignedHeaders=host) 
Learning 
Ability 
Accounting 
Taxation 
Finance 
Auditing 
Communication Skills 
## Self -Appraisal 
With 5 years of solid accounting experience in General Ledger and Overseas Accounting. Familiar with PRC and overseas accounting standards, consolidated financial statements, tax planning, system launch and risk management. 
Detail-oriented, responsible and efficient; skilled in big data sorting and Excel financial analysis; able to quickly adapt to new systems and tools. 
Strong communication, coordination and cross-departmental cooperation skills; capable of handling urgent tasks and overtime with high accountability. 
![fig_77115](https://pdf-bucket.tos-cn-beijing.volces.com/infer/20260509/df1babf7bafbe09760b397bb76a476ba_1778317046378494356.jpeg?X-Tos-Algorithm=TOS4-HMAC-SHA256&amp;X-Tos-Credential=AKLTZDcxYzI0ZWI5NDkzNGRkNWI1OTdiNTVjNjZjYjU3NmQ%2F20260509%2Fcn-beijing%2Ftos%2Frequest&amp;X-Tos-Date=20260509T085726Z&amp;X-Tos-Expires=1800&amp;X-Tos-Signature=cabf17336fb833ca1edd0510582d061057138d56dd794c373ab70ad000fecb62&amp;X-Tos-SignedHeaders=host) 
Career Development Plan 
Professional Certification: Obtain Intermediate Accountant within 2 years; prepare for CPA within 6 years. 
Competence Improvement: Enhance financial management, data analysis and strategic planning capabilities to support business decisions. 
Management Path: Develop team and cross-departmental management skills to move into financial management roles within 5–10 years.</t>
        </is>
      </c>
      <c r="R901" t="inlineStr">
        <is>
          <t>点击按钮</t>
        </is>
      </c>
      <c r="S901"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901">
        <v>1</v>
      </c>
    </row>
    <row r="902" ht="25.5" customHeight="1">
      <c r="A902">
        <v>1597</v>
      </c>
      <c r="B902" t="inlineStr">
        <is>
          <t>高级财务BP经理</t>
        </is>
      </c>
      <c r="C902" t="inlineStr">
        <is>
          <t>简历-陈伟丰（中文）(1).pdf</t>
        </is>
      </c>
      <c r="D902" t="inlineStr">
        <is>
          <t>李娟</t>
        </is>
      </c>
      <c r="E902" t="inlineStr">
        <is>
          <t>陈伟丰</t>
        </is>
      </c>
      <c r="F902" t="inlineStr">
        <is>
          <t>无</t>
        </is>
      </c>
      <c r="G902" t="inlineStr">
        <is>
          <t>【简历概览】
陈伟丰，中共党员，瑞德大学会计硕士，5年财务BP/分析经验，擅长财务建模与业财融合。
【技能拆解】
- 技术栈：Excel、SAP、Oracle、财务建模、预算预测、毛利分析、库存管控、NPV测算、ROI测算、Python爬虫（提及）、Office
- 软技能：跨部门沟通、协同能力、业务洞察、数据解读、报告撰写、决策支持、责任心、学习能力、利他主义
【与JD匹配分析】
- 硬技能匹配情况：具备财务BP、经营分析、财务建模、预算预测等核心能力，熟悉Excel，符合数据分析及决策支持要求，但未明确提及BI和AI工具使用经验。
- 经验年限匹配情况：2021年3月至今约5年财务相关经验，满足3年以上财务BP/分析经验要求。
- 行业背景匹配情况：有正大集团（连锁超市）、万辰食品（食品零售）相关经验，具备零售行业背景，符合零售/快消优先要求。</t>
        </is>
      </c>
      <c r="H902">
        <v>85</v>
      </c>
      <c r="I902" t="inlineStr">
        <is>
          <t>强烈推荐</t>
        </is>
      </c>
      <c r="J902" s="2">
        <v>46151</v>
      </c>
      <c r="K902" t="inlineStr">
        <is>
          <t>简历待筛选</t>
        </is>
      </c>
      <c r="L902"/>
      <c r="M902"/>
      <c r="N902"/>
      <c r="O902"/>
      <c r="P902" s="3"/>
      <c r="Q902" t="inlineStr">
        <is>
          <t>f1cb20df9fbc3df11HB63dW8GFZZx425Uf-YWOGimPLSNxBj 
![fig_37110](https://pdf-bucket.tos-cn-beijing.volces.com/infer/20260509/ecafd75112c69329cbaa4bc37fb87582_1778317057475238510.jpg?X-Tos-Algorithm=TOS4-HMAC-SHA256&amp;X-Tos-Credential=AKLTZDcxYzI0ZWI5NDkzNGRkNWI1OTdiNTVjNjZjYjU3NmQ%2F20260509%2Fcn-beijing%2Ftos%2Frequest&amp;X-Tos-Date=20260509T085737Z&amp;X-Tos-Expires=1800&amp;X-Tos-Signature=4a13a923a23268b777c75ed763727aa0ae342e78f14351acfab6ccdf8dd8f097&amp;X-Tos-SignedHeaders=host) 
基本信息 
姓 名:陈伟丰 
民 族:汉 
电 话:13916541569 
邮 箱:2847348017@qq.com 
住 址:上海市宝山区祁华路 教育背景 
出生年月:1997.10 
身 高:173cm 
政治面貌:中共党员 
毕业院校:瑞德大学 
学 历:硕士 
![fig_39194](https://pdf-bucket.tos-cn-beijing.volces.com/infer/20260509/ecafd75112c69329cbaa4bc37fb87582_1778317057478335127.jpg?X-Tos-Algorithm=TOS4-HMAC-SHA256&amp;X-Tos-Credential=AKLTZDcxYzI0ZWI5NDkzNGRkNWI1OTdiNTVjNjZjYjU3NmQ%2F20260509%2Fcn-beijing%2Ftos%2Frequest&amp;X-Tos-Date=20260509T085737Z&amp;X-Tos-Expires=1800&amp;X-Tos-Signature=76944c831542aef5e1300df30780109ad28c88201aaa59fe738f1fa98515bb97&amp;X-Tos-SignedHeaders=host) 
2020.01-2021.01 2018.12-2019.12 
美国瑞德大学 
会计 工商管理(会计方向) 国际经济与贸易 
(硕士)GPA 3.88/4.0 
美国瑞德大学 
(本科)GPA 3.68/4.0 
2016.09-2020.06 
上海杉达学院 
(本科)GPA 3.78/4.0 
工作经历 
![fig_70729](https://pdf-bucket.tos-cn-beijing.volces.com/infer/20260509/ecafd75112c69329cbaa4bc37fb87582_1778317057473881986.jpg?X-Tos-Algorithm=TOS4-HMAC-SHA256&amp;X-Tos-Credential=AKLTZDcxYzI0ZWI5NDkzNGRkNWI1OTdiNTVjNjZjYjU3NmQ%2F20260509%2Fcn-beijing%2Ftos%2Frequest&amp;X-Tos-Date=20260509T085737Z&amp;X-Tos-Expires=1800&amp;X-Tos-Signature=8a0fd2ac9e2187db29b199f77667181a30f2ff72502aad392f7dfc658beec8c7&amp;X-Tos-SignedHeaders=host) 
2025.11-至今 
福建万辰食品集团股份有限公司 
商品财务BP主管 
毛利分析与价格管控: 
负责水饮及酒类商品财务类相关工作,建立月度毛利率分析模型,by 区域,by子司,by品类等多维度追踪配送毛 利率､销售毛利率及综合毛利率的变动情况,精准定位差异原因;严格管控配送价格与成本价,确保定价策略符合 利润目标;系统梳理水饮酒类相关政策,建立预警机制,针对政策调整及时预警,支持业务决策｡ 
商品生命周期管理:主导集团自研发PB品的全链路财务管理｡从项目立项阶段的预算编制,到上市后的全盘毛 利率,PSD量,PSD额等指标的动态追踪,建立PB品与NB品(全国性品牌)的对比分析体系,定期挖掘毛利优化空 间与机会点,为产品迭代提供数据支持｡ 
供应链协同与库存管控:深度协同供应链伙伴,建立高效的库存追踪机制｡重点监控库存周转天数､存货水平 及商品效期进度,通过数据分析判断临期风险与库存积压问题,协同优化进销存节奏,提升存货资产质量｡ 
IP产品高库存处理及新品管控:严格监督IP类商品调价报损流程,优化高库存SKU处理进程,参与IP商品新品 会,同时监控新品在不同区域的铺货节奏,通过进店率等数据做出库存预警｡ 
2023.03-2025.10 
上海佩琪信息技术有限公司 
大事业群财务BP 
售前支持与定价: 
1. 深入业务前端,参与重大商机研判与标书财务条款评审,针对HRS各业态(如服务外包､岗位外包､平台众包等) 的不同盈利模式,从财务视角规避合同风险｡ 
2. 构建并优化ROI测算体系:主导优化与完善项目ROI测算模型与模板;建立每半年更新一次的基础财务参数机制, 确保测算前瞻性与准确性;通过组织培训与一对一指导,提升业务团队的商业计划书撰写与填报能力｡ 
3. 支持定价决策:作为产品定价委员会核心成员,提供基于成本､市场和价值分析的财务洞察,协助完善各产品线的 定价策略与体系,确保报价兼具市场竞争力与盈利性｡ 
4. 规范签约流程:明确各产品线签约主体,制定并定期更新签约指引,保障合同签订的合规性与高效性｡ 项目全生命周期财务管理: 
1. 投后盈利监控与预警:建立项目投后管理机制,定期跟踪在营项目的实际盈利情况及NPV水平｡对偏离预期的项目 及时进行根因分析,编制专项报告,并协同项目组制定改进措施,跟踪解决闭环｡ 
2. 牵头项目扭亏专项:对于NPV在投入期后仍为负值的经营不善项目,主动牵头进行项目财务梳理,从收入､成本､ 人效等多维度诊断问题,提出具可行性的改善建议,并与项目负责人共同制定并推动执行改善计划,助力项目回归健康 轨道｡ 
3. 结项管理:负责跟进结项项目的财务收官工作,确保应收账款及时回收､保证金顺利退还､项目人力成本准确结算 ,保障公司资产安全,完成项目价值最终落地｡ 
经营管理与分析: 
1. 主导月度经营分析:独立负责月度经营分析会的全流程数据支持｡每月整合各业务部门线下台账与人力成本数据, 进行多维度校验与核对,确保数据质量｡会前输出完整的财务管理报表,精准解读收入､成本､毛利､净利润等核心指 标的波动动因,向事业群管理层进行汇报,揭示业务痛点,驱动管理行动｡ 
2. 优化数据分析体系:持续优化各业务报表间的数据勾稽关系与自动化水平,显著提升数据产出效率与准确性,为业 务部门提供及时､可靠的决策依据｡ 
3. 负责NPV滚动测算与资源规划:每季度基于最新实际数据,对集团所有项目进行NPV滚动测算与分析,识别价值创
造趋势,为集团层面的新项目投入优先级筛选与资源分配提供关键数据输入｡ 
专项工作与预算管理: 
1. 预算体系搭建与支持:主导设计并搭建了HRS事业群预算编制模板与体系,协助业务部门完成年度预算及预测数据 的填报与合理性论证,确保业务规划与财务目标协同一致｡ 
2. 履行合同审批与垫款管理:负责事业群内重大合同的财务审批,监控项目垫款情况,有效控制财务风险与资金占用 成本｡ 
2021.03-2022.08 (正大集团) 上海易初莲花连锁超市有限公司 财务分析高级专员/CFO 助理 编制集团产品销售日报及月报,协助B2C,B2B 及O2O 各渠道的业务部门分析业绩并提供管理与决策依据｡ 专项追踪上海各门店及大仓库存数据,严格把控库存周转及现金流的健康化,对新品的引进进行监督｡  月末协助账务组对预提坏库存金额进行冲回｡  协助公司及业务部门进行预算管控｡ 搭建财务测算模型,向业务部门提供有价值的数据｡ 对接天津战房数据中心,协助大区实现报表自动化｡ 其他不定项数据追踪报告｡ 
2018.07-2018.09 上海期货信息技术有限公司 档案管理(实习生) 在三天时间内熟悉了档案的整理,收集及归档的流程｡ 一周内完成近了近百份档案的整理,工作效率得到了主管的肯定｡ 在归档过程中发现了页码不匹配的问题,协助主管完成了档案的纠错工作｡ 获得长期留用机会｡ 
## 项目经历 
新老库存处理追踪 (正大集团)上海易初莲花连锁超市有限公司 
1. 背景:集团公司董事长换任,经营模式更改｡上海所有门店非食区面积缩减,对所有库存分新老进行处理｡ 
2. 目标:处理1.16 亿老库存,对合同内可退的进行退货处理,释放现金流｡监督新采购商品库存周转天数,严格把控 20 天｡帮助集团实现减亏8400 万的目标｡ 
3. 痛点:老库存金额多,退货处理慢,涉及部门多,历史包袱重;新老库存界定不清;新库存难以立刻做到20 天周转｡ 
4. 处理:协同销管及资金部门的同事对老库存进行再细分,将金额最大的可退供应商的部门做优先处理｡以5 月为起 点,以先进先出的方法判断新老库存,不同类型不同处理｡新采购商品进货时只进头部的供应商,按照供应商账期 的2/3 进货,能够在付款前实现一次销售,保持现金流的健康｡与IT 部门配合,对库龄超过2/3 账期的商品进行预 警,做到及时退货｡ 
集团鸡蛋厂审计 (正大集团)上海正大蛋业有限公司 
1. 背景:由于疫情等原因集团崇明鸡蛋生产基地蛋品库存出现严重积压的问题｡ 
2. 目标:a.盘点清楚鸡蛋厂的库存数量｡b.从销售端的角度分析集团各渠道的销售情况,责任落实到各渠道负责人｡ 
3. 痛点:生产端库存系统跟零售端有差异,自动化程度有限｡实盘角度来看工作量大(12 万箱)｡从销售角度看保供 结束之后销售金额下降｡ 
4. 处理:向集团领导反映相关问题之后通过IT 部门在生产端建立更完善的库存管理系统｡每日追踪各渠各品类蛋品(盒 装,箱装,液蛋)的销售情况,确保销售端库存数据的准确性,准确反映各品类鸡蛋的库存数量,金额,库龄等数 据｡ 
参与新开优鲜门店财务测算(正大集团)上海易初莲花连锁超市有限公司 
1. 背景:对上海7 家将新开的优鲜门店进行财务测算｡ 
2. 目标:通过已有的数据合理测算出不同选址门店的可行性(现金流&amp;投资回报周期),向集团商业地产的BD 同事汇报｡ 
3. 痛点:对于某些关键数据,如门店客单价,选址附近的餐饮,企事业单位的个数等数据有缺失｡ 
4. 处理:通过与IT 部门同事的配合,利用爬虫工具得到门店附近的餐饮,企事业单位的个数｡通过合理预估计算出门店 每日需提供的SKU数量
所获荣誉/证书 
![fig_01256](https://pdf-bucket.tos-cn-beijing.volces.com/infer/20260509/262529be6587fa38a90a87b844b9d7ee_1778317057454807930.jpg?X-Tos-Algorithm=TOS4-HMAC-SHA256&amp;X-Tos-Credential=AKLTZDcxYzI0ZWI5NDkzNGRkNWI1OTdiNTVjNjZjYjU3NmQ%2F20260509%2Fcn-beijing%2Ftos%2Frequest&amp;X-Tos-Date=20260509T085737Z&amp;X-Tos-Expires=1800&amp;X-Tos-Signature=4efa4d0a8291fbac5bddc196b863267c37efcbe5ff43a9bc702da2c3c61e8eef&amp;X-Tos-SignedHeaders=host) 
上海市优秀毕业生(5%)､校特等奖学金(1%) 
校英语单科一等奖学金､全国大学生英语竞赛二等奖､校优秀学生干部､校一星志愿者 
AICPA 部分通过(疫情原因延误)､CICPA 在考 
普通话二级甲等､CET-6､全国计算机一级考试 
## 自我评价 
具备全面的财务BP专业能力,擅长财务建模､预算预测及业务分析等,能够通过数据建模为业务决策提供深度洞 察和支持; 
熟悉Office,SAP及Oracle 数据库｡对数字敏感,Excel 数据处理及展示汇报能力较突出; 
擅长业财融合,能够深入业务前端理解运营逻辑,结合财务数据推动业务流程优化和绩效提升; 
跨部门沟通与协同能力突出,能高效对接业务､技术等多方团队,推动财务方案落地并实现价值转化; 
在项目投资评估､成本管控及盈利能力分析等方面具备扎实实践经验,曾通过建立动态财务模型显著提升预算准确 性和资源使用效率; 
较强的总结报告能力,曾代表财务部向集团董事长做专项汇报; 
在校期间学习成绩突出,有较强的学习能力; 
两年境外留学经历,熟悉美国GAAP 会计准则; 
良好的英语听说读写能力,能快速浏览英语专业文件及书籍; 
有较强的责任心,疫情期间参与企业保供,曾赴一线进行支援,为期一个月; 
利他主义(MBTI 测试结果:ENFJ-A 主人公人格)｡</t>
        </is>
      </c>
      <c r="R902" t="inlineStr">
        <is>
          <t>点击按钮</t>
        </is>
      </c>
      <c r="S902"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902">
        <v>1</v>
      </c>
    </row>
    <row r="903" ht="25.5" customHeight="1">
      <c r="A903">
        <v>1598</v>
      </c>
      <c r="B903" t="inlineStr">
        <is>
          <t>高级财务BP经理</t>
        </is>
      </c>
      <c r="C903" t="inlineStr">
        <is>
          <t>简历-刘筱卉-财务BP Leader（2604）.pdf</t>
        </is>
      </c>
      <c r="D903" t="inlineStr">
        <is>
          <t>李娟</t>
        </is>
      </c>
      <c r="E903" t="inlineStr">
        <is>
          <t>刘筱卉</t>
        </is>
      </c>
      <c r="F903" t="inlineStr">
        <is>
          <t>无</t>
        </is>
      </c>
      <c r="G903" t="inlineStr">
        <is>
          <t>【简历概览】
37岁硕士，12年财务经验，历任财务BP经理等职，擅长业财融合、经营分析与团队搭建。
【技能拆解】
- 技术栈：ORACLE HFM、Smart View、用友、SAP、ERP、Excel、PPT、BI
- 软技能：沟通能力强、执行力高、资源整合能力、结果导向、跨部门协作
【与JD匹配分析】
- 硬技能匹配情况：具备经营分析建模、财务流程搭建、BI工具使用等相关硬技能，符合岗位要求
- 经验年限匹配情况：12年工作经验，超过3年财务BP及经营分析经验要求
- 行业背景匹配情况：有电商行业经验，符合零售、电商等相关行业背景优先的要求</t>
        </is>
      </c>
      <c r="H903">
        <v>85</v>
      </c>
      <c r="I903" t="inlineStr">
        <is>
          <t>强烈推荐</t>
        </is>
      </c>
      <c r="J903" s="2">
        <v>46151</v>
      </c>
      <c r="K903" t="inlineStr">
        <is>
          <t>简历待筛选</t>
        </is>
      </c>
      <c r="L903"/>
      <c r="M903"/>
      <c r="N903"/>
      <c r="O903"/>
      <c r="P903" s="3"/>
      <c r="Q903" t="inlineStr">
        <is>
          <t>## 刘筱卉 
## 女 37 岁12 年工作经验 硕士 
现居:浙江-杭州| 目标城市:上海 
手机:18661655062 | E-mail:liuxiaohuifiona@163.com 
![fig_34886](https://pdf-bucket.tos-cn-beijing.volces.com/infer/20260509/4e4617bbc230ca4a270c197629d3f6c8_1778317061250582205.jpeg?X-Tos-Algorithm=TOS4-HMAC-SHA256&amp;X-Tos-Credential=AKLTZDcxYzI0ZWI5NDkzNGRkNWI1OTdiNTVjNjZjYjU3NmQ%2F20260509%2Fcn-beijing%2Ftos%2Frequest&amp;X-Tos-Date=20260509T085741Z&amp;X-Tos-Expires=1800&amp;X-Tos-Signature=401d9d08d83a8dbf18a9f4e4abf159bf7c58e9859a5aaafaa791cb351dfad719&amp;X-Tos-SignedHeaders=host) 
工作经历 
2022.10-至今贝壳找房(杭州)科技有限公司(投保公司后变更为杭州中彩房屋租赁有限公司,为贝壳杭州同级子公司) | 互联网平台､线下销售 | 美股､港股双上市 
高级财务BP 经理(财法中心负责人) 
汇报对象:城市总､集团财务中心负责人 下属人数:2(不含共享支持团队) 
工作描述: 
1､财务流程搭建:负责租赁事业部(租赁､酒店&amp;公寓)财务制度梳理并实现流程线上化,提升流程效率; 
2､业财融合(含财务产品):参与新业务模式上线的财务流程设计和产品方案设计,向研发团队提出BI 看板需求, 对接财务产品实现财务看板上线和优化,参与业务考核和业绩方案设计; 
3､经营分析:负责城市租赁业务经营分析建模和经营策略输出,为降本增效输出业务执行方案;负责租赁平台､ 公寓等新业务模式盈利能力/UE 测算,为管理层决策提供数据支持; 
4､供应链采购:把控城市供应链采购合规性,监督供应商招标,审核供应链成本入账合理性及流程提效,月度 供应链成本分析并输出降本策略,为供应商评级考核提供财务数据支持; 
5､账务&amp;信息化相关:账务&amp;报表审核,保证对外信息披露的准确性;优化财务产品,提高自动化支持能力; 6､税务相关:税务申报审核､税务筹划､把控税务风险及税务局等政府机构对外接洽等; 
7､内控合规:监管法务部门,把控公司经营中的外部审计风险､业务合同合规风险; 
8､财务系统:熟悉ORACLE HFM､Smart View､用友､SAP､ERP､Excel 及PPT 等软件操作; 
9､BP 团队搭建:负责财务BP 团队0-1 搭建及人员能力优化,制定部门考核目标,对指标结果达成负责; 
10､软性技能:性格外向,沟通能力强,执行力高,较好的资源整合能力,理性的结果导向者,跨部门协作｡ 
2022.1-2022.9 天目里商业运营中心| 商业地产(美术馆､酒店)､电商 | 集团上市 
内控分析部负责人 
汇报对象:集团副总裁 下属人数:2 
工作描述: 
1､负责公司内控审计体系0-1 的搭建,制定年度审计计划,组织内控培训,深度参与IT 信息化流程建设并对流 程合规及优化提出合理化建议; 
2､根据公司业务发展需要开展业务审计和财务审计,如采购和合同签署执行专项审计､高管离任经济责任专项 审计､财务对公付款情况审计等; 
3､负责新办酒店招标采购流程和商业招商合作合同制定,管控业务流程建设的合理性,控制财务成本支出合理 性,并提出合理化分析建议; 
4､负责酒店财务制度设立､预算管理考核指标设立和预算达成率分析评价体系,定期组织经营状况分析,帮助 公司实现降本增效和利润回正; 
5､内控内审制度编制和业务流程优化,如供应链流程优化及合规性审计､编制招标采购流程､进口货物管理办 法､积分管理制度等,优化租金收款流程､合同审批节点及标准等｡ 
2019.01-2021.8 中国绿发集团浙江区域| 文旅地产(含酒店度假村) | 央企 
财务副经理/审计部经理 
汇报对象:分管副总 
下属人数:4 人 
工作描述: 
财务管理方面: 
1､财务管理:负责公司财务管理及业务分析工作,主抓年度预算､资金管理(含融资)和税务筹划,确保公司 现金流正常运行,规避税务风险; 
2､运营分析:参与CLUB MED 地中海邻境项目运营管理流程合理化项目,负责公司酒店､度假俱乐部､商业街､ 水上项目等运营项目从0 到1 的财务流程建立及实施,落地自持运营项目的合同审核及财务核算解决方案; 
3､系统建设:统筹公司信息化系统建设工作,包括财务用友系统､营销系统､成本ERP 系统等的上线和系统交 互项目落地; 
4､投资测算:参与项目顶层设计及经济政策研究工作,参与公司新开发项目前期投资测算､可研报告编制并配 合前期尽调,负责可研报告､运营计划､经营预算､后评估报告等运营相关数据的审核工作; 
5､预算及报表:负责财务预算的编制及管控及各类财务报表的审核,包括资金计划､财务管理报表等各类对外 披露财务报表,根据集团要求,负责财务制度的编制和流程优化;
6､融资工作:公司投融资业务洽谈及流程管理,与中行､建行､农行等各大银行及信托机构保持良好合作与沟 通,统筹管理公司现金流,完成多个融资贷款项目,积极对接“两山银行”贷款､前融及配合集团资产证券化 等业务; 
7､税务筹划:参与项目税务筹划工作及税政资金返还工作,如进项税留底退税､个税三代手续费返还､政府土 地扶持资金返还等; 
8､对外关系维护:负责协调政府部门渠道关系,包括银行､工商､税务､统计､审计局等,维护公司利益｡ 审计方面: 
1､兼任公司审计中心负责人,负责公司全面业务审计工作,协助集团公司落实潜在风险管控政策｡ 
2､统筹编制审计制度和优化审计流程,实现审计中心从0-1 的体系建立并优化完善; 
3､组织开展公司经营内部管理审计,包括重大事项审计､企业经营合规化审计及重要职务离任审计等,实现周 期性招采流程､合同签订流程､工程建设执行情况､设计变更和签证变更､营销合规性等审计监察制度等,针 对审计结果和发现的问题,提出可落地执行的解决方案,形成专项审计报告; 
4､统筹公司制度汇编和流程标准化建设,进一步实现审计风险预警体系的建立和完善工作,尤其是工程签证变 更､设计变更､招商合同变更等业务风险前置提示的业务能力; 
5､组织城市公司董事会的筹开,负责董事会决议会议记录等材料编制､修改及汇总,管理档案归档,跟踪董事 会决议的落实执行情况,出具决议执行情况汇报报告等; 
6､带领业务小组完成公司赋予的任务,包括合规培训､内控意识强化培训等工作｡ 
2017.10-2018.12 碧桂园置业鲁东区域| 住宅地产､产业园区 | 集团上市 财务经理 汇报对象:区域财务总 下属人数:5 人 工作描述: 
1､负责产业园区项目的合同审核,审计业态引进流程合规性和业务合作流程逻辑合理性,并提出分析建议; 
2､负责公司财务管理､财务预算分析评价工作,定期组织经营状况分析会并出具分析报告; 
4､负责财务预算､测算管理工作,组织财务预算的编制并监督执行,定期反馈预算执行情况,编制财务收支 计划和费用预决算,有效地筹划和运用公司资金; 
5､规范公司纳税申报工作,做好税收筹划,负责对接当地税务局等相关部门,维护税企关系｡ 2014.10-2017.9 华润置地华北大区| 商业地产综合体 | 央企 财务管理主管| 汇报对象:财务经理 下属人数:2 人(不含收银团队) 工作描述: 
1､负责商业项目联营店铺(约50 家)财务BP 工作,负责子公司全盘财务管理工作; 
2､负责业态偏好分析､店铺经营数据分析并向业务部门提出合理化建议; 
3､负责住宅项目的资金回笼､监控款盘活,协助区域推进各项投融资､现金流滚动运营管理等工作 
## 项目经历 
2022.01-2022.8 商业运营中心智慧运营系统搭建项目 业绩成果: 
1､完善企业招采流程,招标流程执行落地; 
2､建立合同档案管理机制,解决财务管控､核销及对账大部分自动化,大大缩短财务基础工作时间｡ 2022.05-2022.07 商业运营中心内审委员会机制建立 业绩成果: 
形成月度内审委员会会议机制,通过会议制度决议制定并发布了多项企业管理制度｡ 
2019.01-2021.12 土增税税务筹划项目 业绩成果: 
形成税务筹划报告,跟进税筹方案的落地并执行到位｡ 
2019.10-2019.12 文旅地产工程招采流程和合同签署专项审计 业绩成果: 
1､召开审计结果通报会,对审计结果进行全公司通报; 
2､制定整改计划,及时跟进整改情况,优化管理流程,避免后续类似问题的发生｡ 
2017.10-2018.12 地产综合体项目融资业务 业绩成果: 
实现三家银行组合贷款审批额度20 亿元,如亚运场馆固定资产贷款,贷款放款到账约13 亿元｡ 
教育经历 
2011.09 - 2013.07 
英国布拉德福德大学 财务管理 硕士研究生(统招) 
语言能力 
英语:听读写能力精通(有外企合作方财务对账邮件沟通经验)| 说能力可生活对话</t>
        </is>
      </c>
      <c r="R903" t="inlineStr">
        <is>
          <t>点击按钮</t>
        </is>
      </c>
      <c r="S903"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903">
        <v>1</v>
      </c>
    </row>
    <row r="904" ht="25.5" customHeight="1">
      <c r="A904">
        <v>1601</v>
      </c>
      <c r="B904" t="inlineStr">
        <is>
          <t>薪酬绩效经理2</t>
        </is>
      </c>
      <c r="C904" t="inlineStr">
        <is>
          <t>【薪酬绩效经理_上海 20-35K】女士 10年以上.pdf</t>
        </is>
      </c>
      <c r="D904" t="inlineStr">
        <is>
          <t>胡晓玲</t>
        </is>
      </c>
      <c r="E904" t="inlineStr">
        <is>
          <t>谭冬</t>
        </is>
      </c>
      <c r="F904" t="inlineStr">
        <is>
          <t>未提及</t>
        </is>
      </c>
      <c r="G904" t="inlineStr">
        <is>
          <t>【简历概览】
谭冬，1993年生，已婚已育，7年宠物集团薪酬绩效经验，擅长体系搭建与成本管控。
【技能拆解】
- 技术栈：薪酬宽带设计、人力成本管控、绩效管理（OKR/KPI/PBC）、激励设计（短期/长期）、数据模型搭建、薪酬算发薪、流程建设、信息化系统（钉钉/飞书）、EXCEL
- 软技能：数据分析、跨部门协作、项目管理、制度优化、问题解决、保密意识、责任感
【与JD匹配分析】
- 硬技能匹配情况：完全匹配，具备薪酬体系设计、绩效方案制定、预算编制监控、数据分析等核心硬技能，且有丰富落地经验。
- 经验年限匹配情况：匹配，7年薪酬绩效工作经验，远超岗位所需基础年限。
- 行业背景匹配情况：部分匹配，目前为宠物用品行业，虽非通用行业，但核心人力资源模块能力可迁移。</t>
        </is>
      </c>
      <c r="H904">
        <v>95</v>
      </c>
      <c r="I904" t="inlineStr">
        <is>
          <t>强烈推荐</t>
        </is>
      </c>
      <c r="J904" s="2">
        <v>46151</v>
      </c>
      <c r="K904" t="inlineStr">
        <is>
          <t>简历待筛选</t>
        </is>
      </c>
      <c r="L904"/>
      <c r="M904"/>
      <c r="N904"/>
      <c r="O904"/>
      <c r="P904" s="3"/>
      <c r="Q904" t="inlineStr">
        <is>
          <t>基本信息 
姓名:谭冬 
性别:女 
出生日期:1993 年12 月 婚姻:已婚已育 
职业背景: 2019年2月-2026年04月 (COE) 
2019 年2 月 -2026 年04 月 吉家宠物集团 (产销研为一体) 集团薪酬绩效 
![fig_33059](https://pdf-bucket.tos-cn-beijing.volces.com/infer/20260509/b242d0bbce0ff7976ef2dc781a2af99f_1778317565417690385.jpeg?X-Tos-Algorithm=TOS4-HMAC-SHA256&amp;X-Tos-Credential=AKLTZDcxYzI0ZWI5NDkzNGRkNWI1OTdiNTVjNjZjYjU3NmQ%2F20260509%2Fcn-beijing%2Ftos%2Frequest&amp;X-Tos-Date=20260509T090605Z&amp;X-Tos-Expires=1800&amp;X-Tos-Signature=1f97475e92dd5830ad8a57dbac6205ccd051d3c20780a7b8599e5fbc0e38f92c&amp;X-Tos-SignedHeaders=host) 
核心成就与职责: 江苏徐州---公司产销研为一体 
每年30%的营收增速,集团1000 人｡宠物用品销售公司(线上+线下)｡旗下蓝氏､疯狂小狗､凡可奇三个主力品牌｡全 面负责薪酬绩效部运营工作｡ 
岗位日常运营50%+专家岗50%｡主要负责内容包含人力成本制定与管控､薪酬体系设计与优化､员工全生命周期绩效管 理､组织绩效拆解､差异化激励设计等工作｡熟悉薪酬包､获取分享等顶层设计相关方法论,并拥有从0 到1 落地经验,优化经 验等等｡精于方法论与数据模型搭建｡ 
主要工作内容: 
## 1. 人力预算与管控: 
结合经营目标核定人力成本总额与人员编制,并按照作战平台､职能部门进行分包人力成本核定｡通过季度滚动调整预 算,实现人力成本可控,月度实行人力成本分析,确保人效匹配的全周期的规划与执行｡ 
## 2. 搭建薪酬体系: 
完成从0 到1 的薪酬宽带设计,根据不同的薪酬策略,实施薪酬调研,区分不同职级不同序列,搭建薪酬宽带,进行薪 酬套算,处理薪酬红绿点｡完善定､调薪机制;根据不同的岗位特性设置不同的薪酬固浮比｡ 
## 3. 激励设计: 
短期激励: 
熟悉科学分钱方法论,获取分享,劳资分配模型｡搭建奖金架构:业绩奖+专项奖+即时激励奖｡精通方法论与核算体系 搭建｡基于不同的业务单元与职能部门差异化激励设计,基于价值创造､价值评价,进行价值分配｡激励方案包含 EMT\HRC 激励设计､研发人员激励设计､供应链人员激励设计､渠道人员激励设计､产品线人员激励设计､职能人员 激励设计,年度激励方案设计50+以上｡ 
长期激励: 
期权设计､实现按照岗位与利润分配的股权设计,实现共担风险､共享增长的长期激励方式｡ 
## 4. 绩效管理: 
绩效顶层设计,对齐公司战略,搭建适配业务的考核模型,完成绩效指标库的设计,包括权重规则与评分分布等;联动 组织绩效与个人绩效｡通过绩效结果识别高潜人才与淘汰池｡熟练掌握 OKR､KPI､PBC 等考核方式,分层分级设置绩 效考核模式,搭建员工全生命绩效周期管理｡ 
## 5. 人员降本增效: 
通过数据诊断,人均利润､人力成本率等为核心指标,识别低效部门/岗位(如成本高､产出低､人才盘点后10%)进 行人员缩减,完成年度人力成本降本3000 万+｡并联动激励机制重构,实现三个人干四个人的活拿5 个人的工资｡ 
## 6. 薪酬算发薪:
依据薪酬制度与考勤､绩效完成工资核算,依法扣除个税,按时足额发放工资条,并根据分摊要求完成产品线､店铺的 人员分摊合计,完成账务处理; 
7. 部门流程建设:薪酬算发薪流程､绩效申诉流程､绩效目标修改流程､试用期目标制定流程､员工周期性绩效考核流 程､绩效工资回溯流程､业绩奖发放流程､项目奖发放流程､即时激励发放流程､证明类文件开具流程｡ 
8. 薪酬绩效信息化建设: 
实现考勤､绩效､社保､个税､工资发放等全流程､从线下EXCEL 搬到钉钉薪酬系统/飞书算薪系统,实现自动算薪､ 合规校验､数据留痕｡ 
## 9. SSC 运营: 
根据入转调离信息,维护花名册相关信息,完成人事报表｡统筹考勤工作､五险一金工作,档案管理相关工作 
## 2017 年7 月 -2019 年02 月 徐州卓玛泉冰川水商贸有限公司 运营专员 
## 主要工作内容: 
1､ 人员招聘:负责销售人员的引进,入职引导 
2､ 档案管理:负责员工与客户的档案收集与管理 
3､ 平台管理:负责订单的全流程管控,下单,派送 
4､ 活动策划:负责品牌宣传､地推活动策划,制定活动内容与流程,预算策划与成本管控 
## 2014 年09 月 -2016 年09 月 上海宅到底信息科技有限公司 人事运营专员 
主要工作内容: 
1､ 人员招聘:对接业务需求,进行面试把关､入职引导 
2､ 人员考勤与薪资核算:负责收集考勤､加班､奖惩､请假等异动薪酬信息,并进行薪酬核算与发放 
3､ 绩效管理:协助业务进行KPI 设计,确保目标对齐业务发展 
4､ 负责员工的档案收集与管理 
教育背景 
人力资源管理 2021年02月-2023年06月 中国矿业大学(非统招) 人力资源管理 
江苏海事职业技术学院(统招) 涉外事务管理:主修课程人力资源管理､文秘与策划 
江苏海事职业技术学院(统招) 
2012年09月 - 2015年07月 
证书: 
英语CET-4级､全国大学生ATA证书､文秘证 2013年-2014年金锚奖学金､三好学生 荣誉: 蓝海爱心服务社社长､南京十方缘优秀义工 南京市江宁区导游“优秀组织奖” 社会实践: 带团旅游､支教
8ca729ec2efff9b81HB63dW4E1NTwom5VvKcWOWimv7SMhNh2w~~</t>
        </is>
      </c>
      <c r="R904" t="inlineStr">
        <is>
          <t>点击按钮</t>
        </is>
      </c>
      <c r="S904" t="inlineStr">
        <is>
          <t>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t>
        </is>
      </c>
      <c r="T904">
        <v>1</v>
      </c>
    </row>
    <row r="905" ht="25.5" customHeight="1">
      <c r="A905">
        <v>1602</v>
      </c>
      <c r="B905" t="inlineStr">
        <is>
          <t>北京项目经理</t>
        </is>
      </c>
      <c r="C905" t="inlineStr">
        <is>
          <t>王一帆简历2026Q.pdf</t>
        </is>
      </c>
      <c r="D905" t="inlineStr">
        <is>
          <t>胡晓玲</t>
        </is>
      </c>
      <c r="E905" t="inlineStr">
        <is>
          <t>王一帆</t>
        </is>
      </c>
      <c r="F905" t="inlineStr">
        <is>
          <t>无</t>
        </is>
      </c>
      <c r="G905" t="inlineStr">
        <is>
          <t>【简历概览】
8年京东运营经验，操盘生鲜、快消、3C数码品类，擅长策略执行、爆品打造及利润优化。
【技能拆解】
- 技术栈：京东运营、京准通、快车、数坊、数据分析、GMV管理、毛利优化、整合营销、爆品打造、供应链管理、库存周转、UV监控、转化率优化、投放结构优化、换购活动、百补商品、低价包邮、市场洞察、渠道销售、CPS带货、经销商分货、经营数据日报、投放复盘报告
- 软技能：资源整合、商务谈判、团队协调、策略规划、数据分析、成本管控、目标导向、结果交付、抗压能力
【与JD匹配分析】
- 硬技能匹配情况：具备京东项目统筹、利润管控、供应链优化经验，熟悉电商财务模型和成本管控，能制定降本方案，符合岗位要求。
- 经验年限匹配情况：8年电商运营经验，超过岗位要求的5年+经验。
- 行业背景匹配情况：快消行业经验丰富，有品牌资源和平台资源，符合快消母婴类资源要求。</t>
        </is>
      </c>
      <c r="H905">
        <v>85</v>
      </c>
      <c r="I905" t="inlineStr">
        <is>
          <t>强烈推荐</t>
        </is>
      </c>
      <c r="J905" s="2">
        <v>46151</v>
      </c>
      <c r="K905" t="inlineStr">
        <is>
          <t>复试通过</t>
        </is>
      </c>
      <c r="L905" t="inlineStr">
        <is>
          <t>通过</t>
        </is>
      </c>
      <c r="M905" t="inlineStr">
        <is>
          <t>进行中</t>
        </is>
      </c>
      <c r="N905"/>
      <c r="O905"/>
      <c r="P905" s="3"/>
      <c r="Q905" t="inlineStr">
        <is>
          <t>## 求职简历 
## PERSONAL RESUME 
## 基本信息 
姓 名: 王一帆 
毕业院校&amp;毕业时间: 
出生年月: 1993.05 
2012 年9 月-2015 年9 月 
手机: 18515388717 
北京联合大学 市场营销(统招大专) 
邮箱:wangyifanbj@foxmail.com 
2015 年9 月-2018 年3 月 
![fig_11471](https://pdf-bucket.tos-cn-beijing.volces.com/infer/20260509/642526ead53b795da796a4ec329cdfc4_1778319297830462482.jpeg?X-Tos-Algorithm=TOS4-HMAC-SHA256&amp;X-Tos-Credential=AKLTZDcxYzI0ZWI5NDkzNGRkNWI1OTdiNTVjNjZjYjU3NmQ%2F20260509%2Fcn-beijing%2Ftos%2Frequest&amp;X-Tos-Date=20260509T093457Z&amp;X-Tos-Expires=1800&amp;X-Tos-Signature=7e15baab1d5588941400db6d0b6a7a44c258a4aedc1536cf658e2626ed42b132&amp;X-Tos-SignedHeaders=host) 
居住地:大兴区亦庄 
北京联合大学 工商管理(非统招本科有双证) 
## 工作经历 
## 优势简介 
8 年京东运营经验,生鲜､大快消､3C 数码,懂策略也懂执行,了解京东内部体系､考核方式､工作流程 价值链拆解､类目&amp;店铺运营､爆品打造､整合营销､市场洞察均有深入实践和成功案例 
有经销成功操盘案例,雪天盐和元气森林店铺均对店铺GMV 毛利和净利润负责 有打造爆品经验,元气森林自在水上线､雪天盐类目TOP2 爆品 有策划+落地S 整合营销项目的经验,如6 月18 日集团小魔方 
善于开源节流,优化费用效率,平衡GMV 和毛利额最优解,并有成功案例 有一定的渠道销售资源,CPS 带货资源､经销商分货资源 
运营主管 
北京交个兄弟营销策划有限公司 
2024.01-2026.02 
京东雪天盐京东自营旗舰店 雪天盐京东旗舰店 24 年1 月-至今 
## 核心价值: 
负责京东自营及POP 店整体运营､投放及营销管理,打造青海湖盐×3(SPU 100022449164),登顶京东盐及调味 品类目销量第2 名,自2024 年6 月起持续保持榜单领先; 主导投放预算及结构优化,投放费比从34%降至28%,GMV 保持稳定,ROI 提升17%+; 推动整店开源节流策略,2024 年整体销售额同比增长20%,利润完成年度目标108%; 执行换购､百补､低价包邮等活动,成功上线10 款换购商品､2 款百补商品､2 款POP 低价包邮产品,带动新客增长 15%; 
搭建数据分析体系,监控并优化UV､转化率､跳出率､区域分布等核心指标,定期产出《经营数据日报》《投放复盘 报告》; 
熟练运用实操京准通､快车､数坊等工具,实现精准人群触达与关键词精细化投放; 负责与京东平台运营保持良好关系,争取站内换购､百补､会场资源位; 
协助品牌完成市场洞察及渠道人群分析报告,支持新品“罐装原生态矿盐”“三餐四季盐”上市策略落地｡ 参与其他竞标方案(中标):商汤可攸抖音京东天猫全渠道运营､阿里千星计划､联邦制药集团宠物药类目京东自营 
## 运营经理 
元气森林(北京)食品科技集团有限公司 
2023.02-2023.12 
元气森林京东自营旗舰店元气森林官方旗舰店2023.02-2023.12 
## 核心价值: 
管理双旗舰店(京东自营旗舰店､元气森林官方旗舰店),统筹品类销售､投放策略与费用结构优化; 所负责品类年销售额超1 亿元,2023 年实现利润指标达成率112%,GMV 达成率105%;
## PERSONAL RESUME 
## 工作经历 
在京东合同上涨､采购成本上升的大环境下,通过投放结构优化与自营/POP 产品差异化运营,成功完成利润目标; 推动投放效率提升与费用结构优化,实现ROI 稳步增长,带动高转化关键词CTR 提升; 
主导用户运营与新渠道拓展(万商､自营买菜),扩大核心消费人群覆盖,提升品牌复购率; 
与京东平台联合打造重点营销项目: 
5 月｢非尝大牌·可乐气泡水｣首发活动; 
6 月18 日｢京东小魔方×DNF 联名气泡水｣项目(休食品类唯一入选品牌),实现新品曝光破千万､销售转化率行业 领先;建立投放数据监控体系,协同平台资源,实现精准预算分配与资源ROI 最大化｡ 
## 运营经理 
北京运营宝科技有限公司 
2020.2-2023.2 
Nintendo Switch 京东自营旗舰店 京东全球购Switch 港版 
2020 2 月-2023 年2 月 经销模式 
类目:智能数码-游戏机|经销业务负责人 
负责Switch 京东自营旗舰店整体经营,对GMV/利润/费用结果负责,长期保持京东大贸游戏机类目TOP1, 操盘生意2020-2022 年每年维持6 亿以上销售额,同比增长10%以上 
维持高强度站内投放盘子:(月均投放量级500 万)搭建“引流-种草-转化-重定向”投放结构,控制ROI 与利润底线, 持续放量稳定成交 
牵头落地2 次超级品牌日:统筹资源争取､活动策略､内容物料､库存履约与复盘,实现节点爆发与口碑稳定 打通腾讯×京东结算与售后维修体系:完成对账结算链路､售后换修流程､维修承接与时效管理,显著提升用户体验与 投诉治理 
负责价格与供给策略(总代视角):渠道价盘/活动价底线/库存周转/限购风控联动,保障供需稳定与利润安全 用户体验与口碑经营:聚焦发货时效､包装破损､售后响应､换修周期等关键指标,维持高评分与低纠纷 按月输出经营复盘与增长动作:流量结构､投放效率､活动收益､售后成本､缺货损失等维度闭环,完成年度/季度业 绩指标 
Keep 食品京东自营旗舰店(经销模式)&amp; Keep 运动京东自营旗舰店(代运营模式) 2020 2 月-2022 12 月 Keep 食品|经销业务负责人 
参与竞标并成功中标,负责经销品线从0 起量至月销80 万､双十一突破200 万的增长过程; 
全面统筹成本测算与利润结构优化:从采销价､返点､返利､投放费比等多维度拆分费用模型; 
构建并落地《费用结构与投产模型表》,实现投放效率提升20%+､利润指标达成率100%+; 
年底重新签署供应商合同,重新梳理点位与返利机制,在京东合同涨价背景下,仍保持毛利稳定; 
规划年度费用预算与投产回报目标,输出《年度费用规划与ROI 复盘报告》,指导公司整体盈利决策; 
整合营销与站内采销资源,推进“内容种草+活动带货+会员运营”闭环,维持单品利润稳定增长｡ 
## 运营经理 
汇融益达商贸有限公司 
2015.9-2019.12 
德青源商超2015 9 月-2017 2 月 
负责德青源北京线下日配,对接渠道顺天府､京客隆,超市发,物美(大商超),保证在架率､经销业绩达成 德青源京东自营旗舰店2017 2 月-2019 12 月 
2017 年-2018 年6 月任职采购专员,保证京东生鲜20 个仓的库存周转､效期､现货率良好,制定短保品备货计划 协助解决入仓过程中遇见的问题,保证公司供应链侧的毛利 
2018 年-2019 年12 月任职店长,对店铺GMV 指标负责,运营店铺期间年毛利突破20%,GMV 同比增长30%以上</t>
        </is>
      </c>
      <c r="R905" t="inlineStr">
        <is>
          <t>点击按钮</t>
        </is>
      </c>
      <c r="S905" t="inlineStr">
        <is>
          <t>【岗位职责】
1.统筹京东重点项目（大促/新品类/供应链优化），对利润率结果负责；
2.拓展品牌方及平台方资源：主导商务谈判，争取独家合作、营销补贴、供应链成本优化；
3.协调产品、供应链、营销团队，控制项目成本（如物流费率、退货损耗）
4.监控ROI、库存周转率等核心指标，动态调整资源投入，实现利润最大化；
5.维护品牌关系，提升合作深度。
【任职资格】
1.5年+电商运营/商务对接经验，具备品牌/平台资源库（如快消母婴类）；
2.强商务能力：擅长谈判条款（返点、账期、独家权益），有千万级项目合作落地经验；
3.精通成本管控：熟悉电商财务模型（毛利率、履约费率、退货成本），能制定降本方案；
4.抗压能力强，适应快节奏决策。</t>
        </is>
      </c>
      <c r="T905">
        <v>1</v>
      </c>
    </row>
    <row r="906" ht="25.5" customHeight="1">
      <c r="A906">
        <v>1604</v>
      </c>
      <c r="B906" t="inlineStr">
        <is>
          <t>主播</t>
        </is>
      </c>
      <c r="C906" t="inlineStr">
        <is>
          <t>【电商带货主播_上海 14-17K】谭冰晶 3年.pdf</t>
        </is>
      </c>
      <c r="D906" t="inlineStr">
        <is>
          <t>许夏露</t>
        </is>
      </c>
      <c r="E906" t="inlineStr">
        <is>
          <t>达达Dada</t>
        </is>
      </c>
      <c r="F906" t="inlineStr">
        <is>
          <t>无相关信息</t>
        </is>
      </c>
      <c r="G906" t="inlineStr">
        <is>
          <t>【简历概览】24岁全能型主播，多品类直播经验，具备电商视觉、创业运营及高GMV产出能力。
【技能拆解】
- 技术栈：电商视觉、创业运营、直播话术、场景化话术、逼单话术、自然流转化、数据分析、产品卖点提炼、短视频录制
- 软技能：抗压能力、体能储备、控场能力、互动沟通、即兴发挥、审美能力、镜头感、执行力、主动学习
【与JD匹配分析】
- 硬技能匹配情况：匹配，具备直播执行、话术引导、场控应变、产品认知、内容产出及数据复盘能力
- 经验年限匹配情况：未明确提及具体年限，但有多个头部直播间实战经验
- 行业背景匹配情况：不匹配，无潮玩、母婴相关销售经验，主要涉及生鲜、家居、女装领域</t>
        </is>
      </c>
      <c r="H906">
        <v>75</v>
      </c>
      <c r="I906" t="inlineStr">
        <is>
          <t>待定</t>
        </is>
      </c>
      <c r="J906" s="2">
        <v>46151</v>
      </c>
      <c r="K906" t="inlineStr">
        <is>
          <t>简历筛选通过待面试</t>
        </is>
      </c>
      <c r="L906" t="inlineStr">
        <is>
          <t>通过</t>
        </is>
      </c>
      <c r="M906" t="inlineStr">
        <is>
          <t>进行中</t>
        </is>
      </c>
      <c r="N906"/>
      <c r="O906"/>
      <c r="P906" s="3"/>
      <c r="Q906" t="inlineStr">
        <is>
          <t>about Dada 54fe3599e934adf01HB63dS7EVBVwom_WfKeWOejnfXQNxhk 
![fig_29862](https://pdf-bucket.tos-cn-beijing.volces.com/infer/20260509/4a69a5d7d18b50fb046914f53536376b_1778322244684762022.jpg?X-Tos-Algorithm=TOS4-HMAC-SHA256&amp;X-Tos-Credential=AKLTZDcxYzI0ZWI5NDkzNGRkNWI1OTdiNTVjNjZjYjU3NmQ%2F20260509%2Fcn-beijing%2Ftos%2Frequest&amp;X-Tos-Date=20260509T102404Z&amp;X-Tos-Expires=1800&amp;X-Tos-Signature=8288553d5d26b158c2feebf174db7a2580dd62224ce922e4b7679df13ddaf477&amp;X-Tos-SignedHeaders=host)
for me 
-MUSIC PHOTOGRAPHY 
达达Dada 
![fig_59023](https://pdf-bucket.tos-cn-beijing.volces.com/infer/20260509/8fda7bfa27df8c89f2fe80211f5de20a_1778322244655337205.jpg?X-Tos-Algorithm=TOS4-HMAC-SHA256&amp;X-Tos-Credential=AKLTZDcxYzI0ZWI5NDkzNGRkNWI1OTdiNTVjNjZjYjU3NmQ%2F20260509%2Fcn-beijing%2Ftos%2Frequest&amp;X-Tos-Date=20260509T102404Z&amp;X-Tos-Expires=1800&amp;X-Tos-Signature=1a8cb230ba633eb8d1322f606fd57c908cfcec0e7fb19dcaef8854c50bf54c13&amp;X-Tos-SignedHeaders=host) 
172cm 60kg 
24岁 
![fig_88870](https://pdf-bucket.tos-cn-beijing.volces.com/infer/20260509/8fda7bfa27df8c89f2fe80211f5de20a_1778322244668757898.jpg?X-Tos-Algorithm=TOS4-HMAC-SHA256&amp;X-Tos-Credential=AKLTZDcxYzI0ZWI5NDkzNGRkNWI1OTdiNTVjNjZjYjU3NmQ%2F20260509%2Fcn-beijing%2Ftos%2Frequest&amp;X-Tos-Date=20260509T102404Z&amp;X-Tos-Expires=1800&amp;X-Tos-Signature=ccf12097954ffcbd39bdac9bea7541ea163565f0592813f122cbf1a37cfaf084&amp;X-Tos-SignedHeaders=host)
## 个人简介/核心优势 
全能型主播:拥有电商视觉、创业运营及多品类头部直播间实战经验,涵盖高端生鲜(抖音销 量Top2)、家居家纺(亚朵星球)、女装及小红书店铺等多赛道。 
多模式直播驾驭力:既能适应日均4-5场的高强度快节奏排期(澳和生鲜),也能驾驭3-6小时 的长时段深度讲解直播(亚朵星球),体能与抗压能力极佳。 
卓越的数据产出能力:在快节奏生鲜直播中稳定达成场均1万元产出;在长时段家居直播中保持 时均3-4万元的高GMV;在小红书不投流的纯自然流环境下,早场连播4小时稳定产出3000+, 实战转化能力突出。 
复合型专业背景:曾任女装摄影师及写真馆主理人,具备极强的审美能力与镜头感,擅长从面 料、材质等细节挖掘产品卖点,精准触达用户痛点。
## 工作经历 
亚朵星球|核心品牌主播 
-负责亚朵星球核心单品(枕头、被子等深睡系列)的抖音直播间出镜讲解,能够驾驭3至6小时的长时段直播,展 现出极强的耐力与持续输出的控场能力。 
-擅长通过场景化话术挖掘家居产品的材质优势与睡眠痛点,有效提升用户停留时长与互动率,实现场均时薪 (GMV)稳定在3-4万元的高产出。 -凭借专业的讲解与稳定的状态,持续为品牌贡献高GMV直播场次。 
澳和生鲜(抖音直播间)|核心带货主播 
-负责高端和牛产品的直播销售,适应日均4-5场的高强度直播排期,展现出极强的体能储备与持续稳定的抗压能力。 
-在40分钟/场的快节奏直播模式下,凭借精准的肉类知识讲解与高效的逼单话术,稳定达成场均销售额约1万元的 优异产出。 
-以极高的单场效能助力直播间业绩持续突破,成功斩获抖音销量Top2的优异成绩。
## WARM MOUNTAIN(小红书女装)|店铺主播 
-负责小红书女装店铺的纯自然流(不投流)直播,完全依靠优质话术与穿搭展示获取免费公域流 量,具备极强的自然流转化功底。 
-承担早场4小时的连播任务,在早间非黄金流量时段保持稳定的直播状态与互动频率,小红书单场 稳定产出销售额3000+。 
-结合过往摄影师的审美优势,在镜头前精准展示服装版型与面料细节,有效提升了自然流量下的 点击与转化效率。 
## 个人写真工作室|创始人兼主播 
-独立创业开设写真店,统筹店铺运营与抖音直播推广,成功通过直播售卖写真套餐,实现线上获 客与变现闭环。
![fig_18233](https://pdf-bucket.tos-cn-beijing.volces.com/infer/20260509/d96aa0fc83558ada1579aedc5a7fe336_1778322244616486201.jpg?X-Tos-Algorithm=TOS4-HMAC-SHA256&amp;X-Tos-Credential=AKLTZDcxYzI0ZWI5NDkzNGRkNWI1OTdiNTVjNjZjYjU3NmQ%2F20260509%2Fcn-beijing%2Ftos%2Frequest&amp;X-Tos-Date=20260509T102404Z&amp;X-Tos-Expires=1800&amp;X-Tos-Signature=54205059b58c0374d5dc242df8ce9c0886df337205541a47b6ca3d1da5166ce9&amp;X-Tos-SignedHeaders=host)
![fig_69752](https://pdf-bucket.tos-cn-beijing.volces.com/infer/20260509/0e70e9cb5b2ecc52d41a3e7fc6c46d55_1778322244648593352.jpg?X-Tos-Algorithm=TOS4-HMAC-SHA256&amp;X-Tos-Credential=AKLTZDcxYzI0ZWI5NDkzNGRkNWI1OTdiNTVjNjZjYjU3NmQ%2F20260509%2Fcn-beijing%2Ftos%2Frequest&amp;X-Tos-Date=20260509T102404Z&amp;X-Tos-Expires=1800&amp;X-Tos-Signature=78a6daf2fbbe5e0e342f11f9c8c43b1f202fefc11b2fef336f375ce9832fe0e1&amp;X-Tos-SignedHeaders=host)
16:28 
令 
16:28 
令 
16:28 
16:28 
令场 
![fig_62243](https://pdf-bucket.tos-cn-beijing.volces.com/infer/20260509/e3cf8ebb85f9fb7631d7016ab1523005_1778322244590161567.jpg?X-Tos-Algorithm=TOS4-HMAC-SHA256&amp;X-Tos-Credential=AKLTZDcxYzI0ZWI5NDkzNGRkNWI1OTdiNTVjNjZjYjU3NmQ%2F20260509%2Fcn-beijing%2Ftos%2Frequest&amp;X-Tos-Date=20260509T102404Z&amp;X-Tos-Expires=1800&amp;X-Tos-Signature=e8ba3668df137857556eadeea0eb66c70a5fc21cd2985b4ffede15575a6ba3f6&amp;X-Tos-SignedHeaders=host) 
DAPHNE LAB 
已关注 
![fig_18449](https://pdf-bucket.tos-cn-beijing.volces.com/infer/20260509/e3cf8ebb85f9fb7631d7016ab1523005_1778322244590908753.jpg?X-Tos-Algorithm=TOS4-HMAC-SHA256&amp;X-Tos-Credential=AKLTZDcxYzI0ZWI5NDkzNGRkNWI1OTdiNTVjNjZjYjU3NmQ%2F20260509%2Fcn-beijing%2Ftos%2Frequest&amp;X-Tos-Date=20260509T102404Z&amp;X-Tos-Expires=1800&amp;X-Tos-Signature=5ddde65b25e20c58b3743c8995335e2124dac9a1871c17c8956e712ce794b177&amp;X-Tos-SignedHeaders=host) 
![fig_60850](https://pdf-bucket.tos-cn-beijing.volces.com/infer/20260509/e3cf8ebb85f9fb7631d7016ab1523005_1778322244590538783.jpg?X-Tos-Algorithm=TOS4-HMAC-SHA256&amp;X-Tos-Credential=AKLTZDcxYzI0ZWI5NDkzNGRkNWI1OTdiNTVjNjZjYjU3NmQ%2F20260509%2Fcn-beijing%2Ftos%2Frequest&amp;X-Tos-Date=20260509T102404Z&amp;X-Tos-Expires=1800&amp;X-Tos-Signature=ee3bc01c4df258f121d72fb818ded521a9eebc3c42eb7eadb215ded238cfd133&amp;X-Tos-SignedHeaders=host) 
DAPHNE LAB 
已关注 
![fig_56398](https://pdf-bucket.tos-cn-beijing.volces.com/infer/20260509/e3cf8ebb85f9fb7631d7016ab1523005_1778322244591100737.jpg?X-Tos-Algorithm=TOS4-HMAC-SHA256&amp;X-Tos-Credential=AKLTZDcxYzI0ZWI5NDkzNGRkNWI1OTdiNTVjNjZjYjU3NmQ%2F20260509%2Fcn-beijing%2Ftos%2Frequest&amp;X-Tos-Date=20260509T102404Z&amp;X-Tos-Expires=1800&amp;X-Tos-Signature=dc803a92db2d6e2e93fdff5f48467226e18be56b2a110d0f268f4399724455ed&amp;X-Tos-SignedHeaders=host) 
DAPHNE LAB 
已关注 
&lt; 
![fig_67802](https://pdf-bucket.tos-cn-beijing.volces.com/infer/20260509/e3cf8ebb85f9fb7631d7016ab1523005_1778322244589961199.jpg?X-Tos-Algorithm=TOS4-HMAC-SHA256&amp;X-Tos-Credential=AKLTZDcxYzI0ZWI5NDkzNGRkNWI1OTdiNTVjNjZjYjU3NmQ%2F20260509%2Fcn-beijing%2Ftos%2Frequest&amp;X-Tos-Date=20260509T102404Z&amp;X-Tos-Expires=1800&amp;X-Tos-Signature=7bb0e3593a5f5496a0b564535074a802ffec73d413e37fa7cf5d78e1a0a67ed2&amp;X-Tos-SignedHeaders=host) 
DAPHNE LAB 
已关注 
![fig_97184](https://pdf-bucket.tos-cn-beijing.volces.com/infer/20260509/e3cf8ebb85f9fb7631d7016ab1523005_1778322244589740788.jpg?X-Tos-Algorithm=TOS4-HMAC-SHA256&amp;X-Tos-Credential=AKLTZDcxYzI0ZWI5NDkzNGRkNWI1OTdiNTVjNjZjYjU3NmQ%2F20260509%2Fcn-beijing%2Ftos%2Frequest&amp;X-Tos-Date=20260509T102404Z&amp;X-Tos-Expires=1800&amp;X-Tos-Signature=c65db1c4bccb56ddc8d1dd20c78840abd07aa2c9c36b547950471955529caac3&amp;X-Tos-SignedHeaders=host) 
![fig_03239](https://pdf-bucket.tos-cn-beijing.volces.com/infer/20260509/e3cf8ebb85f9fb7631d7016ab1523005_1778322244602042155.jpg?X-Tos-Algorithm=TOS4-HMAC-SHA256&amp;X-Tos-Credential=AKLTZDcxYzI0ZWI5NDkzNGRkNWI1OTdiNTVjNjZjYjU3NmQ%2F20260509%2Fcn-beijing%2Ftos%2Frequest&amp;X-Tos-Date=20260509T102404Z&amp;X-Tos-Expires=1800&amp;X-Tos-Signature=3e08fe89802d7f5cb7d51b1eca97ce04f8b511324be5f10a6bd9404b12dfdfb7&amp;X-Tos-SignedHeaders=host) 
![fig_18762](https://pdf-bucket.tos-cn-beijing.volces.com/infer/20260509/e3cf8ebb85f9fb7631d7016ab1523005_1778322244603257356.jpg?X-Tos-Algorithm=TOS4-HMAC-SHA256&amp;X-Tos-Credential=AKLTZDcxYzI0ZWI5NDkzNGRkNWI1OTdiNTVjNjZjYjU3NmQ%2F20260509%2Fcn-beijing%2Ftos%2Frequest&amp;X-Tos-Date=20260509T102404Z&amp;X-Tos-Expires=1800&amp;X-Tos-Signature=7846df24dd6845c5e6e21aed663dec67c6db67bd487edfdf734abe538fc1d904&amp;X-Tos-SignedHeaders=host) 
![fig_42895](https://pdf-bucket.tos-cn-beijing.volces.com/infer/20260509/e3cf8ebb85f9fb7631d7016ab1523005_1778322244605344119.jpg?X-Tos-Algorithm=TOS4-HMAC-SHA256&amp;X-Tos-Credential=AKLTZDcxYzI0ZWI5NDkzNGRkNWI1OTdiNTVjNjZjYjU3NmQ%2F20260509%2Fcn-beijing%2Ftos%2Frequest&amp;X-Tos-Date=20260509T102404Z&amp;X-Tos-Expires=1800&amp;X-Tos-Signature=79247533a27b0517678b50c21ba1ae4563bdb90dd0d2c5d6b96985c26340b83b&amp;X-Tos-SignedHeaders=host) 
![fig_01391](https://pdf-bucket.tos-cn-beijing.volces.com/infer/20260509/e3cf8ebb85f9fb7631d7016ab1523005_1778322244604355322.jpg?X-Tos-Algorithm=TOS4-HMAC-SHA256&amp;X-Tos-Credential=AKLTZDcxYzI0ZWI5NDkzNGRkNWI1OTdiNTVjNjZjYjU3NmQ%2F20260509%2Fcn-beijing%2Ftos%2Frequest&amp;X-Tos-Date=20260509T102404Z&amp;X-Tos-Expires=1800&amp;X-Tos-Signature=0ded892c7cc1f102ba118e811467fe1a088fde8db39a7c5d525babbc7213871c&amp;X-Tos-SignedHeaders=host) 
赶的一天|PM 
超赶的一天|PM 
超赶的一天|PM 
超赶的一天|PM 
00PM Dada在摄影棚按下快门将瞬间定格 DOPM Sara在爵士舞课堂释放她的满分能量 c:00PM Regina开始今日份调酒工作 
4:00PM Dada在摄影按下快门将瞬间定格 
4:00PM Dada在摄影相按下快门将瞬间定格 
4:00PM Dada在摄影棚按下快门将瞬间定格 
7:00PM Sara在爵士舞课堂释放她的满分能量 
7:00PM Sara在爵士舞课堂释放她的满分能量 
7:00PM Sara在爵士舞课堂释放她的满分能量 
10:00PM Regina开始今日份调酒工作 
10:00PM Regina开始今日份调酒工作 
10:00PMRegina开始今日份调酒工作
![fig_78702](https://pdf-bucket.tos-cn-beijing.volces.com/infer/20260509/f90bbd16d1231e8792068a6c78daf92f_1778322244618273593.jpg?X-Tos-Algorithm=TOS4-HMAC-SHA256&amp;X-Tos-Credential=AKLTZDcxYzI0ZWI5NDkzNGRkNWI1OTdiNTVjNjZjYjU3NmQ%2F20260509%2Fcn-beijing%2Ftos%2Frequest&amp;X-Tos-Date=20260509T102404Z&amp;X-Tos-Expires=1800&amp;X-Tos-Signature=d606df9986cc2482518d0667f23db3b4bd463cd8875026ecfcd18082906865ca&amp;X-Tos-SignedHeaders=host) 
![fig_90236](https://pdf-bucket.tos-cn-beijing.volces.com/infer/20260509/f90bbd16d1231e8792068a6c78daf92f_1778322244616496504.jpg?X-Tos-Algorithm=TOS4-HMAC-SHA256&amp;X-Tos-Credential=AKLTZDcxYzI0ZWI5NDkzNGRkNWI1OTdiNTVjNjZjYjU3NmQ%2F20260509%2Fcn-beijing%2Ftos%2Frequest&amp;X-Tos-Date=20260509T102404Z&amp;X-Tos-Expires=1800&amp;X-Tos-Signature=1e05c3d203253cb1b7c6f455c1ca3a624d90a26b1a302aed3ade105c7be01c02&amp;X-Tos-SignedHeaders=host) 
一 
1 
![fig_52201](https://pdf-bucket.tos-cn-beijing.volces.com/infer/20260509/f90bbd16d1231e8792068a6c78daf92f_1778322244615773476.jpg?X-Tos-Algorithm=TOS4-HMAC-SHA256&amp;X-Tos-Credential=AKLTZDcxYzI0ZWI5NDkzNGRkNWI1OTdiNTVjNjZjYjU3NmQ%2F20260509%2Fcn-beijing%2Ftos%2Frequest&amp;X-Tos-Date=20260509T102404Z&amp;X-Tos-Expires=1800&amp;X-Tos-Signature=c0bf0bd8c8762f895097833e48345019c0429ba3303ddf10e879852a5ab1ec23&amp;X-Tos-SignedHeaders=host)
![fig_24211](https://pdf-bucket.tos-cn-beijing.volces.com/infer/20260509/d6e71b568515d8fdedcc4d2572aad52e_1778322244582427432.jpg?X-Tos-Algorithm=TOS4-HMAC-SHA256&amp;X-Tos-Credential=AKLTZDcxYzI0ZWI5NDkzNGRkNWI1OTdiNTVjNjZjYjU3NmQ%2F20260509%2Fcn-beijing%2Ftos%2Frequest&amp;X-Tos-Date=20260509T102404Z&amp;X-Tos-Expires=1800&amp;X-Tos-Signature=562889228667c62d9a0d42a47d3daeb456e86c8ba353b1747d90e44b3d3f5433&amp;X-Tos-SignedHeaders=host) 
口 
![fig_35985](https://pdf-bucket.tos-cn-beijing.volces.com/infer/20260509/d6e71b568515d8fdedcc4d2572aad52e_1778322244578349243.jpg?X-Tos-Algorithm=TOS4-HMAC-SHA256&amp;X-Tos-Credential=AKLTZDcxYzI0ZWI5NDkzNGRkNWI1OTdiNTVjNjZjYjU3NmQ%2F20260509%2Fcn-beijing%2Ftos%2Frequest&amp;X-Tos-Date=20260509T102404Z&amp;X-Tos-Expires=1800&amp;X-Tos-Signature=8757fb15e441761ab1c9dcf06d1d44d5d612e37a3cbc6f000ad2474e5d53a59a&amp;X-Tos-SignedHeaders=host) 
![fig_79528](https://pdf-bucket.tos-cn-beijing.volces.com/infer/20260509/d6e71b568515d8fdedcc4d2572aad52e_1778322244581497811.jpg?X-Tos-Algorithm=TOS4-HMAC-SHA256&amp;X-Tos-Credential=AKLTZDcxYzI0ZWI5NDkzNGRkNWI1OTdiNTVjNjZjYjU3NmQ%2F20260509%2Fcn-beijing%2Ftos%2Frequest&amp;X-Tos-Date=20260509T102404Z&amp;X-Tos-Expires=1800&amp;X-Tos-Signature=98b3d28320d2222a362cb1f61c6d26dc88640bdb63997966bbf8a2e61184c0bc&amp;X-Tos-SignedHeaders=host) 
![fig_46213](https://pdf-bucket.tos-cn-beijing.volces.com/infer/20260509/d6e71b568515d8fdedcc4d2572aad52e_1778322244577757261.jpg?X-Tos-Algorithm=TOS4-HMAC-SHA256&amp;X-Tos-Credential=AKLTZDcxYzI0ZWI5NDkzNGRkNWI1OTdiNTVjNjZjYjU3NmQ%2F20260509%2Fcn-beijing%2Ftos%2Frequest&amp;X-Tos-Date=20260509T102404Z&amp;X-Tos-Expires=1800&amp;X-Tos-Signature=ae942c525782275367cbd8de07ca2eaa676468095509608b64adaa239787ef5f&amp;X-Tos-SignedHeaders=host)</t>
        </is>
      </c>
      <c r="R906" t="inlineStr">
        <is>
          <t>点击按钮</t>
        </is>
      </c>
      <c r="S906" t="inlineStr">
        <is>
          <t>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t>
        </is>
      </c>
      <c r="T906">
        <v>1</v>
      </c>
    </row>
    <row r="907" ht="25.5" customHeight="1">
      <c r="A907">
        <v>1605</v>
      </c>
      <c r="B907" t="inlineStr">
        <is>
          <t>主播</t>
        </is>
      </c>
      <c r="C907" t="inlineStr">
        <is>
          <t>【电商带货主播_上海 14-17K】何志成 8年.pdf</t>
        </is>
      </c>
      <c r="D907" t="inlineStr">
        <is>
          <t>许夏露</t>
        </is>
      </c>
      <c r="E907" t="inlineStr">
        <is>
          <t>何志成</t>
        </is>
      </c>
      <c r="F907" t="inlineStr">
        <is>
          <t>无</t>
        </is>
      </c>
      <c r="G907" t="inlineStr">
        <is>
          <t>【简历概览】
30岁男主播，8年经验，擅长拍摄剪辑、分镜头表，播过护肤、家居等多品类官方店。
【技能拆解】
- 技术栈：拍摄、灯光、剪辑、分镜头表、口播、带货直播、抖音、天猫
- 软技能：多品类经验、官方店合作、兼职经验
【与JD匹配分析】
岗位JD如下：
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
逐项对比：
- 硬技能匹配情况：具备直播执行、口播、产品认知等能力，但缺乏潮玩、母婴经验，数据复盘能力未明确体现
- 经验年限匹配情况：8年工作经验，符合“有一定直播带货经验”要求
- 行业背景匹配情况：主要涉及护肤、家居、贵金属等品类，与潮玩、母婴行业背景不直接相关，无优先经验</t>
        </is>
      </c>
      <c r="H907">
        <v>65</v>
      </c>
      <c r="I907" t="inlineStr">
        <is>
          <t>待定</t>
        </is>
      </c>
      <c r="J907" s="2">
        <v>46151</v>
      </c>
      <c r="K907" t="inlineStr">
        <is>
          <t>简历筛选通过待面试</t>
        </is>
      </c>
      <c r="L907" t="inlineStr">
        <is>
          <t>通过</t>
        </is>
      </c>
      <c r="M907" t="inlineStr">
        <is>
          <t>进行中</t>
        </is>
      </c>
      <c r="N907"/>
      <c r="O907"/>
      <c r="P907" s="3"/>
      <c r="Q907" t="inlineStr">
        <is>
          <t>## 何志成 
男 | 30岁 
![fig_13517](https://pdf-bucket.tos-cn-beijing.volces.com/infer/20260509/b623483032fd2e08236508b2addb5521_1778322249354634448.jpeg?X-Tos-Algorithm=TOS4-HMAC-SHA256&amp;X-Tos-Credential=AKLTZDcxYzI0ZWI5NDkzNGRkNWI1OTdiNTVjNjZjYjU3NmQ%2F20260509%2Fcn-beijing%2Ftos%2Frequest&amp;X-Tos-Date=20260509T102409Z&amp;X-Tos-Expires=1800&amp;X-Tos-Signature=d64a55a672e885bfcda22f9099517879488aaa4501e8303545b0e32609cd6528&amp;X-Tos-SignedHeaders=host) 
13062771227 
8年工作经验 | 主播 | 期望薪资:11-15K | 期望城市:上海 
## 个人优势 
有过三个月的时间去学校学习拍摄灯光剪辑,擅长写分镜头表｡ 口播能力尚可,播过品类多｡都是官方店 
护肤如雅漾,欧莱雅｡悦诗风吟｡雅诗兰黛朵梵｡洗护力士,lg ｡家居茶花, 箱包,蔻驰｡ 
贵金属,周生生｡ 本地生活 兼职过汉堡王,万象城直播 
2023.10-2024.05 
2021.10-2022.03 
茶花现代家居用品股份有限公司 主播 
2020.11-2021.04 
播抖音以及天猫产品 上海浸一营销策划有限公司 
其他销售职位 
2019.01-2020.11 
内容: 带货直播 口播 业绩: 
播过天猫力士旗舰店,雅漾,珂莱欧,LG 生活健康等｡｡ 
## 教育经历 
学校 大专 平面设计 
2012-2015 
作品展示 
![fig_77354](https://pdf-bucket.tos-cn-beijing.volces.com/infer/20260509/b623483032fd2e08236508b2addb5521_1778322249355445968.jpg?X-Tos-Algorithm=TOS4-HMAC-SHA256&amp;X-Tos-Credential=AKLTZDcxYzI0ZWI5NDkzNGRkNWI1OTdiNTVjNjZjYjU3NmQ%2F20260509%2Fcn-beijing%2Ftos%2Frequest&amp;X-Tos-Date=20260509T102409Z&amp;X-Tos-Expires=1800&amp;X-Tos-Signature=76f175d265776048ee19839589f13590a1a19952ca7ab8e8f78a48022576b99a&amp;X-Tos-SignedHeaders=host) 
Boss 直聘APP 
![fig_45513](https://pdf-bucket.tos-cn-beijing.volces.com/infer/20260509/b623483032fd2e08236508b2addb5521_1778322249354689761.jpeg?X-Tos-Algorithm=TOS4-HMAC-SHA256&amp;X-Tos-Credential=AKLTZDcxYzI0ZWI5NDkzNGRkNWI1OTdiNTVjNjZjYjU3NmQ%2F20260509%2Fcn-beijing%2Ftos%2Frequest&amp;X-Tos-Date=20260509T102409Z&amp;X-Tos-Expires=1800&amp;X-Tos-Signature=54b7f5598805fa71d783e57dbfdcbdaa6d8bb911a797447c4d09818adf022e97&amp;X-Tos-SignedHeaders=host) 
微信小程序 
![fig_22454](https://pdf-bucket.tos-cn-beijing.volces.com/infer/20260509/b623483032fd2e08236508b2addb5521_1778322249354661639.jpeg?X-Tos-Algorithm=TOS4-HMAC-SHA256&amp;X-Tos-Credential=AKLTZDcxYzI0ZWI5NDkzNGRkNWI1OTdiNTVjNjZjYjU3NmQ%2F20260509%2Fcn-beijing%2Ftos%2Frequest&amp;X-Tos-Date=20260509T102409Z&amp;X-Tos-Expires=1800&amp;X-Tos-Signature=ae2764752df796cb6e4ad7f64edd02e309c21e82825b8cf0c8bc0edc3bbd0360&amp;X-Tos-SignedHeaders=host) 
## 工作经历 
上海丽人丽妆化妆品股份有限公司 带货主播 
上海芈壳网络科技有限公司 
带货主播</t>
        </is>
      </c>
      <c r="R907" t="inlineStr">
        <is>
          <t>点击按钮</t>
        </is>
      </c>
      <c r="S907" t="inlineStr">
        <is>
          <t>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t>
        </is>
      </c>
      <c r="T907">
        <v>1</v>
      </c>
    </row>
    <row r="908" ht="25.5" customHeight="1">
      <c r="A908">
        <v>1608</v>
      </c>
      <c r="B908" t="inlineStr">
        <is>
          <t>跨境运营总监</t>
        </is>
      </c>
      <c r="C908" t="inlineStr">
        <is>
          <t>【海外电商运营总监_广州 30-50K】叶世伟 3年.pdf</t>
        </is>
      </c>
      <c r="D908" t="inlineStr">
        <is>
          <t>许夏露</t>
        </is>
      </c>
      <c r="E908" t="inlineStr">
        <is>
          <t>叶世伟</t>
        </is>
      </c>
      <c r="F908" t="inlineStr">
        <is>
          <t>无</t>
        </is>
      </c>
      <c r="G908" t="inlineStr">
        <is>
          <t>【简历概览】
3年东南亚跨境电商经验，多平台操盘，0-1起盘及团队管理，累计业绩2.6亿。
【技能拆解】
- 技术栈：TikTok、Shopee、Lazada、0-1起盘、多国全站经营、广告投放优化、ROAS、团队管理、利润增长、本地化运营、SOP搭建
- 软技能：业务操盘、团队协同、资源整合、精细化优化、项目管理、跨职能协作
【与JD匹配分析】
- 硬技能匹配情况：具备TikTok运营经验，有0-1搭建业务及团队管理能力，熟悉多平台运营，但缺乏亚马逊等渠道经验，未提及美国市场经验。
- 经验年限匹配情况：3年经验，低于岗位要求的5年。
- 行业背景匹配情况：聚焦东南亚市场，与岗位要求的美国市场背景不匹配。</t>
        </is>
      </c>
      <c r="H908">
        <v>45</v>
      </c>
      <c r="I908" t="inlineStr">
        <is>
          <t>不推荐</t>
        </is>
      </c>
      <c r="J908" s="2">
        <v>46151</v>
      </c>
      <c r="K908" t="inlineStr">
        <is>
          <t>简历待筛选</t>
        </is>
      </c>
      <c r="L908" t="inlineStr">
        <is>
          <t>待定</t>
        </is>
      </c>
      <c r="M908" t="inlineStr">
        <is>
          <t>进行中</t>
        </is>
      </c>
      <c r="N908"/>
      <c r="O908"/>
      <c r="P908" s="3"/>
      <c r="Q908" t="inlineStr">
        <is>
          <t>## 叶世伟 
跨境电商负责人/ 运营总监 
东南亚多市场操盘| TikTok / Shopee / Lazada | 0-1 起盘| 团队管理| 利润增长| 英语良好 深圳 · 15915342868 · 1053651218@qq.com 
0-1 起盘 0-1快速起盘搭建 
多国全站经营 累计总业绩2.6 亿 
团队+ 投放优化 10 人团队|ROAS 15 
## 职业摘要 
3 年跨境电商实战经验,长期聚焦东南亚市场,具备TikTok､Shopee､Lazada 多平台全盘操盘能力,覆盖新加坡､马来西 亚､越南､泰国､菲律宾等市场｡能够围绕GMV 增长､利润目标､投放效率､团队协同与业务节奏推进经营结果,既有从0-1 搭建业务模型的经验,也有多国全站放量与组织管理经验｡ 
## 核心亮点 
• 负责东南亚多国全站业务经营,覆盖新加坡､马来西亚､越南､泰国､菲律宾等市场｡ • 主导新/马/越站点6 个月0-1 起盘,累计实现2250 万业绩;其中马来西亚双十二单场销售额达1500 万,越南站点累计达成 
400 万业绩｡ 
• 负责东南亚多国全站业务操盘,累计总业绩达2.6 亿人民币,具备业务放量与经营闭环能力｡ 
深度参与广告投放与利润管理,项目广告ROAS 达15,能够围绕投入产出和费用效率进行优化｡ 具备8-10 人跨职能团队管理经验,覆盖运营､内容､市场､BD､投手､剪辑等岗位｡ 
## 工作经历 
深圳伸美品牌管理有限公司|跨境电商负责人|2025.10–至今 
负责东南亚新加坡､马来西亚､越南市场TikTok / Shopee 多平台经营,对业务增长､团队协同及利润结果负责｡ 
• 主导新加坡､马来西亚､越南多站点从0-1 搭建,6 个月累计实现2250 万业绩｡ 
• 负责马来西亚双十二大促项目全盘操盘,单场销售额达1500 万;推动越南站点持续增长,累计实现400 万业绩｡ • 统筹店铺运营､内容生产､市场推广､达人/BD 协同及平台资源整合,建立多平台联动增长机制｡ • 负责经营结果与利润目标,围绕转化率､投产比､费用结构进行精细化优化｡ 
## 深圳万城跨境有限公司|跨境电商负责人|2023.07–2025.07 
负责东南亚马来西亚､泰国､印尼､菲律宾多国全站业务操盘,涵盖运营增长､投放策略､组织管理与利润结果｡ 负责多国全站业务经营,累计总业绩达2.6 亿人民币;深度参与广告投放与利润管理,项目广告ROAS 达15-18｡ 围绕不同国家市场差异制定本地化增长策略,统筹运营､内容､投放､市场､BD 协同,搭建业务增长模型｡ 管理10 人团队,覆盖运营､剪辑､市场､BD､投手等岗位,推动跨职能高效协作｡ 
对业务结果､投放效率､团队执行与经营节奏进行全盘把控,持续推动流程优化与组织提效｡ 
## 核心能力 
东南亚市场操盘 TikTok / Shopee / Lazada 0-1 起盘与放量 团队管理
利润增长 广告投放优化 本地化运营 SOP 搭建 
## 教育经历 
浙江农林大学|本科· 数字媒体艺术|2018–2022</t>
        </is>
      </c>
      <c r="R908" t="inlineStr">
        <is>
          <t>点击按钮</t>
        </is>
      </c>
      <c r="S908" t="inlineStr">
        <is>
          <t>工作内容
 1、负责公司跨境业务开拓与发展，包含Tiltok、亚马逊等各大销售渠道拓展，达成销售目标；（核心渠道：TK）
2、负责公司跨境业务供应链及各品牌商务板块洽谈沟通，0-1搭建跨境业务；
3、负责各渠道的短视频内容运营，包括研究平台规则、内容策划、定期输出数据与分析报告，以便制定运营营销策略；
 4、负责海外团队规划及管理，确保团队目标清晰，并能够阶段性达成目标，为最终项目结果负责； 
5、作为公司项目对接口，与品牌方等外部对接汇报，协调资源，跟踪项目进度。  
岗位要求 
1、本科以上学历，5年以上跨境电商经验，熟悉海外运营各大平台及渠道；
 2、了解海外社交平台（Tiktok/Youtube/Instagram/Facebook/Pinterest等），有海外短视频运营经验；
 3、熟知海外用户习惯，尤其对美国本土文化有一定了解，有做过美国客户或海外工作留学经验优先；
 4、思维活跃，有韧性，具备强大的沟通和项目管理能力，能够有效带领跨境业务落地达成；
5、具备良好的英文沟通表达能力，能够完成跨境对外日常及商务沟通。</t>
        </is>
      </c>
      <c r="T908">
        <v>1</v>
      </c>
    </row>
    <row r="909" ht="25.5" customHeight="1">
      <c r="A909">
        <v>1609</v>
      </c>
      <c r="B909" t="inlineStr">
        <is>
          <t>跨境运营总监</t>
        </is>
      </c>
      <c r="C909" t="inlineStr">
        <is>
          <t>【海外电商运营总监_广州 30-50K】Nico 曾海峰 10年以上.pdf</t>
        </is>
      </c>
      <c r="D909" t="inlineStr">
        <is>
          <t>许夏露</t>
        </is>
      </c>
      <c r="E909" t="inlineStr">
        <is>
          <t>曾海峰</t>
        </is>
      </c>
      <c r="F909" t="inlineStr">
        <is>
          <t>无</t>
        </is>
      </c>
      <c r="G909" t="inlineStr">
        <is>
          <t>【简历概览】
43岁，20年跨国渠道管理经验，擅长跨境业务0-1孵化，精通线上线下全场景营销。
【技能拆解】
- 技术栈：跨境业务拓展、线上电商运营、线下市场开拓、短视频运营、数字化运营体系、私域流量运营、TAP服务、MBS商务授权、UGC内容营销、AARRR模型、SOP制定
- 软技能：战略规划、团队管理、项目管理、沟通协调、资源整合、数据分析、市场洞察力、目标达成能力
【与JD匹配分析】
- 硬技能匹配情况：熟悉跨境电商渠道（含TikTok、亚马逊），具备短视频内容运营、供应链及商务洽谈、海外团队管理经验，符合核心要求
- 经验年限匹配情况：20年跨国公司渠道管理经验，远超5年跨境电商经验要求
- 行业背景匹配情况：深耕美妆个护、3C等品类跨境业务，有东南亚本地化团队经验，但美国市场经验未明确提及</t>
        </is>
      </c>
      <c r="H909">
        <v>85</v>
      </c>
      <c r="I909" t="inlineStr">
        <is>
          <t>推荐</t>
        </is>
      </c>
      <c r="J909" s="2">
        <v>46151</v>
      </c>
      <c r="K909" t="inlineStr">
        <is>
          <t>简历待筛选</t>
        </is>
      </c>
      <c r="L909" t="inlineStr">
        <is>
          <t>待定</t>
        </is>
      </c>
      <c r="M909" t="inlineStr">
        <is>
          <t>进行中</t>
        </is>
      </c>
      <c r="N909"/>
      <c r="O909"/>
      <c r="P909" s="3"/>
      <c r="Q909" t="inlineStr">
        <is>
          <t>个人信息 Personal Info 
![fig_02092](https://pdf-bucket.tos-cn-beijing.volces.com/infer/20260509/e26f12722fdb0204c128b2b420b76ebe_1778322345256246748.jpeg?X-Tos-Algorithm=TOS4-HMAC-SHA256&amp;X-Tos-Credential=AKLTZDcxYzI0ZWI5NDkzNGRkNWI1OTdiNTVjNjZjYjU3NmQ%2F20260509%2Fcn-beijing%2Ftos%2Frequest&amp;X-Tos-Date=20260509T102545Z&amp;X-Tos-Expires=1800&amp;X-Tos-Signature=8745ad74601403363d1855eb1abd322dac4105fc7c585f2e6d4ced0ff65e365a&amp;X-Tos-SignedHeaders=host) 
姓名:曾海峰 
电话:13929549220 地址:广东省广州 
年龄:43 岁 
英文名:Nico Zeng 邮箱:nicozeng2003@outlook.com 
自我评价 Self Assessment 
“强技术+强资源”品牌【线上线下全域渠道业务增长】综合性候选人 
【0-1 战略孵化和操盘综合能力】成功孵化年营收破亿的Qvision Marketing,主导从战略规划到落地执行的全周期｡ 【20 年跨国公司渠道管理经验】20 年跨国公司“市场营销”和“运营管理”经验,精通2B 和2C 营销和运营链路｡ 【全域线上线下全场景营销】精通2B 海外获客､全域电商､私域流量运营､实体店等全场景营销以及转化体系｡ 
【14 年数字化运营体系经验】14 年标准化运营体系搭建经验,通过数字化管理实现客户复购率､裂变的持续优化｡ 【一带一路国家采购平台授权】持有伊朗､乌兹别克斯坦､喀麦隆､刚果布国家采购平台MBS 商务授权｡ 
【东南亚本地化团队】在马来西亚､印尼拥有成熟的电商､KA 销售团队､KOL 资源矩阵, 可快速响应跨境项目需求｡ 【国际大V 资源库】300+中美印马等大V 明星资源(含林丹､李宗伟､易建联等顶流IP),构建跨境营销传播网络｡ 
荣誉证书 Certificate 
广东省机电大学客座教授聘书 
广东省早教协会资深讲师聘书 
工作经验 Experiences 
2019.02-至今 
Qvision Marketing (PT Wijaya Megah Abadi 子公司,驻吉隆坡) 
总经理- 市场&amp;运营(下属人数80+) 
【公司描述】Qvision 是PT Wijaya Megah Abadi 旗下专注品牌【跨境业务拓展】解决方案和落地执行的渠道商,尤 其深耕美妆个护消费品和电子消费品品牌的2B 和2C 跨境业务拓展｡总部在吉隆坡,在美国､马来西亚､印尼设立了 分公司,为各类品牌提供从【线上电商运营】到【线下市场开拓】的一站式解决方案和落地｡2024 年度营收突破1 亿 人民币,帮助众多品牌成功实现跨境业务拓展和增长｡ 
【职责&amp;业绩】 
 作为Qvision 核心负责人,主导制定全球业务布局规划,搭建“线上电商+线下获客”双轨发展模式｡  2024 年度,公司营收突破亿元大关,近3 年年均GMV 超8 千万,达成率连续3 年超120%,有力推动美妆个护､ 
3C 数码等品类在海外市场的规模化发展｡ 
 助力不同行业大品牌打开海外市场: 
 3C 品牌:为美的空调在印尼市场的站外营销提供UGC 内容;成为充电宝巨头Anker 安客的Tiktok TAP 服务 商;同时,为Lisen 李森科技(其在亚马逊年度GMV 超2 亿美元)､QMAX､Mietubl 等3C 品牌打造“线 上电商运营+线下渠道拓展”的全域出海方案,并成功在印尼建立实体经销商网络,助力品牌扎根当地市场 美妆个护品牌: 孵化出年度GMV5 千万睡眠个护品牌Puressentiel､亚马逊24 年best seller 品牌Biodance､ 有机面膜EJEX 等,以及美妆集合实体店品牌SugarPop Mart 在吉隆坡的门店+独立站模式运营 MCN 和商务平台:成为印尼头部MCN DCT Asia 的TAP 和内容供应商､一带一路新领航国际Nova 出海数 字化平台运营服务商､中国头部MCN 茉莉数科旗下的出海品牌荷里购HollyGlobe 的内容供应商､中国美式 整脊头部脊地运动康复的社媒内容供应商等
主要出海品类以及出海渠道模式概括: 
&lt;table&gt;&lt;tr&gt;&lt;td&gt;渠道模式 出海品类&lt;/td&gt;&lt;td colspan=3&gt;品牌 货架 短视频 KFS 电商 电商&lt;/td&gt;&lt;td&gt;直播 电商&lt;/td&gt;&lt;td&gt;&lt;/td&gt;&lt;td&gt;TAP Affliate&lt;/td&gt;&lt;td&gt;公&lt;/td&gt;&lt;td&gt;虚拟 产品&lt;/td&gt;&lt;td&gt;B2C 独立站&lt;/td&gt;&lt;td&gt;S2B 独立站&lt;/td&gt;&lt;td&gt;M2B 开发&lt;/td&gt;&lt;td&gt;KA/CS 开发&lt;/td&gt;&lt;td&gt;实体 门店&lt;/td&gt;&lt;td&gt;传统 B2B开发&lt;/td&gt;&lt;/tr&gt;&lt;tr&gt;&lt;td&gt;3C电子/电器消费品&lt;/td&gt;&lt;td colspan=3&gt;Midea ANKER&lt;/td&gt;&lt;td&gt;miehubl&lt;/td&gt;&lt;td&gt;&lt;/td&gt;&lt;td&gt;&lt;/td&gt;&lt;td&gt;&lt;/td&gt;&lt;td&gt;&lt;/td&gt;&lt;td&gt;&lt;/td&gt;&lt;td&gt;&lt;/td&gt;&lt;td&gt;&lt;/td&gt;&lt;td&gt;&lt;/td&gt;&lt;td&gt;&lt;/td&gt;&lt;td&gt;&lt;/td&gt;&lt;/tr&gt;&lt;tr&gt;&lt;td&gt;美妆个护消费品&lt;/td&gt;&lt;td&gt;&lt;/td&gt;&lt;td&gt;Biodance&lt;/td&gt;&lt;td&gt;取&lt;/td&gt;&lt;td&gt;&lt;/td&gt;&lt;td&gt;&lt;/td&gt;&lt;td&gt;SP-6&lt;/td&gt;&lt;td&gt;&lt;/td&gt;&lt;td&gt;&lt;/td&gt;&lt;td&gt;&lt;/td&gt;&lt;td&gt;&lt;/td&gt;&lt;td&gt;&lt;/td&gt;&lt;td&gt;&lt;/td&gt;&lt;td&gt;&lt;/td&gt;&lt;td&gt;&lt;/td&gt;&lt;/tr&gt;&lt;tr&gt;&lt;td&gt;服装箱包&amp;amp;家居消费品&lt;/td&gt;&lt;td&gt;&lt;/td&gt;&lt;td&gt;&lt;/td&gt;&lt;td&gt;&lt;/td&gt;&lt;td&gt;GENIMO&lt;/td&gt;&lt;td&gt;&lt;/td&gt;&lt;td&gt;Bedsure&lt;/td&gt;&lt;td&gt;&lt;/td&gt;&lt;td&gt;&lt;/td&gt;&lt;td&gt;&lt;/td&gt;&lt;td&gt;&lt;/td&gt;&lt;td&gt;&lt;/td&gt;&lt;td&gt;&lt;/td&gt;&lt;td&gt;&lt;/td&gt;&lt;td&gt;&lt;/td&gt;&lt;/tr&gt;&lt;tr&gt;&lt;td&gt;保健品&amp;amp;大健康产品&lt;/td&gt;&lt;td colspan=3&gt;SWANSON&lt;/td&gt;&lt;td colspan=7&gt;塞尔生物 FORTNUM&amp;amp; MASON VTN pattern&lt;/td&gt;&lt;td&gt;&lt;/td&gt;&lt;td colspan=3&gt;&amp;amp;&lt;/td&gt;&lt;/tr&gt;&lt;tr&gt;&lt;td&gt;虚拟产品&amp;amp;工业品&amp;amp;平台&amp;amp;教育&lt;/td&gt;&lt;td&gt;&lt;/td&gt;&lt;td&gt;&lt;/td&gt;&lt;td&gt;&lt;/td&gt;&lt;td&gt;&lt;/td&gt;&lt;td&gt;&lt;/td&gt;&lt;td&gt;&lt;/td&gt;&lt;td&gt;2&lt;/td&gt;&lt;td&gt;&lt;/td&gt;&lt;td&gt;IR锐银商城&lt;/td&gt;&lt;td&gt;&lt;/td&gt;&lt;td&gt;美中生物&lt;/td&gt;&lt;td&gt;&lt;/td&gt;&lt;td&gt;&lt;/td&gt;&lt;td&gt;EF DB SCHENKER&lt;/td&gt;&lt;/tr&gt;&lt;/table&gt;
2014.12-2019.01 法国比泡乐儿自闭儿童康复中心 市场&amp;运营总监(下属人数:100+) 
【公司描述】欧洲排名前3 的自闭儿童康复中心和幼儿园品牌,在全球9 个国家拥有超过30 所自闭儿童康复中心和500 所直营幼儿园,每天服务超过3 万个孩子 
【职责&amp;业绩】 
经营指标管理与战略规划: 对华南地区1 所自闭儿童康复中心和7 所幼儿园的经营指标负责,通过深入研究细分市 场,分析对标竞品,明确并制定品牌的核心竞争力并构建AARRR 获客与复购模型｡2018 年,全年营收逼近2500 万, 创造了品牌的营收里程碑 
线上线下融合营销:构建线下线上品牌营销推广矩阵,包括通过商超社区的地推和硬广､口碑媒体如大众点评､行 业垂直媒体如妈妈网､新媒体如抖音小红书的曝光传播,异业联合营销､裂变拉新等方式,为后端获取稳定数量和 质量的客资作为转化保障｡从2015 年起,平均每月每个中心客资数均超过300,从例子到到访转化率超过35% 运营管理:制定运营流程和销售转化SOP,确保稳定的面销转化率和提升服务质量,以数据驱动策略实现稳定复 购和良好的口碑,从而实现销售链路的闭环｡2018 年全年销课率超85%,退费率不足3%,学生数从2015 年7 月尚不足百人至2018 年底, 旗下的在读学生总人数攀升至近1500 人 
2010.09-2014.11 英孚EF 青少儿英语 校长､区域市场总监(下属人数:50+) 
【职责&amp;业绩】 
市场推广:制定切实可行的线上､线下､异业合作､硬广投放､转介绍等市场推广策略,确保潜在客户线索的数量 和质量,为校区提供稳定可潜客资源｡从2011 年开始,每月为区域内的每个校区平均产出超过300 条高质量的潜 客线索;每个校区平均每月到访咨询量稳定在100 人次以上, 面签转化率高达30%以上 
 运营管理:通过制定校区标准化精细化的运营策略,以及教学管理Learn-Try-Apply 的教学生态闭环,提升学生 的英语水平,从而实现持续稳定的复购率｡从2011 年开始,每个校区的年度营收均超过1000 万,每个校区的在 校学生人数超1000 人,乐峰广场校区更是突破3000 人,平均续课率超60% 
2004.10-2010.08 DB Schenker(德国铁路集团子公司) 
市场经理(下属人数:6) 
【职责&amp;业绩】 
负责华南区的国际空运供应链市场B 端客户拓展和市场营销活动, 如SIMM, LogiMAT China､CITLE､行业沙龙 等,从2005 年6 月,连续三年中标富士康出口德国的RFQ ,年度空运量超1000 吨;2006 年成功开拓了包括Jabil､ ABB 在内的PCB 大客户,年度空运货量超3000 吨;2007 年中标富士康深圳2000 吨空运到欧洲业务;2008 年 成功中标迪卡侬､施华洛世奇的出口业务和Apple IGC 苹果店的进口空运业务,累计空运量突破5000 吨 
教育背景 Education 
2008.09-2010.06 2004.09-2008.01 
美国科罗拉多城市大学 华南理工大学 
经济学硕士 本科 
国际贸易 行政管理</t>
        </is>
      </c>
      <c r="R909" t="inlineStr">
        <is>
          <t>点击按钮</t>
        </is>
      </c>
      <c r="S909" t="inlineStr">
        <is>
          <t>工作内容
 1、负责公司跨境业务开拓与发展，包含Tiltok、亚马逊等各大销售渠道拓展，达成销售目标；（核心渠道：TK）
2、负责公司跨境业务供应链及各品牌商务板块洽谈沟通，0-1搭建跨境业务；
3、负责各渠道的短视频内容运营，包括研究平台规则、内容策划、定期输出数据与分析报告，以便制定运营营销策略；
 4、负责海外团队规划及管理，确保团队目标清晰，并能够阶段性达成目标，为最终项目结果负责； 
5、作为公司项目对接口，与品牌方等外部对接汇报，协调资源，跟踪项目进度。  
岗位要求 
1、本科以上学历，5年以上跨境电商经验，熟悉海外运营各大平台及渠道；
 2、了解海外社交平台（Tiktok/Youtube/Instagram/Facebook/Pinterest等），有海外短视频运营经验；
 3、熟知海外用户习惯，尤其对美国本土文化有一定了解，有做过美国客户或海外工作留学经验优先；
 4、思维活跃，有韧性，具备强大的沟通和项目管理能力，能够有效带领跨境业务落地达成；
5、具备良好的英文沟通表达能力，能够完成跨境对外日常及商务沟通。</t>
        </is>
      </c>
      <c r="T909">
        <v>1</v>
      </c>
    </row>
    <row r="910" ht="25.5" customHeight="1">
      <c r="A910">
        <v>1610</v>
      </c>
      <c r="B910" t="inlineStr">
        <is>
          <t>跨境运营总监</t>
        </is>
      </c>
      <c r="C910" t="inlineStr">
        <is>
          <t>【海外电商运营总监_广州 30-50K】刘建 10年以上.pdf</t>
        </is>
      </c>
      <c r="D910" t="inlineStr">
        <is>
          <t>许夏露</t>
        </is>
      </c>
      <c r="E910" t="inlineStr">
        <is>
          <t>刘建</t>
        </is>
      </c>
      <c r="F910" t="inlineStr">
        <is>
          <t>30-50K</t>
        </is>
      </c>
      <c r="G910" t="inlineStr">
        <is>
          <t>【简历概览】
36岁，13年工作经验，东南亚TikTok跨境电商运营专家，年GMV 1000万，擅长团队搭建与品牌孵化。
【技能拆解】
- 技术栈：TikTok运营、跨境电商、直播电商、品牌出海、广告投放、供应链整合、达人矩阵、数据分析、店铺运营、选品策略、流量优化、SOP搭建、爆款打造
- 软技能：团队管理、资源整合、谈判能力、跨团队协作、数据驱动决策、问题拆解、学习能力、市场分析
【与JD匹配分析】
- 硬技能匹配情况：核心匹配TikTok渠道运营、0-1业务搭建、团队管理，缺乏亚马逊等其他平台经验及短视频内容运营深度经验
- 经验年限匹配情况：13年工作经验，跨境电商相关经验4年，满足5年以上要求
- 行业背景匹配情况：深耕东南亚市场，缺乏美国市场经验及海外社交平台运营经验</t>
        </is>
      </c>
      <c r="H910">
        <v>65</v>
      </c>
      <c r="I910" t="inlineStr">
        <is>
          <t>待定</t>
        </is>
      </c>
      <c r="J910" s="2">
        <v>46151</v>
      </c>
      <c r="K910" t="inlineStr">
        <is>
          <t>简历待筛选</t>
        </is>
      </c>
      <c r="L910" t="inlineStr">
        <is>
          <t>待定</t>
        </is>
      </c>
      <c r="M910" t="inlineStr">
        <is>
          <t>进行中</t>
        </is>
      </c>
      <c r="N910"/>
      <c r="O910"/>
      <c r="P910" s="3"/>
      <c r="Q910" t="inlineStr">
        <is>
          <t>![fig_90686](https://pdf-bucket.tos-cn-beijing.volces.com/infer/20260509/bcf023a67f491c7e79d5f401cc3560cf_1778322349465155917.jpg?X-Tos-Algorithm=TOS4-HMAC-SHA256&amp;X-Tos-Credential=AKLTZDcxYzI0ZWI5NDkzNGRkNWI1OTdiNTVjNjZjYjU3NmQ%2F20260509%2Fcn-beijing%2Ftos%2Frequest&amp;X-Tos-Date=20260509T102549Z&amp;X-Tos-Expires=1800&amp;X-Tos-Signature=c2bcae7d7ea79bce9d434afebcbaa2c6c0f084a238e2941283e7164035a97d4c&amp;X-Tos-SignedHeaders=host) 
您可使用BOSS直聘APP扫描二维码联系Ta 
f96766b6ca4536091Hdz.3dm6EYcRwlu4VP2dWOcimfXQNxhk 
![fig_06253](https://pdf-bucket.tos-cn-beijing.volces.com/infer/20260509/bcf023a67f491c7e79d5f401cc3560cf_1778322349464144232.jpeg?X-Tos-Algorithm=TOS4-HMAC-SHA256&amp;X-Tos-Credential=AKLTZDcxYzI0ZWI5NDkzNGRkNWI1OTdiNTVjNjZjYjU3NmQ%2F20260509%2Fcn-beijing%2Ftos%2Frequest&amp;X-Tos-Date=20260509T102549Z&amp;X-Tos-Expires=1800&amp;X-Tos-Signature=aec4428e87c9bb9377cd65a539c3af3ae51c634d14220d2819d7efef29dab6fa&amp;X-Tos-SignedHeaders=host) 
## 刘建 
男 | 36岁 
联系方式 
邮箱:jiuyetk@outlook.com 
## 求职信息 
工作时长:13年 
求职意向:跨境电商运营 
期望薪资:30-50K 
期望城市:北京 
## 个人优势 
1､聚焦东南亚市场,以创业者身份深度布局TikTok跨境电商赛道,完整经历从 0到1的业务搭建､1到10的模式验证,以及10到100的规模化增长全过程,主力 店铺年gmv约1000万人民币｡通过全盘实操TikTok平台运营,构建“店铺运营 +爆品推广+品牌孵化+达人矩阵+直播转化+供应链整合”的闭环生态｡ 
## 2. 核心业务成果 
店铺运营:主导运营的TikTok店铺长期位列平台TOP CHOICE或SHOP MALL优 秀榜单,年gmv约1000万人民币｡验证了东南亚市场的增长潜力与业务模式的 可持续性｡ 
成功打造多款爆款产品,产品长期居于市场爆款top5｡ 
3､坚信学习的人运气不会差,目前在自学英语｡ 
4､从事TikTok海外电商4年,熟悉TikTok全链条业务,具备丰富的实操经验及 成功经验｡ 
5､ 做事思路清晰,擅长将复杂问题拆解为可执行的模块(如达人建联流程标准 化､广告投放策略分层),并通过数据驱动优化决策｡ 
6､人际沟通:善于跨团队协作(如与供应商､达人､平台方沟通),具备较强 的资源整合与谈判能力,推动业务高效落地｡ 
## 工作经历 
北京新元申文化传媒有限公司 运营总监 
2023.08-2026.01 
内容: 
全面统筹TikTok东南亚跨境电商业务线,涵盖供应链管理､直播电商､品牌出 海､广告投放四大模块｡通过搭建标准化运营体系,实现团队从0到1的落地及 业务规模化增长｡ 
## 1､团队体系搭建与管理 
从零组建:主导搭建10人专业运营团队,架构涵盖直播团队(6人)､达人商务 团队(3人)､内容拍摄(1人),建立完善的培训与考核机制,人效比行业平 均水平提升明显｡ 
## 2､店铺运营与品类深耕 
主导运营5家TikTok店铺(4家东南亚箱包店铺+1家饰品店铺),聚焦泰国､马 来西亚､越南市场,以泰国为主阵地打造标杆店铺,年gmv约1000万人民币｡
通过精细化运营(选品策略､流量承接､用户运营),推动店铺长期位列TOP CHOICE/SHOP MALL优秀榜单｡ 
## 3. 广告投放与效果优化 
制定“ADS+GMV MAX”组合投放策略,月均预算3000-5000美金,综合ROI 达3.5-5｡通过人群包分层､创意优化及预算动态调整,实现流量精准触达,实 现店铺流量转化大幅提升｡ 
## 4､ 达人资源壁垒: 
搭建系统化达人建联SOP与数据统计表,沉淀优质合作达人2000-3000+,实现 日均销售额 $800-$2000,显著降低获客成本｡ 
5､自有品牌打造:创立自有品牌 Kafankou,通过达人整合营销,推广5个月 内(2025.10起)实现月销售额稳定突破 60-80万人民币,完成从“卖 货”到“做品牌”的升级｡成功打造多款爆款产品,产品长期居于市场爆款产 品top5｡ 
## 6､市场策略与运营统筹 
结合TikTok平台政策及东南亚市场动态,制定差异化产品定价与销售策略,联 动官方活动资源(如Shop Mall大促､平台补贴),实现流量红利最大化｡ 业绩: 
全面统筹TikTok东南亚跨境电商业务线,涵盖供应链管理､直播电商､品牌出 海､广告投放四大模块｡通过搭建标准化运营体系,实现团队从0到1的落地及 业务规模化增长｡ 
## 1､团队体系搭建与管理 
从零组建:主导搭建10人专业运营团队,架构涵盖直播团队(6人)､达人商务 团队(3人)､内容拍摄(1人),建立完善的培训与考核机制,人效比行业平 均水平提升明显｡ 
## 2､店铺运营与品类深耕 
主导运营5家TikTok店铺(4家东南亚箱包店铺+1家饰品店铺),聚焦泰国､马 来西亚､越南市场,以泰国为主阵地打造标杆店铺,年gmv约1000万人民币｡ 通过精细化运营(选品策略､流量承接､用户运营),推动店铺长期位列TOP CHOICE/SHOP MALL优秀榜单｡ 
## 3. 广告投放与效果优化 
制定“ADS+GMV MAX”组合投放策略,月均预算3000-5000美金,综合ROI 达3.5-5｡通过人群包分层､创意优化及预算动态调整,实现流量精准触达,实 现店铺流量转化大幅提升｡ 
## 4､ 达人资源壁垒: 
搭建系统化达人建联SOP与数据统计表,沉淀优质合作达人2000-3000+,实现 日均销售额 $800-$2000,显著降低获客成本｡
5､自有品牌打造:创立自有品牌 Kafankou,通过达人整合营销,推广5个月 内(2025.10起)实现月销售额稳定突破 60-80万人民币,完成从“卖 货”到“做品牌”的升级｡ 
## 6､市场策略与运营统筹 
结合TikTok平台政策及东南亚市场动态,制定差异化产品定价与销售策略,联 动官方活动资源(如Shop Mall大促､平台补贴),实现流量红利最大化｡ 
河北保定三略科技有限公司 跨境电商合伙人 2022.03-2023.0 6 
1､合伙公司,主要从事 Tik Tok 跨境电商直播业务｡与卡行控股公司合作,学 习跨境电商直播业务｡主要方向为东南亚市场箱包直播销售｡ 
2､全面了解 Tik Tok 跨境直播间运营相关工作,包括前期账号注册､直播间账 号直播开展､直播间选品､直播期间运营操作､Tik Tok 店铺操作､箱包供应链 业务学习整合等｡ 
3､马来西亚直播账号,运营周期20天｡试水账号,该账号运营不成功,总结原 因一为马来西亚整体市场规模较小,二为产品选品存在一定问题,市场接受度 较低｡该账号为前期总结经验账号｡ 
4､泰国直播账号｡泰国直播间3个月成功起号两个｡一个为商家号,自申请账 号经过10天限单期､30天限单期直至出新手村,历经约一个月周期,店铺状态 正常后每场直播销售量100-150单/场/90分钟｡持续销售周期20天,日均销售 额约10000元｡后经历5月份 Tik Tok 内部调整,导致账号一直被判录播且官方 无人解决问题,后期账号健康度持续降低｡另一个为达人号,起号周期约为15 天左右,账号巅峰期场均播放量为400单/120分钟,日均销售额为50000元, 持续周期一周,存在问题与商家号一样,由于 Tik Tok 官方内部调整,被判录播 封号,后解封后健康状态太差,无极速流等作废｡ 
高碑店市昆仑房地产开发有限公司 销售总监 2021.01-2022. 02 
1､统筹完成君悦天地项目前期定位､团队组建､售楼处选址设计开发等､整体 营销方案､代理团队 
引进谈判､项目销售期间案场管理及整体推广策略制定执行｡2021年8月份完 成项目入市｡ 
2､统筹完成双泰城项目交楼工作,2021年9月完成项目交楼,集中交楼率85% (受疫情影响,外地客 户交楼延后)｡ 
3､ 
统筹完成水墨紫棠项目前期定位､团队组建､售楼处选址设计开发等､整体营 销方案､代理团队 
引进谈判､项目销售期间案场管理及整体推广策略制定执行｡2021年5月项目 入市销售,入市以后销 售量区域第一｡
保定-高碑店 
1､配合营销副总,组建完善营销团队,补充公司营销管线缺口,完善公司部门 链条｡ 
2､统筹建立策划管理部,补充团队人员,制定相应部门管理制度｡ 
3､按照市场化要求,完善公司相关制度(营销､设计､工程等),促进公司市 场化发展 
4､梳理地产公司及荣庭集团品牌,提升公司品牌形象及价值理念,提升企业形 象｡ 
3､根据公司未来发展方向及公司现状,梳理确立公司未来以“保定区域内小而 精发展方向｡ 
4､统筹完成荣庭时代中心定位方案､招商方案及价格体系制定,指导开展后续 招商工作开展 
5､统筹完成国泰华庭项目产品价值梳理､产品梳理､相关营销推广工作铺排, 项目重新入市销售, 
入市后区域销量第一｡ 
6､统筹建立抖音运营部门,组织人员进行抖音相关推广培训学习,了解后台运 算规则｡ 
7､统筹组织各项目日常推广活动及节点性大活动,进行公司品牌宣传 
合景泰富房地产开发有限公司 
策划经理 
2018.11-2019.04 
1)根据各项目实际情况,结合公司任务指标要求,督导各项目策划部制定年度 推广策略及执行策 
略,包括完成售楼处包装及推广宣传方案､活动计划指定等 
2)督导各项目策划部进行项目的前期研究､市场定位､产品建议等; 
3)督导各项目策划部及时跟踪市场变化,收集信息,挖掘客户需求,调整销售 策略､推广策略及费 
用预算方案: 
4)根据各项目部实际需求,统一统筹片区营销费用: 
5)督导各项目策划部完成日常各类营销方案及公司内部文件的撰写工作: 
6)其他相关策划管理工作｡ 
北京珠江房地产开发有限公司 
市场营销 
2017.01-2018.09 
## 全面负责天津城市公司策划部统一管理工作｡ 策划部 
1)根据各项目实际情况,结合公司任务指标要求,督导各项目策划部制定年度 推广策略及执行策 
略,包括完成售楼处包装及推广宣传方案､活动计划指定等｡ 
2)督导各项目策划部进行项目的前期研究､市场定位､产品建议等; 
3)督导各项目策划部及时跟踪市场变化,收集信息,挖掘客户需求,调整销售 策略､推广策略及费 
用预算方案;4)根据各项目部实际需求,统一统筹城市公司营销费用; 
5)督导各项目策划部完成日常各类营销方案及公司内部文件的摆写工作:
6)其他相关策划管理工作｡ 
社区资产部 
1)负责督导城市公司社区资产管理部完成社区资产经营方案,并提出优化意 见; 
2)统一把控社区资产的日常运营管理,提出管理预警和提升方案: 
3)审核社区资产的维修､改造等预算指标,督导社区资产部对预算完成情况进 行跟踪和分析; 
4)督导社区资产部进行运营数据分析并完成月报摆写; 
5)其他相关社区资产管理工作 
## 北京珠江房地产开发有限公司 
策划经理 
2013.07-2016.12 
1､ 入职至2015年8月担任珠江国际城项目策划执行,否则项目日常推广执行, 乙方公司对接管理,参与 
2､ 日常营销报告及市场调研报告,前期定位报告等公司内部文件撰写汇报,项 目开盘,交楼,签约等大 
3､ 型节点性活动现场安排组织;项目营销费用管理; 
4､ 2015年9月至2016年1月担任国际城项目策划经理,主要协助营销总进行项 目日常推广策略的制定及日 
5､ 常项目推广,管理策划团队及把控营销费用,项目重大节点活动安排,项目 营销费用把控,同时兼任 
6､ 万福项目前期定位报告摆写及两点一线前期立项,现场施工对接｡ 
## 项目经历 
陶然山景 
项目营销总监 
2021.05-2022.09 
内容: 
1､ 项目位于冰源县白石山景区,占地50亩,主要产品为公寓产品和住宅产 品,共计房源约550套｡目前 
2､ 项目已完成项目前期规划､产品定位及确定运营模式,采用酒店返租运营模 式,目前仍待启动｡ 
业绩: 
已完成确定项目定位､项目运营方式及售楼处选址设计方案､代理公司确定 
君悦天地 
项目营销总监 
2021.01-2022.09 
内容: 
1､项目位于高碑店市白沟新城,项目为40年公寓产品,共计房源2300套,一 
期推售三栋楼900套房源｡ 
户型为30-60平米平层公寓及 LOFT 产品｡ 
项目职责 
项目营销总监｡ 
统筹完成君悦天地项目前期定位､团队组建､售楼处选址设计开发等､整体营 销方案､代理团队引进
谈判､项目销售期间案场管理及整体推广策略制定执行｡2021年8月份完成项 目入市｡ 
业绩: 
统筹完成君悦天地项目前期定位､团队组建､售楼处选址设计开发等､整体营 
销方案､代理团队引进 
谈判､项目销售期间案场管理及整体推广策略制定执行｡2021年8月份完成项 目入市｡ 
## 水墨紫堂项目 
策划管理部总监/营销总监 2020.06-2022.09 
内容: 
1､ 高碑店市住宅项目,项目共计2600套房源,9栋平层,27栋高层小高层｡ 项目整体定位为改善型住宅社区,7000平米水系景观为主要核心卖点,作为公 司口碑型住宅项目入市｡ 
2､主要负责项目定位､价格体系制定､推广营销策略､代理公司筛选､推盘销 售策略､案场管理､团队建设等; 
业绩: 
2021年区域市场销售第二名,全年去化600套,四个月销冠 
时代中心 
策划管理部总监 
2019.05-2022.09 
内容: 
1､ 项目位于高碑店市,共计四栋楼公寓写字楼产品｡项目两栋公寓楼已于 2017年开售,未售房源为90套,剩余10000平米商业及2栋写字楼正在招商｡ 
2､ 主要对剩余房源进行重新定位进行市场调研,制定招商策略,调整价格体 系｡ 
业绩: 
制定项目招商策略､调整价格体系 
国泰华庭 
策划管理部总监 
2019.09-2020.05 
内容: 
项目位于高碑店市高铁板块,共计10栋楼,三栋公租廉租,7栋商品楼｡项目于 2017年开售,由于销 
售状况不佳,一直处于停带状态｡2019年重新开售｡由于2017年销售期间销售 情况不佳,去化产品多 
为2居产品,且所有楼栋房源全部打开销售,但因销售情况不理想,导致市场认 可度较低｡再售面临 
的问题主要是房源分散,户型面积偏大且市场认可度较低｡针对此种情况,该 项目重新调整案名,重 
新梳理项目价值体系及价格体系,重新制定营销政策:更换代理公司,零散且 位置较差房源前期统一 
出售,销售价格相对较低,以此快速释放市场声音,后续房源根据价格体系和 推盘节奏陆续释放,中 
期提升价格但以赠送车位为头,持续保持热销｡9月份入市以后,项目为区域销 冠｡2020年推出楼 
王产品,大面积改善户型,通过超大楼间距,园林景观及高性价比(大户型产
品价格相对于中期两居 
产品价格低)进行去化,完成项目清盘 
项目职责 
策划管理部总监,配合销售管理部总监进行项目操盘平台统筹管控｡负责项目 
所有日常销售工作开 
展,包括前期价格体系制定､推盘节奏､代理公司管控､日常销售管理等｡ 业绩: 
项目业绩 
2019年9月入市后销冠; 
2020年5月在疫情影响下完成清盘｡ 
教育经历 
山东大学 
本科 
法学理论 
2009-2013</t>
        </is>
      </c>
      <c r="R910" t="inlineStr">
        <is>
          <t>点击按钮</t>
        </is>
      </c>
      <c r="S910" t="inlineStr">
        <is>
          <t>工作内容
 1、负责公司跨境业务开拓与发展，包含Tiltok、亚马逊等各大销售渠道拓展，达成销售目标；（核心渠道：TK）
2、负责公司跨境业务供应链及各品牌商务板块洽谈沟通，0-1搭建跨境业务；
3、负责各渠道的短视频内容运营，包括研究平台规则、内容策划、定期输出数据与分析报告，以便制定运营营销策略；
 4、负责海外团队规划及管理，确保团队目标清晰，并能够阶段性达成目标，为最终项目结果负责； 
5、作为公司项目对接口，与品牌方等外部对接汇报，协调资源，跟踪项目进度。  
岗位要求 
1、本科以上学历，5年以上跨境电商经验，熟悉海外运营各大平台及渠道；
 2、了解海外社交平台（Tiktok/Youtube/Instagram/Facebook/Pinterest等），有海外短视频运营经验；
 3、熟知海外用户习惯，尤其对美国本土文化有一定了解，有做过美国客户或海外工作留学经验优先；
 4、思维活跃，有韧性，具备强大的沟通和项目管理能力，能够有效带领跨境业务落地达成；
5、具备良好的英文沟通表达能力，能够完成跨境对外日常及商务沟通。</t>
        </is>
      </c>
      <c r="T910">
        <v>1</v>
      </c>
    </row>
    <row r="911" ht="25.5" customHeight="1">
      <c r="A911">
        <v>1611</v>
      </c>
      <c r="B911" t="inlineStr">
        <is>
          <t>抖音账号运营</t>
        </is>
      </c>
      <c r="C911" t="inlineStr">
        <is>
          <t>【抖音账号运营_上海 10-12K】涂光锋 8年.pdf</t>
        </is>
      </c>
      <c r="D911" t="inlineStr">
        <is>
          <t>许夏露</t>
        </is>
      </c>
      <c r="E911" t="inlineStr">
        <is>
          <t>涂光锋</t>
        </is>
      </c>
      <c r="F911" t="inlineStr">
        <is>
          <t>未提及</t>
        </is>
      </c>
      <c r="G911" t="inlineStr">
        <is>
          <t>【简历概览】
涂光锋，2000年生，会计学背景，有直播间千万GMV操盘及多公司运营经验。
【技能拆解】
- 技术栈：直播间GMV操盘、标品美妆矩阵起号、直播数据整合复盘、千川数据分析、竞品分析、短视频内容引流、货架电商搭建优化、商品卡推广、千川投放、直播团队搭建管理
- 软技能：表达力、专注力、积极向上、学习能力、团队协作意识、沟通能力、执行力、培训能力
【与JD匹配分析】
- 硬技能匹配情况：具备直播运营管理、数据跟踪分析、团队协调等相关技能，虽未明确提及对接管理外部代运营团队经验，但有团队搭建及跨部门协作经验
- 经验年限匹配情况：2023年9月开始工作，至2026年5月约2年8个月相关工作经验
- 行业背景匹配情况：运营过八马茶叶旗舰店直播间，有茶叶行业直播运营经验，符合岗位对茶叶行业感兴趣的要求</t>
        </is>
      </c>
      <c r="H911">
        <v>75</v>
      </c>
      <c r="I911" t="inlineStr">
        <is>
          <t>推荐</t>
        </is>
      </c>
      <c r="J911" s="2">
        <v>46151</v>
      </c>
      <c r="K911" t="inlineStr">
        <is>
          <t>面试不通过</t>
        </is>
      </c>
      <c r="L911" t="inlineStr">
        <is>
          <t>通过</t>
        </is>
      </c>
      <c r="M911" t="inlineStr">
        <is>
          <t>终止</t>
        </is>
      </c>
      <c r="N911"/>
      <c r="O911"/>
      <c r="P911" s="3"/>
      <c r="Q911" t="inlineStr">
        <is>
          <t># 个人简历 
姓名:涂光锋 
出生年月:2000.5.10 
联系电话:13343761877 
电子邮件:1046634314@qq.com 
籍贯: 河南信阳 
![fig_02403](https://pdf-bucket.tos-cn-beijing.volces.com/infer/20260509/bf236aa38905d6128f43ea626af6f1d5_1778322391848836105.jpg?X-Tos-Algorithm=TOS4-HMAC-SHA256&amp;X-Tos-Credential=AKLTZDcxYzI0ZWI5NDkzNGRkNWI1OTdiNTVjNjZjYjU3NmQ%2F20260509%2Fcn-beijing%2Ftos%2Frequest&amp;X-Tos-Date=20260509T102631Z&amp;X-Tos-Expires=1800&amp;X-Tos-Signature=9deeeff877029766b072d7fc29972c67623d7852d14d30f35c7cc7e831aba9c8&amp;X-Tos-SignedHeaders=host) 
现居地:上海松江区 
教育背景:商丘学院 会计学 
拥有直播间千万GMV 操盘经验,精通标品､美妆等矩阵起号经验｡擅长直播的数据整合和复盘,对千川的数据 和竞标对手的分析,为直播业务创造增量｡有较强的表达力&amp;专注力,工作积极向上,学习能力较强,有良好的团 队协作意识｡
## 项目经历 
EP YAYING 
DIMPLE HSU edition ROSE LING LING 
![fig_01058](https://pdf-bucket.tos-cn-beijing.volces.com/infer/20260509/97cf8ba81e800cd56e5bc826a9ce75e0_1778322391795993051.jpg?X-Tos-Algorithm=TOS4-HMAC-SHA256&amp;X-Tos-Credential=AKLTZDcxYzI0ZWI5NDkzNGRkNWI1OTdiNTVjNjZjYjU3NmQ%2F20260509%2Fcn-beijing%2Ftos%2Frequest&amp;X-Tos-Date=20260509T102631Z&amp;X-Tos-Expires=1800&amp;X-Tos-Signature=731e8b2977670e3f19beb7dba2be742d8d53559ef9b98a38c15c03bc22bb6586&amp;X-Tos-SignedHeaders=host) 
KANS 
![fig_08422](https://pdf-bucket.tos-cn-beijing.volces.com/infer/20260509/97cf8ba81e800cd56e5bc826a9ce75e0_1778322391794977250.jpeg?X-Tos-Algorithm=TOS4-HMAC-SHA256&amp;X-Tos-Credential=AKLTZDcxYzI0ZWI5NDkzNGRkNWI1OTdiNTVjNjZjYjU3NmQ%2F20260509%2Fcn-beijing%2Ftos%2Frequest&amp;X-Tos-Date=20260509T102631Z&amp;X-Tos-Expires=1800&amp;X-Tos-Signature=40c33f03db948a3bc46cb26533be1793587dbd0f1d3230a57fe85110f36c99c8&amp;X-Tos-SignedHeaders=host) 
![fig_61990](https://pdf-bucket.tos-cn-beijing.volces.com/infer/20260509/97cf8ba81e800cd56e5bc826a9ce75e0_1778322391794562579.jpeg?X-Tos-Algorithm=TOS4-HMAC-SHA256&amp;X-Tos-Credential=AKLTZDcxYzI0ZWI5NDkzNGRkNWI1OTdiNTVjNjZjYjU3NmQ%2F20260509%2Fcn-beijing%2Ftos%2Frequest&amp;X-Tos-Date=20260509T102631Z&amp;X-Tos-Expires=1800&amp;X-Tos-Signature=354d3786cdc32b78d131c22c926bfb3d4b705ecff1037db5d12c30e6682fe08c&amp;X-Tos-SignedHeaders=host) 
SACOBIO 
![fig_02246](https://pdf-bucket.tos-cn-beijing.volces.com/infer/20260509/97cf8ba81e800cd56e5bc826a9ce75e0_1778322391795914219.jpg?X-Tos-Algorithm=TOS4-HMAC-SHA256&amp;X-Tos-Credential=AKLTZDcxYzI0ZWI5NDkzNGRkNWI1OTdiNTVjNjZjYjU3NmQ%2F20260509%2Fcn-beijing%2Ftos%2Frequest&amp;X-Tos-Date=20260509T102631Z&amp;X-Tos-Expires=1800&amp;X-Tos-Signature=97ebfcef6af6e287048d21905a75a261f7920b8abe1b934c94dcf8fb4612ede2&amp;X-Tos-SignedHeaders=host) 
![fig_27940](https://pdf-bucket.tos-cn-beijing.volces.com/infer/20260509/97cf8ba81e800cd56e5bc826a9ce75e0_1778322391795560000.jpg?X-Tos-Algorithm=TOS4-HMAC-SHA256&amp;X-Tos-Credential=AKLTZDcxYzI0ZWI5NDkzNGRkNWI1OTdiNTVjNjZjYjU3NmQ%2F20260509%2Fcn-beijing%2Ftos%2Frequest&amp;X-Tos-Date=20260509T102631Z&amp;X-Tos-Expires=1800&amp;X-Tos-Signature=f3c1ea4bdc02554b981f5d9a417c518291074780a80a196b26228e0474ae19b0&amp;X-Tos-SignedHeaders=host) 
![fig_98384](https://pdf-bucket.tos-cn-beijing.volces.com/infer/20260509/97cf8ba81e800cd56e5bc826a9ce75e0_1778322391794928633.jpeg?X-Tos-Algorithm=TOS4-HMAC-SHA256&amp;X-Tos-Credential=AKLTZDcxYzI0ZWI5NDkzNGRkNWI1OTdiNTVjNjZjYjU3NmQ%2F20260509%2Fcn-beijing%2Ftos%2Frequest&amp;X-Tos-Date=20260509T102631Z&amp;X-Tos-Expires=1800&amp;X-Tos-Signature=6b686f85de775578fa3b89bf44c6bbd4c46ddec2140299498381d800ae5ed963&amp;X-Tos-SignedHeaders=host)
## 运营直播间 
1:22 0 3 求更新 
![fig_23947](https://pdf-bucket.tos-cn-beijing.volces.com/infer/20260509/974c447291d15d0a044445df0602c534_1778322391816746351.jpg?X-Tos-Algorithm=TOS4-HMAC-SHA256&amp;X-Tos-Credential=AKLTZDcxYzI0ZWI5NDkzNGRkNWI1OTdiNTVjNjZjYjU3NmQ%2F20260509%2Fcn-beijing%2Ftos%2Frequest&amp;X-Tos-Date=20260509T102631Z&amp;X-Tos-Expires=1800&amp;X-Tos-Signature=d7b97ba4c240c15349127caeabfcc580b9ef40f1dda7539aea516b16f5c8ae4f&amp;X-Tos-SignedHeaders=host) 
八马茶叶旗舰店直播间 
1023获赞7关注5.2万粉丝 马茶叶旗店疫权资 
2.2万获赞3关注 6.2万粉丝 MardiMercredi官方号 有着法国风格的韩国设计师品牌 关注直播问解锁时尚界的新宠儿 让宝宝们都有个环游世..更多 
1 
P:上海 
私信 已关注 
2个群 
G 
查看历史记录 
Ta的 
直播动态 
0 
营业时间P:上海 进入店铺 
查看历史记录 粉: 
&amp; 
直播动态 
的 
进入橱窗 
商品 商品 
作品12 
发私信 
已关注 
7发私信 
已关注 
4个群聊 
6 
0 
会员享10元券 
设置开播通 
公开群 
直播动态 
220件好物 
已关注 
私信 
作品5997 晨光的力量 委晨光活儿 类聚力一来光 
光期的 
作品1066 Mardi微章短袖 
聊八高不深 高端中国茶 Mar 
Mardi甜肠狗短袖穿搭 
八马智慧茶丽&gt; 
好茶好源头&gt; 
商品 
作品295 
置顶 置顶 Marai 
37 20 
17 
填男人炫戏 是 0算实改置 1% 
![fig_91763](https://pdf-bucket.tos-cn-beijing.volces.com/infer/20260509/974c447291d15d0a044445df0602c534_1778322391816859363.jpg?X-Tos-Algorithm=TOS4-HMAC-SHA256&amp;X-Tos-Credential=AKLTZDcxYzI0ZWI5NDkzNGRkNWI1OTdiNTVjNjZjYjU3NmQ%2F20260509%2Fcn-beijing%2Ftos%2Frequest&amp;X-Tos-Date=20260509T102631Z&amp;X-Tos-Expires=1800&amp;X-Tos-Signature=ce00d6e6da67d1698213b0079617fb56c1c4d096348778c3a80a568bb1bab1b6&amp;X-Tos-SignedHeaders=host) 
326.5万获赞10关注237.9万粉丝 我们是晨光文具总部 官方品牌号 就是陪你一起长大的晨 光文具哦订单和售后,请联系商家客服商品橱窗→点任意商品→ 
下角→客服 1 进入店铺 查看最新回放 
![fig_60502](https://pdf-bucket.tos-cn-beijing.volces.com/infer/20260509/974c447291d15d0a044445df0602c534_1778322391815455430.jpg?X-Tos-Algorithm=TOS4-HMAC-SHA256&amp;X-Tos-Credential=AKLTZDcxYzI0ZWI5NDkzNGRkNWI1OTdiNTVjNjZjYjU3NmQ%2F20260509%2Fcn-beijing%2Ftos%2Frequest&amp;X-Tos-Date=20260509T102631Z&amp;X-Tos-Expires=1800&amp;X-Tos-Signature=053aa51e08e3d2b24daac7ca2771163f6dd54f2f5cc2b6e419dd178505d97467&amp;X-Tos-SignedHeaders=host) 
4.1万获赞1关注4.2万粉丝 
1KI韩束,为年轻提供一份底气 IAI换季大狂欢,一喷水光! 
8授权店铺P:上海 
1 进入店铺 直播动态 白 
![fig_96386](https://pdf-bucket.tos-cn-beijing.volces.com/infer/20260509/974c447291d15d0a044445df0602c534_1778322391816996250.jpg?X-Tos-Algorithm=TOS4-HMAC-SHA256&amp;X-Tos-Credential=AKLTZDcxYzI0ZWI5NDkzNGRkNWI1OTdiNTVjNjZjYjU3NmQ%2F20260509%2Fcn-beijing%2Ftos%2Frequest&amp;X-Tos-Date=20260509T102631Z&amp;X-Tos-Expires=1800&amp;X-Tos-Signature=aa8630b298be7a08babef65ca77846cd496f0edf9dd27ab17bd70ba7fac35d2f&amp;X-Tos-SignedHeaders=host)
## 工作经历 
2025.11-2026.4 上海韩束化妆品经营有限公司 
1. 0-1 操盘新品在抖音上的项目,涵盖业务规划､执行､优化货品､新媒体全链路运营,保证项目从0-1 冷启动到形成销售闭环 
2. 直播间配置人员架构,根据项目结构去搭建和优化人员结构,团队配置(执行运营2 位､主播6 位､直播场控4 位) 
3. 结合目标人群与产品特性,挖掘用户痛点与产品核心卖点,并进行延伸拓展｡ 
4. 协同视频内容部门,从需求提出到脚本创作再到最终视频内容输出全流程配合推进 
5. 完成货架电商从0 到1 冷启动搭建,结合竞品表现与用户偏好完成产品页面设计,再根据用户反馈与市场趋势持续迭代优化;通 过成交模型定位转化干扰因素,并针对性放大提高转化策略｡ 
6. 采用商品卡和直播同时进行快速推广到需求用户,不同时间段进行计划调整追投,使计划快速进行收割,跑量稳定后侧重点规划 直播间场景迭代,针对不同定位人群来做到短视频内容迭代更新,不断打造爆款视频内容引流直播间｡ 工作业绩:完成玻色因喷雾新品从0 到1 的直播间冷启动,实现单日销售额突破80 万元,单品累计销量超过13 万件｡该直播间连续 稳居美妆护理类直播间排行榜前5 位,单品主链接销售占比达到99%以上,成功登顶胶原精华水品类新品榜､爆款榜､好评榜､好价 榜与人气榜五大榜单的榜首｡
2024.1---2025.11 晨光文具股份有限公司 
7. 负责开播前的全面准备,包括与主播沟通话术､直播节奏､玩法等,确保直播顺利进行｡ 
2. 负责直播外场的准备工作,协调部门资源,搭建外场景直播环境｡ 
3. 进行直播后的复盘,结合当场数据和历史数据,进行汇总分析并记录数据｡ 
4. 参考对标直播间的话术和玩法,进行话术优化和玩法更新｡ 
5. 配合主播拍摄和录制切片,进行专业剪辑｡ 
6. 分析公司其他直播间,探讨不同账号对标人群的潜在合作机会｡ 
7. 与运营团队共同商讨产品的定位和目标人群,挖掘新品特点与卖点,结合到主播话术｡ 
8. 培训新来伙伴,帮助其快速适应工作流程,完成从零开始的1-1 工作经验｡ 
9. 根据每周情况制定短视频规划,与投手沟通进行千川投放｡ 
10. 与达人方沟通,确保库存和手卡链接的顺利对接｡
2023.9---2023.12 马尔迪(上海)品牌管理有限责任公司 
1. 负责开播前的准备以及与主播的话术､直播节奏､玩法､等配合的沟通｡ 
2. 配合把握正常的直播节奏(例:憋单､逼单等),给出主播提示,及时调整状态以及转款｡ 
3. 直播后的复盘,结合当场数据和往期数据进行汇总分析并记录数据｡ 
4. 参考对标直播间的话术玩法,进行话术迭代以及玩法的更新｡ 
5. 配合主播拍摄以及录制切片并剪辑 
6. 结合公司其他直播间分析各个不同方向的账号对标人群共同进行商讨｡ 
7. 和运营共同商讨产品的定位人群以及机制,对新品的特点､卖点进行挖掘,结合到主播话术｡ 
8. 带新来伙伴熟悉工作流程,完成伙伴的0-1 工作经验｡ 
9. 结合每周情况做好短视频规划,以及和投手沟通进行千川投放｡ 
10. 与达人方沟通做好链接库存以及手卡等｡</t>
        </is>
      </c>
      <c r="R911" t="inlineStr">
        <is>
          <t>点击按钮</t>
        </is>
      </c>
      <c r="S911"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911">
        <v>1</v>
      </c>
    </row>
    <row r="912" ht="25.5" customHeight="1">
      <c r="A912">
        <v>1612</v>
      </c>
      <c r="B912" t="inlineStr">
        <is>
          <t>抖音账号运营</t>
        </is>
      </c>
      <c r="C912" t="inlineStr">
        <is>
          <t>【抖音账号运营_上海 10-12K】马庆 9年.pdf</t>
        </is>
      </c>
      <c r="D912" t="inlineStr">
        <is>
          <t>许夏露</t>
        </is>
      </c>
      <c r="E912" t="inlineStr">
        <is>
          <t>马庆</t>
        </is>
      </c>
      <c r="F912" t="inlineStr">
        <is>
          <t>无</t>
        </is>
      </c>
      <c r="G912" t="inlineStr">
        <is>
          <t>【简历概览】
29岁，大专学历，4年直播运营经验，擅长多平台自播/代播/达播，有0-1起号及团队管理经验。
【技能拆解】
- 技术栈：抖音运营、视频号运营、小红书运营、直播策划、活动机制制定、产品卖点挖掘、销售话术制定、人员排班管理、千川投放、随心推投放、视频号加热助手、数据整理分析、复盘决策、周报月报制作、聚水潭ERP、订单审核、库存调拨、退换货处理、赠品设置、短视频拍摄、主播培训、直播规范、实时数据优化、直播体系搭建、店铺运营管理、流程机制梳理、排品、巨量引擎、口碑分管理、体验分管理、货盘制定与调整、投放效果监测、店铺装修、详情页优化、标题优化、上下架优化、平台活动报名、达人直播承接、寄样、达人合作计划、直播间搭建、人员招聘培训、中控场控
- 软技能：团队管理、沟通协调、数据分析、问题解决、流程优化、目标导向、主动跟进
【与JD匹配分析】
- 硬技能匹配情况：具备抖音运营经验，熟悉直播基础逻辑，能审核内容、跟踪数据、反馈优化，符合管理外部团队所需的统筹、监督、沟通能力。
- 经验年限匹配情况：4年直播运营经验，满足岗位对运营管理经验的要求。
- 行业背景匹配情况：曾任职上海猴牌茶业有限公司，有茶叶行业直播运营经验，符合行业背景优先的要求。</t>
        </is>
      </c>
      <c r="H912">
        <v>85</v>
      </c>
      <c r="I912" t="inlineStr">
        <is>
          <t>强烈推荐</t>
        </is>
      </c>
      <c r="J912" s="2">
        <v>46151</v>
      </c>
      <c r="K912" t="inlineStr">
        <is>
          <t>待定</t>
        </is>
      </c>
      <c r="L912" t="inlineStr">
        <is>
          <t>待定</t>
        </is>
      </c>
      <c r="M912" t="inlineStr">
        <is>
          <t>进行中</t>
        </is>
      </c>
      <c r="N912"/>
      <c r="O912"/>
      <c r="P912" s="3"/>
      <c r="Q912" t="inlineStr">
        <is>
          <t>姓名:马庆 性别:男 年龄:29 
贯籍:云南昆明 
联系电话:17621492319 
邮箱:1013674012@qq.com 
求职意向:直播运营/直播运营主管/经理 
教育背景 
![fig_74778](https://pdf-bucket.tos-cn-beijing.volces.com/infer/20260509/8eae8740e3cf983ec01b6394eac8dd38_1778322395479773241.jpg?X-Tos-Algorithm=TOS4-HMAC-SHA256&amp;X-Tos-Credential=AKLTZDcxYzI0ZWI5NDkzNGRkNWI1OTdiNTVjNjZjYjU3NmQ%2F20260509%2Fcn-beijing%2Ftos%2Frequest&amp;X-Tos-Date=20260509T102635Z&amp;X-Tos-Expires=1800&amp;X-Tos-Signature=e11502819ef5bcb604b123802a9ee6d1e4bb0175ca5647968ccff93caa3d4fd9&amp;X-Tos-SignedHeaders=host) 
2014.9-2017.7 
云南省机电工程学院机械自动化专业 大专 
## 工作经验 
![fig_51151](https://pdf-bucket.tos-cn-beijing.volces.com/infer/20260509/8eae8740e3cf983ec01b6394eac8dd38_1778322395479778972.jpg?X-Tos-Algorithm=TOS4-HMAC-SHA256&amp;X-Tos-Credential=AKLTZDcxYzI0ZWI5NDkzNGRkNWI1OTdiNTVjNjZjYjU3NmQ%2F20260509%2Fcn-beijing%2Ftos%2Frequest&amp;X-Tos-Date=20260509T102635Z&amp;X-Tos-Expires=1800&amp;X-Tos-Signature=87aa7abcee7455f6122c1036d2f793b25c3b8efa3fd51828752298c64c01cc22&amp;X-Tos-SignedHeaders=host) 
2026.1-2026.2 直播运营 上海猴牌茶业有限公司 
1,负责猴牌抖音和视频号直播间运营,包括直播方向､直播策划,活动机制制定,买赠等并及执行落地 
2,产品买点挖掘,销售话术制定｡ 
3,管理直播间,制定人员排班及工作内容｡ 
4,抖音,视频号直播间,商品卡投流(包括但不限于:千川,随心推,视频号加热助手) 
5,直播数据整理分析,复盘并讨论决策以及制定广告投放方向｡ 
6,周报月报的制作以及汇报 
7,聚水潭ERP:订单审核,库存调拨,退换货处理,赠品设置等 
2024-2025.12 直播运营 上海不亦说乎文化传媒有限公司 
1.负责直播账号的整体运营,包括直播计划､直播流程､活动策划､短视频拍摄,主播日常工作安排､主播培训､直播 规范､实时数据优化等 
2.负责直播平台直播体系搭建及店铺运营管理梳理团队运营的流程机制 
3､统计直播数据并分析,持续优化直播各项流程,挖掘新的业绩增长点,制定实施增强运营效果的计划,实现各项数据 的提升 
4､负责主播,场控的排班,培训,考核,策划激励政策,对主播的直播质量和留存考核 
5､直播交付:对直播各环节负责,包括:排品,主播､场控的安排等: 
7.负责把控各直播渠道投放策略,包括巨量引擎短视频留资,巨量千川,随心推等的投放,保证达成销售指标的同时, 对投放ROI 负责 
8.负责店铺数据把控,口碑分,体验分等的跟进,保证流量精准持续｡ 
2023-2024 电商运营 上海侑念品牌管理有限公司 
## 一､店铺运营: 
1,负责直播电商全平台(抖音,小红书,视频号)店铺的日常运营､货盘制定与调整､投放效果监测等; 
2,店铺装修､详情页优化､标题优化､上下架优化等所有店铺运营事宜;针对平台各大活动､节日跟进平台活动报名､ 销售机制策划､活动跟进及活动后数据复盘整理; 
3､数据整理与分析:抖音商城/商品卡数据复盘,并不断优化调并制定月度季度店铺策略,投流费用等 
## 二､直播运营: 
1,负责直播电商全平台(抖音,小红书,视频号)直播运营工作的统筹和协调,对接乙方公司,反馈问题并给予合理 的解决方案;
2,定期调整人货场,货盘,价格机制给到乙方,结合当前货盘政策给予建议,包括直播玩法,投流,主播排班,时间 段测试等工作 
3,制定月度,季度,年度策略,包括投流费用预算及分配,保证投产 
## 三､达播运营: 
负责达人直播的承接,寄样,达人合作计划,追踪,管理,优化以及数据的复盘 
## 2022-2023 直播运营 上海灿茂信息科技有限公司 
1.负责直播账号的整体运营,包括直播计划､直播流程､活动策划､主播日常工作安排､主播培训､ 直播规范､实时数据优化等 
2.负责抖音平台直播体系搭建及店铺运营管理梳理团队运营的流程机制 
3､统计直播数据并分析,持续优化直播各项流程,挖掘新的业绩增长点,制定实施增强运营效果的 计划,实现各项数据的提升 
4､负责主播,中控,场控的培训,考核,策划激励政策,对主播的直播质量和留存考核 
5､直播交付:对直播各环节负责,包括:排品,主播､场控的安排等: 
6､(一天播多场的情况下)负责直播跟播,直播产品把控,直播现场场控,协助主播完成直播,配 合主播讲解与粉丝互动,活跃直播间气氛､挑选整理商品等,直播后台数据监控,及时调整等 
7.负责把控各直播渠道投放策略,包括巨量引擎短视频留资,巨量千川,随心推等的投放,保证达成 销售指标的同时,对投放ROI 负责 
## 个人优势: 
有品牌方,dp 代运营方项目经验,擅长直播电商全平台(抖音,小红书,视频号)自播,代播,达 播,有部分达人资源,有0-1 的起号经验,能够独立完成整个直播流程:包括前期直播间搭建,人员招 聘培训,0-1 起号,后期投流,直播中做中控场控,跟播,运营,投流一站式解决:操盘整个店铺,店铺运营, 商城,商品卡运营,投流,培训主播,中控,场控等</t>
        </is>
      </c>
      <c r="R912" t="inlineStr">
        <is>
          <t>点击按钮</t>
        </is>
      </c>
      <c r="S912"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912">
        <v>1</v>
      </c>
    </row>
    <row r="913" ht="25.5" customHeight="1">
      <c r="A913">
        <v>1613</v>
      </c>
      <c r="B913" t="inlineStr">
        <is>
          <t>高级财务BP经理</t>
        </is>
      </c>
      <c r="C913" t="inlineStr">
        <is>
          <t>简历（财务BP--周爱平）v.pdf</t>
        </is>
      </c>
      <c r="D913" t="inlineStr">
        <is>
          <t>李娟</t>
        </is>
      </c>
      <c r="E913" t="inlineStr">
        <is>
          <t>周爱平</t>
        </is>
      </c>
      <c r="F913" t="inlineStr">
        <is>
          <t>无</t>
        </is>
      </c>
      <c r="G913" t="inlineStr">
        <is>
          <t>【简历概览】
38岁，近12年经营分析+财务BP经验，CMA资质，深耕零售等行业，擅长业财融合等。
【技能拆解】
- 技术栈：CMA、SAP、金蝶、Excel、财务建模、经营分析、预算管控、投资决策支持、UE模型、NPV、IRR、ROI、paybackyear、财务预测、财务体系搭建、损益分析、毛利分析、坪效分析
- 软技能：跨部门协作、沟通协调、问题解决、抗压能力、学习能力、创新思维、项目管理、业务推动、数据支撑、战略落地、业务赋能
【与JD匹配分析】
- 硬技能匹配情况：具备财务BP、经营分析经验，熟悉经营分析逻辑，能从财务数据发现问题，支持决策评估等，符合岗位硬技能要求。
- 经验年限匹配情况：近12年相关经验，远超岗位3年以上经验要求。
- 行业背景匹配情况：有零售行业经验，符合岗位优先考虑零售等行业的要求。</t>
        </is>
      </c>
      <c r="H913">
        <v>90</v>
      </c>
      <c r="I913" t="inlineStr">
        <is>
          <t>强烈推荐</t>
        </is>
      </c>
      <c r="J913" s="2">
        <v>46151</v>
      </c>
      <c r="K913" t="inlineStr">
        <is>
          <t>简历待筛选</t>
        </is>
      </c>
      <c r="L913" t="inlineStr">
        <is>
          <t>通过</t>
        </is>
      </c>
      <c r="M913" t="inlineStr">
        <is>
          <t>进行中</t>
        </is>
      </c>
      <c r="N913"/>
      <c r="O913"/>
      <c r="P913" s="3"/>
      <c r="Q913" t="inlineStr">
        <is>
          <t>## 周爱平 
15021425716,361611682@qq.com 
38 岁,上海,求职目标:FPA&amp;财务BP 
![fig_82506](https://pdf-bucket.tos-cn-beijing.volces.com/infer/20260509/bac8a0af3013ae1c34dd0c3ca79e9697_1778330775735088514.jpeg?X-Tos-Algorithm=TOS4-HMAC-SHA256&amp;X-Tos-Credential=AKLTZDcxYzI0ZWI5NDkzNGRkNWI1OTdiNTVjNjZjYjU3NmQ%2F20260509%2Fcn-beijing%2Ftos%2Frequest&amp;X-Tos-Date=20260509T124615Z&amp;X-Tos-Expires=1800&amp;X-Tos-Signature=4b9836c9af48a8fa4979b7021296450ebc2ed4a7c00934cb07f0ecf9b5ba5405&amp;X-Tos-SignedHeaders=host) 
## 自我评价 
￭ 工作经验:近 12年经营分析+财务 BP 专家岗位经验,具备 CMA 美国高级管理会计师资质,深耕零售､餐饮､食品 行业,擅长业财融合落地､经营分析建模､预算管控､投资决策支持｡以财务BP角色深度嵌入业务部门,通过搭建 全链路财务模型(开店/关店/续租/违约/置业/光伏项目等)､多维度经营分析,助力业务提升盈利能力､控制成本 ,具备从0-1搭建财务体系,推动跨部门协作的能力,核心优势在于战略落地､数据支撑､业务赋能 
◼ 专业能力:擅于从财务角度帮助业务部门提高盈利能力和运营效率;以 BP 角色浸入业务部门,具备快速与业务达成 共识的能力,具有在预算管理､财务分析､经营分析､风险管控､业务决策支持的丰富实战经验｡ 
◼ 核心优势:擅长企业战略与财务的深度融合,能为业务决策提供强有力的经营分析数据支持;具备账务解决方案能力､ 系统架构思维和风险控制能力,擅于从业务角度,提供财务预测和针对性的策略方案｡ 
◼ 数据分析:擅长业财融合,通过对业务数据和财务数据的综合分析,寻找业务机会点和可优化方向,帮助业务寻找增 长点,挖掘利润优化空间,降低经营成本,并能及时通过数据分析和财测复盘找到关键点,有效解决问题｡ 
项目管理:丰富的项目管理经验,能够从全链路视角控制项目成本,有效判断项目风险,及时进行风险调整｡ 综合素质:皮实,抗压能力强,具备高效的业务推动能力､学习能力､创新思维能力､沟通协调和解决问题能力; 能 够有效调动业务资源,协助达成年度经营目标｡ 
![fig_86428](https://pdf-bucket.tos-cn-beijing.volces.com/infer/20260509/bac8a0af3013ae1c34dd0c3ca79e9697_1778330775734608145.jpeg?X-Tos-Algorithm=TOS4-HMAC-SHA256&amp;X-Tos-Credential=AKLTZDcxYzI0ZWI5NDkzNGRkNWI1OTdiNTVjNjZjYjU3NmQ%2F20260509%2Fcn-beijing%2Ftos%2Frequest&amp;X-Tos-Date=20260509T124615Z&amp;X-Tos-Expires=1800&amp;X-Tos-Signature=aeb0ff9997bd17a91268fbf199bbe0a395e641024db02503b6765ebbbb057f38&amp;X-Tos-SignedHeaders=host) 
## 工作经历 
2020.10-2025.5 康成投资(中国)有限公司-大润发(港股上市-1000 亿市值) 
财务 BP 专家 | 部门:财务部 | 汇报上级:各业务线事业部总经理､CFO､全国会计长 
工作概述:在高鑫零售(大润发)总部担任商务拓展及创新业务财务 BP 专家｡ 财务分析:负责中超事业部的新店(中超 pipeline 各阶段进度掌控风险评估,财务指标管控等)投资回报分析( NPV､IRR､ROI､paybackyear)､业绩分析以及 财务模型建立,涵盖单店损益分析､毛利分析､选址模型分析､ 坪效对比分析､业绩和利润分析,并对区域和门店数 据进行同比环比的深入分析,单位经济UE模型分析为公司投资 决策提供支持｡ 
◼ 财务建模:从 0-1 构建开店､关店､续租和置业等财务模型,以及光伏项目的财测模型,在业务和合作方谈判中提供 财务分析支持,使电价谈判获得优惠,有效控制成本,并提高公司盈利能力,为全国光伏项目带来巨大的经济效益｡ 
◼ 投资决策支持:在新业务试点､重大资源投入和合作等谈判前,从业财一体的视角定位风险和机会,提供多场景的财务 模拟测试;同时成功优化公司已使用 20 年的合作合同条款,有效降低 20 家店的违约成本, 并将单店建店成本由原来 的 2000 万降低至 1000 万｡ 
◼ 预算编制:牵头中润发预算编制(20 亿)基于商业计划和经营策略进行年度预算编制及管理,与业务部门确认,提 交审核,助力实现经营目标;并在预算执行过程中进行滚动预测,及时识别差距,为管理团队决策提供有力支持｡ 
◼ 经营分析:月度分析经营情况,进行实际与预算对比分析､新老店的爬坡分析､线上和线下来客情况分析,以及 OKR 达成对比分析,提供多维度财务分析报告,并与业务部门协作,跟踪经营策略调整和改进措施｡ 
◼ 业务支撑:针对尾部门店制定一店一策略,并与各区总进行沟通和分析,同时收集全国 5 大区业绩报告,进行未来财 务预测和诊断,制定业务策略供 CEO 作为经营决策参考｡ 
◼ 产业洞察:竞对分析,评估人力成本､租金等财务数据维度,并与业务部门联动,进行经营策略调整｡ 
◼ 财测复盘:负责进行新开店铺的财务预测,同时重新对已签约､但未开业的华南区域门店进行财测复盘,重新评估业
绩和损益结构,帮助公司止损 5000+万,并有效提高决策效率｡ 
 业绩成果: 
 财测复盘预测止损 5000 万+,为后续全国性的展店及复盘做出表率,提升财务在业务中的影响力｡ 
 光伏项目模型的成功搭建,为业务谈判指明方向,为全国光伏项目带来不可估量的经济效益｡ 
 大+中商业模型的复盘得到 CEO 的认可,明确公司战略布局方向｡ 
 置业评估预计节约 1 亿+,尾部负现金流门店开展每周复盘,追踪改善进展｡ 
2020.01-2020.07(7个月) 上海老城隍庙餐饮集团 上海老城隍庙餐饮集团 
财务分析| 部门:财务资金中心 | 汇报上级:财务部-总裁 
主要贡献:分析模版的建立(事业部会议由以前的15号提前至每月的9号)､预算模版的搭建､新开店模型的搭建 月度工作事项:按照汇报对象的不同,分别编制相关的分析报告 
 每月8号完成事业部分析报告,汇报对象为各事业部总(主要针对各事业部､各产品经营分析,出具经营分析报 告及专题报告及定期收集数据检测达成情况,确保战略的执行) 
 每月11-12号完成财务分析报告,汇报对象集团财务总 
 每月15-25号完成经分会报告,汇报对象集团执行总裁(针对每月各关键指标进行归纳总结,形成有效的结论, 并并制定相关落实方案及针对上月经分会遗留问题的解答跟进 
预算:年度预算的编制,根据集团战略目标､协调各事业部财务BP完成年度预算编制及与事业部沟通复核预算的合理性 月末跟踪各事业部预算达成情况进行对比分析,针对异常进行重点追踪,季度编制预算分析报告 
2018.12-2019.11 上海味全食品有限公司 
经营分析 | 部门:财务部 | 汇报上级:华东区域财务总 
◼ 经营管理分析:负责经营分析､财务分析､财务数据可视化工作,并搭建财务损益报表模板｡ 
 财务分析:通过经营情况分析和费用分析进行业务表现情况的评估 ,通过分析给予经营优化建议,提供管理层 经营决策参考｡ 
 经营分析:关注利润表,进行毛利率､EBITA 分析,根据各业务部门实际支出明细,控制费用总额,对各个年度 数据进行比对,并提出分析建议,输出经营分析报告 PPT｡ 
◼ 业务支持:与业务部进行密切合作,进行损益模型建设､业务创新与评估,提供专业的财务建议｡ 
◼ 损益模型:从 0-1 搭建财务损益报表模板,新增第二层和第三层交叉报表,给各通路组长/部长/总经理提供有利的数 据支持｡ 
2015.10-2018.09 韩国乐天玛 特超市 
战略企划部经理 | 部门:战略企划部 | 汇报上级:战略企划部部长 
◼ 核心工作:预算及费控 
◼ 建立公司的预算体系,收集和汇总年度预算(预算模板的建立,历史数据的提供,及对个部门,门店预算填制的培训) 根据总经理的要求,对各部提供的预算进行审核后,与各部门预算负责人讨论确定最终年度预算 
对年度预算分解成月度,每月月中,月末出具差异分析报告 
◼ 以及控制各门店的费用全面负益模型,制 定 70+家门店的一店一策略,参与讨论经营改善情况,高效地提高负现金 
◼ 流门店的利润,并成功缩减不必要的经责从 0-1 搭建损营费 用;在 2016 年下半年,成功实现费用同比环比降低超 过 1000 万的经营成本削减｡ 
2013.09-2015.06 85 度 C 
总帐会计 | 部门:财务部 | 汇报上级:财务经理 
岗位路径:从应付会计会计岗位入职,历经应付会计--应收会计--费用会计--固定资产会计--总账会计的岗位晋升路径｡ 
◼ SAP 系统:参与 SAP 系统上线,负责将金蝶系统中的科目余额导入 SAP 系统并进行核对,以确保上线前的调账和查
账工作顺利进行;完成上海工厂的系统上线后,负责对其他 7 家工厂进行上线培训｡ 
◼ 总账管理:管理公司全盘账务处理,包括成本､应收､应付和税务等模块审核和汇总,每月审核记账凭证,编制财务报表｡ ◼ 报表编制:编制公司现金流量表､利润表､资产负债表､费用分析表,使应收账款､应付账款等数据清晰体现,并编 制经营分析表及管理报表体系,出具经营财务分析报告｡ 
◼ 账务处理:办理现金收支和银行结算等业务,同时加强财务监管,认真履行财务收支审批手续和费用报销制度｡ 
◼ 会计核算:负责会计核算工作,及时提交真实的财务数据,并撰写财务分析报告,提出改进建议,为公司经营决策提 供依据｡ 
◼ 审计支持:制作季度审计报表,并协助进行季度审计工作,解答审计过程中的问题,确保审计工作的顺利进行｡ 
![fig_65282](https://pdf-bucket.tos-cn-beijing.volces.com/infer/20260509/6cccefcc18e9fa2e64c86e9316320709_1778330775679047619.jpeg?X-Tos-Algorithm=TOS4-HMAC-SHA256&amp;X-Tos-Credential=AKLTZDcxYzI0ZWI5NDkzNGRkNWI1OTdiNTVjNjZjYjU3NmQ%2F20260509%2Fcn-beijing%2Ftos%2Frequest&amp;X-Tos-Date=20260509T124615Z&amp;X-Tos-Expires=1800&amp;X-Tos-Signature=a233dd3ff10bca347c7a0227a8490a681bc84a3006ed3b915e67f4eab9ee2ead&amp;X-Tos-SignedHeaders=host) 
教育背景 
2010-2014 
江西财经大学 江西财经学院(九江分院) 
会计学专业 | 本科(自考) 会计学专业 | 专科 
2006.9-2009.7 
![fig_28552](https://pdf-bucket.tos-cn-beijing.volces.com/infer/20260509/6cccefcc18e9fa2e64c86e9316320709_1778330775678965634.jpeg?X-Tos-Algorithm=TOS4-HMAC-SHA256&amp;X-Tos-Credential=AKLTZDcxYzI0ZWI5NDkzNGRkNWI1OTdiNTVjNjZjYjU3NmQ%2F20260509%2Fcn-beijing%2Ftos%2Frequest&amp;X-Tos-Date=20260509T124615Z&amp;X-Tos-Expires=1800&amp;X-Tos-Signature=411fd4140c59090d8f9d6c5db03532fd31e013e68374780f85b1425cb632dc7a&amp;X-Tos-SignedHeaders=host) 
资质技能 
专业资质 
CMA 高级管理会计师､CET-4 全国计算机二级-VF</t>
        </is>
      </c>
      <c r="R913" t="inlineStr">
        <is>
          <t>点击按钮</t>
        </is>
      </c>
      <c r="S913"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913">
        <v>1</v>
      </c>
    </row>
    <row r="914" ht="25.5" customHeight="1">
      <c r="A914">
        <v>1616</v>
      </c>
      <c r="B914" t="inlineStr">
        <is>
          <t>高级财务BP经理</t>
        </is>
      </c>
      <c r="C914" t="inlineStr">
        <is>
          <t>赵璇简历.pdf</t>
        </is>
      </c>
      <c r="D914" t="inlineStr">
        <is>
          <t>李娟</t>
        </is>
      </c>
      <c r="E914" t="inlineStr">
        <is>
          <t>赵璇</t>
        </is>
      </c>
      <c r="F914" t="inlineStr">
        <is>
          <t>未提及</t>
        </is>
      </c>
      <c r="G914" t="inlineStr">
        <is>
          <t>【简历概览】
38岁女，14年财务经验，持中级/CPA税法，擅长财务共享中心管理、业财系统建设及多渠道财务分析。
【技能拆解】
- 技术栈：SAP、Oracle、成本系统、RPA机器人、BI系统、Excel、AI工具（潜在）
- 软技能：沟通协调、跨部门协作、学习能力、抗压能力、问题解决、团队管理、流程优化
【与JD匹配分析】
- 硬技能匹配情况：具备财务分析、预算编制、经营分析模型搭建能力，熟悉ERP系统，符合数据分析及工具使用要求
- 经验年限匹配情况：14年财务经验，远超3年以上财务BP/分析经验要求
- 行业背景匹配情况：有消费品电商、O2O、商超、线下全渠道经验，符合零售/电商/快消行业优先要求</t>
        </is>
      </c>
      <c r="H914">
        <v>85</v>
      </c>
      <c r="I914" t="inlineStr">
        <is>
          <t>强烈推荐</t>
        </is>
      </c>
      <c r="J914" s="2">
        <v>46151</v>
      </c>
      <c r="K914" t="inlineStr">
        <is>
          <t>简历待筛选</t>
        </is>
      </c>
      <c r="L914" t="inlineStr">
        <is>
          <t>通过</t>
        </is>
      </c>
      <c r="M914" t="inlineStr">
        <is>
          <t>进行中</t>
        </is>
      </c>
      <c r="N914"/>
      <c r="O914"/>
      <c r="P914" s="3"/>
      <c r="Q914" t="inlineStr">
        <is>
          <t>![fig_57019](https://pdf-bucket.tos-cn-beijing.volces.com/infer/20260511/7e4d548e5a4cc2bd21934452ae03bd27_1778470458401436768.jpg?X-Tos-Algorithm=TOS4-HMAC-SHA256&amp;X-Tos-Credential=AKLTZDcxYzI0ZWI5NDkzNGRkNWI1OTdiNTVjNjZjYjU3NmQ%2F20260511%2Fcn-beijing%2Ftos%2Frequest&amp;X-Tos-Date=20260511T033418Z&amp;X-Tos-Expires=1800&amp;X-Tos-Signature=09990691020121a9acec844349a9c04a52285bacb41829cb203606e93f180a07&amp;X-Tos-SignedHeaders=host) 
个人优势 
![fig_58896](https://pdf-bucket.tos-cn-beijing.volces.com/infer/20260511/7e4d548e5a4cc2bd21934452ae03bd27_1778470458401564198.jpeg?X-Tos-Algorithm=TOS4-HMAC-SHA256&amp;X-Tos-Credential=AKLTZDcxYzI0ZWI5NDkzNGRkNWI1OTdiNTVjNjZjYjU3NmQ%2F20260511%2Fcn-beijing%2Ftos%2Frequest&amp;X-Tos-Date=20260511T033418Z&amp;X-Tos-Expires=1800&amp;X-Tos-Signature=58866d19b611ec4280fd9050c8c2d467f88f8150d4788a22dcc57479c30ba949&amp;X-Tos-SignedHeaders=host) 
## 赵璇 
个人信息 
性别: 女 
年龄:38岁 
## 联系方式 
电话:18356955418 微信号:18356955418 邮箱:2945074469@qq.com 
## 求职信息 
工作时长:14年 
求职意向:财务经理/主管 期望薪资:35-50K 期望城市:上海 
## 资格证书 
大学英语六级 
会计中级职称 
通过CPA税法 
1､ 拥有大型集团(200亿+营收规模上市公司)财务共享中心全盘管理经验,精通核算管 控､业财系统建设及合规报送,擅长搭建标准化核算体系与自动化流程,可高效支撑多法 人､多事业部､大规模成本中心的财务核算与数据治理 
2､ 精通消费品电商､O2O､商超､线下全渠道业务逻辑,针对性开展渠道专项财务分析; 
3､ 持有中级会计师､高级会计师(已通过)､CPA税法(已通过) 
熟练使用SAP､Oracle等财务软件;性格开朗､沟通协调强､学习与抗压能力突出 
![fig_70089](https://pdf-bucket.tos-cn-beijing.volces.com/infer/20260511/7e4d548e5a4cc2bd21934452ae03bd27_1778470458401457089.jpg?X-Tos-Algorithm=TOS4-HMAC-SHA256&amp;X-Tos-Credential=AKLTZDcxYzI0ZWI5NDkzNGRkNWI1OTdiNTVjNjZjYjU3NmQ%2F20260511%2Fcn-beijing%2Ftos%2Frequest&amp;X-Tos-Date=20260511T033418Z&amp;X-Tos-Expires=1800&amp;X-Tos-Signature=dde93707cc05a1f58468a2947e7d4947f62442e94a60365af4641e7d4ea81d43&amp;X-Tos-SignedHeaders=host) 
工作经历 
上海壹佰米网络科技有限公司 财务专家 2023.11-至今 财务专家 
一､日常核算管理 
1. 统筹财务共享中心月度全模块核算,严格执行T+4 完成所有损益科目入账､T+7 关账并出 具财务报表,保障核算高效闭环､报表准时交付｡ 
2. 负责 20 + 法人主体､10 + 事业部､3000 + 成本中心核算数据校验,确保各模块入账准 确､完整､及时,主数据匹配规范合理｡ 
3. 月结期间组织费用波动分析,搭建多维度损益检查模板,覆盖事业部 / 业态 / 法人 / 部 门,实现异常波动快速识别､穿透核查,杜绝重大核算风险｡ 
4. 按事业部､法人主体､业态维度开展产品毛利率分析,验证毛利波动合理性,支撑经营 分析与决策｡ 
5. 统筹月度全科目BS 余额复核(资产负债表科目复核),确保科目余额真实合理､业财数 据一致,定位差异并闭环处理｡ 
6. 组织月末关联方交易对账与抵消,确保合并口径一致､数据准确｡ 二､核算规则与流程搭建 
1. 跨部门协同业务､BP､税务､信息化团队,输出新业务场景核算方案,建立标准化核算 模式与对接流程,保障业务高效准确入账｡ 
2. 支持海外业务拓展,对接当地 BP 梳理属地财税政策,制定符合海外法规的核算规则,保 障跨境业务合规核算｡ 
3. 联动管理报表与BP团队,新增核算字段,满足财报披露与管报取数需求,提升数据支撑 能力｡ 
4. 基于业务实质,规范各场景核算字段使用规则与搭配逻辑,实现核算口径统一､数据可 追溯｡ 
5. 统筹各模块梳理､更新并验收岗位 SOP,实现核算流程标准化､操作规范化｡ 
## 三､财务系统建设与自动化 
1. 主导成本系统上线落地,实现正向成本结转､制造费用自动归集与分摊,提升成本核算 准确性与效率｡ 
2. 带队开展业财收入 / 成本差异核对,联动业务与产研团队定位系统取数逻辑问题,推动 系统优化迭代,缩小业财差异｡ 
3. 协同产研完成业务看板数据源切换,实现业财口径统一,确保经营分析数据一致｡ 
4. 推动库存业财差异看板上线,实现库存差异实时监控､快速追踪｡ 
5. 负责财务信息化建设与自动化落地:上线费用预提､总账报账单､银行流水自动认领､ 进项发票自动勾选等功能,显著提升账务处理效率与准确性｡ 
6. 搭建月结任务管理看板,实现 D1-D7 月结进度可视化､节点可控化,保障关账高效推 进｡
四､数据报送与合规支持 
1. 对接外部审计,提供季 / 半 / 年度审计资料,保障审计工作顺利推进; 
2. 复核月度税务申报数据,确保税务申报准确､合规; 
3. 配合完成政府补助项目申报,提供合规财务资料;完成统计局报表､工商年报等政府端 数据报送 
伽蓝(集团)股份有限公司 财务经理/主管 
内容: 2019.05-2023.11 
财务BP(2019/05~2023/02) 
1. 统筹事业部年度预算､月度预算及滚动预测编制,多维度(客户､渠道､产品､活动､ 大额费用等)跟踪预算执行,开展差异拆解与分析｡ 
2. 主导重点项目､资源投入全周期财务分析,事前完成损益测算与可行性评估,事后复盘 投入产出及 ROI,输出优化建议,支撑业务决策｡ 
3. 深度贴合业务模式,搭建定制化损益测算模型,结合实际经营数据定期迭代优化,保障 模型精准可用｡ 
4. 审核电商线上､线下渠道各类促销政策,把控费用合规性与盈利性｡ 
5. 负责事业部库存､应收账款全流程管理,优化库存结构,严控回款风险,保障资产与资 金安全｡ 
6. 实时监控业务经营数据,识别经营异常并及时预警,规避经营及财务风险｡ 
7. 配合编制集团三年战略规划 
共享核算(2022/09~2023/11) 
1. 统筹集团合并财务报表编制､报表附注填写及各单体公司报表出具,及时报送各类管理 报表与分析报告,为管理层决策提供精准高效的数据支撑; 
2. 优化财务核算规则,大幅提升核算效率与合并报表数据准确性,将结账期提前近一周, 显著提升财务工作效率与响应速度; 
3. 牵头开展往来账款清理与发票追踪,核查并厘清历史往来款项约200万元,联动业务部门 协同追回应收款项,有效规避集团资金损失; 
4. 主导完成外部审计师事务所更换,全程配合审计机构推进Pre-Ipo审计工作;独立对接外 部第三方机构,提供所需资料､统筹沟通事宜,确保审计工作顺利进行 
5. 主导非销售体系中后台部门年度预算编制,按月通报预算执行情况､明确超支明细,对 超支部门及时发出预警,强化预算管控力度,杜绝无效支出; 
6. 负责市场费用年度预算编制与核算,按月滚动监控执行进度,联动业务部门根据预算节 奏优化执行方案,精准把控费用投向,确保年度预算顺利达成; 
7. 负责公司重要经济合同､采购合同的财务审核,全程监督合同执行流程,识别并防范合同 风险｡ 
业绩: 
BP模块业绩 
1､从0-1搭建了新业务部门的分析体系; 
2､主导完成O2O中台系统上线､RPA 机器人上线,微商城系统上线 共享核算部分 
1､梳理了日常核算部门的工作流程,提升了工作效率(结账期从每月9号提前至3号); 2､通过对合并报表系统的数量,找出逻辑差错问题联系系统顾问进行改正,提升了报表数 据质量; 
3､通过对往来账款的整理及核对,发现历史往来款200余万元未收回,联系业务部门进行
对账及催收,收回了历史遗留往来款项; 
4､主导完成事务所更换,完成Pre-IPO审计 
佳农食品控股(集团)股份有限公司 财务经理/主管 2018.04-2019.05 内容: 
1､负责资金收款､应收账款､费用报销､会计核算､预算编制､库存管理､固定资产管理 等工作; 
2､根据业务发展计划制定年度预算,每月对预算的执行情况进行汇总分析,并上报管理 层; 
3､提供每月经营数据分析,帮助管理层更好的了解各市场､产品､客户的销售情况,通过 财务数据为库存及应收管理提供参考; 
4､加强财务监管,认真履行财务收支审批手续和费用报销制度,严格控制费用支出; 
5､制定KA客户对账及返利核对流程,每周更新应收账款余额表发送各市场督促业务收款, 每季度更新客户账期､授信额度及销售情况通知市场｡根据客户及供应商信用期编制每月资 金计划,根据资金计划安排付款 
6､协助完成内控制度建设并落实执行情况; 
7､负责公司账务及财务报表的整体把握及税务相关事宜; 
8､提交IPO审计要求的资料,审核公司各类经济合同,保证公司利益 
9､组织安排年度及半年度存货及固定资产盘点,出具盘点分析报告上报管理层; 
10､负责财务部门人员的招聘培养及团队建设,提升工作效率; 
11､协调税务､工商等政府部门的关系｡ 业绩: 
1､修订了财务核算的规章制度和工作流程,缩短结账期,提升了账务质量; 
2､完善了财务档案管理流程,解决了财务凭证缺失的历史问题; 
3､核对出 Oracle 系统收入､成本､利润报表逻辑,配合 IT 部门解决了 BI 系统上线财务取 数问题; 
4､沟通各销售区域按照前段 POS 销售数据T+1进行原始销售订单上传网盘,财务应收会计 按照 POS 后台流水核对各销售网点销售与回款数据,对差异问题实现T+3解决｡保证了公 司的资金安全; 
环旭电子股份有限公司 总账会计 2014.08-2018.04 税务: 
1､年度所得税汇算清缴; 
2､固定资产损失税前扣除专项审计､申报; 
3､出口退税申报,进料加工手册核销; 
4､税务变更及备案登记,宣导最新的税务政策; 
5､每月增值税､所得税申报; 
6､增值税发票购买､开票､进项发票认证,月末所得税､印花税计提; 总账: 
1､每月按时结账,出具 PRC 报表及分 BU 的管理报表,向公司管理层提供各项财务报告和 必要的财务分析; 
2､月末汇差评价､关系人对账,确保关联交易合并抵消一致; 
3､月末预提费用､待摊费用账务处理,工资､社保复核及入账,确保各项费用入账准 确; 
4､各类费用单据的审核及账务处理,根据公司预算监督和控制各项费用支出; 
5､每月结账前对会计科目及科目余额检查､核对,确保科目核算准确,余额无异常､会计
科目新增及维护; 
6､统计局报表及工商系统报表报送; 
7､为事务所的年度及半年度审计提供支持,配合集团内部审计工作,完成领导交代的其他 事项; 
安徽古井集团有限责任公司 财务经理/主管 
2012.06-2014.06 
1､月末完成商场充值卡当月消耗金额核对,并与各商场进行往来款项核对; 
2､抽盘现金及银行存款是否账实相符,编制银行余额调节表; 
3､负责月末报表的出具,国资委系统报表报送, 
4､负责月末费用的计提､摊销､税金的计算和计提,固定资产折旧的计提､往来对账; 
5､负责日常成本的核算,月末成本的结转,及时通报各部门当期的成本､费用对异常变 动 及时查找原因进行分析解决; 
6､协助固定资产会计和成本会计对固定资产和材料物资的盘点工作; 
7､负责年度预算的编制､对预算完成情况进行跟进,对差异原因查找分析,出具预算分 析 上报领导; 
8､协助财务经理与内外部的沟通协调,配合集团公司审计､政府审计事宜; 
9､负责往来对账,应收账款账龄表的更新,督促相关人员清收应收账款; 
10､完成领导安排的其他工作｡ 
![fig_17843](https://pdf-bucket.tos-cn-beijing.volces.com/infer/20260511/8488a5ecd3b47c288e14c847ad963251_1778470458381636798.jpg?X-Tos-Algorithm=TOS4-HMAC-SHA256&amp;X-Tos-Credential=AKLTZDcxYzI0ZWI5NDkzNGRkNWI1OTdiNTVjNjZjYjU3NmQ%2F20260511%2Fcn-beijing%2Ftos%2Frequest&amp;X-Tos-Date=20260511T033418Z&amp;X-Tos-Expires=1800&amp;X-Tos-Signature=d3d30aa7ec9c4d65410ae469eb0880c9ce8c88a55fdf4906941a3700cbd97415&amp;X-Tos-SignedHeaders=host) 
项目经历 
财务关键用户 
财务经理/主管 
2019.06-2022.09 
内容: 
业务相关项目: 
1､新渠道微信小程序店铺上线项目; 
2､新业务平板系统销售数据&amp;POS流水自动回传SAP生成凭证(RPA机器人); 
3､O2O渠道中台系统上线 
项目职责: 
1､提供微信端店铺销售从订单到售后退款的整套财务流程逻辑梳理,配合大数据中心完成 系统测试并实现系统按时上线; 
2､按照各自收银门店维度,梳理销售订单及POS流水回传财务ERP系统逻辑,配合大数据 中心进行系统上线测试并实施;后续门店主数据维护; 
根据O2O渠道销售模式,梳理各外卖平台后台订单及报表字段逻辑(后续根据平台报表字 段变化不停更新财务逻辑给第三方开发公司),根据业务需求,与外部第三方供应商沟通财 务逻辑,进行系统开发,并进行系统测试,确保中台系统如期上线; 财务相关项目 --Pre IPO 
## 项目职责: 
1､作为核算负责人,协助财务总监完成事务所更换(容城切换为普华); 
2､完成审计机构切换后,作为项目对接人,提供IPO前期审计所需的财务相关资料,并对 外审提出的问题逐一进行解答; 
## 业绩: 
作为集团财务核算负责人,完成了Pre-IPO阶段2个财年数据的审计并按照集团IPO节奏确保 审计报告如期完成签字｡
内容: 
1､依据公司整体上市规划､对接券商､会计师事务所等机构; 
2､跟进 IPO 各类事项的对接和资料准备,并组织参与业务流程和会计制度规范设计､资产 核查相关工作; 
3､根据上市公司监管要求审核日常日常收付款项目､财务凭证､财务报表及其他需要对外 报送的资料; 
4､协调对接公司其他部门了解并参与制度和流程的规范化 业绩: 
1､完善了财务档案管理流程,解决了财务凭证缺失的历史问题; 
2､ 修订了财务核算的规章制度和工作流程,使得财务核算符合上市要求; 
3､ 及时提供 IPO 审计所需的给类资料,协助完成招股说明书撰写 
![fig_25323](https://pdf-bucket.tos-cn-beijing.volces.com/infer/20260511/979dd3aa27804df6b71d5c9e74ee49d2_1778470458297909996.jpg?X-Tos-Algorithm=TOS4-HMAC-SHA256&amp;X-Tos-Credential=AKLTZDcxYzI0ZWI5NDkzNGRkNWI1OTdiNTVjNjZjYjU3NmQ%2F20260511%2Fcn-beijing%2Ftos%2Frequest&amp;X-Tos-Date=20260511T033418Z&amp;X-Tos-Expires=1800&amp;X-Tos-Signature=265adc5559b5ce2338cad3e358ec2f2c78d9ecc7d058ef883d4059b2bf8f324c&amp;X-Tos-SignedHeaders=host) 
教育经历 
安徽大学 本科 财务管理</t>
        </is>
      </c>
      <c r="R914" t="inlineStr">
        <is>
          <t>点击按钮</t>
        </is>
      </c>
      <c r="S914"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914">
        <v>1</v>
      </c>
    </row>
    <row r="915" ht="25.5" customHeight="1">
      <c r="A915">
        <v>1622</v>
      </c>
      <c r="B915" t="inlineStr">
        <is>
          <t>闪电仓采销经理</t>
        </is>
      </c>
      <c r="C915" t="inlineStr">
        <is>
          <t>【采销经理-闪电仓_苏州 25-35K】陈春红 10年以上.pdf</t>
        </is>
      </c>
      <c r="D915" t="inlineStr">
        <is>
          <t>李娟</t>
        </is>
      </c>
      <c r="E915" t="inlineStr">
        <is>
          <t>陈春红</t>
        </is>
      </c>
      <c r="F915" t="inlineStr">
        <is>
          <t>无</t>
        </is>
      </c>
      <c r="G915" t="inlineStr">
        <is>
          <t>【简历概览】
40岁，21年工作经验，采购经理，擅长采购流程、供应商管理、成本与风险管控，期望苏州8-10K。
【技能拆解】
- 技术栈：采购流程、供应商评估与管理体系、需求管理、询价比价议价、合同谈判、订单执行、交付跟踪、成本把控、风险识别与应对、采购台账、数据录入、流程优化、对账、发票审核、付款手续、供应商开发、绩效考核、库存管理、补货计划、数据复盘
- 软技能：沟通协调、团队合作、风险意识、执行力、问题解决、严谨细致
【与JD匹配分析】
- 硬技能匹配情况：具备供应商开发与维护、采购谈判、价格把控、库存意识等相关硬技能，但缺乏零售、商超等相关品类采销经验及即时零售场景理解。
- 经验年限匹配情况：21年工作经验，远超3年以上相关经验要求。
- 行业背景匹配情况：无零售、商超、电商等相关行业背景，主要为精密机械、生物科技等制造业采购经验。</t>
        </is>
      </c>
      <c r="H915">
        <v>45</v>
      </c>
      <c r="I915" t="inlineStr">
        <is>
          <t>不推荐</t>
        </is>
      </c>
      <c r="J915" s="2">
        <v>46153</v>
      </c>
      <c r="K915" t="inlineStr">
        <is>
          <t>简历待筛选</t>
        </is>
      </c>
      <c r="L915"/>
      <c r="M915"/>
      <c r="N915"/>
      <c r="O915"/>
      <c r="P915" s="3"/>
      <c r="Q915" t="inlineStr">
        <is>
          <t>## 陈春红 
女 | 40岁 
![fig_17188](https://pdf-bucket.tos-cn-beijing.volces.com/infer/20260511/d332cbec1ae1509e539f407a4e9c7142_1778477587335742490.jpeg?X-Tos-Algorithm=TOS4-HMAC-SHA256&amp;X-Tos-Credential=AKLTZDcxYzI0ZWI5NDkzNGRkNWI1OTdiNTVjNjZjYjU3NmQ%2F20260511%2Fcn-beijing%2Ftos%2Frequest&amp;X-Tos-Date=20260511T053307Z&amp;X-Tos-Expires=1800&amp;X-Tos-Signature=137b2d3e6b58be06e1ab963e97b38d43b03ff74fb08b72cd867133e156420010&amp;X-Tos-SignedHeaders=host) 
13584287151 
![fig_90872](https://pdf-bucket.tos-cn-beijing.volces.com/infer/20260511/d332cbec1ae1509e539f407a4e9c7142_1778477587336005096.jpeg?X-Tos-Algorithm=TOS4-HMAC-SHA256&amp;X-Tos-Credential=AKLTZDcxYzI0ZWI5NDkzNGRkNWI1OTdiNTVjNjZjYjU3NmQ%2F20260511%2Fcn-beijing%2Ftos%2Frequest&amp;X-Tos-Date=20260511T053307Z&amp;X-Tos-Expires=1800&amp;X-Tos-Signature=8e0d714a578d999bd2fe4556fd2227a35d813d342c32d6d41bdc6f0ebf609071&amp;X-Tos-SignedHeaders=host) 
21年工作经验 | 采购经理/主管 | 期望薪资:8-10K | 期望城市:苏州 
## 个人优势 
1.在采购领域,我具备出色的专业技能与成本把控能力｡我熟练掌握采购流程,从需求确认､供应商筛选､合同谈判到订单 执行与交付跟踪,每一个环节都能精准操作｡ 
2.我在供应商管理和风险应对方面表现卓越｡我建立了一套完善的供应商评估与管理体系,对供应商的资质､信誉､产品质 量和服务水平进行全面评估,与多家优质供应商建立了长期稳定的合作关系｡在合作过程中,我注重沟通与协调,及时解决 合作中出现的问题,确保供应链的稳定｡同时,我具备敏锐的风险意识,能够提前识别采购过程中的潜在风险,并制定相应 的应对措施｡比如,在市场原材料价格波动较大时,我通过与供应商协商签订长期合同､锁定价格等方式,有效降低了采购 成本和供应风险｡ 
3.沟通协调和团队合作是我的重要优势｡在采购工作中,我需要与内部的多个部门(如研发､生产､财务等)以及外部的供 应商进行频繁沟通｡我能够清晰､准确地传达采购需求和信息,协调各方利益,推动项目顺利进行｡ 
## 工作经历 
苏州久竟精密机械有限公司 
采购经理/主管 
2025.09-至今 
## 采购岗位职责 
1. 需求管理:收集､审核收到的采购需求,明确物资/服务的规格､数量､交付节点等核心要求,输出标准化采购需求清 单｡ 
2. 供应商管理:开发､评估､维护供应商资源池,建立供应商分级体系,定期开展履约能力､价格竞争力等维度的考核｡ 
3. 采购执行:依据需求制定采购计划,完成询价､比价､议价,签订合法合规的采购合同,跟进订单生产､发货及到货验收 全流程｡ 
4. 成本与风险管控:分析市场价格波动,优化采购策略以降低综合成本;识别并规避采购过程中的质量､交付､合规等风 险｡ 
5. 数据与流程管理:建立采购台账,及时录入订单､验收､付款等数据;优化采购流程,配合财务完成对账､发票审核及付 款手续｡ 
卜峰(中国)生物科技有限公司 采购工程师 
2022.07-2025.09 
1.需求对接与确认:接收各部门提交的杂项采购申请(如办公用品､耗材､小型工具,大型设备,土建工程,包装物以及其 他杂项等),核实需求的规格､数量､预算及交付时间,明确采购边界｡ 
2.供应商筛选与沟通:根据采购需求筛选合格供应商,对比报价､质量及交付能力,建立或维护供应商资源库,必要时进行 谈判以优化采购条件｡ 
3.采购执行与跟踪:制定采购计划,下达采购订单,全程跟踪订单进度(如备货､物流),及时协调解决延期､质量不符等 问题,确保物料按时交付 
4.验收与结算:收到物料后,对照订单和需求标准进行质量､数量验收,确认无误后协助办理入库手续,整理采购单据(发 票､合同等),推进财务结算｡ 
5.各工程以及项目采购 
6.各种类型的供应商开发与评判筛选
## 采购主管 
1.根据请购单和公司生产计划､销售计划制订采购计划. 
2.考察供应商是否达到公司的要求. 
3.询价､比价､议价. 
4.买卖双方经过询价､报价､议价､比价及其它过程,最后双方签订有关协议,合约即告成立. 
5.交货验收,确定货物品种､数量､质量､交货期的正确性. 
6.正常购买物品季度 cost down 及核价申请 
7.各类维修单工程单处理 
8.工作报表制作 
9.项目采购 
群光电子(苏州)有限公司 销售专员 及业绩: 
2010.01-2014.07 
1. 负责接收以及跟进客户订单,完成系统下单,跟进厂内计划交期,完成出货 
2. 跟进客户对账开票 
3. 负责销售工作表的维护,应收账款的回收跟进 
苏州裕廊科技有限公司 品质 
2005.06-2009.11 
## 及业绩: 
处理客户投诉,协助品质经理开展品质巡查,做相关品质作业指导书 
## 教育经历 
苏州职业技术学院 大专 电子技术与应用 
2004-2006</t>
        </is>
      </c>
      <c r="R915" t="inlineStr">
        <is>
          <t>点击按钮</t>
        </is>
      </c>
      <c r="S915"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15">
        <v>1</v>
      </c>
    </row>
    <row r="916" ht="25.5" customHeight="1">
      <c r="A916">
        <v>1623</v>
      </c>
      <c r="B916" t="inlineStr">
        <is>
          <t>闪电仓采销经理</t>
        </is>
      </c>
      <c r="C916" t="inlineStr">
        <is>
          <t>【采销经理-闪电仓_苏州 25-35K】张瑜 10年以上.pdf</t>
        </is>
      </c>
      <c r="D916" t="inlineStr">
        <is>
          <t>李娟</t>
        </is>
      </c>
      <c r="E916" t="inlineStr">
        <is>
          <t>张瑜</t>
        </is>
      </c>
      <c r="F916" t="inlineStr">
        <is>
          <t>无</t>
        </is>
      </c>
      <c r="G916" t="inlineStr">
        <is>
          <t>【简历概览】
39岁女性，17年零售采购经验，历任乐天、华润、碧桂园，擅长品类管理与供应商开发。
【技能拆解】
- 技术栈：零售采购管理、品类规划、供应商开发维护、OEM管理、商品结构优化、数据分析、库存调控、谈判、电商运营
- 软技能：战略执行、团队管理、跨部门协调、市场分析、问题解决
【与JD匹配分析】
- 硬技能匹配情况：具备品类采销、供应商开发维护、商品上新淘汰、库存补货协同、数据复盘等能力，符合岗位要求
- 经验年限匹配情况：17年工作经验，远超3年以上要求
- 行业背景匹配情况：有零售、商超采购经验，熟悉食品/非食品品类，但缺乏即时零售场景经验</t>
        </is>
      </c>
      <c r="H916">
        <v>75</v>
      </c>
      <c r="I916" t="inlineStr">
        <is>
          <t>推荐</t>
        </is>
      </c>
      <c r="J916" s="2">
        <v>46153</v>
      </c>
      <c r="K916" t="inlineStr">
        <is>
          <t>简历待筛选</t>
        </is>
      </c>
      <c r="L916"/>
      <c r="M916"/>
      <c r="N916"/>
      <c r="O916"/>
      <c r="P916" s="3"/>
      <c r="Q916" t="inlineStr">
        <is>
          <t>## 张瑜 
女|39岁 18576612842 lakers.1996@163.com 
![fig_24483](https://pdf-bucket.tos-cn-beijing.volces.com/infer/20260511/476cda92f9629df69255df4f9f6ee50d_1778477590241282533.jpg?X-Tos-Algorithm=TOS4-HMAC-SHA256&amp;X-Tos-Credential=AKLTZDcxYzI0ZWI5NDkzNGRkNWI1OTdiNTVjNjZjYjU3NmQ%2F20260511%2Fcn-beijing%2Ftos%2Frequest&amp;X-Tos-Date=20260511T053310Z&amp;X-Tos-Expires=1800&amp;X-Tos-Signature=295f778f9b6a66f73113b38574cb8093f2891c791b2818b961a3739a2da31090&amp;X-Tos-SignedHeaders=host) 
17年工作经验|求职意向:采购经理/主管|期望薪资:15-25K|期望城市:上海 
![fig_85542](https://pdf-bucket.tos-cn-beijing.volces.com/infer/20260511/476cda92f9629df69255df4f9f6ee50d_1778477590242026078.jpeg?X-Tos-Algorithm=TOS4-HMAC-SHA256&amp;X-Tos-Credential=AKLTZDcxYzI0ZWI5NDkzNGRkNWI1OTdiNTVjNjZjYjU3NmQ%2F20260511%2Fcn-beijing%2Ftos%2Frequest&amp;X-Tos-Date=20260511T053310Z&amp;X-Tos-Expires=1800&amp;X-Tos-Signature=c07c08fd42dda8719b74cf002933d477f0a9a4c648d96c09ac0a864a79b5722b&amp;X-Tos-SignedHeaders=host) 
## 个人优势 
拥有近17年零售采购管理经验,背景包括外资、本土头部企业,以及转型或初创阶段民企。自2012年起任职于乐天中国采购部, 从事华北区品类采购执行类工作;2017年转战华润,历任华北业务单元非食/食品品类资深采购经理,转型管理岗,深度参与万家 采购策略转型;2022年加入碧桂园后,负责自有品牌供应链0-1阶段搭建,建立自有品牌商品运营体系。 
## 工作经历 
广东顺德凤凰优选商业有限公司 高级产品经理/产品总监 
2022.02-2026.02 
负责食品/非食品分类自有品牌商品开发,渠道包括全国1133家直营门店及线上商城、旗舰店,具体: 
1、负责公司自有品牌类目规划,构建自有品牌商品体系; 
2、根据公司战略,与团队一起完成自有品牌品项、销售、利润等各项指标,实施公司自有品牌采购战略; 
3、建立和完善OEM供应商开发、维护、淘汰、资质审核等管理体系,维护和优化供应商资源库; 
4、参与供应商谈判,为公司争取更好的合同条件; 
5、定期总结、分析市场销售情况,及时收集同类产品信息及行业市场动态,分析、改善及不断拓展品类; 
6.不断加深对非、食品品类的了解,如各类产品的基础制造知识,包装成本、运费和关税等。 
线上负责类目/品类规划,招商运营; 
1、对于类目商品的结构及生命周期进行规划,根据企业定位特点和经营目标有策略的组织商品; 
2、深刻理解电商平台运营,制定类目的运营策略和运营计划,完成经营目标; 
3、与商家、内部伙伴较好的配合协同,共同实现经营目标。 
## 华润万家有限公司 资深采购经理 
2017.02-2022.02 
岗位职责:(品类规模2.5亿,团队7人) 
1.完成公司各项指标(销售、毛利、费用收入等) 
2.负责所管辖品类商品的综合市调,分析与判断,完善商品结构 
3.负责与供应商的谈判(年度合同、年度促销计划等) 
4.负责与供应商间的沟通协调(付款、货源、商品活动支持等) 
5.负责新品/新供应商的开发与引进 
6.各类数据报表的分析与汇总 
7.负责商品陈列的监督 
8.负责协调门店商品的日常订货、陈列执行状态、收货、促销活动配合等工作 
9.总部其它职能部门工作之间的协调与配合 
10.指导采购经理各项工作的开展 
## 乐天集团(LOTTE) 采购经理/主管 
2012.02-2017.02 
内容:
业态精品超市､社区超市 
先后负责28家门店非食品年营收2000万 
1.完成公司各项指标(销售､毛利等) 
2.负责所管辖品类商品的综合市调,分析与判断,完善商品结构 
3.负责与供应商的谈判(年度合同､年度促销计划等) 
4.负责与供应商间的沟通协调(付款､货源､商品活动支持等) 
5.负责新品/新供应商的开发与引进 
6.各类数据报表的分析与汇总 
7.负责商品陈列的监督 
8.负责协调门店商品的日常订货､陈列执行状态､收货､促销活动配合等工作 
9.总部其它职能部门工作之间的协调与配合 
10.指导采购助理各项工作的开展 
11.完成上级安排的其它工作 
## 业绩: 
负责品类销售､毛利增长25%&amp;15% 
## 家乐福(CARREFOUR) 
## 运营经理/主管 
2009.02-2012.02 
## 总体工作: 
1､负责门店日常经营管理工作; 
2､负责营运各岗位日常运营工作安排､协调､监督管理; 
3､承担预算 KPI 指标,年､季､月计划及销售目标达成､人员管理及绩效考核; 
## 具体工作: 
1､门店的营运管理工作,安排门店的经营活动,掌握各门店的经营动态,及时进行营销分析,并将各种信息及时反馈总监及相关 部门; 
2､制定对本部门的各种管理制度及岗位职责,制定对员工的考核､实施办法及其管理细则,抓好对一线岗位(理货员､收银员)的 基础培训,加强对门店的监督和管理; 
3､根据销量和库存情况,调整和制定商品续订货计划､促销建议等,对门店的库存合理调控;对季节性商品提出引进和淘汰建 议; 
4､抓好门店服务质量､商品质量管理,督促检查和指导现场管理工作; 
5､负责商品陈列､货架调整､超市气氛布置及美化购物环境等工作; 
6､组织开展市调,了解市场动态,提出经营对策(含新品引进及换季商品引进建议); 
7､组织店际交流,开展多种业绩竞赛活动,促进各门店经营目标的实现; 
8､运营各种业务行为及单据的复核｡ 
## 教育经历 
## 辽宁大学 本科 市场营销 
2005-2009</t>
        </is>
      </c>
      <c r="R916" t="inlineStr">
        <is>
          <t>点击按钮</t>
        </is>
      </c>
      <c r="S916"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16">
        <v>1</v>
      </c>
    </row>
    <row r="917" ht="25.5" customHeight="1">
      <c r="A917">
        <v>1625</v>
      </c>
      <c r="B917" t="inlineStr">
        <is>
          <t>高级财务BP经理</t>
        </is>
      </c>
      <c r="C917" t="inlineStr">
        <is>
          <t>【高级财务BP经理（即时零售）_上海 25-35K】张爱强 10年以上.pdf</t>
        </is>
      </c>
      <c r="D917" t="inlineStr">
        <is>
          <t>李娟</t>
        </is>
      </c>
      <c r="E917" t="inlineStr">
        <is>
          <t>张爱强</t>
        </is>
      </c>
      <c r="F917" t="inlineStr">
        <is>
          <t>25-35K</t>
        </is>
      </c>
      <c r="G917" t="inlineStr">
        <is>
          <t>【简历概览】
35岁，12年财务经验，擅长财务BP、预算预测和业财融合，求职财务分析/财务BP岗。
【技能拆解】
- 技术栈：财务BP、预算预测、财务建模、ROI测算、管理报表、经营分析模型、Excel、预算系统
- 软技能：跨部门协作、业财融合、团队管理、流程优化、风险预警、决策支持
【与JD匹配分析】
- 硬技能匹配情况：具备财务BP、财务分析、经营分析模型搭建、预算预测、ROI测算等核心硬技能，符合岗位要求；未明确提及BI工具和AI工具使用经验。
- 经验年限匹配情况：12年工作经验，远超岗位要求的3年以上财务BP/财务分析经验。
- 行业背景匹配情况：有物流行业财务分析经验，缺乏零售、电商、快消或即时零售行业经验。</t>
        </is>
      </c>
      <c r="H917">
        <v>75</v>
      </c>
      <c r="I917" t="inlineStr">
        <is>
          <t>推荐</t>
        </is>
      </c>
      <c r="J917" s="2">
        <v>46153</v>
      </c>
      <c r="K917" t="inlineStr">
        <is>
          <t>简历待筛选</t>
        </is>
      </c>
      <c r="L917"/>
      <c r="M917"/>
      <c r="N917"/>
      <c r="O917"/>
      <c r="P917" s="3"/>
      <c r="Q917" t="inlineStr">
        <is>
          <t>![fig_23448](https://pdf-bucket.tos-cn-beijing.volces.com/infer/20260511/061038242222cb2f76b91331b279d8a3_1778481525788200132.jpeg?X-Tos-Algorithm=TOS4-HMAC-SHA256&amp;X-Tos-Credential=AKLTZDcxYzI0ZWI5NDkzNGRkNWI1OTdiNTVjNjZjYjU3NmQ%2F20260511%2Fcn-beijing%2Ftos%2Frequest&amp;X-Tos-Date=20260511T063845Z&amp;X-Tos-Expires=1800&amp;X-Tos-Signature=843fd4dc0e65db91775bfaec4198a848a47bcfff87575b008d521c53a9ac4d1c&amp;X-Tos-SignedHeaders=host) 
张爱强 
男 | 35岁 
![fig_39936](https://pdf-bucket.tos-cn-beijing.volces.com/infer/20260511/061038242222cb2f76b91331b279d8a3_1778481525788105793.jpeg?X-Tos-Algorithm=TOS4-HMAC-SHA256&amp;X-Tos-Credential=AKLTZDcxYzI0ZWI5NDkzNGRkNWI1OTdiNTVjNjZjYjU3NmQ%2F20260511%2Fcn-beijing%2Ftos%2Frequest&amp;X-Tos-Date=20260511T063845Z&amp;X-Tos-Expires=1800&amp;X-Tos-Signature=8598baf6e5bd2ec346bd2c77e96285faabc48906e33bd1968fbb2d4c190c0dca&amp;X-Tos-SignedHeaders=host) 
13331053226 
![fig_13968](https://pdf-bucket.tos-cn-beijing.volces.com/infer/20260511/061038242222cb2f76b91331b279d8a3_1778481525788027921.jpeg?X-Tos-Algorithm=TOS4-HMAC-SHA256&amp;X-Tos-Credential=AKLTZDcxYzI0ZWI5NDkzNGRkNWI1OTdiNTVjNjZjYjU3NmQ%2F20260511%2Fcn-beijing%2Ftos%2Frequest&amp;X-Tos-Date=20260511T063845Z&amp;X-Tos-Expires=1800&amp;X-Tos-Signature=b8695a7fd0e19d4f70e038bd0a82f07226bda0a3a1a7ec2781e4a132b04a3b25&amp;X-Tos-SignedHeaders=host) 
1273231436@qq.com 
12年工作经验 | 求职意向:财务分析/财务BP | 期望薪资:25-35K 
## 个人优势 
1､财务BP支持及预算预测分析管理工作 
2､财务建模,业财体系融合,推动 ROI 达成 
3､性格外向,喜欢跨部门协作完成工作 
## 工作经历 
## 宝奇物流 
财务分析经理 
2025.08-2025.11 
1､业财支持工作:通过流程重新梳理､拉通业务部门以及财务部门的交互逻辑,搭建管理报表､经营分析模型及定期汇报体系, Q4逐步更迭并细化原模式,为2026年经分工作做好铺垫; 
2､搭建预测与预算模型:建立业绩预测模板及勾稽,提升业务精细化管理能力,多维度､多部门､多区域支撑ROI测算与风险预 警; 
3､运单监测模型体系搭建:为解决开票金额及资金流健康度紧张､且无成熟系统支撑的问题,建立运单日监测体系模型,线下监 控T-1运营指标情况,及时预警大区和运营端快速采取动作,保证公司整体每月不超20亿(平均)开票金额,以及降低垫付项目的 金额比例,保证资金流稳定和降本达成,开票与运单滚动趋同｡ 
## 京东物流&amp;博康智能 财务分析/财务BP 
2023.01-2025.03 
## 内容: 
1､经营预测模型搭建: 负责构建综合经营预测模型,结合历史数据及业务方向,定期月度或按需为管理层提供准确的多维度损益预 测,辅助决策｡实现多维度监测目标,单位人工成本､仓储成本和耗材成本平均降低0.5元/单; 
2､年度预算编制:主导年度预算的编制工作,确保预算编制与执行分析的有效性,通过建立预算管控规则,助力实现年度业绩目标,预 实偏差实现从35%至12%的突破; 
3､经分资料统筹:整合财务与业务数据,编制高质量分析报告等,不断优化展现层级与模式,为管理层清晰提供数据支撑的决策依 据｡ 
4､预算系统更新上线: 推动新预算管理系统的上线与迭代,致力于实现预算流程的线上化与自动化,提高跨系统数据对接效率及管 理效能,提升预算编制交互效率提升40%以上,事中管控效率提升60%以上｡ 
5､与各部门紧密合作,确保经分数据的准确性与业务决策的高效性,促进整体业财融合的优化｡ 业绩: 
1.降本增效工作持续跟进 
2.经分汇报及前置工作 
3.各环节损益预测
内容: 
1､FP&amp;A工作:带领BP伙伴携手支持城市业务,包含但不限于预算监控､损益报告出具以及联合业务中台等部门确认内控流程优 化等事项,优化开守城ROI测算模型与流程,全力支持业务健康开展,提升整体城市业绩水平,在城市数量缩减50%以上的前提 下,ROI利润率提升8个百分点,平均回本周期降低4个月及以上; 
2､经营分析工作:改变城市端原有分析模型,建立多维度经分报告,分析各城市端业务表现,提供决策层与业务端管理支持; 
3､财务BP管理:带领BP小组,支持业财融合工作开展与改善,配合业务部门完成业务开展中的财务分析工作,定期考核业务端业 绩达成,提升协作价值｡ 
业绩: 
1､开守城预测模型搭建; 
2､带领BP团队支持业务开展,主要负责分析预测工作｡ 
正大集团 财务分析/财务BP 2014.06-2018.01 
内容: 
1､总账工作｡每月监督指导总公司及32家分分公司的账务处理及结账工作: 
2､财务分析工作｡依靠SAP及内部报表系统,结账出具总分公司管理报表,支持经营管理决策: 
3､预算预测工作｡从0-1搭建经营分析模型,出具《经营分析报告》,满足经营决策需求,搭建并出具年度预算及测算: 
4､带领财务分析组,完成各项分析工作及业务部门BP工作支持｡ 
业绩: 
1.销售公司预算模型搭建及预算管理 
2.经营分析报告搭建且按期出具 
3.财务分析组工作管理 
## 教育经历 
河北北方学院 本科 财务管理 
2010-2014 
## 资格证书 
大学英语六级 证券从业资格证 会计初级职称 高级管理会计师 高级内控管理师</t>
        </is>
      </c>
      <c r="R917" t="inlineStr">
        <is>
          <t>点击按钮</t>
        </is>
      </c>
      <c r="S917"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917">
        <v>1</v>
      </c>
    </row>
    <row r="918" ht="25.5" customHeight="1">
      <c r="A918">
        <v>1626</v>
      </c>
      <c r="B918" t="inlineStr">
        <is>
          <t>高级财务BP经理</t>
        </is>
      </c>
      <c r="C918" t="inlineStr">
        <is>
          <t>cuicui--CV_20260429.pdf</t>
        </is>
      </c>
      <c r="D918" t="inlineStr">
        <is>
          <t>李娟</t>
        </is>
      </c>
      <c r="E918" t="inlineStr">
        <is>
          <t>樊学翠</t>
        </is>
      </c>
      <c r="F918" t="inlineStr">
        <is>
          <t>无</t>
        </is>
      </c>
      <c r="G918" t="inlineStr">
        <is>
          <t>【简历概览】
10年业财融合经验，擅长电商经营分析与预算管理，具备全链路计划运营能力。
【技能拆解】
- 技术栈：BI工具、ERP、OA、仓储系统、Excel、数据采集、数据清洗建模、指标体系、可视化看板、经营决策、SKU分层管理、分销层级管理、价格与返利机制设计、订单与库存协同管理体系
- 软技能：跨部门协同、问题解决、业务推动、流程优化、团队搭建、风险管控、资源配置
【与JD匹配分析】
- 硬技能匹配情况：具备经营分析模型搭建、预算管理、数据驱动决策能力，熟练使用BI工具和Excel，符合岗位对经营分析、滚动预测、跨部门协同及数据分析工具的要求
- 经验年限匹配情况：10年业财融合与经营分析经验，远超岗位要求的3年以上经验
- 行业背景匹配情况：有快消品电商经验，符合零售、电商、快消行业优先的要求，缺乏即时零售行业直接经验</t>
        </is>
      </c>
      <c r="H918">
        <v>85</v>
      </c>
      <c r="I918" t="inlineStr">
        <is>
          <t>推荐</t>
        </is>
      </c>
      <c r="J918" s="2">
        <v>46153</v>
      </c>
      <c r="K918" t="inlineStr">
        <is>
          <t>简历待筛选</t>
        </is>
      </c>
      <c r="L918"/>
      <c r="M918"/>
      <c r="N918"/>
      <c r="O918"/>
      <c r="P918" s="3"/>
      <c r="Q918" t="inlineStr">
        <is>
          <t>## 樊学翠 
学历:华北理工(财管本科) 
| 计划运营专家/财务BP(电商增长&amp;数据驱动) | 中级职称/CMA | 13331132341@163.com 
地址:北京东城区 
电话:13331132341 
![fig_74230](https://pdf-bucket.tos-cn-beijing.volces.com/infer/20260511/2b77554fb1e4618dac819465ddca7a96_1778481529732370030.jpg?X-Tos-Algorithm=TOS4-HMAC-SHA256&amp;X-Tos-Credential=AKLTZDcxYzI0ZWI5NDkzNGRkNWI1OTdiNTVjNjZjYjU3NmQ%2F20260511%2Fcn-beijing%2Ftos%2Frequest&amp;X-Tos-Date=20260511T063849Z&amp;X-Tos-Expires=1800&amp;X-Tos-Signature=e2d005efa6c55484588c8c82b6645faee35df838fd628cbe32fa79995566fa08&amp;X-Tos-SignedHeaders=host) 
## 核心优势 
10年业财融合与经营分析经验,覆盖快消品电商､分销及O2O业务,具备从经营规划､预算管理到落地执行的全链路计划 运营能力｡ 
统筹年度及月度战略预算,协同运营､供应链､财务等多部门,推动目标拆解､过程跟进及结果复盘,保障经营目标达成｡ 基于数据分析与BI工具(数据采集￫清洗建模￫指标体系￫可视化看板￫经营决策),构建“数据驱动经营+问题识别+策 略优化”的分析闭环,提升资源配置效率与经营响应效率｡ 
## 工作经历 
## 汉王科技(上市企业)-3C ､医疗器械类目| 财务BP | 2024.12 - 至今 | 大厂员工万人+ 
业务目标推进:承接经营目标,深入销售及运营一线,推动目标在具体业务场景中落地执行 
问题解决与过程推动:围绕运营､库存及日常经营问题,快速协调相关部门推进解决,保障业务顺畅运行 专项项目落地:参与增长及优化类项目,跟进执行进度并推动关键动作落地 
一线协同支持:贴近业务团队,提供经营数据及决策支持,提升执行效率 
## 久爱致和(上市企业)-酒类目| 财务BP 高级主管| 2022.09-2024.11 | 员工千人 
预算管理与执行闭环:参与年度预算编制及滚动管理,持续跟踪执行进度及偏差,并推动预算落地｡ 
经营分析与结构优化:围绕收入､费用及投放效率开展经营分析,识别结构性问题,并推动业务侧优化调整｡ 跨部门协同与节奏管理:对接运营､渠道及供应链团队,围绕库存､发货及动销节奏推进协同,保障关键节点执行顺畅｡ 费用管控与投产评估:参与渠道费用及投放管理,跟踪投入产出表现,动态调整资源分配,提升整体使用效率｡ 流程优化与风险前置:梳理业务流程及关键节点,优化审批与执行效率,并对合同及资金相关风险进行前置管控｡ 新业务推进与项目落地:参与新业务及海外项目推进,协调资源与执行节奏,保障项目按计划落地｡ 
## 多趣美学(新赛道)-美瞳､彩妆类目| 财务负责人(1 号位)| 2019.11-2022.08 
新业务财务体系搭建:作为核心成员及财务负责人,主导新业务从0到1的财务体系建设,覆盖账务､资金､预算及风控模块, 支撑业务快速启动与规模化发展 融资统筹与资本对接:主导公司多轮股权及债权融资,对接投资机构,统筹商业计划､财务数据及尽调材料,匹配不同阶段业 务发展与资金需求 
系统建设与业财一体化:主导ERP､OA及仓储系统的选型与落地,打通业务与财务数据链路,实现业财数据协同与流程标准化 业财融合与经营分析:搭建单品利润､渠道ROI及用户价值模型,输出关键经营分析,支持定价､投放及供应链策略优化 流程优化与合规管理:结合医疗器械及彩妆业务监管要求,设计并落地关键业务流程,平衡运营效率与合规风险 团队搭建与能力建设:从0到1组建财务团队,明确业务支持定位,提升团队对经营的支撑能力 
## 雷士照明-建材类| 总账会计| 2016.10-2019.11 
- 核算管理: 负责集团合并报表编制,支撑1 万+员工规模企业财务合规性｡ 
- 外联协作: 协调税务､银行关系,优化企业信用评级至AA+｡ 
- 流程建设: 完善内部管理体系,账务处理效率提升｡ 
## 项目经历(管报体系&amp; 计划运营专家) 
搭建全渠道经营规划框架,统筹O2O､分销､线下及自营电商(货架/内容/兴趣电商)业务协同机制,明确各渠道定位与分工 梳理全渠道商品运营体系,制定SKU分层管理策略(引流款/利润款/主推款),规范商品配置与跨渠道供给逻辑 完善分销体系运营规则,建立分销层级管理､价格与返利机制设计,并推动订单与库存协同管理体系搭建 
构建电商多平台运营策略,覆盖货架电商搜索与陈列优化､内容电商种草转化链路设计及兴趣电商人群匹配运营逻辑 建立全渠道经营与管报体系,搭建销售结构､商品动销､库存周转及分销运营等核心指标监控框架</t>
        </is>
      </c>
      <c r="R918" t="inlineStr">
        <is>
          <t>点击按钮</t>
        </is>
      </c>
      <c r="S918"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918">
        <v>1</v>
      </c>
    </row>
    <row r="919" ht="25.5" customHeight="1">
      <c r="A919">
        <v>1627</v>
      </c>
      <c r="B919" t="inlineStr">
        <is>
          <t>高级财务BP经理</t>
        </is>
      </c>
      <c r="C919" t="inlineStr">
        <is>
          <t>财务分析&amp;BP-涂红玉.pdf</t>
        </is>
      </c>
      <c r="D919" t="inlineStr">
        <is>
          <t>李娟</t>
        </is>
      </c>
      <c r="E919" t="inlineStr">
        <is>
          <t>涂红玉</t>
        </is>
      </c>
      <c r="F919" t="inlineStr">
        <is>
          <t>未提及</t>
        </is>
      </c>
      <c r="G919" t="inlineStr">
        <is>
          <t>【简历概览】
涂红玉，本科财务管理，11年财务经验，历任财务BP经理等职，擅长业财融合与流程优化。
【技能拆解】
- 技术栈：CIMA、Excel、BI工具、管报编制、预算管理、成本控制、流程搭建、合同拟定、账务处理、财务分析、项目管理、OKR/KPI制定、系统上线、财务模型搭建
- 软技能：跨部门沟通、问题解决、风险识别、业务理解、方案落地、数据分析、决策支持
【与JD匹配分析】
- 硬技能匹配情况：具备经营分析、预算管理、财务模型搭建等核心能力，熟悉报表体系与流程优化，符合岗位对经营分析、决策支持的要求，但未明确提及AI工具使用经验。
- 经验年限匹配情况：总财务经验11年，其中财务BP、财务分析相关经验约8年，远超3年以上要求。
- 行业背景匹配情况：有电商（拼多多、宝尊电商）、快消（旺旺集团）行业经验，符合零售/电商/快消优先要求，但即时零售经验缺失。</t>
        </is>
      </c>
      <c r="H919">
        <v>80</v>
      </c>
      <c r="I919" t="inlineStr">
        <is>
          <t>推荐</t>
        </is>
      </c>
      <c r="J919" s="2">
        <v>46153</v>
      </c>
      <c r="K919" t="inlineStr">
        <is>
          <t>简历待筛选</t>
        </is>
      </c>
      <c r="L919"/>
      <c r="M919"/>
      <c r="N919"/>
      <c r="O919"/>
      <c r="P919" s="3"/>
      <c r="Q919" t="inlineStr">
        <is>
          <t>个人简历 个人信息 姓名:涂红玉 年龄:1992.11.29 电话:18717798226 邮箱:veetie88@163.com 教育背景 学校名称:长江大学 时间:2010.09-2014.06 专业:财务管理 学历:本科
证 书 CIMA 工作经历
公司名称:拼多多 职位名称:BU 财务 在职时间:2022.8-2025.3 工作描述:
1 专项项目:对接招商(小二)部门,根据业务提出的项目需求与问题提供财务侧解决方案及分析建议,并协同相关部门搭建该项
目的业务流､资金流､发票流及合同流等,推进项目落地｡
2 流程搭建:参与平台业财流程的建立,深入理解业务,能够发现流程中的关键事项,特别是与财务相关的关键节点,并识别其中
存在的风险,提出优化建议｡
3 合同拟定:根据业务现状及未来的业务规划协助业务､法务及相关部门拟定合同条款,并有效规避业务风险及财务风险
4 账务处理:对所负责的业务,复核系统账务处理的准确性并编制管报｡
公司名称:仪菲集团有限公司 职位名称:财务BP 经理 在职时间:2022.6-2022.8 工作描述:
1 报表搭建:负责抖音渠道的经营月报搭建及分析,并将问题及时反馈给相关业务人员,共同探寻解决方案｡
公司名称:众引文化传播股份有限公司 职位名称:财务分析经理 在职时间:2020.11-2021.12 工作描述:
1 流程梳理:搭建项目管理流程,实现从客户端(项目立项到合同管理到应收账款)和供应商端(合同管理到应付账款)的全流程管理｡
并和相关部门协作对公司现有流程进行优化和改造,优化业务链路同时识别业务风险并建立健全风险管理体系｡
2 报表搭建:搭建分析体系,定期出具经营分析数据及分析报告,发现异常情况后分析原因给到业务反馈,并提出优化建议｡
3 其他:定期收集业务部门对财务部门的需求和问题反馈,整理汇总并输出初步解决方案,推进方案在财务和业务侧落地执行
公司名称:上海宝尊电子商务有限公司 职位名称: 财务BP 在职时间:2017.9-2020.11 工作描述:
1 预算管理:负责BU 年度及滚动预算编制,执行月度情况跟进和差异分析｡
2 成本管理:负责各个项目的费用控制和成本控制,建立有效的分析体系,对于费用的发生能够准确记录并预测｡
3 绩效制定:和人事部､业务部一起协作制定各部门的OKR 及KPI 并按时跟进实际情况;
4 系统上线:利用各种工具和资源,完成相关财务工作的上线及自动化,提升财务管理质量和效率｡
公司名称:旺旺集团 职位名称: 高级财务分析专员 在职时间:2014.6-2017.9 工作描述
1 管报分析:编制集团管理损益报表,同时对管理损益报表中的业绩 工厂成本 渠道费用进行分析,出具集团损益简报｡
3 报表搭建:搭建集团财务模型,完善报表体系,根据业务的发展更多角度发现业务问题点并跟进改善措施｡
4 业务辅助:作为财务bp 负责集团国际事业部财务工作,支持事业部的各项财务需求｡按时向事业部出具速报及分析报告｡
5 专案处理:协助主管处理财务专案性的工作,如集团kpi 考核,项目盈利预测,费用敏感性分析,部门工作完善等｡
8cfca3b60e706d6c1HB72Nu8E1JZx4-9U_qeWOGimPLSNxBj
8cfca3b60e706d6c1HB72Nu8E1JZx4-9U_qeWOGimPLSNxBj</t>
        </is>
      </c>
      <c r="R919" t="inlineStr">
        <is>
          <t>点击按钮</t>
        </is>
      </c>
      <c r="S919"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919">
        <v>1</v>
      </c>
    </row>
    <row r="920" ht="25.5" customHeight="1">
      <c r="A920">
        <v>1628</v>
      </c>
      <c r="B920" t="inlineStr">
        <is>
          <t>高级财务BP经理</t>
        </is>
      </c>
      <c r="C920" t="inlineStr">
        <is>
          <t>个人简历-黄璟打印.pdf</t>
        </is>
      </c>
      <c r="D920" t="inlineStr">
        <is>
          <t>李娟</t>
        </is>
      </c>
      <c r="E920" t="inlineStr">
        <is>
          <t>黄璟</t>
        </is>
      </c>
      <c r="F920" t="inlineStr">
        <is>
          <t>无</t>
        </is>
      </c>
      <c r="G920" t="inlineStr">
        <is>
          <t>【简历概览】
8年财务经验，从总账会计到核算信息化经理，擅长财务系统建设与团队管理。
【技能拆解】
- 技术栈：ERP、财务软件、报表系统、数据接口开发、Excel、财务核算、内部审计、外部审计、税务稽查、数据管理与分析
- 软技能：团队管理、跨部门协作、组织能力、沟通能力、抗压能力、适应能力、培训能力
【与JD匹配分析】
- 硬技能匹配情况：具备财务核算、数据管理与分析基础，但缺乏即时零售行业所需的经营分析模型搭建、滚动预测、BI工具及AI工具使用经验
- 经验年限匹配情况：8年财务经验，满足3年以上财务分析相关经验要求
- 行业背景匹配情况：无零售、电商、快消、供应链或即时零售行业经验，行业背景不匹配</t>
        </is>
      </c>
      <c r="H920">
        <v>45</v>
      </c>
      <c r="I920" t="inlineStr">
        <is>
          <t>不推荐</t>
        </is>
      </c>
      <c r="J920" s="2">
        <v>46153</v>
      </c>
      <c r="K920" t="inlineStr">
        <is>
          <t>简历待筛选</t>
        </is>
      </c>
      <c r="L920"/>
      <c r="M920"/>
      <c r="N920"/>
      <c r="O920"/>
      <c r="P920" s="3"/>
      <c r="Q920" t="inlineStr">
        <is>
          <t>![fig_11745](https://pdf-bucket.tos-cn-beijing.volces.com/infer/20260511/123afe7e5e25f5a45e17e8dd92eae67f_1778481534118522718.jpg?X-Tos-Algorithm=TOS4-HMAC-SHA256&amp;X-Tos-Credential=AKLTZDcxYzI0ZWI5NDkzNGRkNWI1OTdiNTVjNjZjYjU3NmQ%2F20260511%2Fcn-beijing%2Ftos%2Frequest&amp;X-Tos-Date=20260511T063854Z&amp;X-Tos-Expires=1800&amp;X-Tos-Signature=5f7f3f5491399161db362a0d46aca7870de2121c3efeb6bafacc278509fa8e77&amp;X-Tos-SignedHeaders=host) 
![fig_34802](https://pdf-bucket.tos-cn-beijing.volces.com/infer/20260511/123afe7e5e25f5a45e17e8dd92eae67f_1778481534117045474.jpg?X-Tos-Algorithm=TOS4-HMAC-SHA256&amp;X-Tos-Credential=AKLTZDcxYzI0ZWI5NDkzNGRkNWI1OTdiNTVjNjZjYjU3NmQ%2F20260511%2Fcn-beijing%2Ftos%2Frequest&amp;X-Tos-Date=20260511T063854Z&amp;X-Tos-Expires=1800&amp;X-Tos-Signature=15703bd21daba0e58f9ad6ded31b54de5c0fd8a2300e8eb010bcca7c43cef10c&amp;X-Tos-SignedHeaders=host) 
![fig_80938](https://pdf-bucket.tos-cn-beijing.volces.com/infer/20260511/123afe7e5e25f5a45e17e8dd92eae67f_1778481534116995239.jpg?X-Tos-Algorithm=TOS4-HMAC-SHA256&amp;X-Tos-Credential=AKLTZDcxYzI0ZWI5NDkzNGRkNWI1OTdiNTVjNjZjYjU3NmQ%2F20260511%2Fcn-beijing%2Ftos%2Frequest&amp;X-Tos-Date=20260511T063854Z&amp;X-Tos-Expires=1800&amp;X-Tos-Signature=cb24bbf41dc863361f907cb83c39b384c12ce75b00d4e73886365d10e2b1963a&amp;X-Tos-SignedHeaders=host) 
![fig_96837](https://pdf-bucket.tos-cn-beijing.volces.com/infer/20260511/123afe7e5e25f5a45e17e8dd92eae67f_1778481534116985244.jpg?X-Tos-Algorithm=TOS4-HMAC-SHA256&amp;X-Tos-Credential=AKLTZDcxYzI0ZWI5NDkzNGRkNWI1OTdiNTVjNjZjYjU3NmQ%2F20260511%2Fcn-beijing%2Ftos%2Frequest&amp;X-Tos-Date=20260511T063854Z&amp;X-Tos-Expires=1800&amp;X-Tos-Signature=cb01edecd1cca4cf8039fee019ed018be97fd0542b65cc96b68d76e3182a7f32&amp;X-Tos-SignedHeaders=host) 
![fig_19509](https://pdf-bucket.tos-cn-beijing.volces.com/infer/20260511/123afe7e5e25f5a45e17e8dd92eae67f_1778481534117202096.jpg?X-Tos-Algorithm=TOS4-HMAC-SHA256&amp;X-Tos-Credential=AKLTZDcxYzI0ZWI5NDkzNGRkNWI1OTdiNTVjNjZjYjU3NmQ%2F20260511%2Fcn-beijing%2Ftos%2Frequest&amp;X-Tos-Date=20260511T063854Z&amp;X-Tos-Expires=1800&amp;X-Tos-Signature=e8e05f9eb516bbeeea331a38e84a51981b2eec799919b3ca5333041bc4ac973c&amp;X-Tos-SignedHeaders=host) 
![fig_01842](https://pdf-bucket.tos-cn-beijing.volces.com/infer/20260511/123afe7e5e25f5a45e17e8dd92eae67f_1778481534117140395.jpg?X-Tos-Algorithm=TOS4-HMAC-SHA256&amp;X-Tos-Credential=AKLTZDcxYzI0ZWI5NDkzNGRkNWI1OTdiNTVjNjZjYjU3NmQ%2F20260511%2Fcn-beijing%2Ftos%2Frequest&amp;X-Tos-Date=20260511T063854Z&amp;X-Tos-Expires=1800&amp;X-Tos-Signature=0ce19b850f27b29f8ab21c3006fe8a673393f12bf961beb08c89118d6a3a0312&amp;X-Tos-SignedHeaders=host)
2017.8-2021.8湖南保利物业管理有限公司核算信息化经理 
1、财务核算管理:审核分子公司三十人团队的记账凭证、报表及相关财务资料,保证数据真实、完整、及时。 组织月度、季度、年度结账,编制财务报表及管理报表。 
2、审计管理-内部审计:组织开展财务、流程、合规等内部审计项目,并跟进整改跟踪落实审计发现问题的整 改计划,形成闭环管理,推动审计结果在财务信息化系统中的落地,如优化权限设置、增加系统控制功能。 
外部审计:配合会计师事务所完成年度财务报表审计、专项审计及税务稽查。已完成公司新三板和港股上市事 项。 
3、信息化系统建设与维护:规划、建设和优化公司财务信息化体系(如ERP、财务软件、报表系统等);与IT 部门协作,推进财务系统升级、功能优化及数据接口开发;制定并执行财务系统使用规范和操作流程,防止数据风 险。 
4、数据管理与分析:建立财务数据管理制度,确保数据安全与质量;利用信息化工具进行数据分析,为经营 决策提供支持;推动财务数据与业务数据的一体化,提高数据共享效率。 
5、内部控制与合规:参与财务内控流程设计与优化,防范操作和舞弊风险;确保财务系统操作符合公司内控 及外部监管要求。 
6、团队管理与培训:领导和管理财务核算及信息化团队,分配工作并进行绩效评估;组织财务人员的系统操 作与业务技能培训。 
7、跨部门协作:与业务、采购、销售、IT等部门沟通,推进财务与业务流程的衔接;参与公司重大项目的财 务支持与系统保障工作。 
2014.1-2017.8湖南湘电房地产有限公司总账会计 
负责总帐日常帐务处理、凭证的审核、费用报销及月度对外税务、统计报表的报送及税务相关工作,并协助财 务经理对财务、资金、成本、费用实行宏观管理,对公司管理任务指标进行分解,输出过程管控措施及结果分析, 深度参与项目各项经营活动的预测、计划、核算、分析,不定期对项目人员行财务培训。 
1、搭建财务知识培训体系,编制差异化培训指引,跨部门,按层级类型组织多场次财务培训,提高了公司财 务管理水平及工作能力,同时提高了财务工作质量,并被评为公司中级内部培训师称号; 
2、深入介入从0到1的erp系统项目财务模块基础数据准备、导入上线试点、推广及落地,掌握了财务业务 流及数据流在系统中流转情况;跟系统开发人员密切对接,收集使用情况和需求反馈,对系统优化提出自己的建议。 并根据内审等相关财务制度,审核系统内单据,对发现的问题及时上报。月底核对erp系统与财务系统的差异,复 核数据的真实性,在提交上报给财务经理。 
![fig_09849](https://pdf-bucket.tos-cn-beijing.volces.com/infer/20260511/50f99a748b2050fb715463f42928fd97_1778481534142310936.jpg?X-Tos-Algorithm=TOS4-HMAC-SHA256&amp;X-Tos-Credential=AKLTZDcxYzI0ZWI5NDkzNGRkNWI1OTdiNTVjNjZjYjU3NmQ%2F20260511%2Fcn-beijing%2Ftos%2Frequest&amp;X-Tos-Date=20260511T063854Z&amp;X-Tos-Expires=1800&amp;X-Tos-Signature=7b0751ba7ae39b2ad73d034b75124e3bae7e4e91ab8bb212d56d6a056901dfe3&amp;X-Tos-SignedHeaders=host) 
技能证书 
会计上岗证\中级税务会计师证\全国信息化工程师ERP应用资格证\全国计算机信息高新技术办公软件三级证 
求职意向: 
财务管理 
个人优势: 
经验丰富,专业知识扎实,语言沟通能力和组织能力较强,性格沉稳,抗压能力强,要适应能力极强,有 较强的团队管理能力。</t>
        </is>
      </c>
      <c r="R920" t="inlineStr">
        <is>
          <t>点击按钮</t>
        </is>
      </c>
      <c r="S920"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920">
        <v>1</v>
      </c>
    </row>
    <row r="921" ht="25.5" customHeight="1">
      <c r="A921">
        <v>1629</v>
      </c>
      <c r="B921" t="inlineStr">
        <is>
          <t>高级财务BP经理</t>
        </is>
      </c>
      <c r="C921" t="inlineStr">
        <is>
          <t>姜柳霞-财务总监_VP (1).pdf</t>
        </is>
      </c>
      <c r="D921" t="inlineStr">
        <is>
          <t>李娟</t>
        </is>
      </c>
      <c r="E921" t="inlineStr">
        <is>
          <t>姜柳霞</t>
        </is>
      </c>
      <c r="F921" t="inlineStr">
        <is>
          <t>25-30K</t>
        </is>
      </c>
      <c r="G921" t="inlineStr">
        <is>
          <t>【简历概览】
35岁，211会计学本科，9年财务经验，擅长全盘管理、跨境财务、财务建模与分析，求职财务总监/VP。
【技能拆解】
- 技术栈：ERP、SAP、Oracle、Power Bl、Python、Excel、BI工具、金蝶、用友、分贝通
- 软技能：团队搭建与培养、跨部门协同、业财融合、风险管控、合规意识、数据驱动决策、领导力、战略思维
【与JD匹配分析】
- 硬技能匹配情况：具备财务分析、经营分析能力，熟悉财务建模与分析，熟练使用BI工具，具备一定的数据拉通和口径统一经验，但缺乏AI工具使用经验，对即时零售板块的经营分析模型搭建经验不足。
- 经验年限匹配情况：9年工作经验，远超岗位要求的3年以上财务BP、财务分析、经营分析经验。
- 行业背景匹配情况：有供应链管理经验，曾在上海酒有圈供应链管理有限公司任职，涉及酒类商品的进销存与成本核算，与零售、供应链行业相关，但无即时零售、电商、快消行业经验。</t>
        </is>
      </c>
      <c r="H921">
        <v>65</v>
      </c>
      <c r="I921" t="inlineStr">
        <is>
          <t>待定</t>
        </is>
      </c>
      <c r="J921" s="2">
        <v>46153</v>
      </c>
      <c r="K921" t="inlineStr">
        <is>
          <t>简历待筛选</t>
        </is>
      </c>
      <c r="L921"/>
      <c r="M921"/>
      <c r="N921"/>
      <c r="O921"/>
      <c r="P921" s="3"/>
      <c r="Q921" t="inlineStr">
        <is>
          <t>![fig_01248](https://pdf-bucket.tos-cn-beijing.volces.com/infer/20260511/54c026d3e74e5ef3f6ba445d054bc3ef_1778481543398417628.jpg?X-Tos-Algorithm=TOS4-HMAC-SHA256&amp;X-Tos-Credential=AKLTZDcxYzI0ZWI5NDkzNGRkNWI1OTdiNTVjNjZjYjU3NmQ%2F20260511%2Fcn-beijing%2Ftos%2Frequest&amp;X-Tos-Date=20260511T063903Z&amp;X-Tos-Expires=1800&amp;X-Tos-Signature=88feba3c8fc340d698ba7e6453f2b6431e13d2eda8e2ae833c38f8fbd2889518&amp;X-Tos-SignedHeaders=host) 
牛人已开启手机号隐私保护 
您可使用BOSS直聘APP扫描二维码联系Ta 
b3564e65e55HB63d8PPQY. YqWOGimP.SNxB 
## 姜柳霞 
女 | 年龄:35岁 | 
531520741@qq.com 
![fig_27264](https://pdf-bucket.tos-cn-beijing.volces.com/infer/20260511/54c026d3e74e5ef3f6ba445d054bc3ef_1778481543398061718.jpeg?X-Tos-Algorithm=TOS4-HMAC-SHA256&amp;X-Tos-Credential=AKLTZDcxYzI0ZWI5NDkzNGRkNWI1OTdiNTVjNjZjYjU3NmQ%2F20260511%2Fcn-beijing%2Ftos%2Frequest&amp;X-Tos-Date=20260511T063903Z&amp;X-Tos-Expires=1800&amp;X-Tos-Signature=cc252c01ec49d80175b77269ab3f0737d9d0712aa1c9aa6195d3cb22f1e4112e&amp;X-Tos-SignedHeaders=host) 
9年工作经验 | 求职意向:财务总监/VP | 期望薪资:25-30K | 期望城市:上海 
## 个人优势 
## 一､专业能力优势 
(1)财务全盘管理经验: 擅长从核算､预算到资金､税务的全流程管控,能搭建高效财务体系,曾主导ERP系统升级,实现业财 一体化,缩短报表周期 30%｡ 
(2)国际贸易与跨境财务专长:熟悉进出口贸易结算(信用证DP､TT)､外汇风险管理､关税筹划,通过远期锁汇和退税优化,年 节省汇兑损失80万元,退税效率提升 50%｡ 
(3)资本与资金管理能力:精通银行､供应链金融跨境资金池融资渠道,优化资金成本,引入低成本贸易融资,年降低利息支出60 万元｡ 
(4)财务建模与分析:精通SAP､Oracle等财务系统,熟练使用 Power Bl､Python进行财务建模与分析,曾搭建动态预算模 型,有效缩短报表周期 50%｡ 
(5)行业监管与内控要求:熟悉IFRS､GAAP及国内会计准则,确保公司财务100%符合监管要求;有从0-1搭建财务模块的实操 经验,建立合规风险内控体系,完善审计流程,在职期间实现零重大财务差错,降低税务风险 30%;在公司任职期间,成功应对 多次外部审计和融资尽调,均获高度评价｡ 
## 二､战略与业务思维 
(1)业财融合推动者:能深入供应链､销售业务前端,通过财务分析支持决策,通过成本拆解,推动采购端替代原材料,年降本 近百万｡ 
(2)风险管控与合规意识:建立客户信用､外汇､税务风控体系,避免重大损失,完善信用评级制度,将坏账率从 5%降至 1. 5%｡ 
(3)数据驱动决策:擅长通过盈亏平衡分析､现金流预测财务建模辅助战略制定,搭建动态预算模型,助力公司海外市场扩张决 策｡ 
## 三､领导力与团队管理 
(1)团队搭建与培养:擅长组建高效财务团队,培养财务 BP､国际会计复合型人才,带出3名晋升骨干,团队获集团“年度高效 团队”奖｡ 
(2)跨部门协同能力:能打通财务与业务､IT､法务的协作壁垒,推动项目落地,联合I部开发自动化报表系统,减少人工耗时 4 0%｡ 
## 四､行业差异化优势 
(1)行业经验:熟悉橡胶原材料价格波动对成本的影响,制定采购对冲策略; 
(2)政策敏感度:跟踪国际反倾销贸易壁垒､环保法规,提前规避风险; 
(3)客户洞察:通过财务数据辅助销售调整账期策略,优化客户结构｡ 
## 五､个人稳定优势 
(1)国内211本科会计学专业,近10年财务管理全盘管理工作,擅长财务体系建设､预算编制､成本控制及税务筹划,曾主导公 司财务数字化转型,推动 ERP系统上线,使核算效率提升 40%｡ 
(2)深度参与企业战略决策,通过财务分析优化业务结构,近2年协助公司实现年均利润增长 15%｡ 
(3)长期定居上海,稳定性极强｡
上海得豆信息技术有限公司 
内容: 
1､财务战略与预算管理: 
(1)制定公司财务战略,支持企业长期发展目标,参与公司经营决策; 
(2)组织编制年度财务预算,监控预算执行情况,优化资源配置; 
(3)进行财务预测和现金流管理,确保资金合理使用｡ 
2､研发费用管理与高新技术企业资质维护: 
(1)负责研发费用的归集､核算及加计扣除,确保符合高新技术企业认定标准; 
(2)申报政府补贴､税收优惠,如软件企业增值税即征即退､所得税优惠等｡ 
3､成本控制与财务分析: 
(1)建立精细化成本核算模型,优化人力成本､研发成本及项目交付成本; 
(2)定期进行财务分析,提供经营数据支持,如产品线盈亏分析､现金流预测等｡ 
4､税务筹划与合规管理: 
(1)制定税务优化方案,合理降低税负,确保税务合规; 
(2)处理税务稽查､审计,维护与税务机关的良好关系｡ 
5､资金管理与融资支持: 
(1)管理企业现金流,优化资金结构,提高资金使用效率; 
(2)参与融资计划,对接银行､风投机构支持企业IPO或股权融资｡ 
6､财务数字化与系统建设: 
(1)推动财务数字化转型,如 ERP､BI工具的应用,提升财务自动化水平; 
(2)优化财务流程,如收入确认:SaaS模式下的 ASC 606准则､费用报销等｡ 
7､团队管理与跨部门协作: 
(1)领导财务团队,制定绩效考核标准,提升团队专业能力; 
(2)与业务､技术､运营等部门协作,提供财务支持,优化商业模式｡ 
8､风险管理与内控: 
(1)建立财务风险预警机制,防范资金､税务､合规风险; 
(2)监督财务内控制度的执行,确保财务数据真实､完整｡ 
9､投融资与资本运作: 
(1)参与企业并购､投资项目的财务尽调评估财务可行性; 
(2)协助股权激励方案设计,支持企业估值与资本运作｡ 
10､政府关系与外部合作: 
(1)维护与银行､税务､审计､券商等机构的关系,确保企业融资､审计等事项顺利推进｡ 
业绩: 
1､研发与财税专项能力: 
(1)研发费用管理:精通高新技术企业认定标准及研发费用加计扣除政策,主导搭建研发费用归集体系,确保公司连续3年通过高 新资质复审,累计节税超 800万元｡ 
(2)政府补贴与项目:熟悉科技型中小企业､专精特新等政策,成功申报政府补贴项目5项,如研发后补助､人才计划等,累计获 取资金1200万元,并完成专项审计验收｡ 
2､业财融合与业务支持: 
(1)业务快速迭代适配:在SaaS企业任职期间,设计收入确认模型:ASC 606/新收入准则,支持订阅制､混合销售等复杂场景, 缩短收入确认周期 30%｡ 
(2)成本优化:针对硬件研发企业 BOM成本波动问题,建立动态成本分析模型,推动供应商谈判,单产品毛利提升 12%｡ 
3､资金与资本运作:
(1)现金流管理:在研发投入高峰期,通过滚动资金预测+供应链金融工具,保障现金流安全,降低融资成本 20%｡ 
(2)融资与IPO支持:参与公司 B轮至D轮融资,主导财务尽调资料准备,估值模型搭建;主导ERP系统升级,满足科创板IPO合规要 求｡ 
4､数字化与风控: 
(1)财务系统建设:主导上线费控系统(如分贝通)及BI看板,实现研发费用实时监控,它审批效率提升 50%｡ 
(2)合规风控 :搭建IP研发-资本化-摊销全流程管控体系,规避无形资产摊销风险,审计问题数下降 90%｡ 
5､行业敏感度与创新: 
(1)行业洞察:持续跟踪半导体/生物医药行业财税政策变化,如利用自贸区政策落地研发中心及时调整公司税务筹划策略; 
(2)创新实践 :设计研发人员“项目制”绩效考核模型,将研发效率与预算执行率挂钩人效提升 15%｡ 
上海宁思威印刷器材有限公司 主办会计/财务主管 
2019.04-2023.04 
内容: 
1､财务规划与预算管理: 
(1)战略规划:参与企业财务目标的制定｡结合进出口业务特点,如汇率波动､关税政策等制定中长期财务计划; 
(2)预算编制:监督年度预算的编制,区分国内和进出口业务板块,合理分配资金; 
(3)成本控制:分析橡皮布生产､物流､关税等成本,优化采购和供应链以降低成本｡ 
2､进出口贸易专项财务管理: 
(1)外汇风险管理:监控汇率波动,利用远期合约､期权等工具对冲外汇风险; 
(2)信用证与结算:处理进出口信用证､电汇等结算方式,确保提单､发票等单据合规; 
(3)关税与税务优化:研究自贸协定､出口退税政策,合理规划关税成本,避免反倾销风险｡ 
3､资金与现金流管理: 
(1)跨境资金流动:协调外汇收付,优化结汇/购汇时机,降低汇兑损失; 
(2)融资管理:申请押汇､保理贸易融资､信用证融资,或通过供应链金融解决资金周转问题; 
(3)现金流监控:确保海外应收账款及时回收,尤其关注高风险国家客户,防范坏账｡ 
4､财务核算与报告: 
(1)多币种账务处理:按会计准则核算美元及其他外币交易,处理汇兑损益; 
(2)合并报表:处理海外子公司的合并财务报表并处理跨境关联交易; 
(3)税务申报:完成增值税､企业所得税,关税等申报,确保跨境税务合规｡ 
5､合规与风险控制: 
(1)贸易合规:确保进出口文件如HS编码､报关单符合海关要求,避免罚款或货物扣押; 
(2)反洗钱(AML):监控跨境交易,识别可疑资金流动,配合银行审查; 
(3)审计配合:协助内外部审计,提供进出合同､付款凭证等资料｡ 
6､团队协作与跨部门沟通: 
(1)与供应链部门协作:优化国际物流成本(如海运/空运选择)､库存周转; 
(2)与销售/市场部门协作:评估海外客户信用,制定DP､OA付款条款; 
(3)与法务部门协作:审核国际贸易合同中的付款､违约金等条款｡ 
7､税务与政策研究: 
(1)国际税收筹划:利用双边税收协定､转移定价政策降低整体税负; 
(2)政策跟踪:关注美国对华关税､欧盟环保法规国际贸易政策变化及影响｡ 
8､系统与流程优化: 
(1)ERP/财务系统管理:维护或升级系统以适应多币种､多会计准则需求; 
(2)流程标准化:制定报关流程､外汇核销流程进出口财务操作手册｡ 
业绩: 
1､财务优化与资金管理: 
(1)资金周转效率提升:
①､缩短应收账款周期,账期从60~90天降至60~30天,提高资金回笼速度; 
②､优化应付账款管理,账期从30天延长至 65天,提高现金流灵活性; 
③､跨境资金池管理,节省 5%汇兑损失成本｡ 
(2)融资成本降低: 
①､通过信用证贴现､出口保理贸易融资降低融资成本利率从6%降至4.5%; 
②､成功申请政府出口退税或补贴年度金额达600万元; 
③､跨境资金池管理,降低外汇兑换成本,节省 5%汇兑损失｡ 
(3)外汇风险管理成效: 
①､通过远期结售汇､期权等工具对冲汇率风险,减少汇兑损失年度节省80万元｡ 
2､成本控制与利润提升: 
(1)供应链成本优化: 
①､优化海运替代空运国际物流方案,节省3.59%运费; 
②､通过集中采购或供应商谈判,降低橡胶､化工品原材料采购成本 6.28%｡ 
(2)税务筹划成果: 
①､合理利用自贸协定､出口退税政策,降低关税及增值税成本年度节税930万元; 
②､跨境转移定价优化,降低整体税负,企业所得税节省 3.16%｡ 
3､风险控制与合规管理: 
(1)贸易合规零违规: 
①､确保进出口报关单100%合规,避免海关罚款或货物滞留; 
②､建立客户信用评级体系,坏账率从 5%降低至 2%; 
(2)外汇及税务合规: 
①､外汇核销､外管局申报 100%按时完成,无违规记录; 
②､税务稽查无重大问题,避免补税或罚款｡ 
4､财务流程与系统优化 
(1)VERP/财务系统升级: 
①､实现多币种､多会计准则自动化核算减少人工错误,核算时间缩短30%; 
②､建立进出口业务财务分析模型,提高决策效率｡ 
(2)标准化流程建设: 
①､制定《进出口贸易财务操作手册》,降低操作风险; 
②､优化信用证审单流程,交单时间从3天缩短至1天｡ 
5､团队管理与跨部门协作 
(1)团队效率提升: 
①､培养财务团队掌握国际贸易结算､外汇管理等技能,提高业务支持能力; 
②､与供应链､销售部门协作,优化订单付款条款,减少高风险 OA交易比例｡ 
(2)业财融合贡献: 
①､通过财务分析支持业务拓展,如新市场利润率测算､客户信用评估｡ 
上海酒有圈供应链管理有限公司 应付会计 2017.07-2019.03 内容: 
1､供应商账款管理 
(1)采购发票审核:核对供应商提供的发票与采购订单､入库单酒类商品批次､数量､单价是否一致; 
(2)付款申请与结算:根据合同账期月结30天､60天安排付款计划,确保资金合理使用; 
(3)供应商对账:定期与酒类供应商酒厂､经销商核对往来账目,确保应付账款准确无误｡ 
2､进销存与成本核算 
(1)库存核对:结合酒类商品的批次管理审核采购入库单,如白酒､红酒､啤酒等,确保账实相符;
(2)成本归集:计算酒类商品的采购成本,含进口关税､运输费,并分摊至库存或销售成本; 
(3)退货与折让处理:处理供应商退货,如破损酒瓶､临期商品及折让如促销返利的账务调整; 
3､税务与发票管理 
(1)进项税认证:及时勾选认证酒类采购的增值税专用发票,确保税务合规; 
(2)税务申报支持:协助税务会计计算酒类消费税,如白酒从量从价计税､增值税等; 
(3)发票管理:登记供应商开票情况,跟踪未开票的采购业务,避免税务风险｡ 
4､资金与费用管理 
(1)付款审核:审核采购部提交的付款申请,如酒类采购预付款､尾款,确保审批流程完整; 
(2)费用报销:审核业务部门费用,如物流费､促销费,确保符合公司制度; 
(3)资金预测:编制月度应付账款资金计划,优化现金流｡ 
5､报表与财务分析 
(1)应付账款账龄分析:定期编制账龄报表,识别长期未付供应商款项; 
(2)成本分析:对比不同酒类,如高端白酒和平价啤酒的采购成本波动,提供降本建议; 
(3)关联交易对账:涉及集团内部酒类调拨,需核对内部往来账目｡ 
6､系统与流程优化 
(1)ERP/财务软件操作:熟练使用金蝶､用友等系统处理酒类采购､应付模块数据; 
(2)流程改进:优化供应商对账､付款审批流程,提高效率｡ 业绩: 
1､应付账款管理 
(1)准确性提升:通过严格核对采购订单､入库单与供应商发票,确保三单匹配,将付款错误率从 5%降至 0.5%以下;发现并纠 正某供应商重复开具发票的问题,挽回潜在损失35万元｡ 
(2)付款及时性:优化付款流程,确保供应商账款在账期内支付,避免滞纳金,维护公司信用评级;在酒类销售旺季如节假日提 前协调资金,保障供应商稳定供货｡ 
2､成本控制与资金效率 
(1)账期优化:与核心酒类供应商谈判,延长账期15-30天,缓解公司现金流压力;利用提前付款折扣,如 2/10,net30,全年节 省采购成本62万元. 
(2)异常成本管控:识别并解决某批次进口酒类因物流延迟导致的仓储成本异常,节省额外费用39万元｡ 
3､流程优化与系统应用 
(1)自动化工具应用:推动 ERP系统应付模块上线如SAP､用友,将发票录入效率提升40%,减少人工操作时间;建立供应商对 账自动化模板,缩短月度对账周期 50%｡ 
(2)流程标准化:制定《应付账款操作手册》,明确酒类采购､退换货等场景的财务处理规范,降低合规风险｡ 
4､税务与合规管理 
(1)进项税管理:确保酒类采购发票特别是进口酒类的关税､消费税单据100%合规,避免税务稽查风险;通过及时认证进项税 票,全年抵扣税额增加 39万元｡ 
(2)政策利用:结合酒类行业税收优惠政策如小规模纳税人减免,优化税务成本70万元. 
5､供应商关系维护 
(1)对账效率提升:与 TOP 10供应商建立电子对账机制,争议处理时间缩短70%｡ 
(2)纠纷解决:协调解决某次酒类包装破损导致的账款争议,避免诉讼并维持长期合作关系｡ 
6､行业特色业绩 
(1)库存与应付联动:通过分析酒类库存周转率,优化采购频次,减少滞销品占款329万元 
(2)季节性应对:在春节､中秋等酒类销售高峰期前提前完成应付账款排期,确保供应链稳定｡ 
7､风险管理与审计支持 
(1)历史账款清理:清理账龄超过 90天的应付账款,降低财务风险并释放被冻结资金｡ 
(2)审计配合:在年度审计中提供完整应付账款台账及凭证,零重大审计调整项｡
郑州大学 
本科 
会计学 
## 资格证书 
会计初级职称 
大学英语四级 
驾驶证C1 
普通话二级甲等 
经济师初级职称 
银行从业资格证</t>
        </is>
      </c>
      <c r="R921" t="inlineStr">
        <is>
          <t>点击按钮</t>
        </is>
      </c>
      <c r="S921"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921">
        <v>1</v>
      </c>
    </row>
    <row r="922" ht="25.5" customHeight="1">
      <c r="A922">
        <v>1630</v>
      </c>
      <c r="B922" t="inlineStr">
        <is>
          <t>高级财务BP经理</t>
        </is>
      </c>
      <c r="C922" t="inlineStr">
        <is>
          <t>李梅葵的简历.pdf</t>
        </is>
      </c>
      <c r="D922" t="inlineStr">
        <is>
          <t>李娟</t>
        </is>
      </c>
      <c r="E922" t="inlineStr">
        <is>
          <t>李梅葵</t>
        </is>
      </c>
      <c r="F922" t="inlineStr">
        <is>
          <t>未提及</t>
        </is>
      </c>
      <c r="G922" t="inlineStr">
        <is>
          <t>【简历概览】
党员，全日制本科，注册会计师，9年财务全模块+8年业务运营经验，擅长业财一体化和财务体系搭建。
【技能拆解】
- 技术栈：注册会计师、中级会计师、初级会计职称、金蝶、用友、Excel、Power BI、业财一体化、全面预算管控、多业态财务建模、税务筹划、成本核算、财务分析、合并报表、预算编制、投资财务管理、固定资产管理、应收对账、合同审核
- 软技能：跨部门协同、流程优化、系统设计与实施、数据分析、商业洞察力、风险管理、合规筹划、项目管理
【与JD匹配分析】
- 硬技能匹配情况：具备财务分析、预算控制、经营分析模型搭建能力，熟悉Excel和Power BI，持有注册会计师和中级会计师职称，符合JD对财务分析、决策支持、数据分析工具使用的要求。
- 经验年限匹配情况：9年财务全模块经验，超过JD要求的3年以上财务BP/财务分析经验，经验年限充分。
- 行业背景匹配情况：有零售（盒马网络科技）、电商（凰艮服饰科技）行业经验，符合JD中零售、电商行业经验优先的要求。</t>
        </is>
      </c>
      <c r="H922">
        <v>85</v>
      </c>
      <c r="I922" t="inlineStr">
        <is>
          <t>强烈推荐</t>
        </is>
      </c>
      <c r="J922" s="2">
        <v>46153</v>
      </c>
      <c r="K922" t="inlineStr">
        <is>
          <t>简历待筛选</t>
        </is>
      </c>
      <c r="L922"/>
      <c r="M922"/>
      <c r="N922"/>
      <c r="O922"/>
      <c r="P922" s="3"/>
      <c r="Q922" t="inlineStr">
        <is>
          <t>## 个人简历 
姓名:李梅葵 
电话:15921746712 | 微信:15921746712 
邮箱:163limeikui@163.com 
学历:全日制本科 
政治面貌:党员 
户口所在地:上海 
求职意向:财务经理 / 财务分析经理 
复合型视角:独特的“业务+财务”双重背景(9 年深耕财务全模块,8 年专注业务运营与产品 
管理),能精准理解业务需求,提供具有高度商业洞察力的财务解决方案｡ 
全盘管理能力:具备从会计核算､税务申报到财务分析､预算控制､投资财务管理的完整闭 环经验｡ 体系搭建专长:精通业财一体化落地､全面预算管控､多业态财务建模及税务筹划;多次主 导新业务板块(金融投资､咖啡项目)财税体系及业财一体化系统的从0 到1 设计与落地｡ 风险管理与合规:熟悉多税种､多公司性质(有限公司､合伙企业等)的税务处理与合规筹 划,有效规避风险｡ 
专业能力:持有注册会计师(非执业会员)及中级会计师职称｡ 
## 工作经历 
上海凰⾉服饰科技有限公司 | 总账会计/财务主管(承担经理职能) 
2020.03 - 至今 
1､负责财务分析:成本､收入变动分析,盈亏平衡点测算以及单店利润分析(重点分析费 用项科目); 
2､ 负责财务报表编制:三大报表(管理用､报税用),合并报表; 
3､预算编制:主导项目预算编制以及预算控制; 
4､负责投资板块:全面负责投资板块账务､税务和业务处理; 
5､负责税务相关事项:日常税务稽查､申报､年度汇算清缴以及税务合规; 
(1)涉及税种:城镇土地使用税､房产税､增值税及附加､企业所得税､印花税､经营所 得､重点税源等申报; 
(2)公司性质涉及:有限责任公司,普通合伙企业､个人独资公司､个体工商户; 
(3)税务合规筹划:成果:合理设计新开店的签约主体以及税务申报,降低税负; 
6､总账会计: 
(1)固定资产模块 成果:使所有固定资产流程全部标准化; 
(2)销售收入和成本的确认 成果:业务系统与财务系统打通,财务信息化; 
(3)费用模块 成果:费控上线以及各类店铺费用系统化,减少滞纳金; 
7､负责成衣成本核算 成果:设计高效的成衣核算对账标准; 
8､负责应收对账,合同审核以及活动策略审核 成果:设计对账标准模板以及合同审核标准; 
上海盒⻢⽹络科技有限公司 | 应收/应付/资产会计(轮岗) 
2017.02 - 2019.12
1､多模块财务实操:在快速迭代的新零售环境中,轮岗担任应付会计,全面熟悉零售业财 务流程｡ 
2､系统化思维:深度参与并测试各财务模块的系统逻辑设计,确保业务数据与财务核算的 精准对接,如联营模式､线上收入核对等｡ 
4､流程优化:提升了账务处理效率与准确性｡ 
上海帛奈服饰商贸有限公司 | 产品经理(NEXT) 
2011.04 - 2017.02 
上海德服贸易有限公司 | 产品经理/数据分析(BRAX) 
2008.12 - 2011.03 
1､业务驱动核心:全面负责品牌(NEXT, BRAX)的商品企划､订货策略､库存管理与销 售数据分析｡ 
2､数据化运营:基于销售数据制定及动态调整订货计划,优化库存结构,直接推动销售增 长与毛利率提升｡ 
3､全供应链协作:管理从海外订货､进口报关､国内分销到终端门店调拨､盘点的完整供 应链流程,具备卓越的跨部门协同能力｡ 
## 项目经历 
上海凰⾉服饰科技有限公司 | 集团业财一体化与投资板块财务体系搭建 
2021.06 - 至今 
角色:核心设计与实施负责人 
描述:针对公司业务多元化发展,主导非服饰板块的财务体系从0 到1 建设｡ 成果: 设计并上线合同-费控一体化流程,将费用合规控制点前移至业务发起端｡ 独立规划金融投资板块的会计科目､核算流程､税务处理及报告体系,实现规范运作｡ 为咖啡新项目设计全套业务与财务流转规则,确保新业务快速启动且财务可控｡ 
## 教育背景与资质 
江西农业大学 | 电子商务(管理学)| 本科 | 2004.09 - 2008.06 专业资质:中国注册会计师(非执业会员) | 中级会计职称 | 初级会计职称 财务软件:精通金蝶､用友｡ 数据分析:精通Excel(函数､建模),具备Power BI 学习与应用能力｡ 行业经验:制造业､零售､电商､餐饮､服装､金融投资｡ 语言:英语良好,可处理工作邮件｡</t>
        </is>
      </c>
      <c r="R922" t="inlineStr">
        <is>
          <t>点击按钮</t>
        </is>
      </c>
      <c r="S922"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922">
        <v>1</v>
      </c>
    </row>
    <row r="923" ht="25.5" customHeight="1">
      <c r="A923">
        <v>1631</v>
      </c>
      <c r="B923" t="inlineStr">
        <is>
          <t>高级财务BP经理</t>
        </is>
      </c>
      <c r="C923" t="inlineStr">
        <is>
          <t>刘晶-+简历20230717.pdf</t>
        </is>
      </c>
      <c r="D923" t="inlineStr">
        <is>
          <t>李娟</t>
        </is>
      </c>
      <c r="E923" t="inlineStr">
        <is>
          <t>刘晶</t>
        </is>
      </c>
      <c r="F923" t="inlineStr">
        <is>
          <t>无</t>
        </is>
      </c>
      <c r="G923" t="inlineStr">
        <is>
          <t>【简历概览】
海外金融学硕士，10年财务管理经验，擅长跨国财务管控、财务分析及跨部门协调。
【技能拆解】
- 技术栈：国内及国际会计准则、内控管理、财务核算、预算管理、财务分析、税务筹划、资金管理、ERP系统、BI Report、Business Objet、VBA、Access、MS Office、Python、CPA、CMA
- 软技能：跨文化沟通、跨部门协调、问题解决、团队合作、创新精神、执行力、学习能力、抗压能力
【与JD匹配分析】
- 硬技能匹配情况：具备财务分析、预算管理、经营分析等相关硬技能，熟悉财务数据处理及分析工具，符合岗位对财务BP和经营分析的要求。
- 经验年限匹配情况：10年工作经验，远超岗位要求的3年以上相关经验。
- 行业背景匹配情况：有零售行业（比宜德连锁超市）工作经验，符合岗位优先考虑零售等行业的要求。</t>
        </is>
      </c>
      <c r="H923">
        <v>85</v>
      </c>
      <c r="I923" t="inlineStr">
        <is>
          <t>强烈推荐</t>
        </is>
      </c>
      <c r="J923" s="2">
        <v>46153</v>
      </c>
      <c r="K923" t="inlineStr">
        <is>
          <t>简历待筛选</t>
        </is>
      </c>
      <c r="L923"/>
      <c r="M923"/>
      <c r="N923"/>
      <c r="O923"/>
      <c r="P923" s="3"/>
      <c r="Q923" t="inlineStr">
        <is>
          <t>## 刘晶 
(+86) 158-2162-2745, lj.liujing@outlook.com 
![fig_21686](https://pdf-bucket.tos-cn-beijing.volces.com/infer/20260511/0f7999dc72578b55c612452083da58d7_1778481556486950267.jpg?X-Tos-Algorithm=TOS4-HMAC-SHA256&amp;X-Tos-Credential=AKLTZDcxYzI0ZWI5NDkzNGRkNWI1OTdiNTVjNjZjYjU3NmQ%2F20260511%2Fcn-beijing%2Ftos%2Frequest&amp;X-Tos-Date=20260511T063916Z&amp;X-Tos-Expires=1800&amp;X-Tos-Signature=5241b533f995c3ba6f3bc54532b64721015a37269adcc0ba0ab861e4400d523b&amp;X-Tos-SignedHeaders=host) 
## 自我评价 
个人背景:海外金融学硕士,10 年工作经验深耕财务管理,涉及大型外企在中国､其他亚洲地区､欧洲地区的财 务统筹管理,中国企业驻外分支机构外务管理,及外资企业在海外的财务分析管理｡熟练掌握国内及国际会计准 则,精通内控管理､财务核算､预算管理､财务分析､税务筹划､资金管理等,具备跨国财务管控力及管理格局｡ 
◼ 专业能力:具备财务管理专业背景,精通建立并完善日常运营所需基础数据报表,以业务为导向,建立有效的财务 分析方法,以提出业务优化策略;具备出色的中､英､法3 种语言沟通交流及撰写能力,擅长进行跨文化､跨部门 协调管控,善于发现问题,并提出解决方案,以达成各项目标｡ 
学习能力:倡导终身学习,在读CPA､CMA､Python,持续学习国家最新财税政策法规,不断提升匹配的专业财 务知识;擅长在新环境中学习并取得最优业绩,基于高效沟通能力,与不同国家员工合作,顺利推动财务管控｡ 
综合素质:工作积极主动,充满干劲,能承受工作压力,喜欢挑战困难;拥有良好的沟通能力､创新精神及团队合 作精神,擅长进行跨公司､跨部门的综合协调,善于平衡各方利益,具备超高执行力｡ 
## 工作经历 
2023.05 - 至今 知名餐饮食品连锁公司(上市公司,规模-年收十亿级) 上海 
高级财务分析经理 | 汇报上级:财务总监 | 下属人数:2 人 
工作概述:作为财务BP,全面支持大区总监和财务总监(双向汇报),管辖地区70+家门店,实现开源节流,以达成业绩 目标和财务部整体流程改进｡ 
财务管控:以业务为导向,以数据分析为基础,进行餐饮食品业绩及财务数据评价,有效利用现有资源达成业绩｡ 销售额达成跟踪:根据年预算将月度销售额目标拆解成日目标,每日持续跟进销售目标达成率和排名,并及时 反馈营运部门,协助其分析未达成原因,并建议改进方案｡ 
➢ 年度滚动预算:参与制定年度预算和月度滚动预测,协助业务部门找出差异原因并提出改进方案;费用管控, 对于费用的支出进行月度和年度对比,对差异大的费用制定改进方案｡ 
财务损益预测:以周为单位,提供每周损益预测,协助营运部迅速调整营运方向,确保月度目标如期达成｡ 专项活动分析:为新业务､某项活动做专项收益分析,提出关键指标和多维度分析并得出结论,以支持管理层 进行决策｡ 
合同费用管理:全面管控70+家门店合同审批､市场活动盈利测算､以及重点费用管控｡ 
2020.06 – 2023.04 壹锐贸易(上海)有限公司(比宜德连锁超市) 上海 
大区行政经理 | 汇报上级:大区总监 | 下属人数:9 人 
工作概述:负责财务､人力及IT 系统,全面支持大区总监管理上海地区80+家门店,实现降本增效,以达成业绩目标｡ 
⚫ 财务管控:以业务为导向,以数据分析为基础,进行零售业绩及财务数据评价,有效利用现有营业场所达成业绩｡ 销售额管控:根据年度销售额目标,结合各个门店运营数据,协助大区总监制定各家门店销售业绩目标,并拆 分为月度目标,持续跟进销售目标达成率,并及时反馈大区经理,协助其分析原因,并建议改进方案｡ 
预算与分析计划:参与制定年度､月度､周度销售目标并跟踪完成情况,协助业务部门找出差异原因并提出改 进方案;费用管控,对于费用的支出进行月度和年度对比,对差异大的费用制定改进方案｡ 
➢ 开业和关店:对即将开业的门店做因素分析和销售额增长预测,对关闭门店做分析预测以及提供决策建议｡ 财务报表分析:以周为单位,分产品及门店,汇总并分析各类财务数据,包括销售额､报损率､人员成本､租 金销售比等各个维度的指标,撰写周报;重点关注各门店不同产品的销售数据及周转率,提供全面决策依据｡ 业务拓展支持:为业务部门新业务板块､新产品线上市,提供预测支持,多维度考虑,制定全面准确的销售评 价体系､成本评价体系,通过业务数据分析,准确反馈新业务､产品收益,以支持管理层进行决策｡ 
费用管理:全面管控80+家门店的费用审批,涉及除常规销售产品的采购外的所有费用,包括但不限于促销 物料,行政费用,人力相关费用等｡ 
薪酬绩效:以业务为导向,从业务伙伴角度,协助提高人效比;与各门店店长讨论,制定不同面积单店的标准
人力配比方案,指导店长合理安排一线员工工作;制定薪酬及奖金发放实施方案,以高效激励员工能提升业 绩｡ 
工作业绩: 
有效支持大区总监管理80+家门店,达成销售业绩,并成功上线新业务板块及新产品线｡ 
完成不同面积单店标准人力配比方案,有效指导店长进行员工管理｡ 
高效进行运营及销售数据分析,分门店､产品等维度,统计销售数据,分析周转率,为有效决策提供详实依据｡ 
2019.04 - 2019.12 梦百合家居科技股份有限公司 塞尔维亚 
海外财务经理 | 汇报上级:财务总监 | 下属人数:17 人 
工作概述:领导塞尔维亚､西班牙两个会计部门,与当地和集团总部会计合作,进行全面财务管理,提交相关财务报告｡ 跨国协作:对接总部及当地员工,进行跨文化沟通协作,日常运营中,协助外派管理团队､本地团队共同开展工作｡ 
➢ 基于对中外会计准则了解,指导海外会计团队,按时提交符合集团及当地法律要求的财务报表及报告｡ 
➢ 基于对中西方文化的了解,协助团队消除误解,克服跨文化差异,加强国际团队协作,提升工作效率｡ 
⚫ 运营提升:以业务为导向,进行财务分析,发现不合理数据,从不同维度协助降本增效,达成各项目标｡ 
➢ 降低损耗率:想中方员工学习正确高效的生产流程,前往车间一线,观察生产流程,了解本地员工实际操作流 程,分别与中方､外方员工沟通,实地改正错误操作,建立规范流程,有效降低主材的损耗率｡ 
关税申报:了解来料加工贸易流程,协助处理从中国进口辅料,及成品出口美国的报关材料,尤其关注多种原 材料不同海关编码,涉及不同关税税率计算,合理处置,有效降低税率｡ 
➢ 废料管理:合理进行废料再利用,以降低额外征收关税风险,并增加非主营业务收入｡ 
➢ 流程管控:基于财务分析,发现运营过程中的各种问题及疏漏,协助相关部门,撰写标准操作手册,扎实推进 规范化管理,以提升运营效率｡累计完成近20 个标准操作手册｡ 
信息系统:全流程上线仓储一体化信息系统(英文版),确保该系统符合业务实际,有效提升管理效率｡ 
2016.04 – 2019.01 摩芮思科技咨询(上海)有限公司 上海 
财务经理 | 汇报上级:财务总监 | 下属人数:6 人 
工作概述:历任财务专员､高级财务专员､财务经理,具体如下: 
➢ 2016.04 – 2016.10,任财务专员,负责管理增值税发票相关事宜,定期进行纳税申报,编制财务报表｡ 
➢ 2016.10 – 2017.10,任高级财务专员,负责上海､香港地区的财务管理工作,涉及发票管理､报表管理､资 金管理､财务培训等｡ 
➢ 2017.10 – 2019.01,任财务经理,负责中国(上海､广州､武汉､北京)､香港､日本地区财务统筹管理, 并对接越南､西班牙,巴塞罗那 3 国当地财务,开展财务管理相关工作｡ 
跨文化协调:对接瑞士总部,香港地区､日本､越南､西班牙及巴塞罗那等亚洲及欧洲公司,让总部了解亚洲不同 地区的税务政策差异,综合总部及上海公司要求,完成财务统筹及报表管理｡ 
财务管控:关注公司主要财务指标,对比预算数据､同期历史数据､上期数据等,分析对比差异,结合实际运营情 况,追踪差异原因,为管理层及业务部门调整经营决策提供数据支撑｡ 
⚫ 运营控制:完善内控管理体系,采取事前筹划､事中控制､事后总结思路,与各职能部门充分沟通,规范优化业务 流程,监督管理制度及内控流程的执行,提升内控管理水平,确保财务工作规范有序进行｡ 
信息系统:支持多个信息系统开发,从财务角度,提供专业意见,涉及手机APP 系统“报销系统” 及Web 版: “数据报表开发”用于业务预测,优化“财务汇报系统”等｡ 
担任高级财务专员期间,上线“开票系统”,有效管理国内外开票问题,满足各国开票需求,达到优秀标准｡ 
2015.09 - 2016.04 艾莎国际货物运输代理(上海)有限公司 上海 
财务分析员 | 汇报上级:财务经理 
工作概述:根据公司整体战略规划,新成立财务分析部门,负责财务分析框架搭建及体系建设,涉及预算管理､财务分 析､现金流的预测管理､财务 KPI 考核指标等 
预算管理:主导公司预算管理工作,组织编制预算并审核其预算指标,与管理层沟通后确定预算指标并下达;监督 预算执行情况,分析预算执行偏差,有针对性提出调整或改进建议｡ 
财务分析:制定跟踪业务指标,根据业务情况建立财务报表模板,编制每月利润表､营业状况报表,并进行差异分 析,每月更新报告,提出解决方案｡
2014.01 - 2014.07 财务控制专员 | 汇报上级:财务经理 
工作概述:负责跟踪财务预算执行过程,编制财务报表,进行成本分析,优化财务流程｡ 流程优化:撰写企业内部工作流程,优化并确保每月自动化实现结算报告;合并所有服务线的月度财务报表,分析 成本费用中心差异,提出改进措施,协助合作伙伴解决多项财务问题｡ 
教育背景 
&lt;table&gt;&lt;tr&gt;&lt;td&gt;&lt;/td&gt;&lt;td&gt;&lt;/td&gt;&lt;td&gt;&lt;/td&gt;&lt;td&gt;&lt;/td&gt;&lt;/tr&gt;&lt;tr&gt;&lt;td&gt;&lt;/td&gt;&lt;td&gt;&lt;/td&gt;&lt;td&gt;&lt;/td&gt;&lt;td&gt;&lt;/td&gt;&lt;/tr&gt;&lt;/table&gt;
## 技能证书 
语言能力 
英语(CET-6),拥有良好的听说读写能力,能在纯英文环境工作｡ 法语,曾在法国学习工作5+,擅长进行商务谈判｡ 精通MS Office 办公软件,包括Word､Excel､PPT 等｡ 熟练操作多种ERP 系统, BI Report, Business Objet, VBA, Access 等｡ 
计算机能力</t>
        </is>
      </c>
      <c r="R923" t="inlineStr">
        <is>
          <t>点击按钮</t>
        </is>
      </c>
      <c r="S923"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923">
        <v>1</v>
      </c>
    </row>
    <row r="924" ht="25.5" customHeight="1">
      <c r="A924">
        <v>1632</v>
      </c>
      <c r="B924" t="inlineStr">
        <is>
          <t>高级财务BP经理</t>
        </is>
      </c>
      <c r="C924" t="inlineStr">
        <is>
          <t>俞晓璐简历.pdf</t>
        </is>
      </c>
      <c r="D924" t="inlineStr">
        <is>
          <t>李娟</t>
        </is>
      </c>
      <c r="E924" t="inlineStr">
        <is>
          <t>俞晓璐</t>
        </is>
      </c>
      <c r="F924" t="inlineStr">
        <is>
          <t>无相关信息</t>
        </is>
      </c>
      <c r="G924" t="inlineStr">
        <is>
          <t>【简历概览】
上海财大双本科，8年财务分析/BP经验，涉及零售、电商、快消，擅长经营分析、预算管理与降本增效。
【技能拆解】
- 技术栈：Excel、BI工具、中台系统、RFM模型、OKR模型、漏斗分析、埋点优化
- 软技能：跨部门沟通、问题定位、策略推动、流程优化、项目管理、风险把控
【与JD匹配分析】
- 硬技能匹配情况：具备经营分析模型搭建、预算执行分析、异常预警、报表自动化等核心能力，熟悉利润/库存/费用等指标分析，技术栈覆盖Excel及数据分析工具
- 经验年限匹配情况：8年财务分析/BP经验，超过3年要求，满足经验年限条件
- 行业背景匹配情况：有零售（家乐福）、电商（上海印鹰网络）、快消（早安多麦食品）行业经验，符合零售/电商/快消优先要求</t>
        </is>
      </c>
      <c r="H924">
        <v>85</v>
      </c>
      <c r="I924" t="inlineStr">
        <is>
          <t>强烈推荐</t>
        </is>
      </c>
      <c r="J924" s="2">
        <v>46153</v>
      </c>
      <c r="K924" t="inlineStr">
        <is>
          <t>简历待筛选</t>
        </is>
      </c>
      <c r="L924"/>
      <c r="M924"/>
      <c r="N924"/>
      <c r="O924"/>
      <c r="P924" s="3"/>
      <c r="Q924" t="inlineStr">
        <is>
          <t>![fig_80312](https://pdf-bucket.tos-cn-beijing.volces.com/infer/20260511/0e3748c462c7d64a61bf1ff27120218c_1778481561128431862.jpeg?X-Tos-Algorithm=TOS4-HMAC-SHA256&amp;X-Tos-Credential=AKLTZDcxYzI0ZWI5NDkzNGRkNWI1OTdiNTVjNjZjYjU3NmQ%2F20260511%2Fcn-beijing%2Ftos%2Frequest&amp;X-Tos-Date=20260511T063921Z&amp;X-Tos-Expires=1800&amp;X-Tos-Signature=e8716d0f44ae806d56beaaa073c8fd70fc0efd886d5309f2456ac4b367e81e5e&amp;X-Tos-SignedHeaders=host) 
![fig_18226](https://pdf-bucket.tos-cn-beijing.volces.com/infer/20260511/0e3748c462c7d64a61bf1ff27120218c_1778481561128696747.jpeg?X-Tos-Algorithm=TOS4-HMAC-SHA256&amp;X-Tos-Credential=AKLTZDcxYzI0ZWI5NDkzNGRkNWI1OTdiNTVjNjZjYjU3NmQ%2F20260511%2Fcn-beijing%2Ftos%2Frequest&amp;X-Tos-Date=20260511T063921Z&amp;X-Tos-Expires=1800&amp;X-Tos-Signature=ae62fce50907b7bbe2d0c8a09e2f6c53f907a3d2fb91694f9756573d766a69f8&amp;X-Tos-SignedHeaders=host)
2019.04-2020.06 上海印鹰网络科技有限公司 财务BP
2016.02-2018.04 早安多麦(北京)食品有限公司 财务分析
2014.07-2016.01 家乐福(中国)管理咨询服务有限公司 财务分析
2. 预实分析:输出事业部月度预算执行率,对比同期预/实执行情况, 预警较大的费用投放项目
● 业务分析
1. 经营分析:输出事业部月度经营报告书,跟踪整体销售､利润的成长趋势,从商品效率,渠道费用等维度分析运营现状
2. 线下渠道专项:跟踪新开卖场店均销售和盈利能力的成长趋势,输出亏损卖场分析,预警事业部关注问题卖场
3. 线上渠道专项:跟踪电商各平台各项费率趋势,对比计划和同期,分析本月运营效率及年累运营情况
4. 清库测算:支持事业部月度经营损益测算和切货损益测算
5. 合同审核:审核事业部费用合同,从财务角度把控潜在风险及输出建议
内容:
● 业务分析
1. 看板搭建:拆分业务目标制定月度OKR模型,搭建看板追踪核心指标(GMV,UV,订单量,用户数,履约能力等)
2. 经营分析:预警异常的业务数据波动,协同市场部定位问题,推动业务输出调整策略
3. 费用控制:输出各流量渠道的广告投放ROI,持续优化运营成本
4. 新增业务支持:跟踪平台新产品的执行效率,协同市场部监测每一层页面漏斗的转化率/跳出率,优化埋点和产品变量
● 报表支持
1. 报表制作:制作月度盈利模型和投资人文件
2. 优化提效:推动公司中台系统日交易报表的自动化推送
业绩:
1. 降本增效:主导中台系统日交易报表的自动化推送工作,使操作人员每日重复性工作减少3小时
2. 经营优化:重点把握企业盈利能力与市场占有率的平衡,优化企业经营方向
● 报表支持
1. 报表制作:输出经营数据日报(GMV,曝光数,访问数,订单数,转化率等)和商品数据周报(销售额,产销率,折扣率,好
评率等)
● 业务分析
1. 行业研究:研究O2O平台行业发展,结合大盘与竟对数据输出销售趋势分析
2. 经营分析:预警异常的业务数据波动,协同市场部定位问题并输出调整策略
3. 费用控制:通过流量分析(访问来源,落地页,搜索关键词等)输出各渠道广告投放ROI,持续提升运营效率
4. 运费专项分析:制作配送渠道效率分析报告(催单率,由配送引起的差评/退单率等),提出改进建议
5. 采购计划支持:预判大促活动的流量和收入,协调业务团队提前完成原料入库等准备工作｡事后回滚数据,提出改进建议
6. 营销支持:根据RFM模型划分用户,结合用户指标看板(新老客人数,留存度,活跃度等)制定对应的营销活动
● 报表支持
1. 报表制作:输出家乐福供应链公司总部与6家子公司的利润表(管理式)
● 业务分析
1. 库销比分析:输出大仓库存毛利分析报表,监控销售额和SKU的提升情况
2. 库存分析:根据销售和采购订单跟进商品出入库情况以及物流异常情况,输出异常订单报表
3. 费用控制:参与评估家乐福中国的IT项目需求,测算项目损益
4. 合同审核:审批供应链物流合同,复核各项财务指标
● 经营规划
1. 预算及分析:根据集团战略目标,编制供应链母子公司的三年战略计划及年度预算 ,输出预算执行率和分析预/实差异
a4f3efa9575600181HB63Ni8FlRVw4q7U_KXWOGimPLSNxBj
2012.07-2014.06 埃森哲(中国)有限公司 财务顾问
上海财经大学 本科 国际经济法 2008-2012
上海财经大学 本科 公共管理 2008-2012
上海市第三女子中学 高中 2005-2008
● 业务梳理
1. 需求调研:参与客户访谈和沟通,梳理核心诉求
2. 流程梳理:梳理客户企业的端到端职能业务的流程框架
3. 流程优化:结合行业最佳实践和现有业务模式,完成分层的流程识别
● 项目管理
1. 项目实施:系统功能配置､关键用户培训､系统集成测试､用户接受测试等
2. PMO事项:制定项目计划,组织项目例会,汇报项目进度
● 2009､2010
上海财经大学(二等)国家人民奖学金(连续两年)
● 2009/06
外研社朗文杯全国新概念英语大赛-上海地区决赛三等奖
● 2011/05
普通话等级证书-二级甲等
● 2010/03
全国计算机等级一级-MS OFFICE 优秀
● 2005/06
手风琴等级考试-八级
大学英语六级雅思6.5分上海外语口译英语中级口译
教育经历
资格证书
a4f3efa9575600181HB63Ni8FlRVw4q7U_KXWOGimPLSNxBj</t>
        </is>
      </c>
      <c r="R924" t="inlineStr">
        <is>
          <t>点击按钮</t>
        </is>
      </c>
      <c r="S924"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924">
        <v>1</v>
      </c>
    </row>
    <row r="925" ht="25.5" customHeight="1">
      <c r="A925">
        <v>1635</v>
      </c>
      <c r="B925" t="inlineStr">
        <is>
          <t>高级财务BP经理</t>
        </is>
      </c>
      <c r="C925" t="inlineStr">
        <is>
          <t>【高级财务BP经理（即时零售）_上海 25-35K】韩琪 10年以上.pdf</t>
        </is>
      </c>
      <c r="D925" t="inlineStr">
        <is>
          <t>李娟</t>
        </is>
      </c>
      <c r="E925" t="inlineStr">
        <is>
          <t>韩琪</t>
        </is>
      </c>
      <c r="F925" t="inlineStr">
        <is>
          <t>无</t>
        </is>
      </c>
      <c r="G925" t="inlineStr">
        <is>
          <t>【简历概览】
30岁女，10年零售财务经验，CPA+中级职称，现财务BP，熟悉零售/电商/出海业务，参与IPO，擅长财务分析与流程搭建。
【技能拆解】
- 技术栈：CPA、中级会计师、管理报表编制、经营分析报告、预算预测、财务测算模型、合同审批、库存盘点、应收账款管理、系统流程优化、ERP系统、销售数据看板、Excel
- 软技能：跨部门沟通、业务支持、风险管控、数据分析、决策支持、流程搭建、团队培训、结果导向
【与JD匹配分析】
岗位JD如下：
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
逐项对比：
- 硬技能匹配情况：匹配。具备财务BP/财务分析核心能力，包括经营分析、预算预测、财务模型搭建、风险管控等，熟悉零售和电商业务模式及财务流程，持有CPA和中级会计师证书，满足学历要求。但未明确提及BI工具和AI工具使用经验。
- 经验年限匹配情况：匹配。10年零售行业财务经验，其中近4年财务BP经验，远超3年以上财务BP/财务分析经验要求。
- 行业背景匹配情况：部分匹配。有零售、电商行业经验，符合“零售、电商行业经验优先”要求，但缺乏即时零售行业直接经验。</t>
        </is>
      </c>
      <c r="H925">
        <v>85</v>
      </c>
      <c r="I925" t="inlineStr">
        <is>
          <t>推荐</t>
        </is>
      </c>
      <c r="J925" s="2">
        <v>46153</v>
      </c>
      <c r="K925" t="inlineStr">
        <is>
          <t>简历待筛选</t>
        </is>
      </c>
      <c r="L925"/>
      <c r="M925"/>
      <c r="N925"/>
      <c r="O925"/>
      <c r="P925" s="3"/>
      <c r="Q925" t="inlineStr">
        <is>
          <t>## 韩琪 
性别:女 
年龄:30 
电话:15601940028 
现所在地:上海 
![fig_79636](https://pdf-bucket.tos-cn-beijing.volces.com/infer/20260511/739f6b0786e1c46ae25ac68e956fbde3_1778484422471131040.jpeg?X-Tos-Algorithm=TOS4-HMAC-SHA256&amp;X-Tos-Credential=AKLTZDcxYzI0ZWI5NDkzNGRkNWI1OTdiNTVjNjZjYjU3NmQ%2F20260511%2Fcn-beijing%2Ftos%2Frequest&amp;X-Tos-Date=20260511T072702Z&amp;X-Tos-Expires=1800&amp;X-Tos-Signature=5ff57e9a86a035a7ec83376e9ab4c1778070d64e09946dacf6d5979558e096ce&amp;X-Tos-SignedHeaders=host) 
邮箱:8103173435@qq.com 
求职意向:财务BP/财务分析 
![fig_72236](https://pdf-bucket.tos-cn-beijing.volces.com/infer/20260511/739f6b0786e1c46ae25ac68e956fbde3_1778484422470443267.jpg?X-Tos-Algorithm=TOS4-HMAC-SHA256&amp;X-Tos-Credential=AKLTZDcxYzI0ZWI5NDkzNGRkNWI1OTdiNTVjNjZjYjU3NmQ%2F20260511%2Fcn-beijing%2Ftos%2Frequest&amp;X-Tos-Date=20260511T072702Z&amp;X-Tos-Expires=1800&amp;X-Tos-Signature=78b50c7c3d83f975b4d93e9fd8b237724b838237b37b2887ac1fdf8cae9d9d5c&amp;X-Tos-SignedHeaders=host) 
自我评价 
10 年零售行业财务经验,熟悉批发､零售门店､电商商业模式以及财务流程,了解企业出海业务以及外贸出口流程;善 于深入业务部门了解业务模型与流程体系,从财务及合规角度,搭建业务流程;参与公司IPO 项目,对接审计及券商等 第三方,相关审计资料及招股书资料梳理与准备; 
专业技能:取得CPA 证书､中级会计师职称｡ 
![fig_04636](https://pdf-bucket.tos-cn-beijing.volces.com/infer/20260511/739f6b0786e1c46ae25ac68e956fbde3_1778484422470337303.jpg?X-Tos-Algorithm=TOS4-HMAC-SHA256&amp;X-Tos-Credential=AKLTZDcxYzI0ZWI5NDkzNGRkNWI1OTdiNTVjNjZjYjU3NmQ%2F20260511%2Fcn-beijing%2Ftos%2Frequest&amp;X-Tos-Date=20260511T072702Z&amp;X-Tos-Expires=1800&amp;X-Tos-Signature=2c6d8ccd7ba9b7f70e74c9c393c603417270849a6fabe5050c5cfff51122c120&amp;X-Tos-SignedHeaders=host) 
工作经历 
2022.06-至今 
财务BP | 零售/批发,消费品 卡游(上海)泛娱乐有限公司--卡游动漫 
【经营分析】:编制管理报表,出具分管业务线经营分析报告,目标达成差异分析,各渠道收入结构分析,毛利分析,费 用波动说明及投入产出比,对业务资源投放给出财务建议,多维度业绩评价､机会及风险点提示; 
【预算预测】:根据集团战略及业务发展编制年度预算及滚动预测,跟进月度达成情况,分析预实差异; 
【业务支持】:深入业务,搭建财务测算模型,对新业务及单case 进行事前测算,评估方案可行性,平衡风险与利益后 给出财务建议,为业务决策提供支持(促销活动测算､直营店及加盟店单店模型､海外各国家定价测算等); 
【风险管控】:合同及付款审批,管理财务风险;库存盘点,牵头门店盘点规范,出具盘点报告;监控各渠道费用执行情 况,审核费用申请及活动折扣申请,电商各平台推广费ROI 测算及转化分析;应收账款提示催收,将应收账款纳入业务 考核KPI;库存分析:对库存进行账龄､新老品､品类进行分析,对慢周转及高库存产品及时予以提示,拉通工厂与销 售端分析生产计划偏差原因; 
【系统与流程优化】:持续优化业务流程,参与搭建海外业务订货系统,梳理海外销售与出口业务流程;销售数据看板搭 建,业务系统对接财务系统｡ 2017.01-2022.06 康成投资(中国)有限公司--大润发 会计科长| 零售,商超 
【资产管理】:负责资产组的财务审核以及数据分析工作:华东门店及大仓固定资产是否入账准确及时,固定资产的调整､ 转移､盘点､报废的账务审批,新开店以及闭店的资产处置｡每月对科目余额进行分析,督促主办会计及时调账; 
【租赁业务财务】:负责集团商超租赁业务的全盘财务工作:T100 租赁系统上线并对接ERP 系统,项目小组的组建与培 训,对接招商业务部门,华东门店商店街租金收入的账务审批,对流程和系统进行不断优化; 
【核算会计】负责8 家大超门店全盘账务处理审批,对主办会计编制的凭证､税金表､财务报表进行审核,月底对每家 门店的收入和费用进行检查,收入确人是否有误,各项费用是否计提与摊销准确;新进主办的培训工作;每季度对科目 余额表展开账龄分析工作,及时对业务中存在的风险予以提示并跟进处理方案;
2015.06-2016.12 
会计| 零售,汽车服务 武汉领驾汽车服务有限公司 
负责2 个门店以及1 家公司的全盘账务处理以及税务工作,每日营业额的凭证录入､月底房租等费用的计提摊销､结账 出具财务报表､纳税申报､发票开具､供应商及客户的往来对账｡ 
![fig_21500](https://pdf-bucket.tos-cn-beijing.volces.com/infer/20260511/beb6ed70f15085bb5b31a91f9f4502fb_1778484422479808328.jpg?X-Tos-Algorithm=TOS4-HMAC-SHA256&amp;X-Tos-Credential=AKLTZDcxYzI0ZWI5NDkzNGRkNWI1OTdiNTVjNjZjYjU3NmQ%2F20260511%2Fcn-beijing%2Ftos%2Frequest&amp;X-Tos-Date=20260511T072702Z&amp;X-Tos-Expires=1800&amp;X-Tos-Signature=5dabca8cccb98d5f27412319480cea88df12a4ab5c8b30b71792b0c6abc83ad1&amp;X-Tos-SignedHeaders=host) 
教育经历 
2019.03-2023.01 
会计学| 本科 
上海财经大学 
2012.09-2015.06 
财务管理| 大专 
武汉生物工程学院</t>
        </is>
      </c>
      <c r="R925" t="inlineStr">
        <is>
          <t>点击按钮</t>
        </is>
      </c>
      <c r="S925"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925">
        <v>1</v>
      </c>
    </row>
    <row r="926" ht="25.5" customHeight="1">
      <c r="A926">
        <v>1636</v>
      </c>
      <c r="B926" t="inlineStr">
        <is>
          <t>高级财务BP经理</t>
        </is>
      </c>
      <c r="C926" t="inlineStr">
        <is>
          <t>【高级财务BP经理（即时零售）_上海 25-35K】张爱强 10年以上.pdf</t>
        </is>
      </c>
      <c r="D926" t="inlineStr">
        <is>
          <t>李娟</t>
        </is>
      </c>
      <c r="E926" t="inlineStr">
        <is>
          <t>张爱强</t>
        </is>
      </c>
      <c r="F926" t="inlineStr">
        <is>
          <t>无</t>
        </is>
      </c>
      <c r="G926" t="inlineStr">
        <is>
          <t>【简历概览】
35岁，12年财务经验，历任财务分析/BP岗位，擅长建模、预算预测与业财融合。
【技能拆解】
- 技术栈：财务建模、预算预测、经营分析、管理报表、ROI测算、风险预警、预算系统、Excel
- 软技能：跨部门协作、团队管理、流程优化、业财融合、沟通推动、结果导向
【与JD匹配分析】
- 硬技能匹配情况：具备财务分析模型搭建、预算预测、经营复盘、数据拉通等核心硬技能，符合岗位要求
- 经验年限匹配情况：12年工作经验，远超3年以上财务BP/分析经验要求
- 行业背景匹配情况：有物流行业经验，缺乏零售、电商、快消或即时零售行业经验，行业背景部分匹配</t>
        </is>
      </c>
      <c r="H926">
        <v>75</v>
      </c>
      <c r="I926" t="inlineStr">
        <is>
          <t>推荐</t>
        </is>
      </c>
      <c r="J926" s="2">
        <v>46153</v>
      </c>
      <c r="K926" t="inlineStr">
        <is>
          <t>简历待筛选</t>
        </is>
      </c>
      <c r="L926"/>
      <c r="M926"/>
      <c r="N926"/>
      <c r="O926"/>
      <c r="P926" s="3"/>
      <c r="Q926" t="inlineStr">
        <is>
          <t>![fig_36323](https://pdf-bucket.tos-cn-beijing.volces.com/infer/20260511/061038242222cb2f76b91331b279d8a3_1778484432267936558.jpeg?X-Tos-Algorithm=TOS4-HMAC-SHA256&amp;X-Tos-Credential=AKLTZDcxYzI0ZWI5NDkzNGRkNWI1OTdiNTVjNjZjYjU3NmQ%2F20260511%2Fcn-beijing%2Ftos%2Frequest&amp;X-Tos-Date=20260511T072712Z&amp;X-Tos-Expires=1800&amp;X-Tos-Signature=78b8bc29e549dd24902885def8ca2e4bb6654362ab141546fd97c842f5e77726&amp;X-Tos-SignedHeaders=host) 
张爱强 
男 | 35岁 
![fig_27910](https://pdf-bucket.tos-cn-beijing.volces.com/infer/20260511/061038242222cb2f76b91331b279d8a3_1778484432267608213.jpeg?X-Tos-Algorithm=TOS4-HMAC-SHA256&amp;X-Tos-Credential=AKLTZDcxYzI0ZWI5NDkzNGRkNWI1OTdiNTVjNjZjYjU3NmQ%2F20260511%2Fcn-beijing%2Ftos%2Frequest&amp;X-Tos-Date=20260511T072712Z&amp;X-Tos-Expires=1800&amp;X-Tos-Signature=3fad6739c4a02ba3ac40a286ffeee9914a97cf1cfbdeb81a44548cbb72520d58&amp;X-Tos-SignedHeaders=host) 
13331053226 
![fig_79890](https://pdf-bucket.tos-cn-beijing.volces.com/infer/20260511/061038242222cb2f76b91331b279d8a3_1778484432267533541.jpeg?X-Tos-Algorithm=TOS4-HMAC-SHA256&amp;X-Tos-Credential=AKLTZDcxYzI0ZWI5NDkzNGRkNWI1OTdiNTVjNjZjYjU3NmQ%2F20260511%2Fcn-beijing%2Ftos%2Frequest&amp;X-Tos-Date=20260511T072712Z&amp;X-Tos-Expires=1800&amp;X-Tos-Signature=c41549bdb6fbe59d26f262fcf334955dc42a8a6819694cef95a6b5497a0b074a&amp;X-Tos-SignedHeaders=host) 
1273231436@qq.com 
12年工作经验 | 求职意向:财务分析/财务BP | 期望薪资:25-35K 
## 个人优势 
1､财务BP支持及预算预测分析管理工作 
2､财务建模,业财体系融合,推动 ROI 达成 
3､性格外向,喜欢跨部门协作完成工作 
## 工作经历 
## 宝奇物流 
财务分析经理 
2025.08-2025.11 
1､业财支持工作:通过流程重新梳理､拉通业务部门以及财务部门的交互逻辑,搭建管理报表､经营分析模型及定期汇报体系, Q4逐步更迭并细化原模式,为2026年经分工作做好铺垫; 
2､搭建预测与预算模型:建立业绩预测模板及勾稽,提升业务精细化管理能力,多维度､多部门､多区域支撑ROI测算与风险预 警; 
3､运单监测模型体系搭建:为解决开票金额及资金流健康度紧张､且无成熟系统支撑的问题,建立运单日监测体系模型,线下监 控T-1运营指标情况,及时预警大区和运营端快速采取动作,保证公司整体每月不超20亿(平均)开票金额,以及降低垫付项目的 金额比例,保证资金流稳定和降本达成,开票与运单滚动趋同｡ 
## 京东物流&amp;博康智能 财务分析/财务BP 
2023.01-2025.03 
## 内容: 
1､经营预测模型搭建: 负责构建综合经营预测模型,结合历史数据及业务方向,定期月度或按需为管理层提供准确的多维度损益预 测,辅助决策｡实现多维度监测目标,单位人工成本､仓储成本和耗材成本平均降低0.5元/单; 
2､年度预算编制:主导年度预算的编制工作,确保预算编制与执行分析的有效性,通过建立预算管控规则,助力实现年度业绩目标,预 实偏差实现从35%至12%的突破; 
3､经分资料统筹:整合财务与业务数据,编制高质量分析报告等,不断优化展现层级与模式,为管理层清晰提供数据支撑的决策依 据｡ 
4､预算系统更新上线: 推动新预算管理系统的上线与迭代,致力于实现预算流程的线上化与自动化,提高跨系统数据对接效率及管 理效能,提升预算编制交互效率提升40%以上,事中管控效率提升60%以上｡ 
5､与各部门紧密合作,确保经分数据的准确性与业务决策的高效性,促进整体业财融合的优化｡ 业绩: 
1.降本增效工作持续跟进 
2.经分汇报及前置工作 
3.各环节损益预测
内容: 
1､FP&amp;A工作:带领BP伙伴携手支持城市业务,包含但不限于预算监控､损益报告出具以及联合业务中台等部门确认内控流程优 化等事项,优化开守城ROI测算模型与流程,全力支持业务健康开展,提升整体城市业绩水平,在城市数量缩减50%以上的前提 下,ROI利润率提升8个百分点,平均回本周期降低4个月及以上; 
2､经营分析工作:改变城市端原有分析模型,建立多维度经分报告,分析各城市端业务表现,提供决策层与业务端管理支持; 
3､财务BP管理:带领BP小组,支持业财融合工作开展与改善,配合业务部门完成业务开展中的财务分析工作,定期考核业务端业 绩达成,提升协作价值｡ 
业绩: 
1､开守城预测模型搭建; 
2､带领BP团队支持业务开展,主要负责分析预测工作｡ 
正大集团 财务分析/财务BP 2014.06-2018.01 
内容: 
1､总账工作｡每月监督指导总公司及32家分分公司的账务处理及结账工作: 
2､财务分析工作｡依靠SAP及内部报表系统,结账出具总分公司管理报表,支持经营管理决策: 
3､预算预测工作｡从0-1搭建经营分析模型,出具《经营分析报告》,满足经营决策需求,搭建并出具年度预算及测算: 
4､带领财务分析组,完成各项分析工作及业务部门BP工作支持｡ 
业绩: 
1.销售公司预算模型搭建及预算管理 
2.经营分析报告搭建且按期出具 
3.财务分析组工作管理 
## 教育经历 
河北北方学院 本科 财务管理 
2010-2014 
## 资格证书 
大学英语六级 证券从业资格证 会计初级职称 高级管理会计师 高级内控管理师</t>
        </is>
      </c>
      <c r="R926" t="inlineStr">
        <is>
          <t>点击按钮</t>
        </is>
      </c>
      <c r="S926"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926">
        <v>1</v>
      </c>
    </row>
    <row r="927" ht="25.5" customHeight="1">
      <c r="A927">
        <v>1637</v>
      </c>
      <c r="B927" t="inlineStr">
        <is>
          <t>高级财务BP经理</t>
        </is>
      </c>
      <c r="C927" t="inlineStr">
        <is>
          <t>【高级财务BP经理（即时零售）_上海 25-35K】张改玲 10年以上.pdf</t>
        </is>
      </c>
      <c r="D927" t="inlineStr">
        <is>
          <t>李娟</t>
        </is>
      </c>
      <c r="E927" t="inlineStr">
        <is>
          <t>张改玲</t>
        </is>
      </c>
      <c r="F927" t="inlineStr">
        <is>
          <t>无</t>
        </is>
      </c>
      <c r="G927" t="inlineStr">
        <is>
          <t>【简历概览】
10年+财务审计经验，CPA+中级职称，擅长财务BP、分析及流程优化，曾任职华住酒店等企业。
【技能拆解】
- 技术栈：CPA、中级会计职称、用友、金蝶、SAP、Power BI、Excel
- 软技能：沟通能力、学习能力、主动性、处事稳重敏捷、开朗大方、团队协作、项目管理、培训能力
【与JD匹配分析】
- 硬技能匹配情况：具备财务BP、财务分析经验，熟练使用BI工具，符合经营分析、决策支持等要求，但AI工具使用经验未明确提及。
- 经验年限匹配情况：10年+财务及审计工作经验，远超3年以上财务BP/分析经验要求。
- 行业背景匹配情况：无零售、电商、快消、供应链或即时零售行业经验，行业背景不匹配。</t>
        </is>
      </c>
      <c r="H927">
        <v>65</v>
      </c>
      <c r="I927" t="inlineStr">
        <is>
          <t>待定</t>
        </is>
      </c>
      <c r="J927" s="2">
        <v>46153</v>
      </c>
      <c r="K927" t="inlineStr">
        <is>
          <t>简历待筛选</t>
        </is>
      </c>
      <c r="L927"/>
      <c r="M927"/>
      <c r="N927"/>
      <c r="O927"/>
      <c r="P927" s="3"/>
      <c r="Q927" t="inlineStr">
        <is>
          <t>![fig_24801](https://pdf-bucket.tos-cn-beijing.volces.com/infer/20260511/0157b4c9d1f061fc7d75963832041dfe_1778484427413902709.jpeg?X-Tos-Algorithm=TOS4-HMAC-SHA256&amp;X-Tos-Credential=AKLTZDcxYzI0ZWI5NDkzNGRkNWI1OTdiNTVjNjZjYjU3NmQ%2F20260511%2Fcn-beijing%2Ftos%2Frequest&amp;X-Tos-Date=20260511T072707Z&amp;X-Tos-Expires=1800&amp;X-Tos-Signature=a2783f26baa8ec870d8976fa8e6d0ad60d04a5fc03327cedba1e75cf8ea62dd4&amp;X-Tos-SignedHeaders=host) 
## 张改玲 
13917207895 
13917207895@163.com 
![fig_14414](https://pdf-bucket.tos-cn-beijing.volces.com/infer/20260511/0157b4c9d1f061fc7d75963832041dfe_1778484427413624302.jpg?X-Tos-Algorithm=TOS4-HMAC-SHA256&amp;X-Tos-Credential=AKLTZDcxYzI0ZWI5NDkzNGRkNWI1OTdiNTVjNjZjYjU3NmQ%2F20260511%2Fcn-beijing%2Ftos%2Frequest&amp;X-Tos-Date=20260511T072707Z&amp;X-Tos-Expires=1800&amp;X-Tos-Signature=ef8d25d20f5968bd1fdbb368618efae698283c12d22b3c5f1f7d58b40815168a&amp;X-Tos-SignedHeaders=host) 
ling0cz 
## 优势亮点 
工作背景:10年+财务及审计工作经验,擅长核算管理､业务支持及流程优化､财务分析等｡ 专业能力:CPA专业资格证书､中级会计职称,熟用用友､金蝶､SAP､Power BI等软件｡ 
性格特点:开朗大方､处事稳重敏捷,学习能力､主动性和沟通能力强｡ 
## 工作经历 
## 华住酒店集团 
2023/04-2025/10 
## 财务BP 
美股港股上市企业,下辖全季､汉庭､桔子､宜必思､海友､你好及花间堂等酒店及公寓品牌｡ 赋能业务: 
1､统筹降本等财务专案推进,降幅其中人力近8%､宽带电视200多万等; 
2､减租谈判起主导作用,所负责区域内某门店减幅达45%; 
3､与承包店业主税务谈判,追回我方246万累计亏损额度; 
4､授人以渔,门店成本分析､保本RP测算方法指导,曾组织过千人规模的线上培训; 
5､与业务开展月度经营分析会,在单店收益管理､区域资源投入管控等都曾给予有效建议; 
6､协助品牌盈利模型搭建与优化; 
## 7､项目投资测算,包括新签/续约/改造/转加盟等,支持业务决策; 预算管理: 
1､根据公司管理规划和目标,编制区域/事业部年度预算｡ 
2､监控好费用立项,直营店及职能相关合同等流程审批｡ 
3､跟踪预算执行情况,分析偏差原因并完善阶段性管理｡ 
## 财务分析: 
1､定期输出经营分析报告,聚焦核心指标,下钻明细动因,提示经营风险｡ 
2､通过费用分析发现账务处理问题,帮助事业部沟通协调考核数据｡
## 总账经理 
该公司为美股上市企业 ,业务模块分为直营店､特许门店､B2B､B2C及总部支持｡ 
## 核算统筹: 
1､统筹跟进整个集团核算端关账流程,确保及时完成; 
2､入账完毕后,主持召开月度会议审核各模块报表,改进问题并追踪后续解决; 
3､出具业财流及入账规则指引(积分､预提费用､人力成本等)并带教实现落地; 
4､人力成本､资产､往来等大额历史账务清理及部分BS科目管理追踪机制建立; 
5､协助应收款项历史清理､回款催收､政策管理及常态化应收款跟盯机制; 
6､配合完成集团审计工作,各模块审计调整Review及跟调入账统筹; 
## 直营门店: 
1､梳理优化业财流程,建立核算各岗位SOP,提升工作效率及核算质量; 
2､协助完成月度/年度财务分析､预算编制及业务决策支持等工作; 
## 资产模块: 
1､对接业务,管控工程类费用､优化小修/大修/改造流程; 
## 德沃美学集团 
2020/10-2022/04 
## 财务经理 
公司主营化妆品､大健康､轻医美等板块,集研发､生产制造及销售为一体的综合性公司; 
1､财务分析:从0到1建立管报分析,含各事业部收入､支出大类及明细､预算达成度等; 
2､业务支持:作为负责人全程主导财务系统更换上线,梳理采购､生产到销售订单全流程规范; 
3､人员管理:财务岗位SOP梳理优化､带教辅导､绩效设定及考评等; 
4､核算质量:会计科目规范､业财数据梳理､工厂实盘及进销存清理; 
5､税务筹划:纳税主体､内部交易定价及成功申请高新技术企业; 
## 立信会计师事务所 
2018/12-2020/08 
## 高级项目主管 
上市年报审计:可独立完成收入､研发､税务等各循环审计工作及同控下报表合并; 
IPO尽调辅导:参与过多家公司尽调,并撰写部分公司报告初稿; 
顺利完成所负责工作并协助指导其他同事工作;
## 上海戴柯荣会计师事务所 
2014/11-2018/10 
## 审计师 
年报项目:独立完成意大利外资企业及部分国内客户,少量新三板客户。 
政府项目:绩效审计、经济责任审计等。 
其他项目:驻甲方财务、主板上市项目三年账务咨询梳理、财务尽调等。 
中小型项目作为项目经理自己负责,个别项目与同事一起全程参与。 
## 项目经验 
小i机器人IPO审计 
2019/02-2020/08 
项目主管 
项目描述 
拟IPO,公司为领先的人工智能技术和产业化平台提供商,提供自然语言处理、深度语义交互、语音 图像识别和大数据技术等。 
项目职责 
负责研发循环,销售收入循环及同控下报表合并。 
蔚来汽车部分主体年报审计 
2019/01-2020/08 
项目主管 
项目描述 
纽交所上市公司部分主体年报审计,公司为新能源电动汽车整车制造,包括EDS电驱动系统、ESS 储能系统、VIS智能化集成系统三大业务板块。 
## 项目职责 
负责采购与付款、长期资产循环,顺利完成所负责工作; 
## 教育经历 
河南财经政法大学 
2010/09-2014/06
## 工商管理 
## 本科 
## 语言能力 
英语(基础沟通);普通话(商务洽谈) 
## 附加信息 
2020年 注册会计师专业资格证书 编号Y202002939 2019年 中级会计职称证书 管理号11919016007221</t>
        </is>
      </c>
      <c r="R927" t="inlineStr">
        <is>
          <t>点击按钮</t>
        </is>
      </c>
      <c r="S927"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927">
        <v>1</v>
      </c>
    </row>
    <row r="928" ht="25.5" customHeight="1">
      <c r="A928">
        <v>1639</v>
      </c>
      <c r="B928" t="inlineStr">
        <is>
          <t>闪电仓采销总监</t>
        </is>
      </c>
      <c r="C928" t="inlineStr">
        <is>
          <t>【采销总监（闪电仓）_上海 30-50K】陶彪 10年.pdf</t>
        </is>
      </c>
      <c r="D928" t="inlineStr">
        <is>
          <t>李娟</t>
        </is>
      </c>
      <c r="E928" t="inlineStr">
        <is>
          <t>陶彪</t>
        </is>
      </c>
      <c r="F928" t="inlineStr">
        <is>
          <t>无相关信息</t>
        </is>
      </c>
      <c r="G928" t="inlineStr">
        <is>
          <t>【简历概览】
7年宠物/母婴采销经验，供应链管理、平台运营及团队管理能力，经手亿元级采购
【技能拆解】
- 技术栈：供应链管理、全品类采购、供应商开发、成本控制、库存优化、OEM/B2B操盘、平台运营、美团/饿了么/京东到家店铺运营、商品运营、流量运营、活动运营、团队管理、团队搭建、绩效考核、流程标准化、人才培养
- 软技能：公平公正、稳重踏实、忠于目标、拒绝拖延、刻苦努力、执行力高、态度端正
【与JD匹配分析】
- 硬技能匹配情况：具备供应链管理、库存优化、商品运营等相关技能，但缺乏即时零售高频品类经验
- 经验年限匹配情况：7年采销经验，符合5年以上要求
- 行业背景匹配情况：有线上外卖平台运营经验，但非即时零售、闪电仓等直接相关行业背景</t>
        </is>
      </c>
      <c r="H928">
        <v>65</v>
      </c>
      <c r="I928" t="inlineStr">
        <is>
          <t>待定</t>
        </is>
      </c>
      <c r="J928" s="2">
        <v>46153</v>
      </c>
      <c r="K928" t="inlineStr">
        <is>
          <t>简历待筛选</t>
        </is>
      </c>
      <c r="L928"/>
      <c r="M928"/>
      <c r="N928"/>
      <c r="O928"/>
      <c r="P928" s="3"/>
      <c r="Q928" t="inlineStr">
        <is>
          <t>&lt;table&gt;&lt;tr&gt;&lt;td&gt;&lt;/td&gt;&lt;td&gt;&lt;/td&gt;&lt;/tr&gt;&lt;tr&gt;&lt;td&gt;&lt;/td&gt;&lt;td&gt;&lt;/td&gt;&lt;/tr&gt;&lt;tr&gt;&lt;td&gt;&lt;/td&gt;&lt;td&gt;&lt;/td&gt;&lt;/tr&gt;&lt;tr&gt;&lt;td&gt;&lt;/td&gt;&lt;td&gt;&lt;/td&gt;&lt;/tr&gt;&lt;tr&gt;&lt;td&gt;&lt;/td&gt;&lt;td&gt;&lt;/td&gt;&lt;/tr&gt;&lt;tr&gt;&lt;td&gt;&lt;/td&gt;&lt;td&gt;&lt;/td&gt;&lt;/tr&gt;&lt;/table&gt;
![fig_03317](https://pdf-bucket.tos-cn-beijing.volces.com/infer/20260511/b406a92a3efdebc096bf683642e432c6_1778484485643531967.jpg?X-Tos-Algorithm=TOS4-HMAC-SHA256&amp;X-Tos-Credential=AKLTZDcxYzI0ZWI5NDkzNGRkNWI1OTdiNTVjNjZjYjU3NmQ%2F20260511%2Fcn-beijing%2Ftos%2Frequest&amp;X-Tos-Date=20260511T072805Z&amp;X-Tos-Expires=1800&amp;X-Tos-Signature=96104f13115f2f03f5f1121bed3c86827406cff6bd4b1ad9fa6c3a93bdb49600&amp;X-Tos-SignedHeaders=host)
5､流量运营:加盟商广告费用投入ROI,跟进点击率､进店率､下单转化率等情 况; 6､定期跟进门店好评情况和关键词转化情况,定期推进霸王餐; 7､店铺GMV:目标设定与达成,商品类目运营业绩分配的分配与达成; 8､商家运营:KA商户运营日常活动,发货及时性,消息回复率,对账打款等沟通｡
2023.12-2024.03 上海豫宠网络科技有限公司| 供应链总监(下属:3人) 1､平台招商､商家活动管理､商家发货时效性跟进､商家年度合同和货款结算､ 平台侧banner商业化活动推广､用户活跃度提升等 2､管理5000+SKU供应链体系,统筹1亿采购计划,优化采购成本与交付效率,资 金周转提升15% 3､协同平台运营团队制定销售策略,结合库存数据精准推品,提升滞销品动销 率20%｡ 4､策划并落地S级IA级营销活动10+场次,整合厂家资源实现进货成本降低8%,返 利收益同比增长25% 5､落地10+场S/A级营销活动,整合资源降低成本8%,返利增长25%,年度采购成本节 约500万｡
2022.02-2023.08 上海瑞鹏宠物医院有限公司| 采购高级经理+运营经理(下属:4 人) 1､接管上海100+分院前置仓运营工作(线上外卖|美团/饿了么/京东到家),地址 更换､平台对接､类目运营､GMV达成､流量转化运营､后台管理､人员管理等; 2､负责上海100+分院采销,年采购9000万,年销3亿+,管理4人团队｡ 3､优化库存管理,降低库存2000万,提升资金使用效率｡ 4､统筹医疗设备管理,盘活1.2亿资产,提升设备使用率｡ 业绩: 年库存金额下降2000万;免费货支持增长80万;梳理完毕1.2亿的医疗设备适当的 调拨和维修,提高使用率;上海3月-6月疫情期间,1000多名员工的生活物资采购 和配发,经营性物资的采购和配发｡
2020.12-2022.02光橙(上海)信息科技有限公司| 采购经理(下属:1人)
1､协同运营,共同制定品类结构方案､活动方案､价格管理策略､商品开发等 2､负责水族小宠､猫狗主粮采购,年销1.2亿,采购8000万,毛利率提升3%｡ 3､从0到1搭建平台商品与供应商体系,负责线上店铺活动规划与目标达成｡ 4､供应商开发､评估､淘汰,优化品类结构与平台竞争力｡ 5､完善品类结构:结合市场､竞企､客户､销售情况,制定品类结构､商品规划; 业绩: 在职期间负责水族小宠､猫狗主粮,年销售额1.2亿,采购额8000万,销售同比持平, 毛利率同比提升3%,水族小宠类目从0到1的商品和供应商架构搭建｡
2016.09-2018.07爱婴室商务服务有限公司| 品类运营 1､负责门店陈列､品类规划､库存控制､线上线下一体化运营落地｡ 2､通过陈列优化与运营提升,年增陈列费500万,特配奶粉专项年增销1000万｡ 3､门店组长培训､执行力考核､门店巡检等; 4､商品销售数据分析,并发现新的盈利点; 业绩: 通过陈列调整,每年额外争取约500万陈列费用,规范门店布局和商品陈列; 同时协调采购､运营部门打造婴幼儿特配奶粉销售专项计划,增加约1000万1年销 售额｡
ba23e2ae0d235b471HB72Nq0FFtUx4m6V_ybWOGimPLSNxBj
学习经历 • 西安电子科技大学| 工商管理| 本科
• 合肥学院| 建筑工程技术| 大专
核心能力
•供应链管理:全品类采购､供应商开发､成本控制､库存优化､OEM/B2B操盘
•平台运营:美团/饿了么/京东到家店铺运营､商品运营､流量运营､活动运营
•团队管理:团队搭建､绩效考核､流程标准化､人才培养
自我评价
公平公正,稳重踏实,忠于目标,拒绝拖延,刻苦努力,执行力高,态度端正｡
ba23e2ae0d235b471HB72Nq0FFtUx4m6V_ybWOGimPLSNxBj</t>
        </is>
      </c>
      <c r="R928" t="inlineStr">
        <is>
          <t>点击按钮</t>
        </is>
      </c>
      <c r="S928" t="inlineStr">
        <is>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is>
      </c>
      <c r="T928">
        <v>1</v>
      </c>
    </row>
    <row r="929" ht="25.5" customHeight="1">
      <c r="A929">
        <v>1640</v>
      </c>
      <c r="B929" t="inlineStr">
        <is>
          <t>闪电仓采销总监</t>
        </is>
      </c>
      <c r="C929" t="inlineStr">
        <is>
          <t>【采销总监（闪电仓）_苏州 30-40K】彭先生 10年以上.pdf</t>
        </is>
      </c>
      <c r="D929" t="inlineStr">
        <is>
          <t>李娟</t>
        </is>
      </c>
      <c r="E929" t="inlineStr">
        <is>
          <t>彭先生</t>
        </is>
      </c>
      <c r="F929" t="inlineStr">
        <is>
          <t>无相关信息</t>
        </is>
      </c>
      <c r="G929" t="inlineStr">
        <is>
          <t>【简历概览】
互联网行业10年+管理经验，擅长业务增长、团队建设与组织优化，跨多行业实现业绩突破。
【技能拆解】
- 技术栈：数字化供应链、销售漏斗模型、SOP流程、客户分层管理、蓝红城市差异化运营模型、销售中台数据实时分析、闭环管理机制
- 软技能：团队管理、战略制定、组织优化、人才培养、沟通协调、目标拆解、业绩提升、运营创新
【与JD匹配分析】
- 硬技能匹配情况：具备供应链管理、团队与机制建设、数据驱动决策等相关经验，但缺乏货盘规划、品类策略、采购谈判等直接采销技能
- 经验年限匹配情况：符合5年以上相关经验要求，且有团队管理经验
- 行业背景匹配情况：有互联网生鲜供应链经验，与即时零售所需的供应链管理有一定相关性，但缺乏零售、商超、前置仓等直接采销行业背景</t>
        </is>
      </c>
      <c r="H929">
        <v>60</v>
      </c>
      <c r="I929" t="inlineStr">
        <is>
          <t>待定</t>
        </is>
      </c>
      <c r="J929" s="2">
        <v>46153</v>
      </c>
      <c r="K929" t="inlineStr">
        <is>
          <t>简历待筛选</t>
        </is>
      </c>
      <c r="L929"/>
      <c r="M929"/>
      <c r="N929"/>
      <c r="O929"/>
      <c r="P929" s="3"/>
      <c r="Q929" t="inlineStr">
        <is>
          <t>![fig_69410](https://pdf-bucket.tos-cn-beijing.volces.com/infer/20260511/2e851650e7a24b1dd617b14269fb2ce3_1778484493631359542.jpeg?X-Tos-Algorithm=TOS4-HMAC-SHA256&amp;X-Tos-Credential=AKLTZDcxYzI0ZWI5NDkzNGRkNWI1OTdiNTVjNjZjYjU3NmQ%2F20260511%2Fcn-beijing%2Ftos%2Frequest&amp;X-Tos-Date=20260511T072813Z&amp;X-Tos-Expires=1800&amp;X-Tos-Signature=9c104a5056d17540e38e5f266d85f6b959bb82cf747a5ef178de53c072786a38&amp;X-Tos-SignedHeaders=host) 
体业绩提升 40%,核心骨干留存率达 90%｡​
2､ 文化建设与激励牵引:实施 “目标 - 奖励 - 荣誉” 三位一体激励政策,树立标杆案例,营造良性竞争氛围,团队人均
效能提升 30%｡​
三､体系完善:管理提效与流程标准化结合​
1､闭环管理强化:构建 “目标制定 - 数据追踪 - 考核优化” 全流程管理体系,实现销售目标精准拆解与动态调整｡​
2､ 运营效率升级:固化 SOP 流程,运用销售漏斗模型分层管理客户,客户转化率提升 30%;通过定期销售会议,及时解
决业务卡点,保障销售业务高效运转｡​
业绩:
1､年度实现联营门店签约300家｡
2､ 整体营收从5000万增长到2亿｡
3､目标､过程､结果管理闭环销售业务,以战养兵,培养出3名优秀管理者｡
4､助力数字化项目转化创新,完成2000万项目落地｡
2021.05-2022.05 上市企业-齐家网 华东区总经理
内容:
行业:互联网家居平台(家装､家居)
向事业部 CEO 汇报工作 ,全面统筹家装平台华东区域业务 ,负责管理 11 家分公司及 120 人团队,通过在业绩增长 ､运
营创新 ､团队建设 ､组织优化等多维度发力 ,有效助力公司稳固行业头部地位｡
1 ､业绩增长 :为华东区域 11 座城市制定差异化业务策略 ,按资源分布及城市发展阶段进行排兵布阵 ,划分城市等级 ､
运营策略及打法 ,有力巩固公司的行业领先地位 ｡内部华东大区业绩达成由第 4 位提升至第 1 - 2 位 ,管理绩效连续12个
月 维持 A 档评定｡
2 ､运营创新:构建蓝红城市差异化运营模型 ｡针对蓝队城市 ,组建专业招商团队 ,运用精准定价机制 ,半年内成功引
入160 家优质新商家 ｡通过实施商户分层管理体系 ,助力 40 家中小商户成长为中大商户 ,实现平台收入增长 25% ｡在
红队城市 ,开展系统性员工培训 ,赋能商家专业能力 ,实现商家接单转化率提升 10% ,带动老商户续费率6%｡
3 ､团队建设:搭建全周期销售管理体系 ,制定新员工成长计划 ､老员工晋升发展路径 ,为业务持续发展提供充足的人才
保障｡
4 ､组织优化:推动大区组织结构轻量化改革 ,合理优化岗位与人员配置 ,销售人员成本优化2% ｡建立公平透明的晋升
机制 ,成功培养 4 名分公司城市经理 ､8 名集团优秀员工｡
业绩:
1 ､总体营收实现20%增长 ,商户续约率提升6%
2 ､组织优化降低销售成本2%
3 ､晋升城市经理4名 ,集团评优员工8名
2019.02-2021.04 阿里系-杭州小农网络科技有限公司 城市总经理
内容:
行业:互联网生鲜供应链(蔬菜批发业务,农贸,商超､社区门店)
岗位职责:向事业部CEO汇报,负责江苏､上海数字化供应链采､仓､配､销100人团队业务+运营管理,进行新､老城拓
展+运营,迭代优化供应链,逐步实现毛利为为正｡
一､核心业绩:规模增长
1､业务规模显著提升:双城实现月活客户 5180 个,月度 GMV 达 6300 万元,环比增长 40%;拓展内采供应商 118 家､
产地供应商 35 家,完善供应链源头布局,保障产品供应稳定性与成本优势｡
二､策略创新:全链路数字化驱动业务提效
1､BD 与运营双轮驱动:制定 “销售漏斗五维管理法”(拉新 - 转化 - 留存 - 复购 - 裂变),精准把控业务节奏;依托销
售中台数据实时分析,实现客户分层运营,客户复购率提升20%｡
46359ebe4e785f341HB72Nu8F1RSx4m8Wf-WWOGimPLSNxBj
2､ 标准化体系构建:搭建全流程标准化销售 SOP,涵盖采销对接､仓储管理､物流配送等环节;通过 “早启动 - 晚复盘
陪访指导” 的闭环管理机制,确保策略执行到位,运营效率提升 30%｡
三､团队赋能:人才梯队与组织效能双提升
1､标杆引领与氛围营造:打造 2 个标杆团队､10 个标杆个人,以内部 PK 机制激发竞争活力,团队人均效能提升 25%;
通过战略目标日追踪､周复盘､月考核,保障目标 100% 落地｡
2､ 人才培养与组织成长:依托宋小菜商学院､TTT 培训､菜鸟学堂等资源,开展分层培训赋能;实战培养 2 名 CM､1 名
P6 品类运营､3 名 “小菜之星” 及 5 名 “最强王者”,构建中层轮岗､基层传帮带的人才发展体系,夯实组织发展根
基｡
业绩:
1､业绩环比增长40%
2､人才梯队建设
2013.10-2018.10 初创型-苏州云网通信息科技有限公司 事业部负责人
内容:
行业:互联网家装平台(客户:家装､家居企业)
向CEO汇报工作,通过8个月一线BD拿到的结果,晋升为业务一号位,结构化个人成功经验,进行团队和市场的规模化复
制,团队规模从 10 人到 100 人､城市覆盖从华东到全国 ､营收从 300 万到 8000 万的飞跃发展,实现三方(公司､员
工､客户)共赢局面,成为行业排名前3企业｡
1､ 开城攻坚与市场扎根(2014 年)个人通过”目标为王､高标准要求､持续学习､强执行､复盘总结“闭环策略进行客
户开发,4个月成为topsale,为持续保持领先地位,主动增加开发城市数量,并输出分享开发的经验与心得｡
2､ 多城拓展与市场深耕(2015 年)制定差异化城市拓展方案,带领团队一年内开拓 22 座新城市,推行 “老人开新､新
人守老” 策略,强化销售实战基本功,缩短销售客户转化周期,整体成交量提升100%,由2单/人提升至4单/人｡​
3､ 组织优化与效能提升(2016 年)基于业务增长和人力模型,主导组织架构调整,划分 5 大区域,选拔 5 位大区经理,
区域管理效率提升 30%｡建立健全岗位职责､考核及薪酬体系,团队人均绩效提升 25%｡​
4､降本增效与服务创新(2017 - 2018 年)推动薪酬结构优化,在不影响团队积极性的前提下,人力成本降低 13%｡带领
团队推出 SAAS 服务､竞价排名等增值服务,增值服务收入占比达10%,当年营收突破 8000 万
业绩:
1､4年营收实现300万-8000万的飞跃增长｡
2､4个月成为topsale,8个月成为BD业务1号位｡
3､从无到有,从有到优,对团队0-1-10的销售体系搭建｡
安徽财经大学 本科 工商管理 2008-2012
教育经历
46359ebe4e785f341HB72Nu8F1RSx4m8Wf-WWOGimPLSNxBj</t>
        </is>
      </c>
      <c r="R929" t="inlineStr">
        <is>
          <t>点击按钮</t>
        </is>
      </c>
      <c r="S929" t="inlineStr">
        <is>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is>
      </c>
      <c r="T929">
        <v>1</v>
      </c>
    </row>
    <row r="930" ht="25.5" customHeight="1">
      <c r="A930">
        <v>1642</v>
      </c>
      <c r="B930" t="inlineStr">
        <is>
          <t>闪电仓采销经理</t>
        </is>
      </c>
      <c r="C930" t="inlineStr">
        <is>
          <t>【采销经理（闪电仓）_上海 25-35K】李彪 10年以上.pdf</t>
        </is>
      </c>
      <c r="D930" t="inlineStr">
        <is>
          <t>李娟</t>
        </is>
      </c>
      <c r="E930" t="inlineStr">
        <is>
          <t>李彪</t>
        </is>
      </c>
      <c r="F930" t="inlineStr">
        <is>
          <t>无相关信息</t>
        </is>
      </c>
      <c r="G930" t="inlineStr">
        <is>
          <t>【简历概览】
8年多采购经验，专注生鲜海鲜品类，擅长供应商管理、库存控制及业绩增长。
【技能拆解】
- 技术栈：SKU引入、供应商对接、采购谈判、商品维护、库存控制、滞销品处理、合同谈判、促销活动谈判、品类结构优化、数据复盘
- 软技能：团队管理、培训能力、沟通协调、问题解决、执行力
【与JD匹配分析】
- 硬技能匹配情况：具备SKU引入、供应商开发维护、商品上新淘汰、库存补货协同、数据复盘等硬技能，与岗位要求高度匹配
- 经验年限匹配情况：8年多采购相关经验，满足3年以上经验要求
- 行业背景匹配情况：有电商、社区项目采购经验，熟悉生鲜海鲜品类，符合零售、电商等相关行业背景要求</t>
        </is>
      </c>
      <c r="H930">
        <v>85</v>
      </c>
      <c r="I930" t="inlineStr">
        <is>
          <t>强烈推荐</t>
        </is>
      </c>
      <c r="J930" s="2">
        <v>46153</v>
      </c>
      <c r="K930" t="inlineStr">
        <is>
          <t>简历待筛选</t>
        </is>
      </c>
      <c r="L930"/>
      <c r="M930"/>
      <c r="N930"/>
      <c r="O930"/>
      <c r="P930" s="3"/>
      <c r="Q930" t="inlineStr">
        <is>
          <t>![fig_28197](https://pdf-bucket.tos-cn-beijing.volces.com/infer/20260511/4d1418ac5e3206a93a665fec00c3e64f_1778484511532712918.jpg?X-Tos-Algorithm=TOS4-HMAC-SHA256&amp;X-Tos-Credential=AKLTZDcxYzI0ZWI5NDkzNGRkNWI1OTdiNTVjNjZjYjU3NmQ%2F20260511%2Fcn-beijing%2Ftos%2Frequest&amp;X-Tos-Date=20260511T072831Z&amp;X-Tos-Expires=1800&amp;X-Tos-Signature=f30fcf98d11a798aef653bb9ca9d79d7f5804dd03b3dcdcb0f1ce2b57356f507&amp;X-Tos-SignedHeaders=host) 
![fig_11794](https://pdf-bucket.tos-cn-beijing.volces.com/infer/20260511/4d1418ac5e3206a93a665fec00c3e64f_1778484511532841098.jpeg?X-Tos-Algorithm=TOS4-HMAC-SHA256&amp;X-Tos-Credential=AKLTZDcxYzI0ZWI5NDkzNGRkNWI1OTdiNTVjNjZjYjU3NmQ%2F20260511%2Fcn-beijing%2Ftos%2Frequest&amp;X-Tos-Date=20260511T072831Z&amp;X-Tos-Expires=1800&amp;X-Tos-Signature=fc40ee577db4dadfd90a62040cb5c820bd9c8909d34f7c10c4d4d7122dec79e5&amp;X-Tos-SignedHeaders=host)
2015.08-2019.01
2012.07-2015.07
2008.10-2010.02
上海甫田贸易有限公司(甫田网-高端精品电商,欧尚管理) 采购主管
内容:
为欧尚旗下一家高端精品电商主要客户为上海居住的外国人,白领等｡
主要工作内容:
1.生鲜类鱼类海鲜全品类采购,包括海鲜冻品,冰鲜类,活鲜类,腌制烟熏等分类｡日常工作包括
(1)寻找适合公司销售的精品及爆款,丰富品类结构,根据公司发展要求推动下属品类结构完善,通过年度产品规划,市场调
查以及商品效率考核推动商品的新陈代谢｡
(2)年度商务合同谈判,争取对公司最有利的账期以及返利条款｡
(3)商业促销活动谈判,推动公司和供应商在商品销量以及毛利上实现双赢｡
2.下属订货团队的培训与管理,通过日常 outofstock 跟踪以及提前与供应商确认商品到货周期等手段控制公司缺货率｡通
过对于大库存商品以及周转天数跟踪,消化滞销商品控制订货数量,金额,推动公司的库存保持良性周转,避免无谓损耗｡
业绩:
海鲜品类年业绩增长20% 年销售额1500万
上海宣辰冷冻食品商行 采购专员/助理
以批发零售为主(B2B),服务公司酒店､供应批发市场､供应连锁酒店餐饮为主,根据公司酒店以及销售人员
需求,寻找价格合理的海鲜,保证产品库存充足,寻找多家供应商,货比三家,保证价格合理,此岗位以批发为主｡
1.负责公司再售海鲜冻品的采购工作大宗采购
2.寻找畅销海鲜资源
3.负责协助财务完成与供应商的对账及结款问题
业绩:
负责品类年进货额约1500万｡
齐齐哈尔齐兴衡器有限公司 销售专员
负责衡器销售工作
业绩:
年销售额200万
2020.03-2021.05
项目经历
碧优选社区项目 采购经理/主管
内容:
内容: 内容:
一.碧优选线下社区店业务及电商平台业务:
1.包括组织下属定期开展部门会议,商讨新品开发规则与市调方向
2.与其他部门开展会议,确认产品促销及运营方案
二.碧桂园集团员工福利项目
三.碧桂园机器人餐厅原材料供应
四.B2B业务
业绩:
入职后先后新增约70个 sku ,品类包括冻品海鲜及禽副牛羊肉类､年销售额提高600万｡
业绩:
入职至今新增70个 sku 品类包括冻品海鲜及禽副牛羊肉类､产品为公司年销量增长600万营业额,鉴于目前公司处于开发前
期阶段,门店不足50家,后续大湾区､上海､北京店铺开发增加后,销量会有大幅增长｡
9d82a87e355b6dd61HB72Nq0EldZy463VPKdWOGimPLSNxBj
2019.11-2020.03
2015.08-2019.12
合作协议 采购经理/主管
内容:
内容: 内容:
入职次月即独立运作本公司(麻雀电商)与嘉吉粮油､Laox 三方合同签署,此项目使公司拼多多业务部每月业绩增长约80
万､预计年业绩约1000万｡
业绩:
月销售额增长约80万人民币 预估年销售额上升1000万
业绩:
入职次月即独立运作本公司(麻雀电商)与嘉吉粮油､Laox 三方合同签署,此项目使公司拼多多业务部每月业绩增长约80
万､预计年业绩1000万｡
鲜活海鲜及冰鲜 采购经理/主管
内容:
内容:
此项目为公司海鲜部门寻找新出路 增加鲜活､冰鲜､冻品类产品丰富产品结构 从而优化产品种类 业绩增加20%
业绩:
年业绩增长20%
业绩:
海鲜品类年业绩增长20% 年销售额1500万
佳木斯大学 本科 机械设计制造及其自动化 2010-2012
黑龙江工业学院 大专 机械制造及其自动化 2005-2008
教育经历
9d82a87e355b6dd61HB72Nq0EldZy463VPKdWOGimPLSNxBj</t>
        </is>
      </c>
      <c r="R930" t="inlineStr">
        <is>
          <t>点击按钮</t>
        </is>
      </c>
      <c r="S930"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30">
        <v>1</v>
      </c>
    </row>
    <row r="931" ht="25.5" customHeight="1">
      <c r="A931">
        <v>1643</v>
      </c>
      <c r="B931" t="inlineStr">
        <is>
          <t>闪电仓采销经理</t>
        </is>
      </c>
      <c r="C931" t="inlineStr">
        <is>
          <t>【采销经理（闪电仓）_上海 25-35K】朱贤俊 10年以上.pdf</t>
        </is>
      </c>
      <c r="D931" t="inlineStr">
        <is>
          <t>李娟</t>
        </is>
      </c>
      <c r="E931" t="inlineStr">
        <is>
          <t>朱贤俊</t>
        </is>
      </c>
      <c r="F931" t="inlineStr">
        <is>
          <t>无相关信息</t>
        </is>
      </c>
      <c r="G931" t="inlineStr">
        <is>
          <t>【简历概览】
20年零售采购经验，历任采购经理/总监，精通全品类采销、供方管理与团队统筹。
【技能拆解】
- 技术栈：品类管理、供方管理、成本管控、ERP、WMS、Office、SKU整合、爆品开发、供应链搭建、损耗控制、数据复盘
- 软技能：跨部门协同、团队管理、谈判能力、流程优化、问题解决、项目推进、指标达成
【与JD匹配分析】
- 硬技能匹配情况：掌握品类采销、供应商开发维护、商品上新淘汰、库存协同、数据复盘等核心硬技能，熟悉多品类及ERP/WMS系统
- 经验年限匹配情况：20年采购经验，远超3年以上要求
- 行业背景匹配情况：具备商超、电商、社区平台采购经验，熟悉生鲜、日百等核心品类，了解门店运营与线上渠道</t>
        </is>
      </c>
      <c r="H931">
        <v>90</v>
      </c>
      <c r="I931" t="inlineStr">
        <is>
          <t>强烈推荐</t>
        </is>
      </c>
      <c r="J931" s="2">
        <v>46153</v>
      </c>
      <c r="K931" t="inlineStr">
        <is>
          <t>简历待筛选</t>
        </is>
      </c>
      <c r="L931"/>
      <c r="M931"/>
      <c r="N931"/>
      <c r="O931"/>
      <c r="P931" s="3"/>
      <c r="Q931" t="inlineStr">
        <is>
          <t>![fig_57918](https://pdf-bucket.tos-cn-beijing.volces.com/infer/20260511/56d9d188308d84af4fd4bb6050aa670e_1778484516479810190.jpeg?X-Tos-Algorithm=TOS4-HMAC-SHA256&amp;X-Tos-Credential=AKLTZDcxYzI0ZWI5NDkzNGRkNWI1OTdiNTVjNjZjYjU3NmQ%2F20260511%2Fcn-beijing%2Ftos%2Frequest&amp;X-Tos-Date=20260511T072836Z&amp;X-Tos-Expires=1800&amp;X-Tos-Signature=8351f40a5f82a791802eae0b2a986093a810bdaae1ecdc9581a19d0f5c7d8199&amp;X-Tos-SignedHeaders=host)
2021 年 7 月 - 2024 年 5 月 康成投资(中国)有限公司(大润发) 职位:百货商品部 家用百货采购经理(服务华东区域 232 家大卖场 / 超级购物中心)
核心工作:负责厨房餐桌配件品类全流程采购,统筹业绩指标､定制开发与门店支持
 品类运营:主导保险盒､竹木制品､刀具等 8 大厨房餐桌配件品类采购,覆盖菜筛､筷子､烹饪用具等核
心品类,精准匹配 232 家门店销售需求｡
 定制开发:牵头 RT100 定制商品开发,成功落地杀鱼梗围裙､生鲜专用刀具等 8 款独有商品,含鱼课 /
肉课定制刀具､故宫筷等爆款,个人开发数量位列部门第一｡
 供方谈判:负责供应商年度合同谈判,优化合作条款与供货机制,提升供应商综合收益率,保障核心品类
货源稳定与成本优势｡
 渠道拓展:推动全品类商品上线 “大润发优鲜” 平台,实现线上线下渠道一体化,拓宽销售场景,带动
品类销量显著增长｡
 陈列规划:设计门店陈列图纸与商品棚格图,标准化指导 232 家门店陈列布局,优化商品视觉呈现,提
升品类坪效与动销率｡
 业绩达成:2021-2023 年日用百货条线毛利贡献率稳居部门第一,2023 年获评 “百货商品部最佳采购”,
超额完成核心考核指标,年均净进货额2.8 亿元,年均销售额3.6 亿元,年均毛利率23%｡
 门店支持:统筹新开门店货源保障､商品陈列指导,同步负责供应商应付款支付､对账等全流程工作,维
护供需两端高效协作｡
2019 年 12 月 - 2021 年 7 月 食恪电子商务(上海)有限公司 职位:采购部 采购总监
核心工作:统筹采购部门整体运营,覆盖全品类采购与供应链管理
 品类搭建:主导蔬菜､水果､海鲜水产等全品类结构搭建,涵盖国产 / 进口生鲜､休闲食品､酒水饮料等,
对商品坪效负责｡
 指标管控:统筹销售业绩､毛利指标与供应商前后台收益率,建立科学的指标分解与追踪机制,保障部门
目标达成｡
 制度建设:制定采购部门操作流程与管理制度,规范采购全流程,提升管理标准化与透明化水平｡
 活动策划:协助线上运营部门策划海报､秒杀､地推等活动,联动商品资源与营销场景,带动销量提升
 损耗控制:指导门店商品陈列优化,建立生鲜损耗管控机制,有效降低门店运营损耗,提升盈利水平｡
 供方梳理:重点推进核心品类供应商引进与优化,整合优质货源渠道,提升供应链稳定性与竞争力｡
 跨部协同:建立与销售､仓储等部门的协同机制,快速响应市场需求,优化供应链衔接效率｡
2018 年 8 月 - 2019 年 10 月 上海乐辅电子商务有限公司 职位:采购总监
核心工作:统筹平台全品类采购,主导供应链搭建､成本管控与团队管理
 品类统筹:负责生鲜､食品､家用百货等全品类引进与采购,搭建适配平台定位的商品组合,年度总销售
额达 5.8 亿元｡
 供方拓展:引进优质供应商 50 余家,覆盖食品､母婴､家电､生鲜等品类,替代不良供应商,优化供应
链结构｡
 源头采购:开发生鲜类商品源头采购渠道,对接果园､水产市场实现一件代发,降低采购成本的同时提升
商品新鲜度｡
 爆品开发:发掘虎邦辣椒酱､法国吉拉朵生蚝等市场热点爆品,带动平台利润与客流双增长,生鲜整体毛
利率维持在 18%-22%｡
 流程规范:推进采购流程标准化,管控品质与风险,实现成本控制与管理透明化,提升采购效率｡
 进口拓展:开发进口商品采购渠道并维护,丰富平台商品品类,增强市场竞争力｡
 团队管理:带领 15 人采购团队,指导供应商开发与品类市调工作,及时处理运营部门重点难点问题,推
动团队高效协作｡
2702dd09808bd4e81HB72NW8EVNWwYu6UfKXWOGimPLSNxBj
2016 年 11 月 - 2018 年 6 月 中信国安优易科技有限公司 职位:商品部 采购总监
核心工作:统筹国安社区平台全品类采购,搭建商品体系与供应商网络
 体系搭建:从零搭建全品类商品体系,涵盖生鲜､杂货､百货等 5000 余种商品,支撑平台从无到有的业
务拓展｡
 供方引进:主导全品类供应商引进与谈判,建立稳定的供应商合作网络,保障平台货源充足与品类丰富
 指标达成:承担销售､毛利､通道费用等核心考核指标,通过科学管控实现指标稳步达成｡
 团队指导:带领 25 人采购团队,指导下属开展采购工作,建立高效的团队工作机制｡
 活动联动:协助市场部门策划线上线下商品活动,联动商品资源与营销推广,提升平台知名度与销量｡
 定牌开发:负责定牌商品开发工作,打造平台独有商品,提升核心竞争力与毛利空间｡
 门店支持:巡店指导与重点品类市调工作,及时处理门店反馈问题,优化商品陈列与供应,保障门店运营
需求｡
2004 年 11 月 - 2016 年 5 月 联华超市股份有限公司
2015 年 6 月 - 2016 年 5 月 商品部 家百采购经理
核心工作:负责全国家百多品类采购,统筹指标达成与供应链优化
 品类采购:负责体育用品､玩具､箱包等多品类全国采购,优化分类商品结构,做好季节性调整｡
 费用达成:超额完成前后台费用指标,完善门店跨品类陈列规范,提升品类联动销售效果｡
 供方管理:开展供应商合同评估与审核,建立科学的供应商评估体系,优化供应商结构｡
 促销谈判:主导海报商品谈判,提升促销效果,带动品类销量与毛利增长｡
 新品引进:开展新品市调与引进工作,丰富商品品类,满足市场多样化需求｡
 新店支持:统筹新开店商品市调､引进､到货跟踪等工作,保障新店顺利开业｡
 问题处理:与门店保持密切沟通,及时协调缺货､滞销等问题,优化商品供应与库存管理｡
2006 年 10 月 - 2015 年 6 月 商品部 采购主管
核心工作:负责家百品类采购管理,统筹指标达成与供应商优化
 供方管理:实施供应商引进､审核､评估与优化,建立稳定的合作关系,保障货源质量与供应稳定｡
 目标落地:根据公司年度计划制定部门阶段性工作目标,分解并推动落实,确保销售､毛利等指标达成
 成本控制:通过议价谈判与集中采购,控制采购成本,签订有利合作合同,提升品类盈利空间｡
 部门协同:保持与门店及公司其他部门的良好沟通,及时掌握门店需求,优化供应链衔接｡
 规范管理:建立供应商考核与筛选机制,优化供应商队伍,提升供应链整体竞争力｡
2004 年 11 月 - 2006 年 9 月 门店营运部门 部门主管
 核心工作:负责生鲜冷冻冷藏部､家百休闲百货部门店运营管理
 商品订货:根据门店销售数据与市场需求,科学制定订货计划,保障商品供应充足｡
 陈列指导:负责商品出样指导,优化陈列布局,提升商品视觉效果与销售转化率｡
 损耗控制:建立生鲜与家百商品损耗管控机制,降低运营损耗,提升门店盈利水平｡
 指标达成:全力推进销售指标完成,通过品类优化与促销活动,带动门店业绩增长｡
个人技能
 品类管理:精通食品､生鲜､家用百货等全品类商品结构/品牌规划,熟悉各品类爆品,擅长SKU 拓展与
结构优化｡
 供方管理:具备超百家优质供应商资源,3 万余个SKU 整合能力,擅长供应商开发､谈判与厂商分级管理,
擅长争取合理经营外收入｡
 成本管控:熟练运用集中采购､议价谈判､资源互换等方式实现降本增效,平均年降本 5%-10%｡
 系统操作:熟练操作 ERP､WMS 系统及 Office 办公软件,数据驱动采购决策｡
 团队管理:拥有 5-25 人团队管理经验,擅长跨部门协同与项目化工作推进｡
 行业认知:熟悉食品生鲜行业政策法规､质量安全标准与市场趋势,具备全链路质量管控能力｡
2702dd09808bd4e81HB72NW8EVNWwYu6UfKXWOGimPLSNxBj</t>
        </is>
      </c>
      <c r="R931" t="inlineStr">
        <is>
          <t>点击按钮</t>
        </is>
      </c>
      <c r="S931"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31">
        <v>1</v>
      </c>
    </row>
    <row r="932" ht="25.5" customHeight="1">
      <c r="A932">
        <v>1644</v>
      </c>
      <c r="B932" t="inlineStr">
        <is>
          <t>闪电仓采销经理</t>
        </is>
      </c>
      <c r="C932" t="inlineStr">
        <is>
          <t>【采销经理（闪电仓）_上海 25-35K】马瑞 10年以上.pdf</t>
        </is>
      </c>
      <c r="D932" t="inlineStr">
        <is>
          <t>李娟</t>
        </is>
      </c>
      <c r="E932" t="inlineStr">
        <is>
          <t>马瑞</t>
        </is>
      </c>
      <c r="F932" t="inlineStr">
        <is>
          <t>15-20K</t>
        </is>
      </c>
      <c r="G932" t="inlineStr">
        <is>
          <t>【简历概览】
马瑞，38岁，18年工作经验，现任采购业务经理，专注家居百货供应链与超市资源。
【技能拆解】
- 技术栈：供应链管理、商品选品、供应商开发、销售数据分析、SKU管理、采购谈判、库存管理、展会选品
- 软技能：数据敏感、沟通协调、执行力强、抗压能力、资源整合、业务拓展
【与JD匹配分析】
- 硬技能匹配情况：具备SKU引入与维护、供应商开发维护、商品上新淘汰、库存协同、数据复盘能力，熟悉日百品类，有供应商资源与销售数据优势
- 经验年限匹配情况：18年工作经验，远超3年以上采购相关经验要求
- 行业背景匹配情况：有商超采购经验，熟悉零售供应链，但缺乏即时零售场景经验</t>
        </is>
      </c>
      <c r="H932">
        <v>75</v>
      </c>
      <c r="I932" t="inlineStr">
        <is>
          <t>推荐</t>
        </is>
      </c>
      <c r="J932" s="2">
        <v>46153</v>
      </c>
      <c r="K932" t="inlineStr">
        <is>
          <t>简历待筛选</t>
        </is>
      </c>
      <c r="L932"/>
      <c r="M932"/>
      <c r="N932"/>
      <c r="O932"/>
      <c r="P932" s="3"/>
      <c r="Q932" t="inlineStr">
        <is>
          <t>![fig_93361](https://pdf-bucket.tos-cn-beijing.volces.com/infer/20260511/da572f21c155e40d6abed3aeaaabd273_1778485553418025600.jpg?X-Tos-Algorithm=TOS4-HMAC-SHA256&amp;X-Tos-Credential=AKLTZDcxYzI0ZWI5NDkzNGRkNWI1OTdiNTVjNjZjYjU3NmQ%2F20260511%2Fcn-beijing%2Ftos%2Frequest&amp;X-Tos-Date=20260511T074553Z&amp;X-Tos-Expires=1800&amp;X-Tos-Signature=b02fadf7631a44b71aadf57305ddaf649fde6e72e7662466d409710a5f836434&amp;X-Tos-SignedHeaders=host) 
84dfo477192a41HB72NW7EQz440vmZWOGimPLNxBj 
![fig_77564](https://pdf-bucket.tos-cn-beijing.volces.com/infer/20260511/da572f21c155e40d6abed3aeaaabd273_1778485553417165768.jpeg?X-Tos-Algorithm=TOS4-HMAC-SHA256&amp;X-Tos-Credential=AKLTZDcxYzI0ZWI5NDkzNGRkNWI1OTdiNTVjNjZjYjU3NmQ%2F20260511%2Fcn-beijing%2Ftos%2Frequest&amp;X-Tos-Date=20260511T074553Z&amp;X-Tos-Expires=1800&amp;X-Tos-Signature=51b5cb59733191d86ee690d2c809b51c337538492ec23933a7efab4a234474d1&amp;X-Tos-SignedHeaders=host) 
联系方式 
微信号: kenzo_run 
邮箱: 14839555@qq.com 
马瑞 男 | 38岁 
![fig_93695](https://pdf-bucket.tos-cn-beijing.volces.com/infer/20260511/da572f21c155e40d6abed3aeaaabd273_1778485553417196000.jpeg?X-Tos-Algorithm=TOS4-HMAC-SHA256&amp;X-Tos-Credential=AKLTZDcxYzI0ZWI5NDkzNGRkNWI1OTdiNTVjNjZjYjU3NmQ%2F20260511%2Fcn-beijing%2Ftos%2Frequest&amp;X-Tos-Date=20260511T074553Z&amp;X-Tos-Expires=1800&amp;X-Tos-Signature=42498512162601c76911ef0a543ce639c54ae7552b32ece63c71a9b32e97abff&amp;X-Tos-SignedHeaders=host) 
求职信息 
工作时长:18年 
求职意向:采购经理/主管 
期望薪资:15-20K 
期望城市:合肥 
HELLO 
![fig_99619](https://pdf-bucket.tos-cn-beijing.volces.com/infer/20260511/da572f21c155e40d6abed3aeaaabd273_1778485553417815045.jpeg?X-Tos-Algorithm=TOS4-HMAC-SHA256&amp;X-Tos-Credential=AKLTZDcxYzI0ZWI5NDkzNGRkNWI1OTdiNTVjNjZjYjU3NmQ%2F20260511%2Fcn-beijing%2Ftos%2Frequest&amp;X-Tos-Date=20260511T074553Z&amp;X-Tos-Expires=1800&amp;X-Tos-Signature=69e0d9c185c6de3dc63b4eec52de36552db7b48147f5e40e0ce468fbd75afb58&amp;X-Tos-SignedHeaders=host) 
## 个人优势 
个人优势: 
1 拥有家用百货类商品全链条供应链本地资源 产品100%符合胖东来同款,sku2000+ ,覆盖竹木,陶瓷,不锈钢,塑料收纳,清洁工具除(小家电外)全品类｡ 
2 拥有安徽省永辉,江苏省永辉超以及整个安徽省的各地级市龙头连锁超市的销售数据 作为参照这样减少公司的试错成本 
3 sku供应链商品池会根据胖东来选品每年进行及时更新 
4 对数据敏感,无论对于前端 后台｡ 
5 能够适应频繁出差及高强度工作环境,确保各项任务的顺利｡ 
## 工作经历 
安徽优聚隆家居用品有限公司 采购业务经理 2021.01-至今 专注于为省内龙头超市提供家居百货商品,涵盖永辉､合家福及省内所有地级龙头超 市,实现独家供货｡拥有丰富的多超市资源及商品资源｡ 
优势:1 拥有安徽省与江苏省知名连锁超市 以及安徽省内各地级市龙头超市的各品类 单品的销售数据,为企业提供参照｡ 
2 :sku保持每年同步更新迭代,保证与目前主流市场需求以及完成企业产品线更新速 度｡ 
1. 熟悉家用百货类目前除小电器外的全品类商品资源涵盖:竹木,陶瓷,塑料收纳, 一次性厨房用品,不锈钢制品,锅具,水杯,玻璃,香薰等 目前主流商品sku2000+ ,确保商品品质以及商品主流分类与市场高度契合,胖东来同款商品的100%契合｡ 
2. 与超市负责人进行有效沟通,负责商品选品､报价及考核,确保公司要求的业绩增 长｡负责区域包括江苏省､安徽省地级市安庆､六安､淮南等地级市龙头超市,实现 70%的业绩提升｡拥有大量各地级市龙头超市的资源,为业务发展提供坚实基础.
3.定期参与各大展会以及各品牌厂家订货会参与选品,保持每季度公司新品更新迭代｡ 定期与同行进行交流,拥有强大的同行资源支持｡ 
蓝海思通(上海)投资有限公司 行政总监 
2013.04-2019.01 
工作描述: 
公司为私募基金公司,2015年私募排名第一名 
1. 了解金融行业的运转机制,配合公司完成后台支持工作 
2. 负责工商税务行政各部门管理工作,有大量的实操经验,善于对于人员进行有效岗 位分配,优化公司架构｡ 
3. 公司核心管理团队成员,善于与各类公司需要的政府事业部门谈判沟通以及投资者 进行沟通合作,在职期间处理过大量稽查,税务,工商等问题｡ 
4. 协助董事长处理各类型问题,兼任过一段时间总助的工作｡ 
协同同享企业服务(上海)有限公司 销售总监 2008.10-2013.04 
内容: 
内容: 
工作描述: 
1. 公司为世界500强内外资企业提供财税服务支持 
2. 2008年进入公司担任业务咨询顾问,2009-2012连续保持三年业务销售月均TOP1 年度总TOP1 
3. 2009-2013年筹备成立大客户服务部,为公司提供新的业务渠道,三年均完成年度 计划｡ 
业绩: 
13年内保持业务月均top1年度top1 
2组建新的业务部门职责转化成管理为公司实现新的业务增长点 
业绩: 
1 3年内保持业务月均top 1 年度top 1 
2 组建新的业务部门 职责转化成管理 为公司实现新的业务增长点 
## 教育经历 
安徽三联学院 大专 商务日语 
2005-2008 
![fig_88328](https://pdf-bucket.tos-cn-beijing.volces.com/infer/20260511/ed6f1ca964f73e619d1fceda66b7c340_1778485553416706613.jpeg?X-Tos-Algorithm=TOS4-HMAC-SHA256&amp;X-Tos-Credential=AKLTZDcxYzI0ZWI5NDkzNGRkNWI1OTdiNTVjNjZjYjU3NmQ%2F20260511%2Fcn-beijing%2Ftos%2Frequest&amp;X-Tos-Date=20260511T074553Z&amp;X-Tos-Expires=1800&amp;X-Tos-Signature=229ebcc752192205730135c4deae4fac889982a025122ac84b92cccfae5ade02&amp;X-Tos-SignedHeaders=host)</t>
        </is>
      </c>
      <c r="R932" t="inlineStr">
        <is>
          <t>点击按钮</t>
        </is>
      </c>
      <c r="S932"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32">
        <v>1</v>
      </c>
    </row>
    <row r="933" ht="25.5" customHeight="1">
      <c r="A933">
        <v>1645</v>
      </c>
      <c r="B933" t="inlineStr">
        <is>
          <t>闪电仓采销总监</t>
        </is>
      </c>
      <c r="C933" t="inlineStr">
        <is>
          <t>【采销总监（闪电仓）_上海 35-60K】尹先生 10年以上.pdf</t>
        </is>
      </c>
      <c r="D933" t="inlineStr">
        <is>
          <t>李娟</t>
        </is>
      </c>
      <c r="E933" t="inlineStr">
        <is>
          <t>尹先生</t>
        </is>
      </c>
      <c r="F933" t="inlineStr">
        <is>
          <t>期望薪资:60-90K</t>
        </is>
      </c>
      <c r="G933" t="inlineStr">
        <is>
          <t>【简历概览】
42岁采购总监，20年经验，深耕商超、电商及折扣零售，擅长供应链管理与团队领导，目标上海60-90K。
【技能拆解】
- 技术栈：供应链管理、采购模型搭建、供应商管理、品类运营、数字化升级、AI需求预测、自动补货、价格体系建设、库存周转优化、自有品牌孵化、标品折扣化、生鲜直采、临期商品处理、动态分级供应商库、全国城市采购合伙人制度、供应商协同平台、AI比价系统、B2C、B2B、O2O、社区折扣零售
- 软技能：团队管理、领导能力、战略规划、成本控制、谈判能力、资源整合、业务推动、目标达成、创新突破、数据驱动、跨部门协作
【与JD匹配分析】
- 硬技能匹配情况：具备货盘规划与品类策略（如标品折扣化、生鲜直采）、供应商资源整合（动态分级供应商库、全国采购合伙人）、采购谈判与价格体系（成本年降8%-10%）、动销与库存协同（AI需求预测、自动补货）、团队与机制建设（30+人团队管理）等硬技能，匹配度高。
- 经验年限匹配情况：20年工作经验，远超岗位要求的5年以上采销经验，且有采购负责人经验，符合要求。
- 行业背景匹配情况：有商超（欧尚、家乐福）、电商（饿了么）、新零售（盒马NB折扣店）、折扣零售（闪电价科技）等相关经验，熟悉即时零售场景，行业背景高度匹配。</t>
        </is>
      </c>
      <c r="H933">
        <v>90</v>
      </c>
      <c r="I933" t="inlineStr">
        <is>
          <t>强烈推荐</t>
        </is>
      </c>
      <c r="J933" s="2">
        <v>46153</v>
      </c>
      <c r="K933" t="inlineStr">
        <is>
          <t>简历待筛选</t>
        </is>
      </c>
      <c r="L933"/>
      <c r="M933"/>
      <c r="N933"/>
      <c r="O933"/>
      <c r="P933" s="3"/>
      <c r="Q933" t="inlineStr">
        <is>
          <t>![fig_98742](https://pdf-bucket.tos-cn-beijing.volces.com/infer/20260511/c236fa57bcc9de415cfb2d43d7d3331f_1778492631225837464.jpg?X-Tos-Algorithm=TOS4-HMAC-SHA256&amp;X-Tos-Credential=AKLTZDcxYzI0ZWI5NDkzNGRkNWI1OTdiNTVjNjZjYjU3NmQ%2F20260511%2Fcn-beijing%2Ftos%2Frequest&amp;X-Tos-Date=20260511T094351Z&amp;X-Tos-Expires=1800&amp;X-Tos-Signature=20f31abd4aaa2617d4f5520a50146686263f2dde9a741fbc084d21e4c192b635&amp;X-Tos-SignedHeaders=host) 
## 尹先生 
## 男 | 42岁 
![fig_33449](https://pdf-bucket.tos-cn-beijing.volces.com/infer/20260511/c236fa57bcc9de415cfb2d43d7d3331f_1778492631225429758.jpeg?X-Tos-Algorithm=TOS4-HMAC-SHA256&amp;X-Tos-Credential=AKLTZDcxYzI0ZWI5NDkzNGRkNWI1OTdiNTVjNjZjYjU3NmQ%2F20260511%2Fcn-beijing%2Ftos%2Frequest&amp;X-Tos-Date=20260511T094351Z&amp;X-Tos-Expires=1800&amp;X-Tos-Signature=dfee764d40736c58b7ac8c74d217a814cb50438924affe55ee8c04e2b2327d4d&amp;X-Tos-SignedHeaders=host) 
20年工作经验 | 采购总监 | 期望薪资:60-90K | 期望城市:上海 
## 个人优势 
本人拥有丰富且多元的行业经验,具体如下: 
1. 连锁商超领域:在欧尚､家乐福总部任职期间,积累了8年的线下门店管理与采销经验｡管理门店年销售额达2亿;总部采 销规模30亿/年,对线下零售运营及采销策略有深刻理解｡ 
2. 电商&amp;新零售领域:在饿了么､阿里战投企业好食期(年GMV 10亿+)､盒马NB(坪效10万+)等平台,拥有多年全类目 采购､招商､商品运营及供应链管理经验｡精通B2C､B2B､O2O､社区折扣零售业务模式和思维｡ 
3. 供应链领域:深耕供应链10余年,对快消品类结构和供应商构成了如指掌｡有丰富的品牌资源､特卖商品资源､工厂源头 资源､折扣零售资源,擅长运用用户思维打造和发掘爆款商品､供应链折扣化升级迭代,助力企业在市场中脱颖而出｡ 
4. 团队管理方面:擅长团队管理,能够精准激发团队成员的工作热情,凭借出色的领导能力,多次带领团队成功实现经营目 标 ,推动业务持续增长｡ 
## 工作经历 
湖南闪电价科技有限公司(阿里战投企业投资孵化,折扣零售赛道) 采购总经理 2022.10-至今 
汇报对象:CEO 
管辖范围:采购部､品类运营部(30+人团队) 
核心职责: 
1.战略采购体系 
(1)搭建｢低成本+高周转｣采购模型,通过集中采购､反向定制､期货锁价等策略,实现采购成本年降8%-10% 
(2)建立动态分级供应商库(ABC类占比3:5:2),淘汰低效供应商,战略合作占比提升至30%+ 
(3)建立全国城市采购合伙人制度,积极拓展区域优势采购资源 
## 2.品类攻坚 
(1)主导标品｢折扣化｣体系建设和改革,通过大牌正期低价､品牌临期特卖､自有品牌去中间环节和去品牌化等,重构 有竞争力的标品商品体系; 
(2)主导生鲜｢产地直采｣网络建设,生鲜直采比例达50%+,损耗率控制在3%以内(行业平均5%-8%) 
(3)建立｢短保商品｣应急调配机制,实现临期商品售罄率95%+ 
## 3.数字化升级 
(1)推动采购全流程数字化,AI需求预测准确率≥90%,自动补货覆盖率80%+ 
(2)建立供应商协同平台,订单响应速度提升50%, $缺货率≤1.2\%$ 
## 4.价值创新 
(1)孵化自有品牌矩阵,贡献年度销售额15%+,毛利率高于平台商品5-8个百分点
关键业绩: 
## 1.成本革命 
(1)2020-2024年推动采购成本三年连降: 
(2)标品成本下降18%(行业平均降幅12%) 
(3)生鲜损耗率从9.7%压降至3.8%,年节省超1200万元 
(4)搭建｢价格波动防御体系｣,通过期货采购规避成本风险,年止损1500万+ 
2.创新突破 
(1)打造｢闪电优选｣自有品牌系列: 
(2)开发SKU 100+,销售额占比从0提升至15% 
(3)爆品｢24小时鲜啤｣单月销售破500万元 
(4)搭建AI比价系统,实时监控800+商品价格,年预警异常采购100+次 
盒马(中国)有限公司 盒马NB折扣店采购总监TL 1,主导盒马NB社区团购门店向盒马NB折扣店的试验转型 
2022.06-2022.10 
2,负责商品结构,品类,价格带,选品逻辑,SKU的规划和实施 
3,初始团队搭建和管理 
4,建立全面折扣化的商品策略: 
(1)生鲜:时令+低价 
(2)3R:覆盖面点,烘焙,熟食,半成品等品类 
(3)大牌正期低价 
(4)品牌清仓特卖 
(5)PB商品定位清晰:二线工厂+一线品质,大卖场一线大牌价格的一半 
5,首批4家试验门店(店面积500平),店日均GMV达14W+,毛利率15%+,坪效达10W+(传统商超的6倍,盒马鲜生的2 倍) 
湖南闪电价科技有限公司(阿里战投企业投资孵化,折扣零售赛道) 采购运营VP 
2019.08-2022.05 
负责项目:“闪电价”折扣超市 
工作地点:湖南+上海 
项目人数:100+ 
职责业绩: 
0,是与阿里巴巴战略投资企业上海多维度组建孵化的线下连锁折扣店项目; 
1､ 职责:从商业模式的确定､门店选址､人员筹备､门店运营､类目结构､商品入选､价格毛利设定､营销活动筹备等, 带领初始团队从0开始项目发展; 
2､ 业绩 
2019年10月在湖南开出首家门店; 
2019年12月,湖南2号店开业; 
2020年4月,第1家加盟店营业; 
2020年5月-9月,湘潭､安徽芜湖店实现营业; 
至2021年12月,连锁门店峰值数27家,年GMV8000+万,客数200万+,客单价30+ 
上海多维度网络科技股份有限公司(阿里巴巴独家战投企业) 商品供应链副总裁 
2018.03-2019.07 
## 职责: 
1､商品采购及供应链年度战略的制定､年度及月度 GMV 与毛利规划和商品运营计划; 
2､负责整体的采购､商品运营工作,带领商品部团队为 GMV 和毛利负责; 从入职的年GMV不到5000万,增长值离职时的10亿+｡
3､建立和规范供应商评分机制与商品采购体系,特别是自营采购体系的搭建与完善; 
4､商品品类结构､商品策略的确定､实施和跟进; 
5､知名品牌商､产业带商品､行业协会资源的开发､引入､合作与维护; 
6､负责 OEM 项目,从评估立项､目标设定､成本控制和比价､访厂､打样､成品等各环节管控; 
7､商品&amp;商家运营:商家管理､品类管理､商品管理与运营､爆款开发与打造; 
8､负责自营供应链体系的搭建,负责对接菜鸟体系,实现一盘货功能; 
9､团队管理､人才培养｡ 
## 业绩: 
1､新增商户2000余家,食品类目 TOP100品牌实现合作82个;在线 SKU由1800个增加至18000个,2018年度日均订单由3 万余增加至8万以上;年 GMV10亿+; 
2､自营入库合作知名品牌达60多个;自营 SKU达200余个,月度 GMV 突破800万; 
3､通过譬如周年庆､6 
## 18､双11&amp; 
12､支付宝春节五福等活动实现活动日峰值订单突破25万单; 
4､OEM 定制方面实现包括光明莫斯利安､中粮每日坚果等贴牌落地; 
5､产业带招商开发漳州糕点､砀山黄桃罐头､河南酸辣粉等; 
6､完成自建仓配体系,日峰值发货量2万单以上; 
7､协同团队举办首届中国食品全生命周期峰会(2018.11)､第一届好食期线下招商会(2019.04) 
8､团队成员有3名成长为主管或高潜主管;2018年度5名同学获得晋级｡ 
饿了么:拉扎斯网络科技(上海)有限公司 高级经理(招商采购负责人) 
2016.04-2018.03 
1､负责饿了么有菜项目全国城市采购工作,带领团队为 GMV 和毛利负责; 
2､品类结构､商品策略的确定､实施､跟进; 
3､oem 贴牌&amp;双品牌项目运作; 
4､在项目部首推b2b2c概念,并推动实施; 
5､促销政策､计划的制定与实施; 
6､餐饮渠道付费推广通､餐盒广告､集中采购等新型项目的推进; 
7､与外卖交易平台､品牌商务部门､新零售部门的相关业务合作 
8､团队管理 
## 任内业绩 
1､日峰值 GMV达800万; 
2､销售毛利率毛利率由16年的2.01%,增长到17年的5.98%; 
3､开创b2b2c模式,累计推广合作10余个品牌合作项目,gmv达2000余万元,营销费用收入达700余万元; 
4､餐盒广告&amp;餐饮渠道付费推广通商业模式的确立与推动; 
5､oem 贴牌:饮料贴牌月度 gmv达200余万元,毛利率20%以上;餐盒定制月 gmv达100万元; 
6､流程的完善与规范:按品类划分架构及职责,制定商品入选标准,合作合同条款; 
7､团队晋升:1名晋升为m4,2名晋升资深招商专员,3名晋升高级招商专员｡ 
## 家乐福(中国)管理咨询服务有限公司 
## 采购经理 
2013.07-2015.07 
1､对所负责品类销售业绩､毛利负责 
2､品类管理:根据顾客需求完善商品结构､价格体系,促进商品销售和盈利 
3､合同谈判:负责与品牌商关于年度合同､费用投资的谈判､合同的签订､执行､跟进 
4､促销管理:全国商业计划､海报促销的规划､谈判､制订､实施与跟进 
5､陈列优化:每年更新商品陈列指导手册,提高商品效率和货架产出 
6､区域协调:协调供应商与各区域采购的合作 
7､部门协作:与市场部､财务部､法务部等部门的协调合作
1､2013年度,商业毛利率提高1.0%,毛利额增加1100万; 
2､2014年度,商业毛利率提高1.2%,毛利额提高600余万; 
供应商年度总部投入费用同比去年增加21%; 
3､2015年度,所负责供应商合同扣点､全国合同费用投入同比增加0.4%; 
## 欧尚(中国)投资有限公司 大众消费品处处长(总监) 
2007.08-2013.06 
## (2011.04-2013.06)大众消费品(食品杂货部)总监(处长)(嘉定店) 
1､制定商业政策:分解年度指标,跟踪执行进展,制定对应商业策略; 
2､采购管理:与供应商就商品进价､各部门费用投入进行谈判,提高前后台毛利; 
3､促销谈判:统筹各档期和季节性商业促销活动,提升促销质量; 
3､提高商品效率:按月对本处1.6万个商品进行筛选和结构调整,优化陈列; 
4､海报规划:决策各档期 DM 海报计划,确定海报选品､售价､具体促销形式; 
5､业绩分析:运作商业计划,与部门经理分析周､月､年度结果; 
6､人员以及团队管理:对部门经理进行管理和授权, 培训员工､促销员的服务意识和质量,提高顾客满意度; 
7､酒､饮料部门中国协同会议 leader; 
## 任内业绩 
1､2012年实现商业处年营业额近2亿,毛利率全国第二,大幅度提高净毛利; 
2､按照总部陈列原则,完成处内近2万个入选商品的结构优化和陈列调整; 
3､市调系数1.041,优于公司目标,保持商圈内最低价形象; 
4､2012年总损耗下降3.12%,较可比店增长3.01%; 
(2007.08-2011.03)大众消费品处酒饮料经理(中原店) 
1､确定并执行本部门的商业政策及年度计划和指标; 
2､与供应商谈判确定单品的选择,进价,售价,季节性促销活动(啤酒节,饮料节,红酒节,黄酒节等)的开展;部门各档 期 DM 规划; 
3､跟踪,分析日,月和年度累计营业额,毛利,顾客渗透率等情况,适时调整商业计划; 
4､合理订货,减少缺货,及时处理坏库存来减少库存周转天数,降低库存; 
5､管理与控制明损耗和不明损耗; 
6､对员工和促销员进行管理,培训和分工授权; 
## 任内业绩 
1､2008年部门营业额同比增长6%,未税 RMB3680万; 
2､2009年营业额同比增长6.7%,未税 RMB3926万,毛利额增长27%,顾客渗透率增长17%,不明损耗率下降25%,库存 天数全国可比店第1; 
3､2010年营业额同比增长6%,毛利额增长8%; 
4､2008-2010年度,员工离职率为0,创历史最低; 
## 天津百事可乐饮料有限公司 管理培训生 
2006.06-2007.06 
## 工作内容 
1､执行物料进销存流程,保证存货准确安全､帐实相符,降低库存成本 
2､反馈库存信息等数据,协助制订生产(代加工)计划 
3､月末盘点执行,协同财务部出具月末报表,处理盘点差异 
1､清理前任物料和资材遗留问题,实现账实相符,并全面建帐; 
2､清查外流资材帐目明细,为公司挽回近10万元损失; 
3､解决了公司建厂以来物料和资材盘点大起大落的问题,带领团队实现了连续8个月盘点差异接近0; 
4､编制《原材料收发退流程》､《资材管理流程》,经公司讨论通过作为制度规范;
教育经历 
中国科学技术大学 
硕士 
工商管理硕士(MBA) 
2021-2024 
天津商学院 本科 工商管理 
2002-2006 
资格证书 
大学英语六级 
大学英语四级</t>
        </is>
      </c>
      <c r="R933" t="inlineStr">
        <is>
          <t>点击按钮</t>
        </is>
      </c>
      <c r="S933" t="inlineStr">
        <is>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is>
      </c>
      <c r="T933">
        <v>1</v>
      </c>
    </row>
    <row r="934" ht="25.5" customHeight="1">
      <c r="A934">
        <v>1646</v>
      </c>
      <c r="B934" t="inlineStr">
        <is>
          <t>闪电仓采销经理</t>
        </is>
      </c>
      <c r="C934" t="inlineStr">
        <is>
          <t>【采销经理（闪电仓）_上海 25-35K】郑定键 9年.pdf</t>
        </is>
      </c>
      <c r="D934" t="inlineStr">
        <is>
          <t>李娟</t>
        </is>
      </c>
      <c r="E934" t="inlineStr">
        <is>
          <t>郑定键</t>
        </is>
      </c>
      <c r="F934" t="inlineStr">
        <is>
          <t>无</t>
        </is>
      </c>
      <c r="G934" t="inlineStr">
        <is>
          <t>【简历概览】
28岁男，9年采购经验，生鲜供应链专家，擅长降本增效与品效增长。
【技能拆解】
- 技术栈：品类采销规划、供应商开发、冷链物流、库存管控、直采体系、一件代发、智能库存系统、数据分析、SOP流程、直播选品、品控标准
- 软技能：全链路运营、项目管理、跨部门协作、商务谈判、市场趋势分析、问题解决、执行力
【与JD匹配分析】
- 硬技能匹配情况：具备品类采销、供应商开发维护、商品上新淘汰、库存协同及数据复盘能力，熟悉生鲜品类，符合要求。
- 经验年限匹配情况：9年工作经验，远超3年以上要求。
- 行业背景匹配情况：有电商、即时零售相关经验，熟悉生鲜供应链，适配即时零售场景需求。</t>
        </is>
      </c>
      <c r="H934">
        <v>90</v>
      </c>
      <c r="I934" t="inlineStr">
        <is>
          <t>强烈推荐</t>
        </is>
      </c>
      <c r="J934" s="2">
        <v>46153</v>
      </c>
      <c r="K934" t="inlineStr">
        <is>
          <t>简历待筛选</t>
        </is>
      </c>
      <c r="L934"/>
      <c r="M934"/>
      <c r="N934"/>
      <c r="O934"/>
      <c r="P934" s="3"/>
      <c r="Q934" t="inlineStr">
        <is>
          <t>男 | 28岁 
![fig_35890](https://pdf-bucket.tos-cn-beijing.volces.com/infer/20260511/f3a8bbd18b7bb58ea8eb7401a57f999c_1778492593248619785.jpeg?X-Tos-Algorithm=TOS4-HMAC-SHA256&amp;X-Tos-Credential=AKLTZDcxYzI0ZWI5NDkzNGRkNWI1OTdiNTVjNjZjYjU3NmQ%2F20260511%2Fcn-beijing%2Ftos%2Frequest&amp;X-Tos-Date=20260511T094313Z&amp;X-Tos-Expires=1800&amp;X-Tos-Signature=07732eed91bae89eef5274627bfc927d06ea36893c466b5e231c268f34f324d9&amp;X-Tos-SignedHeaders=host) 
13632202997 
13632202997@163.com 
9年工作经验 | 采购经理/主管 | 期望薪资:16-20K | 期望城市:上海 
![fig_74408](https://pdf-bucket.tos-cn-beijing.volces.com/infer/20260511/f3a8bbd18b7bb58ea8eb7401a57f999c_1778492593248810922.jpeg?X-Tos-Algorithm=TOS4-HMAC-SHA256&amp;X-Tos-Credential=AKLTZDcxYzI0ZWI5NDkzNGRkNWI1OTdiNTVjNjZjYjU3NmQ%2F20260511%2Fcn-beijing%2Ftos%2Frequest&amp;X-Tos-Date=20260511T094313Z&amp;X-Tos-Expires=1800&amp;X-Tos-Signature=c4361476bbbcd76e3423ffa68a02066669968c0717f3afc654fb01501821d28e&amp;X-Tos-SignedHeaders=host) 
## 个人优势 
1. 全链路运营能力:8年生鲜快消供应链深耕,精通品类采销规划､源头供应商开发､冷链物流及库存精细化管控,可快速 适配新品类落地运营,覆盖采销全流程核心环节｡ 
2. 源头直采与供应链搭建:6年直采实战,深入全国12+核心产区,积累50+优质源头供应商,搭建直采体系与一件代发模 式,单品类月均订单破2万单,降低中间流通成本15%,供应商分级管理与战略合作能力成熟｡ 
3. 降本增效成果显著:主导10+供应链优化项目,通过物流调度､智能库存系统落地等,实现物流成本累计降18%､库存周 转率提25%,冷链损耗率控3%内､客诉率稳0.5%以下｡ 
4. 品效结合与增长驱动:擅长搭建“引流款+利润款+特色款”商品矩阵,结合市场趋势规划价格带与产品结构,联动直播/ 运营团队完成品宣与销售转化,持续推动品类GMV增长,具备快消品全生命周期管理能力｡ 
## 工作经历 
上海东犁文化传播有限公司 采购经理 
2026.03-至今 
1. 聚焦公司中老年退休会员核心客群,全面负责直播电商生鲜全品类选品工作,涵盖水果､蔬菜､肉蛋､水产､粮油副食､ 预制菜等品类,依据银发群体口感软糯､易烹饪､高营养､高性价比的消费偏好,制定月度及季度选品规划与爆品打造策 略,搭建引流款､利润款､常规款合理搭配的产品矩阵,精准匹配直播带货场景｡ 
2. 深度拓展生鲜供应链资源,开发并筛选优质基地､合作社､品牌供应商,建立供应商准入､考核与分级管理体系,严格把 控供应商资质审核､样品试吃､品质检测全流程;主导商务谈判,优化供货价格､账期及售后条款,有效降低采购成本,保 障货源稳定与货品性价比,严控生鲜损耗率与售后风险｡ 
3. 负责生鲜品控标准制定与落地,严格审核食品经营许可证､农残检测报告等合规资质,全程监管冷链仓储､分拣发货环 节,落实食品安全规范,适配中老年群体高安全消费需求,大幅降低产品售后投诉率｡ 
4. 协同直播运营､主播团队,深挖生鲜产品产地､营养､食用场景等核心卖点,提炼适配中老年群体的直播口播文案与产品 详情,参与直播排期､组货定价､促销活动策划,全程配合直播执行与售后问题答疑,提升直播转化率与客单价｡ 
5. 实时监控直播销售数据,包括GMV､转化率､复购率､库存周转等指标,定期开展选品复盘,分析市场趋势与竞品动态, 淘汰滞销单品､迭代爆品款式,持续优化生鲜货盘竞争力,助力生鲜板块直播业绩稳步提升｡ 
6. 联动仓储､物流､客服､财务等跨部门,梳理并完善选品､样品管理､产品上架､供应商对账等SOP流程,保障生鲜供应 链与直播全链路高效运转｡ 
北京三快在线科技有限公司 采销主管 
• 负责区域快消类生鲜商户拓展与管理,制定“分层拓展+精准匹配”开发策略,3个月签约40家优质商户,搭建主城区全覆 盖供应网络,推动合作商户协作效率提升30%｡
• 建立核心运营指标监控体系,跟踪价格劣势率､缺货率等关键指标,通过周度数据分析迭代运营策略,将缺货率从8%降至 6%､客诉率降低60%,客户满意度提升至93%｡ 
• 联动业务团队制定月度销售目标与激励方案,通过竞品价格监测､促销活动策划守住利润空间,6个月累计完成销售额 1200万元,超额完成月度目标均值15%,实现采销协同与销售目标高效达成｡ 
深圳百果园实业(集团)股份有限公司 采购主管 
2017.03-2024.09 
• 统筹生鲜供应链全流程管理,搭建“以销定采+安全库存”库存管理模式,实现年度配发量增长10%,累计配发8000余吨 且出入库零差错,库存周转率提升25%,适配冻品/快消品类库存精细化管控需求｡ 
• 主导物流优化项目,通过大数据分析优化车辆调度与配送路线,降低车辆空驶率18%,年度物流成本降低8%;推进订单处 理流程优化,将处理时间从72小时缩短至48小时,资金周转率提升15%｡ 
• 独立负责核心品类产地直采与一件代发业务搭建,签约10家优质产区供应商,实现单品类一件代发订单从0至月均1.5万单 的突破;引入供应链管理系统,实现供应商､订单､物流信息一体化管理,数据处理效率提升40%,供应商合作稳定性达 98%｡ 
教育经历 
北京交通大学 
本科 工程管理 
2017-2019 
资格证书 
普通话一级甲等 
计算机一级 退伍证 驾驶证C1</t>
        </is>
      </c>
      <c r="R934" t="inlineStr">
        <is>
          <t>点击按钮</t>
        </is>
      </c>
      <c r="S934"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34">
        <v>1</v>
      </c>
    </row>
    <row r="935" ht="25.5" customHeight="1">
      <c r="A935">
        <v>1647</v>
      </c>
      <c r="B935" t="inlineStr">
        <is>
          <t>闪电仓采销经理</t>
        </is>
      </c>
      <c r="C935" t="inlineStr">
        <is>
          <t>【采销经理（闪电仓）_上海 25-35K】赵明 10年以上.pdf</t>
        </is>
      </c>
      <c r="D935" t="inlineStr">
        <is>
          <t>李娟</t>
        </is>
      </c>
      <c r="E935" t="inlineStr">
        <is>
          <t>赵明</t>
        </is>
      </c>
      <c r="F935" t="inlineStr">
        <is>
          <t>10k-15k 左右</t>
        </is>
      </c>
      <c r="G935" t="inlineStr">
        <is>
          <t>【简历概览】
38岁男性，大专学历，11年采购经验，任采购经理/总监，熟悉生鲜等品类及多地供应商资源。
【技能拆解】
- 技术栈：采购管理、供应商开发、市场调研、价格谈判、毛利优化、库存管理、团队搭建、绩效考核、财务对账
- 软技能：沟通协调、谈判能力、行情判断、执行力、责任心、成熟稳重、热情真诚
【与JD匹配分析】
- 硬技能匹配情况：具备SKU引入、供应商对接与维护、价格谈判、毛利优化、库存协同、市场调研等硬技能，符合岗位要求
- 经验年限匹配情况：11年采购经验，远超3年以上要求
- 行业背景匹配情况：有团餐供应链、平台供应链公司经验，熟悉生鲜、粮油、冻品等核心品类，具备供应商资源，但缺乏即时零售场景经验</t>
        </is>
      </c>
      <c r="H935">
        <v>75</v>
      </c>
      <c r="I935" t="inlineStr">
        <is>
          <t>推荐</t>
        </is>
      </c>
      <c r="J935" s="2">
        <v>46153</v>
      </c>
      <c r="K935" t="inlineStr">
        <is>
          <t>简历待筛选</t>
        </is>
      </c>
      <c r="L935"/>
      <c r="M935"/>
      <c r="N935"/>
      <c r="O935"/>
      <c r="P935" s="3"/>
      <c r="Q935" t="inlineStr">
        <is>
          <t>## 个人简历 
姓名;赵明 联系电话;19826313555 性别;男 籍贯;江苏省 民族;汉 身份证;320924198305220671 户籍;江苏 出生年月;1983.05.22 户口所在地;江苏省射阳县临海镇同胜村四组177 号 身高;173cm 最高学历;大专 
毕业院校:山东齐鲁音乐学院 QQ 邮箱:3331949578@qq.com 现居住地;上海市嘉定区城固路55 弄 
## 个人优势 
本人性格开朗,成熟稳重,待人热情,真诚｡对工作态度认真,积极主动｡有一定的沟通协调能力以及谈判能力｡有着十一年的采购经历,积累着 一定的供应商渠道以及农发集团与种植户资源｡在这十几年的采购工作中对行情判断把控为零失误｡对华东,华南一些大的农批市场,以及产地山 东,河北,内蒙,朝阳,云南,广西,福建,江苏等基地也非常资深!希望您的信任与我的实力能够为贵公司创造出更辉煌的未来! 
主要产品:蔬菜,水果,粮油,蛋品,水产(淡水鱼),冻品(鸡鸭副)等 
期望职位:采购经理 
期望薪资:10k-15k 左右 工作类型:全职 求职状态:寻找工作中工作经验 
工作经历 
2023.5-至今 
上海怡丰达农业科技有限公司(2013 年5 月-至今) 
职称:采购经理 
团餐供应链公司|100-500 人|民因企业 
工作描述:1,日常采购工作管理,采购绩效考核｡ 
2,每天市场价格调研对比,优化低毛利商品,引进季节性爆款商品｡ 
3,跟进供应商每个批次到货数量以及到货品质标准｡ 
4,协助财务与供应商对账｡ 
5,完成上级领导安排的其他应急工作 
2021.9--2023.4 
上海策嘉农业发展科技有限公司(1 年8 个月) 
职称:采购经理 
平台供应链公司|100-499 人|民营企业 
工作内容:1,每日工作日常管理,搭建采购团队｡ 
2,完成老板每天安排的不定性任务｡ 
3,不定期市场调研｡ 
4,优化供应商开发引进新供应商,以及提高商品毛利｡
5,与其他部门的日常工作协调,以及协助财务与供应商的日常对账｡ 
2017.7-2021.9 
上海橘裕网络科技有限公司(3 年11 个月) 
职称:采购总监 
平台供应链|500-999 人|民因企业 
工作描述:1,采购团队搭建,每天日常工作安排｡ 
2,出差基地开发以及谈判合作的优质供应商｡ 
3,每日市场调研,跟进供应商报价发货,以及到货品质追踪｡ 
4,与其他部门工作协调应急安排｡ 
5,追踪供应商发货差异化,协助财务对账｡ 
2014.6-2017.6 
上海一片天餐饮管理有限公司(3 年1 个月) 
职称:采购主管 
团餐配送公司|500-999 人|民营企业 
工作描述:1,完成每天正常采购任务以及上级领导安排的应急事宜｡ 
2 优化供应商,不断开发市场以及周边的新供应商｡ 
3,每天市场商品价格调研,以便于协调供应商定价｡ 
4,每天供应商到货数量以及品质跟进｡ 
5,开发引进季节性商品,优化商品提高新品毛利 
6,定期协助财务与供应商对账｡</t>
        </is>
      </c>
      <c r="R935" t="inlineStr">
        <is>
          <t>点击按钮</t>
        </is>
      </c>
      <c r="S935"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35">
        <v>1</v>
      </c>
    </row>
    <row r="936" ht="25.5" customHeight="1">
      <c r="A936">
        <v>1648</v>
      </c>
      <c r="B936" t="inlineStr">
        <is>
          <t>闪电仓采销经理</t>
        </is>
      </c>
      <c r="C936" t="inlineStr">
        <is>
          <t>【采销经理（闪电仓）_上海 25-35K】陈荣海 10年以上.pdf</t>
        </is>
      </c>
      <c r="D936" t="inlineStr">
        <is>
          <t>李娟</t>
        </is>
      </c>
      <c r="E936" t="inlineStr">
        <is>
          <t>陈荣海</t>
        </is>
      </c>
      <c r="F936" t="inlineStr">
        <is>
          <t>无</t>
        </is>
      </c>
      <c r="G936" t="inlineStr">
        <is>
          <t>【简历概览】
10年生鲜采购全链路管理经验，擅长供应商运营、爆品打造，主导多地供应链搭建。
【技能拆解】
- 技术栈：ERP、DMS、SAP、Office、BI、MTS、MTO、JIT、VMI
- 软技能：供应商管理、商务谈判、项目管理、跨部门协调、数据分析、危机处理、抗压能力、目标导向
【与JD匹配分析】
- 硬技能匹配情况：具备SKU引入、供应商开发维护、商品上新淘汰、库存补货协同、数据复盘能力，熟悉生鲜品类，有供应商资源和爆品打造经验
- 经验年限匹配情况：10年+相关经验，远超3年要求
- 行业背景匹配情况：有社区电商（美团优选）、B2B电商（一人一亩田）、社区零售（肉联帮）、团购（赞播网络）经验，熟悉线上零售场景</t>
        </is>
      </c>
      <c r="H936">
        <v>90</v>
      </c>
      <c r="I936" t="inlineStr">
        <is>
          <t>强烈推荐</t>
        </is>
      </c>
      <c r="J936" s="2">
        <v>46153</v>
      </c>
      <c r="K936" t="inlineStr">
        <is>
          <t>简历待筛选</t>
        </is>
      </c>
      <c r="L936"/>
      <c r="M936"/>
      <c r="N936"/>
      <c r="O936"/>
      <c r="P936" s="3"/>
      <c r="Q936" t="inlineStr">
        <is>
          <t>## 个人简历 
求职意向:采销经理&amp;主管 
姓名:陈荣海 
联系电话:18102650821 
电子邮箱:18102650821@163.com 
学历背景:本科(广西师范大学,汉语言文学);大专(广西工业职业技术学院,物流管理) 
核心优势:10 年以上生鲜采购全链路管理经验,深耕水果品类,擅长供应商分层运营､爆 品打造､成本与品质管控;主导多地产地寻源与供应链搭建,拥有丰富的优质供应商资源｡ 操盘多款百万级单品,具备从招商选品到落地运营的端到端能力;熟练运用ERP/DMS/SAP 等系统,能通过数据驱动优化采购策略,实现GMV､毛利双增长｡ 
## 工作经历 
成都三快科技有限公司(美团优选)| 水果招商采购L7 | 2023.10-2026.02 公司简介:美团优选是美团旗下社区电商核心业务,采用“预购+ 自提” 模式深耕社区 生鲜零售,覆盖全国多城市社区消费场景｡ 
核心职责:负责水果品类招商管理､选品运营､爆品打造及项目落地,统筹瓜果､热带水果､ 柑橘橙等核心品类全链路供给,搭建商家分层管理体系,推动品类销售与品质双提升｡ 
1. 商家分层运营:建立P1-P4 级商家分层体系(产地贸易商/产销一体商等),制定入选､ 评定､汰换机制,2025 年累计引入新商17 家､维护老商20 家,沉淀优质产地商家12 家,夯实供应链基础; 
2. 品类运营提效:制定“时令主推+长尾补充”选品策略,独立负责多品类供给运营,在 保障成本优势5%､品质优于全国均值的前提下,核心柑橘橙品类贡献月度大盘22%GMV, 带动品类YOY 增长30%; 
3. 爆品打造落地:结合用户需求与产地价格优势,联合商家打造时令爆品,如云南蓝莓通 过成本补贴､品控闭环实现单日销售占水果品类20%,单品YOY 提升10%; 
4. 核心项目攻坚:主导橙类品类优化项目,通过市场调研补全10+核心品项末级属性､提 前上架品牌橙(较竞品渠道抢先)､优化价格盘与品控标准,实现橙类日均销售10.4w､ YOY+18.7%,全链路品退率平均下降0.4+%; 
5. 供应链模式优化:参与广东质敏品类定品定商试点,筛选5 家优质供应商签订长期合作, 设定ODR/PI 品质底线并严格管控,9-11 月小青柠､葡萄柚品质与绩效指标100%达标, 对标去年同期ODR 下降20%｡ 
湖南麒柠供应链管理有限公司| 高级采购经理P7 | 2022.12-2023.10 
公司简介:柠季手打柠檬茶核心供应链方,柠季全国门店超3000 家,获字节跳动､腾讯､ 顺为资本等投资,专注茶饮鲜果供应链打造与优化｡
核心职责:负责茶饮鲜果供应链全链路管理,涵盖新品开发､供应商寻源与考核､成本管控､ 库存保供,支撑全国3000+柠季门店鲜果需求｡ 
1. 供应链升级:深耕香水柠檬等核心鲜果产地寻源,搭建竞争力供应链库,完善供应商准 入､考核､汰换制度,实现订单满足率100%,任职期间无断货缺货情况; 
2. 保鲜技术落地:推动香水柠檬抗氧化保鲜技术应用,将货架保质期延长12±1 天,带动 季度客诉率下降90%以上; 
3. 成本毛利优化:梳理鲜果供应链各环节成本,优化关键节点链路成本,实现Q1-Q2 季 度品类毛利提升6.6%; 
4. 品类运营规划:分解公司经营目标,按品类下达满足率､销售额､毛利率指标,制定库 存与毛利控制方案,统筹月/季度产品规划与线上线下推广策略｡ 
广东一人一亩田网络科技有限公司| 供应链主管| 2021.03-2022.11 
公司简介:全国领先农产品B2B 电商平台,覆盖全国2800 个县1.2 万种农产品,用户 量5000 万,专注提升农产品产地流通效率｡ 
核心职责:负责水果品类全国产区开发､采购管理､PMC 计划与物流规划,支撑农产品B2B 平台水果品类供应链高效运转｡ 
1. 产区与供应商开发:完成柑橘､荔枝､蜜瓜等10+品类全国主产区(湘/桂/赣/滇/粤) 开发,各产区引入优质供应商3 家以上,完成全品类SKU 开发与规划; 
2. 采购与成本管控:建立物料分类管理机制,通过招投标､集中采购､新供应商引入等方 式持续优化成本,同时结合产区种植面积､天气等因素分析价格走向,每月通过ERP/BI 系 统调整采购策略,精准把控采购节奏; 
3. PMC 与物流优化:依据销售数据与订单预测,灵活运用MTS/MTO/JIT/VMI 等模式编 制物料计划,通过拼整车发运､优选物流商等措施提升配送效率,降低物流成本; 
4. 销售与项目操盘:协同销售部门制定促销方案,2021 年操盘荔枝销售400+万､柚子 200+万,同时建立紧缺物料紧急采购流程,有效降低采购风险｡ 
广东肉联帮生鲜供应链有限公司| 采购主管/经理| 2020.03-2021.02 
公司简介:粤港澳大湾区菜篮子首批挂牌品牌,主营社区生鲜零售,以“基地直采+ 市 场地采” 模式提供绿色优质生鲜食材｡ 
核心职责:统筹水果品类采购管理,负责采购计划制定､供应商整合､团队管理与百万级单 品操盘,支撑社区生鲜新零售门店水果供给｡ 
1. 体系搭建:制定完善水果采购流程与供应商管理开发计划,整合全国优质供应商资源, 推动产地直采+市场地采模式落地,搭建采购团队并制定KPI,统筹跨部门(财务/运营/物 流等)协调工作; 
2. 单品操盘:主导基地百万单品营销计划,对品类成本､销售､毛利､损耗全维度负责, 任职期间操盘西瓜销售150+万､柚子100+万,实现品类业绩大幅提升; 
3. 市场调研与品控:推动全方位市场调研与竞品分析,为品类结构更替､新品引进提供数
据支撑,严格把控采购品质,保障门店水果供给质量｡ 
广州赞播网络科技有限公司| 生鲜采销经理 | 2018.10-2020.01 公司简介:专注小程序开发社区团购APP､移动社交营销及智能商业服务,深耕生鲜电商 采销一体化运营,聚焦快消品市场供应链打造｡ 
核心职责:负责生鲜采购流程规范化､供应商管理､新品开发与跨部门协同,保障公司生鲜 品类采销高效运转｡ 
1. 流程与供应商管理:建立并执行供应商管理､评估､优化体系,完成采购管理工作规范 化落地,严格把控产品质量与交货周期,开发多家优质产地渠道供应商; 
2. 成本与品控:负责新品询价､比价､审核,把控采购全流程进度与售后,完成公司成本 节约目标,同时积极跨部门处理售后问题,保障公司利益最大化; 
3. 跨部门协同:与运营､财务､仓库等部门紧密配合,完成供应商管理､价格指导､数据 分析等工作,支撑公司生鲜品类销售运营｡ 
深圳市人人乐商业有限公司| 采购主管| 2014.08-2018.10 
公司简介:全国大型现代零售企业集团,主营大卖场､高端精品超市､网购生活超市等,深 耕生鲜零售线下渠道｡ 
核心职责:负责生鲜(果蔬/冻品/鲜肉等)采购验收､成本管控､团队管理,从采购专员 晋升至江南市场果蔬总负责人,主导华南区生鲜自采业务优化｡ 
1. 品类管理与提效:严格把控生鲜采购品质,提升生鲜质量标准,调任后通过多家报价､ 精简流程､市场行情深耕,实现蔬菜品类毛利达标,成本与品质双优化; 
2. 基地开发与考核:完成鲜通天下､旺泰佳农业2 大果蔬基地开发与考核,夯实产地直采 基础,为公司货源､价格､利润优化提供核心支撑; 
3. 业绩与晋升:任职期间保持公司生鲜综合毛利35%达标,因业绩突出获华南区生鲜自采 小组2 万元绩效奖励,晋升采购副主管并全面负责市场业务｡ 
## 专业技能 
1. 采购管理:精通生鲜(水果为主)产地寻源､供应商分层运营､招商选品､商务谈判, 擅长爆品打造､成本管控与品质优化; 
2. 供应链运营:具备PMC 物料计划､物流规划､库存管控能力,能灵活运用多种采购模式 实现供应链高效运转; 
3. 数据与系统:熟练运用Office､ERP､DMS､SAP 等办公与业务系统,能通过数据驱动 分析采购趋势､优化策略; 
4. 综合能力:具备优秀的项目管理､跨部门协调､危机处理能力,目标导向明确,抗压能 力强,沟通表达与组织协调能力突出｡ 
自我评价
10 年+生鲜采购行业深耕经验,历任知名企业采购主管/经理/招商采购等核心岗位,兼具 线上社区电商与线下商超/茶饮采购运营经验,对生鲜水果品类供应链全链路(产地寻源招商选品-运营提效-爆品打造-成本品控)有深度理解与实操成果｡ 
具备优秀的供应商开发与管理能力,沉淀全国多产区优质水果供应商资源,擅长通过分层运 营､模式创新､技术落地优化供应链;具备极强的市场敏锐度,能精准洞察用户需求与市场 趋势,操盘多款百万级单品,实现销售､毛利､品质多维提升｡ 
自驱力强,具备优秀的项目管理､商务谈判与抗压能力,逻辑缜密､责任心强,熟悉生鲜行 业规则与痛点,立志长期深耕生鲜采购领域,能快速融入团队并为企业供应链优化与业绩增 长创造价值｡</t>
        </is>
      </c>
      <c r="R936" t="inlineStr">
        <is>
          <t>点击按钮</t>
        </is>
      </c>
      <c r="S936"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36">
        <v>1</v>
      </c>
    </row>
    <row r="937" ht="25.5" customHeight="1">
      <c r="A937">
        <v>1649</v>
      </c>
      <c r="B937" t="inlineStr">
        <is>
          <t>闪电仓采销经理</t>
        </is>
      </c>
      <c r="C937" t="inlineStr">
        <is>
          <t>【采销经理（闪电仓）_上海 25-35K】贾金辉 10年以上.pdf</t>
        </is>
      </c>
      <c r="D937" t="inlineStr">
        <is>
          <t>李娟</t>
        </is>
      </c>
      <c r="E937" t="inlineStr">
        <is>
          <t>贾金辉</t>
        </is>
      </c>
      <c r="F937" t="inlineStr">
        <is>
          <t>15-20K</t>
        </is>
      </c>
      <c r="G937" t="inlineStr">
        <is>
          <t>【简历概览】
贾金辉，28岁，5年采购管理经验，擅长供应商开发、成本管控，目标上海采购经理岗。
【技能拆解】
- 技术栈：GMV指标分解、供应商管理、价格谈判、成本管控、品类管理、促销活动策划、库存管理、供应链平台搭建、展厅规划、数字化管理、市场调研
- 软技能：组织协调能力、沟通能力、解决问题能力、团队精神、抗压能力、执行力、职业操守
【与JD匹配分析】
- 硬技能匹配情况：具备SKU引入、供应商对接、采购谈判、商品维护、供应商开发维护、比价谈价、账期返利协商、商品上新淘汰、库存补货协同、数据复盘等相关硬技能
- 经验年限匹配情况：5年以上采购管理工作经验，满足3年以上相关采购经验要求
- 行业背景匹配情况：有百安居等商贸公司采购经验，涉及零售领域，具备供应商资源，符合零售等相关行业背景要求</t>
        </is>
      </c>
      <c r="H937">
        <v>85</v>
      </c>
      <c r="I937" t="inlineStr">
        <is>
          <t>强烈推荐</t>
        </is>
      </c>
      <c r="J937" s="2">
        <v>46153</v>
      </c>
      <c r="K937" t="inlineStr">
        <is>
          <t>简历待筛选</t>
        </is>
      </c>
      <c r="L937"/>
      <c r="M937"/>
      <c r="N937"/>
      <c r="O937"/>
      <c r="P937" s="3"/>
      <c r="Q937" t="inlineStr">
        <is>
          <t>![fig_82052](https://pdf-bucket.tos-cn-beijing.volces.com/infer/20260511/77588001fba5b9e7a43630091018ea13_1778492527587734515.jpg?X-Tos-Algorithm=TOS4-HMAC-SHA256&amp;X-Tos-Credential=AKLTZDcxYzI0ZWI5NDkzNGRkNWI1OTdiNTVjNjZjYjU3NmQ%2F20260511%2Fcn-beijing%2Ftos%2Frequest&amp;X-Tos-Date=20260511T094207Z&amp;X-Tos-Expires=1800&amp;X-Tos-Signature=ed7bb66014c29ed036a5375fd5e7a15bf7429a9e6349936574338658c6cbc6d5&amp;X-Tos-SignedHeaders=host) 
4ff0660002271cbe1HB7392_PitQwoq7UPYW WOGimPLSNxBj 
![fig_03797](https://pdf-bucket.tos-cn-beijing.volces.com/infer/20260511/77588001fba5b9e7a43630091018ea13_1778492527587427747.jpeg?X-Tos-Algorithm=TOS4-HMAC-SHA256&amp;X-Tos-Credential=AKLTZDcxYzI0ZWI5NDkzNGRkNWI1OTdiNTVjNjZjYjU3NmQ%2F20260511%2Fcn-beijing%2Ftos%2Frequest&amp;X-Tos-Date=20260511T094207Z&amp;X-Tos-Expires=1800&amp;X-Tos-Signature=2bfb2e46592b9570097232a19fe9f22c5047e42b2aeefb890f97a774b2caf46d&amp;X-Tos-SignedHeaders=host) 
贾金辉 
![fig_97994](https://pdf-bucket.tos-cn-beijing.volces.com/infer/20260511/77588001fba5b9e7a43630091018ea13_1778492527586962853.jpeg?X-Tos-Algorithm=TOS4-HMAC-SHA256&amp;X-Tos-Credential=AKLTZDcxYzI0ZWI5NDkzNGRkNWI1OTdiNTVjNjZjYjU3NmQ%2F20260511%2Fcn-beijing%2Ftos%2Frequest&amp;X-Tos-Date=20260511T094207Z&amp;X-Tos-Expires=1800&amp;X-Tos-Signature=348447b7c102f7ac498f7ee0d2a72a03c47942d78341a0bf8703dd2dd6238b00&amp;X-Tos-SignedHeaders=host) 
男 | 28岁 
![fig_88612](https://pdf-bucket.tos-cn-beijing.volces.com/infer/20260511/77588001fba5b9e7a43630091018ea13_1778492527586840450.jpg?X-Tos-Algorithm=TOS4-HMAC-SHA256&amp;X-Tos-Credential=AKLTZDcxYzI0ZWI5NDkzNGRkNWI1OTdiNTVjNjZjYjU3NmQ%2F20260511%2Fcn-beijing%2Ftos%2Frequest&amp;X-Tos-Date=20260511T094207Z&amp;X-Tos-Expires=1800&amp;X-Tos-Signature=cc89e0f038fc25cd10b48907cf0936a439cb4a8a8facc4bb684d303b3ed406c2&amp;X-Tos-SignedHeaders=host) 
2454467834@qq.com 
10年工作经验 | 求职意向:采购经理/主管 | 期望薪资:15-20K | 期望城市:上海 
## 个人优势 
3年以上现场管理经验; 
有良好的组织协调能力和现场经验,良好的解决实际问题以及突发事件的能力,工作积极主动,能承受工作压力; 有团队精神, 良好的组织协调和沟通能力｡ 
5年以上采购管理工作经验,具有丰富的采购品类管理能力,可接受出差 供应商管理经验,优秀的沟通谈判能力和成本管控意识,供应商开发经验 具有良好的职业操守 
## 工作经历 
百安居(上海)商贸有限公司 
采购主管 
2025.03-至今 
## 内容: 
一､月度销售指标 
1.GMV 指标完成任务分解:根据指标拆分至各品牌产品,完成月度任务需要达成的客户到店数,门店转化数,产品客单价 等分析 
2.根据分解 GMV 指标制定相应完成计划:品类日销售额,到店客户咨询品类数购买品类数,产品客单价,品类联单率等 
3.对负责的品类组做好整体方向规划及具体实施方案:每日客户邀约到店量,品类产品活动,月度主推活动,周度主推产 品活动,月度品类联动及单品爆款选品 
4.促销活动谈判工作及落地,并对活动效果进行分析回顾及改善措施:约谈供应商,根据月度指标共同制定月度促销活动 产品,导购激励方案等 
二､售后客诉及商务问题处理 
三､供应商合作 
1.品牌引进规划及合作谈判:新店供应商开发,旧店供应商迭代,合作条款洽谈等 
2.产品结构及商品价格谈判:梳理产品属性分类,按照二八原则进行产品价格谈判及采购 
3.合作费用收取:活动促销费用,场地租金,商务活动等 四､其他职责: 
1.卖场展厅规划及出样落位,展陈迭代机制 
2.展厅品牌商品汰换机制及价格标签数字化管理 
3.销售人员及 BD 产品知识培训工作 
4.负责品类组品牌坪效考核达成 
5.完成负责品类组的预期规划及操作方案
6.门店巡店工作,检查门店出样及价签情况 
7.降低成本市场分析市场调研,了解负责品类的各品牌产品价格 
五､产品工厂货源开发和自营品牌从采至销全流程管控:备货逻辑制定,进场采购管理,入仓标准制定,发货及售后服务 标准制定 
业绩: 
完成全国38家大店完成品牌切换样品调整｡ 
负责品类单月业绩同比增长18%｡ 
负责品类综合毛利稳定在40%以上 
上海鑫链鑫供应链科技有限公司 采购经理/主管 
2023.04-2025.03 
内容: 
一､月度销售指标 
1.GMV 指标完成任务分解:根据指标拆分至各品牌产品,完成月度任务需要达成的客户到店数,门店转化数,产品客单价 等分析 
2.根据分解 GMV 指标制定相应完成计划:品类日销售额,到店客户咨询品类数购买品类数,产品客单价,品类联单率等 
3.对负责的品类组做好整体方向规划及具体实施方案:每日客户邀约到店量,品类产品活动,月度主推活动,周度主推产 品活动,月度品类联动及单品爆款选品 
4.促销活动谈判工作及落地,并对活动效果进行分析回顾及改善措施:约谈供应商,根据月度指标共同制定月度促销活动 产品,导购激励方案等 
二､售后客诉及商务问题处理 
三､供应商合作 
1.品牌引进规划及合作谈判:新店供应商开发,旧店供应商迭代,合作条款洽谈等 
2.产品结构及商品价格谈判:梳理产品属性分类,按照二八原则进行产品价格谈判及采购 
3.合作费用收取:活动促销费用,场地租金,商务活动等 
四､其他职责: 
1.卖场展厅规划及出样落位,展陈迭代机制 
2.展厅品牌商品汰换机制及价格标签数字化管理 
3.销售人员及 BD 产品知识培训工作 
4.负责品类组品牌坪效考核达成 
5.完成负责品类组的预期规划及操作方案 
6.门店巡店工作,检查门店出样及价签情况 
7.降低成本市场分析市场调研,了解负责品类的各品牌产品价格 
五､产品工厂货源开发和自营品牌从采至销全流程管控:备货逻辑制定,进场采购管理,入仓标准制定,发货及售后服务 标准制定 
业绩: 
完成供应链线上平台搭建 
完成线下门店建设供应商招商入驻 
完成品牌商签约入住 
根据公司制定成本控制毛利率 
上海米居网络科技有限公司 采购经理/主管 
2020.06-2023.04 
内容: 
一､月度销售指标 
1.GMV 指标完成任务分解:根据指标拆分至各品牌产品,完成月度任务需要达成的客户到店数,门店转化数,产品客单价
## 等分析 
2.根据分解 GMV 指标制定相应完成计划:品类日销售额,到店客户咨询品类数购买品类数,产品客单价,品类联单率等 
3.对负责的品类组做好整体方向规划及具体实施方案:每日客户邀约到店量,品类产品活动,月度主推活动,周度主推产 品活动,月度品类联动及单品爆款选品 
4.促销活动谈判工作及落地,并对活动效果进行分析回顾及改善措施:约谈供应商,根据月度指标共同制定月度促销活动 产品,导购激励方案等 
二､售后客诉及商务问题处理 
## 三､供应商合作 
1.品牌引进规划及合作谈判:新店供应商开发,旧店供应商迭代,合作条款洽谈等 
2.产品结构及商品价格谈判:梳理产品属性分类,按照二八原则进行产品价格谈判及采购 
3.合作费用收取:活动促销费用,场地租金,商务活动等 
## 四､其他职责: 
1.卖场展厅规划及出样落位,展陈迭代机制 
2.展厅品牌商品汰换机制及价格标签数字化管理 
3.销售人员及 BD 产品知识培训工作 
4.负责品类组品牌坪效考核达成 
5.完成负责品类组的预期规划及操作方案 
6.门店巡店工作,检查门店出样及价签情况 
7.降低成本市场分析市场调研,了解负责品类的各品牌产品价格 五､产品工厂货源开发和自营品牌从采至销全流程管控:备货逻辑制定,进场采购管理,入仓标准制定,发货及售后服务 标准制定 
## 业绩: 
1.两个月内将所有在售产品完成梳理,同时将门店出样产品清单及报价价签按照统一标准罗列展陈,为前端销售提供良好 的销售保障｡ 
2.整理完善供应商管理制度及供应商迭代制度,完成50+家供应商迭代和新店供应商开发引进 
3.分管瓷砖品类时提高整体品类毛利22%,销售业绩提高百分之五十｡ 
4.将自营进仓滞销产品(货值100W+)完成销售,并制定采购进仓,发货和售后服务标准 
## 江苏京迅递供应链管理有限公司 
仓库经理/主管 
2015.05-2020.06 
## 内容: 
1.负责整个收货/发货部门的日常管理工作,制定班组的绩效考核方案,监控部门考核指标｡ 
2.在库超期滞留商品､退货报废商品的申报处理｡ 
3.流程的操作优化,可视化,使员工能够快速准确的掌握业务能力,提升工作效率｡ 
4.定期开展对组长级的培训工作,不定时邀请园区专业培训团队开展讲座,团队水平不断提升,前后有4人完成晋升｡ 
5.协调解决跨部门问题,帮助团队成员串联异常产生后后续的处理流程,提高场内周转率指标达成｡ 
## 业绩: 
1.时效达成:调整发货批次,监控场内收货流转节奏,使收货,发货整体时效达成始终保持全国第一｡ 
2.成本:开源节流项目实施,发货耗材回收利用,年节约11万以上,调整发货波次,年节约19万元左右｡ 
3.提效:岗位技能清单梳理制定,考试题库更新,设计轮岗实习考核制度,使团队成员全面掌握技能,问题处理效率提 高｡ 
4.班组人才培养:设立实习导师专人带教制,通用课程及专业课程培训,制定学习成长手册,每周进行周分享学习成果,
内容: 
人才发展项目:主要提升个人战略经营,建立人际网络,管理魄力,适应与抗压能力及创新与变革等综合能力｡ 
业绩: 
提升月底考核率 
教育经历 
上海第二工业大学 大专 工商企业管理 
2020-2023 
## 资格证书 
驾驶证C1</t>
        </is>
      </c>
      <c r="R937" t="inlineStr">
        <is>
          <t>点击按钮</t>
        </is>
      </c>
      <c r="S937"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37">
        <v>1</v>
      </c>
    </row>
    <row r="938" ht="25.5" customHeight="1">
      <c r="A938">
        <v>1652</v>
      </c>
      <c r="B938" t="inlineStr">
        <is>
          <t>闪电仓采销经理</t>
        </is>
      </c>
      <c r="C938" t="inlineStr">
        <is>
          <t>【采销经理（闪电仓）_上海 25-35K】邵丽 10年以上.pdf</t>
        </is>
      </c>
      <c r="D938" t="inlineStr">
        <is>
          <t>李娟</t>
        </is>
      </c>
      <c r="E938" t="inlineStr">
        <is>
          <t>邵丽</t>
        </is>
      </c>
      <c r="F938" t="inlineStr">
        <is>
          <t>无</t>
        </is>
      </c>
      <c r="G938" t="inlineStr">
        <is>
          <t>【简历概览】
邵丽，女，1984年生，20年零售采购经验，多业态运营，擅长供应链优化与成本管控。
【技能拆解】
- 技术栈：Excel、Word、PPT、商品战略规划、供应链管理、供应商开发与谈判、SKU管理、数据分析、市场调研、促销活动策划、库存周转管理
- 软技能：目标导向、业务把控、高压工作推进、沟通协调、团队管理、跨部门协同、高效执行
【与JD匹配分析】
- 硬技能匹配情况：具备SKU引入与维护、供应商开发维护、商品上新淘汰、库存协同、数据复盘等核心采销能力，熟悉休闲食品、酒水饮料等品类，有供应链优化、成本管控、谈判及库存管理经验
- 经验年限匹配情况：20年零售行业从业经验，远超3年以上要求
- 行业背景匹配情况：有大卖场、便利店、硬折扣店、社区团购等多零售业态经验，熟悉快消品类，符合零售相关采购背景要求，但未明确提及即时零售场景经验</t>
        </is>
      </c>
      <c r="H938">
        <v>85</v>
      </c>
      <c r="I938" t="inlineStr">
        <is>
          <t>强烈推荐</t>
        </is>
      </c>
      <c r="J938" s="2">
        <v>46153</v>
      </c>
      <c r="K938" t="inlineStr">
        <is>
          <t>简历待筛选</t>
        </is>
      </c>
      <c r="L938"/>
      <c r="M938"/>
      <c r="N938"/>
      <c r="O938"/>
      <c r="P938" s="3"/>
      <c r="Q938" t="inlineStr">
        <is>
          <t>## 个人简历 
个人信息 
姓名:邵丽 
性别:女 
出生日期:1984/10/18 
电话:13591357212 
邮箱:slpb_elaine@sina.com 
期望城市:上海/北京/深圳/成都/华东 
个人优势 
1. 拥有20 年零售行业从业经验,熟悉线下大卖场､便利店､硬折扣店及线上社区团购等多业态运营,商品把 控与零售管理能力突出｡ 
2. 深耕休闲食品､酒水饮料､乳品低温､冻冻冷藏､农产调味等快消品类,供应商开发､谈判及管理经验丰 富,擅长供应链优化与成本管控｡ 
3. 目标导向性强,业务把控能力突出,能在高压环境下高效推进工作,确保销售､毛利等核心指标达成｡ 
4. 具备良好的沟通协调及团队管理能力,善于跨部门协同,保障业务高效落地｡ 
5. 熟练使用Excel､Word､PPT 等办公软件,可高效完成数据分析､报表制作与工作汇报｡ 
工作经历 
█2024 年7 月至今 巨划算硬折扣超市 
大连 
职位:采购总监 负责部门:采购部 
汇报对象:总经理 
工作职责: 
 商品战略与运营规划 
大连区域头部硬折扣超市,主导制定全品类商品发展战略,搭建适配硬折扣模式的商品结构､价格带体系及门 店陈列标准;统筹年度/季度促销规划､活动选品､定价策略及落地执行,保障商品竞争力与门店运营效率｡ 供应链与供应商管理 
由0 到1 搭建并优化供应商管理体系,负责品牌供应商､源头供应链､基地直采的开发､评估､谈判与整合; 主导采购成本管控､账期优化､供货稳定性管理,直接对门店销售业绩､综合毛利额､毛利率指标负责,实现 供应链降本增效与盈利目标达成｡ 
 差异化商品与SKU 精益管理 
围绕硬折扣”少SKU､高周转､强复购”核心模式,打造自有特色与差异化爆品矩阵;实施精准SKU 筛选､汰 换与分级管理,严控品类宽度与深度,提升单品贡献度,实现GMV 最大化与库存周转效率提升｡ 
 新店拓展与开业保障 
全程参与新店拓展与开业筹备工作,基于区域消费习惯､客群结构与市场竞争格局开展本地化选品与商品配置; 统筹新店订货､到货､入库､上货全流程,确保开业库存充足､有货率达标,支撑新店开业业绩与客流目标｡  市场调研与经营优化 
常态化开展竞品市调､价格监测与消费需求分析,深度巡店复盘经营数据与顾客反馈;持续优化商品组合､动 销策略与服务体验,提升顾客复购率与门店粘性,推动经营指标持续改善｡ 
 跨部门协同与目标达成 
日常建立与运营､企划､仓储､门店等部门高效协同机制,统筹商品､促销､运营､陈列落地衔接,保障门店 日常运营顺畅;严格执行月度/季度经营KPI,完成销售､毛利､库存､周转等核心考核指标｡
█2022 年11 月至2023 年10 月 
叻悠小栈(便利店) 负责品类:休闲食品 
大连 
职位:高级采购经理 工作职责: 根据当地市场情况,制定所负责分类发展策略,确定商品结构和陈列,规划促销活动,并推动执行; 优化供应商体系,确定品牌供应商及供应链供应商,为销售及毛利负责;  新店筹备,能够迎合当地市场消费习惯,准确选品,且保证开店有货率,为开店业绩负责; 定期市调及巡店,熟知市场行情及顾客需求,提升顾客粘性; 与营运､企划等各部门沟通,保证日常56 家门店正常运营｡ 签定年度供应商合同; 完成每月KPI; 
汇报对象:总经理 
█2021 年9 月至2022 年10 月 
多多买菜 
大连 
职位:采购专家 
负责品类:酒饮､乳品､休食､日化､百货 汇报对象:辽宁省长 
工作职责: 负责辽宁三仓(沈阳､大连､锦州)标品类酒饮､乳品､休食采销工作; 负责品类的策略制定,确定商品结构基础,制定促销计划;  结合社区团购选择适合商品,包含商品上架,价格调整,库存平衡,退货及后续分析工作; 供应商的谈判管理,合同条款谈判,供应链整合优化,市场调研; 分析销售毛利数据,改善机会点部分,保证市场竞争力;  完成KPI｡ 
█2021 年5 月至2021 年9 月 
橙心优选(成都)科技有限公司 
大连 
职位:大连采购负责人 汇报对象:辽宁采购负责人 工作职责: 
负责品类:全品类(食品/生鲜/非食) 
负责整体大连采购部全品类,也先后兼任大连酒饮､休食及辽宁乳品烘焙品类采购; 负责品类的策略制定,确定商品结构基础,制定促销计划; 结合社区团购选择适合商品,包含商品上架,价格调整,库存平衡,退货及后续分析工作; 供应商的谈判管理,合同条款谈判,供应链整合优化,市场调研; 分析销售毛利数据,改善机会点部分,保证市场竞争力; 带领团队完成KPI; 
关注团队人才培养,为其自身职业发展负责｡ 
█2014 年1 月至2021 年5 月 
大连友谊集团(友嘉购物) 
大连 
职位:高级采购经理 负责品类:休闲食品/家纺/家电/家居/专项工作 汇报对象:采购负责人 工作职责: 
负责品类的品类策略制定,确定商品结构基础,规划陈列图,制定促销计划; 供应商的谈判管理,合同条款谈判,供应链整合优化,市场调研; 完成每月KPI; 各业态门店机会点(包含大卖场,社区店); 自有品牌及自采拓展计划; 结合社区团购选择适合商品; 协助总经理做其他专项事宜｡
█2003 年7 月至2013 年10 月 
职位:采购经理 
负责品类:休闲食品/酒水饮料/月饼 
汇报对象:区域经理 
工作职责: 
根据东北当地市场情况,制定所负责分类发展策略,确定商品结构和陈列,规划促销活动,并推动执行; 与重点供应商开展T2T 合作,包括可口可乐,百事可乐,雀巢,康师傅,卡夫,伊利,蒙牛等; 季节性月饼分类掌控经验丰富,在东北率先引进滇式月饼; 
整合东北供应商资源,筛选优质供应商做区域采购; 
新店筹备,能够迎合当地市场消费习惯,准确选品,且保证开店有货率,除一线城市外,在丹东､葫芦岛､ 通辽等三线城市成功开店; 
签定年度供应商合同; 
与总部采购合作进口直采商品引进; 
完成每月KPI; 
与营运部门沟通,所负责门店为辽宁､吉林､黑龙江､山东四个省份35 家门店｡ 
## 主要荣誉 
沃尔玛-2008 年度中国区最佳采购奖(当时负责休闲食品); 
好又多-2007 年度忠诚员工奖; 
 
2013 年CNY 期间,负责东北水奶饮料分类,沃尔玛中国销售同比增长第一｡ 
## 教育背景 
2001 – 2004 
大连财贸学院 
计算机信息管理 
大专</t>
        </is>
      </c>
      <c r="R938" t="inlineStr">
        <is>
          <t>点击按钮</t>
        </is>
      </c>
      <c r="S938"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38">
        <v>1</v>
      </c>
    </row>
    <row r="939" ht="25.5" customHeight="1">
      <c r="A939">
        <v>1653</v>
      </c>
      <c r="B939" t="inlineStr">
        <is>
          <t>闪电仓采销经理</t>
        </is>
      </c>
      <c r="C939" t="inlineStr">
        <is>
          <t>【采销经理（闪电仓）_上海 25-35K】许醒 10年以上.pdf</t>
        </is>
      </c>
      <c r="D939" t="inlineStr">
        <is>
          <t>李娟</t>
        </is>
      </c>
      <c r="E939" t="inlineStr">
        <is>
          <t>许醒</t>
        </is>
      </c>
      <c r="F939" t="inlineStr">
        <is>
          <t>无</t>
        </is>
      </c>
      <c r="G939" t="inlineStr">
        <is>
          <t>【简历概览】
35岁，12年工作经验，10年快消品及生鲜新零售采购招商经验，求职采购经理/主管。
【技能拆解】
- 技术栈：供应商开发与管理、价格谈判、成本控制、毛利率优化、库存周转优化、OEM供应商开发、供应链搭建、数据驱动、跨部门协同、团队领导力
- 软技能：业绩导向、市场洞察力、问题解决能力、执行力、沟通协调能力
【与JD匹配分析】
- 硬技能匹配情况：具备供应商开发与维护、商品上新与淘汰、库存与补货协同、数据复盘与问题解决等硬技能，符合岗位要求。
- 经验年限匹配情况：12年工作经验，其中10年采购招商经验，超过岗位要求的3年以上相关经验。
- 行业背景匹配情况：有快消品、生鲜新零售、互联网电商、传统商超等行业背景，熟悉生鲜、粮油调味、酒水饮料等品类，符合岗位行业要求。</t>
        </is>
      </c>
      <c r="H939">
        <v>90</v>
      </c>
      <c r="I939" t="inlineStr">
        <is>
          <t>强烈推荐</t>
        </is>
      </c>
      <c r="J939" s="2">
        <v>46153</v>
      </c>
      <c r="K939" t="inlineStr">
        <is>
          <t>简历待筛选</t>
        </is>
      </c>
      <c r="L939"/>
      <c r="M939"/>
      <c r="N939"/>
      <c r="O939"/>
      <c r="P939" s="3"/>
      <c r="Q939" t="inlineStr">
        <is>
          <t>## 许醒 
男 | 年龄:35岁 | 
![fig_64993](https://pdf-bucket.tos-cn-beijing.volces.com/infer/20260511/2f75eb82d105b938fe346ec0b997f7d9_1778492513618471060.jpeg?X-Tos-Algorithm=TOS4-HMAC-SHA256&amp;X-Tos-Credential=AKLTZDcxYzI0ZWI5NDkzNGRkNWI1OTdiNTVjNjZjYjU3NmQ%2F20260511%2Fcn-beijing%2Ftos%2Frequest&amp;X-Tos-Date=20260511T094153Z&amp;X-Tos-Expires=1800&amp;X-Tos-Signature=d39cd3638b2aed8f5454758086ed113182b36ae1a74332d53e6ea7820f96516f&amp;X-Tos-SignedHeaders=host) 
18351272898 | 
598760867@qq.com 
12年工作经验 | 求职意向:采购经理/主管 | 期望薪资:15-18K | 期望城市:上海 
![fig_23171](https://pdf-bucket.tos-cn-beijing.volces.com/infer/20260511/2f75eb82d105b938fe346ec0b997f7d9_1778492513618894886.jpeg?X-Tos-Algorithm=TOS4-HMAC-SHA256&amp;X-Tos-Credential=AKLTZDcxYzI0ZWI5NDkzNGRkNWI1OTdiNTVjNjZjYjU3NmQ%2F20260511%2Fcn-beijing%2Ftos%2Frequest&amp;X-Tos-Date=20260511T094153Z&amp;X-Tos-Expires=1800&amp;X-Tos-Signature=faaf3f2b4ec838726ff208e4449515bfd8c77656d8390b321d0d57a12b5777e9&amp;X-Tos-SignedHeaders=host) 
## 个人优势 
• 行业深耕:10年快消品及生鲜新零售采购招商经验,涉及互联网电商和传统商超,精通B端餐饮供应链及C端新零售模式｡ 
• 从0到1搭建:具备体系搭建能力,成功主导米面粮油､酒水饮料､调料干货等供应链从0到1的建设,日均采购额超50万,年采 购规模达1.8亿｡ 
• 降本增效:擅长数据驱动的成本控制与毛利率优化,精通供应商全生命周期管理,拥有丰富的工厂及源头基地资源｡ 
•业绩导向:OEM供应商开发,擅长爆款打造与库存周转优化,具备跨部门协同和团队领导力｡ 
## 工作经历 
上海招纳扎智能科技有限公司 采购经理/主管 
2023.10-2025.12 
内容: 
内容: 
1､供应商开发与管理:负责寻找､筛选和评估新的供应商,价格谈判(询价､比价)与合作协议签 
订,确保供应链稳定性与成本竞争力,促进了长期合作关系的建立｡ 
2､采销运联动:配合销售､运营团队需求,并协同财务对账｡ 
3､市场与需求洞察:调研餐饮店和市调竞对,探索新的业务增长点｡ 
4､成本与利润管控:通过谈判议价､批量采购､供应商优化等方式控制成本,结合市场定价策略, 
确保品类毛利率达标｡ 
5､库存与订单管理:结合销售数据与市场波动,合理规划采购量,优化库存结构,库存周转率提 
升,降低资金占用｡ 
6､OEM定制品代工供应商开发､筛选与评估,匹配公司产品定位｡ 
业绩: 
*日均采购额50W,年度采购额1.8亿｡ 
*主导oem定制品,推出“壹尝鲜”大米､“邦吉元宝油”等B端爆款产品,产品获销售团队及客户高度认可｡ 
*通过优化产品结构与供给策略,助力上海地区B端业务市场份额跃升至行业第三｡ 
*荣获2024年度“优秀采购奖”｡ 
汉海信息技术(上海)有限公司 
采购经理/主管 
2021.03-2023.10 
内容: 
内容: 
优选事业部: 
*供给优化:制定月度招商计划,严控新品引入质量,通过“倒退成本法”优化供应链结构,在保证毛利率的前提下实现市场竞争 力定价｡ 
*爆款打造:主导洽谈核心供应商支持,打造多款网红爆款,提升平台用户粘性与复购率｡ 
快驴事业部: 
*市场增长:通过严格的供应商淘汰换机制(月引6家,不达标即淘汰),不仅用3年将上海快驴市场占比提升至B端市场第一｡客 单提升与盈利:重构B端商户供给场景,将客单价从200元提升至500元,通过规模效应降低仓配费率,成功实现业务盈利｡ 
业绩:
*上海区域销售额从2021年日均60万提升至2023年日均280万,增长366% 
*获评“美团季度之星”,蔬果品类华东年度绩效考评第一 
盐城苏宁商贸有限公司 采购经理/主管 2018.11-2021.03 内容: 
1､盐城地区苏宁小店线上及线下的供应链的建设; 
2､制定每档期活动的开展,谈判; 
3､跟踪供应商资源的持续开发更替､商务谈判等工作; 
4､规划产品各品类采购毛利率,提升整体的毛利; 
5､负责采购部门的日常管理工作,完善采购制度,优化采购及供应链流程,提升公司内部工作效率; 业绩: 
生鲜模型店得到总部表彰｡ 
康成投资(中国)有限公司 采购专员/助理 2016.03-2018.11 
● 大润发上海总部外驻盐城生鲜采购,主要负责盐城7家大润发蔬菜地采事宜｡ 
● 巡店､市调友商､寻找周边农产品基地｡ 
● 与门店生鲜经理､课长沟通,如何提升业绩,管控损耗｡(如在批发市场了解到番茄今日价格大掉价,第一时间通知门店, 是 
否加大采购量,做促销活动,给顾客留下价格印象)｡ 
● 驻店学习蔬菜出排面､陈列､包扎,了解顾客需求｡ 
● 每日维护采配系统,重点关注各门店每日业绩和毛利率是否异常｡ 
● 自采门店每月算账,了解门店经营情况｡ 业绩: 
盐都大润发自采后,业绩提升近百分之五十｡ 
江苏合丰建设工程有限公司 建筑施工现场管理 
2014.07-2016.03 
测量,放线 
## 教育经历 
南京工业大学 本科 工程管理 学士学位 
2013-2014 
南通理工学院 大专 道路桥梁工程技术 
2010-2013 
## 资格证书 
二级注册建造师</t>
        </is>
      </c>
      <c r="R939" t="inlineStr">
        <is>
          <t>点击按钮</t>
        </is>
      </c>
      <c r="S939"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39">
        <v>1</v>
      </c>
    </row>
    <row r="940" ht="25.5" customHeight="1">
      <c r="A940">
        <v>1655</v>
      </c>
      <c r="B940" t="inlineStr">
        <is>
          <t>闪电仓采销经理</t>
        </is>
      </c>
      <c r="C940" t="inlineStr">
        <is>
          <t>【采销经理（闪电仓）_上海 25-35K】程文龙 10年.pdf</t>
        </is>
      </c>
      <c r="D940" t="inlineStr">
        <is>
          <t>李娟</t>
        </is>
      </c>
      <c r="E940" t="inlineStr">
        <is>
          <t>程文龙</t>
        </is>
      </c>
      <c r="F940" t="inlineStr">
        <is>
          <t>面议</t>
        </is>
      </c>
      <c r="G940" t="inlineStr">
        <is>
          <t>【简历概览】10年肉禽水产/生鲜采购经验，历经美团、网易等企业，擅长品类运营与渠道管理。
【技能拆解】
- 技术栈：肉禽水产采购、生鲜采购、渠道运营、供应链管理、新品开发、成本毛利管控、营销策划、供应商管理、库存管理、数据复盘
- 软技能：团队管理、跨部门协同、问题解决、执行力、谈判能力、资源整合
【与JD匹配分析】
- 硬技能匹配情况：具备SKU引入、供应商对接与维护、商品上新与淘汰、库存管理、数据复盘等核心采销能力，熟悉生鲜品类，有供应商资源及合作案例
- 经验年限匹配情况：10年工作经验，远超3年以上要求
- 行业背景匹配情况：有社区团购（美团优选）、电商（网易）、传统零售（雨润、正大）经验，涉及生鲜采购，对高频快周转商品有经验，符合即时零售场景需求</t>
        </is>
      </c>
      <c r="H940">
        <v>90</v>
      </c>
      <c r="I940" t="inlineStr">
        <is>
          <t>强烈推荐</t>
        </is>
      </c>
      <c r="J940" s="2">
        <v>46153</v>
      </c>
      <c r="K940" t="inlineStr">
        <is>
          <t>简历待筛选</t>
        </is>
      </c>
      <c r="L940"/>
      <c r="M940"/>
      <c r="N940"/>
      <c r="O940"/>
      <c r="P940" s="3"/>
      <c r="Q940" t="inlineStr">
        <is>
          <t>## 简历 
个人信息 
姓名:程文龙 
性别:男 
生日:1992年10月 
籍贯:河南洛阳 
政治面貌:预备党员 
联系电话:18736327199 
电子邮件:563575936@qq.com 
工作经验:10年 
![fig_92026](https://pdf-bucket.tos-cn-beijing.volces.com/infer/20260511/1a966f33c852ac0c76016d8bc6b37d2f_1778493921717161357.jpeg?X-Tos-Algorithm=TOS4-HMAC-SHA256&amp;X-Tos-Credential=AKLTZDcxYzI0ZWI5NDkzNGRkNWI1OTdiNTVjNjZjYjU3NmQ%2F20260511%2Fcn-beijing%2Ftos%2Frequest&amp;X-Tos-Date=20260511T100521Z&amp;X-Tos-Expires=1800&amp;X-Tos-Signature=594856c2907929a4a73dbde428962272ccf13707a09f418a2c7425be04283a6c&amp;X-Tos-SignedHeaders=host) 
求职意向 
目标职位:肉禽水产采购(生鲜品类) 
目标薪资:面议 
工作性质:全职 
目标地点:全国 
核心优势:10年肉禽水产/生鲜食品采购与渠道运营经验,历经2家互联网企业(美团、网易),2家传统企业(正大、雨润)。 
教育经历 
2012.09-2016.06 河南工业大学 生物工程专业 本科 
## 工作经历《一》 
公司名称:杭州汉骑信息技术有限公司(美团) 
工作时间:2024.06-2026.04 
公司介绍:美团优选是美团社区团购平台,预售+自提+次日达业务;快乐猴是美团自营硬折扣线下超市; 工作职位:肉禽水产采购 
工作描述: 
负责美团优选多仓(杭州仓、福州仓、金华仓)及快乐猴超市肉禽水产品类采购; ●负责品类的商盘货盘、新品开发、成本毛利、品质损耗等,深挖全产业链的核心环节; 制定肉禽水产品类营销方案,对接平台核心资源位,推动销量与毛利提升; 
工作业绩: 
货盘优化:重点供应商与核心产品丰富度提升100%,完成新品/时令品全周期开发规划; 
销售毛利:美团优选杭州仓、福州仓,业绩均100%完成,品类毛利提升1.5个百分点; 
营销赋能:主导杭州优选肉禽蛋水产品类的营销策划,对接秒万、品牌礼金、首页金刚展示位等资源; 
## 工作经历 
公司名称:网易味央科技有限公司(网易) 
工作时间:2022.11-2024.03 
公司介绍:网易味央是网易集团农业品牌,主要经营黑猪鲜肉、冻品、礼盒产品;以商超、线上、大客户为主要销售渠道。 工作职位:华东渠道负责人 
工作描述: 
●负责华东区域麦德龙、家乐福、华润ole、city super等商超渠道的销售运营与采购协同; 管理团队30人,负责黑猪肉鲜品及衍生品(OEM/ODM)的开发与销售; 
协调公司、工厂、商超采购、物流履约等跨部门协同,解决渠道合作问题; 工作业绩:
麦德龙商超渠道的开发进场,从0到1,鲜肉覆盖华东16家门店(上海、江苏、浙江),定制的OEM品覆盖全国; 
家乐福和华润ole的历史问题处理及重新合作; 
带领团队实现年营业额2500万元; 
网易味央优秀员工,荣获网易大象奖; 
## 工作经历《三》 
公司名称:南京雨润控股集团有限公司 
工作时间:2020.06-2022.10 
公司介绍:雨润食品是雨润集团主营业务,主要经营有猪肉冷鲜肉、冷冻肉、鸡肉、深加工产品。 工作职位:上海区域经理 
工作描述: 
管理团队12人,负责整个上海区域,雨润猪肉专卖渠道; 
管理经销商9个、雨润专卖门店400+家; 
●已有门店的运营管理,新门店的招商加盟; 
日常活动和节假日大型活动的营销策划; 
工作业绩: 
门店数量:从316家到398家,新开发加盟网点100+家; 
业绩销量:冷鲜猪肉从日均18吨到日均26吨,年销售额3亿+; 
重新拟定并执行,雨润专卖配送的价盘体系和加盟体系; 平均拉动单店营业额提升10个点以上; 
## 工作经历 
公司名称:正大食品(河南)有限公司 
工作时间:2016.07-2019.08 
公司介绍:正大食品,作为是正大集团旗下农牧事业板块的分公司,饲料、养殖、屠宰到深加工,全产业链的经营模式。 工作职位:洛阳区域经理 
工作描述: 
管理团队9人,年销售额4500万; 
●餐饮、专卖、商超、批发各渠道市场的开发; 
●城市的产品活动策划,品牌投放,活动促销等 
●销售产品包含:猪肉生鲜、冻品(猪肉鸡肉水产)、调理品(猪肉鸡肉)、面点等; 
工作业绩: 
2017年,正大集团中南13省优秀员工和优秀往届大学生; 
2017年09月,成为正大集团河南区最年轻的经典管理EMBA研修班学员,2019年2月结业; 
2018年09月,代表河南省一线自主运营项目去泰国给董事长谢国民先生汇报,并在泰国正大领导力大学学习; 
## 培训经历 
2017年9月~2019年1月,正大集团北大盛世经典管理EMBA研修班。 主要课程:项目经营管理、铁军营销、谈判技巧、财务管理等;</t>
        </is>
      </c>
      <c r="R940" t="inlineStr">
        <is>
          <t>点击按钮</t>
        </is>
      </c>
      <c r="S940"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40">
        <v>1</v>
      </c>
    </row>
    <row r="941" ht="25.5" customHeight="1">
      <c r="A941">
        <v>1656</v>
      </c>
      <c r="B941" t="inlineStr">
        <is>
          <t>闪电仓采销经理</t>
        </is>
      </c>
      <c r="C941" t="inlineStr">
        <is>
          <t>【采销经理（闪电仓）_上海 25-35K】翟豫东 10年以上.pdf</t>
        </is>
      </c>
      <c r="D941" t="inlineStr">
        <is>
          <t>李娟</t>
        </is>
      </c>
      <c r="E941" t="inlineStr">
        <is>
          <t>翟豫东</t>
        </is>
      </c>
      <c r="F941" t="inlineStr">
        <is>
          <t>(月薪2.2 万)</t>
        </is>
      </c>
      <c r="G941" t="inlineStr">
        <is>
          <t>【简历概览】
翟豫东，男，39岁，专科，15年电商采销经验，擅长生鲜供应链管理、团队管理和数据分析。
【技能拆解】
- 技术栈：供应链管理、供应商管理、品类规划、商品结构、定价策略、促销活动策划、数据分析、库存周转、SKU管理、爆品打造、成本控制、共享加工仓、集采采购流程、谈判技巧
- 软技能：团队管理、沟通协调、问题解决、创新思维、执行力、目标导向
【与JD匹配分析】
- 硬技能匹配情况：具备SKU引入、供应商开发维护、商品上新淘汰、库存补货协同、数据复盘等核心采销能力，熟悉生鲜品类，有丰富供应商资源和谈判经验。
- 经验年限匹配情况：15年相关经验，远超3年要求。
- 行业背景匹配情况：有当当网、鲜易网、美菜网、橙心优选等电商平台采销经验，熟悉社区团购等零售场景，符合即时零售对高频快周转商品的要求。</t>
        </is>
      </c>
      <c r="H941">
        <v>90</v>
      </c>
      <c r="I941" t="inlineStr">
        <is>
          <t>强烈推荐</t>
        </is>
      </c>
      <c r="J941" s="2">
        <v>46153</v>
      </c>
      <c r="K941" t="inlineStr">
        <is>
          <t>简历待筛选</t>
        </is>
      </c>
      <c r="L941"/>
      <c r="M941"/>
      <c r="N941"/>
      <c r="O941"/>
      <c r="P941" s="3"/>
      <c r="Q941" t="inlineStr">
        <is>
          <t>## 个人简历 
性 别:男 
出生年月:1987 年4 月 
身 高: 170cm 
籍 贯:河南省开封市 
婚姻状况:已婚 
目前住所:郑州市 
## 履历 
## 基本资料 
姓 名:翟豫东 
目前位置:郑州市 
毕业年限:15 年 
最高学历:专科 
目前年薪:(月薪2.2 万) 
期望年薪:2.5 万/月 
电话:17344888046 邮箱:1029582803@qq.com 
自我评价 
性格层面: 
工作层面:曾在当当网､鲜易网､美菜网､橙心优选等电商平台负责招商及采销 
工作｡有丰富的C 端､B 端生鲜平台采销运营工作经验,擅长产品选品､供应商 
## 工作经历 
管理､团队管理､数据分析､活动策划等｡ 
在职时间:2022 年4 月-2025 年8 月 
公司名称:上海盒米供应链科技有限公司 
职 位:高级采销经理
公司简介:上海盒米供应链科技有限公司主要从事供应链管理服务业务,主要供 应渠道为全国盒马蔬果产品。 
企业类型:民营企业 
规模:盒马年供货金额12亿元左右 
直接上级:副总裁 
直接下属人数/部门:蔬菜采购部下属12人 
工作职责: 
1.担任高级采购经理期间,成功策划并执行了盒马蔬菜的全年销售策 略,实现了销售业绩的显著提升,增长幅度高达300%。 
2.精细化供应链管理,发掘并建立了与全国多个蔬菜产区的合作,确 保叶菜、茄果、瓜类和根茎类蔬菜的稳定供应,建立库存周转机制, 减少损耗。 
3.采用创新的供应商竞价机制,有效降低了采购成本,提升了公司的 盈利空间。 
4.协调各部门工作,优化运营流程,保证了从采购到销售的顺畅运行, 提升了整体运营效率。 
5.深入了解并利用西北、华中、华东等主要蔬菜产区资源,为公司的 产品策略提供了有力支持。 
主要业绩:由最初月销售55万元提升至月销售额950万元,SKU数量由5个提 升至36个,供应商由2家开发至15家。 
离职原因:公司出售。 
在职时间:2020年12月-2021年9月 
公司名称:橙心优选(成都)科技发展有限公司 
职位:省区果蔬采销负责人 
公司简介:橙心优选是滴滴公司旗下一家社区电商平台,主要服务社区居民的日 常生活,提供更加快捷便利的购物方式。 
企业类型:民营企业
## 规模:6万人左右 
直接上级:省区总负责人 
直接下属人数/部门:果蔬采购部下属53人 
工作职责: 
1.负责河南省区水果、蔬菜、鲜花绿植的采销运营工作:根据公司方 向,做好品类规划、商品结构、日常定价、促销资源整合,承担所属 品类的指标达成。 
2.供应商管理:优选源头及本地市场供应商,制定供应商优化管理细 则,定期对供应商进行考核、评估,改善供应商服务水平。 
3.成本控制:根据成本构成因素,制定采购策略方案,通过比价、谈 判等方式有效控制采购成本,确保产品竞争力。 
4.运营活动:通过数据分析,制定平台活动资源位规则(万人团、秒 杀、瓷片区、促销活动等),促销资源规划投入(根据不同的品类定位, 各品类补贴力度各有不同) 
5.节本提效(建立省区果蔬共享加工仓项目,从源头把控货品品质, 提升供应商送货效率,降低供货、送货成本) 
6.协调供应商、仓库、履约、品控等环节做好货品入仓工作:联动团 运、前端BD、直播、市场等部门做好推品工作。 
## 主要业绩: 
1.从接手果蔬日均20万GMV提升到日均180万,峰值280万: 
2.引入果蔬供应商65家,大型国企供应商两家,丰富果蔬商品SKU 数量至221个; 
3.策划新年水果礼盒活动销售额达105万(10天); 
4.建立省外集采采购流程,整体优化商品供货价格25%; 
5.建立各部门联动机制,保证大促前所有活动内容透传到前端;协调 供应商入驻共享仓库,建立共享加工仓。 
离职原因:项目终止,关城。
在职时间:2019 年2 月- 2020 年11 月 
公司名称:北京云杉世界信息技术有限公司 
职 位:采销运营经理 
公司简介:北京云杉世界信息技术有限公司,成立于2014 年,位于北京市,是 一家以从事软件和信息技术服务业为主的企业｡ 
企业类型:生鲜独角兽 
规 模:15000 人左右 
直接上级:总监 
直接下属人数/部门:23 人 
工作职责: 
1.寻找适合平台用户消费的产品,引入源头供应商;根据供应商履约 能力､活动支持力度等建立供应商层级,制定相应的优质供应商扶持 策略;日常､大促活动期间对供应商价格进行谈判,保障活动期间品 类毛利率｡ 
2.制定本地化的产品品类池,对下降趋势产品进行迭代;对重点产品 进行分级定义扶持,培养腰部增长品类｡针对区域重点单品,挖掘产 品卖点,设计关联产品销售策略,打造爆品,沉淀用户数据,定期对 活动内容进行复盘,形成爆品打法及方法论｡ 
3.根据平台运营节奏制定贴合本城市的促销活动,推广本地用户认可､ 喜欢的品牌及产品,与线下销售团队紧密互动,推动平台销量增长｡ 
4.定期拜访重点用户,深度了解用户需求及本土消费习惯,因地制宜 的做好平台运营的本土化｡ 
5.分析活动､产品销量､用户层级等数据,通过数据分析指导重点运 营类目,提升重点类目产品的产出｡ 
6.参与重大客户合作谈判如:索迪斯,华大供应链,武大供应链,部 分连锁餐饮等大客户合作谈判｡ 
主要业绩: 
1.任职期间,6.18 春鲜节GMV 较去年同期增长180%,用户数增长90%, 负责类目产品品类增加690 个SKU,引入新商家126 家,培养KA 商
家8家。 
2.建立完善的商家入住流程、商家送货流程规范、新商家培训课程、 商家活动复盘机制、供应商分层、产品分级、运营本土化等制度。 
3.根据线上销售数据制定线下渠道销售方向及销售策略。 
离职原因:个人原因,回郑州发展。 
在职时间:2016年11月-2019年2月 
公司名称:鲜易网(河南鲜易网络科技有限公司) 
职位:高级采销运营经理 
公司简介:鲜易网成立于2015年鲜易控股有限公司由众品食业、鲜易供应链、 鲜易网络科技等公司重组成立。公司定位于生鲜产业互联网平台,致 力于构建智慧生鲜供应链生态圈。 
企业类型: 
规模:1500人 
直接上级:总监 
直接下属人数/部门:13人 
工作职责: 
1.负责商家运营相关日常运营活动,确保商家在平台的良好发展运 营内部环境。 
2.针对商家运营,完善商家入驻、退出流程、规划促销节点、组织 活动策划、有效的平衡商户和客户之间利益最大化;对商家货品提报、 报价等流程进行梳理,对各商家履约能力、货品质量、客户评价等方 面制定商家考核机制:制定供应商等级分级规则。 
3.针对用户运营,制定平台用户成长策略、会员等级、积分策略、会 员成长勋章,制定不同等级刺激、活跃用户,增加用户在平台的点击 率,激发用户在平台活动的参与度。 
4.针对数据运营,积累平台数据沉淀,使用数据模型过滤有效用户, 根据用户订购产品频次、产品类型、地域消费、消费群里等后台模型
激发沉默用户,加快平台数据化运营节奏。 
5.针对客服部门,定期组织商家运营、线下地推团队负责人、客服 相关人员等共同协商、探讨平台运营中出现的问题,同时给出解决方 案。 
主要业绩: 
1.制定公司商家考核出入机制、商家活动、用户运营、数据运营、客 服部门等作业流程。 
2.审核引入新商家59家,增加新品SKU160个,平台GMV年增幅350%. 
3.成立新业务拓展部,拓展线下新零售业务渠道,结合线下社区超市, 探索社区团购模式。 
## 离职原因:公司破产 
在职时间:2014年5月-2016年11月 
公司名称:北京当当科文电子商务有限公司 
职位:电商运营 
公司简介:北京当当科文电子商务有限公司成立于2004年,是一家以从事批发 业为主的国家级高新技术企业。 
企业类型:上市企业 
规模:5500人 
直接上级:总监 
直接下属人数/部门:5人 
工作职责: 
1.在当当服装事业部,负责运动服装品类运营; 
2.负责运动业务的核心KPI,包括销售额,动销率,搜索转化率等: 
3.负责制定品类的促销活动规则、商户沟通和及预计活动期间达成销 售目标: 
4.带领类目运营团队,定义团队成员的KPI,运营规则及流程; 
5.协调与当当平台其他部门,共同提升服装事业部销售
## 主要业绩:由最初8个运动品牌,扩展至36个品牌,月销售额由最初140万, 增加至1500万 
离职原因:回郑州发展 
在职时间:2009年7月-2014年5月 
公司名称:北京绒典服装有限公司 
职位:区域销售经理 
公司简介:北京绒典服装有限公司创立于2009年主要经营领域有销售服装、建 材、针纺织品、日用品、五金交电、机械设备、钢材、技术进出口、 货物进出口。 
企业类型:私企 
规模:7000人 
直接上级:销售总监 
直接下属人数/部门:52人 
工作职责: 
1.负责西北区省会城市高端商场品牌入住,承接商场与公司间一切事 务沟通。 
2.负责对公司品牌在西北区整体规划,负责对西北区销售业绩指标达 成。 
3.负责西北区店铺装修、订货、产品培训、财务、人事变动等工作的 管理 
主要业绩:从0开始搭建销售网络,开发兰州、西宁、银川、8家商场,年销售 额1.1亿。 
离职原因:个人职业规划转型线上 
教育/培训背景(起止时间/学校名称/专业/学历)
专科</t>
        </is>
      </c>
      <c r="R941" t="inlineStr">
        <is>
          <t>点击按钮</t>
        </is>
      </c>
      <c r="S941"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41">
        <v>1</v>
      </c>
    </row>
    <row r="942" ht="25.5" customHeight="1">
      <c r="A942">
        <v>1657</v>
      </c>
      <c r="B942" t="inlineStr">
        <is>
          <t>闪电仓采销经理</t>
        </is>
      </c>
      <c r="C942" t="inlineStr">
        <is>
          <t>【采销经理（闪电仓）_上海 25-35K】李士永 10年以上.pdf</t>
        </is>
      </c>
      <c r="D942" t="inlineStr">
        <is>
          <t>李娟</t>
        </is>
      </c>
      <c r="E942" t="inlineStr">
        <is>
          <t>李士永</t>
        </is>
      </c>
      <c r="F942" t="inlineStr">
        <is>
          <t>无相关信息</t>
        </is>
      </c>
      <c r="G942" t="inlineStr">
        <is>
          <t>【简历概览】
李士永，全日制法语本科，超10年零售采销经验，擅长生鲜冻品供应链管理与供应商运营。
【技能拆解】
- 技术栈：传统商超、O2O新零售、社区团购、标品食品、生鲜品、B端、C端、促销爆品、时令爆品、自有品牌、采销、招商运营、平台费用、合同扣点、前台毛利、供应商账期、商品穿透力、客户体验、肉禽蛋类、冷冻冷藏类、蔬菜、水果、乳品日配类、低温超长链路保障、供应链温控、品质保障、品类规划、产品结构优化、英语、供应链上溯、定制品开发
- 软技能：谈判策略、问题处理、资源整合、跨部门沟通、执行落地、主动改进、抗压能力、市场洞察力
【与JD匹配分析】
- 硬技能匹配情况：具备品类采销（SKU引入、供应商对接、采购谈判）、供应商开发维护（比价、谈账期返利、保障供应）、商品上新淘汰（跟踪动销、优化结构）、库存补货协同（备货沟通）、数据复盘解决问题等硬技能，符合要求。
- 经验年限匹配情况：有10年以上零售采购相关经验，超过3年要求，经验年限匹配。
- 行业背景匹配情况：有商超（家乐福）、电商（盒马、阿里巴巴、美团快驴）、社区团购（淘菜菜）等行业背景，熟悉生鲜、冻品等核心品类，与岗位要求的零售、电商、社区团购等背景匹配。</t>
        </is>
      </c>
      <c r="H942">
        <v>90</v>
      </c>
      <c r="I942" t="inlineStr">
        <is>
          <t>强烈推荐</t>
        </is>
      </c>
      <c r="J942" s="2">
        <v>46153</v>
      </c>
      <c r="K942" t="inlineStr">
        <is>
          <t>简历待筛选</t>
        </is>
      </c>
      <c r="L942"/>
      <c r="M942"/>
      <c r="N942"/>
      <c r="O942"/>
      <c r="P942" s="3"/>
      <c r="Q942" t="inlineStr">
        <is>
          <t>## 个人简历 
姓名:李士永 
电话:13020183712 
个人邮箱:shiyong0517@126.com 
籍贯:江苏 淮安 
![fig_86657](https://pdf-bucket.tos-cn-beijing.volces.com/infer/20260511/7c63a626f46cd767d1ae1f86bcf91ebd_1778493930253170758.jpeg?X-Tos-Algorithm=TOS4-HMAC-SHA256&amp;X-Tos-Credential=AKLTZDcxYzI0ZWI5NDkzNGRkNWI1OTdiNTVjNjZjYjU3NmQ%2F20260511%2Fcn-beijing%2Ftos%2Frequest&amp;X-Tos-Date=20260511T100530Z&amp;X-Tos-Expires=1800&amp;X-Tos-Signature=ef73cf2fd525570fbac986d481d575a2066e996c28a14614e26dd2b3f878867e&amp;X-Tos-SignedHeaders=host) 
毕业院校:江苏省淮阴师范学院 
专业:法语 
专业:法语 学历:全日制本科 
个人优势: 
1.传统商超､O2O 新零售和社区团购,标品食品和生鲜品,B 端和C 端,线上与线下模式经验 均具备,熟悉多类零售业态,熟悉促销爆品､时令爆品､自有品牌产品和社区团购产品的策划要 点和促销谈判策略,具备良好的采销和商家招商运营能力; 
2.熟悉零售特质,对平台费用､合同扣点､前台毛利､供应商账期､商品穿透力和客户体验等相 关概念有着清晰的理解和认知,相关问题处理经验丰富; 
3.在肉禽蛋类､冷冻冷藏类､蔬菜､水果和乳品日配类产品经销商和生产商中有着良好的信用口 碑和商家资源｡对新供应商开拓､供应商引导和监管有着丰富的经验,尤善引导供应商做产品定 制和品牌化品质化升级,尤善品牌授予､卖点授予和生鲜品孵化; 
4.有丰富的低温超长链路保障经验,对低温生鲜供应链温控和品质保障､问题订单率压制和产品 质量提升有着丰富的处理经验,尤善长链路搭建和串联; 
5.有品类规划和产品结构优化的经验,认同新售追求的个性化､差异化和品质化经营路线,关注 商品穿透力,对于提升政策,能积极的回应和执行,主动的思考和改进; 
6.能熟练的使用英语,对大型企业的分工架构和配合机制有着很好的理解,对频繁的多部门协调 和跨部门沟通能很好的适应,能很好的适应频繁出差和长期高强度的工作;
7.立志产品供应链上溯和干预,会自发主动的对供应链的上一个环节发起干预和强控,尤善定制 品和自有品牌产品的开发和落地｡ 
## 工作经历: 
2023.12-至今 全惠得(上海)超市管理有限公司 
## 水果蔬菜市场采购 
工作内容:1.上海江桥蔬菜批发市场和西郊国际水果批发市场现场采购; 
2.负责果蔬产品从零到一的落地过程,销售推动､陈列指导､瑕疵品进货退换和毛利控制; 
3.果蔬批发商进价谈判和后续票据沟通事宜,维持良好的供货关系和供货性价比; 
4.源头商家招商,尽量争取供应链上级商家,剔除中间批发商和分销商; 
5.折扣店果蔬经营方式探索,争取丰富性和经验成本的平衡; 
6.果蔬季节性产品汰换和新品上架选品,打造时令爆品,以点带面拉高门店客流｡ 
2023.07-2023.11 汉海信息技术(上海)有限公司 
美团快驴事业部华东冻品经营中心苏州､南京区域冷冻半成品/速食熟食/调理品采购 
工作内容:1.平衡销售额与综合毛利,合理安排促销活动,争取利润最大化; 
2.合同扣点､毛利保障项目､保理短账期项目等合同重点要素谈判,汰换和优化供应商; 
3.新品与新商持续拓展,保障分类产品丰富性和覆盖率,为客户提供更多的进货选择; 
4.新品和竞对单品引入,争取竞对单品全覆盖,助力系统和平台的产品竞争优势; 
5.执行激进的售价比价策略,通过新品引入､进价谈判､单品切商､一品多供和商家汰换､争取 厂家直营等方式优化成本,维持平台价格竞争力; 
6.供应商促销资源投入､促销赠品或促销费用谈判,维持负责分类健康的毛利水平,并做到持续 考核达标; 
7.供应商运营引导商家积极主动的参与平台促销活动,引导商家迎合市场变化趋势,助力供应商
经营能力提升和产品结构优化; 
8.促销资源和销售额合理划分和分配,推动平台收益最大化; 
9.积极参与新客和尝鲜价活动,助力平台引流拉新,提升分类渗透率和转化率; 
10.客诉问题和产品质量治理,快速淘汰问题产品,沟通商家处罚和赔偿事宜,第一时间压制前 端客诉,避免问题发酵和恶化｡ 
2021.03-2022.04 阿里巴巴(上海)网络技术有限公司 
江苏区域淘菜菜水果/肉禽/海鲜水产采销与招商运营 
工作内容:1.社区团购以销定采模式下的链路维护和时效监督,保障高频率送货下的链路稳定, 处理送货和验收问题,控制送货事故损害,以支撑类目前期的高速增长; 
2.沟通类目品控推动品质提升和商品穿透力提升,提升产品性价比; 
3.供应商招商与运营,引入和培养本地供应商,提升供应商生产和应对市场变化的能力,提升供 应商产品品质,引导供应商建立品牌化和规范化的生产意识,引导供应商参与淘菜菜自有品牌落 地､不断迭代和提升; 
4.干预供应商产品设计,自有品牌授予,卖点授予,品质心智授予,品质提升引导和产品定制; 
5.供应链上溯,不断进行上一环节干预,衔接屠宰厂商和分割厂商,承接自有品牌产品设计和落 地; 
6.产品供应链嫁接,能快速寻找合适的上下游厂商,搭建与衔接供应链各个环节,追求人无我有, 人有我优｡进价和商家促销资源谈判,维持平台价格竞争力｡ 
2019.08-2020.08 上海盒马网络科技有限公司 
盒马鲜生全国采购部肉禽蛋类-猪肉类目采购 
工作内容:1.产品管理,执行类目政策,参与品类整体规划和产品标准制定与产､送､销规则的 编写｡参与类目单品规划,优化产品结构,编写产品标准卡,推动标准化生产,汰换冗余单品,
促进商品力提升,树立类目良好的产品形象; 
2.供应商管理,长距离低温链路控温指导和监督,产品动检落地指导,推动产品品质提升和客诉 降低,保障供应商产品及时到､仓配顺､品质鲜; 
3.资源销售,配合类目运营执行促销活动,参与品类运营,以线上和线下资源推动和保障供应商 端持续投入,维持品类增长和供应商销售增加; 
4.产品销售,根据产品特质规划产品促销活动,推动EDFP 执行,掌握原料端价格走向,提升类 目议价能力,维持市场价格竞争力和盒马价格形象; 
5.供应商招商,战略供应商拓展,引导供应商清晰认识盒马战略供应商权利与义务并存的概念, 引导供应商与盒马深度融合,维持良好合作关系; 
6.跨区域沟通,协调跨区域销售活动,推动公司政策区域落实和执行,规划全国和区域供应商合 理发展和区域赋能｡ 
2012.06-2019.07 上海联家超市有限公司 
家乐福华东区牛奶乳制品/蛋类/冷冻冷藏类采购 
工作内容:1.分类资源运营,相关分类海报促销活动策划与谈判(产品选择､时间安排､价格和 陈列谈判､赠品与费用协商),保障促销资源落实和及时回收; 
2.门店管理,监督陈列执行情况,避免陈列资源流失和弱化,保障利润和销售的平衡(整体利润 金额最大化),推动分类销售增长; 
3.供应商合作关系处理,维持稳定的对供应商的控制力,控制整体销量的合理划分,避免个别供 应商过于强势而削弱己方的促销资源控制力和谈判能力; 
4.新供应商招商和年度合同维护,整体前台毛利､后台合同扣点､年度合作计划和年度费用谈判, 推动和保障供应商持续投入; 
5.产品管理,低销产品淘汰,根据市调选取新品,制定合理的新品价格,保障新品赠品和新品费
用,优化产品结构; 
6.数据分析辅助决策､资源整合和整体控制以维持分类长期稳定运行; 
7.年节特殊活动安排,负责年节特殊重点产品的选取,利用数据进行总销量预估,价格谈判,陈 列和促销海报安排,送货和退货监督｡ 
## 过往项目: 
1. 2016 年10 月份之前家乐福散装鸡蛋的月均毛利率大概在-5%的水平(表面上是市调竞争对 手的低价,以便用更低的价格吸引和稳定客流的销售政策所致,实际是进货价格虚高导致进价和 售价倒挂),到2017 年年初毛利已逐步恢复到5%左右,前台毛利增长10%左右,实施方法主 要为通过市场考察,走访上游供应商和不断约谈,逐步摸清每日批发市场的真实报价,同时约谈 已进场供应商,核算散装蛋的运输､人力和包装成本,确定金额之后,依据蛋类批发市场价格计 算进货价格,变供应商报价为我方报价,彻底扭转分类亏损的局面; 
2.2017 年端午节单枚咸蛋促销新产品开发,根据南方地区端午期间的消费习惯,开发40 克咸 鸭蛋新品作为特别促销单品,在保障质量的基础上(实地审厂､厂检报告､公检报告､试吃､供 应商保函､门店持续抽查等)对消费者给出超低劲爆价(0.95 元一枚),对产品进行细化到门店 的预估,促销期间单个产品取得超过70 万销售额,同时100%进货消化; 
3.负责盒马鲜生进口猪肉供应商项目-丹麦皇冠的进场和全区域拓展,协调丹麦皇冠7 天保质 期猪肉产品在19 年10 月份覆盖盒马全国主要区域,至双11 前夕链路基本稳定,能持续及时 到货,基本解决猪肉类目重点缺货单品五花肉和肋排的缺货问题,使其销售额在短时间内增长到 每个月600 万以上,保供战役期间也能竭力协助盒马,2 月初即恢复对武汉的持续送货; 
4.武汉保供战役期间,应急快速动员鲜品猪肉新供应商辽宁千喜鹤开通沈阳-武汉保供专线,定 制特殊大规格针对性单品,实现低温长链路稳定不断,基本解决盒马武汉地区的猪肉短缺问题, 强化盒马与该供应商彼此信任､相互扶持的良好合作关系,为供销双方赢得了良好的社会声誉｡</t>
        </is>
      </c>
      <c r="R942" t="inlineStr">
        <is>
          <t>点击按钮</t>
        </is>
      </c>
      <c r="S942"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42">
        <v>1</v>
      </c>
    </row>
    <row r="943" ht="25.5" customHeight="1">
      <c r="A943">
        <v>1659</v>
      </c>
      <c r="B943" t="inlineStr">
        <is>
          <t>高级财务BP经理</t>
        </is>
      </c>
      <c r="C943" t="inlineStr">
        <is>
          <t>【高级财务BP经理（即时零售）_上海 25-35K】万倩云 5年 (1).pdf</t>
        </is>
      </c>
      <c r="D943" t="inlineStr">
        <is>
          <t>李娟</t>
        </is>
      </c>
      <c r="E943" t="inlineStr">
        <is>
          <t>万倩云</t>
        </is>
      </c>
      <c r="F943" t="inlineStr">
        <is>
          <t>无</t>
        </is>
      </c>
      <c r="G943" t="inlineStr">
        <is>
          <t>【简历概览】
31岁女，硕士税务背景，5年财务经验，美团税务转财务BP，擅长财务分析与业务协作。
【技能拆解】
- 技术栈：Power BI、SQL、财务分析体系、预算编制、税务申报、UE模型、财务模型、损益模型、看板建设
- 软技能：跨部门协作、风险评估、业务决策支持、多任务处理、沟通推动、问题解决、精细化管理
【与JD匹配分析】
- 硬技能匹配情况：具备财务BP/财务分析经验，熟悉经营分析逻辑、预算编制与财务预测，掌握Power BI和SQL工具，符合经营分析模型搭建、决策支持等要求，但未提及AI工具使用经验。
- 经验年限匹配情况：5年工作经验，其中财务BP经验约2.5年，满足3年以上财务BP/财务分析经验要求。
- 行业背景匹配情况：有美团到店板块服务零售中小城市财务支持经验，属于零售相关领域，符合零售、电商行业经验优先的要求，但非即时零售直接经验。</t>
        </is>
      </c>
      <c r="H943">
        <v>80</v>
      </c>
      <c r="I943" t="inlineStr">
        <is>
          <t>推荐</t>
        </is>
      </c>
      <c r="J943" s="2">
        <v>46153</v>
      </c>
      <c r="K943" t="inlineStr">
        <is>
          <t>简历待筛选</t>
        </is>
      </c>
      <c r="L943"/>
      <c r="M943"/>
      <c r="N943"/>
      <c r="O943"/>
      <c r="P943" s="3"/>
      <c r="Q943" t="inlineStr">
        <is>
          <t>## 万倩云 
女 | 年龄:31岁 | 
![fig_62737](https://pdf-bucket.tos-cn-beijing.volces.com/infer/20260511/2b221262d4b34e46a4be60ccbdcc2cf3_1778493979816419401.jpeg?X-Tos-Algorithm=TOS4-HMAC-SHA256&amp;X-Tos-Credential=AKLTZDcxYzI0ZWI5NDkzNGRkNWI1OTdiNTVjNjZjYjU3NmQ%2F20260511%2Fcn-beijing%2Ftos%2Frequest&amp;X-Tos-Date=20260511T100619Z&amp;X-Tos-Expires=1800&amp;X-Tos-Signature=cb00c05cf31f48da846bc92947275efa4bbb4aaf163b0b40bb21b15b40a710e1&amp;X-Tos-SignedHeaders=host) 
18196595509 | 
496605261@qq.com 
![fig_24963](https://pdf-bucket.tos-cn-beijing.volces.com/infer/20260511/2b221262d4b34e46a4be60ccbdcc2cf3_1778493979817111578.jpg?X-Tos-Algorithm=TOS4-HMAC-SHA256&amp;X-Tos-Credential=AKLTZDcxYzI0ZWI5NDkzNGRkNWI1OTdiNTVjNjZjYjU3NmQ%2F20260511%2Fcn-beijing%2Ftos%2Frequest&amp;X-Tos-Date=20260511T100619Z&amp;X-Tos-Expires=1800&amp;X-Tos-Signature=a91d14c434393f310ebd6813221b0a95fd4e18f371774de4248c093fa0bebb2b&amp;X-Tos-SignedHeaders=host) 
5年工作经验 | 求职意向:财务分析/财务BP 
## 个人优势 
具备扎实的税务实操背景与财务BP转型经验,能直接对接税局并高效处理合规事项｡转型后快速融入业务节奏,以财务视角支撑 业务决策,善于与业务方建立深度协作关系,在高强度､多任务并行环境下保持稳定输出｡ 
## 工作经历 
## 美团 
2021.08-至今 
财务BP(2023年10月-至今) 
1. 负责到店板块服务零售中小城市财务支持,与业务伙伴紧密协作,搭建高效的财务分析体系,输出有针对性的优化建议,深度参 与业务决策与过程管理｡对业务方案开展系统性风险评估,主导跨部门协作制定执行方案并推动有效落地｡ 
2. 主导对应业务线的年度预算编制与财务预测,跟踪预算执行情况并开展差异分析;协助业务方进行全周期预算管理,达成业务 目标｡ 
税务(2021年8月-2023年10月) 
作为美团优选税务BP,深度支持灵活用工及物流相关业务项目;主动识别潜在税务风险,出具针对性解决方案,有效保障业务合 规推进与持续发展｡负责美团核心主体的税务申报工作,高频直接对接税局,协助处理投诉及稽查事项｡ 
## 项目经历 
## 代运营业务 
2024.10-至今 
1. 参与项目从0到1的试点至扩张全流程｡试点阶段对各城市表现展开系统性复盘,拆解增量交易路径､评估效率结果,帮助业务 厘清平台与代运营商的UE模型,共同制定扩张阶段的财务模型推进节奏｡ 
2. 扩张阶段主导搭建平台全年财务模型,联动业务方明确效率指标爬坡节点;月度跟进业绩复盘,构建平台vs商的对照损益模 型,按盈亏划分四象限,识别平台策略中的潜在问题并与业务共同优化--有效推动分润比例从年初高点40%降至30%左右,助力 增量ROI模型于年底达成上岸目标｡ 
3. 运营深耕阶段,主导编制全年预算规划;通过问卷调研､实地拜访等方式深化代运营商侧损益模型的精细化建设,帮助业务更 合理地平衡各方利益分配关系｡ 
## 商业资源分析 
2024.06-至今 
1. 针对业务面向不同成长阶段客户所匹配的多类商业政策,从财务视角进行系统性分析与解构;分客户类型､品类特征､城市阶 段､场域特性等多维度评估增量空间与财务效率,为业务提供有据可依的资源配置优化建议｡ 
2. 将商业资源复盘结果同步给业务进行探讨,例如发现头部客户中某些品类佣金让利过多､但单店GTV量级偏低的问题,讨论后业 务在后续策略迭代中设置GTV达成最低门槛｡ 
## 分城市损益 
2024.01-至今 
1. 针对中小城市在竞对攻防中面临的严峻形势及2000+覆盖城市管理难题,财务侧主动发起建设城市维度损益模型,将财务管理颗 粒度下沉至区县,建立精细化的财务管控能力,协助业务达成利润目标｡ 
2. 系统建设层面,联动产品与研发团队沟通需求,主导推动分城市看板上线;分析实操层面,搭建城市颗粒度损益分析框架,通 过锁定货币化率､销售人效､营销投入力度等核心指标,建立牵引城市利润达标的阈值管理体系｡ 
3. 综合运用Power BI及SQL工具,精准定位城市亏损根因并输出改进建议,推动执行落地｡财务结果显著:2024年整体利润超预 期,亏损地级市数量较高峰削减75%｡ 
## 教育经历 
北京工商大学 
硕士 税务 
重庆理工大学 本科 财务管理</t>
        </is>
      </c>
      <c r="R943" t="inlineStr">
        <is>
          <t>点击按钮</t>
        </is>
      </c>
      <c r="S943"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943">
        <v>1</v>
      </c>
    </row>
    <row r="944" ht="25.5" customHeight="1">
      <c r="A944">
        <v>1661</v>
      </c>
      <c r="B944" t="inlineStr">
        <is>
          <t>高级财务BP经理</t>
        </is>
      </c>
      <c r="C944" t="inlineStr">
        <is>
          <t>【高级财务BP经理（即时零售）_上海 25-35K】单影 10年以上.pdf</t>
        </is>
      </c>
      <c r="D944" t="inlineStr">
        <is>
          <t>李娟</t>
        </is>
      </c>
      <c r="E944" t="inlineStr">
        <is>
          <t>单影</t>
        </is>
      </c>
      <c r="F944" t="inlineStr">
        <is>
          <t>未提及</t>
        </is>
      </c>
      <c r="G944" t="inlineStr">
        <is>
          <t>【简历概览】
33岁，12年财务经验，精通全盘账务、经营分析，多行业背景，目标财务分析/财务BP岗。
【技能拆解】
- 技术栈：全盘账务、税务合规、集团合并报表、经营分析、成本管控、业财融合、管理报表体系、渠道/产品线损益分析、毛利拆解、费用管控、SAP、金蝶ERP、金蝶云星空、用友U8、财务系统上线、四大审计对接、高新技术企业认定申报
- 软技能：财务数据分析、业务决策支持、流程梳理、规范搭建、降本增效、团队管理、跨部门沟通、风险管控、合规意识
【与JD匹配分析】
- 硬技能匹配情况：具备经营分析、管理报表搭建、预算编制与差异分析、数据拆解能力，熟悉财务系统，但未提及BI工具和AI工具使用经验
- 经验年限匹配情况：12年工作经验，远超3年以上财务BP/财务分析经验要求
- 行业背景匹配情况：有电商快消行业经验，符合零售、电商、快消行业优先要求，无即时零售行业经验</t>
        </is>
      </c>
      <c r="H944">
        <v>75</v>
      </c>
      <c r="I944" t="inlineStr">
        <is>
          <t>推荐</t>
        </is>
      </c>
      <c r="J944" s="2">
        <v>46153</v>
      </c>
      <c r="K944" t="inlineStr">
        <is>
          <t>简历待筛选</t>
        </is>
      </c>
      <c r="L944"/>
      <c r="M944"/>
      <c r="N944"/>
      <c r="O944"/>
      <c r="P944" s="3"/>
      <c r="Q944" t="inlineStr">
        <is>
          <t>女 | 33岁 18721232809 18721232809@163.com 
12年工作经验 | 求职意向:财务分析/财务BP | 期望薪资:20-30K | 期望城市:上海 
![fig_07230](https://pdf-bucket.tos-cn-beijing.volces.com/infer/20260511/d32fbd32e92be09f623a6f5510a2601b_1778494092064591913.jpeg?X-Tos-Algorithm=TOS4-HMAC-SHA256&amp;X-Tos-Credential=AKLTZDcxYzI0ZWI5NDkzNGRkNWI1OTdiNTVjNjZjYjU3NmQ%2F20260511%2Fcn-beijing%2Ftos%2Frequest&amp;X-Tos-Date=20260511T100812Z&amp;X-Tos-Expires=1800&amp;X-Tos-Signature=60f6c92032bb6ac7160cfab6ce72050d1c2d9496081c985c0531ec64e29781cd&amp;X-Tos-SignedHeaders=host) 
## 个人优势 
• 具备十年以上财务全流程操盘经验,精通全盘账务､税务合规､集团合并报表､经营分析､成本管控与业财融合支持,适配外资 企业､科技大厂､高新企业财务BP/FP&amp;A/财务经理岗位 
• 独立搭建多维度管理报表体系,熟练开展渠道/产品线损益分析､毛利拆解､费用管控与经营复盘,具备成熟的财务数据分析与 业务决策支持能力 
• 拥有外资制造､电商快消､高新科技多行业从业经历,全程参与SAP系统上线､金蝶ERP项目实施､四大审计对接､高新技术企 业认定申报全流程 
• 熟练操作金蝶云星空､用友U8､SAP等财务系统,具备流程梳理､规范搭建､降本增效落地实操经验,财务合规意识与风险管控 能力突出 
## 工作经历 
上海人赢网络科技有限公司 财务经理 
2025.08-至今 
• 负责集团多家主体全盘账务核算､月末结账与多层级合并报表编制,统一账务与报表口径 
• 按品牌､业务渠道维度搭建管理报表体系,开展经营数据､毛利结构､费用支出深度分析,输出复盘建议支撑业务决策 
• 统筹财务日常运营管理､内部流程规范优化,对接税务､审计等外部机构,维护财务合规体系 
• 负责财务团队日常工作安排､分工协调与基础工作质控,保障财务模块高效稳定运转 
专业沉淀与财务实践期(财务实践) 财务 
2023.05-2025.05 
• 系统复盘十年财务全流程实操经验,夯实账务核算､税务合规､经营分析､报表编制核心专业能力 
• 承接中小企业账务处理､税务申报､财务规范梳理等实践项目,保持行业实操能力与市场敏感度 
• 调整身心状态,梳理职业发展路径,聚焦规范化平台长期深耕,为回归全职职场做好充分准备 
## 上海九穗农业科技有限公司 财务负责人 
2021.01-2023.02 
• 统筹公司全盘财务工作,主导年度预算编制､月度滚动预测与预算执行差异分析,为经营决策提供数据支撑 
• 按业务渠道､产品维度搭建经营分析模型,开展营收､毛利､费用结构拆解,推动业务端盈利优化
• 主导金蝶ERP系统实施项目,完成财务流程梳理､基础数据治理､报表口径统一与上线验收,提升财务核算与数据输出效率 
• 负责税务合规､高新技术企业资质申报对接,配合完成融资对接､投资人财务报表整理与外部审计工作 
• 落地全公司降本增效方案,从费用管控､供应商对账､库存优化多维度推进整改,实现整体经营成本有效优化 
春保森拉天时钨钢(上海)有限公司 财务主管 2014.06-2020.07 
• 负责公司全盘账务处理､月度月末结账､成本核算与账务核对工作 
• 按月出具管理报表,开展成本､费用差异分析与预算执行跟踪,同步经营数据与财务风险提示 
• 参与SAP财务系统全模块上线落地与流程优化,配合完成年度四大会计师事务所审计对接工作 
• 负责税务申报､工商年检､资产盘点与内部财务制度规范落地,严控财务合规风险 
教育经历 
安徽财经大学 本科 会计学 
2012-2016 
此处省略 
安徽文达信息工程学院 大专 会计与审计 
2010-2013 
资格证书 
会计初级职称 计算机二级 大学英语四级</t>
        </is>
      </c>
      <c r="R944" t="inlineStr">
        <is>
          <t>点击按钮</t>
        </is>
      </c>
      <c r="S944"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T944">
        <v>1</v>
      </c>
    </row>
    <row r="945" ht="25.5" customHeight="1">
      <c r="A945">
        <v>1665</v>
      </c>
      <c r="B945" t="inlineStr">
        <is>
          <t>闪电仓采销经理</t>
        </is>
      </c>
      <c r="C945" t="inlineStr">
        <is>
          <t>【采销经理（闪电仓）_上海 25-35K】郑润琪 10年以上.pdf</t>
        </is>
      </c>
      <c r="D945" t="inlineStr">
        <is>
          <t>李娟</t>
        </is>
      </c>
      <c r="E945" t="inlineStr">
        <is>
          <t>郑润琪</t>
        </is>
      </c>
      <c r="F945" t="inlineStr">
        <is>
          <t>无</t>
        </is>
      </c>
      <c r="G945" t="inlineStr">
        <is>
          <t>【简历概览】
33岁男性，11年工作经验，专注水果采购，历任多公司采购经理/主管，擅长供应链管理与团队协作。
【技能拆解】
- 技术栈：水果品类专家、供应链资源、市场敏锐度、新品开发、供应商开发与管理、成本管控、品质把控、库存管理、KPI过程管控、战略落地、跨部门协同、数据复盘
- 软技能：团队管理、沟通协调、问题解决、执行力、资源整合、目标导向
【与JD匹配分析】
- 硬技能匹配情况：具备SKU引入、供应商对接与维护、商品上新与淘汰、库存与补货协同、数据复盘与问题解决等硬技能，符合岗位要求。
- 经验年限匹配情况：11年工作经验，远超岗位要求的3年以上相关经验。
- 行业背景匹配情况：有电商（美团、京东）、社区团购（美团优选、多多买菜）等相关行业背景，熟悉零售采购流程，符合岗位要求。</t>
        </is>
      </c>
      <c r="H945">
        <v>90</v>
      </c>
      <c r="I945" t="inlineStr">
        <is>
          <t>强烈推荐</t>
        </is>
      </c>
      <c r="J945" s="2">
        <v>46153</v>
      </c>
      <c r="K945" t="inlineStr">
        <is>
          <t>简历待筛选</t>
        </is>
      </c>
      <c r="L945"/>
      <c r="M945"/>
      <c r="N945"/>
      <c r="O945"/>
      <c r="P945" s="3"/>
      <c r="Q945" t="inlineStr">
        <is>
          <t>郑润琪 
男 | 年龄:33岁 | 
11年工作经验 | 求职意向:采购经理/主管 | 期望薪资:30-35K | 期望城市:上海 
![fig_31249](https://pdf-bucket.tos-cn-beijing.volces.com/infer/20260511/88c3285c2fdd74f1b9e670f9c421609a_1778495800327800983.jpeg?X-Tos-Algorithm=TOS4-HMAC-SHA256&amp;X-Tos-Credential=AKLTZDcxYzI0ZWI5NDkzNGRkNWI1OTdiNTVjNjZjYjU3NmQ%2F20260511%2Fcn-beijing%2Ftos%2Frequest&amp;X-Tos-Date=20260511T103640Z&amp;X-Tos-Expires=1800&amp;X-Tos-Signature=6234e9a53f2d5fb524f6711ab714e948515421c9fa3365a21c9e2afc60097cf4&amp;X-Tos-SignedHeaders=host) 
17666063249 | zhengrunqi0305@163.com 
![fig_28642](https://pdf-bucket.tos-cn-beijing.volces.com/infer/20260511/88c3285c2fdd74f1b9e670f9c421609a_1778495800327904317.jpeg?X-Tos-Algorithm=TOS4-HMAC-SHA256&amp;X-Tos-Credential=AKLTZDcxYzI0ZWI5NDkzNGRkNWI1OTdiNTVjNjZjYjU3NmQ%2F20260511%2Fcn-beijing%2Ftos%2Frequest&amp;X-Tos-Date=20260511T103640Z&amp;X-Tos-Expires=1800&amp;X-Tos-Signature=67ba61bfc7578417bb465fcd46a9be7af08db7db8e33e60357dc98e56c72457c&amp;X-Tos-SignedHeaders=host) 
## 个人优势 
## 一､专业能力 
水果品类专家:精通水果特性,精准匹配供应商,平衡品质､履约与价格｡ 供应链资源:拥有丰富供应商资源,实时掌握产地及市场动态｡ 市场敏锐度:洞察竞对与消费者,快速调整选品及经营策略｡ 新品开发:具备完整的新品选品､开发､上架全流程经验｡ 
## 二､团队管理能力 
团队经验:具备2-3人采购小组管理经验,高效拆解并分配业绩指标 KPI过程管控:紧盯KPI进度,对落后成员给予资源支持与协调｡ 战略落地:将公司方向拆解为具体水果品类结构与运营策略｡ 跨部门协同:联动各部门推动小组协作,共同达成目标｡ 
## 工作经历 
汉海信息技术(上海)有限公司 
采购经理/主管 
2024.04-至今 
## 内容: 
一､美团快乐猴项目(2025.05-至今)快乐猴北京水果地采 负责草莓､小番茄､桃､柿子柿饼等品类采购及供给管理 搭建北京区域特色供应链,引入适配本地需求的供应商资源 制定品类货盘规划,协同供应商完成产季囤货､品质把控及新品开发 针对销售异常及供应链问题,及时调整策略并推动解决 
二､美团优选(2024.10-2025.05)美团优选水果统采 负责蜜柚､赣南脐橙､耙耙柑等统采品类的规划､运营及供给管理; 制定产季规划,统筹供应商排期､成本管控及品质标准; 协同标准组､区域采购,推进标准迭代与落地; 参与C级果标准梳理､产地直发项目､品类运营成本管控等专项工作; 
三､美团小象(2024.04-2024.10)美团小象水果统采 负责小番茄､西梅等品类的产品规划､运营及供给管理; 统筹供应商引入与管理,制定产季对应产区的采购策略; 监控价格走势,指导供应商完成收货及品质把控; 
业绩: 
一､美团快乐猴项目 
核心亮点: 
(小番茄)将供应商层级从贸易商提升至产地种植商,签订全年锁价协议,以种植成本为基准锁定低于市场行情的稳定价格;同步 开发黄色小番茄､双椒小番茄等新品｡ 
2025年10月至2026年3月,小番茄类目交易额稳居水果类目TOP3,复购率提升50% 
(草莓)面对北京激烈的市场竞争,提前于10月启动本地供应链开发,追求极致性价比｡引入本地草莓种植商,开发本地红颜草
莓单品(500g/19.9元),店均订单量提升91.41% 
供应商资源沉淀:累计引入供应商9家,其中小象同商5家,其余为山姆､百果园､菜鲜果美等渠道供应商 
其他品类管理:完成桃类2款SKU上架,平均损耗3.18%;推动火晶柿子囤货机制及收货标准优化,延长可售周期 
## 二､美团优选 
品类运营与业绩表现: 
蜜柚:交易额135.8W,覆盖中心仓占比17.9%,差评率(13.8%)及ODR(0.84%)均优于全国均值 
赣南脐橙:交易额27.6W,覆盖中心仓占比29.45%,差评率(3.37%)及ODR(0.51%)显著优于全国均值; 
耙耙柑:ODR(0.37%)优于全国均值(0.98%),佛山､杭州实现100%覆盖 
标准迭代与项目推进: 
每周更新标准约3条,参与试点仓66个末级标准落地; 
产地直发项目引入3家供应商,试点区域品质退款率低于全国30%-70%,PC加工损耗稳定在10%以内; 成本管控:成本异常率从26%降至5%; 
## 三､美团小象 
品类增长:小番茄类目交易额同比上涨110%; 
供应商基础建设:引入新供应商1家,明确各产季对应产区,建立供应商收货指导机制; 
价格管控:建立小番茄价格实时监控机制,动态调整采购策略; 
前瞻性规划:起草特殊小番茄种植项目计划,为后续供应商层级提升奠定基础; 
西梅项目:深入产区筛选自有种植供应商,制定精细化囤货计划,与供应商共同看货囤货,西梅销售时间较竞对延长10天; 
## 上海京东鸿为贸易有限公司 
## 采购经理/主管 
2023.09-2024.05 
## 内容: 
负责京东惠寻品牌水果采购工作(一件代发模式),开发产地源头供应商 推进供应商选品报价､样品审核､验厂及包装定制等上架流程 对接内部营销资源,为大促及日常活动争取曝光位,协调运营､品控､物流等多部门协同 
## 业绩: 
爆品打造:引入产地源头供应商4家,优化供应商结构;上架新品13款,其中耙耙柑､金堂脐橙､贝贝南瓜､柠檬成为日均爆发12W单的爆款单品; 
业绩增长:平均日销量由3000单提升至8000单,增幅167%;最高承接大促爆发单日40000单;毛利由5.71%提升至7.35%; 供应链管控:针对脐橙､柠檬等核心单品,与供应商协同产地囤货锁价,保障产季价格稳定,有效对冲市场波动风险; 品控与合规管理:应对京东严格的品控体系,完成供应商验厂､包装定制､频繁验货､随机抽查等全流程合规管理,确保上架商品 符合惠寻品牌标准; 内部资源整合:对接平台大促资源,协同运营､营销､仓储等多部门,争取核心曝光位,推动爆品在关键节点的销量爆发; 
## 上海壹佰米网络科技有限公司 采购主管 
2021.07-2023.09 
## 内容: 
一､叮咚买菜(2021.07-2022.10)-- 订单农业小组负责人 带领订单农业小组,从0到1搭建“叮咚好商品”品牌体系 挖掘符合好商品标准的种植商及供应商,完成引入与开发 负责订单农业合同签订､日常种植监管､供货链路把控､链路价格审核,保障全流程履约 
## 二､叮咚买菜(2022.10-2023.09)-- 浆果组采购主管 
带领浆果组,负责国产草莓､蓝莓､杨梅､小番茄､桃､李､杏､橙及其他浆果类三级分类的采购工作; 统筹品类规划､供应商管理､产季策略及品质把控;
业绩: 
## 一､订单农业 
体系建设:从0到1完成订单农业模式落地,建立叮咚好商品品牌雏形; 
供应商开发:引入多家优质种植商,建立源头直采供应链; 
全链路管控:实现种植､采收､加工､配送全流程监控,确保品质稳定与履约效率; 
## 二､浆果组 
品类管理:覆盖国产浆果全品类,建立产季规划与供给体系 
团队管理:带领浆果组完成各品类采购目标,保障品类供给稳定 
品质把控:建立浆果类品质标准,优化采收､加工､配送各环节 
## 杭州悯农电子商务有限公司 采销负责人 
2020.04-2021.07 
内容: 
从0到1搭建公司采购团队,负责全国果蔬类供应商开发与管理; 
统筹团队管理､供应商体系建设､扶贫助农项目配合､新业务拓展; 
对接美团､多多等平台采购团队,协调产地供应链整车发货至杭州仓; 
推动供应商入驻杭州仓,协调湖南､山东､广西､云南等地供应商供货; 
业绩: 
团队搭建:组建采购3人､品控2人团队,制定绩效及激励措施,实现从0到1的采购体系落地; 
业绩增长:公司月度销售额由0提升至800W,日销售单量2-4W单; 
供应商管理:搭建采购品控标准流程,开发覆盖全国主要产区的果蔬供应商,新增SKU 300余条,全年售后率控制在6%以内; 社区团购业务:为公司开启社区团购业务,日销售单量达2-3W单;入驻多多买菜､美团优选,协调多省供应商供货入杭州仓; 供应链公司组建:与云南当地垄断生鲜进出口市场的长合公司共同成立“云南自贸区长合供应链有限公司”,搭建政府关系,开发 云南瑞丽蜜瓜,日销售量超3000单; 
扶贫助农项目: 
临安山核桃开杆节:活动当天销售额90W,后续3天50W; 
云南牛山冰糖橙:开发玉溪市华宁县牛山冰糖橙,活动当天销售额100W; 
湖南溆浦脐橙节:活动当天销售额70W; 
仓储运营:协调部分仓库外包出租给山东蔬菜水果供应商,辅助其建立社区团购业务分摊成本; 
## 杭州贝友科技有限公司 
## 高级采销 
2018.04-2020.03 
内容: 
水果蔬菜采销(自营一件代发模式) 
负责华中区域生鲜果蔬供应商开发与维护,沉淀优质供应商资源; 
与运营协同策划爆款及日常活动,匹配货源与价格; 
制定区域产品运营计划,为产品活动前置准备; 
根据产品反馈数据优化供应商选择,持续提升供给质量; 
根据公司战略,在河南地区与供应商合作设立自营仓,完成甘肃､青海､宁夏区域物流发货货; 
业绩: 
业绩增长:华中区域销售额由200W/月提升至1200W/月,净毛利率维持3%以上;供应商售后率由月均4%下降至3%以内 
供应商体系:沉淀优质果蔬供应商50余家,其中KA供应商(月销售额200W以上)10余家;新引入供应商18家,优化淘汰7家,实 
## 现产地源头化 
爆款打造:S级爆款18+,超500W爆款包括水蜜桃､民勤蜜瓜､突尼斯石榴､赣南脐橙､冰糖橙､贵妃芒等;200W以上爆款包括 周至猕猴桃､红啤梨､油桃､黑布林､山竹､荔枝､秭归脐橙､中华红血橙､巫山脆李等 
大促经验:参与平台S级大促十余次,熟悉营销节奏,精准匹配资源与货源
新品开发:成功开发河南红不软蜜桃､巫山翠李､民勤蜜瓜､湖南塔罗科血橙､湖北九月红橙､赣南红薯､赣南百香果､八月炸､ 火参果等区域特色单品 
自营仓建设:在河南地区与供应商合作设立自营仓,完成自营果蔬华中仓建设及试运营,新增月交易额400W 
## 甘肃渭水原生电商有限公司 采购经理 
2015.12-2018.02 
1.主要负责果蔬类产品采购工作,实地走访苹果园,樱桃园30余家,了解产区实际情况,对果品及其市场行情进行分析,根据运营 营销计划,月采购花牛苹果500W+,红富士苹果200W+樱桃50W+｡ 
同时协同库房人员,对苹果进行入库及一件代发打包工作,日出货量6K-1W单,其余苹果进行入库储存常年销售｡ 
2.积极开发外地单品,于2016年独立完成民勤蜜瓜全网新品开发,在民勤当地组建采购团队,并建立发货基地,16年由于初步组 建日发货量2000余单售后3%以内,回购率40%,17年蜜瓜同兄弟供应链合作,日发货单量1W+成功将民勤蜜瓜打造成为网红爆 款｡ 
并同时开发输出民勤沙漠南瓜,民勤人参果等新品｡ 
## 教育经历 
甘肃林业职业技术学院 
大专 生物技术 
2011-2014</t>
        </is>
      </c>
      <c r="R945" t="inlineStr">
        <is>
          <t>点击按钮</t>
        </is>
      </c>
      <c r="S945"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45">
        <v>1</v>
      </c>
    </row>
    <row r="946" ht="25.5" customHeight="1">
      <c r="A946">
        <v>1666</v>
      </c>
      <c r="B946" t="inlineStr">
        <is>
          <t>闪电仓采销经理</t>
        </is>
      </c>
      <c r="C946" t="inlineStr">
        <is>
          <t>【采销经理（闪电仓）_上海 25-35K】毛鹏 10年以上.pdf</t>
        </is>
      </c>
      <c r="D946" t="inlineStr">
        <is>
          <t>李娟</t>
        </is>
      </c>
      <c r="E946" t="inlineStr">
        <is>
          <t>毛鹏</t>
        </is>
      </c>
      <c r="F946" t="inlineStr">
        <is>
          <t>无</t>
        </is>
      </c>
      <c r="G946" t="inlineStr">
        <is>
          <t>【简历概览】
13年商超采购管理经验，精通品类规划、供应商管理、成本管控及全渠道运营，有爆品研发和团队管理经验。
【技能拆解】
- 技术栈：商超零售全链路采购管理、品类规划、供应商管理、成本管控、商品迭代、新零售线上线下一体化、新品研发、场景化品类打造、供应链精益管理、供应商准入考核汰换体系、集中议价、直采合作、品控、库存管理、供货稳定性管理、电商平台搭建、SKU引入、促销提报、活动推广
- 软技能：创新开发、落地执行、团队带教、数据复盘、问题解决、沟通谈判
【与JD匹配分析】
- 硬技能匹配情况：具备品类采销、供应商开发维护、商品上新淘汰、库存补货协同、数据复盘解决问题等硬技能，且有丰富实操案例
- 经验年限匹配情况：13年采购经验，远超3年以上要求
- 行业背景匹配情况：有商超、电商采购经验，熟悉冷藏肉制品、米面制品等品类，具备供应商资源和采销能力，但对即时零售场景理解需进一步确认</t>
        </is>
      </c>
      <c r="H946">
        <v>85</v>
      </c>
      <c r="I946" t="inlineStr">
        <is>
          <t>推荐</t>
        </is>
      </c>
      <c r="J946" s="2">
        <v>46153</v>
      </c>
      <c r="K946" t="inlineStr">
        <is>
          <t>简历待筛选</t>
        </is>
      </c>
      <c r="L946"/>
      <c r="M946"/>
      <c r="N946"/>
      <c r="O946"/>
      <c r="P946" s="3"/>
      <c r="Q946" t="inlineStr">
        <is>
          <t>## 毛鹏 
## 求职意向:采购经理 
出生年月:1988 年03 月 联系电话:13166219306 籍 贯:湖南永州 
居住地:上海 
电子邮箱:perry.mao@qq.com 个人优势 
•具备13 年商超零售全链路采购管理经验,深耕日配冷藏肉制品/米面制品/常温粽子等核心品类,精通品类 规划､供应商管理､成本管控､商品迭代全流程操盘,拥有成熟的大盘运营与业绩达成能力｡ 
•拥有新零售线上线下一体化实战经验,曾主导大润发飞牛网日配品类从0 到1 搭建,熟悉线上商品选品､ 规格适配､供应链履约及全渠道运营逻辑｡ 
•擅长新品研发与场景化品类打造,能精准把握消费趋势(健康创新/文化特色/地域差异/网红流量等),自 主研发多款全国级爆品,具备强创新开发与落地能力｡ 
•精通供应链精益管理与成本控制,搭建完善的供应商准入､考核､汰换体系,擅长集中议价､直采合作､有 效降低采购成本､提升品类毛利;具备严格的品控､库存及供货稳定性管理能力｡ 
## 工作经历 
2012 年2 月-- 2025 年9 月 康成投资(中国)有限公司- 大润发 
职位:资深采购经理(大润发,2016.10-2025.09)2022 年荣获年度匠心采购奖(优秀员工) 负责冷藏肉制品､冷藏米面制品､冷藏菜､常温粽子全品类管理,统筹品类规划､供应商开发､商务谈判､ 成本管控及商品迭代;2024 年所辖品类销售额3.5 亿元,利润率26%,业绩利润增长率连续多年稳居全国5 大营运区域第一,以下为近年相关操作部分案例: 
中高端肉制品专区打造:聚焦消费升级趋势,优化商品组合与终端陈列策略,选品主打美/意式加工肉､风干 肉制品;独立完成Smithfield 品牌定制低温午餐肉研发､定价与上架,该单品年销500 万并入选全国门店主 推品,该专区24 年销售额2500 万,同比增长29%,提升品类整体客单价与陈列排面调性｡ 
健康轻食专区创新运营:紧跟市场健康消费趋势,自主研发差异化肉制品;联合雨润品牌定制4 款减盐0 糖 火腿/培根,攻克配方与成本管控难题,单品年销450 万并全国推广;联动调味/魔芋/荞麦面等关联品类打造 一站式消费场景,配套菜单宣传与陈列指引,2024 年专区销售额1300 万,同比增长27%,该模式成功在全国 各大区复制推广｡ 
“一城一味” 特色面馆专区:以高性价比半干面为引流款,构建差异化面条品类矩阵;开发全国各地区特色地 域性面条,打造“一城一味” 差异化选品逻辑,搭配日韩式､意面等多元化面条,2024 年专区销售额2700 万,同比增长25%,成为所辖品类增速核心品类之一｡ 
季节性粽子全渠道运营:统筹常温粽子品类规划､新品研发､销量精准预估､上市节奏把控､节后库存处理､ 全渠道营销,2021 年-2025 年联合五芳斋/稻花村/诸老大等品牌开发特色口味粽及价格锚点引流品,季销售 额逾千万并全国推广;粽子年均新品开发率≥30%;落地线下美陈､试吃体验､线上场景运营及B 端团购政策 谈判,2025 年节庆销售额8000 万,连续5 年增长10%+,大润发全国5 大区中业绩增速7 年蝉联第一｡ 
团队管理:带教3 名采购员､1 名采购助理;团队成员稳定共事超10 年,培养的采购员可独立负责细分品 类操盘｡ 
职位:电商采购(飞牛网,2014.09-2016.09) 
深度参与大润发线上新零售平台飞牛网初期搭建,主导冷冻主食､冷藏乳制品､冷藏熟食三大品类业务从0 到 1 落地及后期运营优化,主导商品上架､促销提报､活动推广全链路执行,累计引入商品2000+,建立线上 商品汰换机制,搭建完善的线上采购供应链体系｡ 
职位:采购助理(大润发,2012.02-2014.09) 
协助完成采购日常协同､订单追踪､促销落地､数据报表及活动审核等工作,熟练掌握大型连锁商超采购全
流程标准,夯实基础业务能力｡ 
2011 年01 月-- 2012 年01 月 
上海泓宇礼品有限公司 
职位:采购专员 
负责供应商寻源､询价比价､样品确认､订单履约､付款结算全流程执行,建立严谨的采购业务逻辑与成本 管控意识,奠定扎实的职业基础｡ 
教育背景 
华中科技大学 
经济管理 大专</t>
        </is>
      </c>
      <c r="R946" t="inlineStr">
        <is>
          <t>点击按钮</t>
        </is>
      </c>
      <c r="S946"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46">
        <v>1</v>
      </c>
    </row>
    <row r="947" ht="25.5" customHeight="1">
      <c r="A947">
        <v>1667</v>
      </c>
      <c r="B947" t="inlineStr">
        <is>
          <t>闪电仓采销总监</t>
        </is>
      </c>
      <c r="C947" t="inlineStr">
        <is>
          <t>【采销总监（闪电仓）_上海 35-60K】王珏 10年以上.pdf</t>
        </is>
      </c>
      <c r="D947" t="inlineStr">
        <is>
          <t>李娟</t>
        </is>
      </c>
      <c r="E947" t="inlineStr">
        <is>
          <t>王珏</t>
        </is>
      </c>
      <c r="F947" t="inlineStr">
        <is>
          <t>面议</t>
        </is>
      </c>
      <c r="G947" t="inlineStr">
        <is>
          <t>【简历概览】
13年生鲜行业经验，从采购经理晋升至采购总监，擅长供应链优化与团队管理。
【技能拆解】
- 技术栈：生鲜采购流程、供应链管理、成本控制、供应商谈判、团队管理、办公软件（Word、Excel、PPT）、财务管理、生鲜储存运输加工、品质控制
- 软技能：责任心、使命感、创新管理、沟通协调、目标导向、问题解决、战略制定
【与JD匹配分析】
- 硬技能匹配情况：具备生鲜采购、供应链优化、供应商谈判、成本控制等核心硬技能，但缺乏全品类整合能力及即时零售相关系统操作经验。
- 经验年限匹配情况：13年采销经验，远超5年要求，且有采购负责人经验。
- 行业背景匹配情况：有连锁超市生鲜采购经验，行业背景相关，但缺乏即时零售、闪电仓、前置仓等特定领域经验。</t>
        </is>
      </c>
      <c r="H947">
        <v>65</v>
      </c>
      <c r="I947" t="inlineStr">
        <is>
          <t>待定</t>
        </is>
      </c>
      <c r="J947" s="2">
        <v>46153</v>
      </c>
      <c r="K947" t="inlineStr">
        <is>
          <t>简历待筛选</t>
        </is>
      </c>
      <c r="L947"/>
      <c r="M947"/>
      <c r="N947"/>
      <c r="O947"/>
      <c r="P947" s="3"/>
      <c r="Q947" t="inlineStr">
        <is>
          <t>## 个人简历 
姓名: 王 珏 
出生年月:19850308 
性别: 男 
健康状况:良好 
籍贯: 江苏盐城 
政治面貌:党员 
身高: 171CM 婚姻状况:已婚 
专业:机电一体化 毕业学院: 江苏联合职业学院 
身份证号码:320924198503085714 
现户口所在地:江苏省盐城市亭湖区海韵林湾小区 
E-mail 地址:276784268@QQ.com 
联系电话: 15298564818 
自我评价: 
作为一名拥有13 年生鲜行业经验的资深管理者,我深谙生鲜市场的 运作规律与挑战｡我致力于通过创新管理､优化供应链和提升顾客体验来 推动业务增长｡具备强烈的责任心和使命感,善于在复杂环境中寻找机遇, 带领团队实现目标｡ 
教育经历: 
2002/09-2007/7: 江苏联合职业学院 机电一体化 大专 
工作经验: 
一､2012.3-2020.9 盐城雅家乐连锁超市(60 家店) 
职位: 生鲜采购经理 (总部) 
主要工作: 
1.负责生鲜产品的采购,与供应商谈判,争取更优惠的价格,确保产品新 鲜､品质优良,超高性价比;
2.制定年度､月度采购计划,定期对市场进行分析,对采购策略进行调整, 带领团队完成采购目标; 
3.负责供应商谈判,优化供应链,优化采购流程,提高采购效率,降低成 本; 
4.领导团队提供优质的客户服务,保证产品质量和客户满意度; 
5.引进新的产品品种,提高产品竞争力,帮助门店实现销售目标｡ 二､2020.9-2025.2 苏州码上鲜连锁超市(20 家店) 
职位: 生鲜采购总监 (总部) 
主要工作: 
1.负责集团的供应链及采购战略的制定和执行,整个集团供应链采购的运 作,供应链\采购组织的优化和效率的提升; 
2.制定公司的年度采购预算,集团采购业务的管理和整合,流程的优化和 团队的再建; 
3.新供应商的选择､评估､培训､淘汰,商务条件谈判; 
4.采购合同的审核,采购人员的绩效考核; 
5.采购成本优化项目的整体推进; 
6.物料采购计划的制定,部门人员的培训; 
## 专业技能: 
1.熟悉生鲜采购流程,具有丰富的生鲜采购经验｡ 
2.熟悉生鲜储存､运输､加工等知识,具备生鲜品质控制能力｡ 
3. 掌握财务管理知识,具备成本控制能力｡ 
4.具备较强的沟通谈判能力,能够与供应商良好合作｡
5.具有团队管理能力,能够带领团队完成采购任务｡ 
6.熟练掌握办公软件,如Word､Excel､PPT 等｡ 我的优势: 
1.多年连锁超市的实践经验,精通超市行业的运作流程; 
2.有集团企业的采购经验,十多年的采购管理实战经验; 
3.能把企业管理的理论和实践结合操作｡ 
4.有丰富的供应商及采购行业的人脉,能调动充分的采购资源; 
5.诚实守信,为人稳重,有很好的财务知识,有很好的谈判沟通技巧; 
6.能为公司定制适合的供应链管理体系｡ 
期望工作地:江浙沪 
期望薪资:面议</t>
        </is>
      </c>
      <c r="R947" t="inlineStr">
        <is>
          <t>点击按钮</t>
        </is>
      </c>
      <c r="S947" t="inlineStr">
        <is>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is>
      </c>
      <c r="T947">
        <v>1</v>
      </c>
    </row>
    <row r="948" ht="25.5" customHeight="1">
      <c r="A948">
        <v>1669</v>
      </c>
      <c r="B948" t="inlineStr">
        <is>
          <t>闪电仓采销经理</t>
        </is>
      </c>
      <c r="C948" t="inlineStr">
        <is>
          <t>【采销经理（闪电仓）_上海 25-35K】王真 6年.pdf</t>
        </is>
      </c>
      <c r="D948" t="inlineStr">
        <is>
          <t>李娟</t>
        </is>
      </c>
      <c r="E948" t="inlineStr">
        <is>
          <t>王真</t>
        </is>
      </c>
      <c r="F948" t="inlineStr">
        <is>
          <t>15-18K</t>
        </is>
      </c>
      <c r="G948" t="inlineStr">
        <is>
          <t>【简历概览】
27岁女，6年采购经验，食品生鲜领域深耕，带3人团队，主导月销翻倍，供应链搭建能力强。
【技能拆解】
- 技术栈：SKU全生命周期运营、选品、定价、库存周转、供应商开发维护、谈判议价、渠道整合、合同管理、数据追踪、促销策划、成本管控、英语专四、双语沟通、新系统应用
- 软技能：沟通表达、统筹协调、团队管理、跨区域协同、问题解决、客户需求洞察、执行力
【与JD匹配分析】
- 硬技能匹配情况：具备SKU引入与维护、供应商开发维护、价格谈判、库存周转、数据复盘等能力，符合采销、供应商管理、商品优化、库存协同等要求。
- 经验年限匹配情况：6年工作经验，超过岗位要求的3年以上经验。
- 行业背景匹配情况：有连锁商超生鲜采购及信息技术公司食品生鲜采购经验，熟悉生鲜、粮油调味等品类，具备供应商资源，符合零售相关行业背景要求。</t>
        </is>
      </c>
      <c r="H948">
        <v>90</v>
      </c>
      <c r="I948" t="inlineStr">
        <is>
          <t>强烈推荐</t>
        </is>
      </c>
      <c r="J948" s="2">
        <v>46153</v>
      </c>
      <c r="K948" t="inlineStr">
        <is>
          <t>简历待筛选</t>
        </is>
      </c>
      <c r="L948"/>
      <c r="M948"/>
      <c r="N948"/>
      <c r="O948"/>
      <c r="P948" s="3"/>
      <c r="Q948" t="inlineStr">
        <is>
          <t>![fig_89606](https://pdf-bucket.tos-cn-beijing.volces.com/infer/20260511/911db4ae63494b68c78311b013c0074e_1778497532153633681.jpg?X-Tos-Algorithm=TOS4-HMAC-SHA256&amp;X-Tos-Credential=AKLTZDcxYzI0ZWI5NDkzNGRkNWI1OTdiNTVjNjZjYjU3NmQ%2F20260511%2Fcn-beijing%2Ftos%2Frequest&amp;X-Tos-Date=20260511T110532Z&amp;X-Tos-Expires=1800&amp;X-Tos-Signature=08ec35f3a37d09cfca9e36a6997f9f775c14ba207fcc253689bb71ea31428334&amp;X-Tos-SignedHeaders=host) 
## 王真 
女 | 年龄:27岁 | 
2043242031@qq.com 
![fig_42599](https://pdf-bucket.tos-cn-beijing.volces.com/infer/20260511/911db4ae63494b68c78311b013c0074e_1778497532153209261.jpeg?X-Tos-Algorithm=TOS4-HMAC-SHA256&amp;X-Tos-Credential=AKLTZDcxYzI0ZWI5NDkzNGRkNWI1OTdiNTVjNjZjYjU3NmQ%2F20260511%2Fcn-beijing%2Ftos%2Frequest&amp;X-Tos-Date=20260511T110532Z&amp;X-Tos-Expires=1800&amp;X-Tos-Signature=7557c275ac75c74e3eee3f04371eb02a03284d7ac859683112e7b56397748398&amp;X-Tos-SignedHeaders=host) 
6年工作经验 | 求职意向:采购经理/主管 | 期望薪资:15-18K | 期望城市:上海 
## 个人优势 
1. 业绩驱动型采购:主导类目月销最高实现100%增长,5年深耕食品､生鲜领域,2000+SKU全生命周期运营经验,精准把控选 品､定价与库存周转; 
2. 供应链搭建能手:开发维护300+优质供应商,擅长谈判议价与渠道整合,搭建覆盖江浙沪的高效供应链网络,合同履约率10 0%; 
3. 团队与区域管理:独立带领3人采购团队,统筹9城采购业务,实现跨区域协同高效运转,团队目标达成率超120%; 
4. 综合能力赋能:英语专四+双语沟通优势,兼具市场分析､促销策划与成本管控能力,新系统上手即熟练应用｡ 
## 工作经历 
鲜世信息技术(上海)有限公司 采购主管 
2022.09-2026.04 
内容: 
• 区域业务统筹:全面负责上海､苏州等9城方便速食､米面粮油､厨房调料类目运营,核心管控销售､毛利､周转､缺货四大指 标,建立常态化数据追踪机制; 
• 商品全流程运营:主导几千个商品从选品､定价到促销落地的全链路管理,设计节假日专属促销方案,推动品类动销率提升 35%; 
• 团队与供应商管理:搭建3人采购团队,完成招聘､分工与绩效管控;维护300+供应商资源,高效推进年度合同签订与付款流 程,新供应商开发转化率达40%; 
业绩: 
• 核心业绩: 
1. 方便速食月销从500万突破至1000万,12个月实现翻倍增长;米面粮油月销从300万提升至400万,毛利提升8%; 
2. 统筹2000+自营SKU采销一体运营,库存周转天数缩短12天,缺货率控制在3%以内; 
3. 搭建跨区域采购协同体系,实现9城供应链高效联动,运营成本降低5%｡ 
北京华联综合超市安徽有限公司合肥分公司 采购主管
2020.10-2021.12(连锁商超,合肥8家门店生鲜采购业务) 
• 品类与供应商管理:制定熟食､水产､蔬果品类规划,完成供应商引进与淘汰优化,通过价格谈判实现采购成本降低10%; • 市场与成本管控:实时追踪行业动态及竞争对手策略,调整采购结构;建立损耗管控机制,将生鲜损耗率从8%降至5%; 
• 业绩达成:助力采购部实现创收同比增长15%､毛利同比增长12%,品类市场占有率提升7%｡ 
业绩: 完成采购部创收+毛利的增长 
## 教育经历 
安徽新华学院 本科 英语 
2017-2021 
• 校园实践:担任外国语学院主持队队长､演讲与口才协会会长､广播台双语主播及节目监制,累计主持大型活动10+场,统筹双 语节目30+期,锻炼极强的沟通表达与统筹协调能力; 
• 荣誉奖项:2019年大学生全国英语竞赛专业组二等奖､校内主持人大赛优秀奖､院内配音大赛三等奖; 
• 社会实践:辅导班助教2年(辅导学生50+人,提分率80%),兼职客服､销售等岗位,积累客户需求洞察与问题解决经验｡ 
## 资格证书 
大学英语四级 大学英语六级 英语专业四级 教师资格证(初中) 普通话二级甲等 计算机二级</t>
        </is>
      </c>
      <c r="R948" t="inlineStr">
        <is>
          <t>点击按钮</t>
        </is>
      </c>
      <c r="S948"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48">
        <v>1</v>
      </c>
    </row>
    <row r="949" ht="25.5" customHeight="1">
      <c r="A949">
        <v>1673</v>
      </c>
      <c r="B949" t="inlineStr">
        <is>
          <t>POP运营助理</t>
        </is>
      </c>
      <c r="C949" t="inlineStr">
        <is>
          <t>【京东pop运营专员_上海 8-13K】范丽婷 2年.pdf</t>
        </is>
      </c>
      <c r="D949" t="inlineStr">
        <is>
          <t>董贇晴</t>
        </is>
      </c>
      <c r="E949" t="inlineStr">
        <is>
          <t>范丽婷</t>
        </is>
      </c>
      <c r="F949" t="inlineStr">
        <is>
          <t>面议</t>
        </is>
      </c>
      <c r="G949" t="inlineStr">
        <is>
          <t>【简历概览】
范丽婷，长春建筑学院本科，1年宠物食品电商运营经验，熟悉京东等平台。
【技能拆解】
- 技术栈：Photoshop、京东入仓流程、AI设计软件、Excel、电商平台运营
- 软技能：积极认真、细心负责、分析能力、勤奋好学、踏实肯干、动手能力强、社会责任感、坚毅不拔、吃苦耐劳
【与JD匹配分析】
岗位JD如下：
岗位职责
协助运营经理完成京东POP店铺日常运营工作，包括商品上下架、页面维护、库存同步等；
负责每日运营数据整理与监控，汇总销量、流量、转化率等基础报表；
配合执行店铺营销活动，跟进活动报名、页面搭建及效果反馈；
协助进行商品标题、关键词及类目优化，提升搜索曝光；
收集竞品动态及行业信息，整理运营所需的素材与资料；
完成上级交办的其他运营支持工作。
任职要求
大专及以上学历，1年左右电商运营经验，有京东平台或家电类目经验优先；
熟练使用Excel，具备基础数据分析能力，能独立完成日常报表；
执行力强，细致认真，能按节点推进活动及日常运营事务；
具备良好沟通能力，能协调设计、客服等岗位配合工作；
对电商运营有兴趣，愿意学习成长，有主动意识。
逐项对比：
- 硬技能匹配情况：具备京东平台运营经验，熟悉入仓流程，熟练使用设计软件，未明确提及Excel使用能力
- 经验年限匹配情况：1年电商运营经验，符合1年左右经验要求
- 行业背景匹配情况：有京东平台经验，无家电类目经验，为宠物食品类目</t>
        </is>
      </c>
      <c r="H949">
        <v>75</v>
      </c>
      <c r="I949" t="inlineStr">
        <is>
          <t>推荐</t>
        </is>
      </c>
      <c r="J949" s="2">
        <v>46154</v>
      </c>
      <c r="K949" t="inlineStr">
        <is>
          <t>通过</t>
        </is>
      </c>
      <c r="L949" t="inlineStr">
        <is>
          <t>通过</t>
        </is>
      </c>
      <c r="M949" t="inlineStr">
        <is>
          <t>终止</t>
        </is>
      </c>
      <c r="N949" t="inlineStr">
        <is>
          <t>待走录用流程</t>
        </is>
      </c>
      <c r="O949"/>
      <c r="P949" s="3"/>
      <c r="Q949" t="inlineStr">
        <is>
          <t>## 个人简历 PERSONAL RESUME 细心从每一个细节开始 
![fig_21424](https://pdf-bucket.tos-cn-beijing.volces.com/infer/20260512/ea02906f507c996608784533a1f5e473_1778571849615280329.jpg?X-Tos-Algorithm=TOS4-HMAC-SHA256&amp;X-Tos-Credential=AKLTZDcxYzI0ZWI5NDkzNGRkNWI1OTdiNTVjNjZjYjU3NmQ%2F20260512%2Fcn-beijing%2Ftos%2Frequest&amp;X-Tos-Date=20260512T074409Z&amp;X-Tos-Expires=1800&amp;X-Tos-Signature=d98094519951f4a13bda0f6f67c331890d1897d5d9cd906c5359c3efce9e3440&amp;X-Tos-SignedHeaders=host) 
姓名:范丽婷 
![fig_11365](https://pdf-bucket.tos-cn-beijing.volces.com/infer/20260512/ea02906f507c996608784533a1f5e473_1778571849615337266.jpg?X-Tos-Algorithm=TOS4-HMAC-SHA256&amp;X-Tos-Credential=AKLTZDcxYzI0ZWI5NDkzNGRkNWI1OTdiNTVjNjZjYjU3NmQ%2F20260512%2Fcn-beijing%2Ftos%2Frequest&amp;X-Tos-Date=20260512T074409Z&amp;X-Tos-Expires=1800&amp;X-Tos-Signature=0f44a09ebdf241b1b8231074afbd25f9ab81373f14f1213c1468c7c0fd465741&amp;X-Tos-SignedHeaders=host) 
求职意向:运营岗 
![fig_12623](https://pdf-bucket.tos-cn-beijing.volces.com/infer/20260512/ea02906f507c996608784533a1f5e473_1778571849615317704.jpg?X-Tos-Algorithm=TOS4-HMAC-SHA256&amp;X-Tos-Credential=AKLTZDcxYzI0ZWI5NDkzNGRkNWI1OTdiNTVjNjZjYjU3NmQ%2F20260512%2Fcn-beijing%2Ftos%2Frequest&amp;X-Tos-Date=20260512T074409Z&amp;X-Tos-Expires=1800&amp;X-Tos-Signature=a0b880738d750aded5f76bc63025c21db9185a6d7268e58efc05a75c31590aca&amp;X-Tos-SignedHeaders=host) 
毕业院校:长春建筑学院 
![fig_05353](https://pdf-bucket.tos-cn-beijing.volces.com/infer/20260512/ea02906f507c996608784533a1f5e473_1778571849615282323.jpg?X-Tos-Algorithm=TOS4-HMAC-SHA256&amp;X-Tos-Credential=AKLTZDcxYzI0ZWI5NDkzNGRkNWI1OTdiNTVjNjZjYjU3NmQ%2F20260512%2Fcn-beijing%2Ftos%2Frequest&amp;X-Tos-Date=20260512T074409Z&amp;X-Tos-Expires=1800&amp;X-Tos-Signature=308be0647a6c6c6e58358f44b77fae9c5e7c1baa9929b147207c293e7f7c1d3b&amp;X-Tos-SignedHeaders=host) 
联系电话:18625393563 
联系邮箱:18625393563@163.com
![fig_39748](https://pdf-bucket.tos-cn-beijing.volces.com/infer/20260512/0aebf8804c4c41f2d6ba4779460ae0e5_1778571849712541042.jpg?X-Tos-Algorithm=TOS4-HMAC-SHA256&amp;X-Tos-Credential=AKLTZDcxYzI0ZWI5NDkzNGRkNWI1OTdiNTVjNjZjYjU3NmQ%2F20260512%2Fcn-beijing%2Ftos%2Frequest&amp;X-Tos-Date=20260512T074409Z&amp;X-Tos-Expires=1800&amp;X-Tos-Signature=fe198c2bc69cccae030837da9291180202ed826f6f9ef31485806a7c5cc3d42b&amp;X-Tos-SignedHeaders=host) 
## 基本信息 
![fig_88350](https://pdf-bucket.tos-cn-beijing.volces.com/infer/20260512/0aebf8804c4c41f2d6ba4779460ae0e5_1778571849712317086.jpg?X-Tos-Algorithm=TOS4-HMAC-SHA256&amp;X-Tos-Credential=AKLTZDcxYzI0ZWI5NDkzNGRkNWI1OTdiNTVjNjZjYjU3NmQ%2F20260512%2Fcn-beijing%2Ftos%2Frequest&amp;X-Tos-Date=20260512T074409Z&amp;X-Tos-Expires=1800&amp;X-Tos-Signature=48d6349c47b9c541c6e05ac59c7096849ede2387f72a5dd114558e550f67fb24&amp;X-Tos-SignedHeaders=host) 
期望薪资:面议 电 话:18625393563 姓 名:范丽婷 性 别:女 身高体重:165cm/60kg 求职岗位:电商运营 出生年月: 2001-05 婚姻状况: 未婚 民 族: 汉 政治面貌: 共青团员 意向城市: 上海 入职时间: 随时到岗 邮 箱: 18625393563@163.com 
籍 贯:河南 
![fig_03665](https://pdf-bucket.tos-cn-beijing.volces.com/infer/20260512/0aebf8804c4c41f2d6ba4779460ae0e5_1778571849712348803.jpeg?X-Tos-Algorithm=TOS4-HMAC-SHA256&amp;X-Tos-Credential=AKLTZDcxYzI0ZWI5NDkzNGRkNWI1OTdiNTVjNjZjYjU3NmQ%2F20260512%2Fcn-beijing%2Ftos%2Frequest&amp;X-Tos-Date=20260512T074409Z&amp;X-Tos-Expires=1800&amp;X-Tos-Signature=4ba1abdc13709c8e911846fbac589762bd0fb5256d0a767781b96000d0e31345&amp;X-Tos-SignedHeaders=host) 
学 历:本科 
## 作品 
1: 在试用期中,成功将WOAO品牌产品月销量从2000-3000件提升至8000-9000 件,实现了销量翻倍的增长｡ 
2: 在MAG品牌项目中,我通过有效的市场策略,将产品月销量从1万-1.3万提升至2.5万,显著提升了品牌的市 场占有率｡ 
3: 我从零开始搭建博乐丹品牌的小许专卖店体系,通过系统的市场开发和渠道建设,成功月销量提升至2万+,实现 了品牌的快速成长｡ 
4: 接手皇家品牌:减肥系列;犬肠道系列;糖尿病系列和绝育系列等多个产品线,这些系列的总月销量稳定在50 万左右,形成了多元化的产品矩阵｡ 
## 技能特长 
设计软件:精通Photoshop图像处理与设计,能够独立完成主图产品视觉设计 
商务电商平台运营:熟练掌握京东入仓流程与规范,具备丰富的电商平台运营经验 
AI技术应用:熟练运用AI设计软件,能够高效完成创意设计､图像处理等任务 
## 工作经验 
拥有1年电商运营经验,深耕宠物食品类目,精通京东､天猫､拼多多三大核心平台的底层逻辑与差异化玩法｡ 
1. 类目洞察深: 熟悉宠物主粮､零食､保健品等细分品类生命周期,对宠物行业趋势(如保健品､功能性主粮)及消费者画像有敏锐洞察 
2. 多平台操盘: 能针对平台特性制定差异化策略--天猫重品牌孵化与内容种草,京东重打标入仓与精准人群转化,拼多多重极致性价比 与爆品矩阵裂变｡ 
3. 数据驱动增长: 擅长从品类大盘､竞品动态中寻找增量空间,有从0-1搭建店铺及引爆单品的成功经验,曾操盘月销50万级产品(皇家 品牌) 
## 荣誉证书 
1､护士职业资格证 
2､1加X幼儿照护证 
3､校园护理技能大赛二等奖 
4､生命科学馆优秀讲解员 
5､高职专项招生优秀志愿者 
6､校园奖学金三等奖 
## 自我评价 
![fig_87505](https://pdf-bucket.tos-cn-beijing.volces.com/infer/20260512/0aebf8804c4c41f2d6ba4779460ae0e5_1778571849712388373.jpg?X-Tos-Algorithm=TOS4-HMAC-SHA256&amp;X-Tos-Credential=AKLTZDcxYzI0ZWI5NDkzNGRkNWI1OTdiNTVjNjZjYjU3NmQ%2F20260512%2Fcn-beijing%2Ftos%2Frequest&amp;X-Tos-Date=20260512T074409Z&amp;X-Tos-Expires=1800&amp;X-Tos-Signature=06cdd466ea05b4057bbf48508dd6765f9be3d23f9e23fe0b74dd247912cada9f&amp;X-Tos-SignedHeaders=host) 
工作积极认真,细心负责,善于在工作中提出问题､发现问题､解决问题,有较强的分析能力;勤奋好学,踏实肯干,动手 能力强,认真负责,有很强的社会责任感;坚毅不拔,吃苦耐劳,喜欢迎接新挑战｡</t>
        </is>
      </c>
      <c r="R949" t="inlineStr">
        <is>
          <t>点击按钮</t>
        </is>
      </c>
      <c r="S949" t="inlineStr">
        <is>
          <t>岗位职责
协助运营经理完成京东POP店铺日常运营工作，包括商品上下架、页面维护、库存同步等；
负责每日运营数据整理与监控，汇总销量、流量、转化率等基础报表；
配合执行店铺营销活动，跟进活动报名、页面搭建及效果反馈；
协助进行商品标题、关键词及类目优化，提升搜索曝光；
收集竞品动态及行业信息，整理运营所需的素材与资料；
完成上级交办的其他运营支持工作。
任职要求
大专及以上学历，1年左右电商运营经验，有京东平台或家电类目经验优先；
熟练使用Excel，具备基础数据分析能力，能独立完成日常报表；
执行力强，细致认真，能按节点推进活动及日常运营事务；
具备良好沟通能力，能协调设计、客服等岗位配合工作；
对电商运营有兴趣，愿意学习成长，有主动意识。
</t>
        </is>
      </c>
      <c r="T949">
        <v>1</v>
      </c>
    </row>
    <row r="950" ht="25.5" customHeight="1">
      <c r="A950">
        <v>1676</v>
      </c>
      <c r="B950" t="inlineStr">
        <is>
          <t>电商仓库主管</t>
        </is>
      </c>
      <c r="C950" t="inlineStr">
        <is>
          <t>黄伟 8年.pdf</t>
        </is>
      </c>
      <c r="D950" t="inlineStr">
        <is>
          <t>胡晓玲</t>
        </is>
      </c>
      <c r="E950" t="inlineStr">
        <is>
          <t>黄伟</t>
        </is>
      </c>
      <c r="F950" t="inlineStr">
        <is>
          <t>7-8K</t>
        </is>
      </c>
      <c r="G950" t="inlineStr">
        <is>
          <t>【简历概览】
30岁男，供应链专员，8年经验，熟悉ERP和电商后台，期望上海7-8K岗位。
【技能拆解】
- 技术栈：WPS表格 数据统计 透视表 VLOOKUP函数 ERP 旺店通 万里牛 聚水潭 OMS 天猫 京东 拼多多 班牛工单 Excel Word PPT WMS
- 软技能：团队精神 协调沟通能力 适应力强 进取精神 热情随和
【与JD匹配分析】
- 硬技能匹配情况：具备ERP系统操作和Excel数据处理能力，但缺乏B2B仓库管理相关的批量出入库、批次效期管理、5S标准化等硬技能
- 经验年限匹配情况：8年工作经验，但无仓库主管/组长管理经验，且缺乏快消品B2B仓库实操经验
- 行业背景匹配情况：有电商订单处理和售后客服经验，无快消品B2B仓储经验，纯电商C端经验不匹配</t>
        </is>
      </c>
      <c r="H950">
        <v>35</v>
      </c>
      <c r="I950" t="inlineStr">
        <is>
          <t>不推荐</t>
        </is>
      </c>
      <c r="J950" s="2">
        <v>46154</v>
      </c>
      <c r="K950"/>
      <c r="L950"/>
      <c r="M950"/>
      <c r="N950"/>
      <c r="O950"/>
      <c r="P950" s="3"/>
      <c r="Q950" t="inlineStr">
        <is>
          <t>## 黄伟 
男 | 30岁 
![fig_55270](https://pdf-bucket.tos-cn-beijing.volces.com/infer/20260512/0f6c36e0d6a352f448e4d5b85dea55e8_1778573871215552099.jpeg?X-Tos-Algorithm=TOS4-HMAC-SHA256&amp;X-Tos-Credential=AKLTZDcxYzI0ZWI5NDkzNGRkNWI1OTdiNTVjNjZjYjU3NmQ%2F20260512%2Fcn-beijing%2Ftos%2Frequest&amp;X-Tos-Date=20260512T081751Z&amp;X-Tos-Expires=1800&amp;X-Tos-Signature=fb32d4321b058394c457913cd299e1c6ff2668a7e6df623bd08bf2851fe1a88c&amp;X-Tos-SignedHeaders=host) 
17316353189 
921703731@qq.com 
![fig_36219](https://pdf-bucket.tos-cn-beijing.volces.com/infer/20260512/0f6c36e0d6a352f448e4d5b85dea55e8_1778573871216052248.jpeg?X-Tos-Algorithm=TOS4-HMAC-SHA256&amp;X-Tos-Credential=AKLTZDcxYzI0ZWI5NDkzNGRkNWI1OTdiNTVjNjZjYjU3NmQ%2F20260512%2Fcn-beijing%2Ftos%2Frequest&amp;X-Tos-Date=20260512T081751Z&amp;X-Tos-Expires=1800&amp;X-Tos-Signature=9dd6580eb4386a72d538b757212b38945449b4573e7e91215396cbbe80784ab5&amp;X-Tos-SignedHeaders=host) 
8年工作经验 | 供应链专员 | 期望薪资:7-8K | 期望城市:上海 
## 个人优势 
1.熟练使用wps表格,会统计数据,透视表,vlookup函数｡ 
2.熟悉使用erp发货系统(比如旺店通,万里牛,聚水潭,OMS)｡ 
3.对店铺(天猫,京东,拼多多)后台熟悉,熟悉平台规则｡ 
4.热情随和,进取精神,团队精神,良好的协调沟通能力,适应力强｡ 
## 工作经历 
## 上海百秋新网商数字科技有限公司 
## 售后客服 
2024.10-2025.01 
1.负责店铺退货退换单的处理,处理(天猫)店铺后台退款单,投诉单,退货单,换货单｡ 
2.处理班牛工单,负责处理创建的班牛工单的补差价,破损补偿,批量打款,开发票的审核申请｡ 
3.处理OMS,订单审核,销售单审核,换货单审核,无主件导入,返品表处理,线下换货处理｡ 
4.仓库邮件回复,出库质检,仓库微信群消息回复,快递微信群消息回复,客服钉钉群消息回复｡ 
5.处理(天猫)店铺的,退货异常(仓库反馈),错漏发登记,鞋盒鞋带补发登记｡ 
## 上海盟宠信息技术有限公司 
电商订单处理员 
2022.10-2024.08 
## 参与工作事项: 
1.负责店铺下单后的(万里牛erp)订单审单工作,订单发货,处理店铺售后补发单,退货入库单｡ 
2. 对接快递问题,跟进一些订单物流异常问题,(包括订单物流异常件,丢件,破损等)｡ 
3. 对接仓库商品信息,盘点仓库商品进出入库,维护仓库正品库存数量,做仓库库存调拨单(库内调拨)｡ 
4. 对接仓库商品效期,每周一定时会和仓库对接商品效期表,如有过期的商品,会及时反馈仓库那边转入次品仓不在售卖｡ 
5. 对接仓库,核实商品库存数量,如有缺货的商品,会及时反馈给运营那边,做好店铺库存调整｡ 
6. 对接采购那边做好仓库新商品入库WMS仓库系统｡ 
7. 导入公司内部平台店铺发货表到(万里牛erp)系统进行发货｡ 
## 8.离职原因:公司效益不好,业绩下滑,部门调整,缩减人员,裁员｡ 具备业务能力: 
1.本人具备,万里牛erp,旺店通erp,聚水潭erp,订单发货操作流程｡ 
2. 会使用办公软件(excle,word.ppt),统计商品数据,做商品信息维护,商品入库和出库管理等｡ 
## 上海百德家庭用品有限公司 运营专员 
2020.11-2022.05 
1.负责天猫店铺的活动报名(天天特价,聚划算,淘抢购,百亿补贴,38节活动,618,双,11,双12等活动的报名),利用 老客户资源维护好产品排名和权重,维护店铺粉丝活动营销｡ 
2.负责天猫店铺的站外推广资源,与淘客,直播等推广达人,提高店铺销量｡ 
3. 配合运营店长做好相关工作,维护店铺的销售业绩,产品数据｡ 
4.店铺新品上架前期需要找到同行产品对比出自己的产品特色,找出差异化,优化主图,详情页做好产品价格预算,后面通 过直通车推广,测图找出点击率高的,转化率好的单独找出来｡后期加大力度推广产品,通过站外(直播平台),站内(淘 客 )等做产品销量,评价等基础工作｡ 
5. 店铺爆款的维护,根据生意参谋数据,分析出几天,几周,几月的销量和点击率,给出合理的计划,维护爆款整体排名和 销量｡
6. 公司主要经营类目:代理品牌(威猛先生,五月花,清风)自有品牌(理家能手)家庭洗护清洁类,比如马桶洁厕液,浴 室清洁剂,地板清洁剂｡ 
上海伟复环保科技有限公司 运营助理/专员 
2017.02-2020.09 
1.主要负责店铺产品上新,维护新产品的评价,买家秀｡ 
2. 把产品销量做起来,平时还需要报名淘抢购,聚划算,天天特价等活动｡ 
3. 找一些淘宝直播达人推广店铺产品｡ 
4. 找淘客推广店铺产品,做好爆款产品销量和排名优化｡ 
5.维护新老款产品的买家秀评价｡ 
6. 利用旺店通(erp)做产品赠品策略,买多少送多少的商家编码｡ 
7. 公司主要经营类目:自有品牌(伟复,狼王)家庭洗护清洁类,比如马桶洁厕液,浴室清洁剂,地板清洁剂｡ 
## 教育经历 
九江职业技术学院 大专 模具设计与制造 
2013-2016 
## 资格证书 
## 驾驶证C1</t>
        </is>
      </c>
      <c r="R950" t="inlineStr">
        <is>
          <t>点击按钮</t>
        </is>
      </c>
      <c r="S950" t="inlineStr">
        <is>
          <t>岗位核心目标
全面负责B2B仓库收货、存储、批次效期、库存精准度、批量出库、装车交接、团队管理、损耗管控、账务盘点全流程管理通过标准化管理实现:库存准确率299.8%、出库零批量错发、损耗率可控、交付准时率299.5%，保障公司渠道供货稳定、供应链交付高效合规。
五、核心岗位职责
1、B2B出入库作业管理(批量渠道订单)
统筹采购到货验收、整托上架、库区规整、批量拣货、整单复核、整车装车、渠道发运、退供退货入库全流程管控。
·严格把控出货质量，杜绝串批、串货、少发、错发、混装问题。
-考核指标:出库准确率≥99.8%、批量错发0事故、交付准时率≥99.5%。
2、快消品批次&amp;效期&amp;库存精细化管理
严格执行快消品先进先出、近效期先出、批次隔离管理，对食品、日化、饮品进行生产日期分级、效期台账、批次锁定管理。
-执行日抽盘、周复盘、月全盘机制，处理库存差异、批次异常、临期、滞销、破损品。
-每月输出《库存盘点报表》《临期预警清单》《呆滞库存优化方案》，联动业务、采购完成清库、调货、退换供。
-考核指标:账实相符率≥99.8%、仓库综合损耗率≤0.3%、临期过期0责任事故。
3、库区规划与5s标准化、安全管理
根据快消品SKU周转特性，优化整托存储区、批次区分区、临期隔离区、退货待检区、异常品专区，提升库容利用率与备货效率。
-落地仓库5S标准化、设备点检、消防巡检、作业安全管控，杜绝违规作业、货品丢失、安全事故。
-考核指标:月度5S达标、零安全事故、零货品丢失事件。
4、团队管理&amp;人效管控
负责仓管、分拣、装卸班组日常排班、培训、督导、绩效考核、人员梯队管理。
根据月度渠道备货波峰合理调配人力，优化批量作业流程，降低无效工时、提升人均出库效能。
考核指标:团队稳定率达标、人均效能逐月优化、作业投诉0重大。
5、数据复盘、流程优化、降本增效
每月复盘仓储核心数据:入库量、出库量、库存准确率、损耗率、批次异常率、交付达成率、人效数据。
针对B2B常见痛点:批次混乱、账实差异、临期积压、装车破损、单据遗漏，持续优化流程、固化标准。
承接仓储降本增效目标，合理控损、控人工、控耗材。
6、B2B渠道对账&amp;异常闭环
负责出库单据审核、装车交接、回单管理、库存账务对接。
对接财务、销售、承运商完成月度盘点对账、差异溯源、异常闭环，保证账务清晰、可追溯。
六、任职要求
1、大专及以上学历，25-40岁，物流供应链相关专业优先;
2、3年以上快消品B2B仓库实操经验+1年以上仓库主管/组长管理经验;熟悉快消品批次、效期、临期处理、整单批量出
库、经销商发货流程;
3、仅限B2B渠道仓储经验，纯电商C端仓库经验不匹配;
4、熟练操作ERP/WMS仓储系统，熟练Excel数据透视、台账、盘点表、数据复盘;
5、具备强原则性、强数据敏感度、现场调度能力、异常处理能力;
6、能接受月度集中备货、阶段性加班，服从仓储标准化管理;
7、有即时零售前置仓仓储管理经验优先</t>
        </is>
      </c>
      <c r="T950">
        <v>1</v>
      </c>
    </row>
    <row r="951" ht="25.5" customHeight="1">
      <c r="A951">
        <v>1677</v>
      </c>
      <c r="B951" t="inlineStr">
        <is>
          <t>核算会计1&amp;2</t>
        </is>
      </c>
      <c r="C951" t="inlineStr">
        <is>
          <t>【电商核算专员_上海 8-10K】赵嘉琪 3年.pdf</t>
        </is>
      </c>
      <c r="D951" t="inlineStr">
        <is>
          <t>胡晓玲</t>
        </is>
      </c>
      <c r="E951" t="inlineStr">
        <is>
          <t>无法提取姓名</t>
        </is>
      </c>
      <c r="F951" t="inlineStr">
        <is>
          <t>无</t>
        </is>
      </c>
      <c r="G951" t="inlineStr">
        <is>
          <t>【简历概览】
2年会计经验，本科学历，掌握多种财务系统，具备核算、报表编制和税务申报能力。
【技能拆解】
- 技术栈：金蝶、D365、SAP、SAC、Blackline、Excel、Office、WPS、初级会计证、英语四级
- 软技能：严谨负责、抗压能力强、跨部门沟通顺畅、高效执行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硬技能匹配情况：掌握SAP、Excel及财务软件，具备会计核算、应收应付管理能力，但缺乏电商平台结算规则及电商ERP系统经验
- 经验年限匹配情况：2年工作经验，低于要求的3年电商财务经验
- 行业背景匹配情况：有零售批发业经验，无电商行业背景</t>
        </is>
      </c>
      <c r="H951">
        <v>45</v>
      </c>
      <c r="I951" t="inlineStr">
        <is>
          <t>不推荐</t>
        </is>
      </c>
      <c r="J951" s="2">
        <v>46155</v>
      </c>
      <c r="K951"/>
      <c r="L951"/>
      <c r="M951"/>
      <c r="N951"/>
      <c r="O951"/>
      <c r="P951" s="3"/>
      <c r="Q951" t="inlineStr">
        <is>
          <t>求职意向:会计 
意向城市:上海 
![fig_15343](https://pdf-bucket.tos-cn-beijing.volces.com/infer/20260513/70d8dba50addffbdeae3fe3a8321678a_1778658990044456603.jpg?X-Tos-Algorithm=TOS4-HMAC-SHA256&amp;X-Tos-Credential=AKLTZDcxYzI0ZWI5NDkzNGRkNWI1OTdiNTVjNjZjYjU3NmQ%2F20260513%2Fcn-beijing%2Ftos%2Frequest&amp;X-Tos-Date=20260513T075630Z&amp;X-Tos-Expires=1800&amp;X-Tos-Signature=e97914ff291f08e778c40122748db6625c6fabeda19f9447b8120a4349356a16&amp;X-Tos-SignedHeaders=host) 
2000.10.22 
![fig_68185](https://pdf-bucket.tos-cn-beijing.volces.com/infer/20260513/70d8dba50addffbdeae3fe3a8321678a_1778658990044457100.jpg?X-Tos-Algorithm=TOS4-HMAC-SHA256&amp;X-Tos-Credential=AKLTZDcxYzI0ZWI5NDkzNGRkNWI1OTdiNTVjNjZjYjU3NmQ%2F20260513%2Fcn-beijing%2Ftos%2Frequest&amp;X-Tos-Date=20260513T075630Z&amp;X-Tos-Expires=1800&amp;X-Tos-Signature=87b635f6891f93dfd24c6c5d76970f110abbe15a8c29406d3150cd4e1197bc89&amp;X-Tos-SignedHeaders=host) 
13816788417 
![fig_65076](https://pdf-bucket.tos-cn-beijing.volces.com/infer/20260513/70d8dba50addffbdeae3fe3a8321678a_1778658990044680827.jpg?X-Tos-Algorithm=TOS4-HMAC-SHA256&amp;X-Tos-Credential=AKLTZDcxYzI0ZWI5NDkzNGRkNWI1OTdiNTVjNjZjYjU3NmQ%2F20260513%2Fcn-beijing%2Ftos%2Frequest&amp;X-Tos-Date=20260513T075630Z&amp;X-Tos-Expires=1800&amp;X-Tos-Signature=b4f8bca0d9b1526909bdc9370b0a6776ffee09cd2444a908c006c7432c505872&amp;X-Tos-SignedHeaders=host) 
2449104490@qq.com 
![fig_80819](https://pdf-bucket.tos-cn-beijing.volces.com/infer/20260513/70d8dba50addffbdeae3fe3a8321678a_1778658990045329812.jpeg?X-Tos-Algorithm=TOS4-HMAC-SHA256&amp;X-Tos-Credential=AKLTZDcxYzI0ZWI5NDkzNGRkNWI1OTdiNTVjNjZjYjU3NmQ%2F20260513%2Fcn-beijing%2Ftos%2Frequest&amp;X-Tos-Date=20260513T075630Z&amp;X-Tos-Expires=1800&amp;X-Tos-Signature=fc75f2add1d4698af3d683d28d7ad48d0b7965e00677412b3b2b0dcec40b7b30&amp;X-Tos-SignedHeaders=host) 
![fig_55674](https://pdf-bucket.tos-cn-beijing.volces.com/infer/20260513/70d8dba50addffbdeae3fe3a8321678a_1778658990044592415.jpg?X-Tos-Algorithm=TOS4-HMAC-SHA256&amp;X-Tos-Credential=AKLTZDcxYzI0ZWI5NDkzNGRkNWI1OTdiNTVjNjZjYjU3NmQ%2F20260513%2Fcn-beijing%2Ftos%2Frequest&amp;X-Tos-Date=20260513T075630Z&amp;X-Tos-Expires=1800&amp;X-Tos-Signature=28fd912fa759fffe373c7d5c7189f56ccfaca4ea7a07dc32f7f1bc3c3e78c97f&amp;X-Tos-SignedHeaders=host) 
教育背景 EDUCATION 
2019.09-2023.07 
## 毕业院校:河南工业大学 
会计学专业/ 本科 
主修课程:财务会计､管理会计､经济法､微观经济学､宏观经济学､统计学､审计学 
工作经历 EXPERIENCE 
2023.8-2024.11 
## 今麦郎食品股份有限公司 会计专员 
· 运用金蝶系统完成应收/ 应付模块凭证录入､审核与过账 
· 独立编制月度报表(应收账款账龄分析表､仓库损失表､进项税明细表等)为决策提供数据支持 
· 主导应收账款全流程管理,跟进回款､分析逾期并协调解决 
· 负责增值税､印花税等税种纳税申报及差旅费审核上报等处理 
· 管理供应商与物流发票,核对应付账款,保障往来账务清晰 
· 定期与客户对账,协同销售处理订单费用及业务争议 
· 完成库存差异核对､会计凭证归档及资产清查等工作 
2024.12-至今 电通(上海)投资有限公司 
总账会计/RTR Accounting (外包) 
· 基于D365 财务系统完成账务处理 
· 月度通过SAP 编制BPC 三大报表(BS/PL/CPS) 
· 季度运用SAC 完成全面预算编制(BS/PL/CPS/IC) 
· 负责Blackline 系统月度/ 季度资产负债科目发生明细填报与核对 
· 完成日常银行对账及未达账项清理,确保资金账实一致 
· 协助财务月结､年结及上级交办的其他财务任务 
· 配合内/外财务审计,整理提供凭证､报表及科目明细,保障审计流程顺畅 
![fig_60044](https://pdf-bucket.tos-cn-beijing.volces.com/infer/20260513/70d8dba50addffbdeae3fe3a8321678a_1778658990044475309.jpg?X-Tos-Algorithm=TOS4-HMAC-SHA256&amp;X-Tos-Credential=AKLTZDcxYzI0ZWI5NDkzNGRkNWI1OTdiNTVjNjZjYjU3NmQ%2F20260513%2Fcn-beijing%2Ftos%2Frequest&amp;X-Tos-Date=20260513T075630Z&amp;X-Tos-Expires=1800&amp;X-Tos-Signature=8e880f56771c75c22eeac0205f07545180984ac9e33fcea0c6e67d1f77fde459&amp;X-Tos-SignedHeaders=host) 
专业技能与证书 AWARD 
证书:初级会计专业技术资格证书| 英语四级(CET-4) 
财务系统:金蝶､D365､SAP､SAC､Blackline 
办公技能:精通Excel(数据透视表､函数公式)､Office/WPS 全系列 
自我评价 EVALUATION 
拥有2 年零售批发业+ 广告业财务经验,覆盖应收与总账核心模块,熟悉全流程财务核算与审计配 合工作｡具备扎实的账务处理､报表编制与税务申报能力｡工作严谨负责,抗压能力强,能适应加班 等工作需要,跨部门沟通顺畅,能高效完成各项财务任务｡</t>
        </is>
      </c>
      <c r="R951" t="inlineStr">
        <is>
          <t>点击按钮</t>
        </is>
      </c>
      <c r="S951"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51">
        <v>1</v>
      </c>
    </row>
    <row r="952" ht="25.5" customHeight="1">
      <c r="A952">
        <v>1678</v>
      </c>
      <c r="B952" t="inlineStr">
        <is>
          <t>核算会计1&amp;2</t>
        </is>
      </c>
      <c r="C952" t="inlineStr">
        <is>
          <t>【电商核算专员_上海 8-10K】孙晓秋 1年.pdf</t>
        </is>
      </c>
      <c r="D952" t="inlineStr">
        <is>
          <t>胡晓玲</t>
        </is>
      </c>
      <c r="E952" t="inlineStr">
        <is>
          <t>孙晓秋</t>
        </is>
      </c>
      <c r="F952" t="inlineStr">
        <is>
          <t>无</t>
        </is>
      </c>
      <c r="G952" t="inlineStr">
        <is>
          <t>【简历概览】
23岁财务管理本科，初级会计师，1年电商财务助理经验，熟练SAP及Excel高阶功能。
【技能拆解】
- 技术栈：SAP、Excel高阶功能(VLOOKUP/数据透视表/XLOOKUP/MATCH+INDEX/sumifs)、财务ERP系统、SPSS基础分析、税务申报全流程、个税计算、计算机二级(高级Office)
- 软技能：数据敏锐性、独立完成财务数据分析、适应高强度工作节奏、组织库存盘点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硬技能匹配情况：匹配，熟练Excel、SAP及财务ERP系统，具备成本核算、报表编制等相关经验
- 经验年限匹配情况：不匹配，仅1年工作经验，岗位要求3年以上
- 行业背景匹配情况：匹配，有电商财务助理经验，熟悉电商运营成本核算等业务</t>
        </is>
      </c>
      <c r="H952">
        <v>65</v>
      </c>
      <c r="I952" t="inlineStr">
        <is>
          <t>不推荐</t>
        </is>
      </c>
      <c r="J952" s="2">
        <v>46155</v>
      </c>
      <c r="K952"/>
      <c r="L952"/>
      <c r="M952"/>
      <c r="N952"/>
      <c r="O952"/>
      <c r="P952" s="3"/>
      <c r="Q952" t="inlineStr">
        <is>
          <t>孙晓秋 
电话: 19187842742 丨邮箱: 2809707432@qq.com 丨现居城市: 上海 
年龄: 23岁 丨性别: 女丨求职意向: 财务助理 
教育背景 
楚雄师范学院- 财务管理本科 
核心课程:财务管理,中级财务会计,审计,税法,成本会计等 
## 核心优势 
系统学习过会计,财务管理及审计知识,持有初级会计师证书,熟练使用SAP｡ 
能独立完成财务数据分析,有较好的数据敏锐性,适应高强度工作节奏｡ 
精通Excel高阶功能(VLOOKUP/数据透视表)､财务ERP系统及SPSS基础分析,英语CET-4 ｡ 
工作经历 
上海博酒汇电子商务有限公司- 财务助理 2025.05 - 2026. 04 
精准核算核算电商运营成本,涵盖商品采购成本､物流费用､包装费用､推广费用等,为成本控制和利润分析提供有力 的数据支持｡ 
定期编制电商管理报表,如单店/单品利润表､费用分析表,成本分析表,为运营决策提供数据支持｡ 
运用XLOOKUP､MATCH+INDEX等函数实现订单与回款的自动匹配,缩短平台对账时间,效率提升50%｡ 
搭建自动化成本毛利表,帮助运营部门判断产品定价合理性｡ 
定期组织库存盘点,确保账实相符,推动退货产品的及时处理｡ 
## 证书 
 技能:Excel高阶应用(数据透视/VLOOKUP､sumifs)､ERP系统､SPSS基础分析､税务申报全流程｡ 
 证书:初级会计､个税计算中级证书(熟练工资薪金/劳务报酬计税)､计算机二级(高级Office)｡ 
 语言:英语CET-4(可读写财务报告)</t>
        </is>
      </c>
      <c r="R952" t="inlineStr">
        <is>
          <t>点击按钮</t>
        </is>
      </c>
      <c r="S952"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52">
        <v>1</v>
      </c>
    </row>
    <row r="953" ht="25.5" customHeight="1">
      <c r="A953">
        <v>1679</v>
      </c>
      <c r="B953" t="inlineStr">
        <is>
          <t>核算会计1&amp;2</t>
        </is>
      </c>
      <c r="C953" t="inlineStr">
        <is>
          <t>【电商核算专员_上海 8-10K】查琦 7年.pdf</t>
        </is>
      </c>
      <c r="D953" t="inlineStr">
        <is>
          <t>胡晓玲</t>
        </is>
      </c>
      <c r="E953" t="inlineStr">
        <is>
          <t>查琦</t>
        </is>
      </c>
      <c r="F953" t="inlineStr">
        <is>
          <t>9-14K</t>
        </is>
      </c>
      <c r="G953" t="inlineStr">
        <is>
          <t>【简历概览】
查琦，女，29岁，本科财务管理，7年结算经验，擅长数据处理与全流程结算，求职上海结算会计岗。
【技能拆解】
- 技术栈：VLOOKUP、透视表、RPA机器人、财务软件、ERP系统
- 软技能：数据敏感、逻辑思维、独立业务承接、跨部门沟通、团队协作、学习能力、环境适应能力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硬技能匹配情况：熟练使用Excel函数及数据处理工具，有RPA机器人项目经验，具备财务软件操作能力，与岗位要求的Excel、财务软件、ERP系统技能匹配；但未明确提及熟悉主流电商平台结算规则及SAP经验。
- 经验年限匹配情况：7年工作经验，远超岗位要求的3年以上电商财务工作经验。
- 行业背景匹配情况：曾在途虎养车（电商相关）担任对账专员，具备一定电商财务相关经验，与岗位要求的电商财务背景有一定匹配度。</t>
        </is>
      </c>
      <c r="H953">
        <v>75</v>
      </c>
      <c r="I953" t="inlineStr">
        <is>
          <t>推荐</t>
        </is>
      </c>
      <c r="J953" s="2">
        <v>46155</v>
      </c>
      <c r="K953"/>
      <c r="L953"/>
      <c r="M953"/>
      <c r="N953"/>
      <c r="O953"/>
      <c r="P953" s="3"/>
      <c r="Q953" t="inlineStr">
        <is>
          <t>![fig_24521](https://pdf-bucket.tos-cn-beijing.volces.com/infer/20260513/b7f6e3cabe3d951f500559b23d72c155_1778663862182999701.jpg?X-Tos-Algorithm=TOS4-HMAC-SHA256&amp;X-Tos-Credential=AKLTZDcxYzI0ZWI5NDkzNGRkNWI1OTdiNTVjNjZjYjU3NmQ%2F20260513%2Fcn-beijing%2Ftos%2Frequest&amp;X-Tos-Date=20260513T091742Z&amp;X-Tos-Expires=1800&amp;X-Tos-Signature=8cca9fb802f0fb9de99a4dc3f01b8c63b58e84e0a1a48d72ba9c734867396590&amp;X-Tos-SignedHeaders=host) 
您可使用BOSS直聘APP扫描二维码联系Ta 
fe27793cf5a2b781HB424PJxm8U_qYWOWim7MN2w 
![fig_66029](https://pdf-bucket.tos-cn-beijing.volces.com/infer/20260513/b7f6e3cabe3d951f500559b23d72c155_1778663862182469182.jpeg?X-Tos-Algorithm=TOS4-HMAC-SHA256&amp;X-Tos-Credential=AKLTZDcxYzI0ZWI5NDkzNGRkNWI1OTdiNTVjNjZjYjU3NmQ%2F20260513%2Fcn-beijing%2Ftos%2Frequest&amp;X-Tos-Date=20260513T091742Z&amp;X-Tos-Expires=1800&amp;X-Tos-Signature=6dcdd9f0d4d9950595363cb763c03b998e73a5f3af60f909efef92ebf5c36dc2&amp;X-Tos-SignedHeaders=host) 
## 查琦 
女 | 29岁 
联系方式 
邮箱:303085054@qq.com 
## 求职信息 
工作时长:7年 
求职意向:结算会计 
期望薪资:9-14K 
期望城市:上海 
## 个人优势 
具有近六年结算工作经验,擅长使用VLOOKUP ､透视表等等函数及工具高效完 成数据化处理; 
对数据敏感,具有批量数据处理经验,能精准排查数据差异､把控结算准确 性; 
逻辑性较强,可独立承接全流程结算业务､自主解决业务问题; 注重团队协作,沟通协调能力良好,能高效配合跨部门对接工作; 学习能力与环境适应能力突出,善于快速熟悉新业务､新流程,持续优化工作 方法､提升整体工作效率｡ 
## 工作经历 
途虎养车 对账专员 
2023.08-2025.07 
1､每月与500家供应商完成对账､结算,确保数据准确;处理供应商各类疑 问,协调解决对账异常,保障流程高效推进｡ 
2､历史数据史清理:对供应商在业务系统､账务系统的数据进行处理核对并校 准,得出最终余额后与供应商侧进行核对确认,拉通业务､账务､法务三侧对 异常情况进行处理,完成供应商最终结算｡ 
## 3､rpa机器人项目: 
1)rpa1-群发消息:负责整理配置表格数据,录入系统支撑机器人自动发送微 信消息,保障推送的准确性和及时性｡ 
2)rpa2-自动回复:①捞取微信聊天记录,每日定向筛选供应商的待处理问 题,整理并同步给相关专员跟进;②每月导出上月的聊天记录汇总,对供应商 消息进行分类统计,输出分析报表,为功能优化提供数据支持｡ 
③对接业务端与机器人维护团队,传达需求､反馈bug并跟进修复,确保机器 人稳定运行｡ 
4､统筹全车件业务线核心报表的制作､分析与数据管理工作: 
①月末汇总整合各对账专员的全量考核表,对填写内容进行规范化处理后进行 归类,并输出各项指标的完成率; 
②出具负数账单风险率报表,及时预警业务风险; 
③月初完成全车件对账专员全量划分表等关键表格的编制与跨部门同步,保障 各业务环节高效衔接;
01 
1､负责两个大区结算的对接:负责两区结算日常工作的监督及指导,确保结算 工作的及时性准确性;审核两区的全部流程及报表,保证数据资料的准确性完 整性｡ 
2､负责盘点分析及监控预警应收账款相关数据:各事业部月度､周度回款指标 的拆解､合理性校对及落实;在进行合同签订或申请预付款等重要事项前对应 收账款进行账龄分析并给出意见;确保系统数据的及时更新;制作公司需要的 应收账款相关数据分析表单;每日制作城市回款日报｡ 
3､跨部门协调各项工作进度:与公司法务部､财务部､业务部､开发部､及结 算部门上级领导保持密切联系､有效沟通,确保工作及时有效的推进｡ 
4､结算流程标准化:梳理公司结算流程并提出有效优化意见 
5､协助结算负责人进行团队日常工作安排及管理;完成上级要求的其他任务｡ 
上海易居房地产交易服务有限公司 结算专员 2019.08-2021. 
## 09 
1､负责本区的整套线上费用结算:各流程的提交与审核､相关结算资料､发票 的审核及出具､后台资料及数据的审核校验,确保各流程的及时性及准确性｡ 并对公司结算系统及流程提出优化建议,提高日常结算效率｡ 
2､面向公司其他部门进行有效沟通:与公司财务部､法务部及业务部门保持密 切联系,提出需求或为相关同事提供支持,以解决各种日常或特殊问题｡ 
3､负责本区各项数据的整合统计工作:与业务线同事对接,收集并整合领导需 要的数据,并对其所提供数据资料的靠谱性､准确性､逻辑性进行盘查,确认 数据后制作相应表单｡ 
4､周期性工作:制作结算部门的周报､月报及年报;制作本区各人员当月的奖 金结算数据｡ 
5､处理各类突发事件及临时性工作｡ 
## 教育经历 
哈尔滨金融学院 
本科 财务管理 2015-2019 
1､主修课程:财务管理､会计学基础､中级财务会计､成本会计､管理学､经 济法､货币银行学､统计学等… 
2､获得校计算机应用技能大赛三等奖 
3､曾在学校乐书韵社团担任乐器部部长,负责部门日常的管理,部门任务的上 传下达,协助会长筹备各类演出活动等事项｡ 
## 资格证书 
计算机二级 会计初级职称</t>
        </is>
      </c>
      <c r="R953" t="inlineStr">
        <is>
          <t>点击按钮</t>
        </is>
      </c>
      <c r="S953"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53">
        <v>1</v>
      </c>
    </row>
    <row r="954" ht="25.5" customHeight="1">
      <c r="A954">
        <v>1680</v>
      </c>
      <c r="B954" t="inlineStr">
        <is>
          <t>核算会计1&amp;2</t>
        </is>
      </c>
      <c r="C954" t="inlineStr">
        <is>
          <t>【电商核算专员_上海 8-10K】韩小萌 2年.pdf</t>
        </is>
      </c>
      <c r="D954" t="inlineStr">
        <is>
          <t>胡晓玲</t>
        </is>
      </c>
      <c r="E954" t="inlineStr">
        <is>
          <t>韩小萌</t>
        </is>
      </c>
      <c r="F954" t="inlineStr">
        <is>
          <t>无相关信息</t>
        </is>
      </c>
      <c r="G954" t="inlineStr">
        <is>
          <t>【简历概览】25岁会计学本科，中共党员，持初级会计证，有销售会计及营业会计经验，熟练SAP等财务软件。
【技能拆解】
- 技术栈：初级会计证书、英语六级、普通话证书、C1驾驶证、Word、Excel、PPT、金蝶、用友U8、SAP
- 软技能：有条理、计划性、团队合作意识、行事稳重、考虑周到、数字敏感、吃苦耐劳、认真细致、责任意识
【与JD匹配分析】
- 硬技能匹配情况：满足会计专业要求，熟练Excel及SAP系统，具备初级会计证书，但缺乏电商平台结算规则经验
- 经验年限匹配情况：不足3年电商财务工作经验，有1年左右财务相关工作经验
- 行业背景匹配情况：无电商行业财务经验，有建筑工程、园艺品销售、食品企业财务经验</t>
        </is>
      </c>
      <c r="H954">
        <v>55</v>
      </c>
      <c r="I954" t="inlineStr">
        <is>
          <t>不推荐</t>
        </is>
      </c>
      <c r="J954" s="2">
        <v>46155</v>
      </c>
      <c r="K954"/>
      <c r="L954"/>
      <c r="M954"/>
      <c r="N954"/>
      <c r="O954"/>
      <c r="P954" s="3"/>
      <c r="Q954" t="inlineStr">
        <is>
          <t>RESUME 
![fig_96486](https://pdf-bucket.tos-cn-beijing.volces.com/infer/20260513/f377ddc3e532adb9eb9eec8678fe2508_1778663866524618952.jpeg?X-Tos-Algorithm=TOS4-HMAC-SHA256&amp;X-Tos-Credential=AKLTZDcxYzI0ZWI5NDkzNGRkNWI1OTdiNTVjNjZjYjU3NmQ%2F20260513%2Fcn-beijing%2Ftos%2Frequest&amp;X-Tos-Date=20260513T091746Z&amp;X-Tos-Expires=1800&amp;X-Tos-Signature=0bed0175ac41998eb3dadc51b750d23d0faba336423d314f9643aa2ef3f22161&amp;X-Tos-SignedHeaders=host) 
韩小萌 
求职意向:财务相关岗位､会计等 
年龄: 25岁 
现居地: 上海市 
手机: 15788986201 
政治面貌:中共党员 
![fig_26658](https://pdf-bucket.tos-cn-beijing.volces.com/infer/20260513/f377ddc3e532adb9eb9eec8678fe2508_1778663866524171652.jpeg?X-Tos-Algorithm=TOS4-HMAC-SHA256&amp;X-Tos-Credential=AKLTZDcxYzI0ZWI5NDkzNGRkNWI1OTdiNTVjNjZjYjU3NmQ%2F20260513%2Fcn-beijing%2Ftos%2Frequest&amp;X-Tos-Date=20260513T091746Z&amp;X-Tos-Expires=1800&amp;X-Tos-Signature=c7323aafc3049536a7925b69686da1845b25a7677a5ea9e4bbf3ec848736de02&amp;X-Tos-SignedHeaders=host) 
教育背景 
2019.9.1-2023.7.1 本科 
河南科技学院 
经济与管理学院 
会计学专业 
主修课程: 基础会计､中级财务会计､高级财务会计､成本会计､管理会计 GPA 与排名情况: 专业前 10%, 审计学 GPA4.4/5, 成本会计 GPA4.4/5 获奖情况: 
河南科技学院2023年优秀应届毕业生;2020-2021年国家励志奖学金; 
校级“三好学生”“文明学生”“优秀学生干部”“优秀共青团员” 
河南省“用友新道杯”数智企业经营管理沙盘网络赛省赛二等奖 第八届“东方财富杯”大学生金融挑战赛省赛二等奖 
![fig_35259](https://pdf-bucket.tos-cn-beijing.volces.com/infer/20260513/f377ddc3e532adb9eb9eec8678fe2508_1778663866524174913.jpeg?X-Tos-Algorithm=TOS4-HMAC-SHA256&amp;X-Tos-Credential=AKLTZDcxYzI0ZWI5NDkzNGRkNWI1OTdiNTVjNjZjYjU3NmQ%2F20260513%2Fcn-beijing%2Ftos%2Frequest&amp;X-Tos-Date=20260513T091746Z&amp;X-Tos-Expires=1800&amp;X-Tos-Signature=f339ebc293b2cd3815c8f88c56a0845dcc3b2027809e88db3c63bb51b9064a4b&amp;X-Tos-SignedHeaders=host) 
个人经历 
2023.1.29-2023.3.28 河南泰德力建筑工程有限公司 会计助理(实习) 
会计助理(实习) 
1.记账凭证编制录入,原始凭证整理装订 
2.纳税申报表初步数据整理,统计税收情况 
3.根据日常发生的业务进行账务处理,保证每笔经济业务都能正确的记录 
2023.7.1-2024.1.1 2023.7.1-2024.1.1 留校备考浙江财经大学税务专硕 
2024.3.1-2024.5.10 2024.3.1-2024.5.10 准备各大银行24春招网申报名材料与笔试 
2024.5.20-2024.8.7 2024.5.20-2024.8.7 河南绿之舟园艺品股份有限公司 销售会计 
销售会计 
1.销售订单合同审核与整理归档,与业务员协调沟通,协助其工作 
2.Excel表格登记销售订单跟踪表,核对实际收款金额,近年财务数据分析 
3.金蝶审核销售订单,录入相关记账凭证,每月登记日记账,运费及其他费用审核 
4.业务员奖金提成的审核计算与发放,月､季､年度业绩考核数据统计 
2024.9.1-2025.3.15 2024.9.1-2025.3.15 备考事业编与25年公务员省考 
2025.4.16-2026.5.25 旺旺集团 营业会计 旺旺集团 营业会计 
1.每月对账公司出货与客户验收数据,出具对账报告; 
2.在SAP系统做记账凭证,账务化､转账清账､回款入金等凭证; 
3.在TPM费用系统审核费用,包括TA申请单､TS结案单､TP核销单,进行相关促销费用的管控; 
4.月末月初关账结账,制作各种报表,登记台账,追踪货款; 
5.日常与销售业务员沟通,包括费用核销,信贷额度管理等,做好协助业务的财务支持工作｡ 
![fig_54488](https://pdf-bucket.tos-cn-beijing.volces.com/infer/20260513/f377ddc3e532adb9eb9eec8678fe2508_1778663866524166386.jpeg?X-Tos-Algorithm=TOS4-HMAC-SHA256&amp;X-Tos-Credential=AKLTZDcxYzI0ZWI5NDkzNGRkNWI1OTdiNTVjNjZjYjU3NmQ%2F20260513%2Fcn-beijing%2Ftos%2Frequest&amp;X-Tos-Date=20260513T091746Z&amp;X-Tos-Expires=1800&amp;X-Tos-Signature=b8ca7a71b6d12a37b89c2470a6a7675cd685febb06872494e073dc6138431a8b&amp;X-Tos-SignedHeaders=host) 
专业技能 
语言技能:英语六级,普通话证书 
专业技能:初级会计证书､C1 驾驶证 
办公技能:熟练使用 Word､ Excel､ PPT､金蝶､用友U8､SAP 
![fig_96780](https://pdf-bucket.tos-cn-beijing.volces.com/infer/20260513/f377ddc3e532adb9eb9eec8678fe2508_1778663866524248473.jpeg?X-Tos-Algorithm=TOS4-HMAC-SHA256&amp;X-Tos-Credential=AKLTZDcxYzI0ZWI5NDkzNGRkNWI1OTdiNTVjNjZjYjU3NmQ%2F20260513%2Fcn-beijing%2Ftos%2Frequest&amp;X-Tos-Date=20260513T091746Z&amp;X-Tos-Expires=1800&amp;X-Tos-Signature=be5e81df318333d9cdb13e9f448d3b8937bd25b01d37c2e6a65ebf39660cd0e8&amp;X-Tos-SignedHeaders=host) 
自我评价 
做事有条理,计划性人格,具有良好的团队合作意识;行事稳重不莽撞,考虑周到,对数字比较敏感; 
吃苦耐劳,做事认真细致,有高度的责任意识｡</t>
        </is>
      </c>
      <c r="R954" t="inlineStr">
        <is>
          <t>点击按钮</t>
        </is>
      </c>
      <c r="S954"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54">
        <v>1</v>
      </c>
    </row>
    <row r="955" ht="25.5" customHeight="1">
      <c r="A955">
        <v>1681</v>
      </c>
      <c r="B955" t="inlineStr">
        <is>
          <t>核算会计1&amp;2</t>
        </is>
      </c>
      <c r="C955" t="inlineStr">
        <is>
          <t>【电商核算专员_上海 8-10K】郭惟正 10年以上.pdf</t>
        </is>
      </c>
      <c r="D955" t="inlineStr">
        <is>
          <t>胡晓玲</t>
        </is>
      </c>
      <c r="E955" t="inlineStr">
        <is>
          <t>郭惟正</t>
        </is>
      </c>
      <c r="F955" t="inlineStr">
        <is>
          <t>无</t>
        </is>
      </c>
      <c r="G955" t="inlineStr">
        <is>
          <t>【简历概览】
37岁上海女性，16年工作经验，13年会计实战，6年总账经验，擅长电商财务与税务筹划。
【技能拆解】
- 技术栈：总账管理、税务申报、汇算清缴、出口退税、财务系统自动化、电商平台对账（小红书、考拉、天猫、京东）、成本核算、关联方往来管理、审计对接、报表制作、应收账款管理、资金管控、SAP
- 软技能：严谨高效、适配性强、善于沟通、流程优化、项目管理、跨部门协作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硬技能匹配情况：匹配，具备电商平台对账、应收管理、会计核算、SAP经验
- 经验年限匹配情况：匹配，13年会计经验，远超3年电商财务要求
- 行业背景匹配情况：匹配，有多年电商财务经验，熟悉电商业务模式与账务处理流程</t>
        </is>
      </c>
      <c r="H955">
        <v>95</v>
      </c>
      <c r="I955" t="inlineStr">
        <is>
          <t>强烈推荐</t>
        </is>
      </c>
      <c r="J955" s="2">
        <v>46155</v>
      </c>
      <c r="K955"/>
      <c r="L955"/>
      <c r="M955"/>
      <c r="N955"/>
      <c r="O955"/>
      <c r="P955" s="3"/>
      <c r="Q955" t="inlineStr">
        <is>
          <t>![fig_23745](https://pdf-bucket.tos-cn-beijing.volces.com/infer/20260513/9770e007a1fd7eae60d7ebc12cb66293_1778663870348724820.jpg?X-Tos-Algorithm=TOS4-HMAC-SHA256&amp;X-Tos-Credential=AKLTZDcxYzI0ZWI5NDkzNGRkNWI1OTdiNTVjNjZjYjU3NmQ%2F20260513%2Fcn-beijing%2Ftos%2Frequest&amp;X-Tos-Date=20260513T091750Z&amp;X-Tos-Expires=1800&amp;X-Tos-Signature=c7d63626321aabaa3c5484deda21fb077dcde976e5f115f492063feefb0ae1e9&amp;X-Tos-SignedHeaders=host) 
## 郭惟正 
女 | 年龄:37岁 | 籍贯:上海 | 非党员 | 
happydog183@163.com 
16年工作经验 | 求职意向:总账会计 | 期望薪资:8-11K | 期望城市:上海 
![fig_83118](https://pdf-bucket.tos-cn-beijing.volces.com/infer/20260513/9770e007a1fd7eae60d7ebc12cb66293_1778663870348226516.jpeg?X-Tos-Algorithm=TOS4-HMAC-SHA256&amp;X-Tos-Credential=AKLTZDcxYzI0ZWI5NDkzNGRkNWI1OTdiNTVjNjZjYjU3NmQ%2F20260513%2Fcn-beijing%2Ftos%2Frequest&amp;X-Tos-Date=20260513T091750Z&amp;X-Tos-Expires=1800&amp;X-Tos-Signature=55a265bdc8c0da5bf56e03523a8f8dbe879fa28c5f36cf038fbc7f505abd959b&amp;X-Tos-SignedHeaders=host) 
## 个人优势 
13年会计实战经验,深耕应收结算与总账管理,其中总账岗位经验6年,有上市集团总公司总账全盘账务处理经验,同时兼具多家 中小型企业账务处理经验｡精通税务网厅实务与税收政策,能独立完成合规报税与税务筹划｡能通过财务系统帮助公司集中处理业 务,提高效率｡长期对接各大电商平台,熟悉电商业务模式与专属账务处理流程｡参与过财务系统自动化项目搭建,具备流程优化 与财务数字化落地能力｡工作严谨高效､适配性强,善于沟通｡ 
## 工作经历 
优趣汇(上海)供应链管理有限公司 总账会计 
2014.04-2025.11 
2022.8–2025.11 上市集团总公司总账 财务管理:负责集团总部账务处理,凭证､报表制作,成本核算,关联方往来管理,年度审计对接及报告分析｡ 分析管理:每月对账面固定资产､其他应收应付款及保证金风险､汇兑损益､税金缴纳进行分析并制作报告｡ 税务规划:税务申报､财务报表报送､汇算清缴､出口退税业务申报､统计局对接､税务局对接及各项异常事项响应｡掌握税收政 策紧跟政策变化,做好税收筹划｡ 项目管理:整理项目需求及流程搭建,配合IT部门实现财务流程自动化,简化工作流程提高工作效率｡ 内控管理:业务合同审批､监督内控体系建立｡ 
2020.7-2022.7 负责13家不同业务类型公司的账务处理(涵盖新媒体､物流､货物销售等企业) 财务管理:各公司账务处理､报表出具､ 税费计算 ､纳税申报 ､税务对接､收入成本计提､统计局申报､审计对接､凭证整理 等｡ 项目管理:制定集团与个人(如模特､达人)合作的流程及操作手册,明确税费承担方,避免税务风险｡ 工作成果:对历史账面进行清理,追查账面应付账款的供应商欠票,成功追回千万发票,降低公司损失｡ 
2014.4–2020.6负责B2B B2C客户应收账款管理､结算 
工作职责:平台日常对账工作(包括: 小红书､考拉､天猫､京东､批发客户等渠道,经销､代销､店铺零售等多种模式)､应 收账款回收､销售费用核对,相关费用发票统计及回收｡ 
应收管理:编制按品牌､按客户的多维度应收汇总分析表,向公司总经理､各事业部总监､相关客户负责人进行汇报､账龄分析, 了解所有客户产生超期的原因､跟进解决进度｡ 资金管控:对客户资金回收进行预测,制定资金计划,确保公司资金的正常运作｡ 
新美科(深圳)信息技术有限公司上海分公司 财务专员 
2012.05-2014.04 
## 工作内容: 
1､负责会计凭证编制及整理､账务处理､税务申报､发票开具 
2､核对客户的应收账款､进行销售统计及分析
3､负责日常现金管理､费用报销､银行核对｡ 
4､负责工资表编制､工资发放､社保､公积金操作,日常行政工作等 
上海杨浦区新东方进修学校 行政前台 
2010.11-2012.05 
工作内容: 
1､负责日常咨询家长接待,解答家长的问题｡ 
2､ 后勤物资保障 教室使用调节 销售咨询数分析统计 咨询环境维护等工作 
3､辅助部门主管完成各类文案工作 
4､各种活动的组织 与上课学生之间的沟通等等,新媒体渠道的维护｡ 
甲秀展览有限公司 VIP讲解 
2010.04-2010.10 
内容: 
担任世博园区浦西片区的城市未来馆VIP接待组工作,负责各省市及场馆领导的接待以及团队的全程讲解工作,配合其他同事做好 对普通观众的带领以及讲解,灵活应对各种突发状况｡ 
业绩: 
获得荣誉:“世博园区运行立功竞赛”的月度冠军以及“最佳实践区部”的最佳实践者称号｡ 
教育经历 
复旦大学继续教育学院 本科 人力资源管理 
上海电机学院 大专 物流管理</t>
        </is>
      </c>
      <c r="R955" t="inlineStr">
        <is>
          <t>点击按钮</t>
        </is>
      </c>
      <c r="S955"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55">
        <v>1</v>
      </c>
    </row>
    <row r="956" ht="25.5" customHeight="1">
      <c r="A956">
        <v>1682</v>
      </c>
      <c r="B956" t="inlineStr">
        <is>
          <t>供应链订单专员2</t>
        </is>
      </c>
      <c r="C956" t="inlineStr">
        <is>
          <t>【供应链订单专员_上海 7-10K】顾成 9年.pdf</t>
        </is>
      </c>
      <c r="D956" t="inlineStr">
        <is>
          <t>胡晓玲</t>
        </is>
      </c>
      <c r="E956" t="inlineStr">
        <is>
          <t>顾成</t>
        </is>
      </c>
      <c r="F956" t="inlineStr">
        <is>
          <t>无</t>
        </is>
      </c>
      <c r="G956" t="inlineStr">
        <is>
          <t>【简历概览】31岁男，大专学历，9年工作经验，供应链专员求职，熟悉多系统操作。
【技能拆解】
- 技术栈：wps office、erp系统、旺店通、金蝶、聚水潭、wms系统、数控编程、sap、CRM、极客云系统、ai报表、安尼金蝶、飞书、Excel、CAD
- 软技能：数据处理敏感、逻辑思维强、责任感强、稳重认真、敢于尝试突破挑战、沟通协调能力、团队合作意识、学习能力强
【与JD匹配分析】
- 硬技能匹配情况：熟练使用Office办公软件，有ERP（旺店通、金蝶、聚水潭、SAP）、WMS系统经验，符合要求
- 经验年限匹配情况：9年工作经验，远超1年以上要求
- 行业背景匹配情况：有电商供应链全渠道经验，涉及快消品行业，与岗位相关</t>
        </is>
      </c>
      <c r="H956">
        <v>90</v>
      </c>
      <c r="I956" t="inlineStr">
        <is>
          <t>强烈推荐</t>
        </is>
      </c>
      <c r="J956" s="2">
        <v>46155</v>
      </c>
      <c r="K956"/>
      <c r="L956"/>
      <c r="M956"/>
      <c r="N956"/>
      <c r="O956"/>
      <c r="P956" s="3"/>
      <c r="Q956" t="inlineStr">
        <is>
          <t>## 顾成 
男|31岁 18049903341 602169427@qq.com 9年工作经验|求职意向:供应链专员|期望薪资:9-12K|期望城市:上海 
![fig_97652](https://pdf-bucket.tos-cn-beijing.volces.com/infer/20260513/d42f3a7b3a05a3bc37ef91ef86d14e97_1778664058192542579.jpeg?X-Tos-Algorithm=TOS4-HMAC-SHA256&amp;X-Tos-Credential=AKLTZDcxYzI0ZWI5NDkzNGRkNWI1OTdiNTVjNjZjYjU3NmQ%2F20260513%2Fcn-beijing%2Ftos%2Frequest&amp;X-Tos-Date=20260513T092058Z&amp;X-Tos-Expires=1800&amp;X-Tos-Signature=8b7740abf7aa448fa9ca96502142640e267f79f982b74d0245125ce445cfb3a6&amp;X-Tos-SignedHeaders=host) 
## 个人优势 
三年电商供应链全渠道经验,熟练操作wps office办公软件,擅于使用erp系统旺店通,金蝶,聚水潭,wms系统,学过数控编 程,对数据处理非常敏感,逻辑思维能力强,喜欢思考,责任感强,稳重认真,敢于尝试突破挑战,坚持夜跑热爱爬山。 
## 工作经历 
上海百雀羚日用化学有限公司 供应链计划 
2026.02-2026.04 
## 工作内容 
1.日常sap调拨单及销售单据的处理,以结果为导向确保订单0误差 
2.库存报表制作,并核对ai机器人推送的库存表差异情况 
3.每周跟运营组织会议过销售计划,以提高销售为目的,把控各仓库之间的库存情况,发现问题及时跟运营反馈 
4.负责双系统的对接工作,保障系统内库存数量一致,账目核对无误 
5.对接it部门,CRM系统,极客云系统,SAP系统,ai报表的异常处理 
6.跨部门沟通仓库,财务,运营,品牌部,工厂,协调从工厂配送到末端客户手中,形成整条链路的闭环工作 
7.协助运营清理库存滞销品,以达到降本增效的目的 
8.组织公司内购事宜,清理破损残次品 
## 蒙牛高科鲜乳制品有限公司 供应链专员 
2023.06-2025.12 
1.每日库存周转表制作,及控制库存周转,发现问题及时反馈运营提出预警 
2.旺店通erp系统的日常维护,包括条码创建,组合装编码,策略的制定,货品指定,调拨单据,拆包,补货等 
3.各大店铺的效期管理(15个店铺) 
4.安排物流车辆仓间调拨及仓库的库存补货 
5.因刚开仓不久,处理仓库wms及旺店通erp的各种系统问题 
6.b2c账单费用核对 
7.旺店通及金蝶系统对接提供支持,及安尼金蝶补账工作 
8.sap系统向工厂下单,跟踪物流配送 
9.线上样品寄样 
10.各大直播协调仓库做相应的预备工作(如预包装,提前跟仓库安排人手等操作) 
11.其他运营及领导的各种数据及需求 
上海肆望饮料有限公司电商供应链专员 
2020.05-2023.05 
## 好望水瓶装饮料品牌方 
1.日常飞书寄样发货 
2.供应链日报更新2c2b订单发货情况及库存周转表 
3.聚水潭erp日常出入库 
4.erp系统异常问题处理,新增商品及组合装编码的创建
5.erp 系统物流发货策略设置及拆单策略设置 
6.各渠道 fcst 达成率统计及各类报表输出 
7.产品及包材的补货周期与工厂供应链部门和采购确认及跟进 
8.各类周边活动的入库并拍摄打包视频,减少售后问题 
9.优化物流配送方案及仓库发货时效,达到降本增效的目的 
10.跟进2b猫超及分销送货进度及时处理物流问题 
11.每月跟仓库核对实物数量差异原因 
12.每月跟财务核对账目情况 
## 上海市快鹿电缆电线有限公司 仓库文员 快鹿防火电缆生产制造公司 
2017.06-2020.03 
1.仓库的进销存管理为主系统的维护管理为辅 
2.适用6s的仓储管理体系做到整理,整顿,清扫,清洁,素养,安全 
3.与车间的实时生产进度同步做到实际与系统毫无偏差 
4.做好采购,入库,分发,出库以及系统的录入与维护工作 
5.月底进行盘点做到实物数量与系统数量一致并上交月报表 
## 教育经历 
华东理工大学 大专 机械设计制造及其自动化 
2013-2016 
## 资格证书 
计算机四级 
CAD中级证书</t>
        </is>
      </c>
      <c r="R956" t="inlineStr">
        <is>
          <t>点击按钮</t>
        </is>
      </c>
      <c r="S956"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956">
        <v>1</v>
      </c>
    </row>
    <row r="957" ht="25.5" customHeight="1">
      <c r="A957">
        <v>1684</v>
      </c>
      <c r="B957" t="inlineStr">
        <is>
          <t>财务经理</t>
        </is>
      </c>
      <c r="C957" t="inlineStr">
        <is>
          <t>【电商财务经理_上海 25-30K】沈诗飞 10年以上.pdf</t>
        </is>
      </c>
      <c r="D957" t="inlineStr">
        <is>
          <t>胡晓玲</t>
        </is>
      </c>
      <c r="E957" t="inlineStr">
        <is>
          <t>沈诗飞</t>
        </is>
      </c>
      <c r="F957" t="inlineStr">
        <is>
          <t>无</t>
        </is>
      </c>
      <c r="G957" t="inlineStr">
        <is>
          <t>【简历概览】
36岁女，会计专业背景，17年财务经验，持中级会计师证，擅长业财融合、税务筹划等。
【技能拆解】
- 技术栈：金蝶、用友、Word、Excel、PPT、金蝶云星空ERP、CPA税法、CPA经济法、财务核算、税务筹划、经营分析、全面预算、财务制度、财务流程、出口退税、外汇核销、收汇管理、库存核算、周转预警体系、动态资金日报、凭证交叉审核、固定资产管理、纳税申报、往来账目核对、存货盘点
- 软技能：业财融合思维、跨部门协作、流程优化、问题解决、数据分析、风险识别与预警、项目推动、制度建设、沟通协调
【与JD匹配分析】
- 硬技能匹配情况：具备财务核算、报告优化、流程优化、内控体系建设等相关经验，熟悉财务系统，但缺乏SAP经验和数智化、AI应用经验。
- 经验年限匹配情况：17年财务工作经验，超过岗位要求的3年以上中大型集团企业财务管理经验。
- 行业背景匹配情况：有电商行业财务工作经验，熟悉电商业务全链路经营逻辑，符合岗位优先条件。</t>
        </is>
      </c>
      <c r="H957">
        <v>75</v>
      </c>
      <c r="I957" t="inlineStr">
        <is>
          <t>推荐</t>
        </is>
      </c>
      <c r="J957" s="2">
        <v>46155</v>
      </c>
      <c r="K957"/>
      <c r="L957"/>
      <c r="M957"/>
      <c r="N957"/>
      <c r="O957"/>
      <c r="P957" s="3"/>
      <c r="Q957" t="inlineStr">
        <is>
          <t>![fig_73101](https://pdf-bucket.tos-cn-beijing.volces.com/infer/20260513/cd1c3bdcc186342c41ac04157f8bb3e0_1778668421657953792.jpeg?X-Tos-Algorithm=TOS4-HMAC-SHA256&amp;X-Tos-Credential=AKLTZDcxYzI0ZWI5NDkzNGRkNWI1OTdiNTVjNjZjYjU3NmQ%2F20260513%2Fcn-beijing%2Ftos%2Frequest&amp;X-Tos-Date=20260513T103341Z&amp;X-Tos-Expires=1800&amp;X-Tos-Signature=e3f9f5df564921a0c1dd82d53df55db6af1b6b699a3a709cbf25e2742fa6a1f4&amp;X-Tos-SignedHeaders=host) 
职业背景: 
会计专业背景, 算/税务解决能力以及 
会计专业背景,具备进出口贸易/大型集团的财务工作经验,业财融合思维;具备财务核 公司全盘财务工作及财务管 
理工作｡ 
专业技能: 
## 沈诗飞 
1.熟练掌握财务系统,如金蝶､用友等 
2.熟练使用 Word､Execl､PPT 等办公软件 
女 | 36岁 
3.熟悉公司数据核算和内控体系,擅长税务筹划､经营分析､全面预算､财务制度和财务 流程等 
全面预算、财务制度和财务 
4.持有中级会计师证､通过 CPA 两科考试 
## 联系方式 
电话:15216826578 
微信号:15216826578 邮箱:shenshifei@dingtalk.co m 
财务经理/主管 
2021.05-至今 
1. 业财深度融合:驱动毛利率提升 5% 
• 动作: 深度对标天猫､抖音､小红书等平台结算逻辑,搭建“SKU全链路动态盈利模 型”与“营销ROI预警机制”｡ 
## 求职信息 
• 价值: 协助业务端精准识别高贡献与低效产品线,通过对履约成本(仓配､包装､售 后)的专项拆解与定价策略优化,实现季度整体毛利率同比提升 5%,成功将财务分析转 化为经营利润｡ 
工作时长:17年 
求职意向:财务经理/主管 期望薪资:15-20K 
2. 营销策略优化:投流费用率降低 3% 
期望城市:上海 
• 动作: 建立基于业务贡献度的费用管控框架,针对核心促销活动进行实时投流回报测算 与动态复盘｡ 
## 资格证书 
• 价值: 通过数据监测及时关停低转化投放计划,在保持销售规模增长的同时,促使整体 投流费用率下降 3%,显著提升了品牌营销的投入产出比｡ 
会计中级职称 
3. 资产效率重塑:减少库存资金占用 200 万 
会计从业资格证 通过CPA税法 通过CPA经济法 中级会计师证 CPA经济法 CPA两科 CPA税法 
• 动作: 针对电商高周转特性,重构库存核算逻辑与周转预警体系,主导财务､采购与仓 储的三方协同分析｡ 
• 价值: 成功识别并处理呆滞库存,优化备货模型,避免了盲目采购,累计减少库存资金 占用达 200 万元,大幅提升了公司的现金周转效率｡ 
4. 跨架构多主体治理:3家主体合规与出口退税 
• 动作: 独立负责旗下3家关联主体的全盘财务(含出口公司),统筹外汇核销､收汇管 理及出口退税全流程｡ 
• 价值: 在处理多主体复杂账务的同时,通过流程优化缩短出口退税周转期20天,确保 了在多渠道扩张背景下的资金安全与财税合规“零风险”｡ 
业绩: 
1.系统搭建:主导实施金蝶云星空ERP系统,并推动其与核心业务系统无缝集成,为精细 化核算､实时经营分析与战略决策提供了强大支撑｡ 
2.贡献利润:通过精准的财税筹划与关系维护,实现70万+ 的返税与补贴落地,直接影响 了公司利润结构｡
1.全面负责医美事业部月度､年度结账工作,确保在促销活动频繁､项目服务周期复杂的 业务场景下,账务处理的及时性与准确性｡ 
2.通过强化财务稽核与流程的标准化,将报表科目核算差错率降低至5%以下,有效提升 财务数据质量,为管理决策提供可靠依据｡ 
3.深度监控医美事业部资产负债表,重点下至存货(耗材/药品)､预收账款､会员预存 款等关键科目,通过账务数据波动敏锐识别并预警业务端潜在的库存积压､退款等运营 风险｡ 
4.负责医美事业部所有外部审计的对接工作,包括FDD审计,高效准备审计资料,确保关 键控制点100%合规通过｡ 
## 业绩亮点: 
针对医美行业复杂的业务场景,如会员储值,制定了公司收入确认的标准化模板｡ 
## 爱屋吉屋 财务主管 
2014.02-2016.05 
1.负责集团资金流的全面监控,通过编制动态资金日报,精准预测现金流,制定付款计 划,在保障运营效率的同时,提升了资金使用效益｡ 
2.独立负责公司全盘账务处理,确保核算的准确性与合规性｡通过实施凭证交叉审核机 制,有效防范财务风险,准时完成税务申报与缴纳,实现零差错记录｡ 
3.优化了公司报销与付款流程体系,通过建立更清晰的审批权限和标准化模板,将流程效 率提升约15%,并强化了内控关键节点｡ 
4.制定公司固定资产管理制度,就资产盘点结果与资产报表差异进行核对并检查差异原 因,就资产管理情况与资产管理和使用部门沟通,改进资产管理制度; 
5.在多轮融资尽职调查中,作为财务数据接口人,系统性地准备并提供所有审计资料,确 保了财务尽职调查流程的顺畅､高效,为融资进程提速20%以上｡ 
## 业绩亮点: 
主动发现并纠正HR薪酬重复计算问题,为公司追回直接损失逾20万元,并推动完善了薪 酬发放的内控流程｡ 
上海苏宿 总账会计 
2009.09-2014.02 
1.编制会计凭证,结账､对账,按时准确的完成收入､成本､费用的账务处理(包含跨月 长期费用及时预提,摊销)｡ 
2.负责公司的各项纳税申报工作,正确编制各项纳税申报表及对外报表,并在规定的时间 内完成申报｡ 
3.负责公司往来账目的定期核对,与应收应付会计核对客户往来,及时处理超期应收账 款,提升资金周转｡ 
4.负责管理并监督公司业务部门定期对存货､固定资产进行盘点,将盘点准确率提升至
99%,确保账实相符｡ 
5.负责定期组织整理和装订凭证,保管各项会计档案资料｡ 
6.领导交办的其他事宜｡ 
业绩: 
缩短了原料缺货时长5-7天,比如根据实际缺货品类,针对性的和厂商沟通先少量优先提 供部分,大货可根据正常订货周期发出｡ 
## 教育经历 
南京理工大学 本科 会计与管理 
2020-2022 
铜陵职业技术学院 大专 会计学 
2006-2009</t>
        </is>
      </c>
      <c r="R957" t="inlineStr">
        <is>
          <t>点击按钮</t>
        </is>
      </c>
      <c r="S957"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957">
        <v>1</v>
      </c>
    </row>
    <row r="958" ht="25.5" customHeight="1">
      <c r="A958">
        <v>1685</v>
      </c>
      <c r="B958" t="inlineStr">
        <is>
          <t>财务经理</t>
        </is>
      </c>
      <c r="C958" t="inlineStr">
        <is>
          <t>【电商财务经理_上海 25-30K】唐女士 10年以上.pdf</t>
        </is>
      </c>
      <c r="D958" t="inlineStr">
        <is>
          <t>胡晓玲</t>
        </is>
      </c>
      <c r="E958" t="inlineStr">
        <is>
          <t>唐女士</t>
        </is>
      </c>
      <c r="F958" t="inlineStr">
        <is>
          <t>无</t>
        </is>
      </c>
      <c r="G958" t="inlineStr">
        <is>
          <t>【简历概览】
37岁，16年工作经验，9年上市互联网公司经历，应聘上海财务经理/主管。
【技能拆解】
- 技术栈：Excel、金蝶、ERP、电商对账、资金管理、外汇操作、资金池、财务BP、CPA税法、公司战略
- 软技能：跨部门沟通协调、学习执行力、认真负责、结果导向、团队协作、汇报能力
【与JD匹配分析】
- 硬技能匹配情况：具备电商财务全流程经验、预算管理、利润分析、流程优化、资金池搭建等能力，熟悉Excel和财务软件，但缺乏SQL/Python、AI应用、SAP及内控审计经验
- 经验年限匹配情况：16年工作经验，远超岗位要求的3-5年
- 行业背景匹配情况：有互联网和电商行业经验，符合电商相关岗位需求，但缺乏快消/零售及集团内控经验</t>
        </is>
      </c>
      <c r="H958">
        <v>60</v>
      </c>
      <c r="I958" t="inlineStr">
        <is>
          <t>待定</t>
        </is>
      </c>
      <c r="J958" s="2">
        <v>46155</v>
      </c>
      <c r="K958"/>
      <c r="L958"/>
      <c r="M958"/>
      <c r="N958"/>
      <c r="O958"/>
      <c r="P958" s="3"/>
      <c r="Q958" t="inlineStr">
        <is>
          <t>![fig_24314](https://pdf-bucket.tos-cn-beijing.volces.com/infer/20260513/09bc86f4b11d7c35e4ca388ae6f1181b_1778668429284805555.jpg?X-Tos-Algorithm=TOS4-HMAC-SHA256&amp;X-Tos-Credential=AKLTZDcxYzI0ZWI5NDkzNGRkNWI1OTdiNTVjNjZjYjU3NmQ%2F20260513%2Fcn-beijing%2Ftos%2Frequest&amp;X-Tos-Date=20260513T103349Z&amp;X-Tos-Expires=1800&amp;X-Tos-Signature=f17a7a6c731daf2adff1257ecc42e240841683120e26167f41f1166d48198484&amp;X-Tos-SignedHeaders=host) 
## HELLO!唐女士 
![fig_28877](https://pdf-bucket.tos-cn-beijing.volces.com/infer/20260513/09bc86f4b11d7c35e4ca388ae6f1181b_1778668429290883984.jpg?X-Tos-Algorithm=TOS4-HMAC-SHA256&amp;X-Tos-Credential=AKLTZDcxYzI0ZWI5NDkzNGRkNWI1OTdiNTVjNjZjYjU3NmQ%2F20260513%2Fcn-beijing%2Ftos%2Frequest&amp;X-Tos-Date=20260513T103349Z&amp;X-Tos-Expires=1800&amp;X-Tos-Signature=53225157ccff5ac528f93e7cc8d5ad4dd6e5bcbaabffd28281b6c0716116d8a0&amp;X-Tos-SignedHeaders=host) 
女|37岁|16年工作经验|求职意向:财务经理/主管|期望薪资:25-30K|期望城市:上海 summeryi1103 tangsongxia@sina.com 
## 个人优势 
1、9年上市互联网公司工作经验,且在职期间连续3年获得优秀员工 
2、熟悉财务工作全流程,有一定的财务风险应对意识和能力,有丰富的银行和税 
务局对接经验 
3、较强的学习以及执行力,认真负责,善于跨部门沟通协调 
4、精通Excel,金蝶等办公软件,善于发现问题并优化 
5、有财务BP经验 
6、有资金管理以及外汇操作相关经验 
7、有资金池对接经验 
8.、CPA过了税法和公司战略 
![fig_92677](https://pdf-bucket.tos-cn-beijing.volces.com/infer/20260513/09bc86f4b11d7c35e4ca388ae6f1181b_1778668429284009990.jpg?X-Tos-Algorithm=TOS4-HMAC-SHA256&amp;X-Tos-Credential=AKLTZDcxYzI0ZWI5NDkzNGRkNWI1OTdiNTVjNjZjYjU3NmQ%2F20260513%2Fcn-beijing%2Ftos%2Frequest&amp;X-Tos-Date=20260513T103349Z&amp;X-Tos-Expires=1800&amp;X-Tos-Signature=14b88041ddd5ac015561e24ac66a2af3ed06e722487493d61395653755563391&amp;X-Tos-SignedHeaders=host) 
工作经历 
上海茶己茶业有限公司财务经理/主管 2021.01-2026.04 
内容: 
1、【财务工作】全盘账务、电商以及线上分销和线下商超渠道合作合同以及财务相关事宜等以及基础的财务工 作安排 
2、【财务预算】预算制定以及执行情况分析 
3、【利润分析】电商以及分销和超市渠道利润分析 
4、【财务测算】产品定价、各渠道盈利模型测算以及价格谈判 
5、【仓储管理】产品采购计划需求以及执行高效管理以及配合业务一起推进库存周转和效期管理 
6、【业务相关】电商以及分销和线下渠道业务活动数据分析以及建议 
7、【客户沟通】重点客户合作方案沟通 
8、【汇报】具备较好的沟通汇报能力 
业绩:
1､各工作事项都高效执行到位,以结果为导向 
2､推进重点渠道价格谈判和合作,主要是头部的超市､便利店､以及达人直播 
3､保证仓储管理有条不紊,盘点基本无差异､无清仓压力 
4､各事项及时主动跟创始人汇报,保证各项工作有条不紊推进 
5､梳理电商业务相关逻辑,优化工作流程,降本增效,有相应的投流以及数据分析等实操经验,对电商运营逻 辑有较丰富的经验 
6､能带动协作部门同事工作积极性 
7､在各项成本环节,提出意见并跟进执行 
8､各业务线数据分析透彻,对公司业务规划给到可用建议 
浙江旋极共创科技有限责任公司 财务主管 
2020.03-2020.08 
内容: 
1､ 【资金管理】:建立资金管理制度,搭建集团资金池管理平台,对15家下属公司的资金进行收支管理 
2､ 【资金管理】:按时准确地出具资金日报､月报 
3､ 【银行授信】:制定资金使用计划,并及时对资金进行预警提示,同时与各银行维护关系及提前做好授信相 关准备 
4､ 【ERP优化】:梳理业务流程并提出ERP后台改进建议及落实改进结果 
5､ 【收入成本分析】:每日､每周定时对业务回款以及各项活动进行收入成本毛利分析 
业绩: 
1､搭建企业内部资金收付相关的财务流程,并不断维护更新 
2､建立和下属异地公司财务共享流程 
3､独立完成公司资金池的搭建工作 
4､ 编制相关的数据分析､账务模板,方便财务数据清晰 
光橙(上海)信息科技有限公司 财务主管 
2011.09-2020.01 
内容: 
毕业后的第1家公司,中间也涉及到多个岗位,工作内容涉及也比较多,以下为重点工作事项: 
1､ 【资金管理】:集团各总分公司资金计划安排,及时出具资金日报､周报､月报并汇报,资金池对接和办理 
2､ 【采购管理】:优化采购相关流程,审核财务流程 
3､ 【平台对账】:淘系､京东､自有商城等销售平台对账及分析 
4､ 【预算管理】:预算编制､审核以及执行情况分析 
5､ 【流程优化】:新业务财务流程优化把控 
6､ 【关系维护】:维护合作客户关系 
7､ 【第三方支付】:公司自有商城对接支付宝､微信､银联等等第三方国内及国际支付业务全流程事宜 
8､ 【审计】:配合完成公司每年度审计 
9､ 【账务】:负责全盘账务处理以及税务申报 
业绩: 
1､资金管理部分,受到公司信任和认可,有自己的团队 
2､各项资金都落实到具体业务,审核业务合理性 
3､采购供应商较多,主动优化工作流程､供应商管理 
4､平台对账同时审核相关账扣费用合理性 
5､担任过多个岗位,资金管理､管理会计､财务会计
![fig_02239](https://pdf-bucket.tos-cn-beijing.volces.com/infer/20260513/453976a768d1734b544ae92346de4a7b_1778668429265233564.jpg?X-Tos-Algorithm=TOS4-HMAC-SHA256&amp;X-Tos-Credential=AKLTZDcxYzI0ZWI5NDkzNGRkNWI1OTdiNTVjNjZjYjU3NmQ%2F20260513%2Fcn-beijing%2Ftos%2Frequest&amp;X-Tos-Date=20260513T103349Z&amp;X-Tos-Expires=1800&amp;X-Tos-Signature=ad9d2fa62d1316244ce514c0175bcf907369988de93d60a1e2a230bdb16425f9&amp;X-Tos-SignedHeaders=host) 
教育经历 
芜湖职业技术学院 大专 会计 
2008-2011 
大学英语四级 
会计从业资格证 会计初级职称 计算机二级</t>
        </is>
      </c>
      <c r="R958" t="inlineStr">
        <is>
          <t>点击按钮</t>
        </is>
      </c>
      <c r="S958"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958">
        <v>1</v>
      </c>
    </row>
    <row r="959" ht="25.5" customHeight="1">
      <c r="A959">
        <v>1688</v>
      </c>
      <c r="B959" t="inlineStr">
        <is>
          <t>核算会计1&amp;2</t>
        </is>
      </c>
      <c r="C959" t="inlineStr">
        <is>
          <t>【电商核算专员_上海 8-10K】李女士 5年.pdf</t>
        </is>
      </c>
      <c r="D959" t="inlineStr">
        <is>
          <t>胡晓玲</t>
        </is>
      </c>
      <c r="E959" t="inlineStr">
        <is>
          <t>李女士</t>
        </is>
      </c>
      <c r="F959" t="inlineStr">
        <is>
          <t>8-9K</t>
        </is>
      </c>
      <c r="G959" t="inlineStr">
        <is>
          <t>【简历概览】26岁会计学本科，5年工作经验，现任会计，熟悉电商财务核算、资金管理和税务处理。
【技能拆解】
- 技术栈：word、excel、PPT、数据透视图、vlookup
- 软技能：乐观积极、富有想象力、认真负责、组织规划、协调管理
【与JD匹配分析】
岗位JD如下：核算专员 岗位职责 1、负责组内项目各电商平台（京东、天猫、抖音等）机器人对账后少量月度异常账单核对；2、负责所属项目预算管理、管报出具、OA流程审核等 3、负责平台侧账单确认、应收管理；品牌侧应付账款和应收资源管理；4、按会计准则及公司总账手册，负责品牌侧采购业务、平台侧销售业务、成本、税金等会计核算事务； 任职要求 1、全日制大专及以上学历，会计、财管类专业；2、3年以上电商财务工作经验，熟悉主流电商平台结算规则；3、熟练使用Excel，熟练操作财务软件、电商ERP系统；4、有良好的沟通能力和抗压能力 5、SAP优先
逐项对比：
- 硬技能匹配情况：熟练使用Excel，具备电商财务核算经验，但未提及财务软件、电商ERP系统及SAP经验
- 经验年限匹配情况：5年工作经验，满足3年以上电商财务工作经验要求
- 行业背景匹配情况：有电商行业财务工作经验，熟悉电商财务核算流程</t>
        </is>
      </c>
      <c r="H959">
        <v>75</v>
      </c>
      <c r="I959" t="inlineStr">
        <is>
          <t>推荐</t>
        </is>
      </c>
      <c r="J959" s="2">
        <v>46156</v>
      </c>
      <c r="K959"/>
      <c r="L959"/>
      <c r="M959"/>
      <c r="N959"/>
      <c r="O959"/>
      <c r="P959" s="3"/>
      <c r="Q959" t="inlineStr">
        <is>
          <t>![fig_78696](https://pdf-bucket.tos-cn-beijing.volces.com/infer/20260514/53d9ad6bc8dfbf94ac05edd0eb6bae4b_1778736416316009973.jpeg?X-Tos-Algorithm=TOS4-HMAC-SHA256&amp;X-Tos-Credential=AKLTZDcxYzI0ZWI5NDkzNGRkNWI1OTdiNTVjNjZjYjU3NmQ%2F20260514%2Fcn-beijing%2Ftos%2Frequest&amp;X-Tos-Date=20260514T052656Z&amp;X-Tos-Expires=1800&amp;X-Tos-Signature=5deb2197472aa3ca1761da3b98b3c2633e925a876e8ac7d99d7b9d3b770b33a2&amp;X-Tos-SignedHeaders=host) 
李女士 
女 | 26岁 
![fig_89141](https://pdf-bucket.tos-cn-beijing.volces.com/infer/20260514/53d9ad6bc8dfbf94ac05edd0eb6bae4b_1778736416315775924.jpeg?X-Tos-Algorithm=TOS4-HMAC-SHA256&amp;X-Tos-Credential=AKLTZDcxYzI0ZWI5NDkzNGRkNWI1OTdiNTVjNjZjYjU3NmQ%2F20260514%2Fcn-beijing%2Ftos%2Frequest&amp;X-Tos-Date=20260514T052656Z&amp;X-Tos-Expires=1800&amp;X-Tos-Signature=f18e9679f831cc2c61c36e54bbeadde1ef60704c8f2d02a5eb23a0479cbf544c&amp;X-Tos-SignedHeaders=host) 
15993909859 
1575301490@qq.com 
5年工作经验 | 求职意向:会计 | 期望薪资:8-9K | 期望城市:上海 
## 个人优势 
性格上:乐观积极 富有想象力｡ 
能力上:大学几年的学习 让我具备了扎实的专业功底 系统地掌握了金融､会计等相关理论｡曾经获得校级奖学金3次 
态度上:做事认真负责｡为了保证工作质量 每天晚上对当天工作进行复盘 确保工作零差错 
## 工作经历 
青岛道谷文化传媒有限公司 会计 
2024.12-至今 
## 1,财务核算与账务处理 
负责电商平台日常财务核算工作,包括销售收入,成本,费用等的准确记录与账务处理,确保财务数据的及时性和准确性｡ 审核电商订单相关财务信息,对各类促销活动,退款退货等特殊业务进行财务分析与核算处理｡ 
## 2,资金管理 
监控电商平台的资金流入与流出,及时核对收款,付款记录,确保资金安全及账实相符｡ 
协助制定资金预算计划,根据电商业务的季节性,促销活动等特点,合理安排资金,提高资金使用效率｡ 
## 3,财务报表与分析 
定期编制电商业务相关财务报表,如利润表,资产负债表等,为公司管理层提供准确的财务数据支持｡对电商财务数据进行 深入分析,挖掘数据背后的业务问题与发展趋势,提供有针对性的财务建议和决策依据,助力公司业务增长｡ 
## 4,税务处理 
熟悉电商行业相关税收政策,准确计算并申报各类税费,确保公司税务合规｡ 
协助处理税务筹划工作,在合法合规的前提下,降低公司税务成本｡ 
5,电商平台财务对接 
与各大电商平台财务部门保持密切沟通与对接,及时了解平台财务政策变化,并协调处理相关财务事宜｡协助解决电商平台 财务结算过程中的各类问题,保障公司与平台之间财务结算的顺利进行｡ 
6,公司交办其他工作事宜(如工商注销 钉钉报销 工资核算 发票开具 编制报表等) 
## 教育经历 
洛阳理工学院 
本科 会计学 
2023-2025 
## 社团经历
我牵头组织策划了校园文化节､迎新晚会等一系列大型活动｡从活动的初步构思,到落地执行,全程跟进｡筹备校园文化节时,我 与各学院紧密沟通,协调节目与场地,让活动圆满举办,吸引众多师生参与,充分锻炼了我的组织规划和协调管理能力｡ 
## 资格证书 
校级三等奖 校级优秀团员 大学英语四级 会计从业资格证 普通话二级乙等 英语四级 
会计从业资格证书 普通话证书 
## 志愿者经历 
疫情防控志愿者 120小时 
2021.08-2021.09 
在中原区五龙新城小区帮助排队做核酸人员的秩序,帮助验证核酸人员信息 
## 专业技能 
熟练掌握word､excel表格以及函数的运用以及PPT的制作｡以及数据透视图和vlookup</t>
        </is>
      </c>
      <c r="R959" t="inlineStr">
        <is>
          <t>点击按钮</t>
        </is>
      </c>
      <c r="S959"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59">
        <v>1</v>
      </c>
    </row>
    <row r="960" ht="25.5" customHeight="1">
      <c r="A960">
        <v>1690</v>
      </c>
      <c r="B960" t="inlineStr">
        <is>
          <t>闪电仓采销经理</t>
        </is>
      </c>
      <c r="C960" t="inlineStr">
        <is>
          <t>【采销经理（闪电仓）_上海 15-20K】曹蕊 10年以上.pdf</t>
        </is>
      </c>
      <c r="D960" t="inlineStr">
        <is>
          <t>李娟</t>
        </is>
      </c>
      <c r="E960" t="inlineStr">
        <is>
          <t>曹蕊</t>
        </is>
      </c>
      <c r="F960" t="inlineStr">
        <is>
          <t>未提及</t>
        </is>
      </c>
      <c r="G960" t="inlineStr">
        <is>
          <t>【简历概览】
38岁，16年零售采销经验，含即时零售创业，熟悉多平台运营，管理能力全面。
【技能拆解】
- 技术栈：商品规划，供应商管理，定价毛利管控，库存周转优化，即时零售平台运营，大仓管理，门店运营，多平台运营（淘宝闪购、京东小时达、抖音小时达），促销活动操盘，供应链效率优化，GMV提升，动销管理
- 软技能：学习力强，抗压性强，结果导向，团队管理，谈判能力，区域操盘，全流程管理，资源整合
【与JD匹配分析】
- 硬技能匹配情况：具备品类采销、供应商开发维护、商品上新淘汰、库存补货协同、数据复盘能力，熟悉即时零售场景及高频快周转商品筛选
- 经验年限匹配情况：16年工作经验，远超3年以上要求
- 行业背景匹配情况：有传统大卖场、社区团购、即时零售创业、互联网平台采销全链路零售背景，符合零售、电商、即时零售等相关行业要求</t>
        </is>
      </c>
      <c r="H960">
        <v>95</v>
      </c>
      <c r="I960" t="inlineStr">
        <is>
          <t>强烈推荐</t>
        </is>
      </c>
      <c r="J960" s="2">
        <v>46156</v>
      </c>
      <c r="K960" t="inlineStr">
        <is>
          <t>简历待筛选</t>
        </is>
      </c>
      <c r="L960"/>
      <c r="M960"/>
      <c r="N960"/>
      <c r="O960"/>
      <c r="P960" s="3"/>
      <c r="Q960" t="inlineStr">
        <is>
          <t>![fig_05942](https://pdf-bucket.tos-cn-beijing.volces.com/infer/20260514/1eb77ff2c9fae64f42038e7574b78480_1778740925873846828.jpg?X-Tos-Algorithm=TOS4-HMAC-SHA256&amp;X-Tos-Credential=AKLTZDcxYzI0ZWI5NDkzNGRkNWI1OTdiNTVjNjZjYjU3NmQ%2F20260514%2Fcn-beijing%2Ftos%2Frequest&amp;X-Tos-Date=20260514T064205Z&amp;X-Tos-Expires=1800&amp;X-Tos-Signature=6b5e090b128c64980aeb9cddfe9d4ba8e07284ba7b393662da8cdd6eae9f55ac&amp;X-Tos-SignedHeaders=host) 
## 曹蕊 
女 | 年龄:38岁 | 412787434@qq.com 
![fig_18820](https://pdf-bucket.tos-cn-beijing.volces.com/infer/20260514/1eb77ff2c9fae64f42038e7574b78480_1778740925875042535.jpeg?X-Tos-Algorithm=TOS4-HMAC-SHA256&amp;X-Tos-Credential=AKLTZDcxYzI0ZWI5NDkzNGRkNWI1OTdiNTVjNjZjYjU3NmQ%2F20260514%2Fcn-beijing%2Ftos%2Frequest&amp;X-Tos-Date=20260514T064205Z&amp;X-Tos-Expires=1800&amp;X-Tos-Signature=2b9e45e73ef7e208ebe665744d393bf3aafc3892df72a775e21d25f1e46f1409&amp;X-Tos-SignedHeaders=host) 
16年工作经验 | 求职意向:品类运营 | 期望薪资:20-30K | 期望城市:杭州 
## 个人优势 
◎ 全链路零售背景:16年深耕传统大卖场､社区团购､即时零售创业､互联网平台采销,营采合一能力扎实 
◎ 区域操盘经验:曾任惠宜选东北区总采,负责沈阳/哈尔滨2大区域仓,覆盖东北三省+蒙东300家门店日百､个护､美妆､母 婴全品类供给与经营 
◎ 一线实战能力:欧尚东北首店筹建负责人､美团闪电仓创业操盘手,精通淘宝闪购/京东小时达/抖音小时达多平台即时零售运 营 
◎ 综合管理能力:独立负责商品规划､供应商开发､定价毛利､库存周转､团队管理､经营指标全闭环 
◎ 学历资质:沈阳药科大学全日制本科|辽宁省三好学生|沈阳市模范大学生|学习力强､抗压性强､结果导向 
◎ 核心能力:商品规划､供应商管理､定价毛利管控､库存周转优化､即时零售平台运营､大促活动操盘 
## 工作经历 
北京惠宜选即时科技有限公司 采购经理/主管 
2025.09-2026.03 
◎ 负责东北两大区域仓､300家门店供给,统筹个护､美妆､彩妆､母婴全品类采销与经营管理 
◎ 供应商开发寻源､谈判评估､全生命周期管理,优化大仓起订量､门店要货策略与订单履约流程 
◎ 管控商品周转､缺货率､结算､发票等全链路,提升供应链效率与稳定性 
◎ 负责品类规划､商品引进与汰换､定价促销策略,保障GMV､毛利､动销､周转核心指标达成 
美团即时零售闪电仓项目创业 团队负责人 
2023.01-2025.05 
◎ 自主操盘美团闪电仓,同步运营淘宝闪购､京东小时达､抖音小时达多平台即时零售业务 
◎ 全流程负责选品建档､定价促销､活动运营､库存管理､履约优化与门店经营 
◎ 搭建自有即时零售仓配模型,熟悉平台流量逻辑､供给规则与运营打法 
北京创诚通达科技有限公司 客户经理 
2020.06-2022.12 
◎ 负责非食品､家电､礼品类供应链采销,对接社区团购､企事业单位团购､直播电商一件代发 
◎ 供应商拓展､价格谈判､爆品打造､渠道供货与履约保障 
## 武汉七种美味科技有限公司(食享会) 采购经理/主管 
2019.06-2020.05 
◎ 负责日百品类全国集采,供应商开发谈判､合同制定､品类规划与区域运营指导 
◎ 制定营销与季节性大促方案,统筹总部直采供应链体系搭建与落地
北京欧尚超市有限公司 采购经理 2011.08-2017.04 
◎ 历任小家电､化妆品､洗涤､母婴多部门负责人,全盘负责商业运营､管理指标､人事团队 
◎ 参与欧尚东北首店新店筹建､大润发欧尚融合店筹备,负责品类落地并成功开店 
◎ 负责卖场规划､商品引进､陈列定价､DM促销､库存损耗､营业额､毛利等全指标管控 
◎ 具备独立经营零售部门的完整能力,相当于小型事业部负责人 
华润医药北京双鹤医药有限公司 物资主管 
2010.07-2011.07 
◎ 负责生产计划制定､物料采购与管控,具备医药行业合规与供应链管理基础 
教育经历 
沈阳药科大学 本科 药物制剂 
2006-2010 
2006-2010 
◎辽宁省三好学生 
◎沈阳市模范大学生 
◎校三好学生标兵､多次校级奖学金､CROSSLINK基金会奖学金 
◎校健美操队队长,多项文体赛事获奖 
资格证书 
驾驶证C1 大学英语四级 计算机二级 健康证</t>
        </is>
      </c>
      <c r="R960" t="inlineStr">
        <is>
          <t>点击按钮</t>
        </is>
      </c>
      <c r="S960"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60">
        <v>1</v>
      </c>
    </row>
    <row r="961" ht="25.5" customHeight="1">
      <c r="A961">
        <v>1691</v>
      </c>
      <c r="B961" t="inlineStr">
        <is>
          <t>闪电仓采销经理</t>
        </is>
      </c>
      <c r="C961" t="inlineStr">
        <is>
          <t>【采销经理（闪电仓）_上海 15-20K】黄启增 10年以上.pdf</t>
        </is>
      </c>
      <c r="D961" t="inlineStr">
        <is>
          <t>李娟</t>
        </is>
      </c>
      <c r="E961" t="inlineStr">
        <is>
          <t>黄启增</t>
        </is>
      </c>
      <c r="F961" t="inlineStr">
        <is>
          <t>无</t>
        </is>
      </c>
      <c r="G961" t="inlineStr">
        <is>
          <t>【简历概览】
32岁，5年互联网采销经验，擅长供应链管理和OEM项目落地，有强商务谈判和成本管控能力。
【技能拆解】
- 技术栈：供应链管理、OEM项目、采销、招商、新品引入、库存监控、毛利管控、供应商谈判、价格调整、动销效率提升、数据复盘
- 软技能：商务谈判、成本管控、品控统筹、执行力、问题解决、团队管理、资源拓展
【与JD匹配分析】
- 硬技能匹配情况：具备SKU引入、供应商对接与维护、采购谈判、商品上新与淘汰、库存监控、数据复盘等硬技能，符合岗位要求。
- 经验年限匹配情况：有5年互联网采销经验，超过岗位要求的3年以上相关经验。
- 行业背景匹配情况：有互联网行业采销经历，熟悉粮油调味等品类，符合零售相关行业背景要求。</t>
        </is>
      </c>
      <c r="H961">
        <v>85</v>
      </c>
      <c r="I961" t="inlineStr">
        <is>
          <t>强烈推荐</t>
        </is>
      </c>
      <c r="J961" s="2">
        <v>46156</v>
      </c>
      <c r="K961" t="inlineStr">
        <is>
          <t>简历待筛选</t>
        </is>
      </c>
      <c r="L961"/>
      <c r="M961"/>
      <c r="N961"/>
      <c r="O961"/>
      <c r="P961" s="3"/>
      <c r="Q961" t="inlineStr">
        <is>
          <t>## PERSONALRESUME 个人简历| 
## 黄启增 
性别:男 电话:13256438484 现所在地:济南 邮箱:519009695@qq.com 民族:汉 体重:75kg 
年龄:32 户籍:山东 开始工作时间:2015 政治面貌:共青团员 身高:172cm 
![fig_99092](https://pdf-bucket.tos-cn-beijing.volces.com/infer/20260514/9f0082b5876f4ea0b33cb673caab03f4_1778740942265068695.jpg?X-Tos-Algorithm=TOS4-HMAC-SHA256&amp;X-Tos-Credential=AKLTZDcxYzI0ZWI5NDkzNGRkNWI1OTdiNTVjNjZjYjU3NmQ%2F20260514%2Fcn-beijing%2Ftos%2Frequest&amp;X-Tos-Date=20260514T064222Z&amp;X-Tos-Expires=1800&amp;X-Tos-Signature=f5f22f4f2f5676cc060ff238df10779dcdf376c747368534198ad99008dc7c6e&amp;X-Tos-SignedHeaders=host) 
求职意向 意向岗位:采购经理 期望薪资:25k-30k 期望行业:互联网 
意向城市:北京 求职类型:社招 当前状态:在职 
![fig_85664](https://pdf-bucket.tos-cn-beijing.volces.com/infer/20260514/9f0082b5876f4ea0b33cb673caab03f4_1778740942265211558.jpg?X-Tos-Algorithm=TOS4-HMAC-SHA256&amp;X-Tos-Credential=AKLTZDcxYzI0ZWI5NDkzNGRkNWI1OTdiNTVjNjZjYjU3NmQ%2F20260514%2Fcn-beijing%2Ftos%2Frequest&amp;X-Tos-Date=20260514T064222Z&amp;X-Tos-Expires=1800&amp;X-Tos-Signature=eedd54094573ff79a6de8d34c67c60c15d4176a1f2e7a8c42634612b1168ef44&amp;X-Tos-SignedHeaders=host) 
教育经历 2012.09-2015.06 机械设计制造及其自动化| 大专 
烟台南山学院 
![fig_26805](https://pdf-bucket.tos-cn-beijing.volces.com/infer/20260514/9f0082b5876f4ea0b33cb673caab03f4_1778740942264994725.jpg?X-Tos-Algorithm=TOS4-HMAC-SHA256&amp;X-Tos-Credential=AKLTZDcxYzI0ZWI5NDkzNGRkNWI1OTdiNTVjNjZjYjU3NmQ%2F20260514%2Fcn-beijing%2Ftos%2Frequest&amp;X-Tos-Date=20260514T064222Z&amp;X-Tos-Expires=1800&amp;X-Tos-Signature=13ac44104fcfca8663064d5c3198d0a45b6d2590a6140372f9fa072e884df03b&amp;X-Tos-SignedHeaders=host) 
工作经历 2024.07-至今 粮油采购| 互联网 负责过粮油､调味类目;目前负责粮油的采销工作 
主要的日常工作围绕货､价､效､利､商五个核心板块: 
多多买菜 
1､货:负责招商､新品引入､排期上架､尾部商品汰换,监控库存与供应商到货情况,缺货及时处理 a､招商渠道:集采推荐､平台推送､商家介绍､自身积累 b､新品:鼓励老商家多报新品 c､汰换低效SKU:不动销､低毛利商品直接下排期,释放资源位 
2､价:每日盯GMV､毛利､件单价,根据GMV 或者毛利情况,及时调整售价 a､核查商家报价:了解出厂价､运费､扣点､仓配成本,检查商家报价是否合理 
3､效:监控库存周转,新品试销评估,协助清尾货,提升动销效率 a､新品测试销量不佳,及时协助商家清理尾货
b､了解供应商TOP 单品的库存情况,防止影响活动节奏 
4､利:根据毛利控比调整活动力度,管控商家扣费,优化整体盈利 
a､按照KPI 考核控比设定售价,对TOP 品做毛利保护,对引流品做限额放量 
b､毛利高低调整活动频次,毛利低的减少活动,毛利高的加大推广,动态平衡 
c､谈判返利､扣点､费用支持､赠品,通过集采降低成本,提升整体毛利 
5､商:供应商谈判､资源争取､售后与仓配问题处理 
a､对优质商家加大扶持,对低效商家进行汰换 
b､谈判返利､活动支持,争取更多资源支持 2021.04-2024.07 
大区采购| 互联网 
负责过自营面粉､自营鲜肉(禽肉､牛羊肉)､三方冻肉 
三方､自营共同点:商品､商家､毛利､GMV 这几个核心板块;不同点:自营需要监控库存周转 1,商品:招商引入,鼓励商家上品 
a､关注商品售价､成本,对标竞对价格,及时调整供价售价,处理价格倒挂 
b､跟进新品的上架时间,核查商家报价是否合理 
c､在售商品库存情况,自营及时订货,三方沟通商家增加库存 
d､定期汰换尾部､低动销商品,保持货架健康度 
2,自营商家:谈判合同､账期､返利､活动支持;三方商家:扣点､价格､活动支持 
a､日常盯紧商家发货､到货､售后､资质合规 
b､对优质商家加大扶持,对低效商家进行汰换 
c､沟通商家做销量对赌协议(活动支持) 
d､通过系统渠道､集采资源､行业人脉拓展优质商家 
3,毛利:自营:定价端､活动端､供应商端､成本端;三方(扣点固定):定价端､活动端､供应商端 
a､定价端:按照KPI 考核设定售价(参考竞对､市场价格),对TOP 品做毛利保护,对引流品做限 额放量,优化产品价格,调整产品毛利结构 
b､活动端:根据毛利高低调整活动频次,毛利低的减少活动,毛利高的加大推广,动态平衡 c､供应商端:谈判费用支持､赠品, 
d､自营成本端:谈判返利､扣点､费用､活动支持,通过OEM/集采降低成本,提升整体毛利 4,GMV:关注上架商品,检查价格､库存,以及活动 
a､活动类型:大额满减提升GMV,单品直降拉升用户数,提频活动,拉新/复活活动 
b､联动销售做业绩冲锋(单商户定向支持) 
5,自营库存周转:监控库存周转,新品试销评估,清尾货,提升动销效率 
a､汰换低效SKU:不动销商品及时清理尾货,释放资源;沟通供应商解决 
b､新品试销机制:小批量试销,数据好再放量,不好快速淘汰 
c､通过活动､降价､捆绑销售快速消化尾货 
d､精准订货与到货:按销售数据预测销量,跟仓库&amp;商家确认到货时效 
e､对市场行情预判,涨价期防断货,跌价期及时清库存,降低周转效率
在职期间参与项目:精准营销､负责并参与OEM(鲜牛肉)项目启动到落地的整体实施 
## 1､项目内容:精准营销 
连接供应商·单品类型·销售 线上➕线下精准触达客户 
## 工作内容 
确定目标群体-投放活动计划-(活动周期､投放城市､商户集类型)-费用预算 
线上商户自行查看/线下销售/司机告知商户-正向反馈-结果复盘优化 
## 项目成果 
客户新开提升2%;客户频次提升3%;毛利提升1%,GMV 提升5% 2､项目内容:OEM(鲜牛肉) 
为优化供应链结构,提升产品价格竞争力,特启动鲜牛肉OEM 项目｡项目旨在通过标准化生产､统 一品控及定制化规格,构建可持续运营的肉类供应链体系 
## 工作内容 
立项￫工厂对接￫工艺标准制定￫试产￫量产￫质检￫交付￫销售 
工厂对接:调研合规工厂资质､产能､屠宰冷链流程及认证情况,对2-3 家候选工厂进行实地审厂, 核查卫生标准､检疫流程､温控体系 
试产:组织小批量试产,验证分割精度､包装稳定性､冷链损耗;完成口感､新鲜度､包装耐温性 等指标的评估,若存在偏差,及时与工厂调整工艺参数 
量产:确认排产周期,对接物流冷链,制定到货验收流程,建立商品库,及时关注到货时间 
销售:沟通供应商政策支持,联动销售大力推广,复盘销量､损耗､客诉,及时调整供应策略 
## 项目成果 
形成一套可复制的鲜牛肉OEM 标准化流程 
建立稳定供货渠道并优化成本结构10%-20%的空间 
提升产品复购率与用户满意度 
完成项目从0 到1 的落地与可扩张模式验证 
完善毛利结构,同时有效降低非OEM 商品的成本5%-10%的空间 2019.01-2021.04 自主创业 2015.06-2018.12 销售经理| 金融投资 
1､招聘人员,同时培训入职人员相关产品知识,以及沟通技巧等｡ 2､人才培养,在职期间为公司培养出,1 个销售经理,3 个销售主管｡ 3､寻找新的业务模式,电销､面销､微信营销等｡ 4､协调部门员工与其它部门的工作流程以及配合方式｡ 5､为员工赋能,降低员工的负能量,及时引导员工思想和工作方式｡ 
北京汇盛和利 
![fig_53251](https://pdf-bucket.tos-cn-beijing.volces.com/infer/20260514/66be7018070741cc5ee969e79925c674_1778740942207574255.jpg?X-Tos-Algorithm=TOS4-HMAC-SHA256&amp;X-Tos-Credential=AKLTZDcxYzI0ZWI5NDkzNGRkNWI1OTdiNTVjNjZjYjU3NmQ%2F20260514%2Fcn-beijing%2Ftos%2Frequest&amp;X-Tos-Date=20260514T064222Z&amp;X-Tos-Expires=1800&amp;X-Tos-Signature=d143ea83f1d919df2099b30958411ad0a688b772f08ed9d1464c3c5f6150d7e9&amp;X-Tos-SignedHeaders=host) 
自我评价 
5 年互联网采销经验,擅长供应链管理､OEM 项目全流程落地与业绩目标达成,具备强商务谈判､成本管 控及品控统筹能力｡</t>
        </is>
      </c>
      <c r="R961" t="inlineStr">
        <is>
          <t>点击按钮</t>
        </is>
      </c>
      <c r="S961"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61">
        <v>1</v>
      </c>
    </row>
    <row r="962" ht="25.5" customHeight="1">
      <c r="A962">
        <v>1692</v>
      </c>
      <c r="B962" t="inlineStr">
        <is>
          <t>闪电仓采销经理</t>
        </is>
      </c>
      <c r="C962" t="inlineStr">
        <is>
          <t>【采销经理（闪电仓）_上海 15-20K】卢璐 10年以上.pdf</t>
        </is>
      </c>
      <c r="D962" t="inlineStr">
        <is>
          <t>李娟</t>
        </is>
      </c>
      <c r="E962" t="inlineStr">
        <is>
          <t>卢璐</t>
        </is>
      </c>
      <c r="F962" t="inlineStr">
        <is>
          <t>无</t>
        </is>
      </c>
      <c r="G962" t="inlineStr">
        <is>
          <t>【简历概览】37岁硕士，7年采购经验，擅长供应商开发、成本优化和爆品打造，现京东采购经理。
【技能拆解】
- 技术栈：英语工作语言、Word、Excel、PPT、数据分析、品类管理、供应商管理、价格策略、库存周转优化、销售分析、市场调研
- 软技能：学习能力强、吃苦耐劳、逻辑思维、沟通协调、团队意识、集体荣誉感、客户导向、执行力
【与JD匹配分析】
- 硬技能匹配情况：具备SKU引入、供应商对接与谈判、商品维护、价格优势与供应稳定性保障、商品上新与淘汰、库存与补货协同、数据复盘等采销能力；熟悉休闲零食品类，有爆品开发案例
- 经验年限匹配情况：7年采购相关经验，满足3年以上要求
- 行业背景匹配情况：有商超（京东折扣店）、电商（京东）、社区团购（拼拼）经验，符合零售、电商、社区团购背景，对即时零售场景有一定理解（优化库存周转、聚焦快消品）</t>
        </is>
      </c>
      <c r="H962">
        <v>85</v>
      </c>
      <c r="I962" t="inlineStr">
        <is>
          <t>强烈推荐</t>
        </is>
      </c>
      <c r="J962" s="2">
        <v>46156</v>
      </c>
      <c r="K962" t="inlineStr">
        <is>
          <t>简历待筛选</t>
        </is>
      </c>
      <c r="L962"/>
      <c r="M962"/>
      <c r="N962"/>
      <c r="O962"/>
      <c r="P962" s="3"/>
      <c r="Q962" t="inlineStr">
        <is>
          <t>![fig_13742](https://pdf-bucket.tos-cn-beijing.volces.com/infer/20260514/3bfd9624bae789d0f833533602a02b62_1778740945430444846.jpg?X-Tos-Algorithm=TOS4-HMAC-SHA256&amp;X-Tos-Credential=AKLTZDcxYzI0ZWI5NDkzNGRkNWI1OTdiNTVjNjZjYjU3NmQ%2F20260514%2Fcn-beijing%2Ftos%2Frequest&amp;X-Tos-Date=20260514T064225Z&amp;X-Tos-Expires=1800&amp;X-Tos-Signature=0658640a5cbbaa5d69969cd988a64a74a10afa34a9e0ddaaa77c18c87be96793&amp;X-Tos-SignedHeaders=host) 
基本信息 
姓 名: 卢璐 
年 龄: 37岁 
婚姻状况: 已婚 
籍 贯: 山东 
现居地址: 上海 嘉定 
学 历: 硕士(酒店管理) 
电 话: 15801953326 
邮 箱: Elena890327@163.com 
![fig_67870](https://pdf-bucket.tos-cn-beijing.volces.com/infer/20260514/3bfd9624bae789d0f833533602a02b62_1778740945432175733.jpg?X-Tos-Algorithm=TOS4-HMAC-SHA256&amp;X-Tos-Credential=AKLTZDcxYzI0ZWI5NDkzNGRkNWI1OTdiNTVjNjZjYjU3NmQ%2F20260514%2Fcn-beijing%2Ftos%2Frequest&amp;X-Tos-Date=20260514T064225Z&amp;X-Tos-Expires=1800&amp;X-Tos-Signature=7d8bbafce5174024cc27c3391b7d59c051d3f8cbdc09983bdc431a606ef0f1aa&amp;X-Tos-SignedHeaders=host) 
## 自我评价 
• 个人优势:学习能力比较强,吃苦耐劳,有良好的逻辑思维能力,为人真诚友善｡ 
• 专业技能:英语可作为工作语言;Word,Excel,PPT熟练运用;工作中沟通协调能力比较突出,善于数据分析,有很强的 团队意识和集体荣誉感｡ 
• 工作背景:进口贸易公司,零食渠道,商超工作经验丰富,熟知采购工作内容流程,擅长供应商开发与成本优化,工作中以 客户为导向,提供优质的服务,以公司利益为根本,优越完成各项公司指标｡ 
## 教育背景 
2015-01 ~ 2016-06 
蓝山酒店管理学院(澳大利亚) 
酒店管理(硕士) 
2006-09 ~ 2010-06 
中国人民解放军炮兵学院南京分院 
法律(本科) 
![fig_17087](https://pdf-bucket.tos-cn-beijing.volces.com/infer/20260514/3bfd9624bae789d0f833533602a02b62_1778740945430471103.jpg?X-Tos-Algorithm=TOS4-HMAC-SHA256&amp;X-Tos-Credential=AKLTZDcxYzI0ZWI5NDkzNGRkNWI1OTdiNTVjNjZjYjU3NmQ%2F20260514%2Fcn-beijing%2Ftos%2Frequest&amp;X-Tos-Date=20260514T064225Z&amp;X-Tos-Expires=1800&amp;X-Tos-Signature=458d4ec9c1fd6639f418391d020698bf880b087c5fe2ce86ef60bc5bba8937fb&amp;X-Tos-SignedHeaders=host) 
工作经验 
2025-07 ~ 至今 
京东集团股份有限公司 
采购经理 
• 京东创新零售标品集采涵盖四个板块业务:7鲜(京东旗下自营生活超市),京东折扣店(原华冠超市),惊喜通(京东旗 下B to B批发平台),拼拼(社区团购) 
• 7鲜: 品类管理:对类目进行品类管理和规划,按照分类,商品属性的差异化等调研市场需求维护制定商品调整计化｡商品管 理:制定有效的价格策略,确保商品的性价比和市场竞争力,组织新商品引进,推广,维护等｡供应商管理:依据市场信 息,供应商寻源,筛选合格供应商,完成供应商年度合同谈判,优胜劣汰,建立优质供应商资源池｡ 
• 京东折扣店:在原有货盘基础上,根据用户需求制定选品策略,迭代商品结构(上新,清滞销);制定合理定价与采购计划, 优化库存周转,减少临期损耗,兼顾性价比与利润空间｡跟踪行业趋势与竞对动态,聚焦口味,健康化,包装创新等,收集 用户及门店反馈,优化迭代商品结构｡ 
2024-10 ~ 2025-06 
北京优品酷卖科技有限公司(嗨特购) 
采购经理 
• 爆品开发:结合门店特性位置,目标客户,季节等发现新的品牌新的产品,完成门店sku的持续产出,例如引入梁丰麦丽 素,首周上架进入销售top300产品,月销售额30w｡ 
• 采购成本优化:对于门店现有sku通过价格谈判,采购模式迭代,供应商替换等实现采购价格下降,从而降本增效,例如通 过供应商替换实现海牌海苔降本8%｡ 
• 销售分析:对采购产品负责的同时还要对门店销售数据负责,制定销售计划,分析客户销售行为,选择高周转商品,增加销 售业绩,例如添乐薯条18g联包销售折扣拉动销售｡ 
2021-03 ~ 2024-03 
上海芯果科技有限公司(好特卖/HOTMAXX) 
买手 
• 采购目标制定:根据公司的战略规划制定以及门店运营计划销售数据,预测并制定自己的采购计划具体到品类以及产品采购决 策｡ 
• 供应商管理:一方面根据市场需求主动扩展新供应商,审核供应商资质条件引进,同时日常维护已合作供应商,优化采购流 程,保持与优秀供应商的长期稳定合作｡ 
• 成本控制:掌握市场原材料供需价格变化,生产工艺市场反馈等及时与供应商沟通采取必要技巧在提升产品品质的情况下降低 采购成本,完成每月公司降本目标｡ 
• 爆款打造:一些新新品牌的开发与引入,实现首次合作,观察目标客户购买习惯,从其中挖掘适合自己门店的产品,精准打造 成为引流爆品｡ 
• 市场调研:定期的市场调研,对本渠道消费者消费习惯,需求的的深入了解,以及对主要竞争渠道的分析,目标客户拆解,商 品结构分解,主流渠道畅销品选择跟进等｡
• 流程跟踪:市场观察预测,采购选品,订单制定,发货跟踪,品控管理,付款管理,到仓验货,财务校对,动销情况等全流程 直接负责或辅助跟踪｡ 
• 数据分析:检测仓库入仓在仓数据,及时沟通配货,观察门店销售数据,对销量不好的产品促销实现门店最快周转,减少产品 滞销率｡ 
• 跨部门沟通:采购基本是要实现所有部门同事的联动共建,仓库端门店端的商品沟通,与销售市场部门的产品需求沟通,以及 法务端合作支持的沟通等｡ 
2018-12 ~ 2020-12 
# 上海时现国际贸易 
供应链专员 
• 作为供应链专员主要从事联系供应商采购公司所需要的进口美妆,日用品,食品等 
• 对合作公司的供货价格进行对比工作,制定采购战略,供应商选择和商务谈判,跟踪采购订单 
• 对供货公司的资质进行审核,营业执照,注册商标,产品质检报告,产品生产合格证 
• 产品到仓后的,后续打款流程,质保流程等,以及市场销售反馈等决策后续采购行为 
2013-12 ~ 2014-03 
## 上海宏安瑞士大酒店 
预定员 
• 每日根据旅行社平台发送的预定清单,酒店预订系统等的预定信息完成预定,需要注意客户的特别要求 
• 接听预订电话,熟悉酒店各种优惠政策,熟悉酒店的服务与设施 
• 与旅行社对接,核实订单信息入住情况退房信息,完成房费清算 
• 每日检查今日的入住信息,和客房部确认房态,掌握当日入住客情,以及往后几日的房态管控 
2012-03 ~ 2013-10 
上海富豪环球东亚酒店 
销售助理 
• 市场分析:帮助销售经理收集分析市场情况,是否有重大节日展会等,竞争对手的销售信息,大客户的体验反馈等｡ 
• 计划制定:协同销售经理根据酒店总体市场策略,制定周工作计划,月度,季度市场开发进度,以及销售目标达成进度全程 跟踪｡ 
• 客户运维:与负责的客户建立良好的关系,熟悉客户的基本信息,定时电话问候定期登门拜访,有问题第一时间沟通｡ 
• 二次销售:定期对于未合作客户的深度挖掘,刨析未合作原因,是否有后期合作机会,以及对竞争对手大客户的分析与争 取｡ 
• 公共关系:定期参见酒店行业峰会,展会,销售活动等,为酒店扩展市场资源,意向客户等,从而更好完成销售指标｡ 
• 团队协作:与部门其他同事一起合作,完成上级交付的所有工作任务｡ 
## 项目经验 
2024-10 ~ 至今 
嗨特购供应链优化 
采购经理 
项目介绍:嗨特购目前的主要战略重点是以北京为基础的北方城市,门店也是集中在北方,华东市场相对收缩严重,但是上海 作为比较重要的零食市场集散地,必须要开发扩展｡ 
项目成就:1.引入华东区域新供应商30+,其中包括海底捞品牌方,农心品牌方,来伊份多家华东大经销商等｡ 
2.开发新sku100+,其中包括添乐小马宝莉软糖,巧妈妈牛奶布丁,梁丰麦丽素,等一经上市即成为门店爆品｡ 
3.控制平均毛利率高于35%,其中各别尾货毛利率高达100%,例如泰国Supheat大热脆脆条,淘气兵团玉米脆｡ 
2021-03 ~ 2023-12 
好特卖临期尾货采购 
项目介绍:好特卖作为目前比较成熟的线下临期尾货特卖超市,一头解决品牌的库存压力,一头为消费者源源不断的带来尖叫 福利｡ 
项目成就:1.每月根据公司的采购计划完成300W--500W的采购额度｡ 
2.不断扩展新的供应商,引入新的品牌,每月不低于5家实际达成交易｡ 
3.在方便素食品类项目中,与其他三位同事共同努力实现了四个月品类占比增长40%｡ 
买手</t>
        </is>
      </c>
      <c r="R962" t="inlineStr">
        <is>
          <t>点击按钮</t>
        </is>
      </c>
      <c r="S962"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62">
        <v>1</v>
      </c>
    </row>
    <row r="963" ht="25.5" customHeight="1">
      <c r="A963">
        <v>1694</v>
      </c>
      <c r="B963" t="inlineStr">
        <is>
          <t>闪电仓采销经理</t>
        </is>
      </c>
      <c r="C963" t="inlineStr">
        <is>
          <t>【采销经理（闪电仓）_上海 15-20K】马力行 10年以上.pdf</t>
        </is>
      </c>
      <c r="D963" t="inlineStr">
        <is>
          <t>李娟</t>
        </is>
      </c>
      <c r="E963" t="inlineStr">
        <is>
          <t>马力行</t>
        </is>
      </c>
      <c r="F963" t="inlineStr">
        <is>
          <t>无</t>
        </is>
      </c>
      <c r="G963" t="inlineStr">
        <is>
          <t>【简历概览】
40岁本科，16年采购及供应链经验，擅长团队管理、成本控制和库存周转，熟悉多行业采购。
【技能拆解】
- 技术栈：SAP、金蝶、旺店通、WMS、用友、供应商开发、成本控制、库存管理、生产计划、PMC、物料需求计划、比价议价、费用谈判、物流管理
- 软技能：情绪稳定、做事认真、吃苦耐劳、遇事冷静、责任感强、执行力突出、沟通能力、团队管理、协作能力、闭环能力
【与JD匹配分析】
- 硬技能匹配情况：具备供应商开发与维护、采购谈判、库存管理、商品上新与淘汰、数据复盘等能力，熟悉多种管理软件，符合岗位要求。
- 经验年限匹配情况：16年采购及供应链经验，远超岗位要求的3年以上相关经验。
- 行业背景匹配情况：有零售、电商相关采购经验，涉及食品、玩具、母婴等品类，但对即时零售场景的理解需进一步确认。</t>
        </is>
      </c>
      <c r="H963">
        <v>85</v>
      </c>
      <c r="I963" t="inlineStr">
        <is>
          <t>推荐</t>
        </is>
      </c>
      <c r="J963" s="2">
        <v>46156</v>
      </c>
      <c r="K963" t="inlineStr">
        <is>
          <t>简历待筛选</t>
        </is>
      </c>
      <c r="L963"/>
      <c r="M963"/>
      <c r="N963"/>
      <c r="O963"/>
      <c r="P963" s="3"/>
      <c r="Q963" t="inlineStr">
        <is>
          <t>## 马力行 
意向岗位:采购经理 
年龄:40 
电话:13774319108 
学历:本科 
邮箱:372465121@qq.com 
![fig_06112](https://pdf-bucket.tos-cn-beijing.volces.com/infer/20260514/36249468f5ea31cefa869e24ae0f9653_1778740933454253360.jpg?X-Tos-Algorithm=TOS4-HMAC-SHA256&amp;X-Tos-Credential=AKLTZDcxYzI0ZWI5NDkzNGRkNWI1OTdiNTVjNjZjYjU3NmQ%2F20260514%2Fcn-beijing%2Ftos%2Frequest&amp;X-Tos-Date=20260514T064213Z&amp;X-Tos-Expires=1800&amp;X-Tos-Signature=c8e974d867b53cb57451842cb7312f7bb8b0192a587bb23c2c4853f29955f569&amp;X-Tos-SignedHeaders=host) 
## 个人优势 
工作背景:本人在采购及供应链行业积累16年的实战经验,同时兼顾成品采购及OEM/ODM生产型采购｡有 能力同一时间管理5家代工厂生产,最高带领17人采购团队;开发符合要求成品SKU;OEM/OEM成品达成率 96%以上;控制损耗均符合逻辑｡全面统筹成品采购､供应商/代理商管理工作､生产计划组PMC工作;擅长 比价/议价､费用费比谈判､生产管理计划､物料需求计划､库存管理等工作｡面对紧急排产和突发状况能平和 应对和快速反应及处理｡ 
熟悉管理软件:SAP､金蝶､旺店通､WMS､用友 
涉及分类:食品类:咖啡熟豆/研磨粉､果饮､原叶茶､奶茶等固体饮料､品牌奶粉以及婴幼儿保健品辅食 
玩具类:2-13岁玩具､3-7岁教玩具及图书绘本 
综合素养:情绪稳定､做事认真､吃苦耐劳､遇事冷静､责任感强､执行力突出;具备较强的沟通､团队管理及 协作能力;良好的综合素质,能承担工作压力;闭环能力极强｡ 
## 工作经历 
上海世节秾泰饮品有限公司 采购经理2024.3-2026-4 
负责世秾泰集团原材料辅料项目采购,分类涵盖咖啡､奶茶､果饮､原叶茶以及药食同源｡从0 构建供应商资源池及需 求管理,满足所有研发部及市场外部需求并定点定时交付商品｡ 
## 工作内容: 
1.根据每日库存变化和前台销售,制定原料采购及生产计划,及时与供应商及代工厂下单,跟踪原料到货时间,生产排 产时间等,原料异常处理,预付款,应付账款等管理: 
2.负责原料及代工厂供应商开发､评估､选择和现有供应商合作关系维护,确保原料及成品质量验收标准及时交货｡ 
3.负责新品开发,包材类签样,原物料验收标准等工作; 
4.定期了解原料成本及生产加工费,及时沟通供应商,把控价格趋势,采用相应措施,减低采购及生产成本; 
5.负责原物料仓､成品仓,对于积压原料及成品,及时与前台沟通,督促尽快出货;对仓库周转次数/天数负责; 
6.沟通代工厂生产排期调度,监控生产进度及产品质量,对生产中非预计状况进行原因分析解决问题,确保生产交货并 控制损耗率｡ 
7.了解物料运输整体行情及价格,选择合适物流公司,减低物流运输成本; 
主要业绩:同比降本5%､加工费下降7%､库存控制在30天周转､降低起订量并增加阶梯级返利｡ 
## 上海旺马教育科技有限公司 采购经理2021.9-2024-2 
全面负责公司采购事宜,包含线上抖音货盘､视频号､线下自动绘本借阅柜､线下绘本馆采购事项｡
## 工作内容: 
1.引进头部出版社､教玩具厂家货源,满足公司各大版块所需; 主要合作出版社:海豚出版社,中国大百科出版社(DK),江西高校出版社,海燕出版 
社(金羽毛),广西师范大学出版社(魔法象),新蕾出版社,二十一世纪出版社(柯 南,大中华寻宝记),乐乐趣,阳光博客,浪花朵朵,蒲公英等｡ 
主要合作教玩具厂家:弥鹿,TOI,美乐童年,百思童年,森宝,MOBEE等 
2.引进各大出版社电子出版物,满足公司线上早教课程(APP河马读书)所需 
主要分类:逻辑启蒙,认知启蒙,奇妙自然小百科,提高专注力,情商启蒙,蒙童话绘本,生活自理能力等 头部IP:小猫汤米,豆豆镇,虫虫王国历险,淘气包明一等 
国风主题:西游记,三国演义,水浒传,十二生肖,二十四节气,名胜古迹,历史名人,四大发明,数学绘本等｡ 
3.负责抖音店播号童绘王国旗舰店关于图书教玩具类目所有商品货盘及店播运营场控主播协调;负责店播后台供应商 对接发货对账等事宜 
4.负责腾讯视频号直播关于幼小衔接､福袋､抽奖､课程内容及销售所涉商品供应链供给｡ 
5.负责线下自动借阅柜图书采购事宜;涉及二手书回收二次利用,控制仓库货盘45天周转｡ 
6.负责绘本馆商品陈列､销售､促销计划､季节性商品设定､爆款选品｡ 
7.对接社群团长现在快团团等图书教玩具销售｡ 
主要业绩:私域单品销售破10W(江西高校出版社-百科全书);抖音店铺拼图系列进入TOP3榜单图书ROI 达3.0 后台 获客转化率达15%;海豚出版社谈到32折TOB折扣;弥鹿TOI头部教玩具商品5折包邮代发｡ 
## 上海东恩儿童用品有限公司采购经理 2019.12-2021.5 
## 负责集团向下2个事业部采购事宜:优家宝贝恐龙艾迪;管理团队17人所涉母婴全分类成品采购以及纸尿裤OEM采购｡ 工作内容: 
1.搭建鲸嘻TO B 平台,负责公司外部采购大盘｡ 
2.对所处大盘销量,毛利负责｡ 
3.引进母品品牌,拓充产品线,增加销售份额｡ 
4.根据全国不同区域消费习惯､气候,制作落地产品铺市方案｡ 
5.针对季节性商品,制定指标;考核业绩以及完成率,并对完成率进行分析寻找最优解决方案｡ 
6.制定门店海报活动,控制门店动销;增加门店营业额｡ 
7.指导并敦促下属开展采购业务,提高其业务能力,满足并完成公司采购任务｡ 
8.给予公司采购团队业务培训｡ 
9.熟系各商品相应供货渠道,了解市场变化;监控线上商品访问量,成交率以及线下商品库存周转率｡并对公司资金使 用率负责｡ 
主要业绩:优家宝贝单月铺货满100家销售额破千万(含首批+补货);恐龙艾迪游乐场玩具单店破2W;纸尿裤代加 工从现款谈到账期并降本2%,损耗控制在1.5%以内｡ 
## 知爱母婴专护服务(上海)有限公司采购经理2016.8-2019.11 
## 负责月子会所线上延生段销售平台以及线下内部经营所需全部商品(含月子餐) 工作内容: 
1. 搭建知爱母婴专属微信商城(知爱母婴精选),通过多年来的母婴渠道资源,开发供应商让店铺商品丰富｡ 
2.制定店铺活动内容促销力度以及季节性商品爆款,通过和线下月子会所耗品相结合,提炼商城主推商品｡ 
3.建立店铺商品提成方案,对于月子会所内推荐商品效率较高的护士关键进行奖励,表扬,推进员工对推荐商品的积极 性,增加微信商城新客｡ 
4.月子会所线下采购:月子中所需商品寻找对应供应商,月子鞋/奶粉/尿布/奶瓶/柔湿巾/宝宝洗护/纱布/垫巾/酒精棉花 /碘棒等;解决月子中心内部服务所需耗品,保证月子中心运营顺畅｡ 
5.月子中心对外技术输出加盟服务,通过开业物品/耗品/一次性商品的比对,给到加盟我们的加盟商开月子会所所需的 物料清单,对接供应商备货;从中满足加盟商的需求｡ 
6.整理梳理月子中心物料领用规则,每个月统计每间夜的物料领用成本;建立库存周转天数考评订货合理性,通过高绩 效的库存管理,使资金周转率达到最高｡
主要业绩:控制间夜数物料成本在40元-;升级会所内用品调性如欧舒丹馥绿德雅等;控制厨房月子餐成本,并开发净 菜及预包装成品商品减少厨房运作以及人员成本｡ 
## 教育背景 
## 上海理工大学 
上海邦德职业技术学院 物流管理 
计算机科学与管理| 本科2009.7-2011.9 | 专科2004.9-2007.7</t>
        </is>
      </c>
      <c r="R963" t="inlineStr">
        <is>
          <t>点击按钮</t>
        </is>
      </c>
      <c r="S963"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63">
        <v>1</v>
      </c>
    </row>
    <row r="964" ht="25.5" customHeight="1">
      <c r="A964">
        <v>1695</v>
      </c>
      <c r="B964" t="inlineStr">
        <is>
          <t>闪电仓采销经理</t>
        </is>
      </c>
      <c r="C964" t="inlineStr">
        <is>
          <t>【采销经理（闪电仓）_上海 15-20K】毛鹏 10年以上.pdf</t>
        </is>
      </c>
      <c r="D964" t="inlineStr">
        <is>
          <t>李娟</t>
        </is>
      </c>
      <c r="E964" t="inlineStr">
        <is>
          <t>毛鹏</t>
        </is>
      </c>
      <c r="F964" t="inlineStr">
        <is>
          <t>无</t>
        </is>
      </c>
      <c r="G964" t="inlineStr">
        <is>
          <t>【简历概览】
13年商超零售采购管理经验，精通品类规划、供应商管理、成本管控，新零售线上线下一体化实战经验丰富。
【技能拆解】
- 技术栈：品类规划、供应商管理、成本管控、商品迭代、供应链履约、全渠道运营、新品研发、场景化品类打造、集中议价、直采合作、品控、库存管理、数据复盘
- 软技能：创新开发、落地执行、团队带教、问题解决、沟通协调、趋势把握
【与JD匹配分析】
- 硬技能匹配情况：具备品类采销、供应商开发维护、商品上新淘汰、库存补货协同、数据复盘等硬技能，且有丰富实操案例
- 经验年限匹配情况：13年采购相关经验，远超3年以上要求
- 行业背景匹配情况：有商超、电商采购经验，熟悉零售行业，但缺乏即时零售、闪电仓相关经验</t>
        </is>
      </c>
      <c r="H964">
        <v>75</v>
      </c>
      <c r="I964" t="inlineStr">
        <is>
          <t>推荐</t>
        </is>
      </c>
      <c r="J964" s="2">
        <v>46156</v>
      </c>
      <c r="K964" t="inlineStr">
        <is>
          <t>简历待筛选</t>
        </is>
      </c>
      <c r="L964"/>
      <c r="M964"/>
      <c r="N964"/>
      <c r="O964"/>
      <c r="P964" s="3"/>
      <c r="Q964" t="inlineStr">
        <is>
          <t>## 毛鹏 
## 求职意向:采购经理 
出生年月:1988 年03 月 联系电话:13166219306 籍 贯:湖南永州 
居住地:上海 
电子邮箱:perry.mao@qq.com 个人优势 
•具备13 年商超零售全链路采购管理经验,深耕日配冷藏肉制品/米面制品/常温粽子等核心品类,精通品类 规划､供应商管理､成本管控､商品迭代全流程操盘,拥有成熟的大盘运营与业绩达成能力｡ 
•拥有新零售线上线下一体化实战经验,曾主导大润发飞牛网日配品类从0 到1 搭建,熟悉线上商品选品､ 规格适配､供应链履约及全渠道运营逻辑｡ 
•擅长新品研发与场景化品类打造,能精准把握消费趋势(健康创新/文化特色/地域差异/网红流量等),自 主研发多款全国级爆品,具备强创新开发与落地能力｡ 
•精通供应链精益管理与成本控制,搭建完善的供应商准入､考核､汰换体系,擅长集中议价､直采合作､有 效降低采购成本､提升品类毛利;具备严格的品控､库存及供货稳定性管理能力｡ 
## 工作经历 
2012 年2 月-- 2025 年9 月 康成投资(中国)有限公司- 大润发 
职位:资深采购经理(大润发,2016.10-2025.09)2022 年荣获年度匠心采购奖(优秀员工) 负责冷藏肉制品､冷藏米面制品､冷藏菜､常温粽子全品类管理,统筹品类规划､供应商开发､商务谈判､ 成本管控及商品迭代;2024 年所辖品类销售额3.5 亿元,利润率26%,业绩利润增长率连续多年稳居全国5 大营运区域第一,以下为近年相关操作部分案例: 
中高端肉制品专区打造:聚焦消费升级趋势,优化商品组合与终端陈列策略,选品主打美/意式加工肉､风干 肉制品;独立完成Smithfield 品牌定制低温午餐肉研发､定价与上架,该单品年销500 万并入选全国门店主 推品,该专区24 年销售额2500 万,同比增长29%,提升品类整体客单价与陈列排面调性｡ 
健康轻食专区创新运营:紧跟市场健康消费趋势,自主研发差异化肉制品;联合雨润品牌定制4 款减盐0 糖 火腿/培根,攻克配方与成本管控难题,单品年销450 万并全国推广;联动调味/魔芋/荞麦面等关联品类打造 一站式消费场景,配套菜单宣传与陈列指引,2024 年专区销售额1300 万,同比增长27%,该模式成功在全国 各大区复制推广｡ 
“一城一味” 特色面馆专区:以高性价比半干面为引流款,构建差异化面条品类矩阵;开发全国各地区特色地 域性面条,打造“一城一味” 差异化选品逻辑,搭配日韩式､意面等多元化面条,2024 年专区销售额2700 万,同比增长25%,成为所辖品类增速核心品类之一｡ 
季节性粽子全渠道运营:统筹常温粽子品类规划､新品研发､销量精准预估､上市节奏把控､节后库存处理､ 全渠道营销,2021 年-2025 年联合五芳斋/稻花村/诸老大等品牌开发特色口味粽及价格锚点引流品,季销售 额逾千万并全国推广;粽子年均新品开发率≥30%;落地线下美陈､试吃体验､线上场景运营及B 端团购政策 谈判,2025 年节庆销售额8000 万,连续5 年增长10%+,大润发全国5 大区中业绩增速7 年蝉联第一｡ 
团队管理:带教3 名采购员､1 名采购助理;团队成员稳定共事超10 年,培养的采购员可独立负责细分品 类操盘｡ 
职位:电商采购(飞牛网,2014.09-2016.09) 
深度参与大润发线上新零售平台飞牛网初期搭建,主导冷冻主食､冷藏乳制品､冷藏熟食三大品类业务从0 到 1 落地及后期运营优化,主导商品上架､促销提报､活动推广全链路执行,累计引入商品2000+,建立线上 商品汰换机制,搭建完善的线上采购供应链体系｡ 
职位:采购助理(大润发,2012.02-2014.09) 
协助完成采购日常协同､订单追踪､促销落地､数据报表及活动审核等工作,熟练掌握大型连锁商超采购全
流程标准,夯实基础业务能力｡ 
2011 年01 月-- 2012 年01 月 
## 上海泓宇礼品有限公司 
职位:采购专员 
负责供应商寻源､询价比价､样品确认､订单履约､付款结算全流程执行,建立严谨的采购业务逻辑与成本 管控意识,奠定扎实的职业基础｡ 
教育背景 
华中科技大学 
经济管理 大专</t>
        </is>
      </c>
      <c r="R964" t="inlineStr">
        <is>
          <t>点击按钮</t>
        </is>
      </c>
      <c r="S964"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64">
        <v>1</v>
      </c>
    </row>
    <row r="965" ht="25.5" customHeight="1">
      <c r="A965">
        <v>1696</v>
      </c>
      <c r="B965" t="inlineStr">
        <is>
          <t>闪电仓采销经理</t>
        </is>
      </c>
      <c r="C965" t="inlineStr">
        <is>
          <t>【采销经理（闪电仓）_上海 15-20K】王圣 10年以上.pdf</t>
        </is>
      </c>
      <c r="D965" t="inlineStr">
        <is>
          <t>李娟</t>
        </is>
      </c>
      <c r="E965" t="inlineStr">
        <is>
          <t>王圣</t>
        </is>
      </c>
      <c r="F965" t="inlineStr">
        <is>
          <t>15-20K</t>
        </is>
      </c>
      <c r="G965" t="inlineStr">
        <is>
          <t>【简历概览】33岁男性，15年工作经验，深耕零售采购，历任高级采购经理等职，擅长供应商管理与成本控制。
【技能拆解】- 技术栈：Excel、SAP、BI系统、供应链金融、数据分析、库存管理、供应商管理
- 软技能：热爱学习、坚守原则、诚实可靠、沟通协调、市场洞察、统筹全局、应变能力
【与JD匹配分析】- 硬技能匹配情况：具备SKU引入、供应商对接与谈判、商品维护、库存管理、数据复盘等能力，熟悉日化、生鲜等品类，掌握相关工具。
- 经验年限匹配情况：15年工作经验，远超3年以上要求。
- 行业背景匹配情况：有零售、商超采购经验，熟悉供应链及品类管理，但对即时零售场景理解需进一步确认。</t>
        </is>
      </c>
      <c r="H965">
        <v>85</v>
      </c>
      <c r="I965" t="inlineStr">
        <is>
          <t>推荐</t>
        </is>
      </c>
      <c r="J965" s="2">
        <v>46156</v>
      </c>
      <c r="K965" t="inlineStr">
        <is>
          <t>简历待筛选</t>
        </is>
      </c>
      <c r="L965"/>
      <c r="M965"/>
      <c r="N965"/>
      <c r="O965"/>
      <c r="P965" s="3"/>
      <c r="Q965" t="inlineStr">
        <is>
          <t>![fig_20811](https://pdf-bucket.tos-cn-beijing.volces.com/infer/20260514/ef5cdef737d1bb057d49a6c291d7c473_1778740956217583073.jpg?X-Tos-Algorithm=TOS4-HMAC-SHA256&amp;X-Tos-Credential=AKLTZDcxYzI0ZWI5NDkzNGRkNWI1OTdiNTVjNjZjYjU3NmQ%2F20260514%2Fcn-beijing%2Ftos%2Frequest&amp;X-Tos-Date=20260514T064236Z&amp;X-Tos-Expires=1800&amp;X-Tos-Signature=9c73f4a1091c301824076b56b5f70b1b69de0ed264cf74b6fd19cffd834aa697&amp;X-Tos-SignedHeaders=host) 
![fig_23035](https://pdf-bucket.tos-cn-beijing.volces.com/infer/20260514/ef5cdef737d1bb057d49a6c291d7c473_1778740956217760768.jpeg?X-Tos-Algorithm=TOS4-HMAC-SHA256&amp;X-Tos-Credential=AKLTZDcxYzI0ZWI5NDkzNGRkNWI1OTdiNTVjNjZjYjU3NmQ%2F20260514%2Fcn-beijing%2Ftos%2Frequest&amp;X-Tos-Date=20260514T064236Z&amp;X-Tos-Expires=1800&amp;X-Tos-Signature=3cd4ebd28258d2f42da3970ee5bd0b79dd28d0d1a8187473e04f49b075fa677c&amp;X-Tos-SignedHeaders=host) 
联系方式 
微信号: 18883167980 
邮箱: shengzaizai520@qq.co 
![fig_35410](https://pdf-bucket.tos-cn-beijing.volces.com/infer/20260514/ef5cdef737d1bb057d49a6c291d7c473_1778740956217753990.jpeg?X-Tos-Algorithm=TOS4-HMAC-SHA256&amp;X-Tos-Credential=AKLTZDcxYzI0ZWI5NDkzNGRkNWI1OTdiNTVjNjZjYjU3NmQ%2F20260514%2Fcn-beijing%2Ftos%2Frequest&amp;X-Tos-Date=20260514T064236Z&amp;X-Tos-Expires=1800&amp;X-Tos-Signature=4ba956fbcead8fad03678914dff8cf111cd00872be34f3b01ffeb0a90e435ff1&amp;X-Tos-SignedHeaders=host) 
m 
![fig_76435](https://pdf-bucket.tos-cn-beijing.volces.com/infer/20260514/ef5cdef737d1bb057d49a6c291d7c473_1778740956217094992.jpeg?X-Tos-Algorithm=TOS4-HMAC-SHA256&amp;X-Tos-Credential=AKLTZDcxYzI0ZWI5NDkzNGRkNWI1OTdiNTVjNjZjYjU3NmQ%2F20260514%2Fcn-beijing%2Ftos%2Frequest&amp;X-Tos-Date=20260514T064236Z&amp;X-Tos-Expires=1800&amp;X-Tos-Signature=53f57b831aa32dda42d903bc57286f6d1ee65ddf284dc36df03dbf98615870ec&amp;X-Tos-SignedHeaders=host) 
求职信息 
工作时长:15年 
求职意向:采购经理/主管 
期望薪资:15-20K 
期望城市:重庆 
![fig_41101](https://pdf-bucket.tos-cn-beijing.volces.com/infer/20260514/ef5cdef737d1bb057d49a6c291d7c473_1778740956216957016.jpeg?X-Tos-Algorithm=TOS4-HMAC-SHA256&amp;X-Tos-Credential=AKLTZDcxYzI0ZWI5NDkzNGRkNWI1OTdiNTVjNjZjYjU3NmQ%2F20260514%2Fcn-beijing%2Ftos%2Frequest&amp;X-Tos-Date=20260514T064236Z&amp;X-Tos-Expires=1800&amp;X-Tos-Signature=0513259f0de7fab2b886414e80b7831e349251d39dd52cb24f5c6af01417c0a6&amp;X-Tos-SignedHeaders=host) 
资格证书 
• 驾驶证C2 
• HCIA华为认证ICT工程师 
• 认证ICT工程师 
HELLO 
王圣 男 | 33岁 
## 个人优势 
热爱学习､坚守原则,诚实可靠,多年的工作经验,使我对快消品(食用品､蔬果) 新品引入､供应商管理､数据分析､各部门沟通协调､市场调研､寻访产地､库存管 理､控制采购成本等有深入的了解和掌握,良好的社会经验和应变能力,使我能够在 复杂的工作环境中保持冷静,有效地完成工作任务｡ 
## 工作经历 
## 华润万家有限公司 
## 高级采购经理 
2024.08-2025.08 
## 内容: 
## 一､工作经历 
1､2024年8月-2025年8月26日,在担任纸制品､头部清洁､洗洁精采购期间,提前 与供应商洽谈资源,成功引进新品及定制品,在CNY期间实现销售同比增长17%,同比 提高毛利率5%｡ 
2､夯实的零售专业知识,敏捷的市场洞察能力以及行业发展趋势前瞻性,能从原料, 包装,物流等数据中把控成本,降低成本｡并从日常的生意复盘,洞察内部数据,发 现生意增长的机会点; 
3､具备统筹全局的能力,擅长合作关系构建,敏锐识别问题关键点,促进各方合作达 成; 
4､每周市场调研线上及线下渠道,学习其他对标渠道优点,寻找新品､大单品同时梳 理商品价格确保品类竞争力; 
## 二､核心优势: 
1､多年深耕零售商超日化采购领域,精通纸品(卫生纸､抽纸､湿巾等)､洗涤清洁 (洗衣粉､洗衣液､洗洁精､香皂等)､个人洗护(洗发水､沐浴露､护发素等)全 品类采购逻辑,熟悉行业趋势与消费者需求变化; 
2､ 具备成熟的供应商管理体系搭建能力,累计合作优质供应商 80+,实现供应链成本 优化 15%-20%,核心品类供货率稳定在 95% 以上 
3､ 熟练掌握采购谈判､库存管控､数据分析工具(Excel､SAP､BI 系统),能精准 预判市场波动,有效控制库存周转天数在 35 天以内; 
## 4､ 三丶供应商管理: 
1､与供应商搭建良好的共赢模式合作｡合作过供应商80+,根据品类策略的变化适时
调整各供应商的商品策略和业务规划; 
2､库存管理: 不定期的销售回顾和绩效考核,来确保供应商在质量､生产､按时交 货､排期; 
业绩: 
1､主导制定三大核心品类年度采购计划与增长策略,结合市场调研(如消费升级下的 天然成分洗护需求､懒人经济催生的一次性纸品需求),优化品类结构,淘汰低效 SKU30%,引入网红爆款､高端细分品类(如氨基酸洗发水､浓缩洗衣液､湿厕纸), 实现品类年销售额从 8000 万突破至 1.2 亿,年均复合增长率 16%;​ 搭建品类毛利分级管理体系,通过差异化采购议价､组合促销策略,将高端､自有品 类毛利提升至 38%,大众品类毛利稳定在 25%,整体品类毛利较入职初期提升 
## 4.2%｡ 
2､负责供应商开发､评估､谈判与维护,建立 “资质审核 - 样品测试 - 小批量试销 - 年度评级” 全流程管理机制,累计开发优质供应商 35 家(含 2 家进口品牌区域代 理),淘汰不合格供应商 15 家,供应商履约率从 75% 提升至 90%; 
3､每年主导 4 次大型品类促销活动(如 3･8 女神节､618 年中庆､双 11 狂欢节､ 年终清仓),联合运营､销售部门制定 “满减 + 赠品 + 组合套餐” 策略,联动供应商 投入促销资源(赠品､返利补贴),单次活动最高带动品类销售额增长 80%,活动期 间毛利保持在 20% 以上; 
4､定期分析销售数据(同比 / 环比､区域占比､客单价)､竞品动态(价格､促销､ 新品),输出品类分析报告,为采购决策､促销活动策划提供数据支撑,如针对夏季 沐浴露､驱蚊消杀､冬季染发､护手霜的季节性需求,提前 3-4 个月锁定货源与价 格,保障旺季供应充足且无库存积压｡ 
重庆双福农贸批发市场 
采销 
2023.02-2024.05 
1､2023年2月-2024年3月在重庆双福水果批发市场创业,经营生鲜蔬菜/水果应季品 类; 
2､了解市场果蔬商品属性,市场新品类流行趋势,降低采购成本,货比三家,区分同 品类商品质量问题,进而降低采购成本; 
3､深入生鲜蔬果产地,通过农业合作社或行业协会建立初步联系,了解当地的农业政 策､法律法规以及可能影响合作的外部因素,通过沟通和谈判达成合作,实际运用产 地直采或代发货模式,运往档口进行销售; 
## 永辉云金科技有限公司 
产品经理 
2020.12-2022.06 
内容: 
2020年低返聘永辉云金科技2022年6月, 
1､负责华东华南区域,推动供应链金融产品落地,通过内部应收账款质押,提供给供 应商融资服务,带领团队尽调生鲜供应商､产地､养殖/种植基地/生产周期,从金融 角度进行行业评估｡ 
2､定期拜访华东,华南区域组建金融宣导会议,从而发现有意向客户,达成良好合作 关系; 
3､收集整理客户资料,建立客户档案,完成业务指标; 
4､定期复盘客户,从供应链及金融角度把控客户风险; 
5､联合供应商与商超成立合资公司,创建独立品牌,从选品､功能､外包装､成本核 算搭建OEM/ODM产品输送至商超业态
总结:学习后端金融财务系统,了解金融规则,实际运用到供应链金融流程操作,带 领团队完成从公司到助力供应链商家｡ 
业绩: 
1､管理有效供应商客户98家,在贷最高规模1.47亿; 
2､通过以往供应链工作经验,优化公司产品,完成产品上的流程策略梳理; 
永辉超市股份有限公司 采购经理/主管 
2016.12-2020.10 
内容: 
一､2016-2019年5月在重庆永辉超市股份有限公司大供应链部重庆省区负责家用清洁 用品及口腔清洁采购经理主要负责内容: 
1､与品类供应商(宝洁､联合利华､立白､纳爱斯､蓝月亮､云南白药､冷酸灵､舒 克等)档期活动洽谈､新品引入流程､新供应商合同谈判; 
2､与供应商确认档期活动货源到仓时间､数量,沟通,确认物流部门入库分配货源及 送货到货周期; 
3､制定各门店档期风暴､重点商品要货量及到货周期; 
4､按照档期时间规划提前1-2月完成档期海报､门店陈列堆头规划安排; 
5､与供应商制定销售同比提升计划,完成每月 OKR 考核; 
总结:家用清洁､口腔清洁､计生用品､品类每月完成销售同比增加+7%,全年品类同 比增加11% 
二､2019年5月至2020年7月负责全国平台线上商品运营(上海总部)负责干杂品类 (食用油､调味品､方便食品､冲调保健品､奶粉)､家庭用品(一次性用品､清洁 用具､锅碗瓢盆､保温杯)､纹家纺(文体､家电､纺织) 
1､永辉生活全国供应商线上商品资料维护(商品名称､价格､文描等); 
2､负责母婴､家电､宠物品类线上专项推进,承接专项主题馆页面 UI 交互规划, app 快速落地呈现; 
3､完成线上档期活动商品提报,每月复盘品类相关数据;(各供应商销售占比､月份 环比､销售､毛利贡献度､品类贡献) 
4､与供应商洽谈线上重点活动露出资源,实现资源互换; 
5､负责永辉社团 go 平台食品用品社团对接人,承接食品用品商行社团档期海报商品 提报,对相关资料进行维护,甄选爆品打造通过团长裂变稳定客流; 
6､负责串联大供应链(线下)与线上打通,搭建各部门桥梁,节约沟通成本,提高各 部门效率; 
业绩: 
1､在担任永辉超市股份有限公司采购经理期间,成功推动家用清洁､口腔清洁､计生 用品等品类的销售增长,每月销售同比增长达到7%,全年品类总数同比增长11%｡ 
2､通过线上商品维护和跨部门协作,前三季度线上销售额达到65+亿,同时负责的线 上品类销售占比从最初的6%提升至14%｡ 
## 教育经历 
西安电子信息学院 
本科 
计算机科学与技术 
![fig_52889](https://pdf-bucket.tos-cn-beijing.volces.com/infer/20260514/1f4577930824dbaecf794cbb2a6456fe_1778740956078087762.jpeg?X-Tos-Algorithm=TOS4-HMAC-SHA256&amp;X-Tos-Credential=AKLTZDcxYzI0ZWI5NDkzNGRkNWI1OTdiNTVjNjZjYjU3NmQ%2F20260514%2Fcn-beijing%2Ftos%2Frequest&amp;X-Tos-Date=20260514T064236Z&amp;X-Tos-Expires=1800&amp;X-Tos-Signature=646de6572a2f74079cbca89c7b2390d296455143c1a44ba5d501b91d81bfd4ad&amp;X-Tos-SignedHeaders=host)</t>
        </is>
      </c>
      <c r="R965" t="inlineStr">
        <is>
          <t>点击按钮</t>
        </is>
      </c>
      <c r="S965"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65">
        <v>1</v>
      </c>
    </row>
    <row r="966" ht="25.5" customHeight="1">
      <c r="A966">
        <v>1697</v>
      </c>
      <c r="B966" t="inlineStr">
        <is>
          <t>闪电仓采销经理</t>
        </is>
      </c>
      <c r="C966" t="inlineStr">
        <is>
          <t>【采销经理（闪电仓）_上海 15-20K】湛文清 6年.pdf</t>
        </is>
      </c>
      <c r="D966" t="inlineStr">
        <is>
          <t>李娟</t>
        </is>
      </c>
      <c r="E966" t="inlineStr">
        <is>
          <t>湛文清</t>
        </is>
      </c>
      <c r="F966" t="inlineStr">
        <is>
          <t>无</t>
        </is>
      </c>
      <c r="G966" t="inlineStr">
        <is>
          <t>【简历概览】
湛文清，男，28岁，本科，5年采购经验，擅长生鲜冷冻品类，具备供应链管理和数据分析能力。
【技能拆解】
- 技术栈：SQL、EXCEL、power BI、SAP、MS办公软件包
- 软技能：供应链管理、进销存管理、数据分析、供应商管理、品类规划、定价策略、项目管理
【与JD匹配分析】
- 硬技能匹配情况：具备SKU引入、供应商对接、采购谈判、商品维护、库存管理、数据复盘等采销能力，熟练使用SQL等数据分析工具，能制定供应商绩效管理方案和优化库存结构
- 经验年限匹配情况：5年采购经验，超过岗位要求的3年以上相关经验
- 行业背景匹配情况：有4年生鲜、冷藏冷冻、低温奶类目采购经验，熟悉相关品类供应商资源和供应链管理，符合岗位对核心品类经验的要求</t>
        </is>
      </c>
      <c r="H966">
        <v>90</v>
      </c>
      <c r="I966" t="inlineStr">
        <is>
          <t>强烈推荐</t>
        </is>
      </c>
      <c r="J966" s="2">
        <v>46156</v>
      </c>
      <c r="K966" t="inlineStr">
        <is>
          <t>简历待筛选</t>
        </is>
      </c>
      <c r="L966"/>
      <c r="M966"/>
      <c r="N966"/>
      <c r="O966"/>
      <c r="P966" s="3"/>
      <c r="Q966" t="inlineStr">
        <is>
          <t>## 湛文清 
男 
28岁 本科 5年经验 
17609024188 
296947973@qq.com 
![fig_25593](https://pdf-bucket.tos-cn-beijing.volces.com/infer/20260514/7a2a394e5489d8c39574cfb7019ddcdd_1778740936233109078.jpeg?X-Tos-Algorithm=TOS4-HMAC-SHA256&amp;X-Tos-Credential=AKLTZDcxYzI0ZWI5NDkzNGRkNWI1OTdiNTVjNjZjYjU3NmQ%2F20260514%2Fcn-beijing%2Ftos%2Frequest&amp;X-Tos-Date=20260514T064216Z&amp;X-Tos-Expires=1800&amp;X-Tos-Signature=5fddd1a6fb625d7a0c6c1693042ebc44755775653924a2705a095f00941da5c3&amp;X-Tos-SignedHeaders=host) 
![fig_62928](https://pdf-bucket.tos-cn-beijing.volces.com/infer/20260514/7a2a394e5489d8c39574cfb7019ddcdd_1778740936232929854.jpg?X-Tos-Algorithm=TOS4-HMAC-SHA256&amp;X-Tos-Credential=AKLTZDcxYzI0ZWI5NDkzNGRkNWI1OTdiNTVjNjZjYjU3NmQ%2F20260514%2Fcn-beijing%2Ftos%2Frequest&amp;X-Tos-Date=20260514T064216Z&amp;X-Tos-Expires=1800&amp;X-Tos-Signature=a3da24a3e93d947a0a3d647a3a3ce447a5852f453df28d987f0810b23d7f7714&amp;X-Tos-SignedHeaders=host) 
教育背景 
2016.9-2020.6 
对外经济贸易大学 
信息管理与信息系统专业 
主修课程: 
供应链管理与ERP,项目管理,IT项目管理,SQL数据库系统,信息系统建设与实施 
## 技能优势 
平台经验:5年大型电商平台采购经验,熟悉C端､B端平台规则玩法｡ 
行业经验:4年生鲜､冷藏冷冻､低温奶类目采购经验,拥有一定的供应商资源｡ 供应链经验:拥有完整的供应链知识和进销存管理经验,通过对上下游各环节把控,提高周转,降本增效｡ 
数据分析能力:熟练运用SQL､EXCEL工具,具备BI报表搭建能力,能根据数据分析结果对业务重点进行优化迭代｡ 专业工具:power BI､SQL､SAP､MS办公软件包等 
## 工作经验 
2025.10-2026.3 
追觅科技-超市BU 
采购经理 
负责苏州新店冷藏冷冻､低温乳品､鲜蛋品类从 0 到 1 的全链路搭建,涵盖招商选品､供应链搭建､定价策略及业绩达成 
品类体系搭建: 主导完成超市硬折扣定位下的品类规划,目标对标 “超盒算”｡搭建商品体系,规划 SKU 300+,成 功引入竞对同品 100+ 支,通过精准定价将整体价格指数优化至98,实现高性价比竞争力｡ 
供应链建设: 从零构建冷藏冷冻､低温乳品､鲜蛋供应商生态,累计引入专业供应商 12 家,包括冷藏面点 OEM 定 制合作伙伴 2 家,打造了稳定且具备定制化能力的供货矩阵｡ 制定输出商家绩效管理考核方案,季度跟踪商家数据达 成表现,对商家进行选育汰换｡ 
商品创新与降本: 针对冷藏米面制品打造 25 支 PB(自有品牌) 商品,通过集采与定制化开发,价格指数降至80, 对比竞对形成显著价格优势,同时提升毛利空间｡ 
业绩达成: 负责板块开业即达效,1 月 23 日门店开业后,冷藏冷冻､低温乳品､鲜蛋三大板块月均 GMV 合计超8.3 万,占门店总营收比重30%,其中冷冻品类毛利率达26%,有效拉动门店整体利润结构｡ 
2023.10-2025.3 
阿里巴巴-淘宝买菜事业部 
负责淘宝买菜业务的鲜蛋类目､冷藏冷冻､低温乳品类目的江苏区域采销工作 
采销管理:负责无锡､南京的鲜蛋和冷藏冷冻的采销工作｡负责鲜蛋类目40个SKU的采购工作,全年GMV9000万, 毛利率8%｡负责冷藏冷冻+低温乳品类目负责300个SKU采购工作,全年GMV6000万,毛利率18%｡ 
供应商管理:建立供应商分级管理体系,淘汰低效供应商5家,引入优质产地直供商家2家及行业内优秀商家1家,采购 成本优化,鲜蛋毛利率同比提升2pp,冷藏冷冻毛利率同比提升3.5pp｡ 
商品管理:熟悉鲜蛋全年的价格行情波动走势､冷藏冷冻季节特性,保证应季商品的供给,季节性价格调整｡结合用 户消费数据优化选品,实现客单价提升30%,通过商品结构优化,降低平均单件商品履约成本｡ 
库存管理:管理约350个SKU库存,结合天气､市场供需预判价格波动,根据进销存及时调整订货计划,保证DOS合理 ,并定期进行复盘,分析SKU库存周转情况,发现并解决供应风险｡重点SKU缺货率同比下降0.3pp｡库存周转天数减 少30%｡
## 负责快驴业务的鲜蛋类目的华北､华东区域采销工作 
采销管理:负责各城市鲜蛋,通过扩大销售规模,优化成本,提升采销毛利,以提升各城市资金后净利润｡ 21年负责 华北区鲜蛋业务,GMV体量5000万｡22年负责华东区鲜蛋业务,全年GMV体量14000万｡类目净毛利率6%｡ 
供应商管理:负责寻商､选品､定价,控制采购成本｡培养3家核心商,单商月采购金额达300万以上,成为全国TOP1 0供应商,并多次获得“优质供应商”奖｡ 
订单管理:每日发布采购订单,跟踪供应商备货情况,确保供应商按时足量履约,解决供应问题｡每月订货金额约120 0万｡ 
库存管理:管理60个SKU库存,根据进销存及时调整订货计划,保证DOS合理,及时对畅销､滞销SKU库存进行补充 调整,优化库存结构提高周转率;并定期进行复盘,分析SKU库存周转情况,发现供应风险,及时进行解决｡22年重 点SKU缺货率1.3%,年环比下降0.4pp｡全量SKU缺货率1.8%,年环比下降0.3pp｡ 
鸡蛋供应链成本拆解项目(2022.8-2023.01) 
项目背景:平台内自营与三方店铺竞争加剧,B端鸡蛋主要靠价格竞争,面对规模扩张和净利润增长的要求,重新对鸡 蛋的定价进行拆解调研｡ 
调研阶段:挑选全国重点供应商,进行从产地--初筛--运输--到仓二次挑选的全流程跟踪调研,测试拆分各环节成本, 识别可优化点,与竞对平台及线下市场同款产品进行比对｡ 
测试阶段:基于调研结果,与意向供应商沟通,配合测试加工､运输､装卸等各个环节进行成本优化,并制定出适用 于全国的采购价公式,优化成本,提升商品竞争力及利润｡ 
项目成果:首阶段单城试点,GMV月环比提升21%,采购成本优化2%-5%,第二阶段项目推广至10城市,首月GMV 环比增长62%;销售价格竞争力提升同时,毛利率提升近1pp,此外,供应链路的优化是的商履约水平明显提升,降 低缺货率｡ 
2020.7-2021.6 
苏宁易购-线下业务 
采购经理 
## 负责北京苏宁易购线下门店的华为､荣耀采销工作 
采销管理:负责北京苏宁门店华为荣耀手机采销工作,制定销售目标,跟进门店每日销售情况,对销售､毛利负责｡ 库存管理:管理北京门店库存,根据进销存情况及时调整计划,为门店进行货源补充;与工厂定期沟通,调整货源, 及时对畅销､滞销型号库存进行补充调整,优化库存结构,提高周转率｡ 
供应商管理:对接华为､荣耀厂家及供应商,保证线下门店的货源充足｡</t>
        </is>
      </c>
      <c r="R966" t="inlineStr">
        <is>
          <t>点击按钮</t>
        </is>
      </c>
      <c r="S966"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66">
        <v>1</v>
      </c>
    </row>
    <row r="967" ht="25.5" customHeight="1">
      <c r="A967">
        <v>1699</v>
      </c>
      <c r="B967" t="inlineStr">
        <is>
          <t>闪电仓采销经理</t>
        </is>
      </c>
      <c r="C967" t="inlineStr">
        <is>
          <t>【采销经理（闪电仓）_上海 25-35K】于伯涵 5年.pdf</t>
        </is>
      </c>
      <c r="D967" t="inlineStr">
        <is>
          <t>李娟</t>
        </is>
      </c>
      <c r="E967" t="inlineStr">
        <is>
          <t>于伯涵</t>
        </is>
      </c>
      <c r="F967" t="inlineStr">
        <is>
          <t>无</t>
        </is>
      </c>
      <c r="G967" t="inlineStr">
        <is>
          <t>【简历概览】
于伯涵，29岁，5年工作经验，求职采购经理/主管，熟悉家电B端采购及全流程管理。
【技能拆解】
- 技术栈：office、视频剪辑、H5制作、海报制作、数据分析、英语沟通、社媒运营
- 软技能：沟通能力强、逻辑能力强、学习速度快、协调能力、观察力、责任感、主动性、执行力、团队管理
【与JD匹配分析】
- 硬技能匹配情况：具备供应商对接、采购谈判、订单全流程处理、库存跟进、数据复盘能力，有独立开发产品线及展会经验，但未明确提及高频快消品类经验
- 经验年限匹配情况：5年工作经验，其中采购相关经验约2年，满足3年以上相关经验要求
- 行业背景匹配情况：有跨境电商、外贸采购经验，熟悉B端工厂及国际展会，但缺乏即时零售、商超、便利店等相关行业背景</t>
        </is>
      </c>
      <c r="H967">
        <v>65</v>
      </c>
      <c r="I967" t="inlineStr">
        <is>
          <t>待定</t>
        </is>
      </c>
      <c r="J967" s="2">
        <v>46156</v>
      </c>
      <c r="K967" t="inlineStr">
        <is>
          <t>简历待筛选</t>
        </is>
      </c>
      <c r="L967"/>
      <c r="M967"/>
      <c r="N967"/>
      <c r="O967"/>
      <c r="P967" s="3"/>
      <c r="Q967" t="inlineStr">
        <is>
          <t>![fig_38612](https://pdf-bucket.tos-cn-beijing.volces.com/infer/20260514/3fe860bcab62fbd6e061deb5f5351ddb_1778740949290736572.jpeg?X-Tos-Algorithm=TOS4-HMAC-SHA256&amp;X-Tos-Credential=AKLTZDcxYzI0ZWI5NDkzNGRkNWI1OTdiNTVjNjZjYjU3NmQ%2F20260514%2Fcn-beijing%2Ftos%2Frequest&amp;X-Tos-Date=20260514T064229Z&amp;X-Tos-Expires=1800&amp;X-Tos-Signature=9c9f79925f515a3cce47eba2559d9b8622e171be2e82e889725beb38daecc7fa&amp;X-Tos-SignedHeaders=host) 
## 于伯涵 
女 | 29岁 
![fig_43756](https://pdf-bucket.tos-cn-beijing.volces.com/infer/20260514/3fe860bcab62fbd6e061deb5f5351ddb_1778740949290097911.jpeg?X-Tos-Algorithm=TOS4-HMAC-SHA256&amp;X-Tos-Credential=AKLTZDcxYzI0ZWI5NDkzNGRkNWI1OTdiNTVjNjZjYjU3NmQ%2F20260514%2Fcn-beijing%2Ftos%2Frequest&amp;X-Tos-Date=20260514T064229Z&amp;X-Tos-Expires=1800&amp;X-Tos-Signature=d987787a249cd0f295ce35d559949598bf74db1ca14b8a1824f9e04bb41ea6d8&amp;X-Tos-SignedHeaders=host) 
18917585652 
5年工作经验 | 求职意向:采购经理/主管 | 期望薪资:10-12K | 期望城市:上海 
## 个人优势 
持有证书:上海市计算机等级A(等同于国家计算机一级)､电子商务师高级证书､驾驶证､CET-4; 沟通能力强,逻辑能力强,学习速度快,善于协调与观察; 熟练运用office办公软件; 
曾独立负责家电品牌的选品､报价､递样､下单等全流程,熟悉小家电品牌的B端工厂,有多次参加广交会做采购代表的经验｡ 具有较强的独立学习和工作的能力,工作踏实,认真细心,有高度的责任感与主动性; 工作有担当,性格开朗,执行力强,服从上级领导调配｡ 
## 工作经历 
上海沐洁森商务咨询有限公司 
采购工程师 
2025.07-2026.05 
内容: 
1.独立负责厨房小家电项目的开发与跟进 
2.负责账期谈判,售后追责索赔等事宜 
3.负责对接货代,供应商,对接境外终端客户 
4.负责参加国内外各大展会,多次参加广交会,寻找合适的产品 
5.拜访工厂,核实工厂实际情况 
6.负责订单的全处理流程 
7.负责社媒宣传,撰写脚本,视频剪辑 
业绩: 
1.独立负责品牌选品,报价,递样,下单等流程 
2.独立负责三大社交平台的视频剪辑与发布 
3.多次国内外大型展会参展经验 
4.独立开发烤箱,空气炸锅等重要产品线,与工厂工程师对接所有细节,了解产品 
## 上海力殷商务咨询有限公司 
## 采购经理 
2024.03-2025.07 
内容: 
1.独立负责墨西哥中型家电品牌的选品,报价,递样,下单等全流程 
2.对项目负责,并培养团队成员辅助我跟单 
3.对接工厂工程师与销售,了解所有厨房家电细节,与供应商对接产品修改等 
4.对接墨西哥终端客户,理解需求,作为沟通的桥梁与工厂协商
5.对接货代,负责所有大货的常规装柜 
6.跟进款项,结束订单,负责后续返单事宜 
## 业绩: 
1.在职期间为品牌成功找到上百个新品,递送样品 
2.最终转化下单的产品有4个 
3.在职期间全年的订单总额约为600万美元 
## 上海鱼转盘国际贸易有限公司 跨境电商运营 
2022.03-2024.02 
1. 负责阿里巴巴国际站平台的搜索排名和产品优化曝光,同时进行精准推广,优化产品关键词; 
2. 抓取后台搜索数据,结合每日流量与询盘数据,适时优化运营策略,修改产品的上下架和布局; 
3. 拟写店铺引流方案,同时监控运营成本,制定高效合理的投放计划,定期复盘运营效果; 
4. 定期整理电商运营的各项数据,及时撰写运营分析报告,做好分析总结,提出合理化的调整销售策略的建议; 
5. 及时跟进问题并解决企业官网等平台的内部投诉,结合线上流程,提出解决方案; 
6. 收集各部门使用内部网站及其他电商平台的意见,整理归纳总结,观察实际诉求,及时更新运营细节｡ 
## 上海鱼转盘国际贸易有限公司 外贸业务员 2022.03-2024.02 
## 内容: 
1. 在运营工作的同时,大量接触产品知识,同时在国际站等平台获得询盘后及时回复,顺利开发澳洲等地的新客户; 
2. 维护新老客户关系,全程跟踪报价-打样-出货等一站式服务,回答客户对产品的疑问; 
3. 有广交会与华交会等大型展会的参会经历,全程参与布展及跟展､撤展,参展期间可全英文交流进行基础报价; 
4. 做客户与工厂之间的桥梁,善于沟通,善于理解多方的真实表达意愿,节省沟通成本｡ 
## 业绩: 
1.英语可作为工作语言 
2.独立处事能力强,可适应出差 
3.独立开发多位客户,促成新开单 
## 上海浦东发展银行总行 
## 客服专员 
2020.12-2022.02 
1. 基础工作是银行接听来电客服人员,日常接听客户来电,回答客户的理财等问题; 
2.处理投诉,能快速捕捉到客户的情绪,及时进行合理安抚,后记录并反馈客诉,且全程跟踪客诉工单直至归档; 
3.日均处理客户来电可达100+数量,可熟悉应对各类客户情绪,十分擅长从客户的角度出发思考问题,有良好的沟通能力; 
4.兼顾部门的部分宣传工作,拍摄并剪辑宣传视频,完成部门内的采访工作,制作H5宣传链接,制作节假日海报等｡ 
## 项目经历 
中美贸易战下,无纺布发展前景研究 负责人 2019.04-2019.08 
## 通过谷歌学术和校园内部电子图书馆,查找中美贸易战前10年的销售出口数据,根据关键字筛选有效数 
据,提取30+引用例子,用于论文撰写并确定研究框架; 
收集无纺布行业 TOP 5的企业年报研报,了解无纺布行业发展进程､发展驱动以及上下游市场数据等,并 
制作趋势表单进行数据分析,分析行业发展､目前遇到的困难､受中美贸易战的影响,并提出应对方案,完 
成7000+词的论文｡ 
## 联想公司策略管理和分析 
## 组长 
2018.10-2018.10 
1.带领8人小组针对项目主题进行讨论,根据组员能力特点分配经济分析､社会因素分析､技术支持分析､大环境分析､法律分 析､
竞争对手情况分析等工作,确保项目的顺利进行和按时完成; 
2.用PESTEL分析法和波特五力模型分析行业背景､政策信息等外部市场行情; 
## 3.用SWOT分析法分析企业自身优缺点和竞争力,总结整个项目内容和结论; 
4.独立负责准备论文的框架,根据框架安排其他组员完成参考目录和补充内容,核查全部数据,并及时修改不严谨的数据,完成了 不低于7000+字的论文,最终整个项目获得A等级评定｡ 
教育经历 
邓迪大学 硕士 国际商务 
2018-2019 
## 资格证书 
上海市计算机等级A 
国家计算机一级 
电子商务师高级证书 
驾驶证 
CET-4</t>
        </is>
      </c>
      <c r="R967" t="inlineStr">
        <is>
          <t>点击按钮</t>
        </is>
      </c>
      <c r="S967"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67">
        <v>1</v>
      </c>
    </row>
    <row r="968" ht="25.5" customHeight="1">
      <c r="A968">
        <v>1701</v>
      </c>
      <c r="B968" t="inlineStr">
        <is>
          <t>闪电仓采销总监</t>
        </is>
      </c>
      <c r="C968" t="inlineStr">
        <is>
          <t>【采销总监（闪电仓）_上海 25-30K】巩枫 10年以上.pdf</t>
        </is>
      </c>
      <c r="D968" t="inlineStr">
        <is>
          <t>李娟</t>
        </is>
      </c>
      <c r="E968" t="inlineStr">
        <is>
          <t>巩枫</t>
        </is>
      </c>
      <c r="F968" t="inlineStr">
        <is>
          <t>期望薪资:35-40K</t>
        </is>
      </c>
      <c r="G968" t="inlineStr">
        <is>
          <t>【简历概览】
38岁男，15年超市采购经验，现任永辉大区负责人，擅长供应链优化、团队管理及成本控制。
【技能拆解】
- 技术栈：供应链搭建优化、品类设计、产品开发、SOP制定、库存管理、成本控制、供应商管理、毛利率提升
- 软技能：执行力、学习能力、团队组建与领导、沟通协调、问题解决、项目管理
【与JD匹配分析】
- 硬技能匹配情况：具备货盘规划与品类策略（品类设计、产品开发）、供应商资源整合（供应链搭建优化、供应商汰换）、采购谈判与价格体系（成本控制、毛利率提升）、动销与库存协同（库存管理、SOP制定）相关经验，但缺乏即时零售、闪电仓等特定业务经验。
- 经验年限匹配情况：15年工作经验，超过岗位要求的5年以上采销经验，且有采购总监、大区负责人等管理经验，符合要求。
- 行业背景匹配情况：长期任职于永辉超市、美特好连锁超市等商超行业，熟悉零售采购流程，但缺乏电商、即时零售、前置仓等相关行业背景。</t>
        </is>
      </c>
      <c r="H968">
        <v>65</v>
      </c>
      <c r="I968" t="inlineStr">
        <is>
          <t>待定</t>
        </is>
      </c>
      <c r="J968" s="2">
        <v>46156</v>
      </c>
      <c r="K968" t="inlineStr">
        <is>
          <t>简历待筛选</t>
        </is>
      </c>
      <c r="L968"/>
      <c r="M968"/>
      <c r="N968"/>
      <c r="O968"/>
      <c r="P968" s="3"/>
      <c r="Q968" t="inlineStr">
        <is>
          <t>![fig_13194](https://pdf-bucket.tos-cn-beijing.volces.com/infer/20260514/47510b6f372c4423429a841273b70547_1778741220535108816.jpg?X-Tos-Algorithm=TOS4-HMAC-SHA256&amp;X-Tos-Credential=AKLTZDcxYzI0ZWI5NDkzNGRkNWI1OTdiNTVjNjZjYjU3NmQ%2F20260514%2Fcn-beijing%2Ftos%2Frequest&amp;X-Tos-Date=20260514T064700Z&amp;X-Tos-Expires=1800&amp;X-Tos-Signature=5c8021551534ec2e8370143ac4e3f7cd87e42c7f111381766e2785f4e32748e4&amp;X-Tos-SignedHeaders=host) 
牛人已开启手机号隐私保护 
您可使用BOSS直聘APP扫描二维码联系Ta cbbe72a22e524451HB73N.7EldZw Yi4VE-ZWOGimP1LSNxBj 
## 巩枫 
男 | 年龄:38岁 | 
378182674@qq.com 
![fig_17315](https://pdf-bucket.tos-cn-beijing.volces.com/infer/20260514/47510b6f372c4423429a841273b70547_1778741220534485664.jpeg?X-Tos-Algorithm=TOS4-HMAC-SHA256&amp;X-Tos-Credential=AKLTZDcxYzI0ZWI5NDkzNGRkNWI1OTdiNTVjNjZjYjU3NmQ%2F20260514%2Fcn-beijing%2Ftos%2Frequest&amp;X-Tos-Date=20260514T064700Z&amp;X-Tos-Expires=1800&amp;X-Tos-Signature=f947952525b5c7dfd51e282cb92b7056b523eef66d36991f9680bec139c143ce&amp;X-Tos-SignedHeaders=host) 
15年工作经验 | 求职意向:采购总监 | 期望薪资:35-40K | 期望城市:太原 
## 个人优势 
1.具备出色的执行力,能够迅速将策略转化为行动,确保项目高效推进｡ 
2.学习能力突出,能迅速掌握新知识与技能,适应行业变化｡ 
3.拥有广泛的熟食烘焙加工供应链资源,有效支持采购优化与成本控制｡ 
4.精通卖场运营及自加工流程,能够从根本上提升供应链管理效率｡ 
5.具备组建与领导团队的实战经验,能够构建高效协作团队,推动组织目标达成｡ 
## 工作经历 
永辉超市股份有限公司 大区负责人 2024.06-至今 
## 内容: 
1,负责华中地区3R品类供应链搭建优化及总部项目执行落地｡ 
2,负责永辉华中62家调改门店产品品类设计｡ 
3,负责区域大单品,地标地特产品,自有品牌产品开发｡ 
## 业绩: 
1.成功领导并完成华中地区胖改门店的调改项目,稳态店环比增长8%,新开店增长1300%+｡ 
2.全面优化供应链体系,有效汰换了7家供应链合作伙伴,提升了整体运营效率｡ 
3.制定并实施了新的门店运行标准,共计完成11份SOP文件,完成烟火气优化,西安地区面点日均销售由4000元提升至8000元｡ 
4.积极配合省区运营团队,高效完成团队对接工作｡ 
5.实施针对性的技能培训计划,显著提升了采购的专业能力和服务水平,团队人员数由5人完善至10人｡ 
6.通过优化采购流程和策略,成功降低了成本支出,提高了利润率｡提升综毛2.1% 
7.强化与供应商的合作关系,确保了货品的稳定供应和质量保障｡ 
8.推动实施库存管理优化措施,减少了库存积压,提高了资金周转效率｡ 
9.2025年三季度全国KPI达成第一,2025年CNY业绩达成3R第一｡ 
山西美特好连锁超市股份有限公司 采购总监 
2016.09-2024.05 
## 内容: 
1.负责全面升级美特好连锁超市熟食供应链,有效提升商品毛利率至22.35%,并显著增加自有加工厂年销售额至4300万｡ 
2.成功打造多款自有品牌熟食产品,包括千万级单品1支､500万级单品2支及百万级单品3支,显著提升商品客单价至25.88元｡ 
3.完成采购团队的组建与优化,带领8人团队实现年销售额从1.1亿增至1.67亿元的显著业绩｡ 
4.2022年晋升为熟食烘焙采购总监,通过优化自加工模式及原料供应商结构,实现采购成本降低13%,并提高自加工毛利率至 40%｡ 
5.完善全系统加工SOP流程,并建立专业的研发团队,进一步提升整体运营效率与产品创新能力｡ 
## 业绩:
1.成功完成美特好熟食供应链全面汰换,显著提升商品毛利率,由16.1%增至22.35%｡ 
2.实现自有加工厂年销售额飞跃,从600万提升至4300万,并成功打造多个高销量自有品牌单品｡ 
3.精心设计熟食品类结构及价格带,有效提高商品客单价,从16.7元提升至25.88元｡ 
4.建立并带领一个高效的8人采购团队,助力年销售额从1.1亿增至1.67亿元｡ 
5.2022年晋升为熟食烘焙采购总监,通过优化自加工模式及原料供应商结构,实现采购成本降低13%,自加工毛利率从25%提升 至40%｡ 
6.完成全系统加工SOP流程制定及研发团队人员搭建,确保运营效率与产品创新同步提升｡ 
## 项目经历 
山西地标地特自有品牌设计研发上市 采购总监 2022.06-至今 
## 内容: 
1.负责项目整体规划与战略制定,确保与公司长远发展目标一致｡ 
2.主导品牌定位与市场分析,明确目标客户群及市场需求｡ 
3.组织团队进行地标特色产品的筛选与评估,保证产品质量与市场竞争力｡ 
4.协调内外部资源,推动自有品牌熟食烘焙品类的研发与设计创新｡ 
5.监督生产流程,确保产品符合预定标准,并有效控制成本｡ 
6.制定并执行市场推广计划,通过多渠道营销提升品牌知名度｡ 
7.监控销售进度与市场反馈,及时调整策略以优化市场表现｡ 
8.建立并维护与供应商的长期合作关系,保障原材料供应的稳定性和成本效益｡ 
## 业绩: 
1.领导团队完成自有品牌地标地特产品品类规划,实现太原市方园300公里范围内地产熟食烘焙产品资源的系统收集与工厂评估, 推动产品包装设计､定价及营销规划方案的全面统筹｡ 
2.面对工厂集群密度低､老板思维固化等挑战,通过精心设计的工厂筛选流程,计划并实施了为期4个月的访厂活动,有效推动单 品合作进程｡ 
3.成功推动Meetall平遥牛肉设计上市,实现年销售额达1080万元,显著提升品牌市场影响力｡ 
4.通过精准市场定位与产品创新,助力Meetall碗托上市并实现连续年销售额稳定在500万元以上,巩固了品牌在地方特色美食领 域的市场地位｡ 
## 美特好熟食对标东来烟火气场景打造 采购部门经理 
2019.09-2022.05 
## 内容: 
1.项目背景:响应市场竞争,对标行业标杆胖东来,确立滨河店升级改造计划,旨在提升品牌形象与市场竞争力｡ 
2.项目目标:通过改造,实现年销售额翻倍,由350万元增至700万元,同时提高毛利率至20%｡ 
3.项目概述:针对滨河店7000平米空间,专注于1200平米熟食区域的全面优化,包括产品设计､陈列方式､人员配置､供应链整 合及新品研发｡ 
4.产品设计优化:深入分析胖东来产品线,结合本地消费者口味,重新设计熟食产品,确保产品多样性与创新性｡ 
5.陈列与延米数调整:优化店内布局与产品展示方式,提高顾客购物体验与效率,增加销售机会｡ 
6.人员与供应链管理:精确规划门店加工与售卖人员结构,配合高效的供应链管理,保障产品质量与成本控制｡ 
## 业绩: 
1.成功领导采购部门,通过优化供应链策略,实现原料采购成本降低10%,显著提升了项目成本效益｡ 
2.推动供应链现代化,导入大联营模式,有效增强了供应链稳定性与效率,年销售额因此增加300万元｡ 
3.通过精心策划与执行,滨河店日均销售额从7000元飙升至2.5万元,显著提升了门店市场竞争力｡ 
4.通过降低损耗率及提升商品毛利率,从根本上改善了门店的盈利能力,损耗率从5.5%降至3.1%,商品毛利率从12%增至 22.18%｡
## 5.实施严格的培训体系,确保团队能够高效执行自加工商品生产SOP流程标准,保障了产品质量与生产效率｡ 6.凭借在项目中的卓越表现与领导力,成功晋升为熟食烘焙采购总监,进一步拓展了职业发展路径 
美特好熟食升级项目 熟食采购经理 
内容: 2017.02-2019.01 
对接超级物种,完成日料工坊和海鲜加工坊全系统链路设计,确定刺身,日料类产品,高端海鲜类产品呈现｡ 业绩: 
打板门店3家,日料日均销售额1万元/日/店;海鲜加工日均300份/日/店(打板店面积2000平) 
## 教育经历 
中北大学 本科 国际经济与贸易 
2007-2011</t>
        </is>
      </c>
      <c r="R968" t="inlineStr">
        <is>
          <t>点击按钮</t>
        </is>
      </c>
      <c r="S968" t="inlineStr">
        <is>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is>
      </c>
      <c r="T968">
        <v>1</v>
      </c>
    </row>
    <row r="969" ht="25.5" customHeight="1">
      <c r="A969">
        <v>1702</v>
      </c>
      <c r="B969" t="inlineStr">
        <is>
          <t>闪电仓采销总监</t>
        </is>
      </c>
      <c r="C969" t="inlineStr">
        <is>
          <t>【采销总监（闪电仓）_上海 25-30K】黄汉章 10年以上.pdf</t>
        </is>
      </c>
      <c r="D969" t="inlineStr">
        <is>
          <t>李娟</t>
        </is>
      </c>
      <c r="E969" t="inlineStr">
        <is>
          <t>黄汉章</t>
        </is>
      </c>
      <c r="F969" t="inlineStr">
        <is>
          <t>无相关信息</t>
        </is>
      </c>
      <c r="G969" t="inlineStr">
        <is>
          <t>【简历概览】
42岁，23年采购经验，擅长多品类供应链管理，历任采购总监，有社区电商及商超经验。
【技能拆解】
- 技术栈：供应链管理、品类规划、成本控制、供应商开发、团队管理、数据分析、库存控制、促销活动策划、新品引进、市场调研、毛利控制、物流配送优化
- 软技能：沟通协调、谈判技巧、团队管理、问题解决、数据驱动、成本意识、资源整合
【与JD匹配分析】
- 硬技能匹配情况：具备货盘规划、品类策略、供应商整合、采购谈判、动销与库存协同等相关硬技能，熟悉多品类资源，有数据意识和供应商资源管理能力
- 经验年限匹配情况：23年工作经验，远超5年以上采销经验要求，且有采销负责人经验
- 行业背景匹配情况：有社区电商（美团优选、你我您）、商超（永旺、乐卖特）、商贸公司等相关经验，涉及即时零售相关的线上线下采购及运营，符合行业背景要求</t>
        </is>
      </c>
      <c r="H969">
        <v>85</v>
      </c>
      <c r="I969" t="inlineStr">
        <is>
          <t>强烈推荐</t>
        </is>
      </c>
      <c r="J969" s="2">
        <v>46156</v>
      </c>
      <c r="K969" t="inlineStr">
        <is>
          <t>简历待筛选</t>
        </is>
      </c>
      <c r="L969"/>
      <c r="M969"/>
      <c r="N969"/>
      <c r="O969"/>
      <c r="P969" s="3"/>
      <c r="Q969" t="inlineStr">
        <is>
          <t>![fig_68042](https://pdf-bucket.tos-cn-beijing.volces.com/infer/20260514/3b7065ad1c0050aa72af4c67608c37b3_1778741248619237797.jpg?X-Tos-Algorithm=TOS4-HMAC-SHA256&amp;X-Tos-Credential=AKLTZDcxYzI0ZWI5NDkzNGRkNWI1OTdiNTVjNjZjYjU3NmQ%2F20260514%2Fcn-beijing%2Ftos%2Frequest&amp;X-Tos-Date=20260514T064728Z&amp;X-Tos-Expires=1800&amp;X-Tos-Signature=f4f9ea31dc6be4575b4b56e7f4d822874f9da2c65079955dc47bc983163b8884&amp;X-Tos-SignedHeaders=host) 
您可使用BOSS直聘APP扫描二维码联系Ta 
6o04920bHB73N4GP]Y4UWOGimPLNB 
![fig_17313](https://pdf-bucket.tos-cn-beijing.volces.com/infer/20260514/3b7065ad1c0050aa72af4c67608c37b3_1778741248619010900.jpeg?X-Tos-Algorithm=TOS4-HMAC-SHA256&amp;X-Tos-Credential=AKLTZDcxYzI0ZWI5NDkzNGRkNWI1OTdiNTVjNjZjYjU3NmQ%2F20260514%2Fcn-beijing%2Ftos%2Frequest&amp;X-Tos-Date=20260514T064728Z&amp;X-Tos-Expires=1800&amp;X-Tos-Signature=6f437e882fe3b9dabe16aecfb564a9930cbfb56857ae829eae20c17f41c8611f&amp;X-Tos-SignedHeaders=host) 
黄汉章 
男 | 42岁 
617926031@qq.com 
23年工作经验 | 求职意向:采购总监 | 期望城市:广州 
## 个人优势 
多年线上线下采购招商和采销工作经验,熟悉服饰,食品,生鲜,日常生活用品等品类,拥有丰富的源头厂商､一级代理商及生鲜 基地资源,采购较为专业的品类是纺织品,日配冷冻冷藏食品,肉禽蛋,粮油副食,休闲食品,农产品等｡ 
## 工作经历 
深圳市深汕合作区铭丰商贸公司 
采购总监 
2022.08-至今 
内容: 
内容: 
1.负责餐饮全盘采购,厨房设备,用品,生鲜果蔬,食材,粮油米面副食,预制菜,水产海鲜等品类,熟悉珠三角地区大型供应经 销商及厂家,擅长产品成本核算报价,专业的洽谈压价技巧,良好的成本控制意识,团队管理经验丰富,跟同事相处融洽｡ 
2.公司有三大业务板块,海鲜酒楼,预制菜外卖型茶餐厅,粤菜餐厅,采购供应商家主要有珠三角大型实力经销商和厂家,还有部 分日常用量大的产品实行厂家或者基地定制定量生产供应; 
3.离职原因:股东分家解体 
业绩: 
工作业绩表现:3年时间综合成本下降8%,采购月金额从0到450万,团队管理人员从0-5人; 
## 深圳美团优选科技有限公司 采购经理/总监 
2020.11-2022.07 
内容: 
内容: 
## 1.曾负责广东省全仓日配冷藏冷冻食品,休闲食品,粮油副食,肉禽的招商采购工作;也曾负责过佛山五个仓粮油日配的运营工 作｡ 
2.日常工作主要是引进市场畅销新品及网络畅销品,开发市场短缺产品打造差异化路线及开发自有品牌单品;运营方面每天排期保 证每个三级品类头部畅销品的产出,提前一个月规划好促销活动,跟厂家沟通好满减比例及打折承担比例,注意上新节奏及新品排 期规划,价格前三天合理定价,产品图片视频素材是否规范,注意观察前三天的数据表现,连续培养一周,如果数据不达标坑产马 上下架换品;一周后销售数据达标,马上跟商家沟通活动配置加持资源做爆; 
3.工作结果据情报数据导向:市场占有率连续两年全广东第一;销售业绩美团省份连续两年稳保排名第一且超第二名30%以上;产
## 品结构竞争优势遥遥领先竟对;品类分布及季节性产品最合理; 
业务真正从0-1-2的成功蜕变｡ 
业绩: 
参与负责广东各仓前期的招商采购筹备及佛山五个仓的运营工作;日常工作主要是引进市场畅销新品及网络畅销品,开发市场短缺 产品打造差异化路线及开发自有品牌单品;运营方面每天排期保证每个三级品类头部畅销品的产出,提前一个月规划好促销活动, 跟厂家沟通好满减比例及打折承担比例,注意上新节奏及新品排期规划,价格前三天合理定价,产品图片视频素材是否规范,注意 观察前三天的数据表现,连续培养一周,如果数据不达标坑产马上下架换品;一周后销售数据达标,马上跟商家沟通活动配置加持 资源做爆;结果数据情报导向:市场占有率连续两年全广东第一;销售业绩美团省份连续温保排名第一且超第二名30%以上;产品 结构最合理化和具有竞争性; 
## 深圳市启明星集团控股有限公司 采购总监 
2018.09-2020.10 
1.负责社区电商供应链采购管理业务,小程序叫你我您,负责品类品牌招商规划,人员编制及绩效考核,管理团队人员10人; 
2.结合社区人群画像及需求制定各品类和品牌的销售体量,品牌属性,品牌定位,客户群体定位等重点引进意向品牌上线,定期优 化产品结构,淘汰部门滞销品牌和单品; 
3.制定部门月度,季度,年度销售目标,品牌招商引进上线目标,毛利目标,组织和调动团队成员的日常工作; 
4.采购团队人员产品知识专业培训,供应链的精准定位 
佛山市乐卖特商场有限公司 采购总监 
2013.08-2018.08 
内容: 
内容: 
公司是一家020线上线下经营社区精品超市,前期协助老板规划社区超市经营的品类定位,全面负责线上线下管理工作,管理团 队12人,策划多场社区及校园地推,品牌推广及拉新活动,负责筹备过20家连锁百货店铺的开业工作,工作包括 
新店前期市场调研,产品结构规划,节日中大型促销活动拟定及开展,跟踪总结促销活动效果,控制毛利的同时,做好陈列 布置和规划,提高部门销售额｡招商采购部门的核心指标 KPI 的控制和监督,销售额,毛利率,商品合理库存的控制,各项产 品的综合成本控制和把控｡ 
离职原因:老板承诺的股份没有兑现｡ 
业绩: 
公司是一家O2O线上线下经营社区精品超市,前期协助老板规划社区超市经营的品类定位,app 各种运营玩法,页面首页设 计,后台规划如产品管理,财务管理,营销管理功能等,全面负责线上线下管理招商采购,运营人员24人,监管市场推广总 监,策划多场社区及校园地推,品牌推广及拉新活动,负责筹备过20家连锁百货店铺的开业工作｡离职原因:老板承诺的技 术股份迟迟没有兑现｡ 
业绩: 
公司是一家O2O线上线下经营社区精品超市,前期协助老板规划社区超市经营的品类定位,app 各种运营玩法,页面首页设计, 后台规划如产品管理,财务管理,营销管理功能等,全面负责线上线下管理招商采购,运营人员24人,监管市场推广总监,策划 多场社区及校园地推,品牌推广及拉新活动,负责筹备过20家连锁百货店铺的开业工作｡离职原因:老板承诺的技术股份迟迟没 有兑现｡ 
## 深圳市永旺友谊商业有限公司 采购经理 
2003.08-2013.07 
内容: 
1､入职从培训管理生做门店运营基础工作开始熟悉品类商品,职位从门店理货员一直到采购经理,熟悉各品类商品运营及促销方 式,怎么保证畅销单品的安全库存量,学习各种商品基础知识,质量监控及品质要求,成本核算,商品工艺流程及各种基础商务谈 判技巧; 
2､负责品类产品结构规划,计划招商采购目标,运营毛利控制,超额完成月度各销售指标; 
3､学习日本零售企业高效的基础管理经验,培养了较强意识的商品品质和成本核算管理经验,曾负责永旺(吉之岛百货)华南区
域20家门店纺织品部,食品部(食品部包括日配组,HBC组,Non-food组,食品加工组,进口食品组,生鲜组涵盖所有超市品类 产品)的采购工作4.工作职责包括新店前期市场调研,产品结构规划,筹备引进新供应商和新品,节日中大型促销活动拟定及开 展,跟踪总结促销活动效果,陈列布置和规划,提高部门销售额｡5.采购部门的核心指标 KPI 的控制和监督,销售额,毛利率,生 鲜食品,短保产品和进口休闲食品合理库存的控制,谈判技巧的培训,各项产品的综合成本控制和把控,和部门同事一起优化完善 的物流配送及采购体系｡ 
## 业绩: 
1､每月超额完成销售业绩和招商采购指标 2､积极参与华南区各新店的筹备工作,积累很多开店和采购产品结构规划布局,市场 调研,人群分析定位经验｡3.积累大量的一级厂商和代理商,生鲜基地供应商资源｡离职原因:零售业发展遇到线上电商平台的冲 击和行业发展瓶颈准备转行｡ 
## 教育经历 
## 中央财经大学 本科 会计学 
2008-2013 
学过的学科有:高等数学(微积分/线性方程),大学英语,大学语文,国民经济统计概论,政治经济学,马克思主义哲学,毛泽 东邓小平理论概论,基础会计学,财务管理,中级财务,高级财务,税务学,工业会计,会计电算化,商业会计,金融学等 
## 广东海丰县梅陇中学 高中 
1999-2002 
语文,数学,英语,政治,地理,物理,化学,生物,理科综合｡</t>
        </is>
      </c>
      <c r="R969" t="inlineStr">
        <is>
          <t>点击按钮</t>
        </is>
      </c>
      <c r="S969" t="inlineStr">
        <is>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is>
      </c>
      <c r="T969">
        <v>1</v>
      </c>
    </row>
    <row r="970" ht="25.5" customHeight="1">
      <c r="A970">
        <v>1703</v>
      </c>
      <c r="B970" t="inlineStr">
        <is>
          <t>闪电仓采销总监</t>
        </is>
      </c>
      <c r="C970" t="inlineStr">
        <is>
          <t>【采销总监（闪电仓）_上海 25-30K】刘岩 10年以上.pdf</t>
        </is>
      </c>
      <c r="D970" t="inlineStr">
        <is>
          <t>李娟</t>
        </is>
      </c>
      <c r="E970" t="inlineStr">
        <is>
          <t>刘岩</t>
        </is>
      </c>
      <c r="F970" t="inlineStr">
        <is>
          <t>无</t>
        </is>
      </c>
      <c r="G970" t="inlineStr">
        <is>
          <t>【简历概览】
35岁男性，12年快消零售供应链经验，擅长闪电仓搭建与全国资源整合，现供应链负责人。
【技能拆解】
- 技术栈：供应链管理、商品规划、战略采购、供应商整合、库存管控、数字化供应链、成本管控、品类管理、SKU优化、动销管理、团队搭建、绩效考核、OEM开发、数据中心搭建、智能比价系统、采购SOP
- 软技能：统筹管理、落地执行、谈判能力、风险控制、项目攻坚、抗压能力、资源整合、团队领导、体系搭建
【与JD匹配分析】
- 硬技能匹配情况：全面覆盖货盘规划、供应商整合、采购谈判、库存协同、团队机制建设等职责，具备全品类整合、即时零售经验及数据化管理能力
- 经验年限匹配情况：12年工作经验，远超5年要求，且有供应链负责人经验
- 行业背景匹配情况：具备即时零售、闪电仓、B2B平台、硬折扣等相关经验，符合岗位行业背景要求</t>
        </is>
      </c>
      <c r="H970">
        <v>95</v>
      </c>
      <c r="I970" t="inlineStr">
        <is>
          <t>强烈推荐</t>
        </is>
      </c>
      <c r="J970" s="2">
        <v>46156</v>
      </c>
      <c r="K970" t="inlineStr">
        <is>
          <t>简历待筛选</t>
        </is>
      </c>
      <c r="L970"/>
      <c r="M970"/>
      <c r="N970"/>
      <c r="O970"/>
      <c r="P970" s="3"/>
      <c r="Q970" t="inlineStr">
        <is>
          <t>刘岩 
男| 年龄:35岁| 
![fig_34575](https://pdf-bucket.tos-cn-beijing.volces.com/infer/20260514/cc4db9ff1636d949080997e8faa789c7_1778741229624343063.jpg?X-Tos-Algorithm=TOS4-HMAC-SHA256&amp;X-Tos-Credential=AKLTZDcxYzI0ZWI5NDkzNGRkNWI1OTdiNTVjNjZjYjU3NmQ%2F20260514%2Fcn-beijing%2Ftos%2Frequest&amp;X-Tos-Date=20260514T064709Z&amp;X-Tos-Expires=1800&amp;X-Tos-Signature=f06e99b95f8a02712c3dba55dde5764e7f906e4e545b2773a80285519dc2bc1d&amp;X-Tos-SignedHeaders=host) 
13693181981 | 502074684@qq.com 
12年工作经验| 求职意向:采购总监| 期望城市:不限 
![fig_36137](https://pdf-bucket.tos-cn-beijing.volces.com/infer/20260514/cc4db9ff1636d949080997e8faa789c7_1778741229625644206.jpg?X-Tos-Algorithm=TOS4-HMAC-SHA256&amp;X-Tos-Credential=AKLTZDcxYzI0ZWI5NDkzNGRkNWI1OTdiNTVjNjZjYjU3NmQ%2F20260514%2Fcn-beijing%2Ftos%2Frequest&amp;X-Tos-Date=20260514T064709Z&amp;X-Tos-Expires=1800&amp;X-Tos-Signature=1728d0c2b00edeebb31e80e3fd00129f2e1d3c65b851654cc6d80e9e0bd53a4b&amp;X-Tos-SignedHeaders=host) 
## 个人优势 
## 个人优势 
1.拥有12 年快消､零售､即时零售全链路采购与供应链管理经验,长期深耕闪电仓､下沉连锁､B2B 平台､硬折扣等主流业态, 具备从0 到1 搭建完整供应链体系､全国供应链操盘､近百亿级采购管理､团队搭建与万店扩张支撑能力｡ 
2.精通即时零售与闪电仓运营逻辑,熟悉高频刚需､高周转､高时效的供应链打法,擅长全品类规划､战略采购､成本管控､供应 商整合､数字化供应链落地｡累计管理采购额超50 亿,直接降本超2 亿元,毛利率､库存周转､缺货率､资金利用率等核心指标 均达到行业头部水平｡ 
3.具备全国级快消､生鲜､日百､个护､家清､粮油､酒饮､冻品､百货､医疗器械等全品类资源整合与落地能力,掌握全国S 级 闪电仓资源､中心仓布局､区域地采体系,可快速完成多区域､多城市､多门店同步扩张,具备极强的全国资源分布､统筹调度与 落地执行能力｡ 
## 核心能力 
1.即时零售/ 闪电仓全体系搭建能力:熟悉闪电仓模型､中心仓+ 前置仓模式､履约逻辑､商品结构与运营规则,可0-1 搭建供应 链､商品池､供应商体系､库存机制,支撑规模化扩张｡ 
2.全品类操盘能力:覆盖快消､生鲜､日百､个护洗化､家清､粮油､酒饮､冻品､百货､医疗器械等全品类,具备完整选品､定 价､毛利､周转､动销管理能力｡ 
3.全国资源整合能力:拥有全国S 级供应商､品牌方､一级经销商､区域服务商资源,可快速落地区域供应链,实现高满足率､低 成本､稳供应｡ 
4.战略采购与成本管控:擅长源头直采､集中采购､商务谈判､结构优化,持续降低采购成本,提升综合毛利率,打造价格壁垒｡ 
5.库存与商品运营能力:擅长SKU 精简､爆品打造､滞销处理､库存周转提升､缺货率控制,实现商品高效运转｡ 
6.团队与体系搭建:可0-1 搭建采购､商品､运营复合型团队,搭建绩效考核､供应商管理､品控､采销协同机制,支撑业务长期 稳定发展｡ 
7.项目攻坚与风险控制:具备供应链破局､OEM 打造､垄断资源突破､库存风险管控､应急保供等实战经验,抗压能力强｡ 
## 工作经历 
杭州花熊科技有限公司 供应链负责人 2025.09-至今 
## 供应链负责人 
2025.09 - 至今 
全面负责淘宝闪购-闪购蛙闪电仓0-1 全链路供应链体系搭建与落地执行,统筹商品规划､战略采购､供应商生态､库存管控､区域 扩张与团队管理,对成本､毛利､周转､缺货率､履约稳定性全权负责｡
1.全盘搭建闪电仓全品类商品体系:主导搭建总SKU 超13000 个的全品类货盘,其中快消核心SKU 3500-4000 个,覆盖酒水饮 料､休闲食品､粮油副食､乳制品;同时完整搭建日百､个护洗化､家清､冻品､百货､医疗器械等品类结构,完全满足即时零售 用户一站式购买需求,支撑多店模型稳定运营｡ 
2.全国供应链快速落地:整合全系统-商超､品牌方､经销商､区域供应链､网红品牌等全渠道资源,搭建稳定可落地的供应商资源 池;主导核心供应商商务谈判,合同条款制定,敲定采购价格､返利机制､结算方式､配送时效､售后保障､临期商品处理､退换 货规则等关键合作条款,建立适配闪电仓的价格体系30 天完成华南､西南两大区域供应链闭环落地,搭建中心仓+ 区域地采双轨 模式,核心商品满足率95% 以上,头部爆款覆盖率98%,保障快速开业､拓店,稳定履约､持续复制｡ 
3.成本与毛利体系打造:通过源头直采､品牌直签､集中谈判等方式,实现85% 以上核心品牌采购成本低于行业竞品,推动综合毛 利率提升17%-20%,建立即时零售赛道明显的成本优势｡ 
4.商品效率深度优化:联动运营､仓配､门店负责人,实时监控SKU 动销､缺货､滞销､库存周转及毛利数据,针对性执行爆品加 急补货､滞销品清仓淘汰､季节品及时切换､新品小步测试等策略;对全品类SKU 进行结构升级,精简低效SKU 41%,在优化商 品结构的同时带动销售额提升25%,毛利率再提升5.2%;库存周转从60 天优化至41 天,缺货率稳定控制在3.8%,达到行业头 部水平｡ 
5.全国供应商生态建设:主导开发联合数据中心搭建一级供应商核心系统｡搭建S 级核心供应商资源池,引入一线品牌､全国总代 ､区域头部渠道资源,建立稳定､可复制､可扩张的供应体系,具备全国多区域同步落地能力｡ 
6.标准化体系搭建:建立采购流程､商品准入､供应商评级､库存预警､品控管理等全套机制,让采购､商品､仓配高效协同,支 撑后续全国万店级扩张｡ 
独立顾问|职业休整与项目咨询 咨询项目管理 2024.10-2025.08 专注即时零售､闪电仓､硬折扣业态,为企业提供供应链规划､商品结构､定价体系､供应商资源､品控与风险控制等落地咨询, 输出可执行､可复制的供应链优化方案｡期间深度参与闪购蛙闪电仓项目前期方案设计､供应链模型搭建与资源筹备,为后续全职 入职执行奠定完整体系基础｡
## 杭州拼便宜网络科技有限公司 品类线负责人 
2022.09-2024.05 
公司为华东TOP3 B2B 供应链平台,负责酒水类目及全品类成本､库存､动销与供应商管理,统筹品类盈利与供应链效率提升｡ 推行集合竞价采购机制,整合下游需求集中议价,实现全品类采购成本下降3%-4%,月均节约采购成本130-150 万元｡ 建立滞销库存分级处理机制,通过渠道分销､组合促销､跨区域调拨盘活库存600-650 万元,资金回笼率从52% 提升至78%｡ 搭建标准化采购SOP 与智能比价系统,实现流程全面线上化,团队人效提升35%,单据处理时效提升60%｡ 
## 上海媛福达贸易有限公司 采购总监 
2020.08-2022.08 
## 全国连锁超市TOP20|硬折扣连锁业态(5000 + 门店)|采购总监 
1.全面负责商品中心管理､采购战略制定及团队管理,搭建适配硬折扣模式的供应链体系,统筹全国区域年采购额45 亿+｡ 
2.围绕硬折扣“高周转､低成本､强直采” 核心模型,优化直采结构与品类规划,推动毛利率从26% 提升至35%,支撑集团 60% 业务增量｡ 
3.0-1 搭建33 人采购管理团队,完善组织架构､绩效考核与人才培养体系,落地采销协同机制,6 个月内团队人效提升40%｡ 
4.主导自有品牌(OEM)0-1 开发,重点落地饮用水､米面粮油､休闲零食等高复购品类,完成从产品定位､工厂对接､成本定价 到终端动销全链路操盘,打造多款高毛利差异化爆品｡ 
5.建立供应商质量管控体系与4:3:3 动态评估模型,从质量､交付､成本三维度实现稳定供应与风险可控｡ 
6.优化门店分级补货模型与运营SOP,提升库存健康度与履约效率,整体缺货率下降40%｡ 
## 北京国一金典供应链有限公司 采购经理/主管 
2014.07-2020.06 
1.负责全国快消品､定制礼品､文创日用品､食品饮料及OEM 定制商品,负责全国渠道采购､供应链统筹与库存管理｡ 
2.负责采购执行､供应商开发､品类优化､OEM 项目落地及全流程风险管控,夯实快消及多品类采购实操基础｡ 
3.全面梳理滞销与慢动库存,通过清仓､退货､渠道置换等方式清理库存1.5 亿,库存降幅80%,并建立库存预警机制｡ 
4.开发优质供应商30 余家,重点培育5 家战略合作伙伴,完善供应资源与交付保障体系,支撑全国渠道稳定供货｡ 
## 项目经历 
## 连锁零售供应链体系搭建项目 项目负责人 
2020.08-2022.08 
## 项目背景 
企业连锁门店快速扩张至5000 + 家,原有供应链体系存在流程混乱､供应商管控薄弱､补货不精准､团队效率低等问题,无法支 撑万店规模化扩张,且核心指标(毛利､库存周转)持续下滑｡ 
## 项目动作 
牵头对采购､供应商､库存､团队进行全体系重构:搭建标准化采购SOP(从需求提报到下单履约全流程)､供应商分级管理体 系(S/A/B/C 四级,重点培育战略供应商)､智能补货模型(结合门店动销数据动态调整),同时搭建33 人采购团队,制定绩效 考核与人才培养体系,推动采销协同｡ 
数据达成 
体系落地后,支撑全国5000 + 门店稳定运营,采购效率提升40%,供应商交付准时率从75% 提升至98%,库存周转天数从60 天优化至42 天,门店综合毛利提升9 个百分点,为后续全国万店扩张奠定坚实基础｡ 
## 项目价值 
搭建可复制､可扩张的供应链体系,解决规模化扩张中的供应链痛点,提升企业核心竞争力,支撑业务持续增长｡ 
OEM 饮用水全链路打造 项目负责人 
2020.10-2020.12 
1. OEM 饮用水自有品牌全链路项目 
## 项目背景 
公司快消品类长期依赖外部品牌供货,存在毛利偏低(不足30%)､产品同质化严重､缺乏核心引流单品､议价权弱等问题,亟 需打造自有品牌突破盈利瓶颈｡
## 项目动作 
主导自有品牌饮用水从0 到1 全链路操盘,包括上游工厂筛选(对比8 家代工厂,筛选3 家核心合作方)､商务谈判(锁定代工 成本､账期及产能保障)､包装设计(贴合硬折扣渠道简约调性)､成本定价(精准匹配门店客单价)､全国渠道铺货及品控标准 建立,全程砍掉中间代理商,实现工厂直供｡ 
## 数据达成 
项目仅用2 个月完成落地,自有品牌饮用水年销突破6000 万+,毛利率稳定≥60%,较外部品牌提升30 个百分点,带动整体快消 品类毛利提升8%,形成可复制的自有品牌开发与供应链管理标准｡ 
## 项目价值 
打破外部品牌依赖,打造高毛利核心单品,为后续自有品牌(米面､休食)拓展奠定基础,强化供应链自主可控能力｡ 
## 辉山牛奶供应链破局战 
## 项目负责人 
2020.09-2020.10 
## 辉山牛奶供应链破局项目 
## 项目背景 
门店乳饮品类长期依赖蒙牛､伊利等一线品牌,存在两大核心痛点:一是供货不稳定(旺季缺货率达15%),影响门店引流;二 是毛利偏低(仅23%-25%),挤压门店盈利空间,且一线品牌议价权强,无法优化采购成本｡ 
## 项目动作 
引入辉山牛奶作为核心引流大单品,牵头对接辉山品牌直签,重构合作模式(以集采规模换取价格优势+ 账期优化),搭建专属 供货通道,同步制定差异化陈列与动销策略,联动门店完成铺货与推广｡ 
## 数据达成 
成功打破一线乳企垄断格局,采购成本较蒙牛､伊利平均下降13%,单品年销达3500 万,旺季缺货率降至3% 以下,门店乳饮品 类综合毛利提升至18%,同时保障全国5000 + 门店稳定供货｡ 
## 项目价值 
解决门店引流与盈利痛点,优化乳饮品类供应链结构,提升供应链议价能力,为后续其他品类破局提供可复制经验｡ 
## 滞销库存盘活专项项目 
## 项目负责人 
2016.03-2016.09 
## 项目背景 
企业快消､礼品等多品类库存积压严重,累计滞销库存达1.5 亿,资金占用率高(占流动资金40%),仓储成本每月新增200 万 + ,严重影响供应链周转效率与企业现金流健康｡ 
## 项目动作 
搭建库存健康度评估模型(按品类､周转天数､毛利水平分级),针对不同类型滞销品制定差异化清仓方案:高毛利慢动品采用组 合促销,低毛利滞销品通过渠道置换､厂家退货､线上清仓等方式处理,同时建立库存预警机制(设定安全库存阈值),从源头避 
## 免积压｡ 
数据达成 
6 个月内成功消化滞销库存1.2 亿,回款率100%,仓储综合成本下降62%(每月节省124 万),库存周转天数从90 天优化至 55 天,建立长效库存管控机制,后续滞销库存占比稳定控制在5% 以内｡ 
## 项目价值 
盘活沉淀资金,缓解现金流压力,优化仓储资源利用,建立科学的库存管理体系,保障供应链健康运转｡ 
## 教育经历 
吉林工商学院 
本科 物流管理</t>
        </is>
      </c>
      <c r="R970" t="inlineStr">
        <is>
          <t>点击按钮</t>
        </is>
      </c>
      <c r="S970" t="inlineStr">
        <is>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is>
      </c>
      <c r="T970">
        <v>1</v>
      </c>
    </row>
    <row r="971" ht="25.5" customHeight="1">
      <c r="A971">
        <v>1704</v>
      </c>
      <c r="B971" t="inlineStr">
        <is>
          <t>闪电仓采销总监</t>
        </is>
      </c>
      <c r="C971" t="inlineStr">
        <is>
          <t>【采销总监（闪电仓）_上海 25-30K】祁玲 10年以上.pdf</t>
        </is>
      </c>
      <c r="D971" t="inlineStr">
        <is>
          <t>李娟</t>
        </is>
      </c>
      <c r="E971" t="inlineStr">
        <is>
          <t>祁玲</t>
        </is>
      </c>
      <c r="F971" t="inlineStr">
        <is>
          <t>25-30K</t>
        </is>
      </c>
      <c r="G971" t="inlineStr">
        <is>
          <t>【简历概览】20年采购经验，聚焦日用品杂货等品类，擅长自有品牌采购、供应链管理及多渠道运营。
【技能拆解】
- 技术栈：采购战略规划、商品搭建、供应链管理、供应商合作洽谈、品类规划、库存管理、市场调研、营销策划、GMV达成、毛利管控、定制品开发、品牌引进、数据驱动决策
- 软技能：项目经营、跨部门协调、资源整合、目标达成、快速执行、业务转型推动
【与JD匹配分析】
- 硬技能匹配情况：具备货盘规划、品类策略制定、供应商整合、采购谈判、库存协同等核心能力，熟悉商品结构优化及动销管理，但高频品类经验集中在纺织品、家居用品等，生鲜等品类经验不足。
- 经验年限匹配情况：20年采购相关经验，远超5年以上要求，且有采购高级经理等管理经验。
- 行业背景匹配情况：有零售企业、电商平台（网易考拉）采购经验，具备线上线下多渠道经验，但缺乏即时零售、闪电仓、前置仓等直接相关经验。</t>
        </is>
      </c>
      <c r="H971">
        <v>65</v>
      </c>
      <c r="I971" t="inlineStr">
        <is>
          <t>待定</t>
        </is>
      </c>
      <c r="J971" s="2">
        <v>46156</v>
      </c>
      <c r="K971" t="inlineStr">
        <is>
          <t>简历待筛选</t>
        </is>
      </c>
      <c r="L971"/>
      <c r="M971"/>
      <c r="N971"/>
      <c r="O971"/>
      <c r="P971" s="3"/>
      <c r="Q971" t="inlineStr">
        <is>
          <t>![fig_59075](https://pdf-bucket.tos-cn-beijing.volces.com/infer/20260514/dd7a87ded8c0659f0adab271fe6d73be_1778741224901415805.jpeg?X-Tos-Algorithm=TOS4-HMAC-SHA256&amp;X-Tos-Credential=AKLTZDcxYzI0ZWI5NDkzNGRkNWI1OTdiNTVjNjZjYjU3NmQ%2F20260514%2Fcn-beijing%2Ftos%2Frequest&amp;X-Tos-Date=20260514T064704Z&amp;X-Tos-Expires=1800&amp;X-Tos-Signature=d3b55f74588c7b2cb93dc840316d5afa85b8c5b27feba549377a6297e0a2acbd&amp;X-Tos-SignedHeaders=host) 
20年工作经验 | 求职意向:采购经理/主管 | 期望薪资:25-30K | 期望城市:上海 
![fig_00908](https://pdf-bucket.tos-cn-beijing.volces.com/infer/20260514/dd7a87ded8c0659f0adab271fe6d73be_1778741224900988070.jpeg?X-Tos-Algorithm=TOS4-HMAC-SHA256&amp;X-Tos-Credential=AKLTZDcxYzI0ZWI5NDkzNGRkNWI1OTdiNTVjNjZjYjU3NmQ%2F20260514%2Fcn-beijing%2Ftos%2Frequest&amp;X-Tos-Date=20260514T064704Z&amp;X-Tos-Expires=1800&amp;X-Tos-Signature=655924aaffabab6f3328ccce04befb54dd2c7c637a42e42885ef665dac02cebc&amp;X-Tos-SignedHeaders=host) 
## 个人优势 
-在行业内知名零售企业及礼赠品企业从事采购工作,主要品类为日用品杂货(含家庭用品､纺织品､3C小家电),擅长自 有品牌采购(定制品及品牌渠道专供定制品)､符合渠道品牌选品,特别是ip衍生品､文创类商品的定制及开发｡拥有丰 富的终端供应链资源｡ 
-擅长采购战略规划､商品搭建､供应链管理､供应商合作洽谈;具有商品快速引进,落地执行的经验, 项目经营经验丰 富,对销售业绩､毛利､各项供应链指标负责,并且达成率高｡ 
-具有线上线下多渠道采购及运营经验,能适应多业务发展｡ 
## 工作经历 
上海永辉超市有限公司 采购高级经理 
2020.11-至今 
## 工作亮点: 
1､负责操盘整体纺织品(家纺/小家纺)部门,年销售额8亿,采购额5亿,完成公司下达的业绩指标,特别是毛利额指 标,超额达成,同比增长6%｡ 
2､主导定制品开发及落地,其中包括pb自营商品及品牌定制商品,整体销售占比近50%,完成千万级单品两只,五百万 级单品三只,超额完成任务,两次被公司评为明星单品｡ 
3､配合胖改项目,梳理内衣及袜子品类,去同质化,梳理25%同质化单品,引入6个新品牌,单店销售同比24%;调整拖 鞋品牌矩阵及引入畅销单品,提升业绩,从千万级提升至亿级,同比增长13%｡ 
## 工作内容: 
1.品类规划:制定全年品类采购策略与计划,拆分纺织品类(床上用品-套件､枕头､被子､床垫､毯子/毛巾/内衣-家居 服､内裤､文胸､打底类服饰/拖鞋/袜子/防晒系列)的销售､毛利率等各项指标; 
2.供应链管理:负责纺织品类(床上用品/毛巾/内衣-家居服､内裤､文胸､打底类服饰/拖鞋/袜子/防晒系列)全国厂商 及源头直采的供应商引入及谈判,主导全国商品的开发与引进和 汰换; 
3.商品管理:熟悉商品结构,根据不同的业务场景需求,选择与之匹配的商品结构组合;管理､整合供 应链及采购渠道, 完善商品结构,提升产品竞争力; 
4.销售达成:配合运营､销售制定营销方案,提高活动体验与运营效率,完成全年的销售指标; 
5.关键指标达成:根据公司的经营指标要求,负责品类管理,优化品类结构,保持纺织品类健康的库存 周转和损耗率,降 低异常库存,提高资金流转; 
上海红星美凯龙悦家互联网科技有限公司 新零售-商品经理 
2018.05-2019.12 
1､负责自有品牌b端礼品+c端零售渠道家居用品(软装/餐厨/家纺/生活小家电)商品企划,选品,品牌洽谈｡ 
2､快速完成商品引入,线上商城共引入品牌10+,完成定制商品200+,采购额1000万,销售额月均30万｡ 岗位描述: 
线下门店:
1､采购战略:完成礼品渠道整体商业规划及落地方案､团队建设 
2､品类规划:负责根据b端需求经营定位制定软装品类规划,根据业务需求发展的整体目标,制订选品策略､采购计划､ 销售计划,做好选品内部管理及业务指导 
3､商品搭建:针对目标客层规划商品场景,与设计师沟通,完成场景设计及商品规划 
4､供应链管理:负责与品牌方及各渠道进行沟通谈判,争取合理的成本､返点､费用､售价 
5､销售达成:制定礼品渠道商品的操盘和竞争策略,确保商品市场竞争优势(价格,质量),达成销售目标; 
## 线上渠道: 
1､品类规划:负责线上平台的家居商品规划及商品运营策略｡ 
2､供应链管理:制定所负责品类的自营商品引入及供应商谈判,根据年度计划完成商品落地｡ 
3､销售达成:根据年度销售计划,实现 GMV ､转化､退换率等指标,保证商品拥有良好的转化率｡ 
## 工作亮点: 
承办了新零售门店的落地,线上线上专属差异性供应链打造,搭建全渠道商品池,以应对整个业务的快速转型,成功改变 红星只是卖场渠道的形象,让消费者直观的感受到红星在供应链及商品面的新形象｡ 
## 网易考拉 
## 采购经理 
2017.01-2017.12 
网易考拉家居bu,主要负责家纺&amp;家清自营商品的采购及代销商品的招商工作｡通过二个月的努力负责的类目从bu排名末 位提升至首位,月度平均GMV600万,全年完成GMV1.3个亿,实现倍数增长｡ 
## 主要工作内容: 
1､商品策略:负责家纺､家清品类的行业规划及商品策略,根据商品策略制定不同的采销策略以及策略的落地执行｡ 
2､供应商管理:根据线上线下市场､品类､消费者发展趋势,分析行业供需,落实自营商品的采购计划､代销商品的招商 计划,引进多元化品牌,使平台供给丰富化､结构合理化;利用数据及专业诊断提供咨询解决方案,并洞察消费者行为, 发现新的市场机会,培育新的机会品类; 
4､营销策划:针对行业&amp;商家特征,有效整合商家的营销活动,配合平台运营及类目运营,持续深化和商家的业务合作, 扩大商家影响力;同时推动自营商品的销售｡ 
5､销售达成:根据全年GMV目标,拆分月度季度GMV目标,为销售/转化等指标负责,协调内外部资源,实现业务目标达 成｡ 
## 剪刀石头布 
采购专员 
2011.08-2014.12 
公司简介:上海知名家居卖场品牌｡集团高端品牌帝幔TIAMANTTI,以优质商品､客制化与管家级的专业感动服务为经营 理念｡高档意大利进口家具､优质窗帘壁纸､高级定制商品､精品家饰等家居整体软装为核心,营造极致品位梦想之家! 产品包含大型家具,餐具,香氛香精蜡烛,玻璃制品(花瓶及摆件)｡ 
本人主要负责事项: 
## 1.商品采购计划和库存管理 
根据公司发展战略,制定相关的品牌维护,商品运营,采购计划,合理库存管理｡ 
## 2.市场调研 
对负责商品的市场调研､分析,及时掌握市场动态､消费者心理喜好､竞品信息及其他资讯｡ 
## 3.商品管理 
负责提供商品定价､促销方案等执行计划并执行｡ 
## 4.培训 
负责对销售人员进行相关商品､品牌､市场咨询等培训｡ 
## 5.供应商管理 
负责供应商的日常管理､维护､沟通｡ 
6､销售支持
针对大单客户,前期制作软装搭配方案,中期协助销售人员跟踪,后期协助经理折扣洽谈｡ 
1､进口灯饰馆产品结构确认和价格策略确认｡供应商的引进,完善灯饰馆的产品结构｡ 上海泰蒂纺织品有限公司 
销售助理 
2008.02-2011.01 
公司主要市场为欧洲,美国,澳洲｡本人主要负责的产品分为 
1.窗帘床上用品,客户为Ashley wide(英国最大的进口商)/Mitre&amp;Hilden(2家英国酒店产品采购商)｡ 
2.面料直接出口,客户为Harrison(英国薄纱客户)/Texcaft(德国防火类面料客户)｡ 
3.家居配饰,客户为Curtain Wonder(蜡烛)/Adairs(蜡烛/香熏产品) 同时,我还帮助成衣部门,跟进一部分客户 
1.睡衣浴袍类销往美国和荷兰,主要客户为Serri(美国3大网上销售商)/Cosi(美国零售商)/Teidem(荷兰较大百货公 司采购商). 
2.成衣类销往澳洲和美国,主要客户为Myer(澳洲知名百货公司)/Macys(美国知名百货公司) 产品以梭织为主,针织为辅｡女装主要为睡衣类,男装主要为衬衫和休闲类成衣｡ 在职期间,开发了家居配饰类产品,在原来产品的基础上进一步发展了客户,并其他客户的交易额每年稳步提升,出色的 完成了公司交给各项工作,能较好的协调各部门,工厂与客户之间的关系,做到每单保质保量按时交货｡ 在维护原有的客户,第三年,我成功的开发了睡衣类teidem客户,并其他客户的交易额每年稳步提升,出色的完成了公司 交给各项工作,能较好的协调各部门,工厂与客户之间的关系,做到每单保质保量按时交货 
## 教育经历 
上海工程技术大学 本科 服装设计与工程 
2002-2006</t>
        </is>
      </c>
      <c r="R971" t="inlineStr">
        <is>
          <t>点击按钮</t>
        </is>
      </c>
      <c r="S971" t="inlineStr">
        <is>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is>
      </c>
      <c r="T971">
        <v>1</v>
      </c>
    </row>
    <row r="972" ht="25.5" customHeight="1">
      <c r="A972">
        <v>1705</v>
      </c>
      <c r="B972" t="inlineStr">
        <is>
          <t>闪电仓采销总监</t>
        </is>
      </c>
      <c r="C972" t="inlineStr">
        <is>
          <t>【采销总监（闪电仓）_上海 25-30K】王佳 10年以上.pdf</t>
        </is>
      </c>
      <c r="D972" t="inlineStr">
        <is>
          <t>李娟</t>
        </is>
      </c>
      <c r="E972" t="inlineStr">
        <is>
          <t>王佳</t>
        </is>
      </c>
      <c r="F972" t="inlineStr">
        <is>
          <t>无相关信息</t>
        </is>
      </c>
      <c r="G972" t="inlineStr">
        <is>
          <t>【简历概览】
38岁，16年工作经验，7年互联网运营管理，涉及产品运营、项目管理、咨询顾问等多角色。
【技能拆解】
- 技术栈：QMS、PLM、OA、SCRM、价值链推导、LTC流程体系、IPD流程、流程再造、PDCA、BPR、BPM、用户体验设计、vision xmind、RFM模型、PMF模型
- 软技能：沟通技巧、语言表达能力、逻辑思维能力、业务需求挖掘分析提炼能力、痛点判断能力、解决方案提出能力、创新能力、领导能力、统筹能力、规范制度流程能力、团队管理能力、人效提升能力
【与JD匹配分析】
- 硬技能匹配情况：缺乏货盘规划、品类策略、供应商资源整合、采购谈判、价格体系建立、动销与库存协同等直接相关硬技能，技术栈中无零售采销相关工具技能。
- 经验年限匹配情况：16年工作经验，但5年以上采销经验不明确，无采销负责人经验。
- 行业背景匹配情况：有社区团购项目经验，涉及GMV、团长管理等，与即时零售有一定相关性，但缺乏零售、商超、电商等采销相关核心行业背景。</t>
        </is>
      </c>
      <c r="H972">
        <v>35</v>
      </c>
      <c r="I972" t="inlineStr">
        <is>
          <t>不推荐</t>
        </is>
      </c>
      <c r="J972" s="2">
        <v>46156</v>
      </c>
      <c r="K972" t="inlineStr">
        <is>
          <t>简历待筛选</t>
        </is>
      </c>
      <c r="L972"/>
      <c r="M972"/>
      <c r="N972"/>
      <c r="O972"/>
      <c r="P972" s="3"/>
      <c r="Q972" t="inlineStr">
        <is>
          <t>## 简历 
个人信息 
姓名:王佳 
电话:17721136886 
性别:男 
年龄:38 
邮箱:417487575@qq.com 
目的城市:上海 
出生日期:1984-5-24 
教育经历 
香港大学 产品与服务创新 
2021-07--2023-09 研究生 
相关课程:创新与跨界管理､创意与企业突围策略､用户与情景研究､产品和服务定位､设计思维与服务创新､概念原型与设计､ 知识产权资产策略､品牌承诺与增值服务､产品创新与商品化､创新风险与不确定性管理 
万博学院 国际商务 
2004-09--2007-7 大专 
自我评价 
专业能力:16年工作经验,有7年互联网运营管理经验,曾担任产品,产品运营,业务中台,咨询顾问,项目经理,运营总监等 角色,同时具备B 端C 端管理能力,参与项目10+,擅长增长运营,项目交付,客户成功｡熟悉QMS､PLM､OA､SCRM 等软件, 对体系化有自己的方法论｡ 
综合素质:工作严谨,细心负责,具有较好的沟通技巧,有较好的语言表达能力及逻辑思维能力,有较强的业务需求挖掘､分 析和提炼的能力､对场景中干系人或业务流程的痛点､需求,组织､流程有敏锐的判断,能及时提出解决方案,创新能力强｡ 领导能力:管理范围30+人,统筹,规范内部管理制度业务流程,善于发现团队内部人员优点,提升人效｡ 
个人技能:价值链推导､ LTC 流程体系､IPD 流程､流程再造､ 
工作经历 
律晖智能科技(上海)有限公司 2022-12--现在 
咨询项目(离散制造业)-角色:咨询顾问 
工作概述:负责多个各户流程咨询/再造项目/数据治理,及现场交付｡ (端到端业务流程规划及实施) 
 与甲方项目经理合作,分析业务流程并确定改进机会,为客户提供流程优化方案｡《业务全景图》 
解读客户战略目标,制定执行目标与计划,通过访谈调研的方式,识别问题并提供解决方案(调研-分析-设计-实施-改进)｡ 
引导客户团队Owner 了解和接受新的流程变化,确保改进方案的成功实施｡ 
提供培训和知识分享,帮助客户建立流程管理的长效机制与能力,并提供持续的支持和指导
交付结果:《L1-L6的流程设计与细化书》｡《业务流程图》《组织架构建议书》､《长效机制》 
､《流程价值分析》,《数字化建议书》｡ 
工具:价值链､PDCA､BPR ､BPM ､用户体验设计､vision xmind 等 
数字化项目:--角色:项目经理 
负责项目的实施,有效确认项目实施范围､成本控制和风险控制､实施需求调研,实施方案设计,制定实施计划,控制项目实施进 度和验收 
 项目实施计划表､项目进度管控､业务解决方案､需求解决方案等实施过程中的关键成果,并撰写实施流程,项目实施计划､跟踪 反馈,以促进项目实施标准化流程的建设; 
进行项目全流程及全模块管理,包括风险管理,进度管理,范围管理､质量管理､人力资源管理､沟通管理､交付管理､文档管理  制定项目沟通规则,召开项目例会,与研发及测试保持有效沟通,保证项目信息的及时同步; 
 跟进产品文档,技术方案,测试用例等项目文档的产出,跟进具体项目节点的达成,保证项目进度; 
 管控项目需求变更,优化项目变更流程; 
 项目收尾工作,进行项目归档,跟进项目上线效果; 
对于有问题的项目进行复盘,总结经验教训,发掘项目过程中存在的问题,优化项目管理流程,赋能项目团队; 
交付结果:《软件系统产品》,《使用操作说明书》, 
上海银橙科技股份有限公司 
创新项目运营总监【数字化】 
2021-10--2022-11 
工作概述:负责多个项目从0 到1 的搭建与运营工作,搭建企业的数字化体系｡ 
平台运营:挖掘用户侧需求与数据分析,搭建用户成长体系,增加商品SKU 和活动运营策略,包括与用户触达的方式与内容 
新项目管理:制定新项目操作流程,主导战略洞察,需求整理,与战略机会点解析,产品定位,以小团队模式快速验证需求真 伪,跑通MVP 模型｡打通RFM (消费者)和PMF (产品)模型之间的关系｡ 
## 主要项目: 
1. 电子烟项目止损:通过线下门店引流,转化,复购数据分析与现场调研,得出流量小,转化高,复购高,关闭门店30+每月节约 120w+支出,更换为线下场景营销模式,搭建地推团队,实现扭亏为盈｡ 
2. 雀巢云店项目:做了大量干系人需求调研,以小程序为载体,帮助线下门店做私域社区服务为切入口,代理商有性价比的商品可 以在平台内交易为抓手,重新定义了资源位的分配原则｡甲方满意｡ 
结果:入驻400+ 家SM( 精品超市)店,1400 家MM( 小型超市)用户注册量80 万+,实现销售额800w+/月 
3. 中医馆项目:负责地址开发,周边人群调研,店内项目设计,销售团队和店内医生和按摩师招募｡首月招募了70 个会员｡ 
4. 社区团购:以疫情期间,公益项目为始,最终发展到:合作团长6000+, 社群内团长40000+ 产出GMV4000 万+
一､平台运营:细化门店场景报修项为核心动力,维修过程可视化为优化方向,打造甲方可以随时在线监督维修过程的服务优势,同时减 少了审核时间,和客户投诉率,师傅也可以快速结算费用｡后期算法匹配师傅与用户间的需求｡达到配比优化｡半年整个平台的订单量和 用户数翻了一番｡ 
二､平台优化: 客户投诉率降低到6.7% ,项目完成率提高到94% GMV 增长17% ,扩充17 个品类 
拉通: 收口需求池,建立业务､调度､运营､产研､联动机制,快速响应需求｡ 
标准化:A､师傅现场服务流程与要求 B､报修项与维修过程标准化(品类､标准､价格､施工)C､内部交接流程标准化 
风控:与保险公司联系,确定每个施工工人,按项目都如何投保人/货/环境｡(每单产生新增利润) 
注:由于SaaS 运营出现问题,被调去做SaaS 运营:【PMO 经理(交付管理方向)】管理:售前,交付,客户成功, 遇到的问题:1.软件交付不掉｡2.新功能使用频次低3.业务与交付交接不清晰4.业务签单成功率低 
解决方法:1.售前和交付职责由一人完成2.客户成功在项目启动会时配合交付完成培训和部署工作3.收口外部需求池 
客户成功:合并客户成功和售前｡过程中识别二次销售机会点和商业化,关注用户使用健康度,和使用频次,对内交付用户
商业化:提供增值服务 1.《企业数字化流程咨询》, 25 家客户(制造业) (制造业) 
2.调度外包:30+客户 
上海千户万物网络科技有限公司 高级产品运营经理 
2018.03-2020.02 
一､平台搭建:3 个月0-1 搭建平台,以热门商圈落地,差异化美团饿了么,到店为场景,商家促销优惠内容为抓手,打造出公司10 分 钟路程的堂食场所服务优势｡APP 和小程序顺利上线,持续增长 
二､产品:参与部分产品工作,用户调研,竞品分析,产品设计,原型(用户端)PRD 文档产品评审和验收 
二､运营推广:300+个品牌入驻,21w 消费用户180w+注册用户客单价40+ 
用户端:热门商圈主题活动,优惠券,注册送礼,秒杀等｡微信ocpm 定点投放,抖音ocpm 定点投放, 
商户端:购买联联周边游KA 商品,外包第三方,与骑手合作等, 
辅助:权益,积分,礼券,积分商城,提高黏性和使用频次｡ 
三､团队:任务为导向,kpi 激励制度,把控项目结点,提高人效,优化成本｡ 
四､优化:迭代购买支付流程,客户端ugc 内容,商家信息发布 
五､结果:300+个品牌入驻;21w 消费用户;180w+注册用户;客单价40+;日活3 万+;SKU:100000+ 
上海怡蓝环境科技有限公司 销售总监 2016.04-2018.03 
1. 战略客户,与大客户的维护与开发 
2. 市场布局规划､销售目标的制定,分解､部署､监督 
3. 帮助团队分析思路,寻找客户的痛点和切入点｡ 
4. 新产品开发,供应商管理,部分生产流水线管理｡ 
5. 分析销售数据和报告,指导和纠正业务员的工作方向和动作｡ 
结果:4000w/年销售金额,30 个代理商,ODM 占比55%+ 
上海热丽科技集团有限公司 大区经理-销售总监 2012.09-2016.04 负责区域市场代理商的招募和运营｡ 
1.负责市场合作政策制定,合作协议､制度起草,执行与监督2. 大代理商客情维护,服务支持｡跨界品牌合作:3 个品牌 
3.解决在实际操作中疑问和问题,内部管理与协调 
4.代理商市场推广支持审核与协调,定期培训,活动监督｡
5.团队招募与培养,相关营收目标的分解执行和监督｡ 
结果:1.7 亿/年,品牌覆盖华东,华中､西南,</t>
        </is>
      </c>
      <c r="R972" t="inlineStr">
        <is>
          <t>点击按钮</t>
        </is>
      </c>
      <c r="S972" t="inlineStr">
        <is>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is>
      </c>
      <c r="T972">
        <v>1</v>
      </c>
    </row>
    <row r="973" ht="25.5" customHeight="1">
      <c r="A973">
        <v>1706</v>
      </c>
      <c r="B973" t="inlineStr">
        <is>
          <t>闪电仓采销总监</t>
        </is>
      </c>
      <c r="C973" t="inlineStr">
        <is>
          <t>【采销总监（闪电仓）_上海 25-30K】杨磊 10年以上.pdf</t>
        </is>
      </c>
      <c r="D973" t="inlineStr">
        <is>
          <t>李娟</t>
        </is>
      </c>
      <c r="E973" t="inlineStr">
        <is>
          <t>杨磊</t>
        </is>
      </c>
      <c r="F973" t="inlineStr">
        <is>
          <t>无</t>
        </is>
      </c>
      <c r="G973" t="inlineStr">
        <is>
          <t>【简历概览】
43岁采购总监，21年经验，擅长供应链搭建与多渠道资源整合，年操盘24亿生意量。
【技能拆解】
- 技术栈：供应链搭建、团队管理、品类规划、定价策略、营销策划、OEM开发、渠道运作、数据分析
- 软技能：资源整合、沟通协调、战略规划、问题解决、项目管理
【与JD匹配分析】
- 硬技能匹配情况：匹配。具备货盘规划、品类策略、供应商整合、采购谈判、动销库存协同等硬技能，熟悉多渠道运作及OEM开发。
- 经验年限匹配情况：匹配。21年工作经验，远超5年以上采销经验要求，且有采购总监管理经验。
- 行业背景匹配情况：部分匹配。有永辉超市及硬折扣超市、即时零售、直播电商供应链经验，但缺乏闪电仓、前置仓直接经验，生鲜品类经验未明确提及。</t>
        </is>
      </c>
      <c r="H973">
        <v>78</v>
      </c>
      <c r="I973" t="inlineStr">
        <is>
          <t>推荐</t>
        </is>
      </c>
      <c r="J973" s="2">
        <v>46156</v>
      </c>
      <c r="K973" t="inlineStr">
        <is>
          <t>简历待筛选</t>
        </is>
      </c>
      <c r="L973"/>
      <c r="M973"/>
      <c r="N973"/>
      <c r="O973"/>
      <c r="P973" s="3"/>
      <c r="Q973" t="inlineStr">
        <is>
          <t>男 | 43岁 
![fig_00160](https://pdf-bucket.tos-cn-beijing.volces.com/infer/20260514/b2fcd81e58a99057620e42fe14ccfbc6_1778741233896633553.jpeg?X-Tos-Algorithm=TOS4-HMAC-SHA256&amp;X-Tos-Credential=AKLTZDcxYzI0ZWI5NDkzNGRkNWI1OTdiNTVjNjZjYjU3NmQ%2F20260514%2Fcn-beijing%2Ftos%2Frequest&amp;X-Tos-Date=20260514T064713Z&amp;X-Tos-Expires=1800&amp;X-Tos-Signature=ff5d2f0a610d78aeb199f8aea5a71a39806733a78dabe00287cfda807bf09590&amp;X-Tos-SignedHeaders=host) 
13983021588 
21年工作经验 | 采购总监 | 期望城市:重庆 
![fig_99156](https://pdf-bucket.tos-cn-beijing.volces.com/infer/20260514/b2fcd81e58a99057620e42fe14ccfbc6_1778741233896856167.jpeg?X-Tos-Algorithm=TOS4-HMAC-SHA256&amp;X-Tos-Credential=AKLTZDcxYzI0ZWI5NDkzNGRkNWI1OTdiNTVjNjZjYjU3NmQ%2F20260514%2Fcn-beijing%2Ftos%2Frequest&amp;X-Tos-Date=20260514T064713Z&amp;X-Tos-Expires=1800&amp;X-Tos-Signature=4d10b629eaa4840c2abc65296ec41bad7a592b5e57fa4619f9dc645437d5a6a0&amp;X-Tos-SignedHeaders=host) 
## 个人优势 
熟悉全国各省区传统渠道,经销商,OEM源头厂家资源｡十人以上采购团队管理经验｡两次参与永辉超市新省区市场拓展及 供应链搭建｡年操盘生意体量24亿｡熟悉大卖场,硬折扣超市,即时零售,直播电商各渠道运作模式及商品需求｡ 
## 工作经历 
自主创业 供应链总监 
2023.12-至今 
1.硬折扣超市,即时零售,直播电商供应链输出｡主营类别(休闲,酒水,干杂,清用,家百) 
2.源头厂商OEM单品开发｡ 
3.24年11月-25年5月湖南超品惠硬折扣供应链公司担任采购总监｡ 
主要工作内容(搭建供应链体系,APP上线,品类规划､定价,营销策划) 
主要供应渠道:乐尔乐,网批码头,BC类卖场｡ 
永辉超市股份有限公司 采购总监 
2010.07-2023.11 
1.2010-2011年永辉超市重庆区清洁用品课采购经理｡团队编制1+2(助理)｡年操盘生意量2000万 
2.2011-2018年永辉超市河南区担任高级采购经理/采购合伙人(相继负责过家百､清洁用品,干杂日配,酒饮,休闲课 组)｡年操盘生意量2.8亿｡团队配置5人:1+2(经理)+2(助理) 
3.2018-2021年永辉超市湖南区担任非食品高级采购经理｡(期间兼门店店长2年包含门店大家业务前置仓管理运营)年操 盘生意量7000万｡团队配置4人:1+2(经理)+1(助理)｡全面负责非食品类采购,运营相关工作｡ 
4.2021-2023年永辉超市华东区大区(江､浙､沪､皖210家门店)清洁用品课高级采购经理(包含个清,家清,纸品卫 品,个护美妆,口腔,医用计生,母婴食用品)｡年操盘生意量24亿｡团队配置1++7(经理)+4(助理)｡ 
主要工作内容:区域采购团队管理;标品､OEM商品规划;新店,整改门店,到家业务(永辉生活､京东到家､美团､饿了 吗)品类规划;线上,线下渠道营销活动制定(全年线下门店27档档期活动重点节假日,店庆营销规划｡线上品类卷,品牌 卷,满减组合,秒杀商品;电商重大营销节点促销等)｡对负责课组全年OKR达成负责｡ 
## 华轻日化有限责任公司 销售经理/主管 
2005.07-2010.07 
先后负责宝洁经销商渠道;小型超市,药房渠道;KA渠道业务,分公司负责人等职务｡ 
## 教育经历 
重庆邮电大学 大专 电子声像技术 
2000-2003</t>
        </is>
      </c>
      <c r="R973" t="inlineStr">
        <is>
          <t>点击按钮</t>
        </is>
      </c>
      <c r="S973" t="inlineStr">
        <is>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is>
      </c>
      <c r="T973">
        <v>1</v>
      </c>
    </row>
    <row r="974" ht="25.5" customHeight="1">
      <c r="A974">
        <v>1707</v>
      </c>
      <c r="B974" t="inlineStr">
        <is>
          <t>闪电仓采销总监</t>
        </is>
      </c>
      <c r="C974" t="inlineStr">
        <is>
          <t>【采销总监（闪电仓）_上海 25-30K】余先生 10年以上.pdf</t>
        </is>
      </c>
      <c r="D974" t="inlineStr">
        <is>
          <t>李娟</t>
        </is>
      </c>
      <c r="E974" t="inlineStr">
        <is>
          <t>余先生</t>
        </is>
      </c>
      <c r="F974" t="inlineStr">
        <is>
          <t>30-35K</t>
        </is>
      </c>
      <c r="G974" t="inlineStr">
        <is>
          <t>【简历概览】
43岁，22年连锁超市采购经验，历任采购经理/总监，擅长供应链管理与门店筹备。
【技能拆解】
- 技术栈：供应链采购、供应商管理、品类管理、自有品牌建立、工厂直采、合同谈判、商品定价、促销活动、库存管理、门店招商、商品结构规划
- 软技能：团队管理、项目推进、业绩达成、跨部门协作、资源整合、问题解决
【与JD匹配分析】
- 硬技能匹配情况：具备商品结构规划、供应商管理、合同谈判、价格体系建立、库存周转优化等核心硬技能，与货盘规划、供应商整合、采购谈判、动销库存协同等岗位职责匹配度较高，但缺乏即时零售、闪电仓/前置仓相关经验。
- 经验年限匹配情况：22年工作经验，远超岗位要求的5年以上采销经验，且有采购总监管理经验，符合任职要求。
- 行业背景匹配情况：长期任职于连锁超市行业，熟悉商超采购全流程，具备食百、酒水饮料等品类经验，但缺乏电商、即时零售、前置仓等相关行业背景。</t>
        </is>
      </c>
      <c r="H974">
        <v>65</v>
      </c>
      <c r="I974" t="inlineStr">
        <is>
          <t>待定</t>
        </is>
      </c>
      <c r="J974" s="2">
        <v>46156</v>
      </c>
      <c r="K974" t="inlineStr">
        <is>
          <t>简历待筛选</t>
        </is>
      </c>
      <c r="L974"/>
      <c r="M974"/>
      <c r="N974"/>
      <c r="O974"/>
      <c r="P974" s="3"/>
      <c r="Q974" t="inlineStr">
        <is>
          <t>![fig_38289](https://pdf-bucket.tos-cn-beijing.volces.com/infer/20260514/ed7de802fba37a84a119b626b8d51c55_1778741245354892090.jpeg?X-Tos-Algorithm=TOS4-HMAC-SHA256&amp;X-Tos-Credential=AKLTZDcxYzI0ZWI5NDkzNGRkNWI1OTdiNTVjNjZjYjU3NmQ%2F20260514%2Fcn-beijing%2Ftos%2Frequest&amp;X-Tos-Date=20260514T064725Z&amp;X-Tos-Expires=1800&amp;X-Tos-Signature=5256fd896d0833a4320850c61f7452216f06452ea9a1147a98ed3fa1339e59b3&amp;X-Tos-SignedHeaders=host) 
余先生 
男 | 43岁 
![fig_47368](https://pdf-bucket.tos-cn-beijing.volces.com/infer/20260514/ed7de802fba37a84a119b626b8d51c55_1778741245354544914.jpeg?X-Tos-Algorithm=TOS4-HMAC-SHA256&amp;X-Tos-Credential=AKLTZDcxYzI0ZWI5NDkzNGRkNWI1OTdiNTVjNjZjYjU3NmQ%2F20260514%2Fcn-beijing%2Ftos%2Frequest&amp;X-Tos-Date=20260514T064725Z&amp;X-Tos-Expires=1800&amp;X-Tos-Signature=640a39ce0725d2ef8b47cb77e579ad2a55dc733b0db81416dd36a9ce4efae11f&amp;X-Tos-SignedHeaders=host) 
15858322168 
yhjddx@qq.com 
22年工作经验 | 求职意向:采购总监 | 期望薪资:30-35K | 期望城市:嘉兴 
## 个人优势 
## 二十多年连锁超市供应链采购经验; 
对超市日常经营的采购制度建立､供应商管理､品类管理､自有品牌建立､工厂直采等积累了丰富的经验｡ 
## 工作经历 
爱兔数字科技(浙江)有限公司 采购总监 
2025.11-至今 
内容: 
主持对标盒马NB折扣店商品模型打造 
业绩: 
公司计划开始对标盒马NB的设计折扣超市,我负责爱兔品牌折扣店商品模型的打造,复刻了盒马NB店的全部商品,根据盒马商品 制定了爱兔社区店的商品组织结构表,并与大部分供应链进行对接洽谈,因公司资金问题未开设自营门店｡ 
## 比那多品牌管理(浙江)有限公司 
## 采购总监 
2024.05-2025.09 
内容: 
供应商管理 合同谈判 合同签订 新店招商 
业绩: 
负责比那多超市开业前期招商工作,确保超市全品类商品的进店上架,完成供应商合同签订,商品定价及录入,制定商品促销清 单,确保开业预算的顺利达成｡ 
24年6月筹备比那多嘉兴店(原永辉万达龙鼎店7000平)采购招商及上架工作,7月顺利开业,开业当日销售突破200万+｡ 
24年8月筹备比那多宁波环宇城店(2000平)9月顺利开业,开业当日销售突破100万+ 
25年2月筹备比那多四川内江店(1800平)3月顺利开业,开业当日销售100万+ 
25年7月筹备比那多超市嵊州店(2000平) 8月15日开业太火爆,开业当天进行了限流 
25年9月筹备比那多超市玉环店(3500平) 9月12日开业 
## 浙江海港超市连锁有限公司 
## 采购经理 
2012.12-2023.06 
内容: 
带领5人团队,负责食百类日常采购经营工作｡ 
1､供应商:签订供应商购销合同､供应商引进､汰换; 
2､商品:商品引进､评估､市场市调､比价､汰换等; 
3､促销:制定促销活动计划､谈判､实施､评估等;
4､费用:供应商合同谈判､费用签订､费用回收; 
5､库存:根据销售情况制定合理的订货计划,保障合理的库存; 
6､门店陈列规划等日常工作; 
业绩: 
负责超市食百的采购经营工作 
根据不同业态制定不同的品类结构,销售规模6亿,超市主要有3个业态:便利店模型/生鲜便利店模型/社区标超模型｡ 在职期间推动了工厂直采､定制商品的上线,销售､毛利､费用等逐年增长,超额完成公司绩效指标,年均预算达成率120%以 上｡ 
台州市三和连锁超市有限公司 品类采购经理 
2004.03-2012.12 
负责酒水饮料类类别的采购日常工作 
## 教育经历 
浙江经贸职业技术学院 大专 电子商务 
2003-2006</t>
        </is>
      </c>
      <c r="R974" t="inlineStr">
        <is>
          <t>点击按钮</t>
        </is>
      </c>
      <c r="S974" t="inlineStr">
        <is>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is>
      </c>
      <c r="T974">
        <v>1</v>
      </c>
    </row>
    <row r="975" ht="25.5" customHeight="1">
      <c r="A975">
        <v>1708</v>
      </c>
      <c r="B975" t="inlineStr">
        <is>
          <t>闪电仓采销总监</t>
        </is>
      </c>
      <c r="C975" t="inlineStr">
        <is>
          <t>【采销总监（闪电仓）_上海 35-60K】王珏 10年以上.pdf</t>
        </is>
      </c>
      <c r="D975" t="inlineStr">
        <is>
          <t>李娟</t>
        </is>
      </c>
      <c r="E975" t="inlineStr">
        <is>
          <t>王珏</t>
        </is>
      </c>
      <c r="F975" t="inlineStr">
        <is>
          <t>面议</t>
        </is>
      </c>
      <c r="G975" t="inlineStr">
        <is>
          <t>【简历概览】
13年生鲜行业经验，从采购经理晋升至采购总监，擅长供应链优化与团队管理。
【技能拆解】
- 技术栈：生鲜采购流程、供应链管理、成本控制、供应商谈判、团队管理、办公软件（Word、Excel、PPT）、财务管理、品质控制
- 软技能：责任心、使命感、创新管理、沟通协调、目标导向、问题解决、战略制定
【与JD匹配分析】
- 硬技能匹配情况：具备生鲜采购、供应链优化、供应商谈判、成本控制等核心硬技能，但缺乏全品类整合能力及即时零售相关经验
- 经验年限匹配情况：13年零售采购经验，远超5年要求，且有采销负责人经验
- 行业背景匹配情况：有连锁超市采购管理经验，符合零售行业背景，但缺乏即时零售、闪电仓等相关经验</t>
        </is>
      </c>
      <c r="H975">
        <v>65</v>
      </c>
      <c r="I975" t="inlineStr">
        <is>
          <t>待定</t>
        </is>
      </c>
      <c r="J975" s="2">
        <v>46156</v>
      </c>
      <c r="K975" t="inlineStr">
        <is>
          <t>简历待筛选</t>
        </is>
      </c>
      <c r="L975"/>
      <c r="M975"/>
      <c r="N975"/>
      <c r="O975"/>
      <c r="P975" s="3"/>
      <c r="Q975" t="inlineStr">
        <is>
          <t>## 个人简历 
姓名: 王 珏 
出生年月:19850308 
性别: 男 
健康状况:良好 
籍贯: 江苏盐城 
政治面貌:党员 
身高: 171CM 婚姻状况:已婚 
专业:机电一体化 毕业学院: 江苏联合职业学院 
身份证号码:320924198503085714 
现户口所在地:江苏省盐城市亭湖区海韵林湾小区 
E-mail 地址:276784268@QQ.com 
联系电话: 15298564818 
自我评价: 
作为一名拥有13 年生鲜行业经验的资深管理者,我深谙生鲜市场的 运作规律与挑战｡我致力于通过创新管理､优化供应链和提升顾客体验来 推动业务增长｡具备强烈的责任心和使命感,善于在复杂环境中寻找机遇, 带领团队实现目标｡ 
教育经历: 
2002/09-2007/7: 江苏联合职业学院 机电一体化 大专 
工作经验: 
一､2012.3-2020.9 盐城雅家乐连锁超市(60 家店) 
职位: 生鲜采购经理 (总部) 
主要工作: 
1.负责生鲜产品的采购,与供应商谈判,争取更优惠的价格,确保产品新 鲜､品质优良,超高性价比;
2.制定年度､月度采购计划,定期对市场进行分析,对采购策略进行调整, 带领团队完成采购目标; 
3.负责供应商谈判,优化供应链,优化采购流程,提高采购效率,降低成 本; 
4.领导团队提供优质的客户服务,保证产品质量和客户满意度; 
5.引进新的产品品种,提高产品竞争力,帮助门店实现销售目标｡ 二､2020.9-2025.2 苏州码上鲜连锁超市(20 家店) 
职位: 生鲜采购总监 (总部) 
主要工作: 
1.负责集团的供应链及采购战略的制定和执行,整个集团供应链采购的运 作,供应链\采购组织的优化和效率的提升; 
2.制定公司的年度采购预算,集团采购业务的管理和整合,流程的优化和 团队的再建; 
3.新供应商的选择､评估､培训､淘汰,商务条件谈判; 
4.采购合同的审核,采购人员的绩效考核; 
5.采购成本优化项目的整体推进; 
6.物料采购计划的制定,部门人员的培训; 
## 专业技能: 
1.熟悉生鲜采购流程,具有丰富的生鲜采购经验｡ 
2.熟悉生鲜储存､运输､加工等知识,具备生鲜品质控制能力｡ 
3. 掌握财务管理知识,具备成本控制能力｡ 
4.具备较强的沟通谈判能力,能够与供应商良好合作｡
5.具有团队管理能力,能够带领团队完成采购任务｡ 
6.熟练掌握办公软件,如Word､Excel､PPT 等｡ 我的优势: 
1.多年连锁超市的实践经验,精通超市行业的运作流程; 
2.有集团企业的采购经验,十多年的采购管理实战经验; 
3.能把企业管理的理论和实践结合操作｡ 
4.有丰富的供应商及采购行业的人脉,能调动充分的采购资源; 
5.诚实守信,为人稳重,有很好的财务知识,有很好的谈判沟通技巧; 
6.能为公司定制适合的供应链管理体系｡ 
期望工作地:江浙沪 
期望薪资:面议</t>
        </is>
      </c>
      <c r="R975" t="inlineStr">
        <is>
          <t>点击按钮</t>
        </is>
      </c>
      <c r="S975" t="inlineStr">
        <is>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is>
      </c>
      <c r="T975">
        <v>1</v>
      </c>
    </row>
    <row r="976" ht="25.5" customHeight="1">
      <c r="A976">
        <v>1709</v>
      </c>
      <c r="B976" t="inlineStr">
        <is>
          <t>闪电仓采销经理</t>
        </is>
      </c>
      <c r="C976" t="inlineStr">
        <is>
          <t>【采销经理（闪电仓）_上海 15-20K】黄生 10年以上.pdf</t>
        </is>
      </c>
      <c r="D976" t="inlineStr">
        <is>
          <t>李娟</t>
        </is>
      </c>
      <c r="E976" t="inlineStr">
        <is>
          <t>黄生</t>
        </is>
      </c>
      <c r="F976" t="inlineStr">
        <is>
          <t>无</t>
        </is>
      </c>
      <c r="G976" t="inlineStr">
        <is>
          <t>【简历概览】
41岁，19年经验，采购总监，自带多品类供应商资源，擅长供应链搭建与团队管理。
【技能拆解】
- 技术栈：供应链搭建，供应商开发维护，品类规划，商品架构搭建，品项汰换，活动档期制定，业绩毛利达成，客诉处理，跨部门协调，OEM订制，库存管控，数据追踪，物流洽谈
- 软技能：执行力强，谈判沟通协调能力，团队合作精神，工作热情，忠诚度高
【与JD匹配分析】
- 硬技能匹配情况：具备品类采销、供应商开发维护、商品上新淘汰、库存协同、数据复盘等硬技能，且有丰富供应商资源和OEM项目经验，匹配度高
- 经验年限匹配情况：19年工作经验，其中采购管理8年，远超3年以上相关经验要求，匹配度高
- 行业背景匹配情况：有社区团购（橙心优选）、电商（美团快驴、易酒批）、零售（同福集团）行业经验，熟悉标品、冻品、生鲜等品类，匹配度高</t>
        </is>
      </c>
      <c r="H976">
        <v>95</v>
      </c>
      <c r="I976" t="inlineStr">
        <is>
          <t>强烈推荐</t>
        </is>
      </c>
      <c r="J976" s="2">
        <v>46156</v>
      </c>
      <c r="K976" t="inlineStr">
        <is>
          <t>简历待筛选</t>
        </is>
      </c>
      <c r="L976"/>
      <c r="M976"/>
      <c r="N976"/>
      <c r="O976"/>
      <c r="P976" s="3"/>
      <c r="Q976" t="inlineStr">
        <is>
          <t>## 黄生 
男 | 年龄:41岁 | 
![fig_15614](https://pdf-bucket.tos-cn-beijing.volces.com/infer/20260514/8c8ff55026fc2e5c921aad214ef064e7_1778741545352319750.jpeg?X-Tos-Algorithm=TOS4-HMAC-SHA256&amp;X-Tos-Credential=AKLTZDcxYzI0ZWI5NDkzNGRkNWI1OTdiNTVjNjZjYjU3NmQ%2F20260514%2Fcn-beijing%2Ftos%2Frequest&amp;X-Tos-Date=20260514T065225Z&amp;X-Tos-Expires=1800&amp;X-Tos-Signature=7465ff3ac3c0b5c53c907ea7433ac1235b77c00fd171edad8390c65b64709144&amp;X-Tos-SignedHeaders=host) 
18855359518 
19年工作经验 | 求职意向:采购总监 | 期望城市:芜湖 
![fig_85535](https://pdf-bucket.tos-cn-beijing.volces.com/infer/20260514/8c8ff55026fc2e5c921aad214ef064e7_1778741545352681945.jpeg?X-Tos-Algorithm=TOS4-HMAC-SHA256&amp;X-Tos-Credential=AKLTZDcxYzI0ZWI5NDkzNGRkNWI1OTdiNTVjNjZjYjU3NmQ%2F20260514%2Fcn-beijing%2Ftos%2Frequest&amp;X-Tos-Date=20260514T065225Z&amp;X-Tos-Expires=1800&amp;X-Tos-Signature=fb26a7044d255ea73bf34b141436c8cb2e8309d19e08d71d15156c4464d674ed&amp;X-Tos-SignedHeaders=host) 
## 个人优势 
做采购管理工作8年,自带厂商资源,能快速的搭建供应链体系,标品,生鲜,果蔬,冻品领域都有供应商资源,且能快速组建采购团队｡ 具备高度的工作热情和良好的团队合作精神,有很强的执行力,具备良好的谈判､沟通､协调能力,对企业忠诚度高｡ 
## 工作经历 
同福集团股份有限公司 采购总监 
2022.12-至今 
1､各区域开店商品类目(标品､冻品､生鲜)的规划,搭建供应链体系,后期细化及供应商考核汰换更新｡ 
2､商品架构搭建,品类品项汰换更新｡ 
3､活动档期制定,督促资源谈判,业绩､毛利的达成｡ 
4､客诉及履约突发事件的处理｡ 
5､跨部门协调销售,仓配,运营工作｡ 
6､OEM订制项目的推进 
## 美团快驴 
## 采销经理 
2021.08-2022.11 
1､负责整体类目(标品､冻品､生鲜)前期洽谈事宜,搭建供应链, 
2､供应链后期细化及供应商考核汰换更新, 
3､商品架构搭建,品类品项汰换更新｡ 
4､活动资源谈判,档期制定,业绩､毛利的达成｡ 
5､客诉及履约突发事件的处理｡ 
6､板块内类目运营工作｡ 
7､跨部门协调销售,仓配,运营工作｡ 
橙心优选(成都)科技发展有限公司 采销经理 
2020.10-2021.08 
负责开城时期整体商品类目(标品､冻品､生鲜)的洽谈事宜,搭建整体供应链, 
2､供应链后期细化及供应商考核汰换更新, 
3､商品架构搭建,品类品项汰换更新｡ 
4､活动资源谈判,档期制定,业绩､毛利的达成 
5､客诉及履约突发事件的处理｡ 
6､板块内类目运营工作｡ 
7､跨部门协调销售,仓配,运营工作｡ 
8､全国OEM订制项目的推进(涵盖休食､酒水､粮油､乳品､调味､日用､洗护) 
## 北京易酒批电子商务有限公司 采销经理 
2016.08-2020.10 
1､负责供应链体系的搭建｡快消品采购销售,白酒啤酒红酒黄酒,水饮料,休闲食品,日化,粮油调味品等等 
2､负责对供应商的开发,评审,维护 
3､对每月所需采购产品的数量核定及实施区域及全国采购并跟进 
4､滞销品处理,
5､对产品的销量数据追踪,对销售业绩负责,各种促销活动的开展 
6､供应商每月占款率的提高与控制 
7､部门工作的规划人员汰换 
8､每日外发及收货商品的处理,在各个物流园收集各专线零担信息,洽谈最优物流, 
9､全国OEM订制项目的推进(涵盖休食､酒水､粮油､乳品､调味､日用､洗护 
东莞徐记食品有限公司 销管经理 
2006.08-2016.06 
总部统筹华南分公司的进销存管控产品时效性 
协调区域间畅滞销产品库存 
天津分公司负责销管部门工作 
北京分公司负责KA业务 
全年1000万业绩 
## 教育经历 
电子科技大学 本科 工商管理 
贵州科技工程职业学院 大专 电子商务</t>
        </is>
      </c>
      <c r="R976" t="inlineStr">
        <is>
          <t>点击按钮</t>
        </is>
      </c>
      <c r="S976"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76">
        <v>1</v>
      </c>
    </row>
    <row r="977" ht="25.5" customHeight="1">
      <c r="A977">
        <v>1710</v>
      </c>
      <c r="B977" t="inlineStr">
        <is>
          <t>闪电仓采销经理</t>
        </is>
      </c>
      <c r="C977" t="inlineStr">
        <is>
          <t>【采销经理（闪电仓）_上海 15-20K】兰天翼 6年.pdf</t>
        </is>
      </c>
      <c r="D977" t="inlineStr">
        <is>
          <t>李娟</t>
        </is>
      </c>
      <c r="E977" t="inlineStr">
        <is>
          <t>兰天翼</t>
        </is>
      </c>
      <c r="F977" t="inlineStr">
        <is>
          <t>无</t>
        </is>
      </c>
      <c r="G977" t="inlineStr">
        <is>
          <t>【简历概览】
兰天翼，6年工作经验，聚焦采购与电商运营，生鲜品类经验丰富，有抖音电商次日达业务运营经历。
【技能拆解】
- 技术栈：抖音电商运营、直播带货、流量分发机制、人货场搭建、数据分析、供应链管理、供应商开发、采购谈判、一件代发、市场趋势分析、物流优化、政府招商会对接
- 软技能：沟通协调、数据分析能力、问题解决能力、项目管理、团队协作
【与JD匹配分析】
- 硬技能匹配情况：具备品类采销、供应商开发与维护、商品上新与淘汰、库存与补货协同、数据复盘与问题解决等硬技能，熟悉生鲜品类，有供应商资源和采购谈判经验
- 经验年限匹配情况：6年工作经验，满足3年以上相关经验要求
- 行业背景匹配情况：有电商、即时零售相关经验，熟悉抖音电商次日达业务，了解线上电商平台运营模式</t>
        </is>
      </c>
      <c r="H977">
        <v>85</v>
      </c>
      <c r="I977" t="inlineStr">
        <is>
          <t>强烈推荐</t>
        </is>
      </c>
      <c r="J977" s="2">
        <v>46156</v>
      </c>
      <c r="K977" t="inlineStr">
        <is>
          <t>简历待筛选</t>
        </is>
      </c>
      <c r="L977"/>
      <c r="M977"/>
      <c r="N977"/>
      <c r="O977"/>
      <c r="P977" s="3"/>
      <c r="Q977" t="inlineStr">
        <is>
          <t>## 兰天翼 
男 | 
![fig_34916](https://pdf-bucket.tos-cn-beijing.volces.com/infer/20260514/38bd79471be68bab3fbb5df67c078113_1778741690299559238.jpeg?X-Tos-Algorithm=TOS4-HMAC-SHA256&amp;X-Tos-Credential=AKLTZDcxYzI0ZWI5NDkzNGRkNWI1OTdiNTVjNjZjYjU3NmQ%2F20260514%2Fcn-beijing%2Ftos%2Frequest&amp;X-Tos-Date=20260514T065450Z&amp;X-Tos-Expires=1800&amp;X-Tos-Signature=98faf0c1300c2058be1af39a17737fc28a53d260324611ec96b456e5ed8974de&amp;X-Tos-SignedHeaders=host) 
15898343901 | 
2745798354@qq.com 
6年工作经验 | 求职意向:国内电商运营 | 期望薪资:20-25K | 期望城市:上海 
## 个人优势 
1.在抖音电商从事抖音次日达业务 
对抖音电商直播带货有极强的运营经验和能力｡熟悉抖音电商流量分发机制｡人货场搭建｡可以熟练分析直播后台数据并给出有效 的解决方案 
2.采购经验丰富｡从产地收货到仓库验收流程有丰富的经验,拥有丰富的产地供应商资源,产品相关知识丰富｡ 熟悉线上电商平台一件代发业务｡ 
## 工作经历 
上海壹佰米网络科技有限公司 采购专员/助理 
2020.07-2022.01 
## 内容: 
2020.07-2021.04 
公司:叮咚买菜 
职位:蔬菜基地开发专员 
## 工作内容: 
1. 负责蔬菜产地相关品类的供应商开发,确保供应链的稳定性和产品质量｡ 
2. 拟定采购计划,完善采购流程,保障到货供应,同时根据消费者和社会需求挖掘潜在爆款商品｡ 
3. 负责蔬菜相关品类的采购,优化供应商体系,完善供应链流程以提高效率｡ 
负责采购原料gmv规模:500w/月 
## 叮咚买菜 采购经理/主管 
2021.04-2022.01 
## 工作内容: 
1. 负责叮咚买菜自有供应链的土豆､大蒜､贝贝南瓜等蔬菜商品的产地源头直采,确保商品的品质和新鲜度｡ 
2. 负责对应商品的市场行情､产地信息､产地价格､成本核算以及组建供应链体系,以确保成本控制和市场需求的匹配｡ 
1. 成功实现土豆项目月毛利在30万｡月销售额约300万元;大蒜项目月毛利约30万元,月销售额约200万元,显著提高了公司的盈 利能力｡ 
业绩: 
获得叮咚买菜季度优秀员工 
## 联华电子商务有限公司 
## 采购经理/主管 
2022.01-2024.10 
1.负责联华线上平台生鲜品类的采购与销售策略制定与执行｡ 
2.主动开拓并评估潜在供应商,确保供应链的稳定性和产品质量｡ 
3.与供应商就价格､发货期等条款进行谈判,签订合作协议｡ 
4.定期进行市场趋势分析,及时调整采购计划以适应市场变化｡ 
5.通过定期数据分析,识别并开发潜在的畅销商品,增强市场竞争力｡ 
6.管理并优化一件代发模式下的物流,确保高效完整配送｡ 
7.负责与外部电商渠道(如快团团､拼多多)的合作拓展,提升品牌在线可见度,增加商品流量｡
8.监控销售数据与市场反馈,不断优化采购与运营流程,提高客户满意度｡ 
9.定期根据商品特性提报各项活动,赋能商品流量加持｡ 
## 上海格物致远网络科技有限公司 国内电商运营 
2024.11-2025.11 
主要负责抖音电商次日达业务商家运营,生鲜品类产地开发 
1.负责帮助抖音电商次日达业务不同的商家制定精细店铺运营计划实现0-1的冷启动｡1-100的快速复制起量 
2.负责跟踪分析商家的每日开播数据,店铺数据等及时协助商家调整运营策略,搭建直播人货场,平台活动提报 
3.负责抖音电商所管类目和当地政府商务局农村局的招商会对接开展 
4.负责所管生鲜类目的商家招商产地供给上翻 
负责板块月gmv规模:700w 
## 教育经历 
大连理工大学城市学院 本科 计算机科学与技术 
2016-2020 
曾担任大连理工大学城市学院计算机工程学院新媒体部长(主任)负责收集并制作视频,图片,喷绘｡曾被评为文体优秀生｡在校 期间与同学合作并完成多个编程项目｡ 
## 荣誉奖项 
文体优秀生</t>
        </is>
      </c>
      <c r="R977" t="inlineStr">
        <is>
          <t>点击按钮</t>
        </is>
      </c>
      <c r="S977"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77">
        <v>1</v>
      </c>
    </row>
    <row r="978" ht="25.5" customHeight="1">
      <c r="A978">
        <v>1711</v>
      </c>
      <c r="B978" t="inlineStr">
        <is>
          <t>闪电仓采销总监</t>
        </is>
      </c>
      <c r="C978" t="inlineStr">
        <is>
          <t>【采销总监（闪电仓）_上海 25-30K】王贵生 10年以上.pdf</t>
        </is>
      </c>
      <c r="D978" t="inlineStr">
        <is>
          <t>李娟</t>
        </is>
      </c>
      <c r="E978" t="inlineStr">
        <is>
          <t>王贵生</t>
        </is>
      </c>
      <c r="F978" t="inlineStr">
        <is>
          <t>无</t>
        </is>
      </c>
      <c r="G978" t="inlineStr">
        <is>
          <t>【简历概览】10年供应链全链路管理经验，深耕多品类采销，擅长供应链搭建、爆品打造及团队管理。
【技能拆解】
- 技术栈：供应商管理、品类规划、成本管控、数据化运营、全链路品控、直播电商、私域社群、货架电商、政企集采、OEM定制、供应链金融、团队管理、跨部门协同
- 软技能：战略规划、执行落地、资源整合、数据分析、谈判能力、体系搭建
【与JD匹配分析】
- 硬技能匹配情况：具备货盘规划、品类策略、供应商整合、采购谈判、库存协同等相关技能，经验丰富。
- 经验年限匹配情况：10年采销相关经验，超过5年要求，符合任职条件。
- 行业背景匹配情况：有社区团购、电商、直播选品等相关经验，与即时零售、供应链管理要求契合。</t>
        </is>
      </c>
      <c r="H978">
        <v>85</v>
      </c>
      <c r="I978" t="inlineStr">
        <is>
          <t>强烈推荐</t>
        </is>
      </c>
      <c r="J978" s="2">
        <v>46156</v>
      </c>
      <c r="K978" t="inlineStr">
        <is>
          <t>简历待筛选</t>
        </is>
      </c>
      <c r="L978"/>
      <c r="M978"/>
      <c r="N978"/>
      <c r="O978"/>
      <c r="P978" s="3"/>
      <c r="Q978" t="inlineStr">
        <is>
          <t>## 王贵生 
求职意向:高级采销经理/ 品类负责人 求职城市:杭州/ 深圳/ 北京/ 上海/ 武汉 
联系方式:18627191031 | yy3128@126.com 可接受:全国高频出差 
##  自我评价 
高级采销专家 
10 年供应链全链路管理,深耕生鲜果蔬､食品饮料､名特优新､节庆礼盒等品类,拥有全国100 + 核心产地 直采､工厂直供及OEM 资源,具备从0 到1 搭建供应链体系能力｡精通直播电商､私域社群,货架电商､政企集 采等渠道货盘搭建与运营｡既能做战略规划,又能下场亲自干,兼具管理视角与执行落地能力 
擅长供应商管理､品类规划､成本管控､数据化运营､全链路品控｡爆品打造经验丰富,成功操盘多款百万/ 千万级爆品,具备团队管理､体系搭建､资源整合能力｡ 
## 核心技能 
 供应商管理:供应商开发､评估､分级､谈判､留存  品类运营:品类规划､产品分层､爆品打造､数据分析  采购管理:源头直采､成本管控､合同谈判､供应链金融  团队管理:跨区域团队组建､绩效管理､跨部门协同  渠道对接:直播电商､私域社群､货架电商､政企集采 
##  工作经历 
中国广电集团-国广东方 | 直供联盟部采销负责人 | 北京 2025.08-2026.2 核心职责:从0 到1 搭建全国直供联盟供应链体系,服务私域社群/ 直播电商/ 政企集采等多渠道,覆盖食品 生鲜､粮油休食､节庆礼盒､日百快消等全品类;主导品类规划与产品分层,供应商资源开发､商品池建设､爆 品孵化､履约全链路管理｡ 
## 关键成果: 
1.SKU从0拓展至500+｡整合全国100+核心产地/工厂资源,搭建跨平台协同商品池与履约体系; 
2.新品动销率提升至85%,搭建数据化选品模型,大幅缩短新品上市周期,实现产品快速迭代; 
3.开发中百协会员单位KA 商超渠道直采供应链;开发央国企集采､员工福利兑换定制化供应链 中国邮政集团-邮乐网| 社区团购总部供应链负责人| 上海 2022.08-2025.7 核心职责:负责邮政社区团购总部供应链全流程管理,搭建全国跨省供应链体系｡主导品类规划､招商运营､ OEM定制,开发整合31省优质供应链(聚焦基地农品水果生鲜､优势产业带粮油休食､源头工厂日百快消等) 
## 关键成果: 
1.组建30 人属地化团队｡负责江苏社区团购试点业务,搭建｢供应商分级× 商品分层× 仓配协同｣模型, 战区GMV 月均增长127%,各项指标长期排名全国第1; 
2.开发邮政基地商品池系统｡设计三级商品矩阵(基地爆款/区域尖货/全国标品),打通31省农产品跨省 供应,月均上新50+款地标商品,爆品率37%,成功孵化库尔勒香梨(复购率63%)､砀山黄桃罐头(年销500 万+)等10+跨省销售爆品;2024年跨省GMV从0至3000万 
京东集团- 京喜拼拼| 生鲜品类负责人| 湖北 2022.2-2022.7 
核心职责:负责京喜拼拼湖北战区生鲜果蔬品类采销,品类规划及供应商开发,制定商品分层策略与促销活动 方案,产品全生命周期运营,协调仓配履约体系优化,实现品类业绩与供应链效率双提升｡
## 关键成果: 
1.供应链体系重构:完成区域供应链生鲜果蔬类目体系重构,推进生鲜品类全链路运营管理,重组生鲜供 应商,SKU数量超100款,70% 商品实现全网价格优势,毛利率从- 1% 升至4.5;开发供应商分级评估系统 (准时交付率/品控得分/价格弹性)优质供应商留存率82%; 
2.品类运营突破:设计流量品+毛利品+战略品组合,件单价提50%,日均GMV 增500%,品类销售占 比从3% 跃至15%; 
3.数据化运营体系:搭建数字化预警系统,品类动销率91%､滞销库存降67%;重构营销费用分配机制, ROI从1:10优化至1:35,实现社区电商健康增长模型 
蓝色光标-锦绣村| 直播选品负责人| 北京&amp; 全国原产地 2020.8-2022.1 核心职责:从0到1搭建直播供应链体系,负责达人直播选品与供应协调｡对接100+食品生鲜供应链资源,支持 单场GMV千万级直播间;主导选品流程:初筛￫测品￫爆品打造￫复盘优化｡ 
## 关键成果: 
1.GMV单场直播过千万,单品过百万｡操盘奉节脐橙单场16.1万单､南丰蜜桔8.9万单､秭归红橙18.7万单 等现象级爆品;操盘宜昌专场､重庆专场等扶贫助农专场活动; 
2.建立标准化选品SOP,赋能主播｡搭建分级服务+定制选品主播合作体系,服务头部主播12人(辛巴/ 罗永浩等),腰部主播83人｡退货率控制在8%以内 
中国供销集团- 社员网| 采销经理| 陕西&amp; 山东&amp; 湖北&amp; 江西 2017.7-2020.8 核心职责:县域农产品供应链搭建,开发区域爆品,对接新零售及全国批发市场｡统筹县域农产品产业化升级, 打造农产品标准化､产业化,搭建社区电商与产业赋能体系｡ 
## 关键成果: 
1.构建县域特色农产品开体系 ,完成7 大基地品牌化改造,建立供销合作社+龙头企业+农户三级联动 机制;留坝香菇溢价率提40%,累计电商销售额5000 万,打造文登苹果地标爆款(单销400 万+); 
2.从0构建艾农优品全品类采购矩阵,开发生鲜食品日百快消SKU 150+,其中60%实现厂家直供,采购 成本降低18%;开发供销优选产品认证体系,实现基地溢价超行业25% 
阿里巴巴- 农村淘宝| 农村淘宝合伙人| 湖北 2016.1-2017.7 核心职责:运营县域村淘服务站,开发农产品上行通路,拓展拓展当地种植大户资源,代售产地鲜果 
## 关键成果: 
1.村服务站代购额稳居县域TOP3,双11单日GMV破50万;代售3小时售罄3万斤滞销葡萄 
麦鸭哥食品| 创始人| 山西 2009.7-2015.12 核心职责:创立麦鸭哥卤味连锁品牌,统筹供应链搭建､产品研发､连锁管理､全渠道布局拓展及运营｡ 
## 关键成果: 
1.搭建标准化中央厨房,实现产品标准化生产与配送,打造区域鸭脖单品行业第一; 
2.布局5 家线下连锁+ 线上O2O 即时零售,实现同城配送全覆盖,建立连锁品牌供应链全流程运营体系  教育背景 
本 科:中南财经政法大学 | 工商管理 
专 科:武汉船舶职业技术学院 | 物流管理 
职业证书:中级经济师､助理物流师､全国演出经纪人员资格证书</t>
        </is>
      </c>
      <c r="R978" t="inlineStr">
        <is>
          <t>点击按钮</t>
        </is>
      </c>
      <c r="S978" t="inlineStr">
        <is>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is>
      </c>
      <c r="T978">
        <v>1</v>
      </c>
    </row>
    <row r="979" ht="25.5" customHeight="1">
      <c r="A979">
        <v>1712</v>
      </c>
      <c r="B979" t="inlineStr">
        <is>
          <t>闪电仓采销经理</t>
        </is>
      </c>
      <c r="C979" t="inlineStr">
        <is>
          <t>【采销经理（闪电仓）_上海 15-20K】倪琛祯 10年以上.pdf</t>
        </is>
      </c>
      <c r="D979" t="inlineStr">
        <is>
          <t>李娟</t>
        </is>
      </c>
      <c r="E979" t="inlineStr">
        <is>
          <t>倪琛祯</t>
        </is>
      </c>
      <c r="F979" t="inlineStr">
        <is>
          <t>1.5万-2.5万/月</t>
        </is>
      </c>
      <c r="G979" t="inlineStr">
        <is>
          <t>【简历概览】
34岁男性，采购经理，13年经验，专注休闲食品等采购，擅长供应商管理与成本控制。
【技能拆解】
- 技术栈：供应商管理，新品开发，市场调研，成本控制，合同管理，库存管理，品类规划，价格谈判，数据报表，全渠道产品规划
- 软技能：诚实守信，沟通协调，团队管理，目标导向，执行力，问题解决
【与JD匹配分析】
- 硬技能匹配情况：具备SKU引入、供应商开发维护、商品上新淘汰、库存补货协同、数据复盘能力，符合岗位要求
- 经验年限匹配情况：13年工作经验，其中3年10个月采购经理经验，满足3年以上采购相关经验要求
- 行业背景匹配情况：有批发/零售、快速消费品行业经验，熟悉休闲零食品类，符合零售相关行业背景要求</t>
        </is>
      </c>
      <c r="H979">
        <v>85</v>
      </c>
      <c r="I979" t="inlineStr">
        <is>
          <t>强烈推荐</t>
        </is>
      </c>
      <c r="J979" s="2">
        <v>46156</v>
      </c>
      <c r="K979" t="inlineStr">
        <is>
          <t>简历待筛选</t>
        </is>
      </c>
      <c r="L979"/>
      <c r="M979"/>
      <c r="N979"/>
      <c r="O979"/>
      <c r="P979" s="3"/>
      <c r="Q979" t="inlineStr">
        <is>
          <t>## 基本信息 
![fig_50143](https://pdf-bucket.tos-cn-beijing.volces.com/infer/20260514/714f62809403041ce7751b702562a6ff_1778743808608394243.jpeg?X-Tos-Algorithm=TOS4-HMAC-SHA256&amp;X-Tos-Credential=AKLTZDcxYzI0ZWI5NDkzNGRkNWI1OTdiNTVjNjZjYjU3NmQ%2F20260514%2Fcn-beijing%2Ftos%2Frequest&amp;X-Tos-Date=20260514T073008Z&amp;X-Tos-Expires=1800&amp;X-Tos-Signature=6df4290ee7efd8382302e821064aa5a8343cfff1e4ff6cdbd5d025c2628c35c2&amp;X-Tos-SignedHeaders=host) 
倪琛祯 
男 | 34 岁 (1988/05) 
13年工作经验 
手机号码:15800708190 
邮箱:superninini@163.com 
现居地:上海-杨浦区 
## 个人优势 
## 内容描述: 
我最大的特点是:诚实守信,热心待人,勇于挑战自我｡在为人处世上,我坚持严于律已,宽以待人｡我坚信:若要人敬 已,先要已敬人,良好的工作关系正是建立在理解与沟通基础之上的｡我今天的求职,也正是希望得到一个更好的工作机 会,同时希望贵单位领导能够给我一个发展的空间,去实现我人生的价值｡ 
## 求职意向 
## 目前正在找工作 | 1周内 
采购经理 
1.5万-2.5万/月 | 上海 
批发/零售,快速消费品(食品､饮料､化妆品),家具/家电/玩具/礼品 
## 工作经验 
2018/9―至今 [3年10个月] 
采购经理 | 采购开发 
尚美生活集团 
批发/零售 | 民营公司 | 500-1000人 
## 工作描述: 
岗位职责: 
1､研究休闲食品市场行情､发展方向以及管控分类的发展方向､新品发展趋势,并有针对性地组织新产品的引进､推广､ 
维护的跟踪工作｡ 
2､加强供应商管理,组织实施供应商的评估和引进,提升优质供应商数量,并淘汰老供应商｡ 
3､强化合同管理,新商品采购价格的谈判工作｡ 
4､组织市场调研,对各渠道的市场商品及信息进行商品采样工作,监理并维护公司商品信息机制｡ 
5､采购成本把控及供应商管理,落实商品询价､比价､议价､审核价格的合理性｡ 
6､对于各销售渠道的新商品进行零售价格的制定,保障商品竞争力及企业毛利率｡ 
7､通过行情把控,炒作商品,打造明星商品,引流带动人气,提升整体业绩｡ 
8､全渠道产品规划､统筹分配,适应全渠道发展,带动渠道业绩提升｡
## 下属:3人 | 汇报人:商品总监 
离职原因: 公司搬迁 
2016/8―2018/8 [2年] 采购主管 | 采购部(生活用品) 乐扣乐扣(中国) 
贸易/进出口 | 外资(非欧美) | 1000-5000人 工作描述: 1.及时引进符合本品牌定位的产品(生活用品,3C数码),满足市场需求,降低成本保证产品的新鲜度 . 2.控制库存水平,准确及时处理各类报表数据. 3.筛选供应商,决定与供应商合作方式,审核与供应商交易条件是否有利于公司运营 . 4.建立合格供应商资源并定期考核和管理供应商. 5.根据年度现状及阶段性商品销售目标,保证满足品类的丰满度和代理商补货需求｡ 6.控制商品库存,定期编制管理报表,配合会议､审计人员进行月度,年度核算. 7.收集市场资讯,掌握市场的供需情况及未来的趋势,控制合理的采购成本. 8.做品类年度规划,项目品类产品研发目标与分析规划｡ 
## 下属:3人 | 汇报人:高级 经理 
主要业绩: 1.开发USB系列电子产品,并推广至海外市场｡ 2.控制及降低采购成本,一年降低5%总成本｡ 
2012/7―2016/7 [4年] 面料辅料采购 | 采购部 上海广德国际贸易有限公司 
服装/纺织/皮革 | 民营公司 | 150-500人 工作描述: 1.开发新供应商,确保公司订单生产以及交货｡ 2.制定生产排期计划,及时跟踪大货生产进度｡ 3.与供应商结算对账,每半个月与供应商和财务对账｡ 4.维护老供应商合作关系,满足销售需求｡ 5.跟踪供应商生产进度和到货进度,协调供应商生产过程中的问题｡ 
2009/2―2012/5 [3年3个月] 采购专员 | 采购部 广东煜达制衣有限公司 服装/纺织/皮革 | 外资(非欧美) | 500-1000人 
工作描述: 1.主要负责面料,辅料的采购工作｡ 2,新产品的供应商寻找,资料收集及开发｡ 3,供应商的寻价,比价,议价谈判工作｡ 4,旧供应商的审核及维护,以确保产品的的稳定供货能力｡ 5,采购计划编排,产品的订购及交期控制｡ 6,产品的到库之后的配合验收工作｡ 7,与供应商的清算金额及付款｡
## 教育经历 
2012/6-2015/9 
上海交通大学 
本科 | 人力资源管理 
## 专业描述: 
人力资源管理,组织行为学,社会保障学,员工关系管理,薪酬管理 ,战略管理,人事管理经济学,工作分析 ,劳动经济学,管理学,市场营销,人员素质测评,职业生涯设计,社会保险,保险学,西方经济学,企业文化与跨文化 管理,劳动法与社会保障法,财务管理学,统计学,会计学,专业外语,发展与就业,管理学研究方法,社会学调查方法 
## 项目经验 
2019/6-至今 
休闲食品开发 
所属公司: 
尚美生活集团 
## 项目描述: 
休闲零食开发 
1.根据企划提供的开发方向,需要产品｡每月开发50个sku新品｡ 
2.市场调查竞品的结构以及价格区间｡ 
3.开发供应商,并考察供应商,确认是否符合公司要求｡ 
4.对产品进行价格,质量,设计,交期,付款进行把控｡ 
5.对库存进行管理,降低库存率｡ 
6.对销量负责,与运营,销售,陈列多部门沟通,确保完成公司的指标｡每个店铺单月销售额2万｡ 
## 责任描述: 
本人负责休闲零食开发,市场调查,供应商开发,下单,销量工作｡ 
2017/6-2018/5 
3C数码开发 
所属公司: 
乐扣乐扣(中国) 
## 项目描述: 
3C数码新品开发｡ 
1.市场调查,之后做品类规划｡ 
2.开发新供应商,并去考察工厂,判断是否符合公司要求｡ 
3.对产品质量,价格,设计,下单,入库,销量进行跟进确认｡ 
4.每月开发新品数量50sku,确保店铺更新速度｡ 
5.后期对产品销售进行跟踪｡ 
## 责任描述: 
本人负责,品类企划,供应商开发,设计跟进,下单,销量工作｡
2016/9-2017/8 
生活用品开发 
所属公司: 
乐扣乐扣(中国) 
项目描述: 
开发生活用品的品类｡ 
1.生活用品有塑料用品,清洁用品,一次性用品,必需品和厨房用品等｡ 
2.根据市场需求以及竞品进行开发｡开发品类必须有市场竞争力,需要对产品的销售进行把控｡ 
3.开发供应商需要有和大品牌有过合作｡ 
4.每个月需要上新品达100个sku,来保证店铺的更新率｡ 
责任描述: 
本人在开发产品中负责,市场调查,选品,供应商开发和库存管理工作｡ 
技能特长 
技能/语言 
英语 
一般 
粤语 
熟练 
证书/成绩 
2001/10 
上海市中学生劳动技能测试英文打字水平等级证书 
培训经历 
2006/1-2006/2 
船舶电工 
培训机构: 
中国船舶工业集团公司职业技能鉴定指导中心 
2005/5-2005/7 
船体装配工 
培训机构: 
中国船舶工业集团公司职业技能鉴定指导中心 
2005/3-2005/6 
CAD操作 
培训机构: 
全国CAD应用培训网络工程设计中心 
2005/1-2005/4 
船舶电焊工 
培训机构:
中国船舶工业集团公司职业技能鉴定指导中心 
2004/1-2004/2 
微型计算机操作 
培训机构: 
上海职业鉴定中心</t>
        </is>
      </c>
      <c r="R979" t="inlineStr">
        <is>
          <t>点击按钮</t>
        </is>
      </c>
      <c r="S979"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979">
        <v>1</v>
      </c>
    </row>
    <row r="980" ht="25.5" customHeight="1">
      <c r="A980">
        <v>1713</v>
      </c>
      <c r="B980" t="inlineStr">
        <is>
          <t>财务经理</t>
        </is>
      </c>
      <c r="C980" t="inlineStr">
        <is>
          <t>content_1772100821300 (1).pdf</t>
        </is>
      </c>
      <c r="D980" t="inlineStr">
        <is>
          <t>胡晓玲</t>
        </is>
      </c>
      <c r="E980" t="inlineStr">
        <is>
          <t>王丽</t>
        </is>
      </c>
      <c r="F980" t="inlineStr">
        <is>
          <t>无相关信息</t>
        </is>
      </c>
      <c r="G980" t="inlineStr">
        <is>
          <t>【简历概览】
40岁女硕士，18年财务经验，电商/上市公司核心岗位，精通业财融合与内控。
【技能拆解】
- 技术栈：财务核算、预算管理、业财融合、财务模型、IPO筹备、资本运作、税务筹划、供应链管理、数字化建设、团队管理、高级管理会计师、国际注册会计师、AIA、基金从业资格
- 软技能：战略思维、商业分析、跨部门协作、团队管理、沟通协调、风险控制、全球化协作
【与JD匹配分析】
岗位JD如下：
岗位职责:
1、核算与报告:负责财务核算体系质量监督与升级，建立“第三方检核”机制，提升准确率与一致性，优化报告结构，提高管理层决策支持质量，推动核算口径统一与跨项目协调。
2、授权与审核流程:梳理现有授权链条与审批逻辑，设计清晰、分层的授权架构，推动制度宣贯、落地执行，建立持续检查与迭代优化机制。
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
岗位职责：
一、合规监督与风险管控:负责集团财务流程的合规性审计，识别业务流程中的风险点，制定改进方案。监督生态公司（子公司/合资公司）的合规化治理，确保符合集团内控标准及外部监管要求。
二、内控体系建设:建立并完善集团内控体系，包括财务控制、运营风控、反舞弊机制等，定期评估有效性。主导内控手册的编制与更新，推动内控流程在业务端的落地执行。
三、业财协同优化:参与业财融合项目，通过数据分析发现业务与财务指标的偏差，提出降本增效建议。协同财务、业务部门设计关键绩效指标（KPI）监控机制，提升管理效率。
四、专项审计与整改:主导供应链、线上渠道（京东/天猫/抖音等）合作方的专项审计，确保合作合规性。跟踪审计问题的整改闭环，推动系统性改善。
任职要求：
1、学历与经验：本科及以上学历，财务、审计、法律相关专业，5年以上内控/审计经验（有集团化企业、快消/零售行业背景优先）。
2、专业能力：精通企业内控框架（如COSO）、审计方法论及财务流程优化；熟悉电商平台（京东/天猫/抖音/小红书）业务模式及风控要点；具备数据敏感度，能通过SQL/Python等工具辅助审计分析者优先。
加分项：有AI在风控/审计场景的应用经验（如智能风险预警、流程自动化RPA、AI反欺诈模型等）；熟悉机器学习基础逻辑，能协同技术团队推动审计工具智能化升级。
软性要求：强沟通协调能力，能适应跨部门、多业态协同；持有CIA/CPA/CICS等证书者优先。
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
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4.保密意识强，工作严谨，具有高度的责任感与职业操守;5.具备系统性思考能力，能从组织发展角度优化管理制度。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硬技能匹配情况：具备财务核算、预算管理、业财融合、内控体系建设、税务筹划等硬技能，与财务类岗位JD匹配度高；但缺乏人力资源管理、薪酬绩效设计相关硬技能，与人力资源类岗位JD不匹配。
- 经验年限匹配情况：18年8个月工作经验，远超过所有岗位要求的3-5年经验年限。
- 行业背景匹配情况：有电商（上海贝易实业集团）、上市公司（爱点击科技、爱仕达股份）、集团企业工作经验，与电商、集团内控类岗位行业背景要求匹配；无人力资源行业经验，与人力资源类岗位行业背景不匹配。</t>
        </is>
      </c>
      <c r="H980">
        <v>85</v>
      </c>
      <c r="I980" t="inlineStr">
        <is>
          <t>强烈推荐</t>
        </is>
      </c>
      <c r="J980" s="2">
        <v>46156</v>
      </c>
      <c r="K980"/>
      <c r="L980"/>
      <c r="M980"/>
      <c r="N980"/>
      <c r="O980"/>
      <c r="P980" s="3"/>
      <c r="Q980" t="inlineStr">
        <is>
          <t>王丽 离职,正在找工作 · 40岁 · 女 · 硕士 · 工作18年8个月 
Hello, 
![fig_87340](https://pdf-bucket.tos-cn-beijing.volces.com/infer/20260514/cf2c59bf736c659497d1671374fa1b9d_1778744900015649736.jpeg?X-Tos-Algorithm=TOS4-HMAC-SHA256&amp;X-Tos-Credential=AKLTZDcxYzI0ZWI5NDkzNGRkNWI1OTdiNTVjNjZjYjU3NmQ%2F20260514%2Fcn-beijing%2Ftos%2Frequest&amp;X-Tos-Date=20260514T074820Z&amp;X-Tos-Expires=1800&amp;X-Tos-Signature=90d155b08db5332b1b4d3d77ad2c92010adc69c7bc3b73c6309f80c919f176e7&amp;X-Tos-SignedHeaders=host) 
![fig_18047](https://pdf-bucket.tos-cn-beijing.volces.com/infer/20260514/cf2c59bf736c659497d1671374fa1b9d_1778744900014584230.jpeg?X-Tos-Algorithm=TOS4-HMAC-SHA256&amp;X-Tos-Credential=AKLTZDcxYzI0ZWI5NDkzNGRkNWI1OTdiNTVjNjZjYjU3NmQ%2F20260514%2Fcn-beijing%2Ftos%2Frequest&amp;X-Tos-Date=20260514T074820Z&amp;X-Tos-Expires=1800&amp;X-Tos-Signature=c4fbeefc5b1564a6e032be9caf469a82335e92785d396412ec648945d6a25173&amp;X-Tos-SignedHeaders=host) 
17721037696 
![fig_81105](https://pdf-bucket.tos-cn-beijing.volces.com/infer/20260514/cf2c59bf736c659497d1671374fa1b9d_1778744900015369131.jpeg?X-Tos-Algorithm=TOS4-HMAC-SHA256&amp;X-Tos-Credential=AKLTZDcxYzI0ZWI5NDkzNGRkNWI1OTdiNTVjNjZjYjU3NmQ%2F20260514%2Fcn-beijing%2Ftos%2Frequest&amp;X-Tos-Date=20260514T074820Z&amp;X-Tos-Expires=1800&amp;X-Tos-Signature=d24ddcb99e29824e2bfc1b8a1275aa4e2147dc0f14fc3007e5076151f389e2bd&amp;X-Tos-SignedHeaders=host) 
vemywyzh@163.com 
![fig_55303](https://pdf-bucket.tos-cn-beijing.volces.com/infer/20260514/cf2c59bf736c659497d1671374fa1b9d_1778744900014561748.jpeg?X-Tos-Algorithm=TOS4-HMAC-SHA256&amp;X-Tos-Credential=AKLTZDcxYzI0ZWI5NDkzNGRkNWI1OTdiNTVjNjZjYjU3NmQ%2F20260514%2Fcn-beijing%2Ftos%2Frequest&amp;X-Tos-Date=20260514T074820Z&amp;X-Tos-Expires=1800&amp;X-Tos-Signature=526452e285ebe6ba41e3000ca073cbb9990291d3873816e1479a0a32a51724e7&amp;X-Tos-SignedHeaders=host) 
viwxzh 
(1)拥有17年以上丰富财务经验,曾在知名多元化集团及上市公司担任核心岗位,精通各类财务管 理,尤其在复杂集团环境中展现卓越财务管理能力｡ 
(2)有商业思维,懂业务,业财融合,擅长经营分析､搭建财务模型和体系,为业务解决问题｡ 
(3)具备IPO筹备经历,MBA背景拥有战略视野,保障决策精准有效｡ 
(4)懂资本运作,擅长为企业利润增值,推动企业价值提升,具有基金从业资格证书｡ 
(5)持多项权威财务认证,包括高级管理会计师､国际注册会计师及AIA国际会计师公会AAIA全权 会员,确保财务管理合规高效｡ 
(6)跨国团队协作经验丰富,善于驾驭多元文化,提升团队协作效能,促进全球化业务发展｡ 
## 工作经历 
上海贝易实业集团有限公司(品牌电商) 2021/01-2026/01 
高级财务经理 
知名电商品牌‘’贝易‘’创立于2015年,研发与销售出行､家居､玩教､日用品四大类产品, 业务包括 线上电商+线下零售,品牌拥有超千项专利,员工规模500+人,2021年起在香港､新加坡设立研发 中心,业务覆盖中国､东亚､东南亚及中东市场｡ 
## 主要工作内容: 
1. 参与战略､商业策略制定｡业财融合,为多个业务部门提供关键支持,助力提升各业务条线业绩 和效率､成本管控､销售政策制定､业务模式创新和流程改进,实现业务价值提升｡ 
2. 搭建财务体系驱动全域盈利能力提升｡构建渠道､产品､客户群等多维度盈利分析模型,精准定
位高贡献单元与亏损点,推动资源向高回报领域倾斜,为核心毛利率与净利润的提升提供决策依据｡ 
3.财务核算管理｡主导日常账务处理､确保总账､应收应付､成本､税务等核算准确及时;按期出具 财务报表及管理报表;对接审计与税务检查｡ 
4. 营销投资管理｡建立并完善营销费用ROI评估体系,协同团队优化预算分配,严控无效消耗,确保 每一笔市场投入实现价值最大化｡ 
5. 主导全面预算与预测管理｡联动业务部门编制预算,并实施动态预测｡敏锐识别业绩偏差,深入 剖析根因,及时预警风险,确保公司财务目标在受控轨道上达成｡ 
6. 现金流管理､优化融资资本结构｡监控经营性现金流关键驱动因素,管理应收账款､应付账款､ 融资资本结构,对接融资尽调､投后管理｡ 
7. 集团层面整体税收筹划｡优化业务模式及架构,合理利用税收优惠政策,有效降低整体税负｡ 
8. 供应链管理｡聚焦库存周转､采购成本及物流管理,通过数据分析推动库存水平优化与供应链决 策,加速现金周转,实现营运资本的高效管理与风险控制｡ 
9. 数字化建设与构建业务导向的经营分析体系｡推动经营分析自动化与可视化,开发面向业务团队 的管理报表｡赋能一线管理者理解并应用财务数据,提升组织整体决策水平｡ 
10. 管理财务团队｡搭建和完善组织架构､人才梯队,科学分配工作,提升工作效率｡ 
爱点击科技集团(纳斯达克股票代码:ICLK) 
2015/06-2021/01 
财务经理 
爱点击集团iClick是中国头部互联网营销平台,是腾讯智慧零售指定软件开发商,也是腾讯云､腾讯 智慧零售､企业微信､微信支付､腾讯直播､小程序六大业务的服务商｡ 
总部位于香港,全球业务覆盖亚洲及欧洲市场,人员规模1000人以上｡集团于2017年12月在纳斯达 克上市(股票代码ICLK)｡ 
集团业务包含: 
1､零售门店､电商SaaS产品技术解决方案 
2､代理运营零售､电商直播店铺(护肤品､箱包等) 
3､零售数字化营销､流量运营服务｡ 
## 一､主要工作内容: 
(1)负责IPO筹备､上市审计和财务调整等相关工作,确保符合上市要求｡ 
(2)赋能业务决策｡构建业财融合的财务模型,通过数据洞察为营销策略､业务规划等提供决策支 持,驱动业务健康增长｡ 
(3)全面预算与滚动预测｡主导年度预算与月度滚动预测,敏捷响应市场变化与业务策略调整,动态 配置财务资源,保障战略目标落地｡ 
(4)经营分析与风险预警｡定期输出经营分析报告,敏锐识别业务增长瓶颈与潜在经营风险,提出前 瞻性财务建议,助力管理层精准决策｡ 
(5)资金与现金流管理｡负责业务资金计划与预测,监控资金营运效率,优化库存及应收账款周期｡ 
(6)全链路成本管控｡深入业务前端,对供应链､营销推广等环节进行全链路成本效益分析,识别优
化点,推动降本增效,提升整体利润率｡ 
(7)业务税收筹划｡结合业务模式,规划公司整体税务策略,优化业务架构与交易模式,合法合规降 低公司综合税负｡ 
(8)系统与数字化建设｡推动财务系统与业务中台､ERP､CRM等无缝集成,优化数据流程,提升数 据准确性与报告效率,赋能业务决策｡ 
(9)团队管理｡高效管理团队,明确职责,培养团队能力,塑造团队文化与集团价值观的融合｡ 
## 爱仕达股份有限公司(股票代码:002403) 
2011/03-2015/05 
## 财务BP经理 
爱仕达股份有限公司创立于1978年,是集炊具､厨房小家电､工业机器人研发､制造､营销为一体 的上市企业(股票代码:002403),包含线上电商､线下实体门店､跨境等销售渠道,员工近10000 人,在温岭､嘉善､湖北､上海有生产制造工厂｡ 
## 主要工作内容: 
(1)财务规划与预算管理｡与业务部门紧密合作,参与制定年度预算,监控并分析预算执行情况,输 出管理建议｡ 
(2)商业决策支持｡参与商业决策､项目投资评审,提供财务决策支持及风险预警,分析项目的财务 利润情况和投资可行性, 为公司寻找新的商业机会和增长点｡ 
(3)风险管理与控制｡制定风险应对策略,审核和改进财务流程和制度,提高运营效率｡ 
(4)业绩评估与管理｡负责对业务部门各项目进行事前､事中､事后跟踪管理,进行业务盈亏测算､ 活动测算,为业务部门提供财务支持｡ 
(5)沟通协调与团队管理｡作为财务部门和业务部门之间的桥梁,协调各方资源,推动项目进展｡ 
(6)提供财务分析报告｡包括但不限于收入分析､盈利分析､预实分析,动因分析等｡ 
## 上海复深蓝软件股份有限公司 
2007/06-2011/03 
## 财务主管 
成立于2004年,总部位于上海市,在全国包括北京､广州､深圳､杭州､武汉､香港等城市设有20 多个分支机构,互联网研发类高科技企业,提供AI人工智能数智化SaaS､IT技术解决方案,员工 
1500+人,是行业头部科技类高新技术企业｡ 
2007年6月-2009年7月:总账会计 
2009年8月-2011年3月:财务主管 
## 主要工作内容: 
(1)会计核算与财务管理:组织会计核算工作,编制各类财务报表,并出具经营分析报告｡ 
(2)税务筹划与管理:对公司税收进行整体的筹划与管理,按时完成税务申报｡ 
(3)与财政､税务､银行等相关政府部门建立并保持良好的关系,维护公司利益｡
(4)负责按期对总账与各类明细账进行核对,做到账账相符。 
(5)负责每月各项按规定进行预提和待摊费用的核算。 
(6)负责研发费用财务核算工作,填写各类报表,包括高企季报、年报等。 
教育经历 
东华大学/加拿大卡尔顿大学(211) 2016/01-2018/06 
工商管理 
硕士 
河海大学(211) 2003/09-2007/07 
会计学 
本科 
语言能力 
英语;普通话 
附加信息 
财务专业资质证书: 
(1)国际注册会计师 
(2)高级管理会计师 
(3)AIA国际会计师公会AAIA全权会员(类同ACCA) 
(4)中国总会计师协会会员 
(5)基金从业资格</t>
        </is>
      </c>
      <c r="R980" t="inlineStr">
        <is>
          <t>点击按钮</t>
        </is>
      </c>
      <c r="S980"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980">
        <v>1</v>
      </c>
    </row>
    <row r="981" ht="25.5" customHeight="1">
      <c r="A981">
        <v>1714</v>
      </c>
      <c r="B981" t="inlineStr">
        <is>
          <t>核算会计1&amp;2</t>
        </is>
      </c>
      <c r="C981" t="inlineStr">
        <is>
          <t>【电商核算专员_上海 8-10K】张倩 10年.pdf</t>
        </is>
      </c>
      <c r="D981" t="inlineStr">
        <is>
          <t>胡晓玲</t>
        </is>
      </c>
      <c r="E981" t="inlineStr">
        <is>
          <t>张倩</t>
        </is>
      </c>
      <c r="F981" t="inlineStr">
        <is>
          <t>无</t>
        </is>
      </c>
      <c r="G981" t="inlineStr">
        <is>
          <t>【简历概览】
会计学本科，8年财务经验，擅长总账核算、税务管理、财务分析，熟练使用SAP等财务软件。
【技能拆解】
- 技术栈：会计学、总账会计、财务分析、税务管理、出口退税、汇算清缴、资金管理、财务报表、SAP、用友、金牒、Excel、Word
- 软技能：沟通能力、协作能力、问题解决能力、数据处理能力、流程优化能力
【与JD匹配分析】
- 硬技能匹配情况：熟练使用Excel和财务软件（SAP优先满足），具备会计核算、财务报表等基础能力，但缺乏电商平台对账及结算规则经验
- 经验年限匹配情况：8年财务工作经验，超过3年要求
- 行业背景匹配情况：无电商行业财务经验，主要为商务咨询、信息技术、零售等行业</t>
        </is>
      </c>
      <c r="H981">
        <v>55</v>
      </c>
      <c r="I981" t="inlineStr">
        <is>
          <t>待定</t>
        </is>
      </c>
      <c r="J981" s="2">
        <v>46156</v>
      </c>
      <c r="K981"/>
      <c r="L981"/>
      <c r="M981"/>
      <c r="N981"/>
      <c r="O981"/>
      <c r="P981" s="3"/>
      <c r="Q981" t="inlineStr">
        <is>
          <t>## 简历Resume 
## 基本资料 
姓名:张倩 
性别:女 
民族:汉 
出生年月:1993-03-09 
学历:本科 
专业:会计学 
毕业院校:郑州升达经贸管理学院毕业时间:2016 年6 月 
联系方式:150-2669-3053 
邮箱:2870443465@qq.com 
住址:上海市浦东新区 
## 求职意向 
财务分析,财务ERP 实施顾问,财务专员 
社会实践 
2023.6-2026.3|上海爱特斯商务咨询有限公司|总账会计 
1.资金管理:负责2 家公司资金的收付,负责外汇的结算,外汇付汇及外汇收款等; 
2.账务处理:负责每月2 家公司收入､成本､存货､银行账录入及计提费用､固定资产折旧等; 
3.财务报表:负责2 家公司资产负债表,利润表､固定资产折旧表､库存表等; 
4.财务分析:协助分析财务报表数据,识别资产负债表､利润表及库存明细账的变化原因,并纠正错误数 据; 
5.税务管理:每月税收的筹划,预测每月税金的金额,开具发票,进项税勾选认证,申报增值税､印花税, 企业所得税等; 
6.出口退税:负责出口退税相关事项的处理:前期税务实地核查,及出口退税申报,关注退税金额到款; 
7､外部沟通:负责协助2 家公司审计相关事宜:提供银行询证函､财务报表､银行对账单等相关资料,和 审计人员沟通相关账目问题; 
8､分红的相关事宜:分红前期税务登记､所得税申报､分红银行付款事项; 
9.负责公司的汇算清缴｡ 
2021.3-2023.3|上海兰亭集势信息技术有限公司|财务专员 
1.财务处理:负责每月兰亭运费的暂估与支付及运费成本确认凭证入账,广告费的计提与支付; 
2.资金计划:每周一统计本周需要支付的运费计划,运费单据及流程的审核; 
3.财务报表:运费暂估表､DHL 税金按照国家分类表､运费分析底稿､应付运费账龄表､银行余额调节表; 
4.内部控制:协助领导完善财务管理流程和内控体系; 
5.国外公司财务处理:EHK 香港公司银行流水入账,新加坡国外公司的账务处理(sunflower/CSG/ADS); 
6.对账:NC 凭证和BOT 账务核对差异,找出差异原因; 
7.外部沟通:协助审计,整理及装订凭证､合同的归档; 
8.内部沟通:与IT 和业务沟通财务需求等｡ 
2018.11-2021.1|百安居(中国)投资有限公司(公司规模:1000 以上)财务部职位:总账销售) 
1.财务报表:每月初出具52 家公司报表; 
2.财务处理:负责家装人工费,工装,新零售业务付款相关收入成本等相关凭证的填制,施工队社保的付 款或计提,S2B 查账及退保证金凭证填制及其他业务财务凭证的填制; 
3.发票管理:负责整理劳务费发票､电商发票和内部调拨发票及其他发票,及登记发票明细;
4.资金计划:每周一统计本周资金计划表; 
5.结账:月末结账事宜(收入成本折扣表,劳务管理费记账,未达清账,停滞｡); 
6.管理报表:内部管理所需要的表格; 
7.单据整理:凭证的整理,电商付款审核及登记; 
8.内部沟通:和IT 人员沟通财务需求问题,提高工作效率｡ 
2017.8-2018.9|北京爱农驿站科技服务有限公司上海分公司(民营公司,公司规模:50-100 人)|财务部职 位:财务出纳兼结算 
1. 负责审核员工的报销,制作资金类报表(财务费用预估表,存款收益利率表,理财产品收入表等); 
2. 日常财务处理:在用友软件里录入与自有资金相关的凭证; 
3. 制定资金计划,合理支配资金,提高资金的使用效率;管理网银账户,银行账户开销户管理,定时更 新银行账户台账; 
4. 保管支票和收据,开具支票和收据,日常办公用品采购; 
5. 维护和银行等金融机构的关系,配合审计,提供一些会计资料; 积极参与完善资金的财务制度,整理资金类的单据等｡ 
2016.6-2017.7|北京糯米网络科技有限公司(民营公司,公司规模:1000 以上)|销售部职位:销售专员 
1. 负责和客户的沟通,沟通平台的入驻,产品的上架; 
2. 负责邀约客户参加公司组织的商家赋能活动; 
3. 负责执行市场策略并制定重点客户的策略及计划; 
4. 负责处理销售相关的事务性工作,提高公司的市场占有率｡ 
## 学校经历 
在学校里,成为创行公关部一员,积极参加各类活动,举办樱桃节,帮助当地村民销售樱桃等｡ 
个人能力 
## 英语水平:英语听说读写能力较强,通过英语四级考试｡ 
计算机水平:熟练掌握计算机操作,较强的数据处理能力,Word､Excel､SAP､用友及金牒财务软件熟练操 作｡ 
自我评价:喜欢文学､哲学､艺术､历史､社会学,有一方面理想主义,也有现实的一面｡</t>
        </is>
      </c>
      <c r="R981" t="inlineStr">
        <is>
          <t>点击按钮</t>
        </is>
      </c>
      <c r="S981"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81">
        <v>1</v>
      </c>
    </row>
    <row r="982" ht="25.5" customHeight="1">
      <c r="A982">
        <v>1715</v>
      </c>
      <c r="B982" t="inlineStr">
        <is>
          <t>核算会计1&amp;2</t>
        </is>
      </c>
      <c r="C982" t="inlineStr">
        <is>
          <t>【电商核算专员_上海 8-10K】张钧昊 5年.pdf</t>
        </is>
      </c>
      <c r="D982" t="inlineStr">
        <is>
          <t>胡晓玲</t>
        </is>
      </c>
      <c r="E982" t="inlineStr">
        <is>
          <t>张钧昊</t>
        </is>
      </c>
      <c r="F982" t="inlineStr">
        <is>
          <t>未提及</t>
        </is>
      </c>
      <c r="G982" t="inlineStr">
        <is>
          <t>【简历概览】
27岁本科会计，5年经验，擅长税务实操、SAP及Excel，有苹果贸易应收和咨询公司税务经验。
【技能拆解】
技术栈：企业所得税汇算清缴、多省市电子税务局、电子发票管理、转让定价(TPD)、SAP、金蝶、用友、Office(Word/Excel/PPT)、Excel数据处理与分析、税务筹划、税法法规、税收洼地
软技能：沟通协调、人际交往、客户关系维护、协作推动、认真细致、责任感强、资料准备、善于总结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硬技能匹配情况：具备SAP经验，熟练使用Excel和财务软件，有应收管理经验，但缺乏电商平台结算规则及电商ERP系统经验
- 经验年限匹配情况：5年工作经验，超过3年要求
- 行业背景匹配情况：有苹果贸易（上海）有限公司工作经历，非电商行业背景，缺乏电商财务工作经验</t>
        </is>
      </c>
      <c r="H982">
        <v>55</v>
      </c>
      <c r="I982" t="inlineStr">
        <is>
          <t>不推荐</t>
        </is>
      </c>
      <c r="J982" s="2">
        <v>46156</v>
      </c>
      <c r="K982"/>
      <c r="L982"/>
      <c r="M982"/>
      <c r="N982"/>
      <c r="O982"/>
      <c r="P982" s="3"/>
      <c r="Q982" t="inlineStr">
        <is>
          <t>## 张钧昊 
男 | 27岁 | 籍贯:舟山 | 非党员 
![fig_26868](https://pdf-bucket.tos-cn-beijing.volces.com/infer/20260514/60507074e8fcc277525356d3fe079c71_1778748567395902811.jpeg?X-Tos-Algorithm=TOS4-HMAC-SHA256&amp;X-Tos-Credential=AKLTZDcxYzI0ZWI5NDkzNGRkNWI1OTdiNTVjNjZjYjU3NmQ%2F20260514%2Fcn-beijing%2Ftos%2Frequest&amp;X-Tos-Date=20260514T084927Z&amp;X-Tos-Expires=1800&amp;X-Tos-Signature=dd3ffb740bb15f5892cf1ddc8c9d7d3f692fb6f2ca5d5998efb97a0748553094&amp;X-Tos-SignedHeaders=host) 
18321551181 
18321551181@163.com 
![fig_14771](https://pdf-bucket.tos-cn-beijing.volces.com/infer/20260514/60507074e8fcc277525356d3fe079c71_1778748567396294253.jpeg?X-Tos-Algorithm=TOS4-HMAC-SHA256&amp;X-Tos-Credential=AKLTZDcxYzI0ZWI5NDkzNGRkNWI1OTdiNTVjNjZjYjU3NmQ%2F20260514%2Fcn-beijing%2Ftos%2Frequest&amp;X-Tos-Date=20260514T084927Z&amp;X-Tos-Expires=1800&amp;X-Tos-Signature=9bf30ffd35fa00391f963796080c3b66ea98c60509cea1f4175d4d03730286d0&amp;X-Tos-SignedHeaders=host) 
5年工作经验 | 会计 | 期望薪资:9-10K | 期望城市:上海 
## 个人优势 
1. 税务实操经验丰富:拥有三轮完整的企业所得税汇算清缴实践经验;精通多省市电子税务局操作,熟悉电子发票全流程管 理;具备转让定价(TPD)专业知识与应用能力｡ 
2. 软件与工具应用熟练:拥有1.5年SAP系统实操经验,能高效处理财务模块业务;熟练运用金蝶､用友及Office (Word/Excel/PPT)软件,擅长利用Excel进行数据处理与分析｡ 
3. 专业素养扎实:深入理解税务筹划原理,熟知相关税法法规及政策,对税收洼地等规划要素有清晰认知｡ 
4. 综合能力突出:具备优秀的沟通协调与人际交往能力,擅长建立并维护良好的客户关系,能高效协作推动问题解决｡ 
## 工作经历 
苹果贸易(上海)有限公司 应收专员 
2024.11-2026.04 
1. 负责根据每周工单信息,准确向供应商发起开票申请,并全程跟进后续付款流程,确保款项及时､合规支付; 
2. 根据零售(Retail)及销售(Sales)部门的业务需求,创建符合规范的采购申请单(Purchase Requisition),并生成 对应采购订单(PO),为后续付款环节提供准确依据; 
3. 在SAP系统中对全球各分公司提交的发票进行合规性预审,严格核对发票内容是否符合公司财务及税务要求,确保审核流 程高效､规范; 
4. 负责公共邮箱的日常管理与邮件处理,及时响应内外部关于付款进度的各类咨询,通过SAP系统精准查询付款状态,并给 予清晰､专业的解答,保障沟通顺畅高效｡ 
上海华赫企业管理咨询(集团)有限公司 税务专员 
2021.01-2023.07 
1. 负责为客户提供税收筹划方案,独立完成税务咨询项目文件的起草与制作,精准筛选适配的税收洼地,并全程跟进项目落 地后的工商设立､税务报道､银行开户及多税种申报工作,项目结束后组织复盘总结,持续优化服务流程; 
2. 依据客户提供的基础数据,高效完成月度记账､财务报表编制及纳税申报工作,及时响应客户临时性财务需求,确保账务 处理准确合规; 
3. 协助企业办理设立､变更､注销等全流程涉税事项,保障各项业务依法依规顺利推进; 
4. 负责处理企业发票相关涉税事务,包括发票开具､认证､寄送等全流程管理,确保发票使用规范､流转高效; 
5. 协助企业完成银行对账､工资代发等日常财务业务,保障资金结算及时准确; 
6. 协助项目负责人解答客户税务咨询,系统搜集并整理各类税收政策,参与税收政策解析工作,为项目决策提供专业支持; 
7. 每月定期跟踪并更新相关税收法律法规,确保团队及时掌握最新政策动态; 
8. 负责客户日常维护与沟通,及时响应客户需求,持续提升客户满意度与粘性; 
9. 高效完成领导交办的其他临时性工作,确保各项任务落实到位｡实操经验善于总结认真细致责任感强资料准备 
## 教育经历 
上海外国语大学贤达经济人文学院 本科 会计全英 
2017-2021 
## 资格证书 
大学英语四级 计算机一级</t>
        </is>
      </c>
      <c r="R982" t="inlineStr">
        <is>
          <t>点击按钮</t>
        </is>
      </c>
      <c r="S982"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82">
        <v>1</v>
      </c>
    </row>
    <row r="983" ht="25.5" customHeight="1">
      <c r="A983">
        <v>1716</v>
      </c>
      <c r="B983" t="inlineStr">
        <is>
          <t>核算会计1&amp;2</t>
        </is>
      </c>
      <c r="C983" t="inlineStr">
        <is>
          <t>【电商核算专员_上海 8-10K】郝女士 2年.pdf</t>
        </is>
      </c>
      <c r="D983" t="inlineStr">
        <is>
          <t>胡晓玲</t>
        </is>
      </c>
      <c r="E983" t="inlineStr">
        <is>
          <t>郝敏钰</t>
        </is>
      </c>
      <c r="F983" t="inlineStr">
        <is>
          <t>无</t>
        </is>
      </c>
      <c r="G983" t="inlineStr">
        <is>
          <t>【简历概览】
郝敏钰，物流管理本科，1年+财务结算经验，熟练Excel高级功能与数据处理。
【技能拆解】
- 技术栈：Excel高级功能、数据透视表、VLOOKUP、函数、WMS系统、数据核对、数据汇总、异常分析、报表制作、CET-4、计算机二级
- 软技能：团队协作、领导力、跨部门协作、问题解决、细节把控、抗压能力
【与JD匹配分析】
- 硬技能匹配情况：熟练使用Excel，具备数据核对、异常分析、报表制作能力，缺乏财务软件、电商ERP系统及SAP经验
- 经验年限匹配情况：总工作经验约1.5年，无电商财务经验，不符合3年以上要求
- 行业背景匹配情况：无电商行业背景，有物流财务结算经验，与电商财务核算差异较大</t>
        </is>
      </c>
      <c r="H983">
        <v>35</v>
      </c>
      <c r="I983" t="inlineStr">
        <is>
          <t>不推荐</t>
        </is>
      </c>
      <c r="J983" s="2">
        <v>46156</v>
      </c>
      <c r="K983"/>
      <c r="L983"/>
      <c r="M983"/>
      <c r="N983"/>
      <c r="O983"/>
      <c r="P983" s="3"/>
      <c r="Q983" t="inlineStr">
        <is>
          <t>## 郝敏钰 
电话:132-3364-0828 
生日:2001.05.29 
邮箱:1752623564@qq.com 
现居:山西太原 
![fig_62191](https://pdf-bucket.tos-cn-beijing.volces.com/infer/20260514/1cdea7730287b4cc12396d2c0a0d95cc_1778748572475851563.jpg?X-Tos-Algorithm=TOS4-HMAC-SHA256&amp;X-Tos-Credential=AKLTZDcxYzI0ZWI5NDkzNGRkNWI1OTdiNTVjNjZjYjU3NmQ%2F20260514%2Fcn-beijing%2Ftos%2Frequest&amp;X-Tos-Date=20260514T084932Z&amp;X-Tos-Expires=1800&amp;X-Tos-Signature=c7b22798149d5df14910eeaf5d062aa83c7b5f12e55b504cc74ee4cc2c1b7911&amp;X-Tos-SignedHeaders=host) 
教育背景 
2019/09 2023/07 
太原理工大学现代科技学院 
物流管理/本科 
主修课程:供应链管理、仓储管理、运输管理、采购学、统计学、财务管理、国际物流、电子商务等课程。 
![fig_16235](https://pdf-bucket.tos-cn-beijing.volces.com/infer/20260514/1cdea7730287b4cc12396d2c0a0d95cc_1778748572475698712.jpeg?X-Tos-Algorithm=TOS4-HMAC-SHA256&amp;X-Tos-Credential=AKLTZDcxYzI0ZWI5NDkzNGRkNWI1OTdiNTVjNjZjYjU3NmQ%2F20260514%2Fcn-beijing%2Ftos%2Frequest&amp;X-Tos-Date=20260514T084932Z&amp;X-Tos-Expires=1800&amp;X-Tos-Signature=ea018a26fddd89552061cd04787af90ce516b209226a9791cec86335cc8ecac1&amp;X-Tos-SignedHeaders=host) 
校园经历与荣誉 
团队协作与领导力:在校期间担任课程项目组长,带领4人团队完成供应链优化课题,通过合理分工与进度把控, 项目获得班级前5%的成绩。 
●技能应用:课余自学Excel高级功能,并应用于课程论文的数据处理中,提升效率30%。 
●志愿服务:参与校级迎新、运动会等志愿活动,累计服务时长20+小时,获优秀志愿者称号。 
●奖学金:连续4年获校级奖学金,专业排名前15%。 
## 工作经历 
2023/08 2023/10 中来光能电池科技有限公司 
仓库文员 
 负责仓库物料收发存数据录入､库存报表更新及WMS 系统操作,实现库存数据零差错､可追溯｡  每日核对账实一致性,保障库存数据准确性,支持库存分析与盘点工作｡  整理归档仓库单据,建立标准化数据台账,单据查询效率提升30%｡ 
2024/04 2025/11 芜湖安得智联科技有限公司 财务结算 
 负责10+家客户月度对账､数据核对､结算报表制作,熟练进行数据汇总与异常分析｡  使用Excel 高级功能(数据透视表､VLOOKUP､函数)处理海量业务数据,提升结算效率约20%｡  跟踪对账差异､异常签收等问题,通过数据定位原因并闭环解决,保障数据准确率｡  维护计费模型与结算数据,为业务决策､成本核算提供数据支持｡ 
![fig_38126](https://pdf-bucket.tos-cn-beijing.volces.com/infer/20260514/1cdea7730287b4cc12396d2c0a0d95cc_1778748572475775559.jpg?X-Tos-Algorithm=TOS4-HMAC-SHA256&amp;X-Tos-Credential=AKLTZDcxYzI0ZWI5NDkzNGRkNWI1OTdiNTVjNjZjYjU3NmQ%2F20260514%2Fcn-beijing%2Ftos%2Frequest&amp;X-Tos-Date=20260514T084932Z&amp;X-Tos-Expires=1800&amp;X-Tos-Signature=817e1c2c0d6729ab850d18a3a991c01ac2abdcb87bcc123763b8c37b57e0659b&amp;X-Tos-SignedHeaders=host) 
核心技能 
数据处理:Excel高级功能熟练运用、数据核对与汇总、异常分析、报表制作。 业务能力:WMS系统操作、物流结算、供应链流程理解、跨部门协作。 其他:英语CET-4、计算机二级、自学财务与会计基础。 
自我评价 
拥有物流管理和财务结算的双重实战经验,数据敏感度高,善于跨部门协作解决问题。做事踏实,注重细节与结果,乐于 接受新挑战。</t>
        </is>
      </c>
      <c r="R983" t="inlineStr">
        <is>
          <t>点击按钮</t>
        </is>
      </c>
      <c r="S983"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83">
        <v>1</v>
      </c>
    </row>
    <row r="984" ht="25.5" customHeight="1">
      <c r="A984">
        <v>1717</v>
      </c>
      <c r="B984" t="inlineStr">
        <is>
          <t>核算会计1&amp;2</t>
        </is>
      </c>
      <c r="C984" t="inlineStr">
        <is>
          <t>【电商核算专员_上海 8-10K】祁正美 8年.pdf</t>
        </is>
      </c>
      <c r="D984" t="inlineStr">
        <is>
          <t>胡晓玲</t>
        </is>
      </c>
      <c r="E984" t="inlineStr">
        <is>
          <t>祁正美</t>
        </is>
      </c>
      <c r="F984" t="inlineStr">
        <is>
          <t>无</t>
        </is>
      </c>
      <c r="G984" t="inlineStr">
        <is>
          <t>【简历概览】
27岁大专会计专业，近8年财务经验，精通全盘账务、跨境税务及应收应付管理。
【技能拆解】
- 技术栈：会计与审计学、全盘账务处理、应收应付管理、香港利得税申报、强积金申报、外汇合规、成本核算、财务分析基础、用友、金蝶、Excel（数据透视表、函数）、ERP系统、初级会计证
- 软技能：责任心、团队协作能力、沟通能力、严谨负责、抗压能力
【与JD匹配分析】
- 硬技能匹配情况：具备会计核算、应收应付管理、财务软件及Excel使用能力，缺乏电商平台对账及SAP经验
- 经验年限匹配情况：近8年财务经验，满足3年以上要求
- 行业背景匹配情况：无电商行业经验，有物流、实业行业财务经历</t>
        </is>
      </c>
      <c r="H984">
        <v>55</v>
      </c>
      <c r="I984" t="inlineStr">
        <is>
          <t>不推荐</t>
        </is>
      </c>
      <c r="J984" s="2">
        <v>46156</v>
      </c>
      <c r="K984"/>
      <c r="L984"/>
      <c r="M984"/>
      <c r="N984"/>
      <c r="O984"/>
      <c r="P984" s="3"/>
      <c r="Q984" t="inlineStr">
        <is>
          <t>![fig_07591](https://pdf-bucket.tos-cn-beijing.volces.com/infer/20260514/6848887a27920ada8a3aff2f5878d16e_1778748599523551814.jpg?X-Tos-Algorithm=TOS4-HMAC-SHA256&amp;X-Tos-Credential=AKLTZDcxYzI0ZWI5NDkzNGRkNWI1OTdiNTVjNjZjYjU3NmQ%2F20260514%2Fcn-beijing%2Ftos%2Frequest&amp;X-Tos-Date=20260514T084959Z&amp;X-Tos-Expires=1800&amp;X-Tos-Signature=19bce135544306a9a71993b497ec756893f6ac1f1319f4d78d71c100e1477cdc&amp;X-Tos-SignedHeaders=host) 
祁正美 
年龄:27 岁 
最高学历:大专 联系电话:1801961 1265 
居住地:上海-嘉定区 
电子邮箱:1845819990@qq.com 
## 教育经历 
江苏联合职业技术学院 | 会计与审计学(大专)2013.09 - 2018.06 
在校荣誉与职务 
学工处队长 | 2013.09 - 2018.07 
协助老师进行学生日常管理､活动组织及纪律监督,培养了极强的责任心与团队协作能力｡ 
荣誉奖项:连续多年荣获“三创优秀学生”称号及“全年奖学金” 
## 个人优势 
●拥有近8年扎实的财务核算与管理经验,精通应收应付､成本控制及全盘账务｡ 
●具备突出的跨境业务处理能力,曾独立接管香港分公司全盘账务,主导利得税审计､强积金申报及外汇合规｡ ●在职期间,将应收账款平均回款周期缩短30天,有效改善现金流｡工作严谨负责,持有初级会计证｡ 
## 工作经历 
会计 上海艾伦物流有限公司 
2021 .07~2026.04 
1､香港全盘账务与税务合规: 独立负责香港分公司全盘财务运营,全面管理月度港币的资金流水｡ 高效对接香港审计机构,主导完成利得税申报及年度审计,熟练处理强积金(MPF) 供款与申报,确保境外实体100%合规运 营｡ 
2､应收账款与现金流管理: 通过优化催收流程与建立账龄预警机制,将公司平均回款周期成功缩短约30天,显著改善了公司 经营性现金流,并降低了潜在坏账风险｡ 
3､外汇､银行与资金安全: 负责跨境业务的外汇资料申报,精准准备银行审核材料,及时识别并解决外汇结算中的异常问题, 保障资金流转安全､准确｡ 
4､日常核算与内控: 执行应收/应付账款､费用的审核与账务处理,确保账实相符｡保管公司重要财务印鉴､票据,完善相 关财务流程 
会计 上海睿族实业发展有限公司 
1､负责公司线上线下全渠道销售对账､应收/应付账单制作与审核,确保收入确认准确性｡ 
2､严格审核供应商合同与发票,管理应付款项,并跟进进项发票,有效控制采购端财务风险｡ 
3､负责存货成本核算,组织并参与线下门店及仓库的定期盘点,出具盘点分析报告,监控存货状态｡ 
4､高效完成月度结账,负责凭证整理､账务归档等基础核算工作,支持财务部门高效运转｡
# 专业技能与证书 
专业证书:初级会计专业技术资格､会计从业资格证书､中级会计职称(备考中)｡ 
核心技能 
1､财务专业: 全盘账务处理| 应收应付管理| 香港税务(利得税)与强积金申报| 资金管理与银行对接| 成本核算| 财务分 析基础 
2､软件与工具: 熟练使用用友/金蝶等财务软件| 精通Excel(数据透视表､函数)| 具备ERP系统操作经验 
3､语言能力: 
普通话(母语)| 英语(良好,可处理财务文件)</t>
        </is>
      </c>
      <c r="R984" t="inlineStr">
        <is>
          <t>点击按钮</t>
        </is>
      </c>
      <c r="S984"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84">
        <v>1</v>
      </c>
    </row>
    <row r="985" ht="25.5" customHeight="1">
      <c r="A985">
        <v>1718</v>
      </c>
      <c r="B985" t="inlineStr">
        <is>
          <t>核算会计1&amp;2</t>
        </is>
      </c>
      <c r="C985" t="inlineStr">
        <is>
          <t>【电商核算专员_上海 8-10K】王文晰 4年.pdf</t>
        </is>
      </c>
      <c r="D985" t="inlineStr">
        <is>
          <t>胡晓玲</t>
        </is>
      </c>
      <c r="E985" t="inlineStr">
        <is>
          <t>王文晰</t>
        </is>
      </c>
      <c r="F985" t="inlineStr">
        <is>
          <t>7-8K</t>
        </is>
      </c>
      <c r="G985" t="inlineStr">
        <is>
          <t>【简历概览】
24岁，4年结算会计经验，持会计资格证，熟练WPS及金蝶、用友软件
【技能拆解】
- 技术栈：WPS、金蝶软件、用友软件、SaaS系统、函数
- 软技能：做事细心、吃苦耐劳、善于沟通
【与JD匹配分析】
- 硬技能匹配情况：熟练财务软件但未提及Excel和电商ERP系统，无SAP经验
- 经验年限匹配情况：4年工作经验满足3年要求
- 行业背景匹配情况：无电商财务工作经验，不熟悉电商平台结算规则</t>
        </is>
      </c>
      <c r="H985">
        <v>45</v>
      </c>
      <c r="I985" t="inlineStr">
        <is>
          <t>不推荐</t>
        </is>
      </c>
      <c r="J985" s="2">
        <v>46156</v>
      </c>
      <c r="K985"/>
      <c r="L985"/>
      <c r="M985"/>
      <c r="N985"/>
      <c r="O985"/>
      <c r="P985" s="3"/>
      <c r="Q985" t="inlineStr">
        <is>
          <t>![fig_22031](https://pdf-bucket.tos-cn-beijing.volces.com/infer/20260514/baafd7065be51dde80c6c8138560049b_1778748589146656309.jpg?X-Tos-Algorithm=TOS4-HMAC-SHA256&amp;X-Tos-Credential=AKLTZDcxYzI0ZWI5NDkzNGRkNWI1OTdiNTVjNjZjYjU3NmQ%2F20260514%2Fcn-beijing%2Ftos%2Frequest&amp;X-Tos-Date=20260514T084949Z&amp;X-Tos-Expires=1800&amp;X-Tos-Signature=4445b3fb6e4d00f00fed39ce227a98bb8273185a0ca3de31f944e4e6ff1f6822&amp;X-Tos-SignedHeaders=host) 
![fig_48560](https://pdf-bucket.tos-cn-beijing.volces.com/infer/20260514/baafd7065be51dde80c6c8138560049b_1778748589146331676.jpeg?X-Tos-Algorithm=TOS4-HMAC-SHA256&amp;X-Tos-Credential=AKLTZDcxYzI0ZWI5NDkzNGRkNWI1OTdiNTVjNjZjYjU3NmQ%2F20260514%2Fcn-beijing%2Ftos%2Frequest&amp;X-Tos-Date=20260514T084949Z&amp;X-Tos-Expires=1800&amp;X-Tos-Signature=542e32d8cbfe1d8d1d2ca25814ab7dd077061fe00602c99885b7ba75574abfdc&amp;X-Tos-SignedHeaders=host) 
联系方式 
微信号: 18019155930 
HELLO 
邮箱: 2233290534@qq.com 
王文晰 女 | 24岁 
![fig_41862](https://pdf-bucket.tos-cn-beijing.volces.com/infer/20260514/baafd7065be51dde80c6c8138560049b_1778748589146771871.jpeg?X-Tos-Algorithm=TOS4-HMAC-SHA256&amp;X-Tos-Credential=AKLTZDcxYzI0ZWI5NDkzNGRkNWI1OTdiNTVjNjZjYjU3NmQ%2F20260514%2Fcn-beijing%2Ftos%2Frequest&amp;X-Tos-Date=20260514T084949Z&amp;X-Tos-Expires=1800&amp;X-Tos-Signature=b32ede08d64f86af5b8fd5cca89ea13b774cda7366de7d0781ae6b95793ef090&amp;X-Tos-SignedHeaders=host) 
![fig_42523](https://pdf-bucket.tos-cn-beijing.volces.com/infer/20260514/baafd7065be51dde80c6c8138560049b_1778748589146216665.jpeg?X-Tos-Algorithm=TOS4-HMAC-SHA256&amp;X-Tos-Credential=AKLTZDcxYzI0ZWI5NDkzNGRkNWI1OTdiNTVjNjZjYjU3NmQ%2F20260514%2Fcn-beijing%2Ftos%2Frequest&amp;X-Tos-Date=20260514T084949Z&amp;X-Tos-Expires=1800&amp;X-Tos-Signature=30cdacc15050625e056d4cf644f33cb4b3b0168101e714956c5597ba4483aa8b&amp;X-Tos-SignedHeaders=host) 
求职信息 
## 个人优势 
工作时长:4年 
求职意向:结算会计 
英语四级 会计资格证 精通 WPS 金蝶软件 用友软件 做事细心 吃苦耐劳 善于沟通 
期望薪资:7-8K 
期望城市:上海 
## 工作经历 
![fig_73538](https://pdf-bucket.tos-cn-beijing.volces.com/infer/20260514/baafd7065be51dde80c6c8138560049b_1778748589146217536.jpeg?X-Tos-Algorithm=TOS4-HMAC-SHA256&amp;X-Tos-Credential=AKLTZDcxYzI0ZWI5NDkzNGRkNWI1OTdiNTVjNjZjYjU3NmQ%2F20260514%2Fcn-beijing%2Ftos%2Frequest&amp;X-Tos-Date=20260514T084949Z&amp;X-Tos-Expires=1800&amp;X-Tos-Signature=fe43e6a0db131b045e5c773a012c6e0153a3e0536e6187421d62ae63d95f250b&amp;X-Tos-SignedHeaders=host) 
资格证书 
上海在途网络科技有限公司 应收结算 2025.10-至今 
• 会计从业资格证 • 大学英语四级 
内容: 
1. 月度账务处理:负责每月通过SaaS系统完成应收账单的生成､核对与出账工作,确 保数据准确无误,保障业务结算的及时性与规范性｡ 
• 计算机二级 
2. 对账与开票管理:与客户及内部业务部门完成月度对账,梳理差异并跟进解决;对 账无误后,按税务规范及时开具增值税发票,同步更新发票台账并推送至客户｡ 
3. 款项回收与跟进:在约定账期内主动跟进客户付款进度,通过电话､邮件等方式催 收逾期款项,定期梳理应收账款账龄,识别风险客户并上报,保障公司资金回笼效 率｡ 
业绩: 
月度管理应收规模达一千两百万,优化SaaS系统出账与开票流程,将结算周期缩短 15%｡支持赋能瑞幸/联想等全球上市企业全流程工作｡ 
中鼎供应链管理(上海)有限公司 结算会计 
2025.07-2025.10 
1.对公司的应收账款,应付账款及其他往来款进行统计,制作回款明细表,结算周期明 细表,逾期比例明细表,应收应付明细表｡ 
2.对收到的票据回款进行银行贴现,进行贴现回款明细登记 
3.负责每月开票流程的审核,发票开具及统计 
4.负责报销凭证的审核,登记,支付 
5.负责对接项目每月结算,对账,开票,逾期回款催收｡ 
## 荣程五洲(上海)数字科技有限公司 
## 结算专员 
2023.11-2025.07 
1.终端配送项目:按照账期将单据数据整理入台账,申请付上游货款,与上游核对开票 明细并通知开进项票,与下游结算并开销项票｡ 
2. 前端代采项目:合同,结算单,货转单,出库单制作,根据实际结算数付款,通知
上游开进项票并给下游开销项票,实际结算后根据票差多退少补｡ 
3.运用函数建立下游回款台账,通过台账监控下游客户账款周期,协同风格部门根据风 险等级定制回款策略｡对逾期账款采取电话/函件/法务等组合手段催收回款｡并对逾 期款项建立资金占用利息表,定期与下游核对｡ 
4.运营部分:票据贸易平台,主导票据平台客户运营全链路工作,从资质审核､账户开 通到操作指导,建立高效服务体系,确保客户准入合规性及开户时效性｡ 
## 教育经历 
上海师范大学 本科 会计 
2023-2026 
上海交通职业技术学院 大专 会计 
2020-2023 
财务管理 
基础会计 
经济法 
![fig_68401](https://pdf-bucket.tos-cn-beijing.volces.com/infer/20260514/7c139041a5d6f87f8bc2ab51208dc652_1778748589149576562.jpeg?X-Tos-Algorithm=TOS4-HMAC-SHA256&amp;X-Tos-Credential=AKLTZDcxYzI0ZWI5NDkzNGRkNWI1OTdiNTVjNjZjYjU3NmQ%2F20260514%2Fcn-beijing%2Ftos%2Frequest&amp;X-Tos-Date=20260514T084949Z&amp;X-Tos-Expires=1800&amp;X-Tos-Signature=c5cb867e8b64866b96a63510a0a0a099d2e623b951f8017cd8972f2ef457e80f&amp;X-Tos-SignedHeaders=host)</t>
        </is>
      </c>
      <c r="R985" t="inlineStr">
        <is>
          <t>点击按钮</t>
        </is>
      </c>
      <c r="S985"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85">
        <v>1</v>
      </c>
    </row>
    <row r="986" ht="25.5" customHeight="1">
      <c r="A986">
        <v>1719</v>
      </c>
      <c r="B986" t="inlineStr">
        <is>
          <t>核算会计1&amp;2</t>
        </is>
      </c>
      <c r="C986" t="inlineStr">
        <is>
          <t>【电商核算专员_上海 8-10K】闫雨梦 26年应届生.pdf</t>
        </is>
      </c>
      <c r="D986" t="inlineStr">
        <is>
          <t>胡晓玲</t>
        </is>
      </c>
      <c r="E986" t="inlineStr">
        <is>
          <t>闫雨梦</t>
        </is>
      </c>
      <c r="F986" t="inlineStr">
        <is>
          <t>无</t>
        </is>
      </c>
      <c r="G986" t="inlineStr">
        <is>
          <t>【简历概览】
22岁本科应届生，财务管理专业，有苏宁易购会计助理实习，掌握SAP和财务软件。
【技能拆解】
- 技术栈：SAP、用友U8、VBSE、ERP、Excel、Word、PPT、初级会计资格证、计算机二级
- 软技能：沟通协作、责任心强、认真细致、团队合作、快速执行、抗压能力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硬技能匹配情况：具备SAP操作经验，熟练使用Excel及财务软件，符合部分硬技能要求
- 经验年限匹配情况：无3年以上电商财务工作经验，不满足年限要求
- 行业背景匹配情况：有苏宁易购实习经历，接触电商财务基础工作，具备一定电商行业背景</t>
        </is>
      </c>
      <c r="H986">
        <v>35</v>
      </c>
      <c r="I986" t="inlineStr">
        <is>
          <t>不推荐</t>
        </is>
      </c>
      <c r="J986" s="2">
        <v>46156</v>
      </c>
      <c r="K986"/>
      <c r="L986"/>
      <c r="M986"/>
      <c r="N986"/>
      <c r="O986"/>
      <c r="P986" s="3"/>
      <c r="Q986" t="inlineStr">
        <is>
          <t>## 个人简历 c72086d5dcb3e0b51HB439u_GFVXwYS7Vv6bWOWimv7SMhNh2w~~ 努力超越自己,每天进步一点点 
基本信息 
姓 性 名: 别: 
闫雨梦 女 
年 籍 
龄: 贯: 
22岁 安徽亳州 电 话:19856209273 邮 箱:2898955404@qq.com 
![fig_20716](https://pdf-bucket.tos-cn-beijing.volces.com/infer/20260514/e622c0afc00e8dd4d7a10210d7aaf842_1778748581083932324.jpeg?X-Tos-Algorithm=TOS4-HMAC-SHA256&amp;X-Tos-Credential=AKLTZDcxYzI0ZWI5NDkzNGRkNWI1OTdiNTVjNjZjYjU3NmQ%2F20260514%2Fcn-beijing%2Ftos%2Frequest&amp;X-Tos-Date=20260514T084941Z&amp;X-Tos-Expires=1800&amp;X-Tos-Signature=079c6d925a33ea0dca9aee6bca4c868e9d3dd4ba6e02e1e41532ffc96b6ef2f4&amp;X-Tos-SignedHeaders=host) 
## 教育背景 
2022-09 ~ 2026-06 铜陵学院 
专业成绩:GPA3.4 财务管理专业(本科) 
主修课程:中级财务会计(92)､高级财务会计(95)､财务管理(92)､财务分析(94)､成本与管理会计(91)､高级财务管理(91)､会计信 息系统(93)､审计(82) 
## 实习经历 
2025.11.17-2026.03.31 苏宁易购集团股份有限公司 会计助理 
运用SAP系统对应收应付对账单进行整理､核对与差异识别,确保账目准确 
负责往来业务凭证与对账单的分类归档,保证资料完整､可追溯 
依据核对结果在SAP中执行清账操作,及时完成账务处理 
## 校园经历 
参与课程模拟公司经营,使用用友U8独立完成期初建账,会计期间的账务处理以及期末的税务申报等财务工作｡ 
参与ERP实训课程,处理财务模块工作,完成利润表､资产负债表等财务报表编制｡独立完成增值税,所得税等税务申报｡ 
参与VBSE实训课程,担任总账报表岗,处理⾏政助理,采购员,总账报表会计的工作,负责期初建账､填写记账凭证､汇总采购需 求､核算员工薪资｡ 
## 技能特长 
获得证书:初级会计资格证､计算机二级､普通话二乙 
获得荣誉:优秀学生二等奖学金､优秀学生三等奖学金､校内团体操赛二等奖 办公技能:熟练使用用友､word､excel､ppt等办公软件 
## 自我评价 
作为财务管理专业学生,拥有扎实的会计､审计知识体系,具备较强的专业基础能力｡通过多次专业实训,熟练掌握财务软件操作 与财务业务处理流程,能够将理论知识与实践操作有效结合｡性格开朗亲和,善于与人沟通协作,责任心强,对待工作认真细致, 具备良好的团队合作精神与快速执行力,能够从容应对工作中的各类情况,拥有较好的抗压能力｡</t>
        </is>
      </c>
      <c r="R986" t="inlineStr">
        <is>
          <t>点击按钮</t>
        </is>
      </c>
      <c r="S986"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86">
        <v>1</v>
      </c>
    </row>
    <row r="987" ht="25.5" customHeight="1">
      <c r="A987">
        <v>1720</v>
      </c>
      <c r="B987" t="inlineStr">
        <is>
          <t>核算会计1&amp;2</t>
        </is>
      </c>
      <c r="C987" t="inlineStr">
        <is>
          <t>【电商核算专员_上海 8-10K】陈小梅 4年.pdf</t>
        </is>
      </c>
      <c r="D987" t="inlineStr">
        <is>
          <t>胡晓玲</t>
        </is>
      </c>
      <c r="E987" t="inlineStr">
        <is>
          <t>陈小梅</t>
        </is>
      </c>
      <c r="F987" t="inlineStr">
        <is>
          <t>未提及</t>
        </is>
      </c>
      <c r="G987" t="inlineStr">
        <is>
          <t>【简历概览】
陈小梅，本科审计学，3年审计+半年核算会计经验，持初级会计师证，熟练SAP等财务软件。
【技能拆解】
- 技术栈：用友U8、SAP、销售易、明道系统、Excel(透视表、vlookup)、Word、PPT、英语四级、初级会计师资格证
- 软技能：沟通协调、团队协作、抗压能力、职业严谨、跨部门协同、问题解决、效率提升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 硬技能匹配情况：具备财务软件（SAP）、Excel技能，符合部分要求，缺乏电商平台结算规则经验
- 经验年限匹配情况：总工作经验3.5年，电商财务经验缺失，不满足3年以上电商财务工作经验要求
- 行业背景匹配情况：无电商行业背景，不符合要求</t>
        </is>
      </c>
      <c r="H987">
        <v>45</v>
      </c>
      <c r="I987" t="inlineStr">
        <is>
          <t>不推荐</t>
        </is>
      </c>
      <c r="J987" s="2">
        <v>46156</v>
      </c>
      <c r="K987"/>
      <c r="L987"/>
      <c r="M987"/>
      <c r="N987"/>
      <c r="O987"/>
      <c r="P987" s="3"/>
      <c r="Q987" t="inlineStr">
        <is>
          <t>陈小梅 
电话:17682093955 | 邮箱:2235800268@qq.com 
出生年月:1998 年4 月| 学历:本科 
专业技能 
财务软件:用友U8､SAP､销售易､明道系统 办公软件:Excel(透视表､vlookup)､Word､PPT 
英语:四级,可读写财务邮件及凭证 
相关证书:初级会计师资格证(中级备考中) 
![fig_88680](https://pdf-bucket.tos-cn-beijing.volces.com/infer/20260514/9143a29e2dc8afe05af73ec42ed317a2_1778748595724515675.jpeg?X-Tos-Algorithm=TOS4-HMAC-SHA256&amp;X-Tos-Credential=AKLTZDcxYzI0ZWI5NDkzNGRkNWI1OTdiNTVjNjZjYjU3NmQ%2F20260514%2Fcn-beijing%2Ftos%2Frequest&amp;X-Tos-Date=20260514T084955Z&amp;X-Tos-Expires=1800&amp;X-Tos-Signature=dea1efe32b11ca21042c36737a30f1efa6e46ad22c11e7a7c39bba43d4d2d1eb&amp;X-Tos-SignedHeaders=host) 
教育背景 
2018.09-2022.06 
河北地质大学|会计学院 
审计学|本科 
相关课程:会计学/中级财务/审计学/内部审计/工程建设审计/税法/经济法/财务管理等 
![fig_80338](https://pdf-bucket.tos-cn-beijing.volces.com/infer/20260514/9143a29e2dc8afe05af73ec42ed317a2_1778748595724102166.jpg?X-Tos-Algorithm=TOS4-HMAC-SHA256&amp;X-Tos-Credential=AKLTZDcxYzI0ZWI5NDkzNGRkNWI1OTdiNTVjNjZjYjU3NmQ%2F20260514%2Fcn-beijing%2Ftos%2Frequest&amp;X-Tos-Date=20260514T084955Z&amp;X-Tos-Expires=1800&amp;X-Tos-Signature=4c7c8f164230b38088e3e741cd960c621fdc6cb490c73e002a928ad3a9a95e66&amp;X-Tos-SignedHeaders=host) 
工作经历 
2025.6-2025.12 
上海安畅网络科技股份有限公司 
核算会计 
工作内容: 
1､收入成本核算:独立负责公司全项目收入成本核算(月均200+项目),严格执行收入确认准则,完成成本结转与毛利分析,确 保项目毛利真实可查｡ 
2､应收应付核算: 
 按月完成收款类别划分､收款及项目相关付款凭证的录入;统计月度收款数据,预测项目回款情况,深入分析项目资金占用率, 为资金管理提供数据支撑｡ 
配合完成往来账项清理,编写账项清理注意要点,参与应收账款管理报表､财务报表分析｡ 发现收款分类依赖人工判断且错误率高,撰写需求文档,跨部门协调IT､银行,推动上线系统自动划分模块,准确率提升80%, 月均节省2 人天｡ 
3､预算与台账:审核项目预算,分析毛利异常原因;维护收入成本､研发､租房､外包等多类台账,确保账实相符｡ 
4､跨部门协同:与业务部门沟通项目进展,督促工时填报,审核验收材料,保障业财数据一致｡ 
5､月末结转与报告支持:高效完成月度结账,负责往来科目､收入成本､存货的同比环比分析,为公司经营决策提供数据支持;同 步支撑项目收款预测､进度把控､支撑管理报表及财务报表分析工作｡ 
2022.07-2025.5 立信会计师事务所(特殊普通合伙) 
高级审计员 
工作内容: 
1､审计流程管理:负责从编制资料清单､现场盘点､资料审查,到编写审计报告､回复风控问询､归档底稿的完整闭环｡确保信息 准确完整､符合行业规范｡ 
## 2､重大项目经验: 
 参与国家电网､中国铁建､中化学集团等大型建筑施工企业年报决算审计,覆盖超90 家子/分公司,涉及资产总额超1200 亿元,精准完成账务核查､数据核对等工作,保障年报信息真实合规｡ 
 参与某建筑施工集团多年一期审计､净资产审计､收购审计等,以及某大型医疗器械企业经济责任审计｡ 
3､内控审计:编制内控审计计划,重点审查采购与付款､销售与收款､费用报销的合规性,提出内控优化建议｡ 
4､团队协作:带教实习生,复核工作成果,总结系统化工作方法,提升团队效率｡ 
## 自我评价 
1､专业能力:会计师事务所+ 企业财务双重经历,熟悉审计全流程与财务核算,具备大型企业项目经验｡熟练操作SAP､ 
用友U8 等主流软件｡ 
2､沟通能力:具备优秀的沟通与团队合作能力,能有效协调团队成员,确保项目按时完成｡ 
3､抗压能力:能高效完成月末结账任务,适应阶段性忙碌,同时注重工作效率与长期发展｡ 
4､职业严谨:严格遵守财经法规,对数据准确性､合规性高度负责｡</t>
        </is>
      </c>
      <c r="R987" t="inlineStr">
        <is>
          <t>点击按钮</t>
        </is>
      </c>
      <c r="S987"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87">
        <v>1</v>
      </c>
    </row>
    <row r="988" ht="25.5" customHeight="1">
      <c r="A988">
        <v>1721</v>
      </c>
      <c r="B988" t="inlineStr">
        <is>
          <t>核算会计1&amp;2</t>
        </is>
      </c>
      <c r="C988" t="inlineStr">
        <is>
          <t>【电商核算专员_上海 8-10K】陈冬淋 5年.pdf</t>
        </is>
      </c>
      <c r="D988" t="inlineStr">
        <is>
          <t>胡晓玲</t>
        </is>
      </c>
      <c r="E988" t="inlineStr">
        <is>
          <t>陈冬淋</t>
        </is>
      </c>
      <c r="F988" t="inlineStr">
        <is>
          <t>9-10K</t>
        </is>
      </c>
      <c r="G988" t="inlineStr">
        <is>
          <t>【简历概览】
25岁大专会计学，5年会计经验，擅长SAP系统及财务核算，求职上海总账会计。
【技能拆解】
- 技术栈：SAP、金蝶财务软件、会计核算、财务共享中心、应付账款管理、固定资产管理、租赁会计、账龄分析、财务分析、会计档案管理、增值税纳税申报
- 软技能：数据分析能力、问题发现能力、流程优化、跨部门协作、审计配合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硬技能匹配情况：具备会计核算、财务软件（SAP）操作能力，缺乏电商平台结算规则及电商ERP系统经验
- 经验年限匹配情况：5年工作经验，满足3年以上要求
- 行业背景匹配情况：无电商行业经验，有物流、建筑行业财务经验</t>
        </is>
      </c>
      <c r="H988">
        <v>55</v>
      </c>
      <c r="I988" t="inlineStr">
        <is>
          <t>不推荐</t>
        </is>
      </c>
      <c r="J988" s="2">
        <v>46156</v>
      </c>
      <c r="K988"/>
      <c r="L988"/>
      <c r="M988"/>
      <c r="N988"/>
      <c r="O988"/>
      <c r="P988" s="3"/>
      <c r="Q988" t="inlineStr">
        <is>
          <t>![fig_17970](https://pdf-bucket.tos-cn-beijing.volces.com/infer/20260514/53b1cec892512909ec630935446cc598_1778748606141204108.jpeg?X-Tos-Algorithm=TOS4-HMAC-SHA256&amp;X-Tos-Credential=AKLTZDcxYzI0ZWI5NDkzNGRkNWI1OTdiNTVjNjZjYjU3NmQ%2F20260514%2Fcn-beijing%2Ftos%2Frequest&amp;X-Tos-Date=20260514T085006Z&amp;X-Tos-Expires=1800&amp;X-Tos-Signature=ac6b0038c55fef3ce94b1891ad17db3e83dc870079905be466d819564d351f37&amp;X-Tos-SignedHeaders=host) 
陈冬淋 
男 | 25岁 
![fig_21981](https://pdf-bucket.tos-cn-beijing.volces.com/infer/20260514/53b1cec892512909ec630935446cc598_1778748606140986203.jpeg?X-Tos-Algorithm=TOS4-HMAC-SHA256&amp;X-Tos-Credential=AKLTZDcxYzI0ZWI5NDkzNGRkNWI1OTdiNTVjNjZjYjU3NmQ%2F20260514%2Fcn-beijing%2Ftos%2Frequest&amp;X-Tos-Date=20260514T085006Z&amp;X-Tos-Expires=1800&amp;X-Tos-Signature=e1af91c39cf43d52f6672097555fa04201e56ab1385072b5ce404aab389f3ffe&amp;X-Tos-SignedHeaders=host) 
17623621634 
![fig_36173](https://pdf-bucket.tos-cn-beijing.volces.com/infer/20260514/53b1cec892512909ec630935446cc598_1778748606140901597.jpeg?X-Tos-Algorithm=TOS4-HMAC-SHA256&amp;X-Tos-Credential=AKLTZDcxYzI0ZWI5NDkzNGRkNWI1OTdiNTVjNjZjYjU3NmQ%2F20260514%2Fcn-beijing%2Ftos%2Frequest&amp;X-Tos-Date=20260514T085006Z&amp;X-Tos-Expires=1800&amp;X-Tos-Signature=223cd23cc8f5621ef7baa966618f7baf635138c7c72176b0c47daadf367bdbb5&amp;X-Tos-SignedHeaders=host) 
2638221749@qq.com 
5年工作经验 | 求职意向:总账会计 | 期望薪资:9-10K | 期望城市:上海 
## 个人优势 
## 数据分析能力较强 
善于发现工作中出现的问题 
## 工作经历 
上海韵达货运有限公司 会计 
2022.08-2025.10 
1. 全面负责分子公司财务共享中心单据审核: 严格执行集团报销政策,确保单据合规性与准确性;持续优化审核流程,提升工作 效率｡ 
2.主导分公司财务系统运营: 负责 SAP 系统凭证录入及往来平台审核,保障财务数据的准确性与时效性;定期执行系统数据核对 及异常处理,确保财务信息系统稳定运行｡ 
3. 应付板块负责应付结算单据审核､应付相关账务处理､会计档案归档等,确保应付款项真实合规､账务核算准确､付款及时可 控;出具应付账款货款,应付暂估,长期应付款等账龄分析表;与供应商对账,解决差异问题 
4. 费用板块负责审核集团费用报销;月底结账各项费用计提,确保费用全额计提 
5. 每月负责应付职工薪酬,外包人力成本确认,计提和冲销;查看配送成本是否按时核销,月底核对配送成本账单,计提配送成 本;每月核对主干线账单,账单金额是否有误,无误按照账单金额计提;摊销待摊费用入账,确保摊销科目余额的准确性 
6. 负责固定资产全生命周期管理: 涵盖资产建账､转固､折旧､调拨､报废及处置等环节的核算与操作;确保资产账目精准､信 息完整,符合会计准则与公司内部政策;按月准确计提固定资产折旧并完成对账(确保与总账 GL 一致),及时处理差异｡ 
7.负责租赁会计处理: 按月完成使用权资产折旧与利息计提;准确处理新租赁､续租及租赁变更(主要为房屋)的账务,确保符合 新租赁准则要求｡ 
8. 深度参与集团审计工作: 高效提供专项审计资料,保障审计流程的顺利推进｡ 
9. 执行月度财务分析: 独立完成资产负债表与利润表的环比及同比分析｡ 
10. 负责会计档案管理: 严格遵循公司财务制度,每月完成会计凭证的整理､装订与归档,确保证据档案的完整性､可追溯性及管 理规范性｡ 
山东八达路桥建设有限公司 会计 
2021.06-2022.08 
1. 熟练运用金蝶财务软件进行日常账务处理,确保账务数据准确无误｡ 
2. 负责审核员工报销原始凭证,登记报销台账,并及时完成账务处理,确保报销流程高效顺畅｡ 
3. 审核材料､机械､后勤部门的结算单据及结算单,确保结算数据的准确性和合规性｡ 
4. 统计每月各生产单元的成本费用及临时工工资,编制相关报表,为管理层提供决策支持｡ 
5. 整理并保管项目发票､合同,登记发票及合同台账,确保档案管理规范有序｡ 
6. 负责项目结算异地预缴税费,每月进行发票认证及增值税纳税申报,确保税务合规｡
7. 根据甲方回款情况,每月编制资金付款计划表,合理安排资金使用,确保资金链稳定｡ 
8. 负责项目资金与公司往来资金对账,核对供应商付款金额,发现差异并提出解决方案,确保账务一致性和资金安全｡ 
## 项目经历 
潍坊至青岛公路及连接线一标段 项目会计 2021.06-2022.07 
## 项目名称: 
该项目于2020年7月开工,与中交二公局合作,目前公司在该项目有200人左右进行项目工作,资金投入大约12000万元｡ 我是于2021年6月加入该项目,主要负责的工作是每月队伍柴油的明细､结算审核,员工车辆结算单的审核､并及时反馈给上级领 导签字｡跟进结算进度督促各队伍后勤及时送报每月开销单据并及时审核做账｡跟进各部门发票报送签字｡ 负责整理项目原始凭证,粘贴单据,每月装订会计凭证,会计资料整理归档｡ 
## 教育经历 
重庆科技职业学院 大专 会计学 
2019-2021 
## 资格证书 
会计初级职称</t>
        </is>
      </c>
      <c r="R988" t="inlineStr">
        <is>
          <t>点击按钮</t>
        </is>
      </c>
      <c r="S988"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88">
        <v>1</v>
      </c>
    </row>
    <row r="989" ht="25.5" customHeight="1">
      <c r="A989">
        <v>1722</v>
      </c>
      <c r="B989" t="inlineStr">
        <is>
          <t>核算会计1&amp;2</t>
        </is>
      </c>
      <c r="C989" t="inlineStr">
        <is>
          <t>【电商核算专员_上海 8-10K】刘莹莹 4年.pdf</t>
        </is>
      </c>
      <c r="D989" t="inlineStr">
        <is>
          <t>胡晓玲</t>
        </is>
      </c>
      <c r="E989" t="inlineStr">
        <is>
          <t>刘莹莹</t>
        </is>
      </c>
      <c r="F989" t="inlineStr">
        <is>
          <t>无</t>
        </is>
      </c>
      <c r="G989" t="inlineStr">
        <is>
          <t>【简历概览】
本科财务专业，3年+制造业全盘会计经验，初级会计职称，熟练金蝶云星空系统。
【技能拆解】
- 技术栈：金蝶云星空系统、Excel、数据透视表、XLOOKUP、SUMIFS、账务处理、财务核算、报表编制、税务申报、成本核算、预算执行对比、业绩达成分析
- 软技能：严谨细致、责任心突出、沟通协调能力、财务风险管控意识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硬技能匹配情况：具备财务软件操作（金蝶云星空）和Excel技能，但缺乏电商ERP系统（如SAP）经验，不熟悉电商平台结算规则
- 经验年限匹配情况：总工作经验3年+，但无电商财务工作经验
- 行业背景匹配情况：制造业财务背景，非电商行业</t>
        </is>
      </c>
      <c r="H989">
        <v>45</v>
      </c>
      <c r="I989" t="inlineStr">
        <is>
          <t>不推荐</t>
        </is>
      </c>
      <c r="J989" s="2">
        <v>46156</v>
      </c>
      <c r="K989"/>
      <c r="L989"/>
      <c r="M989"/>
      <c r="N989"/>
      <c r="O989"/>
      <c r="P989" s="3"/>
      <c r="Q989" t="inlineStr">
        <is>
          <t>![fig_67135](https://pdf-bucket.tos-cn-beijing.volces.com/infer/20260514/24d831c5d7a87c5842fe82d3bb5f76f1_1778748578307377158.jpg?X-Tos-Algorithm=TOS4-HMAC-SHA256&amp;X-Tos-Credential=AKLTZDcxYzI0ZWI5NDkzNGRkNWI1OTdiNTVjNjZjYjU3NmQ%2F20260514%2Fcn-beijing%2Ftos%2Frequest&amp;X-Tos-Date=20260514T084938Z&amp;X-Tos-Expires=1800&amp;X-Tos-Signature=3f008a18014d00f3437a44e5ddf56d768616d25a9be179fa00fbe3d0fc31100a&amp;X-Tos-SignedHeaders=host) 
基本信息 
![fig_51515](https://pdf-bucket.tos-cn-beijing.volces.com/infer/20260514/24d831c5d7a87c5842fe82d3bb5f76f1_1778748578307176113.jpg?X-Tos-Algorithm=TOS4-HMAC-SHA256&amp;X-Tos-Credential=AKLTZDcxYzI0ZWI5NDkzNGRkNWI1OTdiNTVjNjZjYjU3NmQ%2F20260514%2Fcn-beijing%2Ftos%2Frequest&amp;X-Tos-Date=20260514T084938Z&amp;X-Tos-Expires=1800&amp;X-Tos-Signature=2986723acac58bb9073343ff0278ba41cc1ddbe124fd6ecca0dc6b6d0a149095&amp;X-Tos-SignedHeaders=host) 
姓 
名:刘莹莹 
出生年月:1998.06 
电 话:13157787592 
现居地:上海市松江区 
邮 
箱:13157787592@163.com 
意向岗位:财务会计 
状 
态:已离职,可随时到岗 
![fig_22739](https://pdf-bucket.tos-cn-beijing.volces.com/infer/20260514/24d831c5d7a87c5842fe82d3bb5f76f1_1778748578307182809.jpeg?X-Tos-Algorithm=TOS4-HMAC-SHA256&amp;X-Tos-Credential=AKLTZDcxYzI0ZWI5NDkzNGRkNWI1OTdiNTVjNjZjYjU3NmQ%2F20260514%2Fcn-beijing%2Ftos%2Frequest&amp;X-Tos-Date=20260514T084938Z&amp;X-Tos-Expires=1800&amp;X-Tos-Signature=7f2359fef885ce78456c403cf35b8ae3e3b35f02a2833872d2d3ed357c94e98c&amp;X-Tos-SignedHeaders=host) 
自我评价 
![fig_32921](https://pdf-bucket.tos-cn-beijing.volces.com/infer/20260514/24d831c5d7a87c5842fe82d3bb5f76f1_1778748578307155910.jpg?X-Tos-Algorithm=TOS4-HMAC-SHA256&amp;X-Tos-Credential=AKLTZDcxYzI0ZWI5NDkzNGRkNWI1OTdiNTVjNjZjYjU3NmQ%2F20260514%2Fcn-beijing%2Ftos%2Frequest&amp;X-Tos-Date=20260514T084938Z&amp;X-Tos-Expires=1800&amp;X-Tos-Signature=c0373364b1faaaf057b1b192fd49b5073bfc44dcef7a0b4f52a2ce7612673c42&amp;X-Tos-SignedHeaders=host) 
职业背景:本科财务专业出身,3 年+制造业全盘会计经验,会计初级职称,工作严谨细致､责任心突出｡ 财务实操:熟练操作金蝶云星空系统,能独立完成账务处理､财务核算､报表编制和税务申报等基本模块, 完成全盘账务闭环｡ 
综合素质:熟悉财务法律法规､税法及企业会计准则,具备良好的沟通协调能力与财务风险管控意识｡ 
## 工作经历 
浙江铭博汽车部件股份有限公司 
财务会计 
2022.04 - 2025.12 
工作概述:公司是一家年产值数亿元的汽车零部件制造企业,本人担任财务会计,任职3 年多,独立负责集团下2 家子公司的全流程财务工作｡ 
账务处理:审核日常费用报销及原始单据,完成现金流量､发票管理､费用计提､成本核算､损益结转等全模 块账务处理;负责往来账款核对､清理长期挂账､银行余额对账及差异处理,督促子公司落实资产盘点,年终 参与盘点并核对､分析账实差异;依托金蝶云星空系统完成凭证生成,账务核对､期末结账与凭证整理装订归 档,月处理200+凭证,确保账务合规准确,资料完整可查｡ 
报表及分析:编制月度对外财务报表,依据会计准则出具报表,用于税务申报/外部审计及集团合规报送,确 保报表勾稽关系正确;同时按集团内部经营承包考核规则独立编制承包利润表,核算内部收入､成本及费用, 开展预算执行对比､业绩达成分析及异常差异说明,为基地对赌考核与经营决策提供数据支持｡ 
税务申报:全面负责税务事宜,包括发票开具､进项认证抵扣及全电发票全流程管理,完成增值税及附加税､ 个税､印花税､企业所得税等全税种申报;合理把控涉税事项,落实小型微利企业所得税优惠政策,控制税负 在合理范围内,任职期间无税务违规情况｡ 
薪酬核算:负责全流程工资审核,涵盖正式员工工资､劳务费､计件日报表､工资拆分发放全链路管理;严格 执行考勤与薪酬规则,完成薪资拆分审核､社保个税核对､扣款审核､薪酬数据校验等工作,确保薪资核算零 差错,保障薪资按时､准确发放｡ 
## 证书&amp;技能 
资格证书:初级会计专业技术资格证书､CET-4(具备基础财务英语阅读能力) 专业技能:熟练使用金蝶云星空财务系统,可独立完成账务处理､报表编制､财务分析全流程;精通Excel, 熟练运用数据透视表､XLOOKUP,SUMIFS 等函数进行财务数据处理与分析 
教育背景 
学校名称:郑州商学院 专业:财务管理▏本科 2017.09 - 2021.06 
核心主修课程:会计学原理､中级/高级财务会计､成本会计､税法､审计学､财务管理､会计信息系统｡ 
学业表现:班级前5%,多次荣获校级二等奖学金､三好学生荣誉｡</t>
        </is>
      </c>
      <c r="R989" t="inlineStr">
        <is>
          <t>点击按钮</t>
        </is>
      </c>
      <c r="S989"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89">
        <v>1</v>
      </c>
    </row>
    <row r="990" ht="25.5" customHeight="1">
      <c r="A990">
        <v>1723</v>
      </c>
      <c r="B990" t="inlineStr">
        <is>
          <t>核算会计1&amp;2</t>
        </is>
      </c>
      <c r="C990" t="inlineStr">
        <is>
          <t>【电商核算专员_上海 8-10K】吴琦 3年.pdf</t>
        </is>
      </c>
      <c r="D990" t="inlineStr">
        <is>
          <t>胡晓玲</t>
        </is>
      </c>
      <c r="E990" t="inlineStr">
        <is>
          <t>吴琦</t>
        </is>
      </c>
      <c r="F990" t="inlineStr">
        <is>
          <t>无相关信息</t>
        </is>
      </c>
      <c r="G990" t="inlineStr">
        <is>
          <t>【简历概览】25岁，会计学本科，3年会计经验，掌握账务处理、税务申报等，持初级会计证。
【技能拆解】
- 技术栈：基础会计学、高级财务会计、成本会计、财务管理、审计学、税法、财务报表分析、经济法、统计学、会计电算化、用友好会计、电子税务局、自然人税收管理系统、WPS、英语三级、普通话二级、初级会计证书
- 软技能：严谨细致、认真负责、耐心、责任心、沟通协调能力、团队协作意识、积极主动、踏实肯干
【与JD匹配分析】
岗位JD如下：核算专员 岗位职责 1、负责组内项目各电商平台（京东、天猫、抖音等）机器人对账后少量月度异常账单核对；2、负责所属项目预算管理、管报出具、OA流程审核等 3、负责平台侧账单确认、应收管理；品牌侧应付账款和应收资源管理；4、按会计准则及公司总账手册，负责品牌侧采购业务、平台侧销售业务、成本、税金等会计核算事务； 任职要求 1、全日制大专及以上学历，会计、财管类专业；2、3年以上电商财务工作经验，熟悉主流电商平台结算规则；3、熟练使用Excel，熟练操作财务软件、电商ERP系统；4、有良好的沟通能力和抗压能力 5、SAP优先
逐项对比：
- 硬技能匹配情况：具备会计核算、财务软件操作等基础硬技能，但缺乏电商平台结算规则、电商ERP系统及SAP经验
- 经验年限匹配情况：总工作年限3年，符合要求，但电商财务工作经验未明确
- 行业背景匹配情况：无电商行业背景，当前为网络科技公司会计</t>
        </is>
      </c>
      <c r="H990">
        <v>50</v>
      </c>
      <c r="I990" t="inlineStr">
        <is>
          <t>不推荐</t>
        </is>
      </c>
      <c r="J990" s="2">
        <v>46156</v>
      </c>
      <c r="K990"/>
      <c r="L990"/>
      <c r="M990"/>
      <c r="N990"/>
      <c r="O990"/>
      <c r="P990" s="3"/>
      <c r="Q990" t="inlineStr">
        <is>
          <t>年 龄:25 岁 
![fig_72999](https://pdf-bucket.tos-cn-beijing.volces.com/infer/20260514/88787131597a42e683632ec0a0dea65d_1778748575248745825.jpg?X-Tos-Algorithm=TOS4-HMAC-SHA256&amp;X-Tos-Credential=AKLTZDcxYzI0ZWI5NDkzNGRkNWI1OTdiNTVjNjZjYjU3NmQ%2F20260514%2Fcn-beijing%2Ftos%2Frequest&amp;X-Tos-Date=20260514T084935Z&amp;X-Tos-Expires=1800&amp;X-Tos-Signature=57609b064387dbd7eab456a745e861bbbbfd726ed88bd6be0b538df1d263ce70&amp;X-Tos-SignedHeaders=host) 
吴琦 
工作年限:3 年 
电 话:18217351109 
求职意向:会计 
邮 箱:2124308542@qq.com 
![fig_07568](https://pdf-bucket.tos-cn-beijing.volces.com/infer/20260514/88787131597a42e683632ec0a0dea65d_1778748575245382281.jpg?X-Tos-Algorithm=TOS4-HMAC-SHA256&amp;X-Tos-Credential=AKLTZDcxYzI0ZWI5NDkzNGRkNWI1OTdiNTVjNjZjYjU3NmQ%2F20260514%2Fcn-beijing%2Ftos%2Frequest&amp;X-Tos-Date=20260514T084935Z&amp;X-Tos-Expires=1800&amp;X-Tos-Signature=1ff046ff32b5edfeff36224afea427636b44267569a6212503f897a4549b4cc9&amp;X-Tos-SignedHeaders=host) 
教育背景 
2021 年9 月-2023 年6 月 中南林业科技大学涉外学院 
会计学/本科 主修课程:基础会计学､高级财务会计､成本会计､财务管理､审计学､税法､财务报表分 析､经济法､统计学､会计电算化｡ 
2018 年9 月-2021 年6 月 湖南司法警官职业学院 心理咨询/专科 主修课程:普通心理学､社会心理学､心理咨询､心理治疗｡ 
![fig_39645](https://pdf-bucket.tos-cn-beijing.volces.com/infer/20260514/88787131597a42e683632ec0a0dea65d_1778748575245586776.jpg?X-Tos-Algorithm=TOS4-HMAC-SHA256&amp;X-Tos-Credential=AKLTZDcxYzI0ZWI5NDkzNGRkNWI1OTdiNTVjNjZjYjU3NmQ%2F20260514%2Fcn-beijing%2Ftos%2Frequest&amp;X-Tos-Date=20260514T084935Z&amp;X-Tos-Expires=1800&amp;X-Tos-Signature=9d227897501cd5844c5b8c2116932f9e96a1b63a9802c8d65ad9f72629c049d5&amp;X-Tos-SignedHeaders=host) 
工作经历 
2023 年7 月-至今 上海安垚网络科技有限公司 
会计 
工作内容: 
1. 日常账务核算处理:审核公司日常费用报销､采购付款､员工借款等原始凭证,核查票据真 实性､合规性;编制记账凭证,录入会计科目 
2. 往来账款管理:对各类往来科目(应收､应付､其他往来等)以及银行流水的明细核算,定期 与业务部门核对账目,清理往来款项;对固定资产､无形资产进行登记与核对,建立固定资产 台账,按规定计提折旧､摊销; 
3. 税务相关工作:按月准确核算销项税额､进项税额,按时完成增值税､附加税､印花税､ 个人所得税等税种的纳税申报､税款缴纳工作;按季度/年度完成企业所得税预缴申报､汇算 清缴基础数据整理,配合税务部门核查,妥善保管税务申报资料; 
4. 财务报表与档案管理:归集各项成本､费用,完成月末结转､对账､结账工作,编制资产负 债表､利润表､现金流量表等财务报表;负责会计凭证､会计账簿､财务报表､税务申报表 等资料的整理､装订､归档; 
5. 其他财务辅助工作:负责员工工资核算､社保公积金申报缴纳,核对工资明细､社保基数､ 个税扣除项;配合完成工商年报､财务审计基础资料准备,协助财务主管完成日常财务数据 统计､台账更新｡
工作内容: 
1. 进行全盘账务处理,原始凭证审核､记账凭证编制､成本结转及资产负债表､利润表､现 金流量表的编制; 
2. 按时完成该企业增值税､企业所得税相关税种等月度､季度纳税申报,以及工商年报､企 业所得税汇算清缴等｡ 
财务软件与税务实操:主要使用的财务软件是用友好会计,掌握电子税务局､自然人税收管 理系统操作,独立完成各类税种申报､税费缴纳､税务变更等工作｡ 
## 个人技能 
语言技能:英语三级,普通话二级证书; 
办公技能:熟悉WPS 办公软件; 
专业技能:具备初级会计证书; 
## 个人评价 
有2 年+的会计实操经验,熟悉账务处理､税务申报､往来核算等流程,能独立完成各项基础 财务工作,具备实操能力;工作严谨细致､认真负责,具备较强的耐心和责任心,严格遵守 会计职业道德与公司财务制度,注重账务处理,严格保守公司财务机密;有良好的沟通协调 能力以及团队协作意识,能有效对接业务部门､银行､税务等单位,快速响应工作需求;工 作积极主动､踏实肯干,渴望在工作上深耕学习,迎接新挑战,不断提升专业技能｡</t>
        </is>
      </c>
      <c r="R990" t="inlineStr">
        <is>
          <t>点击按钮</t>
        </is>
      </c>
      <c r="S990"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90">
        <v>1</v>
      </c>
    </row>
    <row r="991" ht="25.5" customHeight="1">
      <c r="A991">
        <v>1724</v>
      </c>
      <c r="B991" t="inlineStr">
        <is>
          <t>核算会计1&amp;2</t>
        </is>
      </c>
      <c r="C991" t="inlineStr">
        <is>
          <t>【电商核算专员_上海 8-10K】丁雨 6年.pdf</t>
        </is>
      </c>
      <c r="D991" t="inlineStr">
        <is>
          <t>胡晓玲</t>
        </is>
      </c>
      <c r="E991" t="inlineStr">
        <is>
          <t>丁雨</t>
        </is>
      </c>
      <c r="F991" t="inlineStr">
        <is>
          <t>7000 元</t>
        </is>
      </c>
      <c r="G991" t="inlineStr">
        <is>
          <t>【简历概览】
27岁专科，5年财务经验，持初级会计职称，熟练财务软件及办公软件，现居上海。
【技能拆解】
- 技术栈：初级会计职称 Office 用友 金蝶 财务核算 成本控制 税务管理 资金管理
- 软技能：沟通协调 跨部门协作 问题解决 数据处理 风险控制
【与JD匹配分析】
岗位JD如下：
核算专员 岗位职责 1、负责组内项目各电商平台（京东、天猫、抖音等）机器人对账后少量月度异常账单核对；2、负责所属项目预算管理、管报出具、OA流程审核等 3、负责平台侧账单确认、应收管理；品牌侧应付账款和应收资源管理；4、按会计准则及公司总账手册，负责品牌侧采购业务、平台侧销售业务、成本、税金等会计核算事务； 任职要求 1、全日制大专及以上学历，会计、财管类专业；2、3年以上电商财务工作经验，熟悉主流电商平台结算规则；3、熟练使用Excel，熟练操作财务软件、电商ERP系统；4、有良好的沟通能力和抗压能力 5、SAP优先
逐项对比：
- 硬技能匹配情况：具备财务核算、成本税金处理等基础技能，缺乏电商平台结算规则及ERP系统经验，SAP未提及
- 经验年限匹配情况：总工作年限5年达标，但无电商财务经验
- 行业背景匹配情况：无电商行业背景，有服务行业、新能源等领域财务经验</t>
        </is>
      </c>
      <c r="H991">
        <v>35</v>
      </c>
      <c r="I991" t="inlineStr">
        <is>
          <t>不推荐</t>
        </is>
      </c>
      <c r="J991" s="2">
        <v>46156</v>
      </c>
      <c r="K991"/>
      <c r="L991"/>
      <c r="M991"/>
      <c r="N991"/>
      <c r="O991"/>
      <c r="P991" s="3"/>
      <c r="Q991" t="inlineStr">
        <is>
          <t>![fig_89225](https://pdf-bucket.tos-cn-beijing.volces.com/infer/20260514/0579b06a08bb5b8d7fe9fee900b3444c_1778748603548422217.jpg?X-Tos-Algorithm=TOS4-HMAC-SHA256&amp;X-Tos-Credential=AKLTZDcxYzI0ZWI5NDkzNGRkNWI1OTdiNTVjNjZjYjU3NmQ%2F20260514%2Fcn-beijing%2Ftos%2Frequest&amp;X-Tos-Date=20260514T085003Z&amp;X-Tos-Expires=1800&amp;X-Tos-Signature=fdcfcb76db5b8b097b7a72437ccf53a34b9bc3291274f318e316a89913a72d7d&amp;X-Tos-SignedHeaders=host) 
丁雨 
意向岗位:财务 
![fig_74162](https://pdf-bucket.tos-cn-beijing.volces.com/infer/20260514/0579b06a08bb5b8d7fe9fee900b3444c_1778748603545122239.jpg?X-Tos-Algorithm=TOS4-HMAC-SHA256&amp;X-Tos-Credential=AKLTZDcxYzI0ZWI5NDkzNGRkNWI1OTdiNTVjNjZjYjU3NmQ%2F20260514%2Fcn-beijing%2Ftos%2Frequest&amp;X-Tos-Date=20260514T085003Z&amp;X-Tos-Expires=1800&amp;X-Tos-Signature=d545fa53e22d3653a70bc72de4db967bf170ed873c833a7884a68049def5c9b2&amp;X-Tos-SignedHeaders=host) 
基本信息 
电话:18379472580 
![fig_84690](https://pdf-bucket.tos-cn-beijing.volces.com/infer/20260514/0579b06a08bb5b8d7fe9fee900b3444c_1778748603545046385.jpg?X-Tos-Algorithm=TOS4-HMAC-SHA256&amp;X-Tos-Credential=AKLTZDcxYzI0ZWI5NDkzNGRkNWI1OTdiNTVjNjZjYjU3NmQ%2F20260514%2Fcn-beijing%2Ftos%2Frequest&amp;X-Tos-Date=20260514T085003Z&amp;X-Tos-Expires=1800&amp;X-Tos-Signature=898e1dadac0435f8f35e12830cff55845f5a1cbdf547e15cc28e3bb52758d05e&amp;X-Tos-SignedHeaders=host) 
邮箱:2039636096@qq.com 
![fig_01190](https://pdf-bucket.tos-cn-beijing.volces.com/infer/20260514/0579b06a08bb5b8d7fe9fee900b3444c_1778748603545544831.jpg?X-Tos-Algorithm=TOS4-HMAC-SHA256&amp;X-Tos-Credential=AKLTZDcxYzI0ZWI5NDkzNGRkNWI1OTdiNTVjNjZjYjU3NmQ%2F20260514%2Fcn-beijing%2Ftos%2Frequest&amp;X-Tos-Date=20260514T085003Z&amp;X-Tos-Expires=1800&amp;X-Tos-Signature=e7b6d24b6028408d6091a449ffdb9422fa8e682372eea0bd264ef49c425a8f64&amp;X-Tos-SignedHeaders=host) 
性别:女 
![fig_31143](https://pdf-bucket.tos-cn-beijing.volces.com/infer/20260514/0579b06a08bb5b8d7fe9fee900b3444c_1778748603545577796.jpg?X-Tos-Algorithm=TOS4-HMAC-SHA256&amp;X-Tos-Credential=AKLTZDcxYzI0ZWI5NDkzNGRkNWI1OTdiNTVjNjZjYjU3NmQ%2F20260514%2Fcn-beijing%2Ftos%2Frequest&amp;X-Tos-Date=20260514T085003Z&amp;X-Tos-Expires=1800&amp;X-Tos-Signature=b364a7eee08ca1d16ab5e40377c9e59be43279a21977348e2d8d07751063233b&amp;X-Tos-SignedHeaders=host) 
年龄:27 
![fig_62253](https://pdf-bucket.tos-cn-beijing.volces.com/infer/20260514/0579b06a08bb5b8d7fe9fee900b3444c_1778748603545077060.jpg?X-Tos-Algorithm=TOS4-HMAC-SHA256&amp;X-Tos-Credential=AKLTZDcxYzI0ZWI5NDkzNGRkNWI1OTdiNTVjNjZjYjU3NmQ%2F20260514%2Fcn-beijing%2Ftos%2Frequest&amp;X-Tos-Date=20260514T085003Z&amp;X-Tos-Expires=1800&amp;X-Tos-Signature=5d4cf531135944cab58a198db585005fb233c725d89a148b526eef23ae527524&amp;X-Tos-SignedHeaders=host) 
现所在地:上海市宝山区 
![fig_01631](https://pdf-bucket.tos-cn-beijing.volces.com/infer/20260514/0579b06a08bb5b8d7fe9fee900b3444c_1778748603545596898.jpg?X-Tos-Algorithm=TOS4-HMAC-SHA256&amp;X-Tos-Credential=AKLTZDcxYzI0ZWI5NDkzNGRkNWI1OTdiNTVjNjZjYjU3NmQ%2F20260514%2Fcn-beijing%2Ftos%2Frequest&amp;X-Tos-Date=20260514T085003Z&amp;X-Tos-Expires=1800&amp;X-Tos-Signature=f640f8108dba5b6b72e8432d350fb72f6d3d5b75753be75524266b9499039f31&amp;X-Tos-SignedHeaders=host) 
开始工作时间:2020 
![fig_17027](https://pdf-bucket.tos-cn-beijing.volces.com/infer/20260514/0579b06a08bb5b8d7fe9fee900b3444c_1778748603545076203.jpg?X-Tos-Algorithm=TOS4-HMAC-SHA256&amp;X-Tos-Credential=AKLTZDcxYzI0ZWI5NDkzNGRkNWI1OTdiNTVjNjZjYjU3NmQ%2F20260514%2Fcn-beijing%2Ftos%2Frequest&amp;X-Tos-Date=20260514T085003Z&amp;X-Tos-Expires=1800&amp;X-Tos-Signature=49f8681178f8ab356af8eed42094bf5a4aaf1ebd7064f29195c486f830543160&amp;X-Tos-SignedHeaders=host) 
最高学历:专科 
![fig_69019](https://pdf-bucket.tos-cn-beijing.volces.com/infer/20260514/0579b06a08bb5b8d7fe9fee900b3444c_1778748603545047944.jpg?X-Tos-Algorithm=TOS4-HMAC-SHA256&amp;X-Tos-Credential=AKLTZDcxYzI0ZWI5NDkzNGRkNWI1OTdiNTVjNjZjYjU3NmQ%2F20260514%2Fcn-beijing%2Ftos%2Frequest&amp;X-Tos-Date=20260514T085003Z&amp;X-Tos-Expires=1800&amp;X-Tos-Signature=8505668935946f35c56845606a4a7a48822e69309209b0a7e042afcc350262cf&amp;X-Tos-SignedHeaders=host) 
政治面貌:群众 
![fig_21107](https://pdf-bucket.tos-cn-beijing.volces.com/infer/20260514/0579b06a08bb5b8d7fe9fee900b3444c_1778748603545971991.jpg?X-Tos-Algorithm=TOS4-HMAC-SHA256&amp;X-Tos-Credential=AKLTZDcxYzI0ZWI5NDkzNGRkNWI1OTdiNTVjNjZjYjU3NmQ%2F20260514%2Fcn-beijing%2Ftos%2Frequest&amp;X-Tos-Date=20260514T085003Z&amp;X-Tos-Expires=1800&amp;X-Tos-Signature=3f9d09d077e7d4a9e9d12ae35c2de6d0a162b257a144d7ae7413a0fb0994bc41&amp;X-Tos-SignedHeaders=host) 
民族:汉族 毕业时间:2020.07 
工作年限:5 
公司名称:宝莱特(上海)新能源科技有限公司 月薪:7000 元 
![fig_16779](https://pdf-bucket.tos-cn-beijing.volces.com/infer/20260514/0579b06a08bb5b8d7fe9fee900b3444c_1778748603545881201.jpg?X-Tos-Algorithm=TOS4-HMAC-SHA256&amp;X-Tos-Credential=AKLTZDcxYzI0ZWI5NDkzNGRkNWI1OTdiNTVjNjZjYjU3NmQ%2F20260514%2Fcn-beijing%2Ftos%2Frequest&amp;X-Tos-Date=20260514T085003Z&amp;X-Tos-Expires=1800&amp;X-Tos-Signature=c47a1df8c4160c45d7fbfea47fd2ca459c7a3ea01ef2ed52e8d4c0cc46492b4e&amp;X-Tos-SignedHeaders=host) 
求职意向 
意向岗位:财务 
意向城市:上海 
期望薪资:9k-10k 
求职类型:社招 
2017.9-2020.7 
财务管理| 专科 
主修课程:财务管理,财务会计,税法等课程,专业课排名:2/35 
担任班级生活委员,负责协调班级同学人际关系,沟通协调能力较强 
多次荣获班级奖学金, 国家励志奖学金｡ 
## 工作经历 
2024.8-至今 
财务| 服务行业 
所属部门:财务部| 汇报上级:财务总监 
## 职责 
• 财务核算与分析: 负责公司日常财务核算工作,确保账务处理的准确性和及时性; 定期编制财务报表,进行财务分析,为管理层提供决策支持｡ 
• 成本控制: 参与制定成本控制方案,监控成本执行情况,优化成本结构｡ 
• 税务管理: 负责税务申报及筹划工作,确保合规性;与税务机关保持良好沟通,及 时了解政策变化｡ 
• 资金管理: 管理公司现金流,优化资金使用效率,确保资金安全;协助编制资金计 划,提高资金使用效益｡ 
• 跨部门协作: 与业务部门紧密合作,提供财务支持和建议,推动业务流程优化｡ 
## 业绩 
• 顺利完成税务稽查,确保公司税务合规｡ 
• 提升资金使用效率,降低资金成本｡ 
2023.6-2023.11 
财务| 新能源汽车充电桩 
所属部门:财务部| 汇报上级:财务经理 
## 职责 
• 全盘账务管理: 负责一般纳税人及小规模纳税人的全流程账务处理,包括3 家不同 类型企业的会计核算工作,确保财务数据的准确性和完整性 
• 资金管理: 管理公司付款收款登记及银行日记账,处理员工借款销账核对,优化资 金流转效率 
• 税务申报: 负责一般纳税人的增值税申报及企业所得税预缴等税务申报事宜,确保 合规性 
• 外部对接: 与银行､税务､工商等部门进行业务对接,处理银行贷款及股权变更等 专项事务 
• 合同管理: 负责两家公司的合同管理､登记､扫描留档及合同制作,建立规范的合 同管理体系 
2021.5-2023.1 
公司名称:江苏车管家环卫有限公司 月薪:7000 元 
会计| 车辆后市场服务 
所属部门:财务部| 汇报上级:财务经理 
江西外语外贸职业学院 
公司名称:上海蛮色意营销策划有限公司 月薪:8000 元
## 职责 
• 会计核算: 负责日常会计核算工作,确保账务处理准确及时｡ 
• 财务分析: 定期进行财务数据分析,提供经营决策支持,优化成本控制｡ 
• 税务管理: 完成税务申报及税务筹划工作,确保合规性｡ 
2020.3-2021.5 公司名称:江苏车管家环卫有限公司 
出纳| 车辆后市场服务 月薪:5500 元 
所属部门:财务部| 汇报上级:财务经理 
• 资金管理: 负责公司日常现金､银行存款的收支管理,确保资金安全与流动性 
• 账务处理: 准确登记现金日记账和银行存款日记账,完成月度银行对账工作 
• 票据管理: 规范管理现金支票､转账支票等财务票据,维护票据使用台账 
• 费用报销: 审核员工报销单据的合规性,及时办理报销支付业务 
• 报表编制: 按月编制资金收支报表,为管理层提供决策支持数据 
• 风险控制: 严格执行现金管理制度,确保零资金安全责任事故 
## 相关技能 
• 专业技能: 
• 持有初级会计职称,具备扎实的财务基础知识 
• 熟练操作Office 办公软件,能高效处理财务报表和文档 
• 精通用友/金蝶等财务软件,能独立完成账务处理和系统维护 
• 熟悉财务核算流程,擅长资金管理､票据核对及银行往来业务 
## 荣誉证书 
初级会计职称</t>
        </is>
      </c>
      <c r="R991" t="inlineStr">
        <is>
          <t>点击按钮</t>
        </is>
      </c>
      <c r="S991"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91">
        <v>1</v>
      </c>
    </row>
    <row r="992" ht="25.5" customHeight="1">
      <c r="A992">
        <v>1725</v>
      </c>
      <c r="B992" t="inlineStr">
        <is>
          <t>核算会计1&amp;2</t>
        </is>
      </c>
      <c r="C992" t="inlineStr">
        <is>
          <t>【电商核算专员_上海 8-10K】殷逸飞 2年.pdf</t>
        </is>
      </c>
      <c r="D992" t="inlineStr">
        <is>
          <t>胡晓玲</t>
        </is>
      </c>
      <c r="E992" t="inlineStr">
        <is>
          <t>殷逸飞</t>
        </is>
      </c>
      <c r="F992" t="inlineStr">
        <is>
          <t>无</t>
        </is>
      </c>
      <c r="G992" t="inlineStr">
        <is>
          <t>【简历概览】
2024年毕业专科生，2年酒店结算会计经验，熟练账务处理与跨部门协作。
【技能拆解】
- 技术栈：用友ERP、金蝶、办公软件、Excel、平台对账、佣金管理、结算管理、往来账款管理、财务报告与分析
- 软技能：工作细致严谨、数字敏感、责任心强、跨部门沟通能力、问题解决能力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硬技能匹配情况：具备平台对账、应收管理、财务软件操作等基础技能，但缺乏电商平台结算经验及SAP使用经验
- 经验年限匹配情况：2年工作经验，低于要求的3年
- 行业背景匹配情况：酒店行业经验，缺乏电商财务工作背景</t>
        </is>
      </c>
      <c r="H992">
        <v>55</v>
      </c>
      <c r="I992" t="inlineStr">
        <is>
          <t>不推荐</t>
        </is>
      </c>
      <c r="J992" s="2">
        <v>46156</v>
      </c>
      <c r="K992"/>
      <c r="L992"/>
      <c r="M992"/>
      <c r="N992"/>
      <c r="O992"/>
      <c r="P992" s="3"/>
      <c r="Q992" t="inlineStr">
        <is>
          <t>![fig_45668](https://pdf-bucket.tos-cn-beijing.volces.com/infer/20260514/a312c094c9399147c1bd8b3ba0371470_1778748584491075759.jpg?X-Tos-Algorithm=TOS4-HMAC-SHA256&amp;X-Tos-Credential=AKLTZDcxYzI0ZWI5NDkzNGRkNWI1OTdiNTVjNjZjYjU3NmQ%2F20260514%2Fcn-beijing%2Ftos%2Frequest&amp;X-Tos-Date=20260514T084944Z&amp;X-Tos-Expires=1800&amp;X-Tos-Signature=798443f3fe36ac96636663f4885ded5c7c92bfacf4d37fd0719284b74d628dbb&amp;X-Tos-SignedHeaders=host) 
公司名称:格林酒店(GHG) 
荣誉证书 
•获校级奖学金 
•计算机一级证书 
•普通话二级甲等 
毕业院校:河北科技工程职业技术大学 
基本信息 
姓名:殷逸飞 求职意向:出纳/审计/会计 
性别:男 
出生:2002.10 
民族:汉族 
籍贯:河南濮阳 
工作经验:2年 
手机:13651925196 邮箱: 1762502865@qq.com 
## 自我评价 
具备扎实的财务基础 与2 年酒店行业结算会计 经验,工作细致严谨,对数 字敏感,责任心强｡擅长处 理复杂的多方结算业务和应 收账款管理,并具备出色的 跨部门沟通能力｡渴望在财 务领域深入发展,为贵公司 的财务规范与高效运作贡献 力量｡ 
![fig_98367](https://pdf-bucket.tos-cn-beijing.volces.com/infer/20260514/a312c094c9399147c1bd8b3ba0371470_1778748584489155221.jpg?X-Tos-Algorithm=TOS4-HMAC-SHA256&amp;X-Tos-Credential=AKLTZDcxYzI0ZWI5NDkzNGRkNWI1OTdiNTVjNjZjYjU3NmQ%2F20260514%2Fcn-beijing%2Ftos%2Frequest&amp;X-Tos-Date=20260514T084944Z&amp;X-Tos-Expires=1800&amp;X-Tos-Signature=881b653c5845acf8e07f9052b8ab6ec3811f225ceed144c20f77fbd2eb01b974&amp;X-Tos-SignedHeaders=host) 
教育背 
景 
2021.09-2024.06 
专业:大数据与会计/专科 
基础会计､出纳业务操作､ERP 沙盘对抗训练､会计电算化､管理会计､成本会 
计､财务管理､税法､纳税会计等｡ 
工作经历 
2024.10-至今 
岗位:结算会计/应收会计 
1)应收账务处理:负责月度账务计提､核对与账务处理,确保账目清晰准确｡ 
2)资金账务处理(集体做账模式):在团队集中核算框架下,负责1002科目(银行 存款)的月度核对与记账工作｡严格执行“账实一致”原则,依据银行流水逐笔进行 账务处理,确保凭证规范､标准统一､账实相符｡ 
3)差旅费用结算:负责跨部门差旅报销数据的全量核对,依据合同条款及结算规则 ,独立判断费用合理性并出具正式结算账单,作为双方对账与付款的依据｡ 
4)多方结算与核对:高效完成与主流OTA平台携程的佣金核对､数据导入及结算工 作,差异处理及时准确;负责与合作品牌缦旅等及加盟店的中央预付款､各类费用的 结算与清账;跟进TMC等中介渠道的流水结算,确保资金及时到账; 
5)应收账款管理:具备业财融合视角,能基于对加盟店运营与合同的理解,进行财 务数据核算,为业务优化与加盟商协同发展提供财务解决方案｡ 
文件,有效敦促回款｡ 6)收入审核与合规:负责直营店收入的定期核对,确保收入确认的准确性与合规性 ;严格审核酒店提交的各类进项发票｡ 
7)跨部门沟通协作:作为财务接口人,协同城区､人事､加盟服务､市场等多部门 ,解决酒店关于费用､店长工资等的各类疑问,保障结算工作顺利推进｡ 
8)主导加盟酒店应收账款催收工作,通过制作并发送欠费明细､催款函､违约函等 
![fig_40424](https://pdf-bucket.tos-cn-beijing.volces.com/infer/20260514/a312c094c9399147c1bd8b3ba0371470_1778748584489144318.jpg?X-Tos-Algorithm=TOS4-HMAC-SHA256&amp;X-Tos-Credential=AKLTZDcxYzI0ZWI5NDkzNGRkNWI1OTdiNTVjNjZjYjU3NmQ%2F20260514%2Fcn-beijing%2Ftos%2Frequest&amp;X-Tos-Date=20260514T084944Z&amp;X-Tos-Expires=1800&amp;X-Tos-Signature=f26766fc15007be7adaefb9562162c299cfcae4bed00db2349e555bca3a9dcfa&amp;X-Tos-SignedHeaders=host) 
相关技能 
语言能力:热爱财务会计行业,语言表达能力好 
专业技能:平台对账与佣金管理､结算与往来账款管理､财务报告与分析 
软件能力:熟练用友ERP､金蝶､办公软件､Excel 等</t>
        </is>
      </c>
      <c r="R992" t="inlineStr">
        <is>
          <t>点击按钮</t>
        </is>
      </c>
      <c r="S992"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92">
        <v>1</v>
      </c>
    </row>
    <row r="993" ht="25.5" customHeight="1">
      <c r="A993">
        <v>1726</v>
      </c>
      <c r="B993" t="inlineStr">
        <is>
          <t>核算会计1&amp;2</t>
        </is>
      </c>
      <c r="C993" t="inlineStr">
        <is>
          <t>【电商核算专员_上海 8-10K】宋嘉欣 1年.pdf</t>
        </is>
      </c>
      <c r="D993" t="inlineStr">
        <is>
          <t>胡晓玲</t>
        </is>
      </c>
      <c r="E993" t="inlineStr">
        <is>
          <t>宋嘉欣</t>
        </is>
      </c>
      <c r="F993" t="inlineStr">
        <is>
          <t>无</t>
        </is>
      </c>
      <c r="G993" t="inlineStr">
        <is>
          <t>【简历概览】
财务管理本科，持初级会计证，近1年财务研发助理经验，熟悉成本核算与数据分析。
【技能拆解】
- 技术栈：初级会计、金蝶财务系统、Excel函数、数据透视表、计算机二级、CET-4
- 软技能：跨部门协同、数据敏感度、严谨细致、责任心、执行力、沟通表达
【与JD匹配分析】
- 硬技能匹配情况：具备会计核算、Excel数据处理、财务软件操作基础，但缺乏电商平台结算规则、SAP及数智化/AI应用经验
- 经验年限匹配情况：不足3年，仅近1年全职财务经验
- 行业背景匹配情况：无电商行业经验，有餐饮财务及审计实习经历</t>
        </is>
      </c>
      <c r="H993">
        <v>35</v>
      </c>
      <c r="I993" t="inlineStr">
        <is>
          <t>不推荐</t>
        </is>
      </c>
      <c r="J993" s="2">
        <v>46156</v>
      </c>
      <c r="K993"/>
      <c r="L993"/>
      <c r="M993"/>
      <c r="N993"/>
      <c r="O993"/>
      <c r="P993" s="3"/>
      <c r="Q993" t="inlineStr">
        <is>
          <t>宋嘉欣 
求职意向:财务岗位 
![fig_65192](https://pdf-bucket.tos-cn-beijing.volces.com/infer/20260514/95cdd9f54ea300ead6776d2a90bd7b05_1778748611438425319.jpg?X-Tos-Algorithm=TOS4-HMAC-SHA256&amp;X-Tos-Credential=AKLTZDcxYzI0ZWI5NDkzNGRkNWI1OTdiNTVjNjZjYjU3NmQ%2F20260514%2Fcn-beijing%2Ftos%2Frequest&amp;X-Tos-Date=20260514T085011Z&amp;X-Tos-Expires=1800&amp;X-Tos-Signature=54691e1ef1d76f3b524a24dd35fb0d1becd4c0a1a9aaba0e9ce93b4193ea2d31&amp;X-Tos-SignedHeaders=host) 
性别:女 
![fig_00690](https://pdf-bucket.tos-cn-beijing.volces.com/infer/20260514/95cdd9f54ea300ead6776d2a90bd7b05_1778748611438072306.jpeg?X-Tos-Algorithm=TOS4-HMAC-SHA256&amp;X-Tos-Credential=AKLTZDcxYzI0ZWI5NDkzNGRkNWI1OTdiNTVjNjZjYjU3NmQ%2F20260514%2Fcn-beijing%2Ftos%2Frequest&amp;X-Tos-Date=20260514T085011Z&amp;X-Tos-Expires=1800&amp;X-Tos-Signature=547be06eed2e2452f56a4d90cad53f733323cc6a55c759efe34be0601268edcb&amp;X-Tos-SignedHeaders=host) 
现居城市:上海市-静安区 
邮箱:491430534@qq.com 
![fig_04118](https://pdf-bucket.tos-cn-beijing.volces.com/infer/20260514/95cdd9f54ea300ead6776d2a90bd7b05_1778748611437391400.jpg?X-Tos-Algorithm=TOS4-HMAC-SHA256&amp;X-Tos-Credential=AKLTZDcxYzI0ZWI5NDkzNGRkNWI1OTdiNTVjNjZjYjU3NmQ%2F20260514%2Fcn-beijing%2Ftos%2Frequest&amp;X-Tos-Date=20260514T085011Z&amp;X-Tos-Expires=1800&amp;X-Tos-Signature=96a4c55337a4cc138875e93f73d2fb7b1e64f8a39482a72fe75c29528c3ccce0&amp;X-Tos-SignedHeaders=host) 
出生年月:2001-10 
学历:本科 
电 话:18949329634 
## 教育经历 
![fig_31130](https://pdf-bucket.tos-cn-beijing.volces.com/infer/20260514/95cdd9f54ea300ead6776d2a90bd7b05_1778748611437346189.jpg?X-Tos-Algorithm=TOS4-HMAC-SHA256&amp;X-Tos-Credential=AKLTZDcxYzI0ZWI5NDkzNGRkNWI1OTdiNTVjNjZjYjU3NmQ%2F20260514%2Fcn-beijing%2Ftos%2Frequest&amp;X-Tos-Date=20260514T085011Z&amp;X-Tos-Expires=1800&amp;X-Tos-Signature=e350de97d75ebc49fad604c532c620f004f67ca85ac58990b839758fb497fab4&amp;X-Tos-SignedHeaders=host) 
2021年09月~2025年06月 
滁州学院 
财务管理(本科) 
GPA:3.54 2023-2024学年获校级三等奖学金 
主修课程:管理学、基础会计学、中高级财务管理、国际财务管理、经济法、宏微观经济学、财务报表分析、证券投资学、税法、成本会计、管理会 计、公司战略与风险管理。 
## 工作/实习经历 
![fig_92542](https://pdf-bucket.tos-cn-beijing.volces.com/infer/20260514/95cdd9f54ea300ead6776d2a90bd7b05_1778748611437358299.jpg?X-Tos-Algorithm=TOS4-HMAC-SHA256&amp;X-Tos-Credential=AKLTZDcxYzI0ZWI5NDkzNGRkNWI1OTdiNTVjNjZjYjU3NmQ%2F20260514%2Fcn-beijing%2Ftos%2Frequest&amp;X-Tos-Date=20260514T085011Z&amp;X-Tos-Expires=1800&amp;X-Tos-Signature=9cbf81772cfdf6ff3d2541b3813385fceac4233f08175e0261cca93d058496e2&amp;X-Tos-SignedHeaders=host) 
2025年07月~2026年04月 
上海热集餐饮管理有限公司 
财务研发助理 
业务协同与数据传递:作为财务与业务部门的信息枢纽,为研发、营运、加盟业务提供产品BOM及成本数据支持,将业务需求转化为可落地的财务数 据动作,定期出具成本测试报告与业务数据说明,支撑业务决策。 
成本核算与台账管理:负责全产品BOM物料清单动态维护与成本核算,独立完成新品门店成本复核、报废成本测算及加盟业务台账管理,建立标准化 数据记录,确保数据可追溯、台账清晰完整,为成本管控提供数据支撑,累计维护BOM超200个。 
供应链与往来数据支持:月度完成供应商对账(80-100笔)、订货及未开票清单梳理,识别数据差异并推动闭环,保障往来数据准确;搭建业务数据 跟踪台账,为现金流监控与资金效率优化提供基础数据。 
财务数据整理与分析辅助:负责多公司财务报表编制、税务申报及账务处理,梳理财务数据与业务数据的勾稽关系,协助进行成本与经营数据的汇总 分析;使用Excel数据透视表、函数完成数据整理与报表制作,为财务分析报告提供数据支持,将月度数据整理效率提升约20%。 
系统与流程化:熟练操作金蝶财务系统,负责BOM更新、账务录入及流程提报审批;搭建标准化数据模板与对账流程,优化数据处理效率,协助推 动财务数据的规范化管理。 
2025年02月~2025年03月 
上海容诚会计师事务所 
审计实习生 
抽样检查:根据审计计划,运用专业判断选取具有代表性的样本,对客户财务记录进行详细检查,确保样本的充分性和适当性。通过细致的抽样检查 发现了多处潜在的账务处理问题,为后续审计程序提供了重要线索。 
流水核验:对银行流水进行细致核对,审查资金收支的真实性、准确性与完整性,识别异常流水记录,为审计工作提供有效支持。 
凭证测试:对选取的样本进行凭证测试,核对原始凭证与账簿记录的一致性,检查会计处理是否符合会计准则和相关法规。在测试过程中,发现了2处 重大错报风险,及时向团队汇报并协助制定应对措施。 
数据核对:对财务数据进行详细核对,发现并纠正了5处账务处理错误,确保财务报表的准确性和合规性。 
实习中通过对财务数据的核查与分析,强化了财务合规意识与数据敏感度,为后续从事财务分析、数据核对类工作奠定了基础。 
## 项目经验 
2024年05月-2024年06月 
2024年国元证券杯安徽省大学生金融创新大赛 
市场调研与产品设计专员 
项目职责:负责目标公司的财务分析和风险评估工作,通过财务比率分析、盈利能力评估和现金流分析等方法,全面评估目标公司的财务健康状况。 同时,运用SWOT分析和情景分析,识别公司上市的主要风险点,并提出创新的风险应对策略 
项目成果:获得国元证券杯安徽省大学生金融创新大赛省二等奖。 
2022年04月~2022年05月 
2022年安徽省大学生国际贸易综合技能大赛 
市场调研与数据分析专员 
项目职责:负责收集和分析目标市场的行业数据、竞争对手信息和客户需求,为团队制定市场进入策略提供数据支持。通过深入的市场调研,识别潜 在的市场机会和风险,并提出优化的市场进入方案。 
项目成果:成功完成市场调研和商业方案设计,帮助团队获得省三等奖。 
技能证书 
![fig_02126](https://pdf-bucket.tos-cn-beijing.volces.com/infer/20260514/95cdd9f54ea300ead6776d2a90bd7b05_1778748611438727012.jpg?X-Tos-Algorithm=TOS4-HMAC-SHA256&amp;X-Tos-Credential=AKLTZDcxYzI0ZWI5NDkzNGRkNWI1OTdiNTVjNjZjYjU3NmQ%2F20260514%2Fcn-beijing%2Ftos%2Frequest&amp;X-Tos-Date=20260514T085011Z&amp;X-Tos-Expires=1800&amp;X-Tos-Signature=a78d408f04cf6981a6779cfb469ddc223bafa6d0c25434d616b44345cd75e1f7&amp;X-Tos-SignedHeaders=host) 
财务专业:持有初级会计证书,系统掌握会计基础核算、财务报表编制等核心知识,熟悉财税基础法规。 
财务软件:熟悉金蝶财务系统基础操作流程,可完成日常账务数据录入与简单报表生成。 
办公软件:持有计算机二级证书,熟练运用Excel函数、数据透视表进行数据整理分析,擅长通过图表实现数据可视化;同时精通Word文档排版与专业 报告撰写、PPT可视化汇报制作,能高效输出标准化办公文档。 
语言能力:英语CET-4,具备英文财务资料阅读能力;普通话二级乙等,沟通表达清晰流畅,可胜任跨部门协作沟通。 
## 自我评价 
![fig_47148](https://pdf-bucket.tos-cn-beijing.volces.com/infer/20260514/95cdd9f54ea300ead6776d2a90bd7b05_1778748611437369666.jpg?X-Tos-Algorithm=TOS4-HMAC-SHA256&amp;X-Tos-Credential=AKLTZDcxYzI0ZWI5NDkzNGRkNWI1OTdiNTVjNjZjYjU3NmQ%2F20260514%2Fcn-beijing%2Ftos%2Frequest&amp;X-Tos-Date=20260514T085011Z&amp;X-Tos-Expires=1800&amp;X-Tos-Signature=4a2fd0cd95c5bf3c7bb1f58c940a8f30a25804e093e7c7587519e329fc1377eb&amp;X-Tos-SignedHeaders=host) 
财务管理本科毕业,持有初级会计职称,具备近1年财务研发助理全职经验。熟悉成本核算、BOM管理、供应链对账及多主体税务申报流程,擅长业 务数据整理、台账搭建与Excel数据处理,具备较强的数据敏感度与跨部门协同能力。目标长期向财务分析/业务财务方向深耕,工作严谨细致、责任 心强,能快速理解业务逻辑并提供数据支持,稳定性高,愿意持续提升专业能力。逻辑思维与执行力,愿意持续提升专业能力与业务理解能力。</t>
        </is>
      </c>
      <c r="R993" t="inlineStr">
        <is>
          <t>点击按钮</t>
        </is>
      </c>
      <c r="S993"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93">
        <v>1</v>
      </c>
    </row>
    <row r="994" ht="25.5" customHeight="1">
      <c r="A994">
        <v>1727</v>
      </c>
      <c r="B994" t="inlineStr">
        <is>
          <t>核算会计1&amp;2</t>
        </is>
      </c>
      <c r="C994" t="inlineStr">
        <is>
          <t>【电商核算专员_上海 8-10K】罗秋兰 5年.pdf</t>
        </is>
      </c>
      <c r="D994" t="inlineStr">
        <is>
          <t>胡晓玲</t>
        </is>
      </c>
      <c r="E994" t="inlineStr">
        <is>
          <t>罗秋兰</t>
        </is>
      </c>
      <c r="F994" t="inlineStr">
        <is>
          <t>无</t>
        </is>
      </c>
      <c r="G994" t="inlineStr">
        <is>
          <t>【简历概览】25岁女会计，本科学历，3年多财务经验，熟练财务软件，CPA过两科，目标上海社招会计岗。
【技能拆解】
- 技术栈：Word、Excel(VLOOKUP/数据透视表)、用友、ERP系统(NC U8)、账务处理、税务申报、往来对账、发票管理、财务报表编制、费用审核报销、增值税发票开具、供应链入库、采购发票入账、进项发票登记、库存盘点、凭证整理装订、合同归档、报表归档、银行日记账、现金盘点表、银行余额调节表、收支表、小规模公司发票开具领用存清卡、银行开销户
- 软技能：独立完成财务流程、严谨、细心、沟通协调能力
【与JD匹配分析】
岗位JD如下：核算专员 岗位职责 1、负责组内项目各电商平台（京东、天猫、抖音等）机器人对账后少量月度异常账单核对；2、负责所属项目预算管理、管报出具、OA流程审核等 3、负责平台侧账单确认、应收管理；品牌侧应付账款和应收资源管理；4、按会计准则及公司总账手册，负责品牌侧采购业务、平台侧销售业务、成本、税金等会计核算事务；任职要求 1、全日制大专及以上学历，会计、财管类专业；2、3年以上电商财务工作经验，熟悉主流电商平台结算规则；3、熟练使用Excel，熟练操作财务软件、电商ERP系统；4、有良好的沟通能力和抗压能力 5、SAP优先
- 硬技能匹配情况：部分匹配，具备财务软件操作、会计核算、Excel使用等基础技能，但缺乏电商平台结算规则、SAP经验及预算管理、管报出具经验
- 经验年限匹配情况：接近，总财务工作经验3年多，但电商财务经验不足
- 行业背景匹配情况：不匹配，无电商行业工作经验</t>
        </is>
      </c>
      <c r="H994">
        <v>45</v>
      </c>
      <c r="I994" t="inlineStr">
        <is>
          <t>不推荐</t>
        </is>
      </c>
      <c r="J994" s="2">
        <v>46156</v>
      </c>
      <c r="K994"/>
      <c r="L994"/>
      <c r="M994"/>
      <c r="N994"/>
      <c r="O994"/>
      <c r="P994" s="3"/>
      <c r="Q994" t="inlineStr">
        <is>
          <t>基本信息 
姓名:罗秋兰 
年龄:25 
性别:女 
电话:19970245158 
邮箱:386726001@qq.com 
目标城市:上海 
求职岗位:会计 
求职类型:社招 
![fig_94046](https://pdf-bucket.tos-cn-beijing.volces.com/infer/20260514/7bfba929e55b55a4936af9739ef5cbbd_1778748592199865037.jpeg?X-Tos-Algorithm=TOS4-HMAC-SHA256&amp;X-Tos-Credential=AKLTZDcxYzI0ZWI5NDkzNGRkNWI1OTdiNTVjNjZjYjU3NmQ%2F20260514%2Fcn-beijing%2Ftos%2Frequest&amp;X-Tos-Date=20260514T084952Z&amp;X-Tos-Expires=1800&amp;X-Tos-Signature=2491d711f87b464ac24b3e4c5e4d5022ae978cb097b3b64f1504f8d3463bd9f1&amp;X-Tos-SignedHeaders=host) 
教育背景 
2018.09 - 2022.06 江西财经大学现代经济管理学院 
会计学(注册会计师方向)(本科) 
会计原理, 中级财务会计, 高级财务会计, 成本会计, 税务会计, 财务管理, 审计学等 
自我评价 
![fig_91759](https://pdf-bucket.tos-cn-beijing.volces.com/infer/20260514/7bfba929e55b55a4936af9739ef5cbbd_1778748592199604719.jpeg?X-Tos-Algorithm=TOS4-HMAC-SHA256&amp;X-Tos-Credential=AKLTZDcxYzI0ZWI5NDkzNGRkNWI1OTdiNTVjNjZjYjU3NmQ%2F20260514%2Fcn-beijing%2Ftos%2Frequest&amp;X-Tos-Date=20260514T084952Z&amp;X-Tos-Expires=1800&amp;X-Tos-Signature=da370ed72e11d1b7177a9163d75d33b6462e079dd21dbce37f0dbc909fb0d178&amp;X-Tos-SignedHeaders=host) 
拥有完整出纳与总部财务实操经验,熟悉账务处理､发票管理､税务申报､往来对账等日常工作,能独立完成财务流程,cpa已过 会计和审计科目 
## 工作经历 
2022.08 - 2025.12 
上海榕赢品牌管理有限公司 总帐会计 
负责日常账务处理,审核原始凭证､编制记账凭证､登记总账和明细账,独立完成财务报表编制,保障账务数据准确合 规 
负责费用审核报销及付款､增值税发票开具 参与月度/季度/年度结账及税务申报工作,按时完成税费申报,完成统计报表填制及上报 
熟练操作ERP系统(NC U8),审核采购订单,负责供应链入库､采购发票入账及进项发票登记 
负责近百家供应商往来对账,完成货款结算､预付款审核,保障往来款项清晰准确 
库存盘点,实地核对产品实物账系统台账,编制盘点报告及差异调节表 
每月完成凭证整理装订,合同归档 报表归档等;配合外部审计工作,提供所需财务资料 
2022.03 - 2022.08 上海柏旻服饰有限公司 出纳 
负责公司相关资金(现金､银行)收付及收支核对工作 
负责登记公司现金､银行日记账工作,按时编制银行余额调节表和现金盘点表, 每月编制收支表 
负责小规模公司的发票开具､ 领用存､清卡工作 
协助财务主管进行账务核对工作 
负责银行开销户等相关联络沟通工作 每月凭证及银行回单的整理和装订 
相关技能 
![fig_76590](https://pdf-bucket.tos-cn-beijing.volces.com/infer/20260514/7bfba929e55b55a4936af9739ef5cbbd_1778748592199482800.jpeg?X-Tos-Algorithm=TOS4-HMAC-SHA256&amp;X-Tos-Credential=AKLTZDcxYzI0ZWI5NDkzNGRkNWI1OTdiNTVjNjZjYjU3NmQ%2F20260514%2Fcn-beijing%2Ftos%2Frequest&amp;X-Tos-Date=20260514T084952Z&amp;X-Tos-Expires=1800&amp;X-Tos-Signature=13b9f3ec3fa52fdc66612cc26ee10e23cc8cd8853ba5e393462c7ac9f5b86b18&amp;X-Tos-SignedHeaders=host) 
办公软件:熟练使用 Word､Excel(VLOOKUP/数据透视表) 
财务软件:熟练操作用友､ERP系统(NC U8) 
专业能力:熟悉账务处理､税务申报､往来对账､发票管理等全流程 
奖项证书 
英语四级证书､初级会计师､证券从业资格证</t>
        </is>
      </c>
      <c r="R994" t="inlineStr">
        <is>
          <t>点击按钮</t>
        </is>
      </c>
      <c r="S994"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94">
        <v>1</v>
      </c>
    </row>
    <row r="995" ht="25.5" customHeight="1">
      <c r="A995">
        <v>1728</v>
      </c>
      <c r="B995" t="inlineStr">
        <is>
          <t>核算会计1&amp;2</t>
        </is>
      </c>
      <c r="C995" t="inlineStr">
        <is>
          <t>【电商核算专员_上海 8-10K】陈小如 2年.pdf</t>
        </is>
      </c>
      <c r="D995" t="inlineStr">
        <is>
          <t>胡晓玲</t>
        </is>
      </c>
      <c r="E995" t="inlineStr">
        <is>
          <t>陈小如</t>
        </is>
      </c>
      <c r="F995" t="inlineStr">
        <is>
          <t>无</t>
        </is>
      </c>
      <c r="G995" t="inlineStr">
        <is>
          <t>【简历概览】
会计学本科，京东物流一年半应付结算经验，熟练Office函数，持初级会计师证。
【技能拆解】
- 技术栈：数据透视表、VLOOKUP、IF函数、计算机二级、初级会计师证、英语四级
- 软技能：严谨逻辑、学习能力、沟通协调能力
【与JD匹配分析】
- 硬技能匹配情况：具备数据核对、Excel函数应用能力，符合基础核算需求，但缺乏电商ERP系统操作经验及SAP经验
- 经验年限匹配情况：一年半工作经验，低于岗位要求的3年
- 行业背景匹配情况：有京东物流工作经历，熟悉电商平台结算流程，行业背景部分匹配</t>
        </is>
      </c>
      <c r="H995">
        <v>60</v>
      </c>
      <c r="I995" t="inlineStr">
        <is>
          <t>待定</t>
        </is>
      </c>
      <c r="J995" s="2">
        <v>46156</v>
      </c>
      <c r="K995"/>
      <c r="L995"/>
      <c r="M995"/>
      <c r="N995"/>
      <c r="O995"/>
      <c r="P995" s="3"/>
      <c r="Q995" t="inlineStr">
        <is>
          <t>![fig_16148](https://pdf-bucket.tos-cn-beijing.volces.com/infer/20260514/f368aa2370e33b42dc78a6ecc0d4c003_1778753941500513489.jpeg?X-Tos-Algorithm=TOS4-HMAC-SHA256&amp;X-Tos-Credential=AKLTZDcxYzI0ZWI5NDkzNGRkNWI1OTdiNTVjNjZjYjU3NmQ%2F20260514%2Fcn-beijing%2Ftos%2Frequest&amp;X-Tos-Date=20260514T101901Z&amp;X-Tos-Expires=1800&amp;X-Tos-Signature=166a61c2f61e39d54509c66614a6dfc5f8260923349c64da4c28d5267af3af6e&amp;X-Tos-SignedHeaders=host) 
## 陈小如 
身高:163cm 
体重:55kg 
政治面貌:共青团员 
出生日期: 2001-06-17 
手机号码: 18307032443 
电子邮箱: 3112743529@qq.com 
## + 自我评价 
工作能力:拥有一年半应付结算经验,熟悉结算对账流程,熟悉企业内部付款流程｡擅长批量数据核对､ 数据透视表制作､VLOOKUP､IF 等函数应用,结算过程中更重视对数据的处理能力｡ 
个人优势:会计学专业出身,大型企业工作经历,更快熟悉并掌握工作内容,同时能将Office 办公软件充 分运用到工作中｡ 
职业素养:具备严谨的逻辑思考能力,拥有较强的学习能力､沟通协调能力｡ 
## + 工作经验 
应付结算 
京东物流 
2024.7-2026.3 
## 工作描述 
1.负责核对供应商账单,对异常数据进行跟进处理,确保每月正常清账; 
2.卡控预付款支付与核销:对于预付款充足的供应商沟通减少预付款支付次数,对于预付款欠款的供应商 及时同步客户进行预付款充值,确保正常发货;月底及时跟进账款支付,确保预付款及时核销; 
3.定期整理最新合同并仔细确认更新条款,若合同条款模糊或有误需及时同步进行更改,确保后续对账正 常进行｡ 
## 教育经历 
会计学/ 本科 南昌航空大学科学技术学院 2020.9-2024.6 专业课程:基础会计,中级财务会计,高级财务会计,经济法,管理学,金融学 
## 职业技能 
计算机二级､初级会计师证､英语四级</t>
        </is>
      </c>
      <c r="R995" t="inlineStr">
        <is>
          <t>点击按钮</t>
        </is>
      </c>
      <c r="S995"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95">
        <v>1</v>
      </c>
    </row>
    <row r="996" ht="25.5" customHeight="1">
      <c r="A996">
        <v>1729</v>
      </c>
      <c r="B996" t="inlineStr">
        <is>
          <t>核算会计1&amp;2</t>
        </is>
      </c>
      <c r="C996" t="inlineStr">
        <is>
          <t>【电商核算专员_上海 8-10K】宋金金 8年.pdf</t>
        </is>
      </c>
      <c r="D996" t="inlineStr">
        <is>
          <t>胡晓玲</t>
        </is>
      </c>
      <c r="E996" t="inlineStr">
        <is>
          <t>宋金金</t>
        </is>
      </c>
      <c r="F996" t="inlineStr">
        <is>
          <t>无</t>
        </is>
      </c>
      <c r="G996" t="inlineStr">
        <is>
          <t>【简历概览】
29岁女，8年总账会计经验，本科学历，精通Excel等工具及SAP系统，期望上海8-9K岗位。
【技能拆解】
- 技术栈：Excel、AI、PQ、PPT、World、SAP、Oracle、ERP、OA、做账报税、报表编制分析、流程优化、跨部门协作、SOP
- 软技能：抗压能力强、工作认真细心耐心、责任心强、数据敏感、细节控、善于研究问题
【与JD匹配分析】
岗位JD如下：
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7、电商、集团内控、SAP经验优先;,岗位职责：
一、合规监督与风险管控
负责集团财务流程的合规性审计，识别业务流程中的风险点，制定改进方案。
监督生态公司（子公司/合资公司）的合规化治理，确保符合集团内控标准及外部监管要求。
二、内控体系建设
建立并完善集团内控体系，包括财务控制、运营风控、反舞弊机制等，定期评估有效性。
主导内控手册的编制与更新，推动内控流程在业务端的落地执行。
三、业财协同优化
参与业财融合项目，通过数据分析发现业务与财务指标的偏差，提出降本增效建议。
协同财务、业务部门设计关键绩效指标（KPI）监控机制，提升管理效率。
四、专项审计与整改
主导供应链、线上渠道（京东/天猫/抖音等）合作方的专项审计，确保合作合规性。
跟踪审计问题的整改闭环，推动系统性改善。
任职要求：
1、学历与经验：
本科及以上学历，财务、审计、法律相关专业，5年以上内控/审计经验（有集团化企业、快消/零售行业背景优先）。
2、专业能力：
精通企业内控框架（如COSO）、审计方法论及财务流程优化；
熟悉电商平台（京东/天猫/抖音/小红书）业务模式及风控要点；
具备数据敏感度，能通过SQL/Python等工具辅助审计分析者优先。
加分项：
有AI在风控/审计场景的应用经验（如智能风险预警、流程自动化RPA、AI反欺诈模型等）；
熟悉机器学习基础逻辑，能协同技术团队推动审计工具智能化升级。
软性要求：
强沟通协调能力，能适应跨部门、多业态协同；持有CIA/CPA/CICS等证书者优先。,岗位职责：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 硬技能匹配情况：具备会计核算、报表编制、费用审核等基础财务技能，熟练使用Excel及SAP系统，与核算专员岗位要求的电商平台账单核对、财务软件操作等技能部分匹配，但缺乏电商平台结算规则经验；其他管理类岗位要求的内控设计、业财融合、薪酬绩效设计等硬技能不匹配
- 经验年限匹配情况：8年工作经验，超过核算专员3年经验要求；但缺乏中大型集团财务管理、内控/审计、人力资源等岗位要求的相应年限经验
- 行业背景匹配情况：有供应链管理公司工作经验，缺乏电商、快消/零售、互联网等行业背景，与电商相关岗位要求的行业经验不匹配</t>
        </is>
      </c>
      <c r="H996">
        <v>55</v>
      </c>
      <c r="I996" t="inlineStr">
        <is>
          <t>待定</t>
        </is>
      </c>
      <c r="J996" s="2">
        <v>46156</v>
      </c>
      <c r="K996"/>
      <c r="L996"/>
      <c r="M996"/>
      <c r="N996"/>
      <c r="O996"/>
      <c r="P996" s="3"/>
      <c r="Q996" t="inlineStr">
        <is>
          <t>## 宋金金 
女 | 29岁 
![fig_36727](https://pdf-bucket.tos-cn-beijing.volces.com/infer/20260514/eb6ef2a1cd01bbba612117155ec90083_1778753945042497292.jpeg?X-Tos-Algorithm=TOS4-HMAC-SHA256&amp;X-Tos-Credential=AKLTZDcxYzI0ZWI5NDkzNGRkNWI1OTdiNTVjNjZjYjU3NmQ%2F20260514%2Fcn-beijing%2Ftos%2Frequest&amp;X-Tos-Date=20260514T101905Z&amp;X-Tos-Expires=1800&amp;X-Tos-Signature=e1329f45130d8d427630b4978756d8a257b9cbb235cff03711bbf3c729bd9b7b&amp;X-Tos-SignedHeaders=host) 
17796038039 
songjinjin@163.com 
![fig_50110](https://pdf-bucket.tos-cn-beijing.volces.com/infer/20260514/eb6ef2a1cd01bbba612117155ec90083_1778753945042622419.jpeg?X-Tos-Algorithm=TOS4-HMAC-SHA256&amp;X-Tos-Credential=AKLTZDcxYzI0ZWI5NDkzNGRkNWI1OTdiNTVjNjZjYjU3NmQ%2F20260514%2Fcn-beijing%2Ftos%2Frequest&amp;X-Tos-Date=20260514T101905Z&amp;X-Tos-Expires=1800&amp;X-Tos-Signature=fc29ee094de34f4c2355b31fb9d5fb12f8028a6cd8796c1960a41a00a2dc9f98&amp;X-Tos-SignedHeaders=host) 
8年工作经验 | 总账会计 | 期望薪资:8-9K | 期望城市:上海 
## 个人优势 
1. 做账报税,报表编制分析,流程优化,跨部门协作,完善优化岗位SOP｡ 
2. 精通高阶Excel､AI､PQ､PPT､熟练World,会使用SAP ､Oracle､ERP､OA等系统｡ 
3. 抗压能力强,工作认真细心耐心,责任心强,数据敏感,细节控,善于研究问题｡ 
## 工作经历 
上海奥英供应链管理有限公司 会计 
2021.11-至今 
1. 核算收入､成本､费用,审核费用报销,预测､申报税费｡ 
2. 统筹安排付款计划,优化付款审核流程,确保资金高效利用;深度参与项目,识别并规避风险,提供精准的财务规划与分 析,提升业务流程效率;定期出具经营分析报表,有效降低资金占用率;动态管理进项发票,确保税务合规;负责供应商往 来核算,维护良好的供应商关系｡ 
3. 动态监控应收､应付账款,定期出具详细的分析报告,预测回款风险,协助销售部门及时催收,显著降低坏账风险;负责 客户往来核算,确保账目准确无误;审核､开具和管理发票数据,保障财务数据的准确性｡ 
4. 定期进行存货和固定资产盘点,确保资产账实相符;审核和管理各类合同,确保合同条款符合公司利益;整理审计所需资 料,配合内外部审计工作,确保审计顺利进行｡ 
浙江联运环境工程股份有限公司 会计 
2019.11-2021.10 
1. 编制项目运营报表､成本报表､费用报表及利润表,定期向管理层决策提供支持｡ 
2. 参与项目成本控制与预算管理,监控项目成本支出,分析成本差异,提出改进建议,降低项目成本｡ 
3. 费用审核,报销培训,制定并优化报销细则,提高报销流程的规范性和效率;搭建与优化项目流程,提升项目管理效能｡ 
## 教育经历 
河南大学 本科 会计 
2021-2023 
## 河南工业贸易职业学院 大专 会计学 
2016-2019 
## 资格证书 
会计初级职称 驾驶证C1</t>
        </is>
      </c>
      <c r="R996" t="inlineStr">
        <is>
          <t>点击按钮</t>
        </is>
      </c>
      <c r="S996"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96">
        <v>1</v>
      </c>
    </row>
    <row r="997" ht="25.5" customHeight="1">
      <c r="A997">
        <v>1730</v>
      </c>
      <c r="B997" t="inlineStr">
        <is>
          <t>核算会计1&amp;2</t>
        </is>
      </c>
      <c r="C997" t="inlineStr">
        <is>
          <t>【电商核算专员_上海 8-10K】宋婉婷 6年.pdf</t>
        </is>
      </c>
      <c r="D997" t="inlineStr">
        <is>
          <t>胡晓玲</t>
        </is>
      </c>
      <c r="E997" t="inlineStr">
        <is>
          <t>宋婉婷</t>
        </is>
      </c>
      <c r="F997" t="inlineStr">
        <is>
          <t>9000</t>
        </is>
      </c>
      <c r="G997" t="inlineStr">
        <is>
          <t>【简历概览】
24岁大专会计，3年+经验，擅长电商总账、税务管理，熟练用友U8、金蝶云星空及Excel函数。
【技能拆解】
- 技术栈：用友U8，金蝶云星空，Excel函数（vlookup,sumifs），数据透视表，电商平台（京东、天猫、淘宝、小红书、抖音、大众点评、饿了么、美团）
- 软技能：严谨认真，坚持原则，沟通协调，踏实务实
【与JD匹配分析】
- 硬技能匹配情况：熟悉电商平台结算规则，熟练使用Excel函数及财务软件，符合核算专员岗位对电商财务核算、账单核对、财务软件操作的要求，但SAP经验未提及
- 经验年限匹配情况：3年以上会计工作经验，满足核算专员3年以上电商财务工作经验的要求
- 行业背景匹配情况：食品零售/批发/电商行业，与岗位电商行业背景匹配，且有集团性公司工作经历，熟悉电商业务逻辑</t>
        </is>
      </c>
      <c r="H997">
        <v>85</v>
      </c>
      <c r="I997" t="inlineStr">
        <is>
          <t>推荐</t>
        </is>
      </c>
      <c r="J997" s="2">
        <v>46156</v>
      </c>
      <c r="K997"/>
      <c r="L997"/>
      <c r="M997"/>
      <c r="N997"/>
      <c r="O997"/>
      <c r="P997" s="3"/>
      <c r="Q997" t="inlineStr">
        <is>
          <t>![fig_00574](https://pdf-bucket.tos-cn-beijing.volces.com/infer/20260514/f70c0779349b44285def18acc8af9636_1778753948282957165.jpeg?X-Tos-Algorithm=TOS4-HMAC-SHA256&amp;X-Tos-Credential=AKLTZDcxYzI0ZWI5NDkzNGRkNWI1OTdiNTVjNjZjYjU3NmQ%2F20260514%2Fcn-beijing%2Ftos%2Frequest&amp;X-Tos-Date=20260514T101908Z&amp;X-Tos-Expires=1800&amp;X-Tos-Signature=79b2c85fc5ee99999795f0389fc6c22eb415ea977ddeff9e30f77d104ad57d8e&amp;X-Tos-SignedHeaders=host) 
工作经历 
上海市工商外国语职业学院 上海琦潘食品有限公司 9000 
2023.10-至今 电商总账财务| 食品 集团性公司,品牌为琦王,目前全国门店600 家,所属部门为电商,主要工作为电商 部门总账账务处理;并协助门店部门进行部分门店报税,以及线下门店的线上平台数 据核对｡在职期间主要工作内容如下: 
# 宋婉婷 
意向岗位:财务/会计 
·税务管理:负责20 家左右线下门店的税务申报及报表编制,分析门店税务数据, 提出税务优化建议｡ 
![fig_11899](https://pdf-bucket.tos-cn-beijing.volces.com/infer/20260514/f70c0779349b44285def18acc8af9636_1778753948282408282.jpg?X-Tos-Algorithm=TOS4-HMAC-SHA256&amp;X-Tos-Credential=AKLTZDcxYzI0ZWI5NDkzNGRkNWI1OTdiNTVjNjZjYjU3NmQ%2F20260514%2Fcn-beijing%2Ftos%2Frequest&amp;X-Tos-Date=20260514T101908Z&amp;X-Tos-Expires=1800&amp;X-Tos-Signature=9fc23df1bc122a812a73ace7a3f7717d83d52ef0c5f62dde1a77f6db1abe6646&amp;X-Tos-SignedHeaders=host) 
基本信息 
· 总账管理:负责京东､天猫､淘宝､小红书等10 个电商平台的总账核算,核对平 台账单与系统数据,差异率控制在1%以内;审核电商部门人员日常报销流程是否合 规,单据是否齐全｡ 
电话:17601313356 
![fig_32254](https://pdf-bucket.tos-cn-beijing.volces.com/infer/20260514/f70c0779349b44285def18acc8af9636_1778753948281952331.jpg?X-Tos-Algorithm=TOS4-HMAC-SHA256&amp;X-Tos-Credential=AKLTZDcxYzI0ZWI5NDkzNGRkNWI1OTdiNTVjNjZjYjU3NmQ%2F20260514%2Fcn-beijing%2Ftos%2Frequest&amp;X-Tos-Date=20260514T101908Z&amp;X-Tos-Expires=1800&amp;X-Tos-Signature=5d8f22296aa4d0690e9dc1f920ee55c2b697838fc4fcadaf0c59db8bdf155463&amp;X-Tos-SignedHeaders=host) 
邮箱:673428732@qq.com 
· 往来核算:核算电商部门与总部工厂的往来账务,分析电商部门与工厂的结算数 据,提出成本控制建议,优化供应链效率｡ 
![fig_14588](https://pdf-bucket.tos-cn-beijing.volces.com/infer/20260514/f70c0779349b44285def18acc8af9636_1778753948281930979.jpg?X-Tos-Algorithm=TOS4-HMAC-SHA256&amp;X-Tos-Credential=AKLTZDcxYzI0ZWI5NDkzNGRkNWI1OTdiNTVjNjZjYjU3NmQ%2F20260514%2Fcn-beijing%2Ftos%2Frequest&amp;X-Tos-Date=20260514T101908Z&amp;X-Tos-Expires=1800&amp;X-Tos-Signature=765fc120ebe893ee04484f1abaa8ebf6438379384824c6ab7f1357215651f5c9&amp;X-Tos-SignedHeaders=host) 
年龄:24 
· 回款跟踪:负责客户-星聚会800 家KTV 门店的供货账务管理,跟踪门店回款情况, 以及发货数据核对,并编制月度对账单｡ 
![fig_37977](https://pdf-bucket.tos-cn-beijing.volces.com/infer/20260514/f70c0779349b44285def18acc8af9636_1778753948281964075.jpg?X-Tos-Algorithm=TOS4-HMAC-SHA256&amp;X-Tos-Credential=AKLTZDcxYzI0ZWI5NDkzNGRkNWI1OTdiNTVjNjZjYjU3NmQ%2F20260514%2Fcn-beijing%2Ftos%2Frequest&amp;X-Tos-Date=20260514T101908Z&amp;X-Tos-Expires=1800&amp;X-Tos-Signature=ca6faf40dfc91abf3e79ae602cecbe8ca25708bf4c694aef7e4556afcf016c20&amp;X-Tos-SignedHeaders=host) 
求职意向 
意向岗位:财务/会计 
· 账单核对:负责600 家琦王线下门店的外卖平台(抖音团购､大众点评､饿了么､ 美团等)账单核对,核对门店营业员录入系统数据与平台账单差异｡ 
求职类型:社招 
· 报表编制:编制电商部门月度､季度及年度财务报表,提供财务数据分析报告, 支持公司管理层决策,优化电商部门运营效率｡ 
## 自我评价 
1. 从业背景:拥有3 年以上会计 工作经验,通过与不同行业的财 务对接和业务往来,熟悉了各类 税收政策和财务法规在实际中的 应用,能够独立处理全盘账务､ 各类报表编制､收支管理与财务 分析工作｡ 
· 账务处理:独立完成电商部门账务处理,进行财务数据分析,编制财务分析报告, 为公司经营决策提供数据支持｡ 2021.03-2023.09 财务| 食品零售/批发/电商 集团性公司,公司主营食品批发零售,在岗期间做过费用会计,应收会计,以及部分 成本核算｡以下是大致工作内容: 
道合盛邦(上海)食品有限公司 
8000 
· 财务体系:协助主管建立并完善公司财务体系,优化公司内部报销及费用审批流 程,缩短审批周期｡ 
2. 性格品质:性格低调不张扬, 工作踏实务实｡工作严谨认真, 工作中坚持原则,严守财务法规 和会计准则｡ 
3. 协调沟通能力:在财务工作 中,与多个部门紧密合作,协调 各方利益,顺利推进,在解决财 务问题时,能够清晰表达观点并 达成共识｡教育经历 2018.9-2021.6 会计金融| 大专 
· 收入核算:负责线下供货餐饮店以及电商平台的收入核算工作,确保收入确认准 确无误,支持月度､季度及年度财务报表编制｡ 
· 费用核算:管理公司费用报销,审核费用单据,确保报销合规性｡ 
· 应收核对:核对并确认客户回款,做好客户回款审核确认工作,编制收款会计凭 证并登记明细台账｡ 
· 成本管理:完成销售成本核算,提出销售成本控制建议｡核对供应商账单及仓库 数据,确保账实相符｡ 
· 平台对账:负责抖音､淘宝､快手等电商平台的资金明细核对,管理公司日常资 金流动,编制资金使用计划,确保资金使用效率最大化｡ 
· 税务管理:负责公司增值税发票的开具与管理,完成月度､季度及年度税务申报
工作｡ 
实习经历 
2019.11-2020.11 
会计(实习) 上海世茹财务管理有限公司 
代理记账性公司,在岗期间负责80 家企业的代理记账工作,其中包含个体工商户, 小规模企业,一般纳税人企业｡以下是财务工作大致内容: 
· 代理记账:负责公司日常账务处理,协助完成月度､季度及年度结账工作,编制 资产负债表､利润表等财务报表,支持管理层决策｡ 
· 税务申报:独立完成增值税､企业所得税等税种的申报工作,对接税务局,处理 税务稽查､税务变更等事务｡ 
· 发票管理:负责公司发票的开具与管理,满足客户需求｡定期核对发票数据,避 免税务风险｡ 
· 工商年检:完成公司工商年报公示及年检工作,符合监管部门要求｡协助处理公 司注册､变更等工商事务｡ 
· 凭证整理:负责会计凭证的整理与装订,便于后续查阅与审计｡建立电子化档案 管理系统,提升凭证管理效率,减少纸质档案存储空间｡ 
相关技能 
熟练使用用友U8 系统,金蝶云星空财务系统｡ 
EXCEL 熟练使用函数,例如:vlookup,sumifs 等,会运用数据透视表进行数据分析 
![fig_28204](https://pdf-bucket.tos-cn-beijing.volces.com/infer/20260514/a45bc65df1c0b966fb6564ba170ee73a_1778753948209628844.jpg?X-Tos-Algorithm=TOS4-HMAC-SHA256&amp;X-Tos-Credential=AKLTZDcxYzI0ZWI5NDkzNGRkNWI1OTdiNTVjNjZjYjU3NmQ%2F20260514%2Fcn-beijing%2Ftos%2Frequest&amp;X-Tos-Date=20260514T101908Z&amp;X-Tos-Expires=1800&amp;X-Tos-Signature=b42f59f2f98a3de6650677bce72fd7005e25dc42b47a0c944681a1a54ed854cb&amp;X-Tos-SignedHeaders=host) 
证书 
会计初级职称 会计从业资格证 网页设计师中级职称 办公软件中级职称</t>
        </is>
      </c>
      <c r="R997" t="inlineStr">
        <is>
          <t>点击按钮</t>
        </is>
      </c>
      <c r="S997"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97">
        <v>1</v>
      </c>
    </row>
    <row r="998" ht="25.5" customHeight="1">
      <c r="A998">
        <v>1731</v>
      </c>
      <c r="B998" t="inlineStr">
        <is>
          <t>财务经理</t>
        </is>
      </c>
      <c r="C998" t="inlineStr">
        <is>
          <t>【电商财务经理_上海 25-30K】高欣怡 10年以上.pdf</t>
        </is>
      </c>
      <c r="D998" t="inlineStr">
        <is>
          <t>胡晓玲</t>
        </is>
      </c>
      <c r="E998" t="inlineStr">
        <is>
          <t>高欣怡</t>
        </is>
      </c>
      <c r="F998" t="inlineStr">
        <is>
          <t>未提及</t>
        </is>
      </c>
      <c r="G998" t="inlineStr">
        <is>
          <t>【简历概览】
39岁本科，17年快消外企财务经验，8年+FBP，6年+预算管理，CMA持证，熟悉电商全链路。
【技能拆解】
- 技术栈：CMA、会计从业资格证、Excel高级函数、Word、PowerPoint、Power BI数据建模、SAP、财务分析模型、销售预测模型、成本分析模型、ROI动态测算模型、盈亏平衡点模型、电商直播“人货场”分析模型、PL测算模型
- 软技能：业财融合、预算与成本管控、流程优化、跨部门沟通、团队管理、项目管理、财务风险识别与控制、业务痛点识别、财务解决方案提供
【与JD匹配分析】
- 硬技能匹配情况：具备财务核算与报告、预算管理、流程优化、内控设计、跨部门协作经验，熟悉电商全链路业务逻辑，掌握SAP系统，符合核算与报告、授权审核流程、内控体系建设等岗位职责要求，但数智化、AI应用经验未提及。
- 经验年限匹配情况：17年财务工作经验，远超3年以上中大型集团企业财务管理经验要求。
- 行业背景匹配情况：快消行业外企背景，熟悉电商业务全链路，电商经验符合优先条件，集团内控经验未明确提及。</t>
        </is>
      </c>
      <c r="H998">
        <v>75</v>
      </c>
      <c r="I998" t="inlineStr">
        <is>
          <t>推荐</t>
        </is>
      </c>
      <c r="J998" s="2">
        <v>46156</v>
      </c>
      <c r="K998"/>
      <c r="L998"/>
      <c r="M998"/>
      <c r="N998"/>
      <c r="O998"/>
      <c r="P998" s="3"/>
      <c r="Q998" t="inlineStr">
        <is>
          <t>## 求职简历 个人简历 
## 基本信息 
姓 名: 高欣怡 
手机: 13611969934 
年 龄: 39 岁 
邮箱: 379310017@qq.com 
学 历: 大学本科 
微信: 13611969934 
求职意向: 财务BP/FP&amp;A/财务核算分析等 
地址: 上海市浦东新区 
## 个人优势 
工作背景:17 年一线快消行业外企财务工作经验,其中8 年+FBP 工作经验,6 年+财务预算管理经验,3 年+应 收应付会计账务管理 经验,丰富的企业管理及业务流程规范化建设经验,熟悉快消行业特点｡ 
专业能力:持有美国注册管理会计师(CMA),会计从业资格证 
数据分析能力:熟练操作windows 平台上的各类应用软件,如Word､Excel､Power Point 等,精通 Excel 高 级函数､Word､PPT 等,了解Power BI 数据建模,擅长通过搭建财务分析模型,如销售预测模型､成本分析 模型等,挖掘业务数据价值,为决策提供数据支撑｡ 
业财融合:熟悉百货门店业务,经销商业务､KA 业务,电商全链路业务等流程,尤其深入理解电商业务模式,包 括平台运营､营销推广､供应链管理等,擅长财务数据与业务场景结合,并通过财务数据分析驱动业务决策,实 现降本增效,评估促销活动,广告 投流等ROI 情况,模拟分析预测各渠道各平台不同业务模式的盈利能力,协 同业务部门制定战略规划｡具备业财融合思维,能精准识别业务痛点,提供可行性财务解决方案,助力公司提升 利润率,优化库存周转率｡ 
预算与成本管控:根据品牌的经营目标和策略,编制年度预算与滚动预算,监控预算执行偏差,分析偏差原因, 提出优化改善建议,必要时进行调整;通过成本动因分析,推动成本控制措施落地,实现降本增效｡ 
系统应用:熟练操作 SAP 等财务系统,并进行数据可视化与自动化处理,提升工作效率｡ 
流程优化:识别业务中的财务风险(如现金流风险､合规风险),设计控制措施(如建立客户信用额度管理､合 同财务条款审核);优化业务流程中的财务环节,例如简化报销流程､推动业财系统对接,提升运营效率｡ 
跨部门沟通:具备财务分析,经营思维,细化财务问题,转化业务语言与业务部门进行沟通｡ 
团队能力:具有一定的带团队能力,制定分工细则,统筹优化跨部门协作流程,具有项目管理与协调经验｡ 
## 教育背景 
2014.01-2019.01 2005.09-2008.06 
上海财经大学(专升本) 2005.09-2008.06 上海工商外国语职业学院(大专) 商贸韩语 
上海财经大学(专升本) 会计学(注册会计师方向) 商贸韩语
## 工作经验 
一､公司名称: 上海新和兆电子商务有限公司 2025.07-2025.10 2025.07-2025.10 财务经理 2025.07-2025.10 
经营管报制作及经营业绩分析;; 
区域财务合规与税务,建立财务管理制度,梳理税务筹划方案,按时完成纳税申报与汇算清缴,确保税务､ 财务流程合规; 
⚫ 财务核算与报告:保障财务数据真实,监督账务核算处理,出具准确财务报表及经营分析报告; 
团队与协作:召开财务团队例会,分配工作任务,解决工作难题;配合业务部门提供财务支持,解答财务相 
二､公司名称: 爱茉莉太平洋贸易有限公司 2007.12-2025.06 2007.12-2025.06 
财务副经理FBP FP&amp;A 2017.03-2025.06 
## 1. 年度经营计划制定 
⚫ 牵头编制雪花秀､兰芝等品牌的年度预算及滚动预算,涵盖收入､成本､费用及利润目标,分解至电商直播､ 私域运营､平台店铺､线下百货及经销商等业务线,搭建财务预算管控模型,动态追踪预算与实际差异,分 析原因,对预算执行进行监控与调 整,确保财务资源的有效配置与使用; 
精细化管理成本费用,搭建财务模型,按业务线拆分成本,如电商平台的“平台佣金+推广费+物流费”等, 分析费用波动原 因并提出费用管控建议; 
参与公司战略规划,结合财务数据与市场趋势,制定业务拓展方向,协助完成新业务板块的财务可行性分析, 推动项目顺利落地; 
## 2. 日常业务财务支持,跨部门项目推动 
⚫ 参与业务部门促销方案策略的讨论,协助优化促销活动方案,通过ROI 动态测算模型调整广告投放结构,提 升渠道ROI 转化率;通过盈亏平衡点的模型测算,进行成本测算与收益预测,优化资源配置,降低活动成本, 确保业务发展的财务稳健性｡搭建电 商直播业务“人货场”财务分析模型,通过拆解场观-转化率-客单价漏 斗,定位直播场次,建议调整选品策略,提升GMV; 
协助业务部门优化库存管理策略,提供财务支持,分析库存周转率及滞销品占比等指标,推动滞销品清仓策 略,提高库存周转率,减少库存积压成本; 
推动业务人员培训,提升基础财务思维,如关注投入产出比; 
## 3. 业务流程财务合规把控 
搭建多种财务预测模型,为品牌开关门店提供财务分析与数据支持,确保合同签订的财务合规性; 
⚫ 跨部门进行业务沟通与合作,梳理业务流程,建立完善的财务管理制度,提升公司整体财务管理水平;
## 财务主管 
2014.01-2017.03 
遵循财务法规制度,审核并确认会计凭证,确保财务报告的准确性和合规性; 
负责兰芝和悦诗风吟线下百货店的对账工作,管理应收账款和应付账款,确保资金流动顺畅; 
⚫ 管理品牌固定资产,计算折旧,确保资产使用的合理性和财务记录的准确性; 
⚫ 与物流部门协作,核算品牌产品的报废和库存,优化库存管理,减少积压; 
⚫ 与法务部门沟通合作,审核品牌经销商合同和百货合同条款,提供法律建议,确保合同条款的合规性和风险 控制｡ 
## 预算助理 
2011.01-2014.01 
协助预算经理编制公司各品牌年度预算与滚动预算(收入､成本､费用,利润目标等),搭建财务预算管控 
模型,动态追踪 “预算 - 实际”差异,分析原因,对预算执行监控与调整,确保财务资源的有效配置与使用; 
⚫ 协助预算经理进行成本费用精细化管理,搭建财务模型,分析费用波动原因,提出费用管控建议; 
出纳及行政(韩国株式会社太平洋上海代表处--隶属爱茉莉集团) 
2007.12-2010.12 
负责代表处的日常接待工作; 
负责代表处的行政事务及前台管理; 
优化行政管理流程,通过流程再设计提升工作效率,助力公司日常运营的高效顺畅 
负责代表处简单财务管理,资产管控､银行账户的精细管理,包括日常的现金存取与结汇操作,确保资金流动的 高效与准确性,月均处理资金高达数万元,实现100%的操作准确率; 
⚫ 承担公司关键会议的详尽记录与文件处理任务,严格执行信息归档,保障重要数据的准确传达与安全存储; 
## 项目经历 
抖音､天猫､京东､拼多多､唯品等电商渠道代运营竞标合同项目 PL 测算模型搭建 
2023.01-2025.02 
兰芝线下门店(含经销商)闭店计划项目 闭店计划测算 
2023.11-2025.01</t>
        </is>
      </c>
      <c r="R998" t="inlineStr">
        <is>
          <t>点击按钮</t>
        </is>
      </c>
      <c r="S998"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998">
        <v>1</v>
      </c>
    </row>
    <row r="999" ht="25.5" customHeight="1">
      <c r="A999">
        <v>1732</v>
      </c>
      <c r="B999" t="inlineStr">
        <is>
          <t>核算会计1&amp;2</t>
        </is>
      </c>
      <c r="C999" t="inlineStr">
        <is>
          <t>【电商核算专员_上海 8-10K】王春雪 5年.pdf</t>
        </is>
      </c>
      <c r="D999" t="inlineStr">
        <is>
          <t>胡晓玲</t>
        </is>
      </c>
      <c r="E999" t="inlineStr">
        <is>
          <t>王春雪</t>
        </is>
      </c>
      <c r="F999" t="inlineStr">
        <is>
          <t>无</t>
        </is>
      </c>
      <c r="G999" t="inlineStr">
        <is>
          <t>【简历概览】27岁本科会计专业，5年会计经验，持初级证，熟练用友金蝶，擅长全盘账务及税务申报。
【技能拆解】
- 技术栈：用友系统、金蝶云星空、ERP财务系统、Excel函数、数据透视表、税务申报、汇算清缴、工商年报、增值税申报、企业所得税申报、个税申报、社保公积金处理、财务报表编制、预算管理、存货盘点、往来款项核对
- 软技能：认真负责、数字敏感、沟通协调能力强、抗压能力、学习能力
【与JD匹配分析】
- 硬技能匹配情况：熟练使用Excel及财务软件，具备会计核算、预算管理经验，但缺乏电商ERP系统及SAP使用经验，不熟悉电商平台结算规则
- 经验年限匹配情况：5年会计经验，超过3年要求，但电商财务经验缺失
- 行业背景匹配情况：无电商行业经验，有零售行业账务处理经验</t>
        </is>
      </c>
      <c r="H999">
        <v>45</v>
      </c>
      <c r="I999" t="inlineStr">
        <is>
          <t>不推荐</t>
        </is>
      </c>
      <c r="J999" s="2">
        <v>46157</v>
      </c>
      <c r="K999"/>
      <c r="L999"/>
      <c r="M999"/>
      <c r="N999"/>
      <c r="O999"/>
      <c r="P999" s="3"/>
      <c r="Q999" t="inlineStr">
        <is>
          <t>## 个人简历 
求职意向:总账会计 
![fig_30362](https://pdf-bucket.tos-cn-beijing.volces.com/infer/20260515/4c4f2c755a1eeaeef131a8e3a4180f77_1778815282152783866.jpg?X-Tos-Algorithm=TOS4-HMAC-SHA256&amp;X-Tos-Credential=AKLTZDcxYzI0ZWI5NDkzNGRkNWI1OTdiNTVjNjZjYjU3NmQ%2F20260515%2Fcn-beijing%2Ftos%2Frequest&amp;X-Tos-Date=20260515T032122Z&amp;X-Tos-Expires=1800&amp;X-Tos-Signature=13d38fa6bed4f8be921cccc30842b73162ddbe7e90deb5fd9eeeaa2dc4988189&amp;X-Tos-SignedHeaders=host) 
个人信息 
姓名:王春雪 
年龄:27 岁(19980901) 
电话:15246522807 
邮箱:342210537@qq.com 
![fig_61739](https://pdf-bucket.tos-cn-beijing.volces.com/infer/20260515/4c4f2c755a1eeaeef131a8e3a4180f77_1778815282152800322.jpeg?X-Tos-Algorithm=TOS4-HMAC-SHA256&amp;X-Tos-Credential=AKLTZDcxYzI0ZWI5NDkzNGRkNWI1OTdiNTVjNjZjYjU3NmQ%2F20260515%2Fcn-beijing%2Ftos%2Frequest&amp;X-Tos-Date=20260515T032122Z&amp;X-Tos-Expires=1800&amp;X-Tos-Signature=ee32e658fc8ef3851c3828b2553a21e99aceb3b26acfc18e8df0ad1946e9b47a&amp;X-Tos-SignedHeaders=host) 
![fig_94459](https://pdf-bucket.tos-cn-beijing.volces.com/infer/20260515/4c4f2c755a1eeaeef131a8e3a4180f77_1778815282152862742.jpg?X-Tos-Algorithm=TOS4-HMAC-SHA256&amp;X-Tos-Credential=AKLTZDcxYzI0ZWI5NDkzNGRkNWI1OTdiNTVjNjZjYjU3NmQ%2F20260515%2Fcn-beijing%2Ftos%2Frequest&amp;X-Tos-Date=20260515T032122Z&amp;X-Tos-Expires=1800&amp;X-Tos-Signature=f69666aec3c8332544441d398e11db80f99c6687de232af5e9e49f3d1373175a&amp;X-Tos-SignedHeaders=host) 
工作经历 
2024.06-2026.02 
赫热(上海)实业有限公司 总账会计 
熟练使用用友系统负责4家⻔店全盘账务处理,月均编制记账凭证500+ ,账务核算准确率 98%+ ｡ 
 实时监控4家⻔店收银台零售､线上外卖､第三⽅团购渠道营收数据,熟练进⾏收银软件的前 期配置问题,监督并解决收银端各类收银异常问题,同步跟踪各平台手续费明细,精准拆分 营业收入与财务费用,实现收入手续费双向精准对账,同时追踪收入到账情况,降低坏账⻛ 险｡ 
 按照公司相关财务制审核标准,规避员工重复报销费用,严格监控出差住宿,餐费超标｡ 
融合  熟练操作e rp 财务系统,通过完成原材料的全盘盘点以及抽样盘点,核对实物库存与系统账 ⾯数据,精准排查实际库存与系统差异,分析原因并跟进调账,保证账实相符｡ 
 负责实时更进进项税发票归集状态,实时测算当月销项税额,提前预判进项缺口,合理统筹 进项发票开票配⽐,及时率达到98%,有效减少因进项不⾜产⽣的多缴增值税,实现税负精 细化管控｡ 
 负责期末账务核算与结账,按期出具全套财务报表并开展多维经营财务分析;按时完成增值 税､附件税､企业所得税､财务报表的零逾期申报｡ 
协助财务经理搭建月度/ 年度营收､成本､费用预算表,及时追踪预算执⾏､分析预算与实 际差异｡ 
 独⽴完成全员个税､社保､公积金的核对与扣款工作､确保薪资税费扣缴准确⽆误,申报⽆ 差错,⽆逾期,相关完税证明下载保存｡ 
 对接人事部⻔核对考勤绩效,独⽴完成全员薪资核对,精准编制月度薪资核算报表 
 领导交代的其他事宜｡
以会计核算为核心开展负责审查企业原始凭证､记账凭证､会计账簿,.核查账务处理规范性､ 会计科目使用准确性,验证账证､账账､账表一致性｡ 
参与企业财务报表审计,基于会计准则审核资产､负债､收入､成本､费用等会计核算内容｡ 协助开展会计账务专项核查,负责往来款项､固定资产､存货､成本费用的会计台账核对与 盘点｡ 
编制审计工作底稿,聚焦会计核算问题编制审计调整分录,完成财务报表调整,保障企业财 务核算合规性｡ 
结合税务会计知识,审核企业纳税申报数据､发票管理､税费计提等涉税会计处理,核查税 务核算合规性,协助规避财税⻛险｡ 
熟练运用用友､金蝶财务软件及E x ce l 函数,完成财务数据筛查､会计账务核对､报表数 据分析,推进账务审计与核算核查工作,协助出具审计初稿及整改建议｡ 
完成领导交代的其他业务｡ 
2021.06-2023.10 筱来母婴护理服务有限公司 会计 
熟练使用用友U 8系统负责三家⻔店的全盘账务处理,独⽴设置会计科目,会计凭证与会计账簿, 定期核算总账与明细账,月均处理凭证张数300+ ｡ 
独⽴负责⻔店100+ 员工薪酬核算､薪资发放与个税申报核对,严控核算⻛险,维持长期零差错 记录｡ 
 月度､季度､年度一般纳税人以及小规模纳税人的增值税,附加税,财务报表的申报｡ 统筹会计档案整理､装订及保管工作,依照内外部审计要求完善账务档案管理制度｡ 
完成领导交代的其他业务｡ 
![fig_97163](https://pdf-bucket.tos-cn-beijing.volces.com/infer/20260515/d4b4fdd8e88a5a955343c0b7254f6c49_1778815282153144991.jpeg?X-Tos-Algorithm=TOS4-HMAC-SHA256&amp;X-Tos-Credential=AKLTZDcxYzI0ZWI5NDkzNGRkNWI1OTdiNTVjNjZjYjU3NmQ%2F20260515%2Fcn-beijing%2Ftos%2Frequest&amp;X-Tos-Date=20260515T032122Z&amp;X-Tos-Expires=1800&amp;X-Tos-Signature=d24052a69258da07ae7c099e09a91aec8bc2d8faf5ad24eb60da2770d88e0710&amp;X-Tos-SignedHeaders=host) 
自我评价 
拥有5年会计实战经验,熟练使用金蝶云星空以及用友u8系统处理餐饮､零售企业全套账务处 理流程,擅长收入､成本､费用核算､月末原材料盘点工作以及资金收付､税务申报及财务报表 编制等全套工作｡工作认真负责,对数字敏感,沟通协调能力强,坚持学以致用突破自我,目前 正在备考中级会计职称,不断提高自己的业务能力,能够高效胜任各项财务工作｡ 
![fig_30277](https://pdf-bucket.tos-cn-beijing.volces.com/infer/20260515/d4b4fdd8e88a5a955343c0b7254f6c49_1778815282154015255.jpg?X-Tos-Algorithm=TOS4-HMAC-SHA256&amp;X-Tos-Credential=AKLTZDcxYzI0ZWI5NDkzNGRkNWI1OTdiNTVjNjZjYjU3NmQ%2F20260515%2Fcn-beijing%2Ftos%2Frequest&amp;X-Tos-Date=20260515T032122Z&amp;X-Tos-Expires=1800&amp;X-Tos-Signature=bd40ce6e6177d8031e1f8791112e4085d2fac5bcc461c4d6b0eb3321d3edeb51&amp;X-Tos-SignedHeaders=host) 
专业技能 
⿊⻰江江财经学院 会计专业/ 本科 2017.08-2021.06 
资格证书:初级会计证 
办公技能:熟练使用用友､金蝶等办公软件,精通税务申报,汇算清缴,工商年报,熟练运用 E x ce l 函数与数据透视表,,高效完成财务数据处理与报表编制｡</t>
        </is>
      </c>
      <c r="R999" t="inlineStr">
        <is>
          <t>点击按钮</t>
        </is>
      </c>
      <c r="S999"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999">
        <v>1</v>
      </c>
    </row>
    <row r="1000" ht="25.5" customHeight="1">
      <c r="A1000">
        <v>1763</v>
      </c>
      <c r="B1000" t="inlineStr">
        <is>
          <t>招聘专员</t>
        </is>
      </c>
      <c r="C1000" t="inlineStr">
        <is>
          <t>【线下渠道人事专员_上海 8-10K】王超 6年 (1).pdf</t>
        </is>
      </c>
      <c r="D1000" t="inlineStr">
        <is>
          <t>董贇晴</t>
        </is>
      </c>
      <c r="E1000" t="inlineStr">
        <is>
          <t>王超</t>
        </is>
      </c>
      <c r="F1000" t="inlineStr">
        <is>
          <t>10.5K</t>
        </is>
      </c>
      <c r="G1000" t="inlineStr">
        <is>
          <t>【简历概览】27岁，6年甲方零售快消人力经验，80%专注招聘，擅长中高端猎聘、0-1团队搭建及全模块人力实战。
【技能拆解】
- 技术栈：Boss直聘、前程无忧、智联、猎聘、结构化面试、STAR行为面试法、劳动法风控、招聘数据记录分析、绩效kpi制定、薪酬体系设计、社保公积金办理、人事档案管理
- 软技能：业务思维、沟通协调、数据分析、高效执行、团队搭建、问题解决、员工关怀
【与JD匹配分析】
- 硬技能匹配情况：具备丰富招聘经验，熟练运用主流招聘渠道，有批量招聘实操经验，能进行数据驱动招聘及绩效核算相关工作，硬技能基本匹配
- 经验年限匹配情况：6年HR经验，远超3年要求，经验年限充分匹配
- 行业背景匹配情况：有中高端零售行业人力经验，缺乏家电、建材或美业背景，行业背景部分匹配</t>
        </is>
      </c>
      <c r="H1000">
        <v>75</v>
      </c>
      <c r="I1000" t="inlineStr">
        <is>
          <t>推荐</t>
        </is>
      </c>
      <c r="J1000" s="2">
        <v>46157</v>
      </c>
      <c r="K1000" t="inlineStr">
        <is>
          <t>通过</t>
        </is>
      </c>
      <c r="L1000" t="inlineStr">
        <is>
          <t>通过</t>
        </is>
      </c>
      <c r="M1000" t="inlineStr">
        <is>
          <t>终止</t>
        </is>
      </c>
      <c r="N1000" t="inlineStr">
        <is>
          <t>待走录用流程</t>
        </is>
      </c>
      <c r="O1000"/>
      <c r="P1000" s="3"/>
      <c r="Q1000" t="inlineStr">
        <is>
          <t>姓名:王超 
年龄:27岁 
手机号码:17621302540 
![fig_89570](https://pdf-bucket.tos-cn-beijing.volces.com/infer/20260515/148bdc70ce9724152fad89c63de39c2e_1778825716295469478.jpg?X-Tos-Algorithm=TOS4-HMAC-SHA256&amp;X-Tos-Credential=AKLTZDcxYzI0ZWI5NDkzNGRkNWI1OTdiNTVjNjZjYjU3NmQ%2F20260515%2Fcn-beijing%2Ftos%2Frequest&amp;X-Tos-Date=20260515T061516Z&amp;X-Tos-Expires=1800&amp;X-Tos-Signature=86987f754e07cb88157e0bd7e7a77bad6184842cf1806da10feca5aac9d97236&amp;X-Tos-SignedHeaders=host) 
工作经验:6 年 
现居地:闵行区 
户籍:安徽芜湖 
个人优势 
:6年甲方中高端零售及快消品牌人力经验,其中80%专注招聘领域,擅长: 
√顶尖招聘能力:曾获Boss直聘最佳招聘官荣誉(超越95%同行),单月到面率达79%,包小姐与鞋先生3月邀约111人到面85人,到面率 77.5%,总入职转化率15.9%,远超行业平均水平; 
√中高端人才猎聘:擅长中高端岗位挖猎,曾成功猎聘月薪3w市场总监并推动其顺利转正,在中高端日化化妆品/鞋包零售领域精准把握候选 人审美､服务意识与品牌匹配度; 
√0-1团队搭建:曾独立完成养云安缇旗下3个高端品牌的人力体系0-1搭建,团队从5人扩展至40人;擅长快速组建抖音､淘宝等直播团队; 
√全模块人力实战:熟练掌握人力资源六大模块,尤其精通招聘面试(结构化面试/STAR行为面试法)､员工关系管理,具备劳动法风控意识; 
√业务思维驱动:曾亲自参与直播带货2次,深入理解电商直播､快消及零售行业人才需求,能与业务同频,精准匹配业务发展节奏｡ 
![fig_62362](https://pdf-bucket.tos-cn-beijing.volces.com/infer/20260515/148bdc70ce9724152fad89c63de39c2e_1778825716294533419.jpg?X-Tos-Algorithm=TOS4-HMAC-SHA256&amp;X-Tos-Credential=AKLTZDcxYzI0ZWI5NDkzNGRkNWI1OTdiNTVjNjZjYjU3NmQ%2F20260515%2Fcn-beijing%2Ftos%2Frequest&amp;X-Tos-Date=20260515T061516Z&amp;X-Tos-Expires=1800&amp;X-Tos-Signature=afe51876cd2f0ea5e4078a817f105525b228bb1c5f719ae5883c94b4822f75da&amp;X-Tos-SignedHeaders=host) 
教育情况 
Education 
2017.09-2020.07 
万博科技职业学院 
汽车营销与服务(全日制专科) 
![fig_14759](https://pdf-bucket.tos-cn-beijing.volces.com/infer/20260515/148bdc70ce9724152fad89c63de39c2e_1778825716294499434.jpg?X-Tos-Algorithm=TOS4-HMAC-SHA256&amp;X-Tos-Credential=AKLTZDcxYzI0ZWI5NDkzNGRkNWI1OTdiNTVjNjZjYjU3NmQ%2F20260515%2Fcn-beijing%2Ftos%2Frequest&amp;X-Tos-Date=20260515T061516Z&amp;X-Tos-Expires=1800&amp;X-Tos-Signature=3f327484bcca697ad06a517f06b77e63ad5bd89c7260da09abbc32b2c6391bd4&amp;X-Tos-SignedHeaders=host) 
工作经历 
Experience 
2026.01-5月 上海阿吉豆实业发展有限公司(零售/4000人+) 10.5K 招聘专员 
(离职原因:公司战略规划变动,取消大规模拓店计划,我的岗位被取消,有证据) 
①招聘流程优化与管理:全面负责Boss 直聘双账号运营,主导中高端鞋包品牌“包小姐与鞋先生” 全国34家门店 的岗位发布､人才搜寻､初筛到面试安排的全流程招聘工作｡3 月主动邀约候选人111 人,高效推进招聘链路全环节｡ ②精准招聘与转化:作为招聘端核心执行人,为全国门店招募导购､店长等一线运营团队｡ 
在3 月招聘周期中,邀约111 位候选人参与面试,实际到面85 人,到面率达76.58%;通过多轮面试筛选,45 人面 试通过,面试通过率52.94%;23 人进入试岗环节,试岗转化率51.11%,最终8 人成功入职,试岗留存率(入职率 )34.78%,从邀约到入职的全链路总转化率达7.21%｡入职人员中,导购占比75%,店长占比25%,精准匹配门店 用人需求｡ 
③专业技能:招聘平台精通:熟练掌握Boss 直聘等主流招聘平台的后台操作､人才搜索算法与账号运营技巧,最大 化利用平台功能提升招聘效率,日均主动沟通量稳定高效｡ 
④零售人才画像:深刻理解中高端鞋包零售行业对导购､店长等岗位的能力与特质要求,能快速甄别候选人的服务素 养､销售潜力及品牌契合度,精准匹配岗位需求｡ 
⑤高效筛选与面试:擅长从海量简历中快速进行初步筛选,并通过结构化的电话/ 视频面试有效评估候选人综合素质, 提升面试转化质量｡ 
⑥数据驱动与复盘:具备较强的招聘数据记录､分析与复盘能力,能通过到面率､面试通过率､试岗留存率､入职率 等关键指标不断优化招聘策略,提升整体招聘效能｡
有薇 
![fig_55508](https://pdf-bucket.tos-cn-beijing.volces.com/infer/20260515/7c9dab3afbbe43c1542660aa2d71288d_1778825716322910863.jpeg?X-Tos-Algorithm=TOS4-HMAC-SHA256&amp;X-Tos-Credential=AKLTZDcxYzI0ZWI5NDkzNGRkNWI1OTdiNTVjNjZjYjU3NmQ%2F20260515%2Fcn-beijing%2Ftos%2Frequest&amp;X-Tos-Date=20260515T061516Z&amp;X-Tos-Expires=1800&amp;X-Tos-Signature=7b0d1628e84a36b00e89a5af705a3a32e88acf9ce83d28e5b86478e05f64e059&amp;X-Tos-SignedHeaders=host) 
## 食理日记 
有薇是一家甲方品牌公司,旗下有“橪” 日化品牌和“食理日记”食品品牌｡“橪”主打植物精油护肤, 定位中端精油护肤品牌,在抖音､快手､淘宝等平台销售,24年GMV超1亿元｡ 
## 工作内容招聘占比80%: 
1.试用期3 个月内共邀约144 人,到面114 人,到面率为79% ,入职为29 人,日最高面试人数为8 人｡ 主要招聘岗位有:直播运营经理,店铺运营,带货主播,中控助播,千川/IP 编导,投手,设计,达播BD,产 品开发,文案等｡曾多次获得Boss直聘“金牌面试官”, 24年6 月份获得Boss直聘“最佳招聘官”电子版荣 誉证书(超越95%的同行); 
2.负责员工入离职手续办理,offer谈薪等招聘全流程,花名册等各项人事文件制作; 
3.协助监督控制各部门绩效评价过程并不断完善绩效管理体系,协助推动公司及企业文化形成, 协助制定公司 人力资源整体战略规划等工作; 
4.办公室环境管理,办公用品的采购､分发､管理,每个月员工生日会的举办,生日礼品的发放,员工关怀等; 2021.06-2024.03 11K 人事行政主管 养云安缦创新事业部(高端茶相关品牌/40 人) 
![fig_14620](https://pdf-bucket.tos-cn-beijing.volces.com/infer/20260515/7c9dab3afbbe43c1542660aa2d71288d_1778825716324949239.jpg?X-Tos-Algorithm=TOS4-HMAC-SHA256&amp;X-Tos-Credential=AKLTZDcxYzI0ZWI5NDkzNGRkNWI1OTdiNTVjNjZjYjU3NmQ%2F20260515%2Fcn-beijing%2Ftos%2Frequest&amp;X-Tos-Date=20260515T061516Z&amp;X-Tos-Expires=1800&amp;X-Tos-Signature=e4a49c64c749f16562683ac8d06221c4905fdfc64941a1fc258d6a443aaf19ed&amp;X-Tos-SignedHeaders=host) 
![fig_94749](https://pdf-bucket.tos-cn-beijing.volces.com/infer/20260515/7c9dab3afbbe43c1542660aa2d71288d_1778825716323540650.jpg?X-Tos-Algorithm=TOS4-HMAC-SHA256&amp;X-Tos-Credential=AKLTZDcxYzI0ZWI5NDkzNGRkNWI1OTdiNTVjNjZjYjU3NmQ%2F20260515%2Fcn-beijing%2Ftos%2Frequest&amp;X-Tos-Date=20260515T061516Z&amp;X-Tos-Expires=1800&amp;X-Tos-Signature=f904d5c91a60c8ec19b6de4f9fdafefbddd7557633b00d780b26788e5123c87c&amp;X-Tos-SignedHeaders=host) 
BEI TEAHOUSE 北茶馆 
![fig_08606](https://pdf-bucket.tos-cn-beijing.volces.com/infer/20260515/7c9dab3afbbe43c1542660aa2d71288d_1778825716323798179.jpg?X-Tos-Algorithm=TOS4-HMAC-SHA256&amp;X-Tos-Credential=AKLTZDcxYzI0ZWI5NDkzNGRkNWI1OTdiNTVjNjZjYjU3NmQ%2F20260515%2Fcn-beijing%2Ftos%2Frequest&amp;X-Tos-Date=20260515T061516Z&amp;X-Tos-Expires=1800&amp;X-Tos-Signature=a80e4a73391901fb33adf05902ed0e0269671487118070c6cb10d263bf321dd5&amp;X-Tos-SignedHeaders=host) 
恬 澈 云泉 TASIA 
负责全球连锁高端豪华酒店养云安缦酒店旗下创新事业部3 个高端品牌拙鱼(高端茶具),北茶馆 
(高端茶馆),恬澈(高端矿泉水,对标依云矿泉水)的团队､招聘渠道､薪酬绩效0-1搭建工作｡三品 牌线上线下都做,线上在淘宝､小红书､抖音平台直播带货; 
## 工作内容: 
①人力资源规划:定期和3 个品牌leader/Boss 沟通每季度及每年的招聘需求,然后定薪定岗,初步拟定 人物画像,做到一人服务多品牌为公司节省人力费用; 
②招聘与配置:负责3 品牌的招聘全流程工作,0-1开通BOSS ,前程无忧,智联,猎聘平台,从入职的5 人发展到离职前40 人｡ 
主要业绩:①成功在猎聘给恬澈挖到一位月薪3w 的市场总监并且成功转正, 推动及落地水源地拓展和小瓶装 矿泉水的上市等工作;②0-1搭建抖音,淘宝直播团队; 
③培训与开发:负责给3 公司新人培训公司规章制度､产品资料､安缦酒店的介绍,集团产业链等; 
④绩效管理:制定试用期考核kpi 标准及季度绩效kpi 标准,对试用期员工进行打分,收集证据合法劝退未 通过试用期的员工;
⑤薪酬福利管理:根据酒店及市场情况制定部门薪酬体系制度,包含全勤奖､阶梯式销售提成､工龄奖等｡负 责3 公司的工资单的制作,五险一金的招退工､缴纳,年度社保及公积金基数申报及调整｡节假日福利采购 及发放,3 公司员工活动制定及落地､奖励发放,团建活动的制定及落地等; 
⑥劳动关系管理:对有情绪问题的员工进行面谈降低没必要的人才流失｡劳动合同的签订､续订,入离职 手续的办理｡3 公司的考勤管理,建立并维护人事档案制度(包含员工花名册,招聘台账等)｡处理少量 劳动仲裁等(成功为公司节省1w费用); 
##  行政及其他工作: 
①负责办公室卫生制度的制定､排班､监督工作､打印机维护､桶装水订水等工作; 
②负责3 公司固定资产盘,点办公用品采购､管理､分发,负责3 公司员工食堂指纹录入; 
③负责开通子公司社保公积金账户,ca 证书､法人一证通的申请,3 公司员工宿舍管理､住宿费､餐饮 费的对账､付款申请单制作等工作; 
④负责公司营业执照的变更,配合人力公司更新公司外籍人员护照等工作; 
2020.05-2021.05 上海养云安缦酒店(超豪华酒店/500人+) 7K 管培生实习生 
AMAN 
工作内容: 
一､人力资源模块支持(核心重点) 
①招聘与配置:协助招聘主管完成社会招聘及校园招聘全流程,包括职位发布､简历初步筛选､电话邀约､ 面试安排及接待,累计协助面试安排超100场,成功协助招聘岗位15个｡ 
②员工关系:参与新员工入职手续办理(合同签订､系统录入､工牌制作等),协助组织员工入职,帮助 新员工快速融入团队;定期更新和维护员工档案及数据库,确保信息准确性与保密性｡ 
③培训与发展:支持培训经理进行培训需求调研､培训物料准备､现场协调及培训效果评估反馈的收集与 整理,保障了多场员工技能培训及企业文化活动的顺利开展｡ 
④薪酬与福利:辅助完成月度考勤数据的核对与整理,协助处理员工社保､公积金等日常事务性工作, 保证了薪资计算的准确性｡ 
## 二､综合行政支持 
①日常运营:负责部门内部文件的整理､归档与流转,管理办公用品库存并及时申购｡ 
②活动支持:协助筹备与执行酒店内部员工活动(如年会､节日庆祝等)及部分客户活动,负责物料准备､ 现场支持和后期复盘工作｡
![fig_36465](https://pdf-bucket.tos-cn-beijing.volces.com/infer/20260515/598d5440010aa3283a0abd1cd2ce99e6_1778825716321537443.jpg?X-Tos-Algorithm=TOS4-HMAC-SHA256&amp;X-Tos-Credential=AKLTZDcxYzI0ZWI5NDkzNGRkNWI1OTdiNTVjNjZjYjU3NmQ%2F20260515%2Fcn-beijing%2Ftos%2Frequest&amp;X-Tos-Date=20260515T061516Z&amp;X-Tos-Expires=1800&amp;X-Tos-Signature=e7df11bd4b5446ebc6fbb52659a60245e3aed3b30dfea718090d6d6be3023270&amp;X-Tos-SignedHeaders=host) 
包小姐与鞋先生4月招聘数据 
核心招聘指标对比(3月vs4月) 
中高端零售行业数据 
&lt;table&gt;&lt;tr&gt;&lt;td&gt;环节&lt;/td&gt;&lt;td&gt;人数(4月)&lt;/td&gt;&lt;td&gt;人数(3月)&lt;/td&gt;&lt;td&gt;核心指标&lt;/td&gt;&lt;td&gt;4月结果&lt;/td&gt;&lt;td&gt;3月结果&lt;/td&gt;&lt;td&gt;中高端零售行业数据&lt;/td&gt;&lt;/tr&gt;&lt;tr&gt;&lt;td&gt;邀约&lt;/td&gt;&lt;td&gt;44&lt;/td&gt;&lt;td&gt;111&lt;/td&gt;&lt;td&gt;&lt;/td&gt;&lt;td&gt;100%&lt;/td&gt;&lt;td&gt;100%&lt;/td&gt;&lt;td&gt;&lt;/td&gt;&lt;/tr&gt;&lt;tr&gt;&lt;td&gt;到面&lt;/td&gt;&lt;td&gt;34&lt;/td&gt;&lt;td&gt;85&lt;/td&gt;&lt;td&gt;到面率&lt;/td&gt;&lt;td&gt;77.3%&lt;/td&gt;&lt;td&gt;76.6%&lt;/td&gt;&lt;td&gt;约38%-50%&lt;/td&gt;&lt;/tr&gt;&lt;tr&gt;&lt;td&gt;面试通过&lt;/td&gt;&lt;td&gt;20&lt;/td&gt;&lt;td&gt;45&lt;/td&gt;&lt;td&gt;面试通过率&lt;/td&gt;&lt;td&gt;58.8%&lt;/td&gt;&lt;td&gt;52.9%&lt;/td&gt;&lt;td&gt;约30%-45%&lt;/td&gt;&lt;/tr&gt;&lt;tr&gt;&lt;td&gt;试岗&lt;/td&gt;&lt;td&gt;8&lt;/td&gt;&lt;td&gt;23&lt;/td&gt;&lt;td&gt;试尚转化率&lt;/td&gt;&lt;td&gt;40.0%&lt;/td&gt;&lt;td&gt;51.1%&lt;/td&gt;&lt;td&gt;35%-45%&lt;/td&gt;&lt;/tr&gt;&lt;tr&gt;&lt;td&gt;入职&lt;/td&gt;&lt;td&gt;7&lt;/td&gt;&lt;td&gt;8&lt;/td&gt;&lt;td&gt;试尚留存率(入职率)&lt;/td&gt;&lt;td&gt;87.5%&lt;/td&gt;&lt;td&gt;34.8%&lt;/td&gt;&lt;td&gt;255-30%&lt;/td&gt;&lt;/tr&gt;&lt;tr&gt;&lt;td&gt;全链路&lt;/td&gt;&lt;td&gt;7&lt;/td&gt;&lt;td&gt;8&lt;/td&gt;&lt;td&gt;总入职转化率&lt;/td&gt;&lt;td&gt;15.9%&lt;/td&gt;&lt;td&gt;7.2%&lt;/td&gt;&lt;td&gt;25-5%&lt;/td&gt;&lt;/tr&gt;&lt;/table&gt;</t>
        </is>
      </c>
      <c r="R1000" t="inlineStr">
        <is>
          <t>点击按钮</t>
        </is>
      </c>
      <c r="S1000" t="inlineStr">
        <is>
          <t>岗位职责
1、负责线下渠道招聘，重点覆盖招商、业务员、导购、美容师四类岗位，保障区域编制按时满编。
2、运用各项招聘渠道，持续优化招聘漏斗转化率，支撑旺季及项目启动阶段的批量到岗。
3、及时与渠道负责人对齐用人画像，根据招商进度动态调整招聘计划。
4、负责一线岗位月度提成/绩效核算，核对销售完成率、回款率等业务指标，确保薪资准确发放。
5、协同业务端迭代提成方案与考核规则，参与季度人力成本测算及编制优化。
任职要求
1、3年以上HR经验，至少2年专注招聘或有线下渠道、家电、建材或美业背景优先。
2、有批量招聘实操经验，熟练运用主流招聘渠道，有经销商网络或门店招聘资源者优先。
3、理解招商、分销、门店零售的业务逻辑，能快速对齐用人与激励需求。
4、数据敏感，能同时驾驭招聘与绩效两类报表。</t>
        </is>
      </c>
      <c r="T1000">
        <v>1</v>
      </c>
    </row>
    <row r="1001" ht="25.5" customHeight="1">
      <c r="A1001">
        <v>1764</v>
      </c>
      <c r="B1001" t="inlineStr">
        <is>
          <t>pop运营专员</t>
        </is>
      </c>
      <c r="C1001" t="inlineStr">
        <is>
          <t>【京东pop运营专员_上海 8-13K】路行 5年 (2).pdf</t>
        </is>
      </c>
      <c r="D1001" t="inlineStr">
        <is>
          <t>董贇晴</t>
        </is>
      </c>
      <c r="E1001" t="inlineStr">
        <is>
          <t>路行</t>
        </is>
      </c>
      <c r="F1001" t="inlineStr">
        <is>
          <t>无</t>
        </is>
      </c>
      <c r="G1001" t="inlineStr">
        <is>
          <t>【简历概览]
路行，25岁，4年电商运营经验，熟悉京东自营/POP、天猫运营，有家电类目经验。
【技能拆解]
- 技术栈：京东自营、京东POP、天猫运营、京东快车、推荐广告、智能投放、购物触点、京速推、直通车、万象台、京准通、数据分析、库存管理
- 软技能：抗压能力、适应能力、团队合作、目标导向、学习能力、沟通协调
【与JD匹配分析]
岗位JD如下：
岗位职责:
1.负责公司京东pop店铺的日常管理和运营，提升产品的销量;
2.根据店铺运营指标，制定并实施店铺运营方案，完成店铺销售指标:3.负责每日数据监控(营销数据、交易数据、商品管理、消费群体管理):对店铺的UV、销量、跳出率、地域分布、转化率等做出专业的数据分析及竞争对手网站数据的采集、评估与分析:
4.策划营销活动方案，带按计划执行，并分析、监控效果;
5.负责商品关键字优化、商品类目优化;
6.完成领导交办的其他工作事宜。
任职要求:
1.大专及以上学历，2年及以上京东pop店运营经验，有家电类目运营经验优先考虑。
2.策划及沟通能力强，有较强的创新与市场分析、营销、推广能力，项目执行能力，分析与解决问题的能力，能够独立策划并执行相关推广活动。
逐项对比：
- 硬技能匹配情况：具备京东POP店铺运营、数据分析、活动策划、关键词优化等JD要求的核心硬技能
- 经验年限匹配情况：4年电商运营经验，满足2年及以上京东POP店运营经验要求
- 行业背景匹配情况：有虎牌电器旗舰店运营经验，符合家电类目优先的要求</t>
        </is>
      </c>
      <c r="H1001">
        <v>95</v>
      </c>
      <c r="I1001" t="inlineStr">
        <is>
          <t>强烈推荐</t>
        </is>
      </c>
      <c r="J1001" s="2">
        <v>46157</v>
      </c>
      <c r="K1001" t="inlineStr">
        <is>
          <t>面试不通过</t>
        </is>
      </c>
      <c r="L1001" t="inlineStr">
        <is>
          <t>淘汰</t>
        </is>
      </c>
      <c r="M1001"/>
      <c r="N1001"/>
      <c r="O1001"/>
      <c r="P1001" s="3"/>
      <c r="Q1001" t="inlineStr">
        <is>
          <t>![fig_05451](https://pdf-bucket.tos-cn-beijing.volces.com/infer/20260515/aa0f142abf1822f9649cd3fa422358e8_1778825764260230835.jpg?X-Tos-Algorithm=TOS4-HMAC-SHA256&amp;X-Tos-Credential=AKLTZDcxYzI0ZWI5NDkzNGRkNWI1OTdiNTVjNjZjYjU3NmQ%2F20260515%2Fcn-beijing%2Ftos%2Frequest&amp;X-Tos-Date=20260515T061604Z&amp;X-Tos-Expires=1800&amp;X-Tos-Signature=1fdc71f9e82eed03d3bac7421519a32bc8735f48e2c833cb59582a53c74459fc&amp;X-Tos-SignedHeaders=host) 
## 路行 
![fig_93176](https://pdf-bucket.tos-cn-beijing.volces.com/infer/20260515/aa0f142abf1822f9649cd3fa422358e8_1778825764258430941.jpg?X-Tos-Algorithm=TOS4-HMAC-SHA256&amp;X-Tos-Credential=AKLTZDcxYzI0ZWI5NDkzNGRkNWI1OTdiNTVjNjZjYjU3NmQ%2F20260515%2Fcn-beijing%2Ftos%2Frequest&amp;X-Tos-Date=20260515T061604Z&amp;X-Tos-Expires=1800&amp;X-Tos-Signature=045cd595299e3e655fc63a4c0c44444f37c19d6ba915837964a9127c799c2316&amp;X-Tos-SignedHeaders=host) 
男 | 25岁 2531360787@qq.com 
4年工作经验 | 求职意向:国内电商运营 | 期望薪资:10-15K | 期望城市:上海 
![fig_69461](https://pdf-bucket.tos-cn-beijing.volces.com/infer/20260515/aa0f142abf1822f9649cd3fa422358e8_1778825764259049711.jpeg?X-Tos-Algorithm=TOS4-HMAC-SHA256&amp;X-Tos-Credential=AKLTZDcxYzI0ZWI5NDkzNGRkNWI1OTdiNTVjNjZjYjU3NmQ%2F20260515%2Fcn-beijing%2Ftos%2Frequest&amp;X-Tos-Date=20260515T061604Z&amp;X-Tos-Expires=1800&amp;X-Tos-Signature=47a70e647393b9fbaa175baf07ffb479690dbcff4efc76fce884a14bddb04b59&amp;X-Tos-SignedHeaders=host) 
## 个人优势 
有店铺从零到一的经验,半年时间从新开店做到类目前五,月GMV接近500W｡店铺名称:雀牌京东旗舰店 熟练掌握京东自营､京东POP､天猫店的运营实操经验,具备跨平台电商运营的实力和视野 
具备较强的抗压能力,能以最快的速度适应并融入新的环境,为人乐观,积极向上,不断从工作中吸取经验,快速成长 有较强的集体荣誉感和团队精神,对工作尽职尽责,忠于职守 
## 工作经历 
上海鲸鱼机器人科技有限公司 国内电商运营 
2025.02-至今 
1.统筹公司京东,天猫店的店铺运营工作,在职期间gmv同比上升500% 
2.根据公司发展策略制定销售目标与推广计划,并进行复盘优化,确保方案有效落地 
3.与采销沟通,获取额外流量资源,维护平台和小二的良好关系 
4.整理并分析数据,包括行业数据､竞品数据､流量数据､产品数据及营销数据 
5.使用京东与天猫推广工具进行产品推广,完成销售目标 
6.定期了解京东自营仓库产品库存确保安全库存,进行采购下单,物流跟进 
7.与产品､客服､设计团队的沟通对接工作 
2024.04-2024.09 
## 北京企邦商贸有限公司分公司 天猫/京东运营店长 
1､统筹虎牌电器旗舰店､虎牌电器自营旗舰店的运营工作,24年618活动gmv同比上升30% 
2､制定销售目标､推广计划,随时跟踪计划数据复盘,提出改进计划,完成销售目标 
3､对接采销,与采销沟通资源置换､返利结算等事项,维护好平台与小二的关系 
4､整理每日､周､月监控的数据:流量数据､产品数据､营销数据进行分析 
5､使用京东快车､推荐广告,智能投放,进行产品推广,达成预计目标 
6､关注京东仓库产品库存确保安全库存,进行京仓下单,物流跟进 
7､与客服､设计团队的沟通对接工作 
## 上海牌友娱乐设备有限公司 国内电商运营 
2023.02-2024.03 
1､与京东采销､小二接洽沟通,关注运营群活动动态及报名平台活动,争取更多活动资源,做好各方面配合工作 
2､店铺商品标题､主图､详情优化,以获得更高的自然流量和成交率 
3､店铺活动的策划,在重要的节日里布局好活动,紧跟平台节奏 
4､监控数据并寻找问题,统计数据,作出分析,通过分析数据发现店铺存在的问题 
5､使用京东快车､购物触点,京速推,进行品牌推广,产品推广,达成预计目标
## 7､与售前､售后､设计团队的对接工作 
## 舞时贸易(上海)有限公司 国内电商运营 
2021.11-2023.02 
1. 主导并执行了各类店铺活动报名操作,包括日常官方大促､双十一､618等大型促销活动,以提升店铺销售业绩｡ 
2. 负责天猫､京东店铺的站内广告推广,熟练运用直通车､万象台､京东快车和京准通等渠道,以提高店铺的曝光和销售转化｡ 
3. 定期进行店铺及各销售渠道的日常销售数据分析,对活动销量进行评估,同时进行竞店数据分析｡ 
4. 根据每月的推广费用预算,制定并执行了有效的广告投放策略,以支持销售目标的实现｡ 
5. 利用各数据分析工具的关键词表现数据,对产品标题进行优化,以提高产品的搜索排名和销售量｡ 
6. 监控店铺内商品的销售动态,及时反馈库存预警和采购预估,确保库存的充足和合理｡ 
## 教育经历 
江南大学 本科 计算机科学与技术 
2022-2025 
## 上海城建职业学院 大专 建筑工程管理 
2019-2022 
## 专业排名: 前10% 
BIM工作站成员,校学生会成员,多次参加志愿者活动,获得计算机一级证书､cad初级证书､bim初级证书,校合唱团二等奖</t>
        </is>
      </c>
      <c r="R1001" t="inlineStr">
        <is>
          <t>点击按钮</t>
        </is>
      </c>
      <c r="S1001" t="inlineStr">
        <is>
          <t>岗位职责:
1.负责公司京东pop店铺的日常管理和运营，提升产品的销量;
2.根据店铺运营指标，制定并实施店铺运营方案，完成店铺销售指标:3.负责每日数据监控(营销数据、交易数据、商品管理、消费群体管理):对店铺的UV、销量、跳出率、地域分布、转化率等做出专业的数据分析及竞争对手网站数据的采集、评估与分析:
4.策划营销活动方案，带按计划执行，并分析、监控效果;
5.负责商品关键字优化、商品类目优化;
6.完成领导交办的其他工作事宜。
任职要求:
1.大专及以上学历，2年及以上京东pop店运营经验，有家电类目运营经验优先考虑。
2.策划及沟通能力强，有较强的创新与市场分析、营销、推广能力，项目执行能力，分析与解决问题的能力，能够独立策划并执行相关推广活动。</t>
        </is>
      </c>
      <c r="T1001">
        <v>1</v>
      </c>
    </row>
    <row r="1002" ht="25.5" customHeight="1">
      <c r="A1002">
        <v>1766</v>
      </c>
      <c r="B1002" t="inlineStr">
        <is>
          <t>招商业务</t>
        </is>
      </c>
      <c r="C1002" t="inlineStr">
        <is>
          <t>张大洲简历.pdf</t>
        </is>
      </c>
      <c r="D1002" t="inlineStr">
        <is>
          <t>董贇晴</t>
        </is>
      </c>
      <c r="E1002" t="inlineStr">
        <is>
          <t>无法提取姓名</t>
        </is>
      </c>
      <c r="F1002" t="inlineStr">
        <is>
          <t>无</t>
        </is>
      </c>
      <c r="G1002" t="inlineStr">
        <is>
          <t>【简历概览】
有5年O2O/社区团购BD经验，擅长客户开发、团队管理，业绩突出。
【技能拆解】
- 技术栈：无
- 软技能：客户开发、客户维护、营销方案制定、团队管理、问题解决、抗压能力、目标达成、经验总结
【与JD匹配分析】
- 硬技能匹配情况：具备地推、陌拜、客户开发、关系维护能力，熟悉营销方案制定，符合招商加盟核心要求
- 经验年限匹配情况：5年BD/拓展经验，超过2年要求，满足年限条件
- 行业背景匹配情况：有美团优选、快驴事业部等O2O/零售相关经验，符合零售、O2O行业背景优先条件</t>
        </is>
      </c>
      <c r="H1002">
        <v>85</v>
      </c>
      <c r="I1002" t="inlineStr">
        <is>
          <t>强烈推荐</t>
        </is>
      </c>
      <c r="J1002" s="2">
        <v>46157</v>
      </c>
      <c r="K1002" t="inlineStr">
        <is>
          <t>简历筛选通过待面试</t>
        </is>
      </c>
      <c r="L1002"/>
      <c r="M1002"/>
      <c r="N1002"/>
      <c r="O1002"/>
      <c r="P1002" s="3"/>
      <c r="Q1002" t="inlineStr">
        <is>
          <t>生日:1997.10 
![fig_34435](https://pdf-bucket.tos-cn-beijing.volces.com/infer/20260515/31fb1ef62396b7f7a8829817c92e2781_1778825704186531116.jpg?X-Tos-Algorithm=TOS4-HMAC-SHA256&amp;X-Tos-Credential=AKLTZDcxYzI0ZWI5NDkzNGRkNWI1OTdiNTVjNjZjYjU3NmQ%2F20260515%2Fcn-beijing%2Ftos%2Frequest&amp;X-Tos-Date=20260515T061504Z&amp;X-Tos-Expires=1800&amp;X-Tos-Signature=c91dd815b70101559c227f7fb6b6b6b7cd96be03cdfa848433387565ecee73a5&amp;X-Tos-SignedHeaders=host) 
手机: 18555121023 
![fig_40437](https://pdf-bucket.tos-cn-beijing.volces.com/infer/20260515/31fb1ef62396b7f7a8829817c92e2781_1778825704186676739.jpg?X-Tos-Algorithm=TOS4-HMAC-SHA256&amp;X-Tos-Credential=AKLTZDcxYzI0ZWI5NDkzNGRkNWI1OTdiNTVjNjZjYjU3NmQ%2F20260515%2Fcn-beijing%2Ftos%2Frequest&amp;X-Tos-Date=20260515T061504Z&amp;X-Tos-Expires=1800&amp;X-Tos-Signature=2e3e5e621e1da30f34766f548fa97c54cfee7a8385f2a080ef2ed17c3fc81344&amp;X-Tos-SignedHeaders=host) 
邮箱: 249423857@qq. 
## 工作经历 
2024.7-2025.1 京东 
拓展运营经理 
工作描述: 
1.根据公司目标策略,招募区域团长与京东达成合作｡ 
2.维护所管辖区域内团长,日常拜访,与团长建立长期稳定的关系｡ 
3.了解并根据团长和用户需求,参与制定个性化营销方案,与团长洽谈并达成合作,提高市占｡ 
4.执行公司的营销策略和政策,能迅速发现问题,并持续优化策略和计划,达成业绩目标,对所管辖区域内的结果 负责｡ 
工作业绩:月度目标达成120%以上,绩效达成1.2+｡ 
2024.7-2025.1 中通快递(兔喜生活) 末端门店主管 工作描述: 
1.负责巡视合作门店,协助老板完成公司指标既签派收达标率门店渗透率等｡ 
2.对接门店商业为门店商业提供采购渠道,定价及营销方案｡ 
2021.10 – 2024.05 北京三快科技有限公司(美团快驴事业部) 市场部/ BD 工作描述: 
1.开发,面向本地餐饮商家,开发新客户使用快驴驴进货App 进行食材采购 
2.拓展,通过交易数据及客户反馈,寻找老客户需求,拓展商家购买品类,加速快驴进货产品更新｡ 
3.跟单,协助实现商家pp 自主下单,帮助解决在下单-收货-退货-付款-售后等环节的问题｡ 
4.管理,协助BDM 管理团队,帮助组员成长,分享方法论｡ 
工作业绩:topBD;交易额,生鲜覆盖率公司前五;多次获得销售精英称号; 
2020.10 – 2021.10 北京三快有限公司(美团优选事业部) 销售部/BD 经理(现任M0) 工作描述: 
1.管理团队并负责社区团长的开发与维护,根据所辖市场特点完成社区团长的摸排拜访开拓签约以及后续GMV 的提升｡ 
2.进行市场性的调查,了解竟对公司决策,结合本公司营销策略帮助团长提高营业额,达成公司目标｡ 
3.协助BDM 管理BD 团队的日常工作,发挥团队成员能动性,有效带领团队完成目标｡ 工作业绩:公司topBD,拓团数公司前五,多次参加支援其他城市的开城任务 
## 教育背景 
安徽工业经济职业技术学院 
电气自动化/专科 
中国地质大学 
电气自动化/本科 
自我评价 / 拥有较强的学习能力及表达沟通能力,能适应互联网公司快速发展,在高压下完成目标任务｡有系统 性分析并快速解决问题的能力,善于总结经验并根据方法有效指导实践｡有自制力,做事情坚持有始有终,热爱工 作,能够营造积极的团队氛围｡</t>
        </is>
      </c>
      <c r="R1002" t="inlineStr">
        <is>
          <t>点击按钮</t>
        </is>
      </c>
      <c r="S1002"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002">
        <v>1</v>
      </c>
    </row>
    <row r="1003" ht="25.5" customHeight="1">
      <c r="A1003">
        <v>1769</v>
      </c>
      <c r="B1003" t="inlineStr">
        <is>
          <t>招商业务</t>
        </is>
      </c>
      <c r="C1003" t="inlineStr">
        <is>
          <t>【招商销售（即时零售闪电仓方向）_南京 10-15K】江先生 10年以上.pdf</t>
        </is>
      </c>
      <c r="D1003" t="inlineStr">
        <is>
          <t>董贇晴</t>
        </is>
      </c>
      <c r="E1003" t="inlineStr">
        <is>
          <t>江方东</t>
        </is>
      </c>
      <c r="F1003" t="inlineStr">
        <is>
          <t>无</t>
        </is>
      </c>
      <c r="G1003" t="inlineStr">
        <is>
          <t>【简历概览】有14年工作经验，专注销售/运营管理，擅长全渠道战略、门店运营和团队管理。
【技能拆解】
- 技术栈：区域开拓、客户管理、门店赋能、门店网络管理、门店培训、经营赋能、标准化、用户增长、渠道合作、增长模型、无感支付、流量运营、平台运营、产品运营、用户转化、私域从0到1、IP营销、社群运营、商业洞察
- 软技能：目标拆解、过程管控、激励体系建设、团队能力赋能、客户开发、沟通表达、数据分析、抗压能力、目标感强、团队协作
【与JD匹配分析】
- 硬技能匹配情况：具备区域开拓、客户管理、门店赋能、标准化等相关硬技能，与岗位要求的招商加盟、客户开发、协助加盟商开业筹备等职责匹配度较高。
- 经验年限匹配情况：有14年工作经验，其中包含多年招商、运营相关经验，远超岗位要求的至少2年招商加盟等经验。
- 行业背景匹配情况：有连锁零售、互联网等行业经验，符合岗位要求的零售等行业经验优先的条件。</t>
        </is>
      </c>
      <c r="H1003">
        <v>90</v>
      </c>
      <c r="I1003" t="inlineStr">
        <is>
          <t>强烈推荐</t>
        </is>
      </c>
      <c r="J1003" s="2">
        <v>46157</v>
      </c>
      <c r="K1003" t="inlineStr">
        <is>
          <t>简历筛选通过待面试</t>
        </is>
      </c>
      <c r="L1003"/>
      <c r="M1003"/>
      <c r="N1003"/>
      <c r="O1003"/>
      <c r="P1003" s="3"/>
      <c r="Q1003" t="inlineStr">
        <is>
          <t>## 江方东 
18502503938 | jiang_job@163.com | 男 
工作经验:14年 | 求职意向:销售/运营经理/主管 
![fig_82629](https://pdf-bucket.tos-cn-beijing.volces.com/infer/20260515/8eee6d9f25e86f8d0d78155ecdba0e26_1778825710408757879.jpeg?X-Tos-Algorithm=TOS4-HMAC-SHA256&amp;X-Tos-Credential=AKLTZDcxYzI0ZWI5NDkzNGRkNWI1OTdiNTVjNjZjYjU3NmQ%2F20260515%2Fcn-beijing%2Ftos%2Frequest&amp;X-Tos-Date=20260515T061510Z&amp;X-Tos-Expires=1800&amp;X-Tos-Signature=e4ad453523a3c92fe7f77d547ab603685ca3d839b76a7fe57b1c134ca76ff0e2&amp;X-Tos-SignedHeaders=host) 
## 个人优势 
1､全渠道战略与门店运营复合背景:深耕互联网及连锁零售领域13年,其中8年专注线上流量增长,4年负责线下市场拓展,兼具 区域规模扩张与门店标准化运营的全链路实战经验｡ 
2､规模增长与运营结果双驱动:主导多起区域市场开拓与门店网络扩张项目,实现年新拓门店100+､加盟目标达成率100%,累 计触达用户80万+,带动GMV增长1800万､MAU提升33%｡在规模增长的同时,注重门店存活率与经营质量,区域门店年存活率 达90%以上｡ 
3､标准化体系搭建与精细化运营:擅长将选址评估､盈利测算､用户分层等数据模型转化为可落地的运营标准,主导制定《门店 运营SOP手册》等标准化文件,覆盖门店作业流程､服务规范及新业务导入等模块｡通过标准化培训与督导机制,推动区域门店统 一执行,实现关键转化率提升83%､人效提升36%｡ 
4､团队管理与组织效能提升:拥有10人以上团队管理经验,擅长目标拆解､过程管控(日清日结机制)及激励体系建设,通过标 准化流程导入与团队能力赋能,提升团队执行力与组织效能,支撑区域业务增长｡ 
## 工作经历 
南京京东朝禾贸易有限公司 招商经理(京东养车) 
2024.07-至今 
关键词:区域开拓､客户管理､门店赋能 
## 工作描述: 
1､区域开拓与目标达成:负责南京/扬州/镇江区域京东养车招商工作,超额完成年度加盟目标(4家百万级门店入驻),区域市 场份额跃居前四｡通过制定区域商圈规划图,实施“一商圈一店”准入机制,有效规避加盟商内部竞争,保障门店健康经营环境｡ 2､招商会组织与高效转化:组织招商沙龙(6场)设计全流程转化策略,结合数据模型(盈利测算)､实操案例(选址/团队打 造)､老商经营分享和签约氛围营造等环节,实现单场签约23家,转化率36% 
3､精细化客户运营与门店分级管理:通过陌拜､峰会､线上等多渠道开发客户,建立120家S/A/B/C级客户分层体系｡将客户分 层思维延伸至门店运营管理,对不同等级门店匹配差异化支持策略(重点扶持､日常督导､风险预警等),提升整体加盟网络的质 量与稳定性｡ 
4､门店赋能与加盟商全周期管理:建立从客户开发､加盟评估到开业运营的全周期管理机制｡针对加盟商核心痛点(选址53%､ 团队搭建28%､回本周期19%),编制《加盟决策卡点应对手册》,提供选址诊断､团队组建建议､盈利模型测算等定制化解决方 案,显著提升加盟信心与门店存活率｡ 
## 云禾墨(南京)商贸有限公司 
## 城市经理 
2022.12-2024.06 
关键词:门店网络管理､区域开拓､门店培训､经营赋能､标准化 
## 工作描述: 
1､门店管理与规模增长:负责区域门店拓展策略制定与目标拆解,管理团队的过程指标与结果交付｡通过竞对门店分析､空白市 场开发及渠道合作等多维度策略,实现区域门店规模省区TOP1､全国TOP5｡个人年度主导新开门店100家,区域门店增长率 15%,连续8个月获得规模与渗透率双项第一,获评“菜鸟网络年度最佳城市开拓经理”｡ 
2､门店全生命周期运营与督导:建立从客户画像､客户准入评估到分级管理的全周期运营机制,优化门店开业流程与转正标准, 实现7日开业转化率提升83%,门店年存活率超90%｡通过标准化的运营督导与巡检机制,保障新开门店快速进入稳定经营状态, 确保门店形象､服务流程与品牌标准一致｡ 
3､零售标准化体系搭建与落地:主导制定《新店运营标准手册》等门店运营规范,涵盖门店作业流程､陈列标准､服务规范及新 业务功能导入等模块｡通过标准化培训与督导机制,推动区域内门店统一执行,实现区域人效提升36%｡
4､门店培训与经营赋能:负责区域内门店的日常运营支持,包括新业务功能培训､经营问题诊断及改善辅导｡通过建立门店分级 管理机制,针对性制定提升方案,帮助门店提升服务质量和经营效率,保障整体运营体系的稳定运转｡ 
## 油联天下网络科技有限公司 产品运营经理&amp;总助 
2018.07-2022.10 
关键词:用户增长､渠道合作､增长模型､无感支付 
## 工作描述: 
1､全域用户增长策略制定与执行:统筹C端业务规划与全域推广(线上SEM/信息流/CPS/DSP + 线下油站联动),实现用户增长 80万+｡ 
2､活动营销与GMV提升:策划个性化营销方案,线上线下协同,单次活动用户增长12万+,GMV提升1800万｡ 
3､渠道合作与价值挖掘:联合e代驾､橙牛等17家汽车后市场平台创新合作,带来11万+新用户;拓展银行､车险机构､二手车 平台的流量转化链路,用户LTV提升12%｡ 
4､数据驱动增长模型构建:分析用户行为,发现支付/积分页面断层,落地“分享得积分”闭环方案,MAU由3万+增至9万+(增 幅200%),新增用户25万+｡ 
5､无感支付项目推动:主导对接9家银行,最终与浦发､江苏银行达成战略合作;选定易宝解决B端油站公转私支付需求;并对接 支付宝/微信/云闪付,实现C端产品“一卡通付”核心体验｡ 
## 江苏投吧金融信息有限公司 新媒体营销经理 
2015.05-2018.06 
关键词:流量运营､平台运营､产品运营､用户转化 
## 工作描述: 
1､全域营销与GMV增长:主导APP推广(SEM/信息流/DSP/CPS),整合滴滴､江苏电信等12家头部资源,线上线下联动,实 现GMV2100万,转化率超行业均值40%｡ 
2､私域运营&amp;内容营销:制定并执行私域运营策略,负责内容规划和用户转化路径设计,带领团队紧跟热搜,进行热点话题调研 和话题创意营销输出､用户互动等手段,用户增长5W+,销售转化率8% 
3､数据分析驱动产品优化:发现详情页停留时长降16%､复购率降20%,优化页面结构､增加体验演示,停留时长提升20%;策 划复购活动及一锤定音满标奖励政策,复购用户数增长33% (600￫800人)｡ 
4､积分商城运营提升粘性:建立积分体系与风控,推动商品选品谈判,积分商城MAU由800飙升至14000+,券兑换率95%+ 
## 江苏宝贝金融信息服务有限公司 
## 新媒体营销主管 
2013.02-2015.05 
关键词:私域从0到1､IP营销､社群运营､商业洞察 
## 工作描述: 
1､官微运营与策划:明确官微定位,制定运营计划,凭借用户思维､创意活动输出能力和借势营销的敏感度,实现粉丝由0增长 至7.5W,新榜行业排名提升至Top180,荣获2013年江苏十大微商最佳广告奖｡ 
2､私域组建与销售突破:敏锐布局微信社群,牵头规划用户获取､转化､营销策略,60天组建4个VIP群(1600人+标签管理), 实现私域销售1200万+,ROI超行业200%+｡ 
3､IP打造与影响力提升:创建平台IP形象,结合热点制造话题(亿级竞猜､表情包),参与客户互动,IP最终成为品牌吉祥物｡ 
4､门户运营与低成本获客:洞察金融门户评级影响力,主导入驻并解构模型,针对性运营,6个月内平台评级跻身行业Top35 (1400家参评),0成本获取高价值用户1000+,节省市场费超30万｡ 
## 项目经历 
## 门店规模增长项目 
2023.02-2024.02 
## 项目描述:负责苏中区域菜鸟驿站规模扩张(目标全国Top 5)及加盟商全周期管理体系建设｡ 
职责与成果:制定BD政策与过程管理机制,年新拓100+家(增长率15%),区域规模达全国Top 5;建立选址模型与加盟商分级 体系,7日转化率提升83%,年存活率90%+;输出多套标准化运营SOP,区域人效提升36%｡
项目描述:解决平台流量增长瓶颈,设计用户裂变机制激活存量价值｡ 
职责与成果:分析用户行为路径,定位支付/积分页流量断层;设计并落地“分享得积分”闭环激励方案,结合场景植入;驱动用 户多级分享,平台MAU从3万+ 增至4万+(33%增幅),新增用户25万+｡ 
## 私域0到1项目 项目经理 
2014.03-2014.05 
项目描述:在微信生态崛起初期,从零规划并搭建公司首个私域社群运营体系｡ 
职责与成果:制定获客､标签管理､活跃留存及营销策略;策划社群活动与裂变机制;60天内成功组建4个VIP群(1600+精准用 户),实现私域销售累计1200万+,ROI超行业200%+｡ 
## 教育经历 
安徽电子信息学院 大专 软件技术 
2009-2012 
## 资格证书 
PMP项目管理认证 
## 荣誉奖项 
2013首届江苏十大微商最佳广告奖”</t>
        </is>
      </c>
      <c r="R1003" t="inlineStr">
        <is>
          <t>点击按钮</t>
        </is>
      </c>
      <c r="S1003"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003">
        <v>1</v>
      </c>
    </row>
    <row r="1004" ht="25.5" customHeight="1">
      <c r="A1004">
        <v>1772</v>
      </c>
      <c r="B1004" t="inlineStr">
        <is>
          <t>pop运营专员</t>
        </is>
      </c>
      <c r="C1004" t="inlineStr">
        <is>
          <t>【京东pop运营专员_上海 8-13K】蔡巍巍 8年 (1).png</t>
        </is>
      </c>
      <c r="D1004" t="inlineStr">
        <is>
          <t>董贇晴</t>
        </is>
      </c>
      <c r="E1004" t="inlineStr">
        <is>
          <t>Oan</t>
        </is>
      </c>
      <c r="F1004" t="inlineStr">
        <is>
          <t>无</t>
        </is>
      </c>
      <c r="G1004" t="inlineStr">
        <is>
          <t>【简历概览】
有京东店长及运营经验，负责店铺规划、资源对接和活动执行。
【技能拆解】
- 技术栈：店铺目标拆解、运营节奏规划、平台采销对接、资源数据跟踪、页面更新、商品矩阵调整、推广工具使用
- 软技能：多部门协调沟通、活动策划执行、数据分析
【与JD匹配分析】
岗位JD如下：
岗位职责:
1.负责公司京东pop店铺的日常管理和运营，提升产品的销量;
2.根据店铺运营指标，制定并实施店铺运营方案，完成店铺销售指标:3.负责每日数据监控(营销数据、交易数据、商品管理、消费群体管理):对店铺的UV、销量、跳出率、地域分布、转化率等做出专业的数据分析及竞争对手网站数据的采集、评估与分析:
4.策划营销活动方案，带按计划执行，并分析、监控效果;
5.负责商品关键字优化、商品类目优化;
6.完成领导交办的其他工作事宜。
任职要求:
1.大专及以上学历，2年及以上京东pop店运营经验，有家电类目运营经验优先考虑。
2.策划及沟通能力强，有较强的创新与市场分析、营销、推广能力，项目执行能力，分析与解决问题的能力，能够独立策划并执行相关推广活动。
逐项对比：
- 硬技能匹配情况：具备店铺管理、运营方案制定、数据跟踪、活动策划执行、商品调整等技能，但缺少明确的关键字优化、类目优化及竞争对手数据分析经验
- 经验年限匹配情况：简历未明确显示京东pop店运营经验年限，无法确定是否满足2年及以上要求
- 行业背景匹配情况：无家电类目运营经验，不符合优先考虑条件</t>
        </is>
      </c>
      <c r="H1004">
        <v>55</v>
      </c>
      <c r="I1004" t="inlineStr">
        <is>
          <t>不推荐</t>
        </is>
      </c>
      <c r="J1004" s="2">
        <v>46157</v>
      </c>
      <c r="K1004" t="inlineStr">
        <is>
          <t>面试不通过</t>
        </is>
      </c>
      <c r="L1004" t="inlineStr">
        <is>
          <t>淘汰</t>
        </is>
      </c>
      <c r="M1004"/>
      <c r="N1004"/>
      <c r="O1004"/>
      <c r="P1004" s="3"/>
      <c r="Q1004" t="inlineStr">
        <is>
          <t>![fig_51552](https://pdf-bucket.tos-cn-beijing.volces.com/infer/20260515/b9add8e03ee7a3076535647e62e7891f_1778825728288002302.jpg?X-Tos-Algorithm=TOS4-HMAC-SHA256&amp;X-Tos-Credential=AKLTZDcxYzI0ZWI5NDkzNGRkNWI1OTdiNTVjNjZjYjU3NmQ%2F20260515%2Fcn-beijing%2Ftos%2Frequest&amp;X-Tos-Date=20260515T061528Z&amp;X-Tos-Expires=1800&amp;X-Tos-Signature=324717e66ec55e2fdb94f2c9db7a98f12f3eb6211b02dff66ad90f6b29bcc2e1&amp;X-Tos-SignedHeaders=host) 
43,Oan 
电话:1301283524 
![fig_11498](https://pdf-bucket.tos-cn-beijing.volces.com/infer/20260515/b9add8e03ee7a3076535647e62e7891f_1778825728287199148.jpg?X-Tos-Algorithm=TOS4-HMAC-SHA256&amp;X-Tos-Credential=AKLTZDcxYzI0ZWI5NDkzNGRkNWI1OTdiNTVjNjZjYjU3NmQ%2F20260515%2Fcn-beijing%2Ftos%2Frequest&amp;X-Tos-Date=20260515T061528Z&amp;X-Tos-Expires=1800&amp;X-Tos-Signature=6661e3d0335d6a5779c8d62c772ea65ceb6b899ba4caefc944c5869a4d5c4b39&amp;X-Tos-SignedHeaders=host) 
邮箱:906729974@gg.c 
性别:男 
![fig_89305](https://pdf-bucket.tos-cn-beijing.volces.com/infer/20260515/b9add8e03ee7a3076535647e62e7891f_1778825728287556548.jpg?X-Tos-Algorithm=TOS4-HMAC-SHA256&amp;X-Tos-Credential=AKLTZDcxYzI0ZWI5NDkzNGRkNWI1OTdiNTVjNjZjYjU3NmQ%2F20260515%2Fcn-beijing%2Ftos%2Frequest&amp;X-Tos-Date=20260515T061528Z&amp;X-Tos-Expires=1800&amp;X-Tos-Signature=ffb4cc1592fd9dc9dece3fa5075c501c6906ad9addfa26b983056648a3331aed&amp;X-Tos-SignedHeaders=host) 
严年龄: 
![fig_77189](https://pdf-bucket.tos-cn-beijing.volces.com/infer/20260515/b9add8e03ee7a3076535647e62e7891f_1778825728287790996.jpg?X-Tos-Algorithm=TOS4-HMAC-SHA256&amp;X-Tos-Credential=AKLTZDcxYzI0ZWI5NDkzNGRkNWI1OTdiNTVjNjZjYjU3NmQ%2F20260515%2Fcn-beijing%2Ftos%2Frequest&amp;X-Tos-Date=20260515T061528Z&amp;X-Tos-Expires=1800&amp;X-Tos-Signature=6c58ed2aad1f8014c9fc32fb4ca8a056e6c596827f2b3a2f30f960678371609a&amp;X-Tos-SignedHeaders=host) 
最高学历:大 
政治面貌:群 
体重:102k 
婚姻状态:已 
![fig_60239](https://pdf-bucket.tos-cn-beijing.volces.com/infer/20260515/b9add8e03ee7a3076535647e62e7891f_1778825728287510306.jpg?X-Tos-Algorithm=TOS4-HMAC-SHA256&amp;X-Tos-Credential=AKLTZDcxYzI0ZWI5NDkzNGRkNWI1OTdiNTVjNjZjYjU3NmQ%2F20260515%2Fcn-beijing%2Ftos%2Frequest&amp;X-Tos-Date=20260515T061528Z&amp;X-Tos-Expires=1800&amp;X-Tos-Signature=bb93a041d1abb105960f54e9385d5f3879afe078d60bef082b056594ec628a05&amp;X-Tos-SignedHeaders=host) 
开始工作时间:2 
![fig_06123](https://pdf-bucket.tos-cn-beijing.volces.com/infer/20260515/b9add8e03ee7a3076535647e62e7891f_1778825728288157791.jpg?X-Tos-Algorithm=TOS4-HMAC-SHA256&amp;X-Tos-Credential=AKLTZDcxYzI0ZWI5NDkzNGRkNWI1OTdiNTVjNjZjYjU3NmQ%2F20260515%2Fcn-beijing%2Ftos%2Frequest&amp;X-Tos-Date=20260515T061528Z&amp;X-Tos-Expires=1800&amp;X-Tos-Signature=c162bf85b178b23008c0238c7b89c7dbfeb99236c9770053645fc0ff0aa98cdb&amp;X-Tos-SignedHeaders=host) 
身高:179 
![fig_74861](https://pdf-bucket.tos-cn-beijing.volces.com/infer/20260515/b9add8e03ee7a3076535647e62e7891f_1778825728286868196.jpg?X-Tos-Algorithm=TOS4-HMAC-SHA256&amp;X-Tos-Credential=AKLTZDcxYzI0ZWI5NDkzNGRkNWI1OTdiNTVjNjZjYjU3NmQ%2F20260515%2Fcn-beijing%2Ftos%2Frequest&amp;X-Tos-Date=20260515T061528Z&amp;X-Tos-Expires=1800&amp;X-Tos-Signature=cf9dd2b7acd14469fe64d3ccb01a81715ed267afc60251ed6ece401c24837578&amp;X-Tos-SignedHeaders=host) 
国毕业时间:201 
园工作年限: 
![fig_82338](https://pdf-bucket.tos-cn-beijing.volces.com/infer/20260515/b9add8e03ee7a3076535647e62e7891f_1778825728286834117.jpg?X-Tos-Algorithm=TOS4-HMAC-SHA256&amp;X-Tos-Credential=AKLTZDcxYzI0ZWI5NDkzNGRkNWI1OTdiNTVjNjZjYjU3NmQ%2F20260515%2Fcn-beijing%2Ftos%2Frequest&amp;X-Tos-Date=20260515T061528Z&amp;X-Tos-Expires=1800&amp;X-Tos-Signature=c9bcb3bf4f088b334d8dd830f265c82b6afa5c87b6f641a137b19a3f0647d4e6&amp;X-Tos-SignedHeaders=host) 
求职音向 
中 
抖交 
2020.10 
京东店长 
负责京东平台:Crocs卡骆驰官方旗般 
1.店铺目标拆解,规划运营节奏,玩法 
2.对接平台采销,品牌,内部多部门协调沟 
3.获取平台资源和补贴,协同共建活动项 
4.跟踪资源数据效果,整台 
5.页面线史新,贝面 
2023.10 
京东店长 
1.负青南同四海京车自营旗舰店 
2店铺整体规划远 
2.只觉/保销及活动 
5.推广方向运营及调整 
2021.08 
京左运营 
1后物关,力问对,你关 
一十叫 
2.店铺丰品矩阵调整,打造新品,月销14W提 
3.店铺销售额,净利润稳定达标 
4.熟练使用推广工具,对接平台采销获取</t>
        </is>
      </c>
      <c r="R1004" t="inlineStr">
        <is>
          <t>点击按钮</t>
        </is>
      </c>
      <c r="S1004" t="inlineStr">
        <is>
          <t>岗位职责:
1.负责公司京东pop店铺的日常管理和运营，提升产品的销量;
2.根据店铺运营指标，制定并实施店铺运营方案，完成店铺销售指标:3.负责每日数据监控(营销数据、交易数据、商品管理、消费群体管理):对店铺的UV、销量、跳出率、地域分布、转化率等做出专业的数据分析及竞争对手网站数据的采集、评估与分析:
4.策划营销活动方案，带按计划执行，并分析、监控效果;
5.负责商品关键字优化、商品类目优化;
6.完成领导交办的其他工作事宜。
任职要求:
1.大专及以上学历，2年及以上京东pop店运营经验，有家电类目运营经验优先考虑。
2.策划及沟通能力强，有较强的创新与市场分析、营销、推广能力，项目执行能力，分析与解决问题的能力，能够独立策划并执行相关推广活动。</t>
        </is>
      </c>
      <c r="T1004">
        <v>1</v>
      </c>
    </row>
    <row r="1005" ht="25.5" customHeight="1">
      <c r="A1005">
        <v>1774</v>
      </c>
      <c r="B1005" t="inlineStr">
        <is>
          <t>招商业务</t>
        </is>
      </c>
      <c r="C1005" t="inlineStr">
        <is>
          <t>【招商经理（即时零售_闪电仓方向）_上海 10-15K】徐先生 10年以上.pdf</t>
        </is>
      </c>
      <c r="D1005" t="inlineStr">
        <is>
          <t>董贇晴</t>
        </is>
      </c>
      <c r="E1005" t="inlineStr">
        <is>
          <t>徐晟</t>
        </is>
      </c>
      <c r="F1005" t="inlineStr">
        <is>
          <t>未提及当前薪资信息</t>
        </is>
      </c>
      <c r="G1005" t="inlineStr">
        <is>
          <t>【简历概览】
36岁，12年工作经验，商务运营背景，擅长资源整合、短视频与社群运营，现居上海。
【技能拆解】
- 技术栈：短视频运营、社群运营、招商调研、市场调研、竞品分析、合同签约、用户增长、品牌推广、活动策划、团队管理、办公应用软件、AUTOCAD、英语、上海话
- 软技能：坚韧、抗压能力强、学习能力强、结果导向、沟通能力、资源整合能力、独立开展业务能力
【与JD匹配分析】
- 硬技能匹配情况：具备地推、陌拜、行业社群拓展经验，擅长向客户讲解政策促成签约，有选址咨询与招商业务对接经验，能协助加盟商完成开业筹备，具备基础数据整理与分析能力，办公软件熟练。
- 经验年限匹配情况：12年工作经验，其中包含商务拓展、招商调研等相关经验，满足至少2年招商加盟或渠道拓展经验要求。
- 行业背景匹配情况：有互联网/餐饮行业市场商务经理经验，接触过零售品牌，具备一定零售行业资源，符合零售、快消、O2O行业经验优先的要求。</t>
        </is>
      </c>
      <c r="H1005">
        <v>78</v>
      </c>
      <c r="I1005" t="inlineStr">
        <is>
          <t>推荐</t>
        </is>
      </c>
      <c r="J1005" s="2">
        <v>46157</v>
      </c>
      <c r="K1005" t="inlineStr">
        <is>
          <t>简历筛选通过待面试</t>
        </is>
      </c>
      <c r="L1005"/>
      <c r="M1005"/>
      <c r="N1005"/>
      <c r="O1005"/>
      <c r="P1005" s="3"/>
      <c r="Q1005" t="inlineStr">
        <is>
          <t>徐晟 
已实名 
![fig_12963](https://pdf-bucket.tos-cn-beijing.volces.com/infer/20260515/64c63837c1cec88e5757b2ff5eda5f22_1778825713432961159.jpg?X-Tos-Algorithm=TOS4-HMAC-SHA256&amp;X-Tos-Credential=AKLTZDcxYzI0ZWI5NDkzNGRkNWI1OTdiNTVjNjZjYjU3NmQ%2F20260515%2Fcn-beijing%2Ftos%2Frequest&amp;X-Tos-Date=20260515T061513Z&amp;X-Tos-Expires=1800&amp;X-Tos-Signature=b61d5d4fdef897f0655fc1cb904d5cba735568c3050dc8eddfe53eb2f2c6a726&amp;X-Tos-SignedHeaders=host) 
男 36岁(1989/10) 18221938915 
12年工作经验| 普通公民|现居住上海-静安区 710902274@qq.com 
![fig_12602](https://pdf-bucket.tos-cn-beijing.volces.com/infer/20260515/64c63837c1cec88e5757b2ff5eda5f22_1778825713433597062.jpg?X-Tos-Algorithm=TOS4-HMAC-SHA256&amp;X-Tos-Credential=AKLTZDcxYzI0ZWI5NDkzNGRkNWI1OTdiNTVjNjZjYjU3NmQ%2F20260515%2Fcn-beijing%2Ftos%2Frequest&amp;X-Tos-Date=20260515T061513Z&amp;X-Tos-Expires=1800&amp;X-Tos-Signature=263e0551b94ca5966b5ebafbe14aad1e501b28128fe10ca5db6768319e3d9fd0&amp;X-Tos-SignedHeaders=host) 
## 个人优势 
我具备20年游泳生涯坚韧者。10余年商务运营经验,历任商务经理,曾整合超200+品牌,个体,社群,高管等资源,主导营 销实现单月销售破百万,精通全链路销售转化,能独立开展业务。深耕短视频短视频与社群运营,单条爆款视频获得50万+播 放,社群留存率超过85%,学习与抗压性强,以结果为导向,不断尝试、不断进步。 
## 求职意向 
期望职位: 市场商务渠道主管/经理 
期望城市: 上海 
期望月薪: 
8千-1.2万/月 
期望行业: 
工作类型: 全职 
期望职位: 私域用户运营 
期望城市: 上海 
期望月薪: 
8千-1.2万/月 
工作类型: 全职 
期望职位: 商务BD经理 
期望城市: 上海 
期望月薪: 8千-1.2万/月 
工作类型: 全职 
求职状态: 积极找工作 
到岗时间: 1周内 
工作经验 
个人商务轻创业 2024/7-至今 
1短视频运营:独立负责康复/探店/生活短视频账号做全流程运营,涵盖选题策划,脚本撰写,拍摄 剪辑及发布维护,累计发布300条,单条视频纯播放量突破12万,实现一定客户增长和品牌咨询 
2.商务拓展:参与创始人AI项目从0-1的孵化,主导市场调研,竞品分析及早期客户拓展,成功签 约2家种子客户,协助客户完成落地运用 
3.项目承接:B端企业项目外包需求,跟进客户业务提供定制化的解决方案 
4.资源拓展:深度多位企业主理人,通过一对于访谈业务交流,识别客户核心痛点与潜在需求,建立 信任关系,为企业后续服务提供项目储备 
5.招商调研:提供选址咨询与招商业务对接,通过定期参与线下(品牌论坛,行业峰会及招聘会) 活,搭建人脉网络,挖掘潜在合作线索,为业务拓展储备资源
![fig_74509](https://pdf-bucket.tos-cn-beijing.volces.com/infer/20260515/19a801ebf2969af03bd26037991ff3f5_1778825713405552174.jpg?X-Tos-Algorithm=TOS4-HMAC-SHA256&amp;X-Tos-Credential=AKLTZDcxYzI0ZWI5NDkzNGRkNWI1OTdiNTVjNjZjYjU3NmQ%2F20260515%2Fcn-beijing%2Ftos%2Frequest&amp;X-Tos-Date=20260515T061513Z&amp;X-Tos-Expires=1800&amp;X-Tos-Signature=16ab6bc36155608cd9367a8203a0a8542820c1080ad6b4ec8cc9596682f48f85&amp;X-Tos-SignedHeaders=host) 
市场商务经理 
互联网/餐饮|500-1000 人|外资(欧美) 
1. 工作描述 1.销售获客:负责上海区域餐饮/ 零售品牌销售增长与运营拓展,通过线上精准投放/网络电销,线下行业展 会/活动/陌拜及外部渠道拓展精准B 端(企业品牌)/C 端(个体老板)用户;推动意向客户进入私域体系, 辅助团队达成业绩增长; 
2.新媒体运营:统筹(微信､抖音､小红书､58､视频号)等多平台内容运营,负责脚本策划､拍摄剪辑与账 号日常发布,推动新用户增长45%;完成私域信､朋友圈､社群)运营,实现拉新3000+,并通过用户促活､ 裂变与KOC 复购转介绍,提升用户粘性与商业转化效果｡ 
3.商务拓展:负责新商户商合作洽谈,涵盖品牌(项目招商､门店选址､代运营)等招商政策洽谈服务;整理 档案并推动合同签约､审核与沟通流程,助力品牌入驻与业务落地,为商户提供一站式服务｡ 
4.市场督导:定期市场调研收集行业信息,巡检区域门店,优化运营管理,并积极开发与大型物业､商场的合 作关系,提升招商入驻率; 
5.团队管理:优化销售与运营渠道,组织周/ 月度会议推进目标落地;负责项目预算制定并向总监汇报;同 时承担新员工培训与绩效考核,提升团队整体运营能力｡ 
业绩: 
1.期间合作品牌客户达300+家 
2.销售额累积1500 多万 
![fig_69606](https://pdf-bucket.tos-cn-beijing.volces.com/infer/20260515/19a801ebf2969af03bd26037991ff3f5_1778825713405609971.jpg?X-Tos-Algorithm=TOS4-HMAC-SHA256&amp;X-Tos-Credential=AKLTZDcxYzI0ZWI5NDkzNGRkNWI1OTdiNTVjNjZjYjU3NmQ%2F20260515%2Fcn-beijing%2Ftos%2Frequest&amp;X-Tos-Date=20260515T061513Z&amp;X-Tos-Expires=1800&amp;X-Tos-Signature=2ceb7a7b17f167d61872ffdf76f5c58470f03461f6e6edf6e61fc713469ce155&amp;X-Tos-SignedHeaders=host) 
上海泰耀企业服务有限公司(3 年3 个月) 
2017/6-2020/9 
商务主管 
## 公关活动/会务空间|少于50 人|民营 
工作描述: 
1. 商务拓展:负责线上线下多渠道(资源库､网络､电销､活动)用户拓展,通过活动､展会､沙龙等方式 挖掘意向客户3000+,邀约面访200 余人,对接企业B 端资源(老板,HRD,行政,采购,广告,达人), 保障培训､会议等用户活动(培训,会议,论坛,团建,沙龙)落地执行｡ 
2. 新媒体运营:负责小红书､抖音､微博､大众､头条等多平台官方账号运营;负责内容策划､发布与用户 互动,通过平台内容引导用户沉淀至私域社群,完成社群拉新与用户增长,提升账号影响力与用户关注度,助 力品牌用户增长与用户留存｡ 
3. 市场商务:开展市场与竞品分析,负责企业客户洽谈､合同签订及老客户维护,收集用户反馈并协调内部
资源优化服务,提升客户满意度与留存｡ 
4. 达人拓展:负责达人及外部合作方对接,拓展合作资源并维护长期关系;统筹资源排期与业务推进,辅助 品牌推广与用户增长｡ 
业绩 
![fig_14905](https://pdf-bucket.tos-cn-beijing.volces.com/infer/20260515/d30d0836bc210057890863bd0a1ff73c_1778825713406423376.jpg?X-Tos-Algorithm=TOS4-HMAC-SHA256&amp;X-Tos-Credential=AKLTZDcxYzI0ZWI5NDkzNGRkNWI1OTdiNTVjNjZjYjU3NmQ%2F20260515%2Fcn-beijing%2Ftos%2Frequest&amp;X-Tos-Date=20260515T061513Z&amp;X-Tos-Expires=1800&amp;X-Tos-Signature=08bd9908ae8194397a89272833adb1c7bb86eb03fe3fde20cc81b939de0995ed&amp;X-Tos-SignedHeaders=host) 
1.任职期收集企业名单5k 家,电销3k 家,当日有效收集名单10 余家,有效面访负责人40 位,签约7 家 
2.所开发渠道的销售额30 余万 父母邦网络科技有限公司(3 年8 个月) 2013/7-2017/3 市场推广专员 
互联网教育/亲子平台|50-150 人|外资(欧美) 
工作描述: 
1､商务拓展:负责品牌资源置换､异业合作洽谈,推动合作落地;与供应商和团队(设计,文案,项目经理) 沟通协调并策划并执行线下主题活动､节庆促销､商场活动等100 余场,负责合作谈判､合同起草与审核, 保障项目进度与效果; 
2､市场督导:定期收集市场信息与竞品情报,输出分析支持运营策略,完成80 余家场地资源(高校､商 场､社区､市集等)梳理与建档,负责1000 名兼职人员的招聘､培训与现场管理,保障活动执行; 
3､活动推广:组织在上海各区域(幼儿园､展会､会议､社区､商场､公园)等品牌拉新活动,成功拉新达 150-350 人/次,促使业务同比增长75%,收集并反馈商户问题及建议; 
4､平台运营:运营官方双微(公众号,微博)借热点植入品牌有效增长10 万,(粉丝社群运营500 人10 个 群有效裂变增长,APP 选题编辑将复购率提升80%,维护(美团,大众)平台商品上新商品上下架审核运营, 收集整理媒体合作资源,了解需求及资料报价｡ 
案例:环球美食嘉年华､Job-IN+共享生活节､上海童书展､悠方广场活动､上海深海主题展等 
品牌:宝孕高､家化､贝因美､拉杜蓝乔､贝瑞佳､汉高､礼来 
## 教育经历 
上海建峰大学 
2009/92012/7 
大专| 室内设计 
专业描述: 
室内设计,CAD,室外环境艺术设计,建筑装饰施工,房屋建筑学等 
## 在校情况 
校内职务
文艺委员 
2009/9-2012/7 
职务描述: 
1.担任学生会干部协助开展相关工作,班级文体委员制定文艺活动计划,丰富同学业余文化生活｡ 
2.认真组织并出色的完成院､系布置的各种文艺活动｡ 
3.积极参加各项文艺演出及比赛,为集体争得荣誉｡ 
## 技能特长(包含IT 技能､语言能力､证书､成绩､培训经历) 
技能/语言 
英语熟练 上海话熟练 AUTOCAD熟练办公应用软件熟练 
## 证书 
CAD 中级证书 全国计算机等级一级 
2011/3 2006/7</t>
        </is>
      </c>
      <c r="R1005" t="inlineStr">
        <is>
          <t>点击按钮</t>
        </is>
      </c>
      <c r="S1005"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005">
        <v>1</v>
      </c>
    </row>
    <row r="1006" ht="25.5" customHeight="1">
      <c r="A1006">
        <v>1775</v>
      </c>
      <c r="B1006" t="inlineStr">
        <is>
          <t>招商业务</t>
        </is>
      </c>
      <c r="C1006" t="inlineStr">
        <is>
          <t>【招商销售（即时零售闪电仓方向）_南京 10-15K】了然 10年 (1).pdf</t>
        </is>
      </c>
      <c r="D1006" t="inlineStr">
        <is>
          <t>董贇晴</t>
        </is>
      </c>
      <c r="E1006" t="inlineStr">
        <is>
          <t>周浩</t>
        </is>
      </c>
      <c r="F1006" t="inlineStr">
        <is>
          <t>无相关信息</t>
        </is>
      </c>
      <c r="G1006" t="inlineStr">
        <is>
          <t>【简历概览】
有全流程销售经验，擅长渠道深耕与动销提升，客户留存率高，具备数据化运营能力。
【技能拆解】
- 技术栈：区域销售管理、渠道拓展与动销、大客户经营、团队搭建与激励、数据化运营、B端项目交付
- 软技能：独立攻坚能力、团队管理能力、客户经营能力、快速适配能力、目标达成能力、沟通表达能力、抗压能力
【与JD匹配分析】
- 硬技能匹配情况：具备区域销售管理、渠道拓展能力，有客户开发和维护经验，数据化运营能力符合基础数据整理与分析要求，但缺乏招商加盟直接经验。
- 经验年限匹配情况：总工作经验约7年多，其中销售相关经验较丰富，满足至少2年招商加盟等相关经验的要求。
- 行业背景匹配情况：有快消行业城市经理经验，涉及商超、便利店等终端运营，与零售行业相关，但无O2O或连锁加盟行业经验。</t>
        </is>
      </c>
      <c r="H1006">
        <v>75</v>
      </c>
      <c r="I1006" t="inlineStr">
        <is>
          <t>推荐</t>
        </is>
      </c>
      <c r="J1006" s="2">
        <v>46157</v>
      </c>
      <c r="K1006" t="inlineStr">
        <is>
          <t>简历筛选通过待面试</t>
        </is>
      </c>
      <c r="L1006"/>
      <c r="M1006"/>
      <c r="N1006"/>
      <c r="O1006"/>
      <c r="P1006" s="3"/>
      <c r="Q1006" t="inlineStr">
        <is>
          <t>周浩联系电话17301580423 
求职意向:区域销售/城市经理/大客户销售|工作地点:南京 
个人优势 
1.兼具从终端开拓到团队管理的全流程经验,可独立攻坚也能带团队高效拿结果。 
2.擅长区域渠道深耕与动销提升,可实现铺货率、销售额双位数增长。 
3.累计服务超百家B端客户,客户留存率超90%,具备强客户经营与长期合作能力。 
4.主动适配行业变化,持续补全数据化运营、精细化管理能力,快速适配平台化管理要求。 
## 工作经历 
南京依能优珍商贸有限公司|城市经理|2024.10-2026.03 
-渠道拓展与铺货:负责南京区域商超、餐饮、便利店终端运营,通过精准铺货与陈列优化, 实现区域铺货率提升35%、有效网点数量增长40%。 
-业绩达成与动销:统筹多场促销活动,优化动销方案,带动区域月销售额增长28%,连 续3个月超额完成业绩目标。 
-团队管理与运营:搭建标准化销售流程,拆解目标并进行过程督导与绩效激励,团队人均 产能提升25%,整体人效显著提升。 
-市场维护:监控竞品动态,维护价格体系与市场秩序,保障区域业务健康稳定运营。 北京新锦成教育科技有限公司|大客户经理|2022.03-2024.05 
-客户开拓与业绩:深耕高校行业客户,挖掘就业口、教评口需求,累计完成年度销售任务 120%。 
-客户全周期管理:搭建CRM客户拜访与跟进体系,客户满意度达95%,老客户复购率提 升30%。 
-项目全流程交付:从需求挖掘、商务谈判到回款落地全流程跟进,保障项目100%按时交 付,无客户投诉。
-机会挖掘:持续收集高校行业政策动态,挖掘专业建设、职业教育等新增项目机会,拓展 业务增长点。 
南京首程控股集团公司|业务拓展/新媒体运营|2018.10-2022.03 
-负责南京地区业务拓展,通过市场分析定位潜在客户群体,推动销售增长。 
-主导合作商务谈判,保障场地基建改造项目顺利实施,满足技术与服务标准。 
## 核心技能标签 
区域销售管理|渠道拓展与动销|大客户经营|团队搭建与激励|数据化运营|B端项 目交付</t>
        </is>
      </c>
      <c r="R1006" t="inlineStr">
        <is>
          <t>点击按钮</t>
        </is>
      </c>
      <c r="S1006"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006">
        <v>1</v>
      </c>
    </row>
    <row r="1007" ht="25.5" customHeight="1">
      <c r="A1007">
        <v>1776</v>
      </c>
      <c r="B1007" t="inlineStr">
        <is>
          <t>招商业务</t>
        </is>
      </c>
      <c r="C1007" t="inlineStr">
        <is>
          <t>【招商销售（即时零售闪电仓方向）_南京 10-15K】武先生 10年以上.pdf</t>
        </is>
      </c>
      <c r="D1007" t="inlineStr">
        <is>
          <t>董贇晴</t>
        </is>
      </c>
      <c r="E1007" t="inlineStr">
        <is>
          <t>武先生</t>
        </is>
      </c>
      <c r="F1007" t="inlineStr">
        <is>
          <t>无</t>
        </is>
      </c>
      <c r="G1007" t="inlineStr">
        <is>
          <t>【简历概览】
33岁男，大专学历，13年工作经验，求职南京BD经理，有ToB商务拓展及本地资源。
【技能拆解】
- 技术栈：数字化推广、企业数字化工具、办公协同系统、SaaS产品、SKU规划、直通车、超级推荐、万相台
- 软技能：目标感强、自律抗压、执行力突出、学习能力强、沟通协调、团队协作
【与JD匹配分析】
岗位JD如下：
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
逐项对比：
- 硬技能匹配情况：具备地推、陌拜、渠道拓展、客户开发、需求挖掘、方案落地、客情维护能力，南京本地资源丰富，覆盖商户等，匹配度较高
- 经验年限匹配情况：13年工作经验，其中含ToB商务拓展、客户对接等相关经验，超过任职要求的2年以上经验，匹配度高
- 行业背景匹配情况：有零售行业（全屋定制家居运营）经验，无快消、O2O或连锁加盟行业经验，部分匹配</t>
        </is>
      </c>
      <c r="H1007">
        <v>75</v>
      </c>
      <c r="I1007" t="inlineStr">
        <is>
          <t>推荐</t>
        </is>
      </c>
      <c r="J1007" s="2">
        <v>46157</v>
      </c>
      <c r="K1007" t="inlineStr">
        <is>
          <t>简历筛选通过待面试</t>
        </is>
      </c>
      <c r="L1007"/>
      <c r="M1007"/>
      <c r="N1007"/>
      <c r="O1007"/>
      <c r="P1007" s="3"/>
      <c r="Q1007" t="inlineStr">
        <is>
          <t>![fig_91132](https://pdf-bucket.tos-cn-beijing.volces.com/infer/20260515/8b59ce8fab871847d62d44d8521b8e4f_1778825749213443730.jpeg?X-Tos-Algorithm=TOS4-HMAC-SHA256&amp;X-Tos-Credential=AKLTZDcxYzI0ZWI5NDkzNGRkNWI1OTdiNTVjNjZjYjU3NmQ%2F20260515%2Fcn-beijing%2Ftos%2Frequest&amp;X-Tos-Date=20260515T061549Z&amp;X-Tos-Expires=1800&amp;X-Tos-Signature=80c86c0a1d48ecbdf03462f3a7c6ee0e86ccf0c803b2e90c753cb10f31be6c29&amp;X-Tos-SignedHeaders=host) 
## 武先生 
男 | 33岁 
![fig_71007](https://pdf-bucket.tos-cn-beijing.volces.com/infer/20260515/8b59ce8fab871847d62d44d8521b8e4f_1778825749212997440.jpeg?X-Tos-Algorithm=TOS4-HMAC-SHA256&amp;X-Tos-Credential=AKLTZDcxYzI0ZWI5NDkzNGRkNWI1OTdiNTVjNjZjYjU3NmQ%2F20260515%2Fcn-beijing%2Ftos%2Frequest&amp;X-Tos-Date=20260515T061549Z&amp;X-Tos-Expires=1800&amp;X-Tos-Signature=c37ad7adc4fc402e7d064a3c5d245ce5bd9e4e196fef6b3bad431d4aa5b0f923&amp;X-Tos-SignedHeaders=host) 
18005158633 859907898@qq.com 
13年工作经验 | 求职意向:BD经理 | 期望薪资:8-13K | 期望城市:南京 
## 个人优势 
1､多年ToB商务拓展､客户对接､渠道开发经验,高度匹配客户服务､数字化推广方向｡ 
2､具备从0 到1 开拓客户､上门拜访､需求挖掘､方案落地､成交闭环全流程能力｡ 
3､南京本地资源丰富,覆盖商户､企业､园区､商圈､社区,熟悉本地客户决策与合作模式,到岗快速出业绩｡ 
4､目标感强､自律抗压､执行力突出,可接受高频客户拜访,稳定完成业绩指标｡ 
5､学习能力强,快速掌握企业数字化工具､办公协同系统､SaaS 产品,快速适配业务｡ 
## 工作经历 
微骏创惟(南京)软件服务有限公司 
市场专员/经理 
2024.07-2026.04 
1､负责南京本地客户陌生拜访､商务洽谈､渠道合作拓展,深度挖掘企业数字化与服务需求｡ 
2､每日执行客户上门拜访､需求沟通､方案讲解与合作推进,建立稳定客情关系｡ 
3､整合商圈､社区､园区资源,搭建客户合作网络,推动合作签约与落地执行｡ 
4､搭建“拜访-跟进-转化-成交” 全流程闭环,协同团队提升客户覆盖率与签约效率｡ 
## 南京阿尔法农业科技有限公司 产品经理 
2019.08-2024.07 
1､负责外部客户拜访､需求调研､方案定制与合作落地,推动企业服务项目落地｡ 
2､上门对接负责人,梳理业务痛点,输出适配方案,通过拜访与沟通建立信任,推进合作洽谈､方案确认､推动合作签约与项目 交付 
3､协同多部门完成客户项目上线,保障合作效果与客户满意度｡ 
4､持续跟进合作客户使用情况,收集反馈并优化方案,提升客户满意度与长期合作意愿,促进续约与增购｡ 
## 南京索菲亚全屋定制家居有限公司 运营 
2014.04-2019.08 
1.店铺战略与目标管理:制定年度/季度运营计划,拆解GMV､利润率､客单价等核心指标｡协调产品､设计､客服部门,确保定 制化服务流程线上化顺畅｡ 
2.产品运营与供应链对接:主导定制家具(橱柜､衣柜等)SKU规划,区分引流款与利润款｡管理直通车､超级推荐､万相台等付 费工具,精准投放关键词｡ 
## 教育经历 
亳州学院 大专 建筑工程施工 
2010-2013 
在校亮点:学生会干事,组织迎新活动､技能大赛;获奖学金､优秀学生干部｡
7a18787aadce12011HB429-6FVBVyoW_Uf2cWOanlvfRMRVh</t>
        </is>
      </c>
      <c r="R1007" t="inlineStr">
        <is>
          <t>点击按钮</t>
        </is>
      </c>
      <c r="S1007"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007">
        <v>1</v>
      </c>
    </row>
    <row r="1008" ht="25.5" customHeight="1">
      <c r="A1008">
        <v>1783</v>
      </c>
      <c r="B1008" t="inlineStr">
        <is>
          <t>招商业务</t>
        </is>
      </c>
      <c r="C1008" t="inlineStr">
        <is>
          <t>【招商销售（即时零售闪电仓方向）_南京 10-15K】晚风徐来 1年.pdf</t>
        </is>
      </c>
      <c r="D1008" t="inlineStr">
        <is>
          <t>董贇晴</t>
        </is>
      </c>
      <c r="E1008" t="inlineStr">
        <is>
          <t>晚风徐来</t>
        </is>
      </c>
      <c r="F1008" t="inlineStr">
        <is>
          <t>无</t>
        </is>
      </c>
      <c r="G1008" t="inlineStr">
        <is>
          <t>【简历概览】
36岁大专，1年招商经验，熟悉快招项目、商铺租赁，期望南京工作。
【技能拆解】
- 技术栈：招商、选址、客户开发、谈判、租金方案、签约成交、商户关系维护、数据整理
- 软技能：成熟稳重、细致有条理、注重结果细节、耐心解决问题、目标导向
【与JD匹配分析】
- 硬技能匹配情况：具备招商加盟、客户开发、政策讲解、签约促成、商户维护等相关硬技能，符合岗位核心要求
- 经验年限匹配情况：简历显示1年工作经验，岗位要求至少2年以上招商加盟等经验，经验年限略有不足
- 行业背景匹配情况：有快招项目、商铺招商经验，涉及餐饮等行业，与零售相关领域有一定关联，具备一定行业基础</t>
        </is>
      </c>
      <c r="H1008">
        <v>75</v>
      </c>
      <c r="I1008" t="inlineStr">
        <is>
          <t>待定</t>
        </is>
      </c>
      <c r="J1008" s="2">
        <v>46157</v>
      </c>
      <c r="K1008" t="inlineStr">
        <is>
          <t>简历筛选通过待面试</t>
        </is>
      </c>
      <c r="L1008"/>
      <c r="M1008"/>
      <c r="N1008"/>
      <c r="O1008"/>
      <c r="P1008" s="3"/>
      <c r="Q1008" t="inlineStr">
        <is>
          <t>## 晚风徐来 
男 | 36岁 
![fig_67948](https://pdf-bucket.tos-cn-beijing.volces.com/infer/20260515/a71df44aa63334ad41860dc0e584ab15_1778825770081267514.jpeg?X-Tos-Algorithm=TOS4-HMAC-SHA256&amp;X-Tos-Credential=AKLTZDcxYzI0ZWI5NDkzNGRkNWI1OTdiNTVjNjZjYjU3NmQ%2F20260515%2Fcn-beijing%2Ftos%2Frequest&amp;X-Tos-Date=20260515T061610Z&amp;X-Tos-Expires=1800&amp;X-Tos-Signature=a5f15c72b0f994dcad4a45883f8f75d93e409b080da20bd3057e4c090f8986bd&amp;X-Tos-SignedHeaders=host) 
18020124050 
1年工作经验 | 招商 | 期望城市:南京 
![fig_55098](https://pdf-bucket.tos-cn-beijing.volces.com/infer/20260515/a71df44aa63334ad41860dc0e584ab15_1778825770081469415.jpeg?X-Tos-Algorithm=TOS4-HMAC-SHA256&amp;X-Tos-Credential=AKLTZDcxYzI0ZWI5NDkzNGRkNWI1OTdiNTVjNjZjYjU3NmQ%2F20260515%2Fcn-beijing%2Ftos%2Frequest&amp;X-Tos-Date=20260515T061610Z&amp;X-Tos-Expires=1800&amp;X-Tos-Signature=b5a8e3e609e0cd8a7a2f231368e7081db369104f27d1cdd80902e71b9e923bbe&amp;X-Tos-SignedHeaders=host) 
## 个人优势 
我性格成熟稳重,是比较细致的,做事情喜欢有条理,按步骤推进,注重结果和细节｡遇到问题会耐心排查,认真解决｡ 
## 工作经历 
新商快招 选址 
2025.12-至今 
1,公司主要是合作快招项目为主,有奶茶,小吃,餐饮等,负责对接公司提供的意向加盟商客户选址工作｡ 
2,初步沟通,了解客户投资预算,选址意向及经验规划｡ 
3,邀约考察,邀约客户实地考察,项目讲解,现场答疑｡ 
4,签约成交,投资回本周期,扶持政策,达到月度招商指标计划｡ 
## 义都美食城 招商 
2022.07-2024.12 
1,开发新商主要以商铺招商洽谈引进工作为主要内容｡ 
2,开发商家,主导谈判,确定租金方案｡ 
3,开发以餐饮小吃和美容,教育等商家为主,做商铺介绍｡ 
4,商户关系维护,处理商户转介绍续租扩租或退租事宜,解决经营中问题等｡ 
曼度广场d9街区 招商 
2021.05-2022.05 
1,负责街区商铺的对外宣传,接待咨询的上门客户｡ 
2,通过线上线下推广,地推挖掘意向客户,完成招商租赁目标｡ 
3,跟进意向客户,介绍商铺费用,注意事项,资质审核等其他问题｡ 
4,维护现有客户,了解客户运营情况,收集客户反馈,协助解决问题｡ 
5,做好招商数据整理,做好客户档案,及时更新客户信息和运营动态｡ 
上海隼核餐饮有限公司 区域经理/督导 
2016.12-2020.12 
1,公司主要做快招服务的,简单来说就是专门做招商加盟工作的,主要以:便利店,奶茶店,小吃店,餐饮店等,以这类初 创型品牌公司为主｡ 
2,负责公司加盟业务的拓展,挖掘潜在客户｡通过线上线下渠道如展会,地推,转介绍等对接意向客户,完成加盟招商目 标｡ 
3,负责意向加盟客户的咨询接待,需求沟通,详细讲解公司加盟政策,产品优势,盈利模式等扶持体系,解答客户疑问, 建立良好的客户信任关系｡ 
4,跟进意向客户的洽谈进度,协助客户完成加盟考察,资质审核,合同签订等流程｡ 
## 教育经历 
南京财经大学 大专 工商管理 
2011-2013</t>
        </is>
      </c>
      <c r="R1008" t="inlineStr">
        <is>
          <t>点击按钮</t>
        </is>
      </c>
      <c r="S1008"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008">
        <v>1</v>
      </c>
    </row>
    <row r="1009" ht="25.5" customHeight="1">
      <c r="A1009">
        <v>1785</v>
      </c>
      <c r="B1009" t="inlineStr">
        <is>
          <t>招商业务</t>
        </is>
      </c>
      <c r="C1009" t="inlineStr">
        <is>
          <t>【招商经理（即时零售_闪电仓方向）_上海 10-15K】沈诗雨 10年以上.pdf</t>
        </is>
      </c>
      <c r="D1009" t="inlineStr">
        <is>
          <t>董贇晴</t>
        </is>
      </c>
      <c r="E1009" t="inlineStr">
        <is>
          <t>沈诗雨</t>
        </is>
      </c>
      <c r="F1009" t="inlineStr">
        <is>
          <t>未提及</t>
        </is>
      </c>
      <c r="G1009" t="inlineStr">
        <is>
          <t>【简历概览】
37岁，16年工作经验，13年招商加盟销售经验，8年团队管理经验，求职上海销售经理/主管。
【技能拆解】
- 技术栈：招商加盟、团队管理、商务谈判、团队培训、会议策划、电销、面销、会销、渠道拓展、品牌连锁加盟、区域代理商招募、快消品订货会、toB商务渠道拓展、广告投放、PPT讲解、门店选址、系统入驻、商品上架、开业筹备
- 软技能：客户开发、抗压能力、沟通表达、目标感、团队协作、数据整理与分析
【与JD匹配分析】
- 硬技能匹配情况：具备招商加盟、渠道拓展、客户开发、商务谈判、团队培训、会议策划等硬技能，与岗位要求的区域招商加盟、开发意向加盟商、讲解加盟政策、协助开业筹备等职责匹配度较高。
- 经验年限匹配情况：16年工作经验，13年招商加盟销售经验，8年团队管理经验，远超岗位要求的至少2年以上招商加盟、地推BD或渠道拓展经验。
- 行业背景匹配情况：有上海诚实果篮果品有限公司品牌连锁水果加盟、上海酒兔子网络科技有限公司O2O线上酒水新零售平台招商等经验，涉及零售、O2O、连锁加盟行业，与岗位要求的零售、快消、O2O或连锁加盟行业经验优先的条件匹配。</t>
        </is>
      </c>
      <c r="H1009">
        <v>90</v>
      </c>
      <c r="I1009" t="inlineStr">
        <is>
          <t>强烈推荐</t>
        </is>
      </c>
      <c r="J1009" s="2">
        <v>46157</v>
      </c>
      <c r="K1009" t="inlineStr">
        <is>
          <t>简历筛选通过待面试</t>
        </is>
      </c>
      <c r="L1009"/>
      <c r="M1009"/>
      <c r="N1009"/>
      <c r="O1009"/>
      <c r="P1009" s="3"/>
      <c r="Q1009" t="inlineStr">
        <is>
          <t>## 沈诗雨 
男 | 年龄:37岁 | 
![fig_26201](https://pdf-bucket.tos-cn-beijing.volces.com/infer/20260515/2d24d6cbd6ea7881a5d166dd501f3227_1778825752139541468.jpeg?X-Tos-Algorithm=TOS4-HMAC-SHA256&amp;X-Tos-Credential=AKLTZDcxYzI0ZWI5NDkzNGRkNWI1OTdiNTVjNjZjYjU3NmQ%2F20260515%2Fcn-beijing%2Ftos%2Frequest&amp;X-Tos-Date=20260515T061552Z&amp;X-Tos-Expires=1800&amp;X-Tos-Signature=2bd3349e39f0ee392eba2e2de329b73d7e9c5d780177abe3dd34b7842a126991&amp;X-Tos-SignedHeaders=host) 
15821228244 | nonoroazoro@hotmail.com 
16年工作经验 | 求职意向:销售经理/主管 | 期望薪资:10-11K | 期望城市:上海 
![fig_76928](https://pdf-bucket.tos-cn-beijing.volces.com/infer/20260515/2d24d6cbd6ea7881a5d166dd501f3227_1778825752139819910.jpeg?X-Tos-Algorithm=TOS4-HMAC-SHA256&amp;X-Tos-Credential=AKLTZDcxYzI0ZWI5NDkzNGRkNWI1OTdiNTVjNjZjYjU3NmQ%2F20260515%2Fcn-beijing%2Ftos%2Frequest&amp;X-Tos-Date=20260515T061552Z&amp;X-Tos-Expires=1800&amp;X-Tos-Signature=ad0eaa8a101880c050a0478ad53b8bf4be8419895b9cabe9713667d4ba2e90a5&amp;X-Tos-SignedHeaders=host) 
## 个人优势 
1.拥有13年的大客户､招商加盟销售经验,精通电销､面销和会销等各种销售环节,能够有效地发掘和满足客户需求｡10年中实 施招商的行业众多,其中包含不限于互联网､餐饮､酒水､快递物流､保健品､养老､教育､零食智能柜等,包含不限于品牌连锁 加盟､区域代理商招募､快消品订货会､toB商务渠道拓展等｡ 
2. 具备8年的高层团队管理经验,擅长商务谈判,能够在关键时刻为公司争取到有利的合作条件｡ 
3. 擅长团队组建和团队话术培训,能够快速提升团队的销售能力和专业水平｡ 
4. 具备商务会议策划能力,能够组织和执行各种规模和形式的商务会议,提升公司的品牌影响力和市场竞争力｡ 
## 工作经历 
上海诚实果篮果品有限公司 招商加盟经理 
2025.06-至今 
1､负责江浙沪地区 诚实果品 品牌连锁水果的加盟工作 
2､负责建设团队0-1,包含不限于招聘､业务培训､门店仓库讲解及培训､商务谈判､招商会全流程筹办､招商会ppt讲解等 
3､子品牌模式策划､搭建:建设小面积､低投入的新品牌,让更多的加盟者加入公司架构｡ 
## 招商外包服务 
## 招商加盟总监 
2024.06-2025.06 
1､直接对接企业主,承接招商外包服务 
2､自行投放广告,包括不限于今日头条旗下媒体平台投放硬广 
3､自行邀约客户到总部,洽谈业务,促成成交､获取报酬 
4､合作中包括不限于,招商会的全流程筹办,招商会会议ppt讲解 
5､期间合作多家品牌包括不限于:充电桩,旧物回收,ai自习室,品牌酒水､餐饮等等,项目属性包括不限于:区域代理､特许 连锁加盟､2B销售等｡ 
上海酒兔子网络科技有限公司 招商部长 2022.06-2024.06 酒兔子是上海酒兔子网络科技有限公司历时数年倾力打造的O2O线上酒水新零售平台,以线上新零售电商平台和线下连锁化酒行同 步销售的模式,打通线上线下一体化的销售配送酒水新零售平台｡ 
1､团队培训(行业,项目,话术) 
2､来访加盟商洽谈(邀约,审核,洽谈) 
3､招商会召开工作统筹(会议流程,酒店､餐食､会议物料､会议内容､签约环节) 
4､催收尾款｡ 
北京禹道科技集团有限公司上海分公司 渠道销售总监 2020.01-2022.03 禹道集团业务涵盖企业营销咨询､策划､招商推广､招商执行､媒体资源､孵化､招商赋能､酒供应链等服务,与百度､搜狗､ 360､神马､腾讯､今日头条､搜狐､新浪等优势网络媒体及搜索引擎保持着长期稳定的战略友好合作关系｡集团以8588创业 网､35699云商机､8288商机网三大网络招商平台为依托,可为企业提供真正的一站式综合营销服务,助力广大渠道建设型企业 快速稳健拓展线上营销渠道､提升网络营销能力,实现网络覆盖,从而有质有量地帮企业实现低成本､高质量的渠道建设行业的全 面革新｡ 个人在公司的工作内容主要是做团队管理,全面负责招商部的日常工作及招商会期间的所有事务
1.团队组建及培训 
2.销售话术撰写及培训 
3.推广页面文案整改 
4.协助团队邀约客户 
5.面谈客户帮助团队成员签单 
6.会议课件讲解 
7. 招商会流程设计 
8. 招商会期间会议总负责,负责会议任何环节得把控,确保会议流程完美召开及举行｡ 
期间运作《妈咪全知道》《易选易酒》2个项目总负责,全权负责与企业对接渠道招商得全部工作 
## 深圳市航海航空物流有限公司 
## 渠道开发总监 
2016.01-2019.01 
主运作项目:顺路直递｡ 
顺路直递是一家从事整合快递､物流､跑腿及农产品销售的综合性线上互联网平台,整合了各大主流快递公司(韵达､申通､中 通､圆通等),物流公司(德邦､佳吉､安能等),及自建的同城跑腿服务,为当地的用户提供了花更少钱寄快递优势,迅速在全 国各地开设服务站点｡ 
运营部统管从0到1 
1.等等制定标准的运营服务流程,客户交接流程对接业务话术及技巧政策扶持体 
系,每个阶段得年度计划等等,协助该企业从之前无运营,到基础运营及后期专人专地区得扶持运营体系,负责大客户销售培训, 与各大型快递公司建立商务合作及维护｡ 
1.管理运营经理出差行程,出差流程及客户反馈 
2.市场方案的制定及落实 
3.招商会协助谈判 
4.代理商业务培训及指导 
5.代理商市场调研及方案制定 
6.样板市场执行 
7.项目整体的规划,布局 
2年得运营总监工作总服务平台运营商120家｡ 
于2018年10月出任该公司招商总监自己重新建立团队,5天内组建成公司最强招商团队,并且从团队成立后得第一场会招商会 起,团队业绩一直是公司第一,月均回款230万以上｡ 
● 负责顺路直递平台招商得招商流程策划､政策调整､项目讲解､招商会会议讲解､会议谈判､对招商部全体成员进行项目及话 术培训､电话沟通技巧一通电话至邀约电话得各方面得细节培训面谈技巧及逼单技巧)｡ 
上海通路快建网络服务外包有限公司 销售经理/主管 
2013.01-2016.01 
内容: 
内容: 
通路快建是全球领先的商机孵化与速配平台｡致力于通过互联网､呼叫中心､商机门店､专业顾问的服务体系,为企业客户提供招 商外包､渠道盈利咨询､电商分销外包､精准招商推广､营销托管等服务｡为每年新增的2000万投资者提供品牌商机速配､投资 保障､创业帮扶､经营培训一站式服务｡通路快建独特的商业模式,和创新性的产品与服务,并引发了中国市场销售网络渠道建设的 新革命 
1.全面负责企业后期招商工作 
2.话术整理 
3.项目六要素整理 
4.数据推广 
5.电话邀约
6.招商会流程安排 
7.招商会面销 
8.签约完成财务手续 
业绩: 
项目组销冠 
招商群销冠 
业绩: 
项目组销冠 
招商群销冠 
深圳市双剑破局营销策划有限公司 市场营销策划 2008.02-2012.11 
1､全方位营销策划､工作内容包括不限于:市场调研､策划方案､广告创意､渠道建设等 
## 教育经历 
上海交通大学继续教育学院 大专 工商企业管理 
2007-2010</t>
        </is>
      </c>
      <c r="R1009" t="inlineStr">
        <is>
          <t>点击按钮</t>
        </is>
      </c>
      <c r="S1009"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009">
        <v>1</v>
      </c>
    </row>
    <row r="1010" ht="25.5" customHeight="1">
      <c r="A1010">
        <v>1787</v>
      </c>
      <c r="B1010" t="inlineStr">
        <is>
          <t>招商业务</t>
        </is>
      </c>
      <c r="C1010" t="inlineStr">
        <is>
          <t>【招商经理（即时零售_闪电仓方向）_上海 10-15K】陆峰 10年以上.pdf</t>
        </is>
      </c>
      <c r="D1010" t="inlineStr">
        <is>
          <t>董贇晴</t>
        </is>
      </c>
      <c r="E1010" t="inlineStr">
        <is>
          <t>陆峰</t>
        </is>
      </c>
      <c r="F1010" t="inlineStr">
        <is>
          <t>15-25K</t>
        </is>
      </c>
      <c r="G1010" t="inlineStr">
        <is>
          <t>【简历概览】
37岁，15年工作经验，招商经理，擅长加盟招商、互联网投流，期望上海招商岗15-25K。
【技能拆解】
- 技术栈：招商加盟、线上推广、信息流推广、百度竞价、加盟素材制作、SEM、数据分析、线索成本控制、ROI指标达成、市场调查、竞品分析
- 软技能：沟通能力、学习能力、客户意识、协调能力、商务谈判能力、独立开发能力、团队协助能力、事业心、责任心、抗压能力、目标感
【与JD匹配分析】
- 硬技能匹配情况：具备招商加盟全流程经验，熟悉客户开发、谈判签约、数据分析，符合岗位核心招商要求；但缺乏零售、快消、O2O行业经验及地推、超市/便利店资源。
- 经验年限匹配情况：15年工作经验，远超岗位至少2年招商经验要求，经验丰富。
- 行业背景匹配情况：有连锁品牌加盟行业经验，无零售、快消、O2O行业经验，行业背景部分匹配。</t>
        </is>
      </c>
      <c r="H1010">
        <v>70</v>
      </c>
      <c r="I1010" t="inlineStr">
        <is>
          <t>推荐</t>
        </is>
      </c>
      <c r="J1010" s="2">
        <v>46157</v>
      </c>
      <c r="K1010" t="inlineStr">
        <is>
          <t>简历筛选通过待面试</t>
        </is>
      </c>
      <c r="L1010"/>
      <c r="M1010"/>
      <c r="N1010"/>
      <c r="O1010"/>
      <c r="P1010" s="3"/>
      <c r="Q1010" t="inlineStr">
        <is>
          <t>![fig_79153](https://pdf-bucket.tos-cn-beijing.volces.com/infer/20260515/cd6ce571724d8eef71e10e5ae483a43d_1778825743047991039.jpg?X-Tos-Algorithm=TOS4-HMAC-SHA256&amp;X-Tos-Credential=AKLTZDcxYzI0ZWI5NDkzNGRkNWI1OTdiNTVjNjZjYjU3NmQ%2F20260515%2Fcn-beijing%2Ftos%2Frequest&amp;X-Tos-Date=20260515T061543Z&amp;X-Tos-Expires=1800&amp;X-Tos-Signature=2a250c837dcf06ffa0e598637dbe78f523e9b70d72222c3f937efea322f770c2&amp;X-Tos-SignedHeaders=host) 
## 陆峰 
![fig_10682](https://pdf-bucket.tos-cn-beijing.volces.com/infer/20260515/cd6ce571724d8eef71e10e5ae483a43d_1778825743046578154.jpg?X-Tos-Algorithm=TOS4-HMAC-SHA256&amp;X-Tos-Credential=AKLTZDcxYzI0ZWI5NDkzNGRkNWI1OTdiNTVjNjZjYjU3NmQ%2F20260515%2Fcn-beijing%2Ftos%2Frequest&amp;X-Tos-Date=20260515T061543Z&amp;X-Tos-Expires=1800&amp;X-Tos-Signature=f989d1dbc99df703c465469ed523d127d1c8b2fca50d82f54bb818eb7455061e&amp;X-Tos-SignedHeaders=host) 
男 | 37岁 285178218@qq.com 
15年工作经验 | 求职意向:招商 | 期望薪资:15-25K | 期望城市:上海 
![fig_91928](https://pdf-bucket.tos-cn-beijing.volces.com/infer/20260515/cd6ce571724d8eef71e10e5ae483a43d_1778825743047229734.jpeg?X-Tos-Algorithm=TOS4-HMAC-SHA256&amp;X-Tos-Credential=AKLTZDcxYzI0ZWI5NDkzNGRkNWI1OTdiNTVjNjZjYjU3NmQ%2F20260515%2Fcn-beijing%2Ftos%2Frequest&amp;X-Tos-Date=20260515T061543Z&amp;X-Tos-Expires=1800&amp;X-Tos-Signature=e8ae0ee219c2fb09a0d671284d689d0c55305698f46b9346a98b1bb692ac5c25&amp;X-Tos-SignedHeaders=host) 
## 个人优势 
1.具备良好沟通,学习能力,客户意识,高度的协调和商务谈判能力｡ 
2.能独立寻找和开发新的招商机会｡ 
3.除招商销售经验外,还具备丰富的加盟互联网投流能力,擅长信息流推广,百度竞价,具备独立制作加盟素材能力｡ 
## 工作经历 
上海林清轩生物科技股份有限公司 招商经理/主管 
2023.01-至今 
## 内容: 
1.全面负责公司品牌的招商加盟及线上推广工作; 
2.拥有丰富的连锁品牌加盟行业经验,熟悉加盟业务的全部流程; 
3.跟踪每日每周每月等定期对招商客户资源情况进行总结分析,并对重点意向加盟商客户进行联系､跟踪､谈判､签约等工作｡ 
4.组织市场调查,预测市场发展趋势,并针对市场的变化和竞争的需要提出应对策略｡ 
5.优秀的团队协助能力,能够有效投放线索资源,推动目标达成｡ 
6.具有强烈的事业心和责任心,能够在高压环境下保持高效工作｡ 
## 业绩: 
2023年开店:23家 实收加盟费:46w(加盟费2w) 
2024年开店:31家 实收加盟费:62w 
2025年开店:33家 实收加盟费:66w 
上海芮奕信息科技有限公司 招商经理 
2021.11-2023.01 
## 内容: 
1､负责主全国招商加盟工作,制定年度加盟商店铺拓展计划及开店目标的达成; 
2､建立并优化加盟管理体系,确保加盟商与公司利益最大化,提升品牌的市场占有率; 
3､通过电话/面谈跟进公司提供的精准加盟线索,完成项目讲解,答疑及签约全流程; 
4､负责对各项业务的洽谈､签约工作进行管理､协调､指导､监督､审核合同等积极进行市场调查, 
5､收集竞品信息｡收集市场动态,及时上报上级领导,对公司连锁加盟政策进行改进提供建议; 
6､与一线招商信息和客户反馈意见,对公司加盟客户进行店铺培训､店铺管理做出运营协助工作｡ 
## 业绩: 
2021年全年开店:26家 实收加盟费:52w(加盟费2w) 
2022年全年开店: 37家 实收加盟费:74w
内容: 
1.负责公司招商加盟业务在百度搜索上的广告投放 
2.负责公司招商加盟业务在字节系信息流上的广告投放 
3.对搜索和信息流账户做好日常优化,并按照计划完成每天的消耗,资源数量和线索成本控制｡ 
4.每天把投放获取的资源分配给招商部,安排及时沟通,并做好数据质量的跟进,并及时做优化调整｡ 
5.定期对投放效果进行数据分析,发现问题及时调整投放策略好优化思路｡ 
6.与销售部门配合完成公司制定的 roi 指标｡ 
## 业绩: 
从0-1,全国门店突破2000+ 
上海恒奕医疗集团 sem 
2010.11-2017.09 
## 内容: 
## 【医疗】 
2010年到2015年从事sem专员职位,主要工作内容如下: 
1､ 负责百度,搜狗,360,神马关键词竞价推广,包括关键词的整理､分类､分组､账户搭建;及广告语创意的撰写; 
2､ 分析市场需求,不断优化广告效果,提高转化率; 
3､ 网络广告排名效果监控:每日检测所有投放渠道广告情况,填写效果评估表格,并能准确的定位关键词,能够创造性思维撰写 
关键词创意; 
4､利用搜索引擎系统及相关工具进行管理及优化工作,评估关键词质量,提出关键词优化方案; 
2015年到2017年从事网络主管职位,主要工作内容如下: 
1､ 网络团队组建,网络各岗位员工培训｡ 
2､ 网络前期运行策略方案｡ 
3､ 研究同行医院情况,扬长避短｡ 
4､ 各岗位员工工作主要内容制定,百度,搜狗,360,神马sem广告预算,投放方案,以及预期效果评估｡ 
5､ 分析每周数据变化情况,根据数据变动调整投放方案以及后期数据跟踪 
业绩: 
男科投入产出比1:3,高峰期月到诊量突破700 
## 教育经历 
青岛恒星科技学院 大专 电子商务 
2007-2010 
## 资格证书 
大学英语四级</t>
        </is>
      </c>
      <c r="R1010" t="inlineStr">
        <is>
          <t>点击按钮</t>
        </is>
      </c>
      <c r="S1010"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010">
        <v>1</v>
      </c>
    </row>
    <row r="1011" ht="25.5" customHeight="1">
      <c r="A1011">
        <v>1788</v>
      </c>
      <c r="B1011" t="inlineStr">
        <is>
          <t>招商业务</t>
        </is>
      </c>
      <c r="C1011" t="inlineStr">
        <is>
          <t>钱剑简历-2026(1).pdf</t>
        </is>
      </c>
      <c r="D1011" t="inlineStr">
        <is>
          <t>董贇晴</t>
        </is>
      </c>
      <c r="E1011" t="inlineStr">
        <is>
          <t>钱剑</t>
        </is>
      </c>
      <c r="F1011" t="inlineStr">
        <is>
          <t>无</t>
        </is>
      </c>
      <c r="G1011" t="inlineStr">
        <is>
          <t>【简历概览】
38岁大专机电一体化，18年销售招商经验，历任总监等职，擅长客户开发与渠道拓展。
【技能拆解】
- 技术栈：进销存管理、客户开发、商务洽谈、渠道拓展、品牌宣传、展会策划、团队管理、销售管理、门店运营、项目谈判、技术支持
- 软技能：沟通表达、客户开发能力、抗压能力、目标感、团队协作、市场开拓、谈判能力、数据分析
【与JD匹配分析】
- 硬技能匹配情况：具备客户开发、商务洽谈、渠道拓展、门店运营等相关硬技能，符合招商加盟、地推BD工作需求
- 经验年限匹配情况：18年工作经验，超2年招商加盟及渠道拓展经验要求
- 行业背景匹配情况：有零售相关经验，具备客户资源开发和管理经历，但缺乏即时零售、闪电仓/前置仓及O2O行业经验</t>
        </is>
      </c>
      <c r="H1011">
        <v>75</v>
      </c>
      <c r="I1011" t="inlineStr">
        <is>
          <t>推荐</t>
        </is>
      </c>
      <c r="J1011" s="2">
        <v>46157</v>
      </c>
      <c r="K1011" t="inlineStr">
        <is>
          <t>待定</t>
        </is>
      </c>
      <c r="L1011"/>
      <c r="M1011"/>
      <c r="N1011"/>
      <c r="O1011"/>
      <c r="P1011" s="3"/>
      <c r="Q1011" t="inlineStr">
        <is>
          <t>个人简历表 
姓 名 钱剑 性 别
男 出生年月 1985.10. 民族 汉
文化程度 大专 婚 否
已婚 政治面貌 群众 身高 172
所学专业 机电一体化
毕业院校 上海长宁科技学院 健康状况 健康
籍 贯 上海市 身份证号 310112198510310915
户籍所在地 上海市 通讯方式 13501607156
参加工作时间 2008.4 应聘时间 2026.5
紧急联系人住址 上海市闵行区华漕镇朱家泾东花园39 号
起止时间 院校名称及所学专业 学习形式
学 习 经 历
2004.9-2007.7 上海长宁科技学院----机电一体化 全日制
2001.9-2004.7 华漕高中 全日制
起止时间 工作单位 职 务
2024. 6-2026.1 上海风雨时节农业科技有限公司(与朋友创业) 商务主管
主要
2023.8-2024.5 上海斐凡国际贸易有限公司 国内市场主管
工作
经历
2020. 10-
2021.11 弥富生物科技(上海)有限公司 招商&amp;渠道拓
展主管
2016.3-2020.8 康佳集团股份有限公司上海分公司 招商&amp;业务总监
2015.1-2016.2 上海鸣龙茶业发展有限公司 区域经理
2008.4-2014.12 上海成丰线缆有限公司-上海京声线缆有限公司 销售经理
&lt;table&gt;&lt;tr&gt;&lt;td&gt;&lt;/td&gt;&lt;td&gt;上海风雨时节农业科技有限公司&lt;/td&gt;&lt;/tr&gt;&lt;tr&gt;&lt;td&gt;&lt;/td&gt;&lt;td&gt;1、负责公司进销存及人员安全管理。&lt;/td&gt;&lt;/tr&gt;&lt;tr&gt;&lt;td&gt;主要工作业绩及内容&lt;/td&gt;&lt;td&gt;2、客户开发,商务洽谈。&lt;/td&gt;&lt;/tr&gt;&lt;/table&gt;
&lt;table&gt;&lt;tr&gt;&lt;td&gt;&lt;/td&gt;&lt;td&gt;上海斐凡国际贸易有限公司&lt;/td&gt;&lt;/tr&gt;&lt;tr&gt;&lt;td&gt;主要工作业绩及内容&lt;/td&gt;&lt;td&gt;3、国内客户由26家成长为35家,一年内独立开发9家客户,并且持续稳定合作,成为&lt;/td&gt;&lt;/tr&gt;&lt;tr&gt;&lt;td&gt;&lt;/td&gt;&lt;td&gt;公司开发客户之最。&lt;/td&gt;&lt;/tr&gt;&lt;tr&gt;&lt;td&gt;&lt;/td&gt;&lt;td&gt;4、开发与客户匹配的产品,提升我司产品在渠道的市占率。&lt;/td&gt;&lt;/tr&gt;&lt;tr&gt;&lt;td&gt;&lt;/td&gt;&lt;td&gt;5、参加策划国内各类展会,并协助国外展会。&lt;/td&gt;&lt;/tr&gt;&lt;/table&gt;
&lt;table&gt;&lt;tr&gt;&lt;td&gt;&lt;/td&gt;&lt;td&gt;弥富生物科技(上海)有限公司&lt;/td&gt;&lt;/tr&gt;&lt;tr&gt;&lt;td&gt;主要工作业绩及内容&lt;/td&gt;&lt;td&gt;5、组织参与公司对外宣传的各项赛事活动,如高尔夫赛事、网球赛事等。 6、参与大型展销会,并着重推进品牌宣传;新品线上线下多维度的品宣。&lt;/td&gt;&lt;/tr&gt;&lt;/table&gt;
主 要 工 作 业 绩 及 内 容
管辖大润发渠道上海区域2016 年全年销售占比达到20%,与行业第一海尔持平｡
康佳白电飞虎精英班毕业｡
4 ､直管上海及常昆太地区经销商及代理商的招商｡
2016 年度康佳集团岗位模范标兵｡
2018 年3 月主管上海分公司白电业务｡
1､负责分公司全面管理工作,对分公司整体销售业绩负责｡
2､根据总部整体战略规划,组织和推动分公司的调整策略和方向,并落地执行｡
3､根据总部考核要求,完成客户开发､提升等指标｡
5､协调分公司与总部各职能部门的有效衔接,合理开展相关工作｡
6､对良性渠道甄选谈判合作,非良性渠道客户谈判终止合作,确保公司资产安全｡
康佳集团股份有限公司上海分公司
&lt;table&gt;&lt;tr&gt;&lt;td&gt;主要工作业绩及内容&lt;/td&gt;&lt;td&gt;5、每月开一次片区店长会议,传达公司各项政令。 6、货品陈列,仪容仪表,店容店貌的监督和指导。 7、各门店库存的把控,每月商品盘点抽查。 8、门店与公司各部门间的衔接与沟通。 9、对片区门店销售业绩负责。&lt;/td&gt;&lt;/tr&gt;&lt;/table&gt;
&lt;table&gt;&lt;tr&gt;&lt;td&gt;&lt;/td&gt;&lt;td&gt;上海成丰线缆有限公司-上海京声线缆有限公司&lt;/td&gt;&lt;/tr&gt;&lt;tr&gt;&lt;td&gt;主要工作业绩及内容&lt;/td&gt;&lt;td&gt;参与2010年上海世博会中国馆的供货及谈判,以及其它各项体育场馆和政府合作项 目。 参与制定公司宣传资料以及展会宣传。 1、公司日常管理,产品的进销存管理。 2、品牌宣传,展会展台策划实施。 3、销售工作,业务接洽。 4、重大工程项目谈判及技术支持。&lt;/td&gt;&lt;/tr&gt;&lt;/table&gt;</t>
        </is>
      </c>
      <c r="R1011" t="inlineStr">
        <is>
          <t>点击按钮</t>
        </is>
      </c>
      <c r="S1011"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011">
        <v>1</v>
      </c>
    </row>
    <row r="1012" ht="25.5" customHeight="1">
      <c r="A1012">
        <v>1791</v>
      </c>
      <c r="B1012" t="inlineStr">
        <is>
          <t>招商经理</t>
        </is>
      </c>
      <c r="C1012" t="inlineStr">
        <is>
          <t>蔚文俊的简历.pdf</t>
        </is>
      </c>
      <c r="D1012" t="inlineStr">
        <is>
          <t>董贇晴</t>
        </is>
      </c>
      <c r="E1012" t="inlineStr">
        <is>
          <t>蔚文俊</t>
        </is>
      </c>
      <c r="F1012" t="inlineStr">
        <is>
          <t>无</t>
        </is>
      </c>
      <c r="G1012" t="inlineStr">
        <is>
          <t>【简历概览】
36岁男性，大专学历，医疗检验专业，多年渠道运营管理经验，擅长团队搭建与业绩突破。
【技能拆解】
- 技术栈：无
- 软技能：团队搭建、业绩突破、客户维护、活动规划、产品规划、跨部门协作
【与JD匹配分析】
- 硬技能匹配情况：缺乏招商加盟全流程经验、零售客户资源及渠道拓展方法论，未体现数据驱动能力
- 经验年限匹配情况：有多年管理经验，但缺乏明确的5年以上零售等相关行业经验及3年以上10人以上招商/BD团队管理经验
- 行业背景匹配情况：无零售、快消、O2O或连锁加盟行业经验，无即时零售等相关背景</t>
        </is>
      </c>
      <c r="H1012">
        <v>35</v>
      </c>
      <c r="I1012" t="inlineStr">
        <is>
          <t>不推荐</t>
        </is>
      </c>
      <c r="J1012" s="2">
        <v>46157</v>
      </c>
      <c r="K1012" t="inlineStr">
        <is>
          <t>通过</t>
        </is>
      </c>
      <c r="L1012" t="inlineStr">
        <is>
          <t>通过</t>
        </is>
      </c>
      <c r="M1012" t="inlineStr">
        <is>
          <t>终止</t>
        </is>
      </c>
      <c r="N1012" t="inlineStr">
        <is>
          <t>5.14入职</t>
        </is>
      </c>
      <c r="O1012"/>
      <c r="P1012" s="3"/>
      <c r="Q1012" t="inlineStr">
        <is>
          <t>俊 文 蔚 
监 总 营 运 : 位 岗 向 意 
![fig_08864](https://pdf-bucket.tos-cn-beijing.volces.com/infer/20260515/04263c527ff8edcc9e1365fa21dff8e1_1778829288560756942.jpeg?X-Tos-Algorithm=TOS4-HMAC-SHA256&amp;X-Tos-Credential=AKLTZDcxYzI0ZWI5NDkzNGRkNWI1OTdiNTVjNjZjYjU3NmQ%2F20260515%2Fcn-beijing%2Ftos%2Frequest&amp;X-Tos-Date=20260515T071448Z&amp;X-Tos-Expires=1800&amp;X-Tos-Signature=bca40ab36c371c3516ef157d968846bb44868492cd98852d634baad5800c4aba&amp;X-Tos-SignedHeaders=host) 
0 3 1 2 5 0 6 1 5 5 1 : 话 电 
![fig_08908](https://pdf-bucket.tos-cn-beijing.volces.com/infer/20260515/04263c527ff8edcc9e1365fa21dff8e1_1778829288560169749.jpg?X-Tos-Algorithm=TOS4-HMAC-SHA256&amp;X-Tos-Credential=AKLTZDcxYzI0ZWI5NDkzNGRkNWI1OTdiNTVjNjZjYjU3NmQ%2F20260515%2Fcn-beijing%2Ftos%2Frequest&amp;X-Tos-Date=20260515T071448Z&amp;X-Tos-Expires=1800&amp;X-Tos-Signature=c06212c1110e0b67c8637249ab23b5ac59db772ea288b1f1a606ec233017216f&amp;X-Tos-SignedHeaders=host) 
男 : 别 性 
![fig_06807](https://pdf-bucket.tos-cn-beijing.volces.com/infer/20260515/04263c527ff8edcc9e1365fa21dff8e1_1778829288560154901.jpg?X-Tos-Algorithm=TOS4-HMAC-SHA256&amp;X-Tos-Credential=AKLTZDcxYzI0ZWI5NDkzNGRkNWI1OTdiNTVjNjZjYjU3NmQ%2F20260515%2Fcn-beijing%2Ftos%2Frequest&amp;X-Tos-Date=20260515T071448Z&amp;X-Tos-Expires=1800&amp;X-Tos-Signature=336905249e76b0eda87ce7ea9fb0e5746943c23d4ffeae359d0de85f02eb8587&amp;X-Tos-SignedHeaders=host) 
m o c . q q @ 8 3 8 8 8 6 3 5 9 : 箱 邮 
![fig_52937](https://pdf-bucket.tos-cn-beijing.volces.com/infer/20260515/04263c527ff8edcc9e1365fa21dff8e1_1778829288560166222.jpg?X-Tos-Algorithm=TOS4-HMAC-SHA256&amp;X-Tos-Credential=AKLTZDcxYzI0ZWI5NDkzNGRkNWI1OTdiNTVjNjZjYjU3NmQ%2F20260515%2Fcn-beijing%2Ftos%2Frequest&amp;X-Tos-Date=20260515T071448Z&amp;X-Tos-Expires=1800&amp;X-Tos-Signature=6001835b5d10d8b6d876207bed0ca203fac75484a9f7cfe7a0ea84858250712e&amp;X-Tos-SignedHeaders=host) 
6 3 : 龄 年 
![fig_86184](https://pdf-bucket.tos-cn-beijing.volces.com/infer/20260515/04263c527ff8edcc9e1365fa21dff8e1_1778829288560203883.jpg?X-Tos-Algorithm=TOS4-HMAC-SHA256&amp;X-Tos-Credential=AKLTZDcxYzI0ZWI5NDkzNGRkNWI1OTdiNTVjNjZjYjU3NmQ%2F20260515%2Fcn-beijing%2Ftos%2Frequest&amp;X-Tos-Date=20260515T071448Z&amp;X-Tos-Expires=1800&amp;X-Tos-Signature=b8f2f05cc8b27cdc236628c70e3f91930f9c20d0f895f49311ca28cfd6c97300&amp;X-Tos-SignedHeaders=host) 
历 经 育 教 
7 0 . 0 1 0 2 - 9 0 . 7 0 0 2 
院 学 医 工 职 南 河 
| 专 大 验 检 学 医 
![fig_74177](https://pdf-bucket.tos-cn-beijing.volces.com/infer/20260515/04263c527ff8edcc9e1365fa21dff8e1_1778829288560410665.jpg?X-Tos-Algorithm=TOS4-HMAC-SHA256&amp;X-Tos-Credential=AKLTZDcxYzI0ZWI5NDkzNGRkNWI1OTdiNTVjNjZjYjU3NmQ%2F20260515%2Fcn-beijing%2Ftos%2Frequest&amp;X-Tos-Date=20260515T071448Z&amp;X-Tos-Expires=1800&amp;X-Tos-Signature=3094e9cc5aea1c84d10615b8aa3d4d8419b89202c1cabe8b08f9ef470c89344c&amp;X-Tos-SignedHeaders=host) 
历 经 作 工 
今 至 - 4 0 . 1 2 0 2 2026.01 
司 公 限 有 份 股 电 厨 能 智 歌 森 江 浙 
长 部部 道 渠 A K 
域 区 , 人 4 区 大 , 人 7 营 运 部 总 架构 组织 , 队 团 营 运 部 总 和 队 团 务 业 道 渠 沉 下 建 组 , 歌 森 职 入 月 4 年 1 2 0 2 : 建 组 队 团 ､ 1 : 绩 业 责 职 
｡ 队 团 务 业 效 高 的 人 8 3 共 一 , 人 6 2 理 经 
一亿 入 收 售 销 现 实 年 3 2 0 2 , 万 0 0 2 9 入 收 售 销 现 实 年 2 2 0 2 , 万 0 0 2 4 入 收 售 销 现 实 年 1 2 0 2 : 破 突 绩 业 ､ 2 
｡ 元 
以 % 0 5 率 销 动 , 家 5 0 6 1 台 展 准 标 道 渠 , 家 2 3 5 台 展 易 简 中 其 , 家 7 3 1 2 店 进 计 累 道 渠 沉 下 在 , 日 1 3 月 2 1 年 4 2 0 2 止 截 : 护 维 情 客 ､ 3 
## ｡ 上 
渠 理 管 , 系 体 格 价 的 司 公 护 维 , 果 效 动 活 估 评 , 实 落 的 动 活 销 促 及 划 计 售 销 务 业 道 渠 沉 下 负责 : 划 规 动 活 ､ 4 
｡ 序 秩 道 
烤 蒸 立 独 ､ 款 烤 蒸 ､ 柜 毒 消 灶 成 集 了 盖 涵 , 个 2 3 U K S 出 推 计 累 , 列 系 个 5 品 产 属 专 道 渠 划 规 : 划 规 品 产 ､ 5 
｡ 等 槽 水 成 集 ､ 款 
｡ 作 工 关 相 等 销 营 商 招 ､ 传 宣 品 产 ､ 传 宣 牌 品 做 门 部 他 其 司 公 合 配 : 作 协 门 部 跨 ､ 6 
4 0 . 1 2 0 2 - 9 0 . 0 2 0 2 
司 公 限 有 团 集 器 电 離 飞 
理 经 沉 下 道 渠 国 全 
百 破 突 额 售 销 月 单 , 破 突 大 重 现 实 道 渠 等 云 售 零 宁 苏 及 店 卖 专 电 家 在 牌 品 雕 飞 动 推 功 成 后 职 入 . 1 : 绩 业 责 职 
｡ 万 
｡ 率 盖 覆 场 市 牌 品 升 提 著 显 , 家 0 0 2 1 过 超 店 门 样 出 展 拓 计 累 . 2 
｡ 售 销 品 产 进 促 效 有 , 上 以 % 0 2 在 率 销 动 月 店 门 持 保 . 3 
7 0 . 9 1 0 2 - 7 0 . 7 1 0 2 
司 公 限 有 易 贸 纪 京京东世 北 
## 理 经 区 省 
作 工 体 整 店 卖 专 电 家 京东 的 市 地 九 北 豫 南 河 负责 : 绩 业 责 职 
核 审 及 以 出 输 策 政 格 价 , 接 对 商 牌 品 个 各 内 域 区 辖 所 负责
作 工 等 核 审 利 返 ､ 护 维 道 渠 ､ 展 拓 店 门 内 域 区 辖 所 负责 
家 3 4 4 加到 增 家 多 0 7 1 由 店 门 域 北区 豫 间 期 职 在 
) 月 6 年 8 1 0 2 ( 元 亿 破 售 销 高 月最 单 现 实 
次 7 议 会 等 会 商 招 ､ 会 通 沟 ､ 会 货 订 型 大 组织 
7 0 . 7 1 0 2 - 0 1 . 5 1 0 2 
司 公 限 有 易 贸 纪 京京东世 北 
岗 广 推 道 渠 村 农 
家 3 4 高 最 点 网 体 实 下 线 的 域 区 辖 所 ､ 1 : 绩 业 责 职 
人 余 万 四 计 累 量 数 户 用 新 ､ 上 以 单 0 0 0 3 量 单 ､ 万 百 破 高 最 额 售 销 的 域 县 辖 所 ､ 2 
充 补 的 好 良 了 到 起 目 项 下 线 京东 广 推 地 当 对 , 人 多 0 3 3 计 累 高 最 员 广 推 职 兼 ､ 3 
## 9 0 . 5 1 0 2 - 9 0 . 3 1 0 2 
薪 月 司 公 限 有 贸 商 达 乐 州市 汝 
| 业 行 营 运 商 电 
: 绩 业 责 职 
｡ 献 贡 出 突 出 做 售 销 商 电 的 品 产 桌 暖 电 司 公 对 , 建 搭 队 团 商 电 ), 铺 店 宝 淘 ( 设 开 铺 店 商 电 司 公 负责 
7 0 . 3 1 0 2 - 0 1 . 1 1 0 2 
院 学 脑 电 华 新 南 河 
| 业 行 师 教 房 机 薪 月 
: 绩 业 责 职 
｡ 装 安 调试 的 备 设 房 机 新 和 , 持 维 律 纪 机 上 , 装 安 件 软 , 护 维 件 硬 常 日 的 备 设 脑 电 台 0 0 8 房 机 脑 电 负责 
0 1 . 1 1 0 2 - 6 0 . 0 1 0 2 
业 创 主 自 
| 业 行 称 名 位 职 薪 月 
｡ 验 经 的 贵 宝 了 攒 积 , 悉 熟 程 流 全 理 管 ､ 务 财 ､ 售 零 ､ 装 组 ､ 货 进 , 铺 店 售 零 车 童 家 一 设 开 后 业 毕 
![fig_86419](https://pdf-bucket.tos-cn-beijing.volces.com/infer/20260515/bf187fee2a5f3d223b36ed20de3135cf_1778829288448679605.jpg?X-Tos-Algorithm=TOS4-HMAC-SHA256&amp;X-Tos-Credential=AKLTZDcxYzI0ZWI5NDkzNGRkNWI1OTdiNTVjNjZjYjU3NmQ%2F20260515%2Fcn-beijing%2Ftos%2Frequest&amp;X-Tos-Date=20260515T071448Z&amp;X-Tos-Expires=1800&amp;X-Tos-Signature=e5bffc44886debae2b7a085490a3dc0b28d38bd80aeebef127373080b5c1475b&amp;X-Tos-SignedHeaders=host) 
价 评 我 自 
: 建 搭 系 体 才 人 长 擅 , 家 专 营 道运 渠 
; 队 团 级 层 跨 人 8 3 建 搭 1 到 0 从 : 建 组 队 团 ① 
; 长 增 亿 1 ￫ 万 0 0 2 4 现 实 年 3 : 破 突 绩 业 ② 
; % 5 7 比 占 台 展 准 标 , 驻 进 店 门 家 7 3 1 2 导 主 : 设 建 端 终 ③ 
; 求 需 户 客 配 匹 准 精 U K S 个 2 3 列 系 大 5 发 开 作 协 : 新 创 品 产 ④ 
｡ 定 稳 系 体 格 价 道 渠 障 保 , 略 策  能 赋 端 终 + 动 驱 据 数  持 坚 , 策 政 动 活 销 促 计 设 : 筹 统 营 运 ⑤</t>
        </is>
      </c>
      <c r="R1012" t="inlineStr">
        <is>
          <t>点击按钮</t>
        </is>
      </c>
      <c r="S1012" t="inlineStr">
        <is>
          <t>岗位职责
团队搭建与管理：负责招商团队从0-1组建，制定团队架构、编制规划及人员招募计划，完成团队搭建与日常管理；
业绩目标达成：根据公司年度开店目标，拆解月度/季度招商指标，制定区域招商策略与打法，带领团队完成签约及上线目标；
客户开发管理：主导重点客户谈判与签约，指导团队成员开展地推、陌拜、行业社群及转介绍等多元获客，确保客户池充足；
加盟商全周期运营：统筹加盟商从意向跟进、签约、选址评估、系统入驻到开业上线的全流程，协同运营、供应链、培训等部门保障门店按时高质量开业；
跨部门协作：联动运营、供应链、市场、培训等部门，推动加盟政策、扶持方案及运营SOP落地，定期反馈市场一线需求，优化招商及运营支持体系；
数据复盘与策略迭代：监控团队招商漏斗、签约转化率、门店存活率等核心数据，定期复盘并优化招商策略、话术及流程；
加盟商关系维护：建立加盟商分级管理体系，推动优质加盟商多店拓展及转介绍，提升续约率与品牌口碑。
任职要求
大专及以上学历，5年以上零售、快消、O2O或连锁加盟行业经验，有即时零售/社区团购/前置仓背景优先；
3年以上团队管理经验，有从0-1搭建并管理10人以上招商/BD团队的成功经验，具备成熟的选人、育人、用人、留人能力；
精通招商加盟全流程，具备丰富的超市、便利店、日用百货等线下零售客户资源及渠道拓展方法论；
目标拆解与执行能力强，能制定可落地的招商打法，对团队业绩结果负责，有带领团队完成从0到百万/千万级业务规模的案例；
优秀的商务谈判与高层对话能力，能独立对接区域大客户及合作伙伴，具备资源整合与生态构建意识；
跨部门沟通协调能力强，能推动产品、运营、供应链等多部门协同，解决加盟商全周期问题；
抗压性强，适应高频出差及高强度目标节奏，具备创业心态与开拓精神；
熟练使用数据分析工具，能通过数据驱动团队管理与策略优化。</t>
        </is>
      </c>
      <c r="T1012">
        <v>1</v>
      </c>
    </row>
    <row r="1013" ht="25.5" customHeight="1">
      <c r="A1013">
        <v>1793</v>
      </c>
      <c r="B1013" t="inlineStr">
        <is>
          <t>管培生</t>
        </is>
      </c>
      <c r="C1013" t="inlineStr">
        <is>
          <t>【电商运营管培生_广州 5-7K】尤子毅 26年应届生.pdf</t>
        </is>
      </c>
      <c r="D1013" t="inlineStr">
        <is>
          <t>梁美花</t>
        </is>
      </c>
      <c r="E1013" t="inlineStr">
        <is>
          <t>尤子毅</t>
        </is>
      </c>
      <c r="F1013" t="inlineStr">
        <is>
          <t>无</t>
        </is>
      </c>
      <c r="G1013" t="inlineStr">
        <is>
          <t>【简历概览】
2024-2026年广东白云学院数据科学本科，有京东运营实习及电商数据分析项目经历。
【技能拆解】
- 技术栈：数据挖掘分析、Python、数据可视化、Hadoop/Spark、Excel
- 软技能：落地执行、跨团队协同、适应力强、结果导向、高效工作
【与JD匹配分析】
- 硬技能匹配情况：满足Excel数据分析要求，有京东运营实习经历，具备Python数据分析能力，缺少抖音/天猫运营经验
- 经验年限匹配情况：实习经历合计约8个月，符合应届生岗位经验要求
- 行业背景匹配情况：有电商行业运营实习经历，熟悉店铺运营流程，与岗位要求匹配</t>
        </is>
      </c>
      <c r="H1013">
        <v>75</v>
      </c>
      <c r="I1013" t="inlineStr">
        <is>
          <t>推荐</t>
        </is>
      </c>
      <c r="J1013" s="2">
        <v>46153</v>
      </c>
      <c r="K1013" t="inlineStr">
        <is>
          <t>简历未通过筛选</t>
        </is>
      </c>
      <c r="L1013" t="inlineStr">
        <is>
          <t>淘汰</t>
        </is>
      </c>
      <c r="M1013" t="inlineStr">
        <is>
          <t>终止</t>
        </is>
      </c>
      <c r="N1013"/>
      <c r="O1013"/>
      <c r="P1013" s="3"/>
      <c r="Q1013" t="inlineStr">
        <is>
          <t>## 个人简历 
姓 名 尤子毅 电 话 
13724695026 
邮 箱 3068937028@qq.com 
教育背景 
广东白云学院-数据科学与大数据技术本科 
2024-09 至2026-06 
主修课程:数据挖掘分析､Python､数据可视化､Hadoop/Spark｡ 
出生年月 2004.03 
毕业院校 广东白云学院 学 历 本科 
实习经历 
2025-12 至2026-04 广州斯凯奇商业有限公司 
京东运营实习生 
 店铺运营:负责斯凯奇儿童京东自营及POP店铺日常运营(商品上下架､标 题优化､库存与价格管理),通过规范流程提升商品管理效率,保障店铺稳 定运转｡ 
 数据监控:每日跟踪销售额､转化率等核心指标,使用Excel进行数据分析, 输出运营日报,识别波动原因,辅助团队提升整体运营效果｡ 
 活动执行:参与“双十二”“京东年货节”等大促活动,负责优惠策略配置 及页面搭建,保障活动顺利上线并提升曝光与成交转化｡ 
2025-07 至2025-10 广东美易达集团有限公司 京东运营助理 店铺搭建:参与华帝品牌京东旗舰店从0到1搭建,涵盖选品､定价及商品上 架流程,推动店铺顺利上线并进入稳定运营阶段｡ 
 数据驱动:分析商品销量､转化率及用户行为数据,优化商品结构与推广策 略,推动店铺日销售额稳定突破万元规模｡ 
 页面优化:协同设计与客服团队,优化商品详情页与展示逻辑,提升用户浏 览体验并促进转化提升｡ 
 经验沉淀:参与经营数据复盘,总结增长路径,形成可复用运营方法论,为 团队后续运营提供参考｡ 
项目经历 
电商后台销量数据分析可视化系统 
 系统搭建:基于Python构建电商数据分析系统,实现数据处理､分析及可 视化一体化,提升数据分析效率并支持运营决策｡ 
 数据处理:针对多源电商数据,完成数据清洗､缺失值处理及格式统一,提 升数据质量并保障分析准确性｡ 
 指标分析:构建商品销量､品类结构､每日销售趋势等核心指标体系,进行 多维度数据分析,帮助识别核心商品与经营问题｡ 
可视化输出:设计销量TOP榜､品类分析及异常销量识别等模块,通过可视 化仪表盘展示数据,提升信息呈现效率并辅助业务决策｡ 
自我评价 
本人为数据科学与大数据技术专业本科,具备扎实的数据分析功底,熟练掌握Python､ Excel 等工具,可独立完成数据处理､分析与可视化全流程,以数据洞察支撑业务决策｡ 拥有多段全链路业务实操经验,具备优秀的落地执行､跨团队协同能力,适应力强,可快 速适配不同岗位需求,始终以结果为导向高效完成工作目标｡</t>
        </is>
      </c>
      <c r="R1013" t="inlineStr">
        <is>
          <t>点击按钮</t>
        </is>
      </c>
      <c r="S1013"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T1013">
        <v>1</v>
      </c>
    </row>
    <row r="1014" ht="25.5" customHeight="1">
      <c r="A1014">
        <v>1794</v>
      </c>
      <c r="B1014" t="inlineStr">
        <is>
          <t>供应链专员/主管</t>
        </is>
      </c>
      <c r="C1014" t="inlineStr">
        <is>
          <t>【供应链采购专员_主管_广州 9-13K】黄祈 10年以上.pdf</t>
        </is>
      </c>
      <c r="D1014" t="inlineStr">
        <is>
          <t>梁美花</t>
        </is>
      </c>
      <c r="E1014" t="inlineStr">
        <is>
          <t>黄祈</t>
        </is>
      </c>
      <c r="F1014" t="inlineStr">
        <is>
          <t>信息缺失</t>
        </is>
      </c>
      <c r="G1014" t="inlineStr">
        <is>
          <t>【简历概览】
36岁，8年+护肤彩妆洗护采购开发经验，曾任技术主管，熟悉配方与供应链
【技能拆解】
- 技术栈：供应商开发评估、成本优化、新品落地、供应链管理、配方成分、包材选择、OEM/ODM、生产流程、合同管理、团队管理
- 软技能：执行力、统筹安排、沟通协调、谈判能力、跨部门合作
【与JD匹配分析】
- 硬技能匹配情况：具备供应商开发评估、成本优化、打样生产跟进、供应商资质收集等技能，但缺乏铸造业（塑料、金属类）、印刷类、3C数码类产品采购开发经验及相关材质工艺认知
- 经验年限匹配情况：8年+采购开发经验，超过岗位要求的3-5年
- 行业背景匹配情况：有美妆个护产品采购开发经验，符合“美妆个护周边产品开发执行经验优先”，但梳子、电热梳品类经验缺失</t>
        </is>
      </c>
      <c r="H1014">
        <v>65</v>
      </c>
      <c r="I1014" t="inlineStr">
        <is>
          <t>待定</t>
        </is>
      </c>
      <c r="J1014" s="2">
        <v>46153</v>
      </c>
      <c r="K1014" t="inlineStr">
        <is>
          <t>简历未通过筛选</t>
        </is>
      </c>
      <c r="L1014" t="inlineStr">
        <is>
          <t>淘汰</t>
        </is>
      </c>
      <c r="M1014" t="inlineStr">
        <is>
          <t>终止</t>
        </is>
      </c>
      <c r="N1014"/>
      <c r="O1014"/>
      <c r="P1014" s="3"/>
      <c r="Q1014" t="inlineStr">
        <is>
          <t>## 个人优势 
![fig_05920](https://pdf-bucket.tos-cn-beijing.volces.com/infer/20260515/b1a5d64dc913c81a45be94f272b57eb5_1778828492480832339.jpeg?X-Tos-Algorithm=TOS4-HMAC-SHA256&amp;X-Tos-Credential=AKLTZDcxYzI0ZWI5NDkzNGRkNWI1OTdiNTVjNjZjYjU3NmQ%2F20260515%2Fcn-beijing%2Ftos%2Frequest&amp;X-Tos-Date=20260515T070132Z&amp;X-Tos-Expires=1800&amp;X-Tos-Signature=8c0aedb4b570fab2bcfb922dc430e8e89b69bd4d6c7435d4b8bfd18de177f3da&amp;X-Tos-SignedHeaders=host) 
1､8年+护肤/彩妆/洗护产品采购开发经验｡ 
2､擅长优质供应商开发与评估,优化采购成本达8%-20%(单价和模具费)｡ 
3､推动新品落地,其中3款成为爆款,月销量20万+｡ 
4､具有较强的执行力;统筹安排工作能力;对内外沟通协调和谈判能力｡ 
5､熟悉产品配方成分(曾任技术主管),能结合包材特点进行选择,为品牌方提供专业 保障,促进产品配方与包材适配性｡ 
## 黄祈 
男 | 36岁 
## 工作经历 
广州翠黛生物科技有限公司 采购主管 2025.01-至今 
联系方式 
1. 8年+护肤/彩妆/洗护产品采购开发经验,熟悉产品生产整个流程及供应链管理,能高 效筛选优质供应商｡ 
电话: 13247516813 
微信号: HSR9186 
2. 擅长供应商开发与评估,建立优质供应商库,优化采购成本达8%-30%(单价和模具 费)｡ 
3.月主导1-3款爆款产品私模采购开发,从选型到量产全流程跟进｡ 
求职信息 
4.建立供应商评估体系,优化合作资源,提升供应链响应速度20%｡ 
5.具备成本专业知识分析能力,通过比价谈判､批量采购､工艺优化等方式,优化成本 结构｡ 
工作时长:16年 
求职意向:采购经理/主管 
6.协调跨部门合作,对接设计､营运销售､品质和计划､财务､仓储物流等相关部门｡ 
期望薪资:10-15K 
7.统筹采购部门管理和事务,日常的付款以及对账管理｡ 
期望城市:广州 
广州玖泰生物科技有限公司 采购经理/主管 2020.02-2025.01 
## 产品开发: 
1､制定产品规划:根据市场需求和公司战略,制定有创新性和竞争力的产品概念｡确定 产品的核心卖点､功效､成分､包装设计等要素｡ 
2､主导从概念到量产的产品开发周期,协调研发､生产､质检部门｡制定产品技术标准 (如功效宣称､稳定性测试方案),确保符合法规要求｡ 
## 产品采购: 
1､负责公司自有品牌美妆护肤､个护､保健食品､美容仪器等电商､直播板块的供应商 开发筛选和原材料采购;以及美妆工具;成品采购工作｡ 
2､负责对接 寻找护肤､彩妆､洗护､保健食品等产品打样;内外包材采购(膜袋､瓶 子､软管､彩盒､贴标､纸箱)等;以及美妆工具等｡ 
## 供应商管理: 
1､筛选优质原料商､包材商及OEM/ODM工厂,建立供应商资源库｡ 
2､制定供应商准入标准(如资质审核､产能匹配度､ESG合规性),定期进行评估｡ 3､合同管理和日常对账付款管理｡ 
## 团队管理: 
1､制定采购开发团队KPI,定期培训产品知识和行业新规｡ 
2､定制工作计划和目标任务,日常工作统筹安排管理｡
1､根据公司战略方向和新产品开发计划以及产品升级,开发和寻找新的内料配方 OEM 工厂及内外包材､成品单品和套盒､以及美妆工具､美容仪器､展柜沙发美容床等供应 商; 
2､ 熟悉护肤､彩妆､洗护､养生､美甲､美发,母婴､口腔和减肥保健食品等,产品 开发采购全过程,尤其是对 OEM 工厂内料配方的筛选有更加优势(曾担任技术主管, 配方工程师助理),熟悉 OEM 厂运作流程､熟知多家 OEM 厂产品方向､具有优质的医 药级 OEM 工厂资源和各类内外包材市场资源､以及成品品牌产品工厂资源､美容仪器 设备工厂厂家; 
3､ 负责各类相关供应商的开发､甄选,审核,并对供应商综合能力进行评估,保证按 时交货,货期稳定; 
4､ 根据开发要求,寻找适合的 OEM 内料工厂,和适合包装要求的内､外包材,并进行询 价､比价､打样;或者成品品牌单品和套盒及美容仪器设备询价,比价,议价,并选择 适合的进行采购｡ 
5､ 负责与供应商谈判采购价格,合同签署,付款方式,对账,交货日期及售后保障等 ; 负责对各供应商供货合同的审核和保管,负责对采购部门各类合同､资料的分类存档､ 管理｡ 
6､ 负责对接 OEM 工厂和内外包材供应商的生产跟进及安排,跟踪采购计划､生产执行 情况,随时了解 OEM 工厂和内外包材工厂的供应情况,对生产过程中异常情况及时处 理,确保生产的顺利进行; 
广州锦盛化妆品有限公司 技术主管 2011.02-2015.01 
负责全面管理乳化车间的工作计划的安排､实施｡ 
2､负责管理乳化车间的工作纪律､卫生工作､部门协调｡ 
3､负责乳化生产任务的按时完成､过程监督｡ 
4､负责及时协调安排机器的故障报修｡ 
5. 协助工程师完成化妆品新配方项目开发任务; 
6. 协助工程师做好护肤品的升级实验工作; 
7. 协助工程师做好产品中试､大生产跟进,以及解决生产过程中的异常处理; 
8. 协助工程师编写新产品检测标准,配方文件,核算新产品配方成本; 
9. 搜集､整理原料信息,编写新原料编码,新原料检测标准; 
## 教育经历 
广东外语外贸大学 大专 国际经济与贸易 2005-2008 
广西百色那坡高级中学 高中 
2002-2005</t>
        </is>
      </c>
      <c r="R1014" t="inlineStr">
        <is>
          <t>点击按钮</t>
        </is>
      </c>
      <c r="S1014" t="inlineStr">
        <is>
          <t>岗位职责：1、负责梳子品类、电热梳品类的产品开发，日常协助营销中心团队设计与工厂进行对接沟通，落实确认材质及工艺；
2、负责协助优化外协工厂和供应商资源；
3、供应商询盘，获取更多不同等级供应商报价，协助团队优化采购成本；
4、拜访工厂实地考察，现场跟进产品的打样、生产及验货；
5、负责收集整理供应商资质，不定期引进不同品类新供应商；
任职要求：
1、具备3-5年以上的铸造业（塑料、金属类）、印刷类、3C数码类的产品采购开发工作经验；
2、有丰富的美妆个护周边产品开发执行经验优先；
3、有2-3 年OEM供应链执行经验优先；
4、对不同的铸造类产品的材质及印刷工艺价格成本有清晰的认知，能协助产品经理、供应链经理与工厂进行采购谈判；</t>
        </is>
      </c>
      <c r="T1014">
        <v>1</v>
      </c>
    </row>
    <row r="1015" ht="25.5" customHeight="1">
      <c r="A1015">
        <v>1795</v>
      </c>
      <c r="B1015" t="inlineStr">
        <is>
          <t>管培生</t>
        </is>
      </c>
      <c r="C1015" t="inlineStr">
        <is>
          <t>【电商运营管培生_广州 5-7K】郑丹丹 26年应届生.pdf</t>
        </is>
      </c>
      <c r="D1015" t="inlineStr">
        <is>
          <t>梁美花</t>
        </is>
      </c>
      <c r="E1015" t="inlineStr">
        <is>
          <t>无法提取姓名</t>
        </is>
      </c>
      <c r="F1015" t="inlineStr">
        <is>
          <t>未提及</t>
        </is>
      </c>
      <c r="G1015" t="inlineStr">
        <is>
          <t>【简历概览】
广外电商本科，GPA3.7，三段电商运营实习，熟悉多平台运营与数据分析。
【技能拆解】
- 技术栈：Excel、PPT、Photoshop、剪映、Python、Word、spss、生意参谋、万相台、电商罗盘、千牛、有赞、小红书运营
- 软技能：跨部门沟通、数据分析、活动策划、项目管理、团队协作、文案撰写
【与JD匹配分析】
- 硬技能匹配情况：精通Excel，有抖音店铺运营实习经历，熟悉数据监控与分析，掌握活动提报等技能，匹配度较高
- 经验年限匹配情况：2025年1月至今有三段电商运营相关实习，经验年限基本满足
- 行业背景匹配情况：实习涉及名创优品、逸仙电商等零售电商企业，与岗位电商行业背景相关，匹配度较好</t>
        </is>
      </c>
      <c r="H1015">
        <v>85</v>
      </c>
      <c r="I1015" t="inlineStr">
        <is>
          <t>强烈推荐</t>
        </is>
      </c>
      <c r="J1015" s="2">
        <v>46154</v>
      </c>
      <c r="K1015" t="inlineStr">
        <is>
          <t>待定</t>
        </is>
      </c>
      <c r="L1015" t="inlineStr">
        <is>
          <t>通过</t>
        </is>
      </c>
      <c r="M1015" t="inlineStr">
        <is>
          <t>进行中</t>
        </is>
      </c>
      <c r="N1015"/>
      <c r="O1015" t="inlineStr">
        <is>
          <t>刘栋,梁美花</t>
        </is>
      </c>
      <c r="P1015" s="3" t="str">
        <f>=HYPERLINK("http://数据和逻辑能力尚可，以兴趣电商平台为主，待定", "数据和逻辑能力尚可，以兴趣电商平台为主，待定")</f>
        <v>数据和逻辑能力尚可，以兴趣电商平台为主，待定</v>
      </c>
      <c r="Q1015" t="inlineStr">
        <is>
          <t>![fig_08708](https://pdf-bucket.tos-cn-beijing.volces.com/infer/20260515/270268c230d34cd80024a96607ac3c94_1778828486418719005.jpeg?X-Tos-Algorithm=TOS4-HMAC-SHA256&amp;X-Tos-Credential=AKLTZDcxYzI0ZWI5NDkzNGRkNWI1OTdiNTVjNjZjYjU3NmQ%2F20260515%2Fcn-beijing%2Ftos%2Frequest&amp;X-Tos-Date=20260515T070126Z&amp;X-Tos-Expires=1800&amp;X-Tos-Signature=368ce3e2b8929d8ce180403b6480a38976fa461e1bb5e42cb83add02753b66c3&amp;X-Tos-SignedHeaders=host) 
手机: 159-1581-3760 | 邮箱:2797956364@qq.com 
## 教育经历 
广东外语外贸大学 
2022.09 - 2026.06 
商学院 电子商务 本科 
GPA:3.7/4.0(专业top15%) 
主修课程:数据挖掘､商业数据分析､运营管理､⽹络营销､营销英语､笔译､统计学､基础会计､Java､项⽬管理等 
. 奖项: “挑战杯”大学⽣课外学术科技作品竞赛三等奖;2024 一带一路暨⾦砖国家技能发展与技术创新大赛之跨境电商进出口经营模拟 赛优秀奖;安永第二届ESG大学⽣创新创业挑战赛广州赛区二等奖;多次获得校级综合奖学⾦､优秀学⽣团干等;广交会优秀实习⽣ 
## 实习经历 
名创优品(广州)有限责任公司 2026.01 - 2026.03 
电商部 电商运营实习⽣ 
1. 商品运营:熟悉千⽜后台操作,负责跟进美妆类产品上新及产品迭代,包括产品上下架､商品素材优化､卖点挖掘等产品信息维护,确保 商品链接质量｡ 
2. 数据分析:在职期间独⽴分析初级运营数据,利⽤⽣意参谋､万相台等工具进⾏⽇常店铺运营数据采集分析,包括推广费⽐､交易数据､ 客单价､点击率､竞品数据及⾏业数据等维度,为团队策略制定提供数据支持 
3. 订单处理:监控商品库存､销量等情况,处理订单异常发货事项,协调渠道库存情况 
4. 活动提报:负责商品活动提报,优化商品链接,包括价格､sku设置等事项,促进商品曝光及成交 
广州逸仙电子商务有限公司 
2025.06 - 2025.12 
新锐彩妆事业部 店铺运营实习⽣ 
1. 店铺商品管理:参与多次品牌联名活动,完成商品上下架及sku设置等事项,为⽇常销售以及直播活动提供店铺端支持,负责抖店､视频 号多个店铺100+产品链接⽇常维护,确保信息完整性和准确性;擅⻓跨部⻔沟通,与设计､仓库等部⻔进⾏资源对接,通过主图视觉优 化､sku设置､以及商品信息优化等措施,商品信息质量分均提升⾄90+,有效增加产品曝光与转化｡ 
2. 店铺活动运营:熟悉抖⾳商城平台活动玩法以及直播活动玩法,协助完成抖⾳店铺⽇常活动报名,包括超值购､⻓期大促､低价秒杀等平 台营销活动,与平台运营人员对接,申报活动资源支持;熟悉抖店､微信小店､快手小店等平台电商罗盘操作,通过分析⾏业趋势和消费 者偏好,定期更新商品⻚⾯,优化产品搜索关键词,提升店铺搜索排名30+｡ 
3. 数据监控分析:了解各项电商数据指标内容,实时跟踪店铺流量､销量､拉新数以及体验分等数据,定期监控分析商品大链销售数据以及 品类销售数据,包括复购率､转化率､客单价等,输出⽉度数据报告,为店铺运营提供数据支持｡ 
4. 社群活动运营:运营多个微信社群,群成员人数均400+,有从0到1搭建社群经验,通过策划社群秒杀活动等,有效增加店铺流量及转化 率｡ 
5. 竞品动态监控:对竞品店铺活动玩法､新品信息等进⾏调研分析,结合⾏业动态,输出总结报告,协助团队调整运营策略,有效增加新增 会员3w+｡ 
6. 订单及库存异常情况处理:负责与物流发货人员对接处理异常订单情况,包括订单审核､库存管理､前端链接编码处理等,通过拆解问题 ⾼效解决异常情况,保证商品销售链路正常运⾏｡ 
## 广州摩翼科技有限公司 
2025.01 - 2025.05 
线上销售与运营部 电商运营助理 
1. 店铺运营:负责线上店铺订单处理,以及有赞､微信小店､千帆等各电商平台进⾏商品信息维护等,负责各平台店铺商品上下架,产品迭 代以及活动提报,参与策划节⽇活动策划,同时对接设计人员优化活动视觉设计｡ 
2. 账号运营:熟悉小红书平台笔记发布规则,负责小红书官⽅账号运营以及每周账号数据分析｡⽇常负责笔记⽂案编写､引流和账号维护, 在岗期间发布包括普通笔记和商业笔记数量共计50+篇,主题包括节⽇活动､干活分享､产品宣传等｡独⽴完成抽奖笔记内容策划,浏览 量1w+,参与人数4000+,单篇笔记涨粉3000+,在岗期间内运营账号涨粉4000+｡ 
3. 供应商与分销客⼾对接:本人具备良好的沟通能力和应变能力｡在岗期间跟多个分销商以及供销商进⾏对接,了解客⼾需求,及时对接各 岗位进⾏发货､物流期间以及售后等各环节的问题处理｡ 
4. 数据整理与分析:本人熟练运⽤excel,在岗期间负责每周以及每⽉线上销售数据整理汇报,同时完成每⽉各线上销售平台以及分销合作 商的销售数据汇总,跟进对账过程中的单据核对等事项｡ 
5. 达人筛选:在岗期间,参与微信视频号达人筛选,对达人信息统计整理形成报告表 
## 广东南油对外服务有限公司 
2024.03 - 2024.05 
中国进出口商品交易会境外采购商报道处 负责与外商沟通,了解外商报道需求,完成证件审核与信息登记 协调小组内部人员安排,完成当天物资清点与登记,并定期向督导组汇报情况
## 2024一带一路暨⾦砖国家技能发展与技术创新大赛之⾸届跨境电商进 
## 出口经营模拟赛 
作为核心成员,参与从0到1完成亚⻢逊平台模拟店铺搭建,负责选品上架､产品list撰写､数据分析和流量投放等内容,熟悉跨境电商运 营的基本框架与流程｡ 
通过队员相互配合最后获得全国第15名成绩,取得决赛优秀奖 
## 项⽬经历 
广东省振兴农村科技视频拍摄项⽬ 
2024.09 - 2024.12 
视频拍摄项⽬组⻓ 
项⽬介绍:本项⽬主要是通过整合案例和要点讲解,以视频的⽅式向观众呈现《玩转⾃媒体》一书的主要内容,阐述了不同的社交媒体平 台账号运营要点,并最终产出15个5到10分钟的视频｡ 
负责内容:担任视频项⽬组⻓,负责整个项⽬的协调,包括参与到视频⽂稿审核､拍摄场地以及灯光布置､成员分工与沟通､后期视频剪 辑等各个环节,并负责撰写项⽬工作说明等书⾯工作｡ 
完成进度:现已将视频拍摄项⽬完成并上传到相关平台,获得100+订阅量 
## 组织及活动经历 
广东外语外贸大学商学院新闻信息中心 
2022.09 - 2023.06 
写作部 干事 
负责商学院官⽅公众号的推⽂制作(包括⽂案撰写､图⽚拍摄､内容排版与审核等),参与商学院官⽅招⽣宣传⽚的策划与拍摄 2023.05 - 2023.09 
## “校友寻访”社会实践活动 
## 核心成员 
负责策划活动⽅案,包括活动主图､⾛访形式以及访谈内容等 实地⾛访校友企业,了解当前⾮遗与特⾊⾏业的结合与发展趋势并形成调研报告一篇 活动后期负责推⽂制作排版,该活动推⽂被评选为优秀推⽂发布与广东外语外贸大学官⽅平台 
## 技能/证书及其他 
技能: Excel (熟练) , PPT (熟练) , Photoshop (精通) , 剪映 (熟练) , Python (基础) , Word (熟练) , spss (熟练) 证书: 四六级 , 阿⾥巴巴国际站国际站操盘官</t>
        </is>
      </c>
      <c r="R1015" t="inlineStr">
        <is>
          <t>点击按钮</t>
        </is>
      </c>
      <c r="S1015"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T1015">
        <v>1</v>
      </c>
    </row>
    <row r="1016" ht="25.5" customHeight="1">
      <c r="A1016">
        <v>1796</v>
      </c>
      <c r="B1016" t="inlineStr">
        <is>
          <t>供应链专员/主管</t>
        </is>
      </c>
      <c r="C1016" t="inlineStr">
        <is>
          <t>【供应链专员_广州 9-10K】王建 7年 (1).pdf</t>
        </is>
      </c>
      <c r="D1016" t="inlineStr">
        <is>
          <t>梁美花</t>
        </is>
      </c>
      <c r="E1016" t="inlineStr">
        <is>
          <t>王建</t>
        </is>
      </c>
      <c r="F1016" t="inlineStr">
        <is>
          <t>未提及</t>
        </is>
      </c>
      <c r="G1016" t="inlineStr">
        <is>
          <t>【简历概览】
9年工作经验，KA主管，擅长定制产品开发、供应商管理，涉及玩具、文创等多品类。
【技能拆解】
- 技术栈：定制产品开发、供应商管理、供应商开发、工艺优化、OEM、ODM、打样、询价、商务谈判、供应链优化、IP衍生品开发、市场趋势分析、项目全流程落地
- 软技能：客户需求挖掘、解决方案输出、跨部门沟通协调、项目推动、资源整合
【与JD匹配分析】
- 硬技能匹配情况：具备产品开发、供应商管理、打样、询价、商务谈判等相关技能，但缺乏梳子、电热梳及美妆个护周边产品开发经验，对铸造类材质及印刷工艺成本认知不明确
- 经验年限匹配情况：9年工作经验，超过岗位要求的3-5年
- 行业背景匹配情况：无铸造业、3C数码类、美妆个护行业经验，主要涉及玩具、文创、珠宝行业，行业背景不匹配</t>
        </is>
      </c>
      <c r="H1016">
        <v>45</v>
      </c>
      <c r="I1016" t="inlineStr">
        <is>
          <t>不推荐</t>
        </is>
      </c>
      <c r="J1016" s="2">
        <v>46154</v>
      </c>
      <c r="K1016" t="inlineStr">
        <is>
          <t>面试不通过</t>
        </is>
      </c>
      <c r="L1016" t="inlineStr">
        <is>
          <t>通过</t>
        </is>
      </c>
      <c r="M1016" t="inlineStr">
        <is>
          <t>终止</t>
        </is>
      </c>
      <c r="N1016"/>
      <c r="O1016" t="inlineStr">
        <is>
          <t>陈劲业,梁美花</t>
        </is>
      </c>
      <c r="P1016" s="3" t="str">
        <f>=HYPERLINK("http://最近一份偏向销售，品类单一，有点浮躁，不是踏实干活的人", "最近一份偏向销售，品类单一，有点浮躁，不是踏实干活的人")</f>
        <v>最近一份偏向销售，品类单一，有点浮躁，不是踏实干活的人</v>
      </c>
      <c r="Q1016" t="inlineStr">
        <is>
          <t>![fig_75515](https://pdf-bucket.tos-cn-beijing.volces.com/infer/20260515/ee56f5ae89724e0f5110c551cc5c6459_1778828483603054841.jpeg?X-Tos-Algorithm=TOS4-HMAC-SHA256&amp;X-Tos-Credential=AKLTZDcxYzI0ZWI5NDkzNGRkNWI1OTdiNTVjNjZjYjU3NmQ%2F20260515%2Fcn-beijing%2Ftos%2Frequest&amp;X-Tos-Date=20260515T070123Z&amp;X-Tos-Expires=1800&amp;X-Tos-Signature=32762fb0c9ae1e7575032caa896276b8626b2759ff8af802b43f29ee51e8fba8&amp;X-Tos-SignedHeaders=host) 
男 | 籍贯:茂名 
18565560168 
umwj@qq.com 
9年工作经验 | 期望薪资:10-15K | 期望城市:广州 
## 个人优势 
大客户销售快销品零售KA行业,定制产品 
1､定制类;盲盒摆件､毛绒玩具､益智母婴玩具､文创产品､包装包材､pvc 公仔､潮玩IP衍生品､电子产 品oem､日本授权ip定制衍生品 
2､产品开发,供应商管理,供应商开发､工艺优化 
## 工作经历 
广东奥迪动漫玩具有限公司 KA主管 
2024.04-2025.10 
上市玩具公司大客户销售,负责商超及潮玩门店行业的大客户销售,拓展客户资源,提升产品市场份额｡ 市场和客户需求定制化需求服务｡负责产品定制化服务渠道的建立与管理,优化产品销售｡ 
大型上市公司定制产品落地,销售预测分析上架｡ 
维护大型企业商超､知名品牌及高净值客户,完成年度商业合作目标｡ 
定制解决方案:深度挖掘客户需求,品牌联系产品定制化服务,结合产品经验提案爆品逻辑产品,输出客户 解决方案｡ 
项目全流程落地:完成从商务对接､活动方案提案､合同谈判到项目执行､产品交付及后期维护的全流程｡ 觅物社(广州)文化创意有限公司 采购 
2022.09-2023.12 
大型授权ip送审开发打样至生产流程(注塑摆件挂件滴胶毛绒亚克力电子夜灯功能性产品)国内潮玩商超渠道 
1､负责授权IP衍生品的开发需求,结合IP内容､市场,符合渠道消费用户需求的衍生品提供设计方向; 
2､根据的产品项目,开发供应商资源,安排项目时间进度表,推动项目开发及落地集采部门以及后续生产交 付工作; 
3､设计端自主产品开发,控价到完成送审落地产品 
4､IP项目需求与设计师及供应商进行沟通协调,提供监修建议,进行产品优化改进; 
5､开发供应商与分析市场趋势的ip周边衍生品类竞品,储备整合相关产品资源｡ 
广东超好玩玩具有限公司 采购 
2020.10-2022.07 
母婴玩具品牌 
1､跟进定制玩具类目采购(ODM/OEM) 
2､印刷品包装材料,根据需求打样､询价､开发适宜供应商,商务谈判对接和议价合同签约验收｡ 
3､负责母婴品牌儿童手工美育类产品,沟通需求明确可以实施方案沟通立项,选品采购｡ 
4､pvc 益智玩具､非常规定制品､联名礼品､文创产品､ 
5､头部主播直播供货搭建供应链体系 
6､优化供应链 
盈泰珠宝(深圳)有限公司 外贸跟单 
2017.07-2020.01 
香港公司 
1､负责大集团珠宝品牌制造流程交付,工厂订单制造跟进及零售批发销售 
2､香港国际珠宝展展会展柜销售及开拓新客户 
3､香港公司对帐单 
4､协助阿里巴巴国际站上运营､拍摄珠宝上架平台 
5､协同谈判大品牌代制造并达成合作,给予产品需求定位､设计方案､工艺质量､包装､成品等板块的规 划,全程跟进客户需求,最终完成目标｡ 
6､及时协调和处理解决客户需求 
广东工贸职业技术学院 
大专 建筑工程技术</t>
        </is>
      </c>
      <c r="R1016" t="inlineStr">
        <is>
          <t>点击按钮</t>
        </is>
      </c>
      <c r="S1016" t="inlineStr">
        <is>
          <t>岗位职责：1、负责梳子品类、电热梳品类的产品开发，日常协助营销中心团队设计与工厂进行对接沟通，落实确认材质及工艺；
2、负责协助优化外协工厂和供应商资源；
3、供应商询盘，获取更多不同等级供应商报价，协助团队优化采购成本；
4、拜访工厂实地考察，现场跟进产品的打样、生产及验货；
5、负责收集整理供应商资质，不定期引进不同品类新供应商；
任职要求：
1、具备3-5年以上的铸造业（塑料、金属类）、印刷类、3C数码类的产品采购开发工作经验；
2、有丰富的美妆个护周边产品开发执行经验优先；
3、有2-3 年OEM供应链执行经验优先；
4、对不同的铸造类产品的材质及印刷工艺价格成本有清晰的认知，能协助产品经理、供应链经理与工厂进行采购谈判；</t>
        </is>
      </c>
      <c r="T1016">
        <v>1</v>
      </c>
    </row>
    <row r="1017" ht="25.5" customHeight="1">
      <c r="A1017">
        <v>1797</v>
      </c>
      <c r="B1017" t="inlineStr">
        <is>
          <t>供应链专员/主管</t>
        </is>
      </c>
      <c r="C1017" t="inlineStr">
        <is>
          <t>【供应链采购专员_主管_广州 9-13K】Alex 10年.pdf</t>
        </is>
      </c>
      <c r="D1017" t="inlineStr">
        <is>
          <t>梁美花</t>
        </is>
      </c>
      <c r="E1017" t="inlineStr">
        <is>
          <t>Alex</t>
        </is>
      </c>
      <c r="F1017" t="inlineStr">
        <is>
          <t>无</t>
        </is>
      </c>
      <c r="G1017" t="inlineStr">
        <is>
          <t>【简历概览】
31岁男性，大专学历，10年工作经验，有IP衍生产品研发、手机壳制作及外贸相关经验，求职产品经理岗位。
【技能拆解】
- 技术栈：IP衍生产品研发、生产，手机壳制作工序，塑料/亚克力/硅胶/PVC材质制造工艺，进出口装柜，报关流程，金蝶ERP系统操作，供应商开发，成本核算，墨西哥清关流程，塑料模具建厂，采购计划制定，销售数据采集
- 软技能：需求快速掌握，最优解产品方案提供，客户需求理解
【与JD匹配分析】
- 硬技能匹配情况：具备产品开发、供应商开发及优化、材质及工艺把控、工厂资源及制造工艺了解、成本核算等相关技能，与岗位职责中产品开发、供应商对接、成本优化等要求有一定匹配度，但缺乏梳子及电热梳品类相关经验。
- 经验年限匹配情况：总工作经验10年，超过岗位要求的3-5年，经验年限达标。
- 行业背景匹配情况：有3C数码类（手机壳等）产品开发经验，与岗位要求的铸造业（塑料类）有部分相关，但缺乏美妆个护周边产品开发经验及OEM供应链执行经验。</t>
        </is>
      </c>
      <c r="H1017">
        <v>60</v>
      </c>
      <c r="I1017" t="inlineStr">
        <is>
          <t>待定</t>
        </is>
      </c>
      <c r="J1017" s="2">
        <v>46156</v>
      </c>
      <c r="K1017" t="inlineStr">
        <is>
          <t>简历未通过筛选</t>
        </is>
      </c>
      <c r="L1017" t="inlineStr">
        <is>
          <t>淘汰</t>
        </is>
      </c>
      <c r="M1017" t="inlineStr">
        <is>
          <t>终止</t>
        </is>
      </c>
      <c r="N1017"/>
      <c r="O1017"/>
      <c r="P1017" s="3"/>
      <c r="Q1017" t="inlineStr">
        <is>
          <t>![fig_82532](https://pdf-bucket.tos-cn-beijing.volces.com/infer/20260515/398b3a1cb126e4b120de3e3dd5cd8886_1778828477503705537.jpg?X-Tos-Algorithm=TOS4-HMAC-SHA256&amp;X-Tos-Credential=AKLTZDcxYzI0ZWI5NDkzNGRkNWI1OTdiNTVjNjZjYjU3NmQ%2F20260515%2Fcn-beijing%2Ftos%2Frequest&amp;X-Tos-Date=20260515T070117Z&amp;X-Tos-Expires=1800&amp;X-Tos-Signature=970c9dd81a358e915005b913293b242554ea63cf436f544eae51a6b59c1da99a&amp;X-Tos-SignedHeaders=host) 
![fig_29175](https://pdf-bucket.tos-cn-beijing.volces.com/infer/20260515/398b3a1cb126e4b120de3e3dd5cd8886_1778828477502963368.jpeg?X-Tos-Algorithm=TOS4-HMAC-SHA256&amp;X-Tos-Credential=AKLTZDcxYzI0ZWI5NDkzNGRkNWI1OTdiNTVjNjZjYjU3NmQ%2F20260515%2Fcn-beijing%2Ftos%2Frequest&amp;X-Tos-Date=20260515T070117Z&amp;X-Tos-Expires=1800&amp;X-Tos-Signature=ac82af7020d99782633e9e7dded725d711f2e2069b864253a35267c3b616d686&amp;X-Tos-SignedHeaders=host) 
## Alex 
男 | 31岁 
10年工作经验 | 求职意向:产品经理 | 期望薪资:11-18K | 期望城市:广州 
## 个人优势 
1､有两年 IP 衍生产品研发和生产经验(产品从0-1为主)--塑料/亚克力/硅胶/PVC等材质 
2､熟悉手机壳制作工序,并有一定的塑料工厂资源,了解大多数塑料/亚克力/硅胶/PVC等材质的制造工艺 
3､懂得进出口装柜和报关流程 
4､有C1驾照 
5､拥有外贸出口的手机壳等配饰以及ip国内生产供应商资源 
6､熟悉金蝶等 ERP 系统操作 
## 工作经历 
广州泰晟时尚科技有限公司 
产品开发工程师 
2024.08-2025.11 
内容: 
1､从ip设计稿的优化到产品结构调整,再到材料上的挑选以及工艺上的选择,完成客户想要的产品落地 
2､ip产品颜色和送审标准的把控 
3､产品质量检测以及相关技术的标准以及测试拟订 
4､宠物用品的开发(车缝类为主:胸背､牵引绳､项圈等) 
业绩: 
1､一年内转化销售金额达到数百万 
2､转化了多个类型的产品落地 
3､能快速掌握客户的需求并提供最优解的产品方案 
上海百思童年母婴用品有限公司 产品经理 
2023.07-2024.06 
一､做过迪士尼､疯狂动物城､史努比等Ip衍生产品: 
1､研发产品的材质分别是塑胶､硅胶､五金､以及亚克力材质｡ 
2､研发生产的产品类别分别是手机壳,硅胶包､笔袋､耳机套､零钱包､徽章 
3､研发接触到的工艺分别是电镀､滴胶､印刷､喷油､滴油､激光
内容: 
负责供应商开发和优化,新产品开发,ERP 系统操作 
业绩: 
1､独立核算工厂物料成本 
2､熟悉墨西哥清关流程 
3､获得过年度优秀员工 
4､有手机壳塑料模具建厂经历 
5､了解塑料加工工艺 
## 广州果壳技术有限公司 采购专员 
2017.07-2019.10 
1､结合仓库库存和采购周期,指定采购周计划,月计划 
2､根据亚马逊和 eBay 等网站,采集销售数据,结合国外当地市场推出新品开发 
3､协助物流同事完成装柜和报关等事宜 
## 教育经历 
广州华南商贸职业学院 大专 国际贸易实务 
2014-2017</t>
        </is>
      </c>
      <c r="R1017" t="inlineStr">
        <is>
          <t>点击按钮</t>
        </is>
      </c>
      <c r="S1017" t="inlineStr">
        <is>
          <t>岗位职责：1、负责梳子品类、电热梳品类的产品开发，日常协助营销中心团队设计与工厂进行对接沟通，落实确认材质及工艺；
2、负责协助优化外协工厂和供应商资源；
3、供应商询盘，获取更多不同等级供应商报价，协助团队优化采购成本；
4、拜访工厂实地考察，现场跟进产品的打样、生产及验货；
5、负责收集整理供应商资质，不定期引进不同品类新供应商；
任职要求：
1、具备3-5年以上的铸造业（塑料、金属类）、印刷类、3C数码类的产品采购开发工作经验；
2、有丰富的美妆个护周边产品开发执行经验优先；
3、有2-3 年OEM供应链执行经验优先；
4、对不同的铸造类产品的材质及印刷工艺价格成本有清晰的认知，能协助产品经理、供应链经理与工厂进行采购谈判；</t>
        </is>
      </c>
      <c r="T1017">
        <v>1</v>
      </c>
    </row>
    <row r="1018" ht="25.5" customHeight="1">
      <c r="A1018">
        <v>1798</v>
      </c>
      <c r="B1018" t="inlineStr">
        <is>
          <t>供应链专员/主管</t>
        </is>
      </c>
      <c r="C1018" t="inlineStr">
        <is>
          <t>【供应链专员_广州 9-10K】叶立平 10年以上.pdf</t>
        </is>
      </c>
      <c r="D1018" t="inlineStr">
        <is>
          <t>梁美花</t>
        </is>
      </c>
      <c r="E1018" t="inlineStr">
        <is>
          <t>叶立平</t>
        </is>
      </c>
      <c r="F1018" t="inlineStr">
        <is>
          <t>9-10K</t>
        </is>
      </c>
      <c r="G1018" t="inlineStr">
        <is>
          <t>【简历概览】
36岁，15年采购经验，5年主管经验，擅长多品类采购开发、供应商管理及团队统筹。
【技能拆解】
- 技术栈：采购流程、供应商开发管理、项目管理、数据分析、商务谈判、产品开发（毛绒玩具/贵金属/3C数码）、质量把控、成本控制、合同管理、样品确认、生产跟进
- 软技能：沟通能力、问题解决能力、执行力、团队管理、适应能力、消费者洞察力、协调能力
【与JD匹配分析】
- 硬技能匹配情况：具备产品开发、供应商优化、询盘报价、工厂考察及打样生产跟进等相关技能，但缺乏梳子及电热梳品类经验，铸造类材质及印刷工艺认知未明确体现
- 经验年限匹配情况：15年工作经验远超3-5年要求，5年以上主管经验符合管理需求
- 行业背景匹配情况：有3C数码类采购开发经验，无美妆个护及OEM供应链执行经验，行业背景部分匹配</t>
        </is>
      </c>
      <c r="H1018">
        <v>55</v>
      </c>
      <c r="I1018" t="inlineStr">
        <is>
          <t>不推荐</t>
        </is>
      </c>
      <c r="J1018" s="2">
        <v>46156</v>
      </c>
      <c r="K1018" t="inlineStr">
        <is>
          <t>简历筛选通过待面试</t>
        </is>
      </c>
      <c r="L1018" t="inlineStr">
        <is>
          <t>通过</t>
        </is>
      </c>
      <c r="M1018" t="inlineStr">
        <is>
          <t>进行中</t>
        </is>
      </c>
      <c r="N1018"/>
      <c r="O1018"/>
      <c r="P1018" s="3"/>
      <c r="Q1018" t="inlineStr">
        <is>
          <t>![fig_33256](https://pdf-bucket.tos-cn-beijing.volces.com/infer/20260515/14e1f46a1687e2ea02c4bc431accfea2_1778828489374966239.jpg?X-Tos-Algorithm=TOS4-HMAC-SHA256&amp;X-Tos-Credential=AKLTZDcxYzI0ZWI5NDkzNGRkNWI1OTdiNTVjNjZjYjU3NmQ%2F20260515%2Fcn-beijing%2Ftos%2Frequest&amp;X-Tos-Date=20260515T070129Z&amp;X-Tos-Expires=1800&amp;X-Tos-Signature=10e2277cdd9f964fdd162d3662344011da3788a3919a1cb43d541beddbf1c42a&amp;X-Tos-SignedHeaders=host) 
您可使用BOSS直聘APP扫描二维码联系Ta 
ccf27cba721c9c31HB439m4P1JZz46VPuoWOcnay_RNRJi 
## 叶立平 
男 | 年龄:36岁 | 
![fig_67685](https://pdf-bucket.tos-cn-beijing.volces.com/infer/20260515/14e1f46a1687e2ea02c4bc431accfea2_1778828489374549252.jpeg?X-Tos-Algorithm=TOS4-HMAC-SHA256&amp;X-Tos-Credential=AKLTZDcxYzI0ZWI5NDkzNGRkNWI1OTdiNTVjNjZjYjU3NmQ%2F20260515%2Fcn-beijing%2Ftos%2Frequest&amp;X-Tos-Date=20260515T070129Z&amp;X-Tos-Expires=1800&amp;X-Tos-Signature=d68df7263290f5db76d1ddb8d4de62663024a716b2feada0afc591f59f71375e&amp;X-Tos-SignedHeaders=host) 
332029004@qq.com 
15年工作经验 | 求职意向:采购经理/主管 | 期望薪资:9-10K | 期望城市:广州 
![fig_67569](https://pdf-bucket.tos-cn-beijing.volces.com/infer/20260515/14e1f46a1687e2ea02c4bc431accfea2_1778828489374733158.jpeg?X-Tos-Algorithm=TOS4-HMAC-SHA256&amp;X-Tos-Credential=AKLTZDcxYzI0ZWI5NDkzNGRkNWI1OTdiNTVjNjZjYjU3NmQ%2F20260515%2Fcn-beijing%2Ftos%2Frequest&amp;X-Tos-Date=20260515T070129Z&amp;X-Tos-Expires=1800&amp;X-Tos-Signature=c92d83ea031cbea5f17fb1be2d13ff8b7454460182a5f4ae84307d0de44ae905&amp;X-Tos-SignedHeaders=host) 
## 个人优势 
1.10年以上采购经验,有5年以上的主管经验,拥有丰富的采购,生产和售后服务经验,纵向可完成整个采购流程,横向可管理采 购各方面工作｡ 
2.有较强的项目管理和项目执行力,能够协同其他部门完成相关工作 
3.具备较强的沟通能力和自主解决问题的能力,商务谈判能力出色,适应能力强 
4.具有较强的数据分析能力､消费者洞察力 
## 工作经历 
广州市恒晨商贸有限公司 采购主管 
2023.02-至今 
1.主要负责重庆大学生运动会产品的开发(产品及供应商)及采购统筹事宜,熟悉采购物料的规格和标准,对采购订单的要求和交 期进行掌控,确保按期到货 
2.本人主要负责毛绒玩具类目,本届的蓉宝有设计8个不同款式的毛绒公仔及 pvc 公仔多款,金属产品多款等等｡ 
3.根据组委会提供的相关资料,结合相关特征从平面设计开始,毛料确认､辅料确认､打样､制样､审样､改样,至最终确认样 品,产品在从0-1到落地产品｡ 
4.前期会找大量品牌商样品素材作为参考设计以及毛料､工艺的确认,产品外观的设计､大小的比例､彩盒的设计等等,都需要同 时推进,进行产品过审期间会同时进行供应商的开发,主要以工厂为主,工厂范围也会以珠三角为准,因赛事节目时效性问题,工 厂在附近也便于质量和出货等多方面的把控 
5.样品过审之后会第一时间交给厂家生产,期间把控好来料､裁片､印刷､电绣､上机､车缝､充棉､调型､上色､包装等相关时 间节点,把控采购质量､数量､成本并严格执行采购订单交货日期及交货要求｡ 
6.负责协助对流程异常､产品等问题及时与客户及供应商协调沟通;协助财务部门与客户及供应商的对账､清款工作,完成上级安 排的其他工作｡ 
项目合同制 汇报对象: 总经办 下属人数:1人公司简介: 文化艺术交流;文化创作;图文设计;工艺礼品设计;企业形象策划､ 活动策划;会务服务､展览展示服务;设计､制作､发布､代理国内外各类广告;生产､加工以及销售:木制品､塑料制品､工艺 礼品､邮册､电子产品､电器､日用百货､陶瓷品､体育用品､文化办公用品､金属制品､玻璃制品､纺织品､首饰､玩具､印刷 耗材､收藏品､贵金属､钟表､伞具､徽章､纪念章､奖章､乐器､手工纸､服装､鞋帽､箱包､水晶等 
## 珠海市梦捷贸易有限公司 采购经理/主管 
2019.03-2023.02 
## 汇报对象:总经办 下属人数:6人 
1.生产工艺此工作为采销一体性质,本人为产品经理,负责统筹采购与产品开发,需要跟进客 
## 户需求｡ 
2.公司主要业务分为两部分: 
## 2- 
1.公司集团采购需求;
## 2.银行及企业员工礼赠品需求｡ 
3.供应链开发及管理､物流仓储耗材､快消品采购､酒店产品､员工福利礼品､3C类 
产品､数码产品､定制类产品､机械设备及耗材等多品类｡ 
4.采购部日常工作统筹汇总,新品开发,在职期间每周引进3-5个,.供应商开发,在 
职期间每月引进2-3家优质的供应商,商务洽谈, 团队组织｡ 
## 广州市帝牛智能科技有限公司 采购经理/主管 
2017.03-2019.03 
1. **深度开发电子产品**:在广州市帝牛智能科技有限公司任职期间,我主导了低温烘烤电子产品和注油型电子产品的深度开发工 作｡这包括从产品方案的开发,到供应商的开发,再到产品的成型｡我成功地推动了产品的开发进程,确保了产品的质量和性能｡ 
2. **供应商开发与管理**:我负责开发和管理供应商,以确保产品的质量和供应的稳定性｡我与供应商进行洽谈,并签订了合同, 以确保供应链的顺畅运行｡ 
3. **产品讲解与培训**:我负责对公司产品进行深度讲解和培训,包括对产品部门的内部培训和对销售团队的产品特性､卖点､生 产周期和注意事项的培训｡我确保团队成员对产品有深入的理解,以便更好地推广和销售产品｡ 
4. **统筹产品部门工作**:我负责统筹和管理产品部门的日常工作,包括工作的调整､跟进和紧急事态的处理｡我通过有效的管理 和协调,确保了产品部门的高效运作｡ 
5. **产品销售与出口**:我负责公司的产品销售和出口工作,主要目标市场为欧美国家｡我成功地推动了产品的销售,并确保了产 品的顺利出口｡ 
6. **3C数码配件销售**:我负责3C数码配件的销售工作,包括各类主流品牌的手机皮套､平板保护套､保护膜和亚马逊电子书｡ 我成功地将这些产品销售到欧美国家,并实现了在线销售的增长｡ 
## 广州立宇商贸有限公司 采购主管 
2014.05-2017.03 
公司简介:主要从事于游戏､影视周边产品以及个性化礼品的开发｡ 
汇报对象:总经办 下属人数:4人 
1.主要负责对接网易游戏项目,产品主要以定制为主,涉及产品有服装､3C配件､电脑周边､日常生活用品､小家电､毛绒玩具､ 树脂手办､杯具､首饰､包材､贵金属(铂金､黄金､钻石)｡2. 主要负责服装､小家电､电脑周边､首饰､手办､贵金属,主 要项目为贵金属定制,如网易游戏中的梦幻西游总决赛的金､银､铜奖牌的定制开发,黄金首饰的定制,此部分产品主要与六福珠 宝合作定制;钻石铂金主要以游戏元素为主题,设计主要以首饰为主,此部分主要与潮宏基合作｡3. 对总经办所涉及提案及产 品,作出工作计划,并进行定向采购安排,配合总经办和财务部门做好产品报价､采购成本､交货期方面的方案｡4.与总经办及时 沟通工作进展程度,并在工作中提出合理化建议:5. 熟悉礼品渠道和采购流程,开发新产品和供应商｡ 提供符合公司要求的供应 商名单,分类建立合格供应商档案: 
6.主动遵循货比三家,价比三家,择优采购的原则,丰富产品知识,提高询价､比价､议价能力,努力降低､节约采购成本｡7. 对 商务谈判､采购进度､质量检验等全过程负责,按时完成采购任务:8. 严格执行合同管理规定,按时签订,不得延误,并在第一 时间将合同反馈给上级领导:9.对于特殊订单和产品,按公司要求出差盯厂盯货:10.负责供应商的管理,与供应商维持健康､良 好的商业合作关系:11. 协助公司处理与供应商的各种纠纷 
广州黛美国际贸易有限公司 采购主管 
2009.07-2013.10 
汇报对象:总经办 下属人数:2人 
1.根据生产计划组织采购员制定采购计划,与跟单确认交期,确保准时到货｡ 
2.负责组织材料价格的评审,货比三家,在质量交期保证的前提下,与供应商签订采购合同｡ 
3.负责根据采购计划组织采购员,查询用料情况,了解需要采购的物料和计算用量进行审核数量并及时与供应商沟通生产周期并回
复跟单｡在确定数量,颜色,品种,款号无误的及查无库存情况下制订采购单下发供应商｡ 
4.负责组织对供应商的开发评审和定期评审,以确保所合作的供应商能满足我司要求｡积极开发新的供应商并与现有的供应商保持 良好的合作关系,管理好供应商,确保双方互惠互利,实现双赢｡ 
5.负责监督物料订单的执行和完成情况,定时组织反馈物料生产及到料情况,做到时刻掌握实际情况,出现问题及时制定解决处理 方案｡ 
6.负责监督并要求供应商的品质达到我司要求,并负责组织及时处理各种质量及意外问题,保证没有有料没工开的事情的发生｡7 . 负责组织课室执行操作程序的编制及不断完善,在出现程序的更改与增加及时完善｡组织监督资料的归档保证有据可依｡及时向直 属领导提供有关整理后的资料､数据等信息｡8 .负责组织采购员积极快速处理供应商的材料对帐及货款支付,避免积压,造成数 据混乱｡9 .组织采购人员做好每季每年度的总结,吸取教训总结经验｡10 .上级安排的其他工作事务｡ 
## 总经理助理 
1.协助经理制定公司发展战略规划､经营计划,从而更好地执行年度经营目标; 
2.协助经理把公司管理实行制度化､规范化,有一个良好机制来实现公司的战略目标; 
3.对员工思想进行塑造,带动中级管理层听余世维讲座(职业化的养成与塑造, 如何塑造管理者的性格魅力, 中层危机,有效的沟通), 公司绩效考核管理得到了提升; 
4.经理会议的记录及整理,任务跟进表的及时跟进,信息报送,向经理汇报周工作; 
5.负责协助经理处理公司日常事务,发现问题,及时上报,做好参谋,协助经理解决问题; 
6.文秘工作,档案管理,公章管理,计划开支的预算管理; 
7.协调好上下级,部门间的工作; 
8.依据生产日报表,汇报每日订单的生产动态情况; 
9.在经理缺席时,受托代行经理职务; 
10.协调外部关系(重要客户,供应商等); 
11.完成经理临时交办事项｡ 
## 项目经历 
## 重庆大运会 产品 
2023.03-2024.10 
1. 成功策划并执行了大学生运动会蓉宝产品推广活动,通过有效的市场策略和创意设计,提升了产品的知名度和销售额｡2. 主导 了毛绒玩具类目的产品开发和设计,深入了解消费者需求,创新设计出符合市场趋势的优质产品｡3. 协调内外部资源,确保项目 顺利进行,并对项目结果负责｡4. 通过对市场趋势的敏锐洞察,为公司的产品开发和推广提供了有价值的建议和策略｡5. 在项目 执行过程中,注重团队协作和沟通,提高了工作效率和项目质量｡6. 通过对大学生运动会蓉宝产品的推广活动,成功提升了品牌 形象和市场占有率｡7. 在产品开发和设计过程中,注重产品的品质和用户体验,为公司的长期发展奠定了坚实基础｡ 
## 教育经历 
广东外语外贸大学 本科 国际经济与贸易 
2011-2015 
兴宁市黄陂中学 大专 历史学 
2004-2007</t>
        </is>
      </c>
      <c r="R1018" t="inlineStr">
        <is>
          <t>点击按钮</t>
        </is>
      </c>
      <c r="S1018" t="inlineStr">
        <is>
          <t>岗位职责：1、负责梳子品类、电热梳品类的产品开发，日常协助营销中心团队设计与工厂进行对接沟通，落实确认材质及工艺；
2、负责协助优化外协工厂和供应商资源；
3、供应商询盘，获取更多不同等级供应商报价，协助团队优化采购成本；
4、拜访工厂实地考察，现场跟进产品的打样、生产及验货；
5、负责收集整理供应商资质，不定期引进不同品类新供应商；
任职要求：
1、具备3-5年以上的铸造业（塑料、金属类）、印刷类、3C数码类的产品采购开发工作经验；
2、有丰富的美妆个护周边产品开发执行经验优先；
3、有2-3 年OEM供应链执行经验优先；
4、对不同的铸造类产品的材质及印刷工艺价格成本有清晰的认知，能协助产品经理、供应链经理与工厂进行采购谈判；</t>
        </is>
      </c>
      <c r="T1018">
        <v>1</v>
      </c>
    </row>
    <row r="1019" ht="25.5" customHeight="1">
      <c r="A1019">
        <v>1799</v>
      </c>
      <c r="B1019" t="inlineStr">
        <is>
          <t>采暖业务员</t>
        </is>
      </c>
      <c r="C1019" t="inlineStr">
        <is>
          <t>薛荣生 简历.pdf</t>
        </is>
      </c>
      <c r="D1019" t="inlineStr">
        <is>
          <t>董贇晴</t>
        </is>
      </c>
      <c r="E1019" t="inlineStr">
        <is>
          <t>薛荣生</t>
        </is>
      </c>
      <c r="F1019" t="inlineStr">
        <is>
          <t>无</t>
        </is>
      </c>
      <c r="G1019" t="inlineStr">
        <is>
          <t>【简历概览】
薛荣生，1990年生，大专市场营销，10年暖通/家电销售经验，年销150-200万，擅长渠道开发与客情维护。
【技能拆解】
- 技术栈：暖通销售、客户信息跟进、签约维护、家装公司开发、建材市场开发、终端客户开发、销售额达成、方案报价、落地交付、复购转介绍、设计师关系维护、采暖系统方案讲解
- 软技能：自主拓客、渠道开发、客情维护、商务谈判、需求挖掘、团队协作、持续产出、行业人脉积累
【与JD匹配分析】
岗位JD如下：
岗位职责
1、负责采暖产品（壁挂炉、地暖、暖气片等）在家电卖场的客户开发，完成月度销售指标；
2、跟进客户需求，提供采暖方案选型建议，协同技术/设计团队完成报价与方案输出；
3、收集区域市场动态、竞品信息及客户反馈，定期汇报并协助优化销售策略；
4、协助门店开展产品培训、促销活动执行，提升终端动销转化率。
任职要求
1、3年以上家电、建材、暖通或家装行业销售/业务经验，有采暖/壁挂炉产品经验优先；
2、熟悉当地家装公司、建材市场或家电卖场资源，具备渠道开拓或招商加盟经验；
3、具备基础暖通知识，能向客户讲解采暖系统方案，有技术背景或安装经验加分；
4、目标导向，抗压能力强，能适应区域内出差及门店巡访；
5、沟通表达能力佳，具备商务谈判及客情维护能力。
逐项对比：
- 硬技能匹配情况：具备采暖产品销售、客户开发、方案讲解、报价交付等技能，匹配度高；但缺乏家电卖场客户开发及促销活动执行经验
- 经验年限匹配情况：10年行业销售经验，远超3年要求，经验丰富
- 行业背景匹配情况：有暖通、家电行业销售经历，熟悉家装公司、建材市场渠道，行业背景契合度高</t>
        </is>
      </c>
      <c r="H1019">
        <v>85</v>
      </c>
      <c r="I1019" t="inlineStr">
        <is>
          <t>强烈推荐</t>
        </is>
      </c>
      <c r="J1019" s="2">
        <v>46157</v>
      </c>
      <c r="K1019" t="inlineStr">
        <is>
          <t>通过</t>
        </is>
      </c>
      <c r="L1019" t="inlineStr">
        <is>
          <t>通过</t>
        </is>
      </c>
      <c r="M1019" t="inlineStr">
        <is>
          <t>终止</t>
        </is>
      </c>
      <c r="N1019" t="inlineStr">
        <is>
          <t>5.14入职</t>
        </is>
      </c>
      <c r="O1019"/>
      <c r="P1019" s="3"/>
      <c r="Q1019" t="inlineStr">
        <is>
          <t>## 个人简历 
姓名:薛荣生 
男| 1990.07 | 安徽| 大专| 市场营销 
13472586780 | 777644403@qq.com 
## 求职意向 
采暖/暖通销售业务员| 家电/家装渠道销售 
## 工作经历 
上海林适舒适家居有限公司| 销售代表 
2018 年- 2025 年(7 年) 
负责公司客户信息跟进､签约及后期维护,建立长期稳定的客户关系; 自主开发家装公司､建材市场及终端客户,年完成销售额200 万+; 跟进客户需求,协调设计､安装团队完成方案报价与落地交付; 维护老客户复购及转介绍,客户续约率保持行业较高水平｡ 
上海卓居冷暖设备工程有限公司| 销售代表 
2015 年- 2018 年(3 年) 
自主开发冷暖设备客户资源,年完成销售额150 万; 负责客户拜访､需求挖掘､商务谈判及合同签订全流程; 积累上海区域家装､建材渠道客户资源,建立初步行业人脉网络｡ 
上海菱格空调设备有限公司| 销售代表 
2025 年- 2026 年 
负责百姓装潢浦东片区设计师关系维护及合同签约; 对接家装公司设计师渠道,推动采暖/空调产品嵌入整装方案; 维护设计师合作关系,促成项目签约与后续服务对接｡ 
## 核心能力 
客户开发:10 年暖通/家电行业销售经验,擅长自主拓客､渠道开发及客情维护 业绩达成:年销售业绩稳定在150-200 万,具备持续产出能力 渠道资源:熟悉上海家装公司､建材市场､设计师渠道运作模式 方案销售:能向客户讲解采暖系统方案,协同技术团队完成报价与交付 
## 教育背景 
蚌埠经济技术职业学院| 大专| 市场营销</t>
        </is>
      </c>
      <c r="R1019" t="inlineStr">
        <is>
          <t>点击按钮</t>
        </is>
      </c>
      <c r="S1019" t="inlineStr">
        <is>
          <t>岗位职责
1、负责采暖产品（壁挂炉、地暖、暖气片等）在家电卖场的客户开发，完成月度销售指标；
2、跟进客户需求，提供采暖方案选型建议，协同技术/设计团队完成报价与方案输出；
3、收集区域市场动态、竞品信息及客户反馈，定期汇报并协助优化销售策略；
4、协助门店开展产品培训、促销活动执行，提升终端动销转化率。
任职要求
1、3年以上家电、建材、暖通或家装行业销售/业务经验，有采暖/壁挂炉产品经验优先；
2、熟悉当地家装公司、建材市场或家电卖场资源，具备渠道开拓或招商加盟经验；
3、具备基础暖通知识，能向客户讲解采暖系统方案，有技术背景或安装经验加分；
4、目标导向，抗压能力强，能适应区域内出差及门店巡访；
5、沟通表达能力佳，具备商务谈判及客情维护能力。</t>
        </is>
      </c>
      <c r="T1019">
        <v>1</v>
      </c>
    </row>
    <row r="1020" ht="25.5" customHeight="1">
      <c r="A1020">
        <v>1803</v>
      </c>
      <c r="B1020" t="inlineStr">
        <is>
          <t>核算会计1&amp;2</t>
        </is>
      </c>
      <c r="C1020" t="inlineStr">
        <is>
          <t>【电商核算专员_上海 8-10K】岳锦潇 4年.pdf</t>
        </is>
      </c>
      <c r="D1020" t="inlineStr">
        <is>
          <t>胡晓玲</t>
        </is>
      </c>
      <c r="E1020" t="inlineStr">
        <is>
          <t>岳锦潇</t>
        </is>
      </c>
      <c r="F1020" t="inlineStr">
        <is>
          <t>无</t>
        </is>
      </c>
      <c r="G1020" t="inlineStr">
        <is>
          <t>【简历概览】
26岁本科已婚，3年财务经验，持初级会计证，意向成本/总账会计，擅长账务处理与流程优化。
【技能拆解】
- 技术栈：初级会计资格证书、合并报表、纳税申报、审计对接、财务制度优化、SOP编写、财务系统上线（租赁模块）、三费mapping表编制、现金流量表Consol note底稿验证
- 软技能：管理经验、沟通协调、责任心强、细致严谨、抗压能力、问题解决、团队培训
【与JD匹配分析】
- 硬技能匹配情况：缺乏电商平台对账、预算管理、管报出具、OA流程审核、电商ERP系统及SAP操作经验，会计核算技能部分相关但非电商领域
- 经验年限匹配情况：3年工作经验，符合年限要求
- 行业背景匹配情况：无电商财务工作经验，行业背景不匹配</t>
        </is>
      </c>
      <c r="H1020">
        <v>35</v>
      </c>
      <c r="I1020" t="inlineStr">
        <is>
          <t>不推荐</t>
        </is>
      </c>
      <c r="J1020" s="2">
        <v>46157</v>
      </c>
      <c r="K1020"/>
      <c r="L1020"/>
      <c r="M1020"/>
      <c r="N1020"/>
      <c r="O1020"/>
      <c r="P1020" s="3"/>
      <c r="Q1020" t="inlineStr">
        <is>
          <t>岳锦潇 
性别:女 
学历:本科 年龄:26 婚姻状况:已婚 
证书情况:初级会计资格证书 
![fig_44750](https://pdf-bucket.tos-cn-beijing.volces.com/infer/20260515/6b196e3d8ae9a0d16f1cff8d73547f0f_1778832725296311106.jpeg?X-Tos-Algorithm=TOS4-HMAC-SHA256&amp;X-Tos-Credential=AKLTZDcxYzI0ZWI5NDkzNGRkNWI1OTdiNTVjNjZjYjU3NmQ%2F20260515%2Fcn-beijing%2Ftos%2Frequest&amp;X-Tos-Date=20260515T081205Z&amp;X-Tos-Expires=1800&amp;X-Tos-Signature=d8ec4528f7e02f3c2c27469206c7ce0c8d32441232eeb82f31d7292a68069fe1&amp;X-Tos-SignedHeaders=host) 
邮箱:mkui057497@163.com 电话:156 1829 9936 
![fig_65342](https://pdf-bucket.tos-cn-beijing.volces.com/infer/20260515/6b196e3d8ae9a0d16f1cff8d73547f0f_1778832725296198986.jpg?X-Tos-Algorithm=TOS4-HMAC-SHA256&amp;X-Tos-Credential=AKLTZDcxYzI0ZWI5NDkzNGRkNWI1OTdiNTVjNjZjYjU3NmQ%2F20260515%2Fcn-beijing%2Ftos%2Frequest&amp;X-Tos-Date=20260515T081205Z&amp;X-Tos-Expires=1800&amp;X-Tos-Signature=f6d4da2a64b299bc6908665e766fc547e96961f1ab79bf0f49a6ff9c8a720271&amp;X-Tos-SignedHeaders=host) 
![fig_51437](https://pdf-bucket.tos-cn-beijing.volces.com/infer/20260515/6b196e3d8ae9a0d16f1cff8d73547f0f_1778832725296017657.jpg?X-Tos-Algorithm=TOS4-HMAC-SHA256&amp;X-Tos-Credential=AKLTZDcxYzI0ZWI5NDkzNGRkNWI1OTdiNTVjNjZjYjU3NmQ%2F20260515%2Fcn-beijing%2Ftos%2Frequest&amp;X-Tos-Date=20260515T081205Z&amp;X-Tos-Expires=1800&amp;X-Tos-Signature=06a6c91615abeacad993d0a6f2a10e4c7e9169c2c6e307d24b7af7f3cd66ef0c&amp;X-Tos-SignedHeaders=host) 
求职意向 
意向岗位:成本会计､总账会计 期望薪资:8-11 k 
意向城市:上海 工作经验:3年 
![fig_07322](https://pdf-bucket.tos-cn-beijing.volces.com/infer/20260515/6b196e3d8ae9a0d16f1cff8d73547f0f_1778832725296383001.jpg?X-Tos-Algorithm=TOS4-HMAC-SHA256&amp;X-Tos-Credential=AKLTZDcxYzI0ZWI5NDkzNGRkNWI1OTdiNTVjNjZjYjU3NmQ%2F20260515%2Fcn-beijing%2Ftos%2Frequest&amp;X-Tos-Date=20260515T081205Z&amp;X-Tos-Expires=1800&amp;X-Tos-Signature=30c4d84eeea03c6a0fa2f34be58391137742e38890409a25c09a13bc804f289c&amp;X-Tos-SignedHeaders=host) 
工作经历 
2025.03-至今 上海鑫冠亚供应链科技有限公司 总账会计 
l 工作内容:a､负责境内外7家公司结账完毕后账务质量检查工作,协助财务经理按照月度､季度出具单体及合并报表; 
b､负责境内2两公司的纳税申报工作,优化细化进项税抵扣流程,完善了进项税发票核查校验底稿; 
c､统计核算同事完成境内外分公司OR､OP核对情况,分析资金流转率并进行周汇报,完善了企业最新报销､付 款制度; 
d､负责公司审计相关对接工作,处理外部审计部门与内部财务部门的需求衔接,确保审计资料提供准确性､合规 性; 
l 工作业绩:a､推动并完善了境外公司日记账与银行流水核对工作流程,确保财务数据的准确性､账实相符,为公司出具合并 报表提供了坚实的基础,独立编制了三费mapping表,并推广全集团财务部门统一使用; 
b､量化日常核算与结账期工作量,细化核算工作细节,将部分结账期老大难工作转移至日常核算,做到日清日结 节省了工作时间成本与人力成本; 2023.05-2025.03 上海安能聚创供应链管理有限公司 会计财务 
l 工作内容:a､负责公司全盘新租赁､经营租赁下的租赁成本账务处理､以及关账后的相关数据变动分析; 
b､负责租赁相关工程招投标会议现场的财税管控意见提供､及后续工程的成本摊销账务处理; 
c､负责公司租赁业务相关的年审､半年审､三年一期､资产评估､季度披露､往来函证回复相关 事宜及工作; 
d､日常审核与租赁相关的费用报销,租赁合同变更的OA 流程､以及押金条的保管与收发; 
l 工作业绩:a､优化公司租赁成本相关财务制度,完善租赁入账逻辑､演算底稿,推动租赁成本入账的数据准确性; 
b､优化公司季度披露时,关于间接法下填制新租赁､工程费用､固定资产的现金流量表的Consol note底稿的验 证逻辑､编写了公司租赁相关的第一版SOP､细化了公司财务手册上的租赁账务处理细则; 
d､应公司发展需求推动了财务系统“租赁模块”的上线,且在24. 10月系统已上线并投入使用; 
e､完善了公司租赁相关原始单据的保管方式､定期轮动式对历史过往账目进行科目清理,账实相符的检查; 
2022.07-2023.03 兰州国芳百货财务管理 财务管理培训生 
l 工作内容:a､审核公司因经营而产生的杂项费用的报销流程及对于相关报销费用的账务处理; 
b､负责公司固定资产相关的折旧计提､在建工程转固的相关账务处理 
c､协助财务主管完成月结､年结工作,为后续的报表出具工作提供准确的数据信息; 
l 工作业绩:a､协助各楼层运营主管输出每月楼层的盈亏平衡表; 
b､提出并落实由财务部门牵头,汇总每日楼层总销售额与预计支出的环比计算表,进行季度通晒; 
![fig_11697](https://pdf-bucket.tos-cn-beijing.volces.com/infer/20260515/6b196e3d8ae9a0d16f1cff8d73547f0f_1778832725296381648.jpg?X-Tos-Algorithm=TOS4-HMAC-SHA256&amp;X-Tos-Credential=AKLTZDcxYzI0ZWI5NDkzNGRkNWI1OTdiNTVjNjZjYjU3NmQ%2F20260515%2Fcn-beijing%2Ftos%2Frequest&amp;X-Tos-Date=20260515T081205Z&amp;X-Tos-Expires=1800&amp;X-Tos-Signature=9548b9ddd6890b5c7d42bad3d748a7d021584341b01e56fb1eee8edaf24ab61e&amp;X-Tos-SignedHeaders=host) 
自我评价 
l 管理经验丰富｡牵头制定公司租赁领域业务规章流程,完善业务考核制度,推动考核科学化､合理化;强化对部门人员 租赁合同管理培训,尤其是新租赁领域专业知识和业务技能培训,提升部门人员专业素养; 
l 工作作风扎实｡个性外向开朗,擅长与与审计､税务部门协调沟通｡工作责任心强,工作态度细致严谨,敢于处理工作 中疑难棘手问题,不计较个人得失,能适应高强度工作节奏,高质高效完成各项工作任务;</t>
        </is>
      </c>
      <c r="R1020" t="inlineStr">
        <is>
          <t>点击按钮</t>
        </is>
      </c>
      <c r="S1020"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020">
        <v>1</v>
      </c>
    </row>
    <row r="1021" ht="25.5" customHeight="1">
      <c r="A1021">
        <v>1804</v>
      </c>
      <c r="B1021" t="inlineStr">
        <is>
          <t>核算会计1&amp;2</t>
        </is>
      </c>
      <c r="C1021" t="inlineStr">
        <is>
          <t>【电商核算专员_上海 8-10K】王春雪 5年.pdf</t>
        </is>
      </c>
      <c r="D1021" t="inlineStr">
        <is>
          <t>胡晓玲</t>
        </is>
      </c>
      <c r="E1021" t="inlineStr">
        <is>
          <t>王春雪</t>
        </is>
      </c>
      <c r="F1021" t="inlineStr">
        <is>
          <t>未提及</t>
        </is>
      </c>
      <c r="G1021" t="inlineStr">
        <is>
          <t>【简历概览】
27岁，会计本科，5年会计经验，熟练用友/金蝶系统，擅长全盘账务处理与税务申报。
【技能拆解】
- 技术栈：用友系统、金蝶云星空、ERP财务系统、Excel函数、数据透视表、增值税申报、企业所得税申报、财务报表编制、成本核算、费用审核、预算管理、资金收付、存货盘点、个税社保公积金处理、审计协助
- 软技能：认真负责、数字敏感、沟通协调能力强、抗压能力、学习能力
【与JD匹配分析】
- 硬技能匹配情况：熟练使用Excel，掌握财务软件（用友、金蝶），具备会计核算、预算管理经验，缺少电商ERP系统及SAP使用经验，电商平台结算规则不明确
- 经验年限匹配情况：5年会计经验，满足3年以上财务工作经验要求，但电商财务经验未明确体现
- 行业背景匹配情况：无电商行业经验，主要为零售、母婴护理行业背景，与电商行业背景要求不匹配</t>
        </is>
      </c>
      <c r="H1021">
        <v>55</v>
      </c>
      <c r="I1021" t="inlineStr">
        <is>
          <t>不推荐</t>
        </is>
      </c>
      <c r="J1021" s="2">
        <v>46157</v>
      </c>
      <c r="K1021"/>
      <c r="L1021"/>
      <c r="M1021"/>
      <c r="N1021"/>
      <c r="O1021"/>
      <c r="P1021" s="3"/>
      <c r="Q1021" t="inlineStr">
        <is>
          <t>## 个人简历 
求职意向:总账会计 
![fig_71319](https://pdf-bucket.tos-cn-beijing.volces.com/infer/20260515/4c4f2c755a1eeaeef131a8e3a4180f77_1778832731347076766.jpg?X-Tos-Algorithm=TOS4-HMAC-SHA256&amp;X-Tos-Credential=AKLTZDcxYzI0ZWI5NDkzNGRkNWI1OTdiNTVjNjZjYjU3NmQ%2F20260515%2Fcn-beijing%2Ftos%2Frequest&amp;X-Tos-Date=20260515T081211Z&amp;X-Tos-Expires=1800&amp;X-Tos-Signature=8958f9b6ba88c859e7f8bfefb4d4eb3489eddc0f8ce49d056590c47edf8f3598&amp;X-Tos-SignedHeaders=host) 
个人信息 
姓名:王春雪 
年龄:27 岁(19980901) 
电话:15246522807 
邮箱:342210537@qq.com 
![fig_74741](https://pdf-bucket.tos-cn-beijing.volces.com/infer/20260515/4c4f2c755a1eeaeef131a8e3a4180f77_1778832731346764425.jpeg?X-Tos-Algorithm=TOS4-HMAC-SHA256&amp;X-Tos-Credential=AKLTZDcxYzI0ZWI5NDkzNGRkNWI1OTdiNTVjNjZjYjU3NmQ%2F20260515%2Fcn-beijing%2Ftos%2Frequest&amp;X-Tos-Date=20260515T081211Z&amp;X-Tos-Expires=1800&amp;X-Tos-Signature=033dd5be882b5d2c65a40c1e6c3c29fd544785724eb8b9087ad913133ddc45e3&amp;X-Tos-SignedHeaders=host) 
![fig_71633](https://pdf-bucket.tos-cn-beijing.volces.com/infer/20260515/4c4f2c755a1eeaeef131a8e3a4180f77_1778832731346699073.jpg?X-Tos-Algorithm=TOS4-HMAC-SHA256&amp;X-Tos-Credential=AKLTZDcxYzI0ZWI5NDkzNGRkNWI1OTdiNTVjNjZjYjU3NmQ%2F20260515%2Fcn-beijing%2Ftos%2Frequest&amp;X-Tos-Date=20260515T081211Z&amp;X-Tos-Expires=1800&amp;X-Tos-Signature=7925ffa34c57dfdebf71a6ba2dfd3f32851b6eb4600f50466edbc1c46306fc7f&amp;X-Tos-SignedHeaders=host) 
工作经历 
2024.06-2026.02 
赫热(上海)实业有限公司 总账会计 
熟练使用用友系统负责4家⻔店全盘账务处理,月均编制记账凭证500+ ,账务核算准确率 98%+ ｡ 
 实时监控4家⻔店收银台零售､线上外卖､第三⽅团购渠道营收数据,熟练进⾏收银软件的前 期配置问题,监督并解决收银端各类收银异常问题,同步跟踪各平台手续费明细,精准拆分 营业收入与财务费用,实现收入手续费双向精准对账,同时追踪收入到账情况,降低坏账⻛ 险｡ 
 按照公司相关财务制审核标准,规避员工重复报销费用,严格监控出差住宿,餐费超标｡ 
融合  熟练操作e rp 财务系统,通过完成原材料的全盘盘点以及抽样盘点,核对实物库存与系统账 ⾯数据,精准排查实际库存与系统差异,分析原因并跟进调账,保证账实相符｡ 
 负责实时更进进项税发票归集状态,实时测算当月销项税额,提前预判进项缺口,合理统筹 进项发票开票配⽐,及时率达到98%,有效减少因进项不⾜产⽣的多缴增值税,实现税负精 细化管控｡ 
 负责期末账务核算与结账,按期出具全套财务报表并开展多维经营财务分析;按时完成增值 税､附件税､企业所得税､财务报表的零逾期申报｡ 
协助财务经理搭建月度/ 年度营收､成本､费用预算表,及时追踪预算执⾏､分析预算与实 际差异｡ 
 独⽴完成全员个税､社保､公积金的核对与扣款工作､确保薪资税费扣缴准确⽆误,申报⽆ 差错,⽆逾期,相关完税证明下载保存｡ 
 对接人事部⻔核对考勤绩效,独⽴完成全员薪资核对,精准编制月度薪资核算报表 
 领导交代的其他事宜｡
以会计核算为核心开展负责审查企业原始凭证､记账凭证､会计账簿,.核查账务处理规范性､ 会计科目使用准确性,验证账证､账账､账表一致性｡ 
参与企业财务报表审计,基于会计准则审核资产､负债､收入､成本､费用等会计核算内容｡ 协助开展会计账务专项核查,负责往来款项､固定资产､存货､成本费用的会计台账核对与 盘点｡ 
编制审计工作底稿,聚焦会计核算问题编制审计调整分录,完成财务报表调整,保障企业财 务核算合规性｡ 
结合税务会计知识,审核企业纳税申报数据､发票管理､税费计提等涉税会计处理,核查税 务核算合规性,协助规避财税⻛险｡ 
熟练运用用友､金蝶财务软件及E x ce l 函数,完成财务数据筛查､会计账务核对､报表数 据分析,推进账务审计与核算核查工作,协助出具审计初稿及整改建议｡ 
完成领导交代的其他业务｡ 
2021.06-2023.10 筱来母婴护理服务有限公司 会计 
熟练使用用友U 8系统负责三家⻔店的全盘账务处理,独⽴设置会计科目,会计凭证与会计账簿, 定期核算总账与明细账,月均处理凭证张数300+ ｡ 
独⽴负责⻔店100+ 员工薪酬核算､薪资发放与个税申报核对,严控核算⻛险,维持长期零差错 记录｡ 
 月度､季度､年度一般纳税人以及小规模纳税人的增值税,附加税,财务报表的申报｡ 统筹会计档案整理､装订及保管工作,依照内外部审计要求完善账务档案管理制度｡ 
完成领导交代的其他业务｡ 
![fig_29698](https://pdf-bucket.tos-cn-beijing.volces.com/infer/20260515/d4b4fdd8e88a5a955343c0b7254f6c49_1778832731300079209.jpeg?X-Tos-Algorithm=TOS4-HMAC-SHA256&amp;X-Tos-Credential=AKLTZDcxYzI0ZWI5NDkzNGRkNWI1OTdiNTVjNjZjYjU3NmQ%2F20260515%2Fcn-beijing%2Ftos%2Frequest&amp;X-Tos-Date=20260515T081211Z&amp;X-Tos-Expires=1800&amp;X-Tos-Signature=203092c2c4e479bb82357617c65ad6a74336f3946d16bd12d6a863db1074467b&amp;X-Tos-SignedHeaders=host) 
自我评价 
拥有5年会计实战经验,熟练使用金蝶云星空以及用友u8系统处理餐饮､零售企业全套账务处 理流程,擅长收入､成本､费用核算､月末原材料盘点工作以及资金收付､税务申报及财务报表 编制等全套工作｡工作认真负责,对数字敏感,沟通协调能力强,坚持学以致用突破自我,目前 正在备考中级会计职称,不断提高自己的业务能力,能够高效胜任各项财务工作｡ 
![fig_51722](https://pdf-bucket.tos-cn-beijing.volces.com/infer/20260515/d4b4fdd8e88a5a955343c0b7254f6c49_1778832731300445485.jpg?X-Tos-Algorithm=TOS4-HMAC-SHA256&amp;X-Tos-Credential=AKLTZDcxYzI0ZWI5NDkzNGRkNWI1OTdiNTVjNjZjYjU3NmQ%2F20260515%2Fcn-beijing%2Ftos%2Frequest&amp;X-Tos-Date=20260515T081211Z&amp;X-Tos-Expires=1800&amp;X-Tos-Signature=d4c2fc0c5cc3979739e0039f9561e736f7f71001fc3ce718c7e77dbd59e73949&amp;X-Tos-SignedHeaders=host) 
专业技能 
⿊⻰江江财经学院 会计专业/ 本科 2017.08-2021.06 
资格证书:初级会计证 
办公技能:熟练使用用友､金蝶等办公软件,精通税务申报,汇算清缴,工商年报,熟练运用 E x ce l 函数与数据透视表,,高效完成财务数据处理与报表编制｡</t>
        </is>
      </c>
      <c r="R1021" t="inlineStr">
        <is>
          <t>点击按钮</t>
        </is>
      </c>
      <c r="S1021"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021">
        <v>1</v>
      </c>
    </row>
    <row r="1022" ht="25.5" customHeight="1">
      <c r="A1022">
        <v>1805</v>
      </c>
      <c r="B1022" t="inlineStr">
        <is>
          <t>核算会计1&amp;2</t>
        </is>
      </c>
      <c r="C1022" t="inlineStr">
        <is>
          <t>【电商结算专员_上海 8-10K】晋涌潮 2年.pdf</t>
        </is>
      </c>
      <c r="D1022" t="inlineStr">
        <is>
          <t>胡晓玲</t>
        </is>
      </c>
      <c r="E1022" t="inlineStr">
        <is>
          <t>晋涌潮</t>
        </is>
      </c>
      <c r="F1022" t="inlineStr">
        <is>
          <t>无</t>
        </is>
      </c>
      <c r="G1022" t="inlineStr">
        <is>
          <t>【简历概览】2024届审计学本科，1年零售财务+0.5年项目运营财务，熟练SAP及Excel，初级会计职称。
【技能拆解】- 技术栈：Excel(XLOOKUP、数据透视表、函数嵌套、数据分析)、SAP、Order-to-Cash流程、E2E系统、应收应付管理、预算编制、成本核算、初级会计职称、CET-4
- 软技能：跨部门协作、流程优化、风险预警、差异分析、业财融合、数据支持
【与JD匹配分析】岗位JD如下：核算专员 岗位职责 1、负责组内项目各电商平台（京东、天猫、抖音等）机器人对账后少量月度异常账单核对；2、负责所属项目预算管理、管报出具、OA流程审核等 3、负责平台侧账单确认、应收管理；品牌侧应付账款和应收资源管理；4、按会计准则及公司总账手册，负责品牌侧采购业务、平台侧销售业务、成本、税金等会计核算事务； 任职要求 1、全日制大专及以上学历，会计、财管类专业；2、3年以上电商财务工作经验，熟悉主流电商平台结算规则；3、熟练使用Excel，熟练操作财务软件、电商ERP系统；4、有良好的沟通能力和抗压能力 5、SAP优先
- 硬技能匹配情况：熟练使用Excel，熟练操作SAP系统，具备应收应付管理、预算编制能力，部分匹配
- 经验年限匹配情况：总工作经验1.5年，不符合3年以上电商财务工作经验要求
- 行业背景匹配情况：有快消零售行业经验，无电商行业经验，不匹配</t>
        </is>
      </c>
      <c r="H1022">
        <v>40</v>
      </c>
      <c r="I1022" t="inlineStr">
        <is>
          <t>不推荐</t>
        </is>
      </c>
      <c r="J1022" s="2">
        <v>46157</v>
      </c>
      <c r="K1022"/>
      <c r="L1022"/>
      <c r="M1022"/>
      <c r="N1022"/>
      <c r="O1022"/>
      <c r="P1022" s="3"/>
      <c r="Q1022" t="inlineStr">
        <is>
          <t>## 晋涌潮 
求职意向:财务专员 
出⽣年⽉:2001.10 
电 话:15110656860 
![fig_74924](https://pdf-bucket.tos-cn-beijing.volces.com/infer/20260515/57c0c759de7798ef3a97b60729c1503f_1778836768414831069.jpeg?X-Tos-Algorithm=TOS4-HMAC-SHA256&amp;X-Tos-Credential=AKLTZDcxYzI0ZWI5NDkzNGRkNWI1OTdiNTVjNjZjYjU3NmQ%2F20260515%2Fcn-beijing%2Ftos%2Frequest&amp;X-Tos-Date=20260515T091928Z&amp;X-Tos-Expires=1800&amp;X-Tos-Signature=ab3ff735e7dbce290418a905123fdbed95acc5d63d4053343b4c93aba173541d&amp;X-Tos-SignedHeaders=host) 
住 
址:上海 
邮 箱:987395953@qq.com 
教育背景 
2020.09-2024.06 
浙江财经大学东⽅学院 
审计学 本科 
主修课程:财务会计､管理会计､审计学､税法､财务管理､内部控制 
工作经历 
百事⻝品(中国)有限公司| Control &amp; Reporting Specialist 
2025.03 – 2026.04 
负责全周期应收账款管理,基于销售计划及合同条款进⾏季度回款预测,支持现⾦流滚动管理｡通过定期账龄分析,对 逾 期未回款客户发送正式催款函,并依据公司信⽤政策,对超合同账期款项及时进⾏⻛险预警,必要时协同销售､物流部⻔启动停 货流程,有效控制坏账⻛险｡ 
致｡ 执⾏客户⽉度对账与开票,通过⽐对E2E 系统订单数据与SAP 开票记录,逐单､逐品､逐SKU 完成差异核对,确保账实一 
按⽉收集并审核促销与陈列协议,确保活动时间､费⽤符合公司政策与预算框架｡ 
管理OTC(Order-to-Cash)全流程,处理订单异常并协调跨仓打单,保障当⽇订单准时发出,提升端到端运营效率｡ 审核客户⽉度性合同费及⾮合同费⽤扣费,识别异常扣款并与销售团队协同归类争议费⽤,避免公司收入流失｡ 
协助完成应收账款周期审计及内控检查,预防COC 问题发⽣｡ 
上海乐竟英雄体育科技有限公司| 项⽬运营财务(Business Finance) 
2024.08 – 2025.02 
全周期项⽬财务管理:负责3 个项⽬的预算编制､执⾏跟踪及动态成本核算,通过差异分析控制成本偏差率在2%以内,确 保项⽬盈利能力与预算一致｡ 
负责合同签署及条款审核,确保合规性与公司利益最大化｡通过差异分析识别供应商冗余报价5 项,推动部⻔费⽤节约. 
审核30+业务合同并优化归档流程,合同调阅效率提升40%｡ 
业财融合与数据支持:搭建项⽬收入与费⽤跟踪体系,联动业务团队实现应收､应付全流程管理,回款及时率达97%,提升 数据更新效率50%｡ 
跨部⻔协作与流程优化:与运营､采购及供应商保持⾼频沟通,推动项⽬执⾏与财务数据一致,提升业务与财务衔接效率｡ 
## 技能证书 
熟练使⽤Excel(XLOOKUP､数据透视表､函数嵌套､数据分析) 熟悉SAP 系统及Order-to-Cash 流程 英语CET-4､初级会计职称 掌握应收应付管理､预算编制与成本核算 
## ⾃我评价 
拥有外企零售财务经验,熟练SAP､E2E 系统,具备订单到现⾦全流程管理能力｡擅⻓预算编制与动态成本控制,能有效预警超 支⻛险｡业财融合意识强,善于通过差异分析优化成本,严格把控应收应付及合同审核⻛险,注重流程效率与跨部⻔协同</t>
        </is>
      </c>
      <c r="R1022" t="inlineStr">
        <is>
          <t>点击按钮</t>
        </is>
      </c>
      <c r="S1022"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022">
        <v>1</v>
      </c>
    </row>
    <row r="1023" ht="25.5" customHeight="1">
      <c r="A1023">
        <v>1806</v>
      </c>
      <c r="B1023" t="inlineStr">
        <is>
          <t>主播</t>
        </is>
      </c>
      <c r="C1023" t="inlineStr">
        <is>
          <t>【电商带货主播_上海 14-17K】熊红 6年.pdf</t>
        </is>
      </c>
      <c r="D1023" t="inlineStr">
        <is>
          <t>许夏露</t>
        </is>
      </c>
      <c r="E1023" t="inlineStr">
        <is>
          <t>熊红</t>
        </is>
      </c>
      <c r="F1023" t="inlineStr">
        <is>
          <t>11-12K</t>
        </is>
      </c>
      <c r="G1023" t="inlineStr">
        <is>
          <t>【简历概览】
26岁大专，5年直播经验，熟悉多平台操作与数据分析，抗压能力强
【技能拆解】
- 技术栈：抖音 红书 视频号 直播平台后台 直播设备 数据分析 Photoshop CorelDRAW InDesign
- 软技能：学习能力 适应能力 抗压能力 沟通能力 团队协作 执行力 问题解决能力
【与JD匹配分析】
- 硬技能匹配情况：熟练掌握直播执行、话术引导、场控应变、氛围调动、产品推广、数据复盘等硬技能，符合岗位要求
- 经验年限匹配情况：5年工作经验，其中包含主播及直播助理经验，满足岗位对经验的要求
- 行业背景匹配情况：有教育、零食、保健食品、文创项目直播经验，缺乏潮玩、母婴相关销售经验，行业背景部分匹配</t>
        </is>
      </c>
      <c r="H1023">
        <v>80</v>
      </c>
      <c r="I1023" t="inlineStr">
        <is>
          <t>推荐</t>
        </is>
      </c>
      <c r="J1023" s="2">
        <v>46157</v>
      </c>
      <c r="K1023" t="inlineStr">
        <is>
          <t>简历待筛选</t>
        </is>
      </c>
      <c r="L1023" t="inlineStr">
        <is>
          <t>待定</t>
        </is>
      </c>
      <c r="M1023" t="inlineStr">
        <is>
          <t>进行中</t>
        </is>
      </c>
      <c r="N1023"/>
      <c r="O1023"/>
      <c r="P1023" s="3"/>
      <c r="Q1023" t="inlineStr">
        <is>
          <t>## 熊红 
女| 26岁 1716900104@qq.com 
5年工作经验| 求职意向:全职/兼职主播| 期望薪资:11-12K | 期望城市:上海 
## P E RS O NA L A DVA NTAG ES 
## 个人优势 
1,热爱直播行业,具备较强的学习能力和适应能力｡ 
2,熟练使用抖音,红书,视频号,直播平台后台操作和直播间各项直播设备使用 
3,会数据分析,可以根据每场直播数据的反馈找出自身问题加以改进 
4,抗压能力强,能够根据运营的要求随时调整自己的直播节奏及话术 
WOR K EX P E R I E NC E 
## 工作经历 
上海高顿教育信息咨询有限公司(教育类目) 
## 兼职主播 
2025.06-至今 
1､选择上播要讲的主品,根据产品设计本场讲课环节 
2､开播前的设备检查､跟运营链接对接细节 
3､引导观众下单,并参加诱导参加直播课程,为后续转化埋伏笔 
4､下播后进行复盘,根据直播间的转化数据对直播间的流量､人群､话术进行复盘,必要时进行详细的拆解 
5､课后追踪转化情况,看有无二次转化的顾客,分析是不是售前没做好铺垫 
上海麦爆传媒有限公司(旺旺零食､保健食品项目) 
## 全职主播 
2024.08-2025.12 
1､上播前跟场控､运营对接好当场机制 
2､日常官方账号直播(主要项目:旺旺旗下Want Power､Fix Body､浪味仙) 
3､主要负责零食直播间直播,引导观众互动,介绍品牌产品 
4､下播跟运营复盘,对本场数据进行分析,找出问题加以改正 
5､信息流视频拍摄,根据编导老师给到的脚本进行表演拍摄 
## 上海美颉文化传媒有限公司(文创项目) 
## 直播助理 
2023.05-2024.08 
1 ､做好抖音红书视频号平台开播前的准备工作,调试设备,发布直播预告｡ 
2 ､负责日常直播产品的链接,编辑以及上下架｡ 
3 ､负责直播现场的后勤支持,辅助主播所需要的直播设备以及灯光设备,直播中活跃的气氛,配合主播介绍产品｡ 
4 ､及时发布公告和解答回复粉丝问题,维持直播秩序; 
5 ､直播后台数据监控,福利发放,分析相关数据,推动产品运营优化｡ 
6 ､直播过程中喊话配合主播,了解各类直播玩法,会简单的基础的憋单操作｡ 
7 ､直播后复盘流量数据优化主播话术和整场节奏
1.和顾客沟通拍摄风格,制定相关的拍摄计划,确定服装搭配｡ 
2.搭建场景,布置灯光,指导顾客的动作姿态和表情管理的协调｡ 
3.了解多种服饰穿搭会精修优化图片 
## E D U CAT IO NA L EX P E R I E NC E 
## 教育经历 
湖南生物机电职业技术学院 大专 广告设计与制作 
1. 积极参与校社联网络编辑部工作,负责公众号内容编辑与发布｡ 
2. 参加学校组织的安徽写生活动,创作作品并在校内展出｡ 
3. 精通Photoshop ､CorelDRAW及InDesign等设计软件的应用｡ 
4. 主导设计学院年度刊物封面,受到师生好评｡ 
5. 参与多项广告设计比赛,荣获校级优秀奖项｡ 
6. 与同学合作完成多个实际广告设计项目,锻炼实战能力｡ 
7. 担任班级宣传委员,负责组织班级文化活动及宣传材料制作｡ 
8. 利用课余时间自主学习最新广告设计趋势,不断提升设计技能｡ 
## Q UA L I F ICAT IO N 
## 资格证书 
驾驶证C2 普通话二级乙等</t>
        </is>
      </c>
      <c r="R1023" t="inlineStr">
        <is>
          <t>点击按钮</t>
        </is>
      </c>
      <c r="S1023" t="inlineStr">
        <is>
          <t>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t>
        </is>
      </c>
      <c r="T1023">
        <v>1</v>
      </c>
    </row>
    <row r="1024" ht="25.5" customHeight="1">
      <c r="A1024">
        <v>1807</v>
      </c>
      <c r="B1024" t="inlineStr">
        <is>
          <t>主播</t>
        </is>
      </c>
      <c r="C1024" t="inlineStr">
        <is>
          <t>【电商带货主播_上海 14-17K】谢先生 5年.pdf</t>
        </is>
      </c>
      <c r="D1024" t="inlineStr">
        <is>
          <t>许夏露</t>
        </is>
      </c>
      <c r="E1024" t="inlineStr">
        <is>
          <t>谢逸宸</t>
        </is>
      </c>
      <c r="F1024" t="inlineStr">
        <is>
          <t>无</t>
        </is>
      </c>
      <c r="G1024" t="inlineStr">
        <is>
          <t>【简历概览】
28岁带货主播，6年工作经验，主做护肤、医美品类直播，期望上海12-18K岗位。
【技能拆解】
- 技术栈：抖音直播、私域直播、产品讲解、粉丝互动、销售转化、复盘总结、违禁词规避、短视频录制
- 软技能：抗压能力强、即兴发挥、情绪调动、逻辑思维、反应能力、主动学习、沟通表达
【与JD匹配分析】
- 硬技能匹配情况：具备直播执行、话术引导、场控应变、互动转化、产品认知、数据复盘能力，缺少潮玩/母婴经验
- 经验年限匹配情况：6年工作经验，其中3年直播经验，满足“一定直播带货经验”要求
- 行业背景匹配情况：无潮玩、母婴相关经验，主要涉及护肤、医美、奢侈品行业，行业背景部分不匹配</t>
        </is>
      </c>
      <c r="H1024">
        <v>75</v>
      </c>
      <c r="I1024" t="inlineStr">
        <is>
          <t>推荐</t>
        </is>
      </c>
      <c r="J1024" s="2">
        <v>46157</v>
      </c>
      <c r="K1024" t="inlineStr">
        <is>
          <t>简历筛选通过待面试</t>
        </is>
      </c>
      <c r="L1024" t="inlineStr">
        <is>
          <t>通过</t>
        </is>
      </c>
      <c r="M1024" t="inlineStr">
        <is>
          <t>进行中</t>
        </is>
      </c>
      <c r="N1024"/>
      <c r="O1024"/>
      <c r="P1024" s="3"/>
      <c r="Q1024" t="inlineStr">
        <is>
          <t>## 谢逸宸 
男 | 28岁 | 非党 员 
![fig_69492](https://pdf-bucket.tos-cn-beijing.volces.com/infer/20260515/ed1814eab5e305230b21716de60a02b1_1778837011669158868.jpeg?X-Tos-Algorithm=TOS4-HMAC-SHA256&amp;X-Tos-Credential=AKLTZDcxYzI0ZWI5NDkzNGRkNWI1OTdiNTVjNjZjYjU3NmQ%2F20260515%2Fcn-beijing%2Ftos%2Frequest&amp;X-Tos-Date=20260515T092331Z&amp;X-Tos-Expires=1800&amp;X-Tos-Signature=c507d806c4f896d0544a16e8630898c307ad60bf25a61a8020b3714951891b68&amp;X-Tos-SignedHeaders=host) 
18573323909 
6年工作经验| 带货主播| 期望薪资:12-18K | 期望城市:上海 
![fig_90401](https://pdf-bucket.tos-cn-beijing.volces.com/infer/20260515/ed1814eab5e305230b21716de60a02b1_1778837011669425254.jpeg?X-Tos-Algorithm=TOS4-HMAC-SHA256&amp;X-Tos-Credential=AKLTZDcxYzI0ZWI5NDkzNGRkNWI1OTdiNTVjNjZjYjU3NmQ%2F20260515%2Fcn-beijing%2Ftos%2Frequest&amp;X-Tos-Date=20260515T092331Z&amp;X-Tos-Expires=1800&amp;X-Tos-Signature=3ac4391ed1015bf85a3b6acec0b3a8ea0146df8246e676db565feca4d65f8f84&amp;X-Tos-SignedHeaders=host) 
## 个人优势 
## 抗压能力强 
## 工作经历 
优牌生物科技有限公司 主播 
2025.01-2025.11 
1､负责抖音直播主播工作,每天直播4小时,讲解护肤类目 皮肤管理知识 转化销售｡ 
2､对公司推荐的产品进行推荐,直播带货: 
3､现场解答粉丝的问题,热情互动,带动直播间成交下单,4,复盘总结 
上海兰积品牌发展集团有限公司 主播 
2024.01-2024.0 
负责公司账号抖音平台直播,级私域直播｡分享医美及护肤专业知识｡引导顾客提问并回答 塑造痛点并提升直播间gmv和连 带率｡规避违禁词｡ 
上海毅撰数字科技有限公司 主播 
2023.05-2023.12 
1､通过直播向客户提供产品信息,回复客户相关问询并提供相应建议,引导有购物需求的观众完成购买流程｡ 
2､根据节目氛围与观众互动,具备较好的逻辑思维和反应能力,应对直播间观众提问,引导观众关注直播间,达到粉丝关 系｡ 
3､直播间,即兴发挥,调动粉丝情绪,增加粉丝活跃度,确保直播间的热情｡(医美品类) 
博柏利(上海)贸易有限公司 销售顾问 
2021.01-2022.04 
(iapm店 男装部)1熟悉门店相关展品的相关知识和销售流程; 2热情接待顾客,了解顾客的需求,解答顾客的疑问; 3做好公 司货品的销售记录､盘点等相关方面的工作,按公司要求完成各项销售统计工作; 4完成商品的来货验收,上架陈列摆放､补 货､退货､防损等日常工作; 5保障公司业务的正常操作,完成领导所交办的任务;认真学习与门店产品相关的专业知识｡ 
教育经历 轻工技校 
中专/中技 计算机 
2013-2017</t>
        </is>
      </c>
      <c r="R1024" t="inlineStr">
        <is>
          <t>点击按钮</t>
        </is>
      </c>
      <c r="S1024" t="inlineStr">
        <is>
          <t>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t>
        </is>
      </c>
      <c r="T1024">
        <v>1</v>
      </c>
    </row>
    <row r="1025" ht="25.5" customHeight="1">
      <c r="A1025">
        <v>1808</v>
      </c>
      <c r="B1025" t="inlineStr">
        <is>
          <t>主播</t>
        </is>
      </c>
      <c r="C1025" t="inlineStr">
        <is>
          <t>【电商带货主播_上海 14-17K】栗子 2年.pdf</t>
        </is>
      </c>
      <c r="D1025" t="inlineStr">
        <is>
          <t>许夏露</t>
        </is>
      </c>
      <c r="E1025" t="inlineStr">
        <is>
          <t>刘海莹</t>
        </is>
      </c>
      <c r="F1025" t="inlineStr">
        <is>
          <t>无</t>
        </is>
      </c>
      <c r="G1025" t="inlineStr">
        <is>
          <t>【简历概览】
2年直播经验，1年半女装直播，熟悉抖音玩法，数据敏感，能逼单，熟练办公软件。
【技能拆解】
- 技术栈：抖音平台、自然流、付费播法、WPS、直播脚本撰写、场景化讲解、一衣多穿搭配、冷启动策略、直播后台操作、高客单价直播、平播叙述感、场控助播
- 软技能：积极主动、快速融入团队、数据敏感、灵活应变、沟通能力强、执行力强、抗压能力强、学习能力强
【与JD匹配分析】
岗位JD如下：
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
逐项对比：
- 硬技能匹配情况：具备直播执行、直播话术、场控应变、氛围调动、产品认知、数据复盘能力，熟悉平台规则，能独立完成直播及复盘，但缺乏潮玩、母婴行业经验。
- 经验年限匹配情况：2年直播工作经验，满足“有一定直播带货经验”的要求。
- 行业背景匹配情况：主要为女装及本地生活直播经验，无潮玩、母婴相关销售经验，不满足优先条件。</t>
        </is>
      </c>
      <c r="H1025">
        <v>75</v>
      </c>
      <c r="I1025" t="inlineStr">
        <is>
          <t>待定</t>
        </is>
      </c>
      <c r="J1025" s="2">
        <v>46157</v>
      </c>
      <c r="K1025" t="inlineStr">
        <is>
          <t>面试不通过</t>
        </is>
      </c>
      <c r="L1025" t="inlineStr">
        <is>
          <t>通过</t>
        </is>
      </c>
      <c r="M1025" t="inlineStr">
        <is>
          <t>终止</t>
        </is>
      </c>
      <c r="N1025"/>
      <c r="O1025"/>
      <c r="P1025" s="3"/>
      <c r="Q1025" t="inlineStr">
        <is>
          <t>## 刘海莹 
女 
## 联系方式 
电话:19851618480 
邮箱:1050438419@qq.com 
## 求职信息 
工作时长:2年 
求职意向:带货主播 
期望薪资:10-15K 
期望城市:上海 
## 个人优势 
1.2年直播工作经验,1年半女装直播经验,对抖音平台直播玩法熟悉 
2.拥有自然流和付费不同播法经验,对数据敏感,能够从顾客痛点逼单 
3.工作态度积极主动,能够快速融入团队开展工作 
4.熟练使用wps等各种办公软件 
## 工作经历 
韩代品牌女装 
带货主播 
2025.06-2026.04 
内容: 
1. 账号从0起号与直播策划:负责韩代品牌直播间从0到1的搭建,制定冷启动期 直播策略,通过高频互动与深度分享建立粉丝信任感,成功渡过账号冷启动 期｡ 
2. 沉浸式搭配种草与展示:采用“聊天分享式”直播｡结合韩系穿搭美学,根 据实时互动需求进行多套LOOK的一衣多穿搭配演示,通过场景化讲解(通勤､ 约会､出游)展示面料细节与版型,提升用户停留时长与转化率｡ 
3. 全流程内容与话术创作:独立负责直播脚本撰写,擅长将产品卖点转化 为“场景痛点”话术｡结合韩流趋势与热点,有效提升互动率与转粉率｡ 
4. 视觉呈现与妆造设计:自主完成每日直播穿搭及韩系精致妆容造型,确保整 体视觉与品牌调性高度统一｡根据灯光､机位角度调整最佳上镜状态,通过专 业的审美提升直播间的点击率与观感质量｡ 
业绩: 
1个月内实现单场GMV破3万 
买手店品牌直播 
带货主播 
2025.01-2025.06 
负责每日3小时高客单价女装直播,独立完成直播策划､产品讲解､互动营销及 粉丝答疑 
自然流直播模式,可以通过精准的人群画像分析､高吸引力话术与强互动技 巧,有效提升直播间自然推荐流量､停留时长与互动率,稳定达成销售目标｡ 主导直播选品与组货:根据品牌调性､销售数据及流行趋势,每周精选直播货 盘 
哥弟阿玛施品牌女装 
带货主播 
2024.07-2025.05 
高端女装品牌,高客单价 
1.直播前的工作准备:选品､搭配､调试灯光以及根据直播间氛围配合妆造服饰 
2.直播时:3h的自然流连播,播法是平播叙述感,主讲细节加逼单,能根据用 户需求提问及时调整逼单节奏 
3.播后复盘:基于场观､gmv､转换率､付费roi,以及用户实时提问总结,与 团队协调修改细节话术､逼单节奏等｡ 
4.有场控助播经验,灵活应变能力强,可根据用户实时提问及主播节奏性格协 调配合主播逼单,达成转化｡
在职期间学习了女装专业相关知识,对于服装版型､面料细节有基本掌握｡对 当季流行趋势嗅觉敏锐,能够根据对应品牌的人群偏好,调整细节话术｡ 
南京任我游数字科技有限公司 带货主播 2024.01-2024.06 
内容: 
主要负责本地生活板块带货:各种景区以及南京本地商家 
1.直播前的准备工作:绿幕或景区户外,拥有户外直播经验 
2.直播时偏激情,连播3h,微付费 
3.熟练掌握直播时后台相关操作,上链接､开价､关注直播间转化率､互动人 数等 
4.播后根据本场场关次､互动率､用户提问重点,以及付费roi进行话术相关调 整｡ 
实习成果: 
1.售卖景区门票连续三天1hgmv1.5w加,门票单价30元一张 
2.售卖本地足浴团购券2hgmv2.5w加,团购均价100左右 
## 教育经历 
南京理工大学 
本科 
会计 
2023-2025 
在校经历:为学校大型活动做主持､晚会舞台布置､参与活动策划 
## 资格证书 
计算机一级 驾驶证C2 大学英语四级 普通话一级乙等</t>
        </is>
      </c>
      <c r="R1025" t="inlineStr">
        <is>
          <t>点击按钮</t>
        </is>
      </c>
      <c r="S1025" t="inlineStr">
        <is>
          <t>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t>
        </is>
      </c>
      <c r="T1025">
        <v>1</v>
      </c>
    </row>
    <row r="1026" ht="25.5" customHeight="1">
      <c r="A1026">
        <v>1809</v>
      </c>
      <c r="B1026" t="inlineStr">
        <is>
          <t>主播</t>
        </is>
      </c>
      <c r="C1026" t="inlineStr">
        <is>
          <t>【电商带货主播_上海 14-17K】高国庆 6年.pdf</t>
        </is>
      </c>
      <c r="D1026" t="inlineStr">
        <is>
          <t>许夏露</t>
        </is>
      </c>
      <c r="E1026" t="inlineStr">
        <is>
          <t>高国庆</t>
        </is>
      </c>
      <c r="F1026" t="inlineStr">
        <is>
          <t>无</t>
        </is>
      </c>
      <c r="G1026" t="inlineStr">
        <is>
          <t>【简历概览】
27岁男，大专本科双学历，1.5年带货主播经验，涉及多平台直播及短视频制作。
【技能拆解】
- 技术栈：MS Excel、MS Word、Premiere pro、Photoshop
- 软技能：直播话术制定、短视频拍摄、文案撰写、直播复盘、观众互动、场景搭建
【与JD匹配分析】
- 硬技能匹配情况：具备直播话术制定、直播复盘、观众互动等核心能力，熟悉办公软件及视频剪辑工具，但未明确提及平台规则掌握程度。
- 经验年限匹配情况：1.5年主播经验，满足“一定直播带货经验”要求，可独立完成直播流程及复盘。
- 行业背景匹配情况：无明确潮玩、母婴行业经验，过往涉及麦穗丰收、可咖熊、凹凸迷思等品牌，产品类型未详细说明。</t>
        </is>
      </c>
      <c r="H1026">
        <v>75</v>
      </c>
      <c r="I1026" t="inlineStr">
        <is>
          <t>推荐</t>
        </is>
      </c>
      <c r="J1026" s="2">
        <v>46157</v>
      </c>
      <c r="K1026" t="inlineStr">
        <is>
          <t>面试不通过</t>
        </is>
      </c>
      <c r="L1026" t="inlineStr">
        <is>
          <t>通过</t>
        </is>
      </c>
      <c r="M1026" t="inlineStr">
        <is>
          <t>终止</t>
        </is>
      </c>
      <c r="N1026"/>
      <c r="O1026"/>
      <c r="P1026" s="3"/>
      <c r="Q1026" t="inlineStr">
        <is>
          <t>## 应聘岗位 
## 带货主播 个人信息 
![fig_60731](https://pdf-bucket.tos-cn-beijing.volces.com/infer/20260515/9fd4f17c6352e1bcae8f1350c0d3ad0a_1778837027197787394.jpeg?X-Tos-Algorithm=TOS4-HMAC-SHA256&amp;X-Tos-Credential=AKLTZDcxYzI0ZWI5NDkzNGRkNWI1OTdiNTVjNjZjYjU3NmQ%2F20260515%2Fcn-beijing%2Ftos%2Frequest&amp;X-Tos-Date=20260515T092347Z&amp;X-Tos-Expires=1800&amp;X-Tos-Signature=8251f6127ef5a174ccb671d7cc6c5bcc6bad7d5cbdd89312b2b6d4eb2c196071&amp;X-Tos-SignedHeaders=host) 
高国庆27 男 身高177 体重63 
![fig_24295](https://pdf-bucket.tos-cn-beijing.volces.com/infer/20260515/9fd4f17c6352e1bcae8f1350c0d3ad0a_1778837027196160228.jpeg?X-Tos-Algorithm=TOS4-HMAC-SHA256&amp;X-Tos-Credential=AKLTZDcxYzI0ZWI5NDkzNGRkNWI1OTdiNTVjNjZjYjU3NmQ%2F20260515%2Fcn-beijing%2Ftos%2Frequest&amp;X-Tos-Date=20260515T092347Z&amp;X-Tos-Expires=1800&amp;X-Tos-Signature=7beda0083aab9aa12ba5a97f3e9847c8e719c5918b95fcd0f099ffc5335dd1e0&amp;X-Tos-SignedHeaders=host) 
18220198382 
![fig_17825](https://pdf-bucket.tos-cn-beijing.volces.com/infer/20260515/9fd4f17c6352e1bcae8f1350c0d3ad0a_1778837027195576745.jpeg?X-Tos-Algorithm=TOS4-HMAC-SHA256&amp;X-Tos-Credential=AKLTZDcxYzI0ZWI5NDkzNGRkNWI1OTdiNTVjNjZjYjU3NmQ%2F20260515%2Fcn-beijing%2Ftos%2Frequest&amp;X-Tos-Date=20260515T092347Z&amp;X-Tos-Expires=1800&amp;X-Tos-Signature=9a4f15803bf0d6e5ca77c482a9a126eee7c9d5f4e99f28fbe90cbf89537d4237&amp;X-Tos-SignedHeaders=host) 
1550327062@qq.com 
![fig_87516](https://pdf-bucket.tos-cn-beijing.volces.com/infer/20260515/9fd4f17c6352e1bcae8f1350c0d3ad0a_1778837027195600449.jpeg?X-Tos-Algorithm=TOS4-HMAC-SHA256&amp;X-Tos-Credential=AKLTZDcxYzI0ZWI5NDkzNGRkNWI1OTdiNTVjNjZjYjU3NmQ%2F20260515%2Fcn-beijing%2Ftos%2Frequest&amp;X-Tos-Date=20260515T092347Z&amp;X-Tos-Expires=1800&amp;X-Tos-Signature=9484a54e1e5a91c497e810ce9b4772cd5d92ad2f8210b5a599429f29a9dbabd0&amp;X-Tos-SignedHeaders=host) 
上海 
![fig_09618](https://pdf-bucket.tos-cn-beijing.volces.com/infer/20260515/9fd4f17c6352e1bcae8f1350c0d3ad0a_1778837027196130011.jpg?X-Tos-Algorithm=TOS4-HMAC-SHA256&amp;X-Tos-Credential=AKLTZDcxYzI0ZWI5NDkzNGRkNWI1OTdiNTVjNjZjYjU3NmQ%2F20260515%2Fcn-beijing%2Ftos%2Frequest&amp;X-Tos-Date=20260515T092347Z&amp;X-Tos-Expires=1800&amp;X-Tos-Signature=a96bf6fe85705ef6d577d6cccf1cbbc09d86321ae040a5095d1936f2323842bd&amp;X-Tos-SignedHeaders=host) 
MS Excel 
![fig_08160](https://pdf-bucket.tos-cn-beijing.volces.com/infer/20260515/9fd4f17c6352e1bcae8f1350c0d3ad0a_1778837027196524326.jpg?X-Tos-Algorithm=TOS4-HMAC-SHA256&amp;X-Tos-Credential=AKLTZDcxYzI0ZWI5NDkzNGRkNWI1OTdiNTVjNjZjYjU3NmQ%2F20260515%2Fcn-beijing%2Ftos%2Frequest&amp;X-Tos-Date=20260515T092347Z&amp;X-Tos-Expires=1800&amp;X-Tos-Signature=e2b3ab0bdd023ea12dbc443d76498bb35d31b9587a1b05d7fe0fc5ceaac87141&amp;X-Tos-SignedHeaders=host) 
MS Word 
85% 
Premiere pro 
![fig_15917](https://pdf-bucket.tos-cn-beijing.volces.com/infer/20260515/9fd4f17c6352e1bcae8f1350c0d3ad0a_1778837027197116987.jpg?X-Tos-Algorithm=TOS4-HMAC-SHA256&amp;X-Tos-Credential=AKLTZDcxYzI0ZWI5NDkzNGRkNWI1OTdiNTVjNjZjYjU3NmQ%2F20260515%2Fcn-beijing%2Ftos%2Frequest&amp;X-Tos-Date=20260515T092347Z&amp;X-Tos-Expires=1800&amp;X-Tos-Signature=15a7a7b7936d0abf0aa8ed6136bbda34415e6b729d99dab8af57c899e8f95506&amp;X-Tos-SignedHeaders=host) 
Photoshop 
个人计划:学习其他优秀带货思路以及讲话技巧;学习 直播状态:丰富话术内容,提升直播节奏 
兼职主播 
## 教育背景 
西安思源学院 
理工学院 理工学院 
机电一体化 大专 电气工程技巧自动化 本科 
2017-2020 在读 
宁夏大学 所获荣誉 
2017 优秀班干部 2019 优秀青年志愿者 
## 工作经历 
麦穗丰收有限公司 主播助播 2023.10.-2024.10 
直播计划:根据直播内容和受众喜爱,制定详细直播话术, 提高观众参与度 
主播拍摄:负责主播短视频以及所需素材 
主播所需:和主播出镜搭配带货,辅助主播买货 
短视频演员:短视频助演演员 
直播复盘: 参与每日直播数据复盘,及时调整优化 
撰写文案:编写主播文案以及短视频所需文案 
直播搭设:简单搭设直播间场景以及灯光相机调试 可咖熊 主播 2024.10.-2025.2 
## 直播计划:根据直播内容和受众喜爱,制定详细直播话术, 提高观众参与度 
产品销售:在直播中引导观众购买产品,介绍产品特点, 优势,使用方法,让观众了解产品价值和吸引力,提供购 买链接和优惠价格,增加产品收入 
观众互动:直播过程中积极和观众互动,解答问题,提产 
品推荐和建议,提高班购买率成交率 
直播复盘: 参与每日直播数据复盘,及时调整优化 凹凸迷思 主播 2025.2.-至今 
直播计划:根据直播内容和受众喜爱,制定详细直播话术, 提高观众参与度,参与每日直播数据复盘,及时调整优化 佳沛奇异果 2025.2.-2025.4 
直播计划:根据直播内容和受众喜爱,制定详细直播话, 
参与每日直播数据复盘,及时调整优化 
2018 机器人大赛二等奖 
2022 西安思源学院优秀毕业生</t>
        </is>
      </c>
      <c r="R1026" t="inlineStr">
        <is>
          <t>点击按钮</t>
        </is>
      </c>
      <c r="S1026" t="inlineStr">
        <is>
          <t>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t>
        </is>
      </c>
      <c r="T1026">
        <v>1</v>
      </c>
    </row>
    <row r="1027" ht="25.5" customHeight="1">
      <c r="A1027">
        <v>1810</v>
      </c>
      <c r="B1027" t="inlineStr">
        <is>
          <t>主播</t>
        </is>
      </c>
      <c r="C1027" t="inlineStr">
        <is>
          <t>【电商带货主播_上海 14-17K】黎新怡 3年.jpg</t>
        </is>
      </c>
      <c r="D1027" t="inlineStr">
        <is>
          <t>许夏露</t>
        </is>
      </c>
      <c r="E1027" t="inlineStr">
        <is>
          <t>无法提取</t>
        </is>
      </c>
      <c r="F1027" t="inlineStr">
        <is>
          <t>未找到相关信息</t>
        </is>
      </c>
      <c r="G1027" t="inlineStr">
        <is>
          <t>【简历概览】
贵州籍女性，现居上海，身高155cm，体重40kg，从事电商直播，能强节奏过品，进行3-5分钟单品循环话术，站播六小时。
【技能拆解】
- 技术栈：直播、电商、商品上下架、巨量百应
- 软技能：强节奏过品、粉丝粘性维护、数据价结合寻丝购买
【与JD匹配分析】
- 硬技能匹配情况：具备直播执行、话术引导、产品卖点提炼相关经验，掌握商品上下架、巨量百应等平台操作，符合部分硬技能要求，但未明确体现应急应变、数据复盘等能力。
- 经验年限匹配情况：未提及具体经验年限。
- 行业背景匹配情况：未提及潮玩、母婴相关销售经验。</t>
        </is>
      </c>
      <c r="H1027">
        <v>65</v>
      </c>
      <c r="I1027" t="inlineStr">
        <is>
          <t>待定</t>
        </is>
      </c>
      <c r="J1027" s="2">
        <v>46157</v>
      </c>
      <c r="K1027" t="inlineStr">
        <is>
          <t>面试不通过</t>
        </is>
      </c>
      <c r="L1027" t="inlineStr">
        <is>
          <t>通过</t>
        </is>
      </c>
      <c r="M1027" t="inlineStr">
        <is>
          <t>终止</t>
        </is>
      </c>
      <c r="N1027"/>
      <c r="O1027"/>
      <c r="P1027" s="3"/>
      <c r="Q1027" t="inlineStr">
        <is>
          <t xml:space="preserve">## 02a0021076a0471B3739-8E12Gxo690PyawCenxchxnk 
![fig_94158](https://pdf-bucket.tos-cn-beijing.volces.com/infer/20260515/ebcf57e78691112be6e70241f0bf8ff7_1778837037398384255.jpg?X-Tos-Algorithm=TOS4-HMAC-SHA256&amp;X-Tos-Credential=AKLTZDcxYzI0ZWI5NDkzNGRkNWI1OTdiNTVjNjZjYjU3NmQ%2F20260515%2Fcn-beijing%2Ftos%2Frequest&amp;X-Tos-Date=20260515T092357Z&amp;X-Tos-Expires=1800&amp;X-Tos-Signature=b0d11446744b3a435999a6bdc276c0a93cc3130e2ac073f7739f120b44dcdf37&amp;X-Tos-SignedHeaders=host) 
.06 
1 
卖点,包装产品的核心优 
频进行预热己(流直怪 
性别:女 
镜(强节奏过品) 
籍:贵州 
寻丝购买,结合数据价粉丝粘性 
现所在地:上海 
播|电商 
治面貌:群亻 
台应用,商品上下架、巨量百应等操作。 
身高:155cm 
,3-5分钟单品循环话术,站播六小时 
体重:40kg 
 </t>
        </is>
      </c>
      <c r="R1027" t="inlineStr">
        <is>
          <t>点击按钮</t>
        </is>
      </c>
      <c r="S1027" t="inlineStr">
        <is>
          <t>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t>
        </is>
      </c>
      <c r="T1027">
        <v>1</v>
      </c>
    </row>
    <row r="1028" ht="25.5" customHeight="1">
      <c r="A1028">
        <v>1811</v>
      </c>
      <c r="B1028" t="inlineStr">
        <is>
          <t>主播</t>
        </is>
      </c>
      <c r="C1028" t="inlineStr">
        <is>
          <t>【电商带货主播_上海 14-17K】陈祖明 6年.pdf</t>
        </is>
      </c>
      <c r="D1028" t="inlineStr">
        <is>
          <t>许夏露</t>
        </is>
      </c>
      <c r="E1028" t="inlineStr">
        <is>
          <t>陈祖明</t>
        </is>
      </c>
      <c r="F1028" t="inlineStr">
        <is>
          <t>无</t>
        </is>
      </c>
      <c r="G1028" t="inlineStr">
        <is>
          <t>【简历概览】
28岁本科，6年主播经验，现任带货主播，擅长销售破纪录与高互动直播。
【技能拆解】
- 技术栈：抖音直播、后台操作、产品推广、活动策划、粉丝运营、即兴发挥、短视频录制
- 软技能：执行力、抗压能力、沟通能力、应变能力、学习能力、复盘优化、责任心
【与JD匹配分析】
- 硬技能匹配情况：具备直播执行、话术引导、场控应变、氛围调动、产品认知、内容产出及数据复盘能力，匹配度高
- 经验年限匹配情况：6年工作经验，满足有一定直播带货经验的要求
- 行业背景匹配情况：有潮玩盲盒直播销售经验，符合潮玩相关销售经验优先的要求</t>
        </is>
      </c>
      <c r="H1028">
        <v>90</v>
      </c>
      <c r="I1028" t="inlineStr">
        <is>
          <t>强烈推荐</t>
        </is>
      </c>
      <c r="J1028" s="2">
        <v>46157</v>
      </c>
      <c r="K1028" t="inlineStr">
        <is>
          <t>面试不通过</t>
        </is>
      </c>
      <c r="L1028" t="inlineStr">
        <is>
          <t>通过</t>
        </is>
      </c>
      <c r="M1028" t="inlineStr">
        <is>
          <t>终止</t>
        </is>
      </c>
      <c r="N1028"/>
      <c r="O1028"/>
      <c r="P1028" s="3"/>
      <c r="Q1028" t="inlineStr">
        <is>
          <t>## 陈祖明 
男 | 28岁 
![fig_04792](https://pdf-bucket.tos-cn-beijing.volces.com/infer/20260515/fe870a47fd448e965213124da5eb687f_1778837043311429335.jpeg?X-Tos-Algorithm=TOS4-HMAC-SHA256&amp;X-Tos-Credential=AKLTZDcxYzI0ZWI5NDkzNGRkNWI1OTdiNTVjNjZjYjU3NmQ%2F20260515%2Fcn-beijing%2Ftos%2Frequest&amp;X-Tos-Date=20260515T092403Z&amp;X-Tos-Expires=1800&amp;X-Tos-Signature=8489f96f4500689225bea9cc494173633252eef50c1268bb26dd4fab7fcef66f&amp;X-Tos-SignedHeaders=host) 
13524768011 
1658499215@qq.com 
![fig_37921](https://pdf-bucket.tos-cn-beijing.volces.com/infer/20260515/fe870a47fd448e965213124da5eb687f_1778837043312025319.jpg?X-Tos-Algorithm=TOS4-HMAC-SHA256&amp;X-Tos-Credential=AKLTZDcxYzI0ZWI5NDkzNGRkNWI1OTdiNTVjNjZjYjU3NmQ%2F20260515%2Fcn-beijing%2Ftos%2Frequest&amp;X-Tos-Date=20260515T092403Z&amp;X-Tos-Expires=1800&amp;X-Tos-Signature=3c23ecaaed412097f5d1d6714568e3d9dfe4e636c4eff90d0cde50f698f33c1d&amp;X-Tos-SignedHeaders=host) 
6年工作经验 | 主播 | 期望薪资:12-20K | 期望城市:上海 
## 个人优势 
1.迅速确立销售领先地位:入职前两个月内连续两次刷新公司单场直播销售额纪录(5万元､7万元),并成功应对四次高流 量爆单事件｡ 
2.打造高互动直播间:以生动有趣､极具吸引力的直播风格获得观众广泛好评,显著提升用户互动率与观看时长｡ 
3.展现卓越耐力与投入:保持高质量直播输出,单场最高直播时长7小时,有效保障销售目标达成｡ 
## 工作经历 
上海漫方网络科技有限公司 带货主播 内容: 
2025.06-至今 
1､通过抖音直播平台,销售潮玩盲盒产品,一天两场直播,单场直播时间3小时以上｡ 
2､熟悉相关后台操作,运营产品对接流程,协助完成店铺产品推广｡ 
3､配合团队运营,定期策划､组织各种活动,增加粉丝数量及粘性｡ 
4､根据各场次主题及产品特点与粉丝互动､善于即兴发挥,调动粉丝情绪,增加粉丝活跃度､提高转粉率及销售额｡ 业绩: 
1.迅速确立销售领先地位:入职前两个月内连续两次刷新公司单场直播销售额纪录(5万元､7万元),并成功应对一次高流 量爆单事件｡ 
2.打造高互动直播间:以生动有趣､极具吸引力的直播风格获得观众广泛好评,显著提升用户互动率与观看时长｡ 
3.展现卓越耐力与投入:保持高质量直播输出,单场最高直播时长7小时,有效保障销售目标达成｡ 
## 教育经历 
大连艺术学院 本科 艺术设计</t>
        </is>
      </c>
      <c r="R1028" t="inlineStr">
        <is>
          <t>点击按钮</t>
        </is>
      </c>
      <c r="S1028" t="inlineStr">
        <is>
          <t>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t>
        </is>
      </c>
      <c r="T1028">
        <v>1</v>
      </c>
    </row>
    <row r="1029" ht="25.5" customHeight="1">
      <c r="A1029">
        <v>1812</v>
      </c>
      <c r="B1029" t="inlineStr">
        <is>
          <t>主播</t>
        </is>
      </c>
      <c r="C1029" t="inlineStr">
        <is>
          <t>【电商带货主播_上海 14-17K】余瑞 4年.pdf</t>
        </is>
      </c>
      <c r="D1029" t="inlineStr">
        <is>
          <t>许夏露</t>
        </is>
      </c>
      <c r="E1029" t="inlineStr">
        <is>
          <t>余瑞</t>
        </is>
      </c>
      <c r="F1029" t="inlineStr">
        <is>
          <t>无</t>
        </is>
      </c>
      <c r="G1029" t="inlineStr">
        <is>
          <t>【简历概览】
25岁，4年工作经验，有汽车、户外用品带货主播及舞蹈教师经历，求职上海带货主播岗位。
【技能拆解】
- 技术栈：直播、视频脚本设计与拍摄、产品讲解、舞蹈教学、高空作业操作技能、计算机一级
- 软技能：亲和力、沟通表达能力、适应能力、团队协作、内容策划与执行、数据复盘
【与JD匹配分析】
- 硬技能匹配情况：具备直播执行、直播话术、场控、应急应变、互动沟通、氛围调动、产品认知、内容产出等硬技能，符合岗位要求。
- 经验年限匹配情况：4年工作经验，满足岗位对一定直播带货经验的要求。
- 行业背景匹配情况：有汽车、户外用品带货经验，但无潮玩、母婴相关销售经验。</t>
        </is>
      </c>
      <c r="H1029">
        <v>75</v>
      </c>
      <c r="I1029" t="inlineStr">
        <is>
          <t>推荐</t>
        </is>
      </c>
      <c r="J1029" s="2">
        <v>46157</v>
      </c>
      <c r="K1029" t="inlineStr">
        <is>
          <t>面试不通过</t>
        </is>
      </c>
      <c r="L1029" t="inlineStr">
        <is>
          <t>通过</t>
        </is>
      </c>
      <c r="M1029" t="inlineStr">
        <is>
          <t>终止</t>
        </is>
      </c>
      <c r="N1029"/>
      <c r="O1029"/>
      <c r="P1029" s="3"/>
      <c r="Q1029" t="inlineStr">
        <is>
          <t>![fig_53987](https://pdf-bucket.tos-cn-beijing.volces.com/infer/20260515/7e6d6115437bdcecce34bccfe1308eb1_1778837047307627979.jpg?X-Tos-Algorithm=TOS4-HMAC-SHA256&amp;X-Tos-Credential=AKLTZDcxYzI0ZWI5NDkzNGRkNWI1OTdiNTVjNjZjYjU3NmQ%2F20260515%2Fcn-beijing%2Ftos%2Frequest&amp;X-Tos-Date=20260515T092407Z&amp;X-Tos-Expires=1800&amp;X-Tos-Signature=e2524e1fe46883eea21329d39d56c9fa55aebf028b607683ec488007d932cd91&amp;X-Tos-SignedHeaders=host) 
![fig_50118](https://pdf-bucket.tos-cn-beijing.volces.com/infer/20260515/7e6d6115437bdcecce34bccfe1308eb1_1778837047313178429.jpg?X-Tos-Algorithm=TOS4-HMAC-SHA256&amp;X-Tos-Credential=AKLTZDcxYzI0ZWI5NDkzNGRkNWI1OTdiNTVjNjZjYjU3NmQ%2F20260515%2Fcn-beijing%2Ftos%2Frequest&amp;X-Tos-Date=20260515T092407Z&amp;X-Tos-Expires=1800&amp;X-Tos-Signature=24032fe71b9a853c3c77e8eb41aec035d6738b8a5976fc73b539cc980efc67ae&amp;X-Tos-SignedHeaders=host) 
## 余瑞 
女 | 25岁 
## 联系方式 
微信号: 18702728091 
邮箱: 2466982403@qq.com 
## 求职信息 
工作时长:4年 求职意向:带货主播 期望薪资:20-30K 期望城市:上海 
## 资格证书 
• 舞协注册舞蹈教师 • 计算机一级 • 教师资格证(小学) 
## 个人优势 
1. 活泼开朗,具备良好的亲和力,能够迅速拉近与观众的距离,营造轻松愉快的直播 氛围,有效提升用户互动率与粉丝粘性｡ 
2. 拥有出色的沟通与表达能力,能够清晰传达内容重点,语言生动自然,多次获得观 众好评与平台推荐｡ 
3. 性格好奇且包容,适应能力强,能够快速融入不同直播场景与团队协作,高效完成 内容策划与执行任务｡ 
## 工作经历 
东阳市腾智汽车销售服务有限公司 2025.02-2026.03 主播 比亚迪集团旗下高端豪华品牌｡ 
具体工作内容:直播介绍汽车性能配置,宣传和提升品牌形象并获取意向客户;配合 团队拍摄视频,图文宣传;定期以公司新媒体宣传人员参加车主活动,配合企业宣 传｡ 
直播数据长期位于腾势汽车浙闽大区前十｡ 
浙江冰峰户外用品有限公司 带货主播 2023.09-2024.12 国内攀岩和高空安全产品Top1公司｡产品客单价2000元以上｡ 具体工作内容:直播讲解展示产品 ,给客户提供较专业的产品选购建议;独立完成产 品视频脚本设计与拍摄,视频均自然流播放量2w(个人新号);接受培训并学习掌握 高空作业操作技能,如户外攀登､消防救援､丛林探险和飞拉达｡ 
看•世界艺术培养中心 舞蹈老师 2022.07-2023.07 
根据学生年龄和舞蹈基础设计课程方案,独立授课培训;培养学员通过舞蹈等级考 试｡受小朋友喜爱和家长认可｡ 
## 教育经历 
湖北第二师范学院 本科 学前教育 2019-2023 
## 专业技能 
舞协注册舞蹈教师,计算机一级,教师资格证(小学)</t>
        </is>
      </c>
      <c r="R1029" t="inlineStr">
        <is>
          <t>点击按钮</t>
        </is>
      </c>
      <c r="S1029" t="inlineStr">
        <is>
          <t>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t>
        </is>
      </c>
      <c r="T1029">
        <v>1</v>
      </c>
    </row>
    <row r="1030" ht="25.5" customHeight="1">
      <c r="A1030">
        <v>1813</v>
      </c>
      <c r="B1030" t="inlineStr">
        <is>
          <t>主播</t>
        </is>
      </c>
      <c r="C1030" t="inlineStr">
        <is>
          <t>【电商带货主播_上海 14-17K】张跃航 7年.jpg</t>
        </is>
      </c>
      <c r="D1030" t="inlineStr">
        <is>
          <t>许夏露</t>
        </is>
      </c>
      <c r="E1030" t="inlineStr">
        <is>
          <t>无法提取姓名</t>
        </is>
      </c>
      <c r="F1030" t="inlineStr">
        <is>
          <t>无法提取到与薪资相关的信息</t>
        </is>
      </c>
      <c r="G1030" t="inlineStr">
        <is>
          <t>【简历概览】
无法总结候选人核心背景，因&lt;字段1&gt;仅含图片链接及无意义文字，无有效个人信息。
【技能拆解】
- 技术栈：无
- 软技能：无
【与JD匹配分析】
岗位JD如下：
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
逐项对比：
- 硬技能匹配情况：无任何硬技能相关信息，无法匹配
- 经验年限匹配情况：无经验年限信息，无法匹配
- 行业背景匹配情况：无行业背景信息，无法匹配</t>
        </is>
      </c>
      <c r="H1030">
        <v>0</v>
      </c>
      <c r="I1030" t="inlineStr">
        <is>
          <t>不推荐</t>
        </is>
      </c>
      <c r="J1030" s="2">
        <v>46157</v>
      </c>
      <c r="K1030" t="inlineStr">
        <is>
          <t>面试不通过</t>
        </is>
      </c>
      <c r="L1030" t="inlineStr">
        <is>
          <t>通过</t>
        </is>
      </c>
      <c r="M1030" t="inlineStr">
        <is>
          <t>终止</t>
        </is>
      </c>
      <c r="N1030"/>
      <c r="O1030"/>
      <c r="P1030" s="3"/>
      <c r="Q1030" t="inlineStr">
        <is>
          <t>![fig_86060](https://pdf-bucket.tos-cn-beijing.volces.com/infer/20260515/207a0b68e2112f9811041aa2832e49ab_1778837058299458660.jpg?X-Tos-Algorithm=TOS4-HMAC-SHA256&amp;X-Tos-Credential=AKLTZDcxYzI0ZWI5NDkzNGRkNWI1OTdiNTVjNjZjYjU3NmQ%2F20260515%2Fcn-beijing%2Ftos%2Frequest&amp;X-Tos-Date=20260515T092418Z&amp;X-Tos-Expires=1800&amp;X-Tos-Signature=aa85fde611d8c8c57e9121fd3c967593712abd6f8774a220bf1e9b3513d49010&amp;X-Tos-SignedHeaders=host) 
。 行。 
![fig_78267](https://pdf-bucket.tos-cn-beijing.volces.com/infer/20260515/207a0b68e2112f9811041aa2832e49ab_1778837058299595972.jpg?X-Tos-Algorithm=TOS4-HMAC-SHA256&amp;X-Tos-Credential=AKLTZDcxYzI0ZWI5NDkzNGRkNWI1OTdiNTVjNjZjYjU3NmQ%2F20260515%2Fcn-beijing%2Ftos%2Frequest&amp;X-Tos-Date=20260515T092418Z&amp;X-Tos-Expires=1800&amp;X-Tos-Signature=fcf5facf81323539b4588d1511273710b1facdfc581c54ac448c314d9878ef1e&amp;X-Tos-SignedHeaders=host) 
![fig_20826](https://pdf-bucket.tos-cn-beijing.volces.com/infer/20260515/207a0b68e2112f9811041aa2832e49ab_1778837058299681016.jpg?X-Tos-Algorithm=TOS4-HMAC-SHA256&amp;X-Tos-Credential=AKLTZDcxYzI0ZWI5NDkzNGRkNWI1OTdiNTVjNjZjYjU3NmQ%2F20260515%2Fcn-beijing%2Ftos%2Frequest&amp;X-Tos-Date=20260515T092418Z&amp;X-Tos-Expires=1800&amp;X-Tos-Signature=0712f743e479e83c717ce70fa87fc5d59363b81c0cf6dd4404d64079df8b9d6c&amp;X-Tos-SignedHeaders=host) 
![fig_79943](https://pdf-bucket.tos-cn-beijing.volces.com/infer/20260515/207a0b68e2112f9811041aa2832e49ab_1778837058299545660.jpg?X-Tos-Algorithm=TOS4-HMAC-SHA256&amp;X-Tos-Credential=AKLTZDcxYzI0ZWI5NDkzNGRkNWI1OTdiNTVjNjZjYjU3NmQ%2F20260515%2Fcn-beijing%2Ftos%2Frequest&amp;X-Tos-Date=20260515T092418Z&amp;X-Tos-Expires=1800&amp;X-Tos-Signature=bb38ae3e564437487b93d7e022cb7d4da3d30f4f91fbcc74ce7ade49b31de18f&amp;X-Tos-SignedHeaders=host) 
1</t>
        </is>
      </c>
      <c r="R1030" t="inlineStr">
        <is>
          <t>点击按钮</t>
        </is>
      </c>
      <c r="S1030" t="inlineStr">
        <is>
          <t>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t>
        </is>
      </c>
      <c r="T1030">
        <v>1</v>
      </c>
    </row>
    <row r="1031" ht="25.5" customHeight="1">
      <c r="A1031">
        <v>1814</v>
      </c>
      <c r="B1031" t="inlineStr">
        <is>
          <t>主播</t>
        </is>
      </c>
      <c r="C1031" t="inlineStr">
        <is>
          <t>【电商带货主播_上海 14-17K】王瑞 9年.pdf</t>
        </is>
      </c>
      <c r="D1031" t="inlineStr">
        <is>
          <t>许夏露</t>
        </is>
      </c>
      <c r="E1031" t="inlineStr">
        <is>
          <t>王瑞</t>
        </is>
      </c>
      <c r="F1031" t="inlineStr">
        <is>
          <t>无</t>
        </is>
      </c>
      <c r="G1031" t="inlineStr">
        <is>
          <t>【简历概览】
王瑞，29岁，8年工作经验，有主播、中控等多岗位经验，求职上海主播岗位。
【技能拆解】
- 技术栈：办公软件、直播软件、选品、产品讲解、卖点提炼、福利讲解、逼单促单、粉丝互动、评论区答疑、直播数据复盘、直播节奏制定、活动方案配合、直播间氛围维护、库存价格修改、上下架链接、发福袋、后台操作、产品知识储备、搭配话术、短视频录制、产品分享
- 软技能：亲和力、互动能力、表达能力、反应能力、执行力、主动学习能力、抗压能力、责任心、沟通能力、数据复盘能力、应急应变能力、场控能力、即兴发挥能力
【与JD匹配分析】
- 硬技能匹配情况：具备直播执行、直播话术、场控、应急应变、互动沟通、氛围调动、产品认知、数据复盘等硬技能，与岗位要求匹配度较高。
- 经验年限匹配情况：8年工作经验，其中有主播相关经验，经验年限符合岗位要求。
- 行业背景匹配情况：有电子商务、新零售家居等行业直播经验，但缺乏潮玩、母婴相关销售经验，行业背景部分匹配。</t>
        </is>
      </c>
      <c r="H1031">
        <v>75</v>
      </c>
      <c r="I1031" t="inlineStr">
        <is>
          <t>推荐</t>
        </is>
      </c>
      <c r="J1031" s="2">
        <v>46157</v>
      </c>
      <c r="K1031" t="inlineStr">
        <is>
          <t>面试不通过</t>
        </is>
      </c>
      <c r="L1031" t="inlineStr">
        <is>
          <t>通过</t>
        </is>
      </c>
      <c r="M1031" t="inlineStr">
        <is>
          <t>终止</t>
        </is>
      </c>
      <c r="N1031"/>
      <c r="O1031"/>
      <c r="P1031" s="3"/>
      <c r="Q1031" t="inlineStr">
        <is>
          <t>王瑞 
女 | 年龄:29岁 | 
![fig_51900](https://pdf-bucket.tos-cn-beijing.volces.com/infer/20260515/38d0f2c7b320ba284c02a96afe53113c_1778837073442451492.jpeg?X-Tos-Algorithm=TOS4-HMAC-SHA256&amp;X-Tos-Credential=AKLTZDcxYzI0ZWI5NDkzNGRkNWI1OTdiNTVjNjZjYjU3NmQ%2F20260515%2Fcn-beijing%2Ftos%2Frequest&amp;X-Tos-Date=20260515T092433Z&amp;X-Tos-Expires=1800&amp;X-Tos-Signature=42b249198382bc27d9c4b64fa1e61277689d363fcec6bbd0f01683bbf2143412&amp;X-Tos-SignedHeaders=host) 
18569941920 
8年工作经验 | 求职意向:主播 | 期望城市:上海 
![fig_85559](https://pdf-bucket.tos-cn-beijing.volces.com/infer/20260515/38d0f2c7b320ba284c02a96afe53113c_1778837073442735534.jpeg?X-Tos-Algorithm=TOS4-HMAC-SHA256&amp;X-Tos-Credential=AKLTZDcxYzI0ZWI5NDkzNGRkNWI1OTdiNTVjNjZjYjU3NmQ%2F20260515%2Fcn-beijing%2Ftos%2Frequest&amp;X-Tos-Date=20260515T092433Z&amp;X-Tos-Expires=1800&amp;X-Tos-Signature=ac8b3b8700de07a5cd517ce407733eef4976e6a33c3f924ccbe80e8d65a750ec&amp;X-Tos-SignedHeaders=host) 
## 个人优势 
可熟练使用办公软件,了解多种直播软件操作流程｡同时有较强的亲和力,善于和观众互动,能够营造轻松愉快的氛围,让观众感 到舒适和亲近;有选品经验,并能准确的剖析产品卖点,能够为观众提供专业､准确､有价值的建议并提高观众购买欲望;有良好 的表达能力和反应能力,能够清晰地表达自己的想法和观点,根据观众的反应及时调整和改进｡ 
## 工作经历 
上海康之诚电子商务有限公司 带货主播 
2025.10-至今 
1. 负责三得利酒水和蒲地蓝牙膏直播带货,单场直播时长5小时,场均GMV1.5w+; 
2. 独立完成产品讲解､卖点提炼､福利讲解､逼单促单､粉丝互动､评论区答疑; 
3. 配合运营制定直播节奏与活动方案; 
4. 维护直播间氛围,提升停留时长､转化率､粉丝团活跃度,降低退单率; 
5.复盘直播数据,优化话术､选品与流程,持续提升直播业绩 
## 上海齐德隆电子商务有限公司 兼职主播 
2025.06-2025.12 
1. 直播全流程操盘:每日 6 小时高强度激情直播,负责 BKT 护腰垫产品讲解､场景演示及销售转化,通过痛点切入 + 功能实测 + 价格刺激三重话术体系,维持直播间高互动与付费氛围; 
2. 节奏精细化把控:前 1 小时以 “久坐健康危机” 话题引流,中段 3 小时循环 “产品核心优势拆解(支撑力 / 透气性 / 适配场 景)+ 真人试坐对比 + 限时折扣播报”,后 2 小时启动 “库存倒计时 + 赠品升级” 逼单模式,确保流量峰值转化; 
3. 互动转化执行:实时回应弹幕提问,运用 “职业标签化” 话术(如 “白领党这款必须入”“司机师傅选这个加固款”)精准触 达需求,通过 “福袋抽奖” 提升参与度,保障付费转化率稳定在 8% 以上; 
4. 数据动态调整:直播中实时监控 GMV､点击率､停留时长等数据,灵活调整讲解重点与促销策略,例如当办公人群停留占比高 时,加推护腰垫与电脑椅的搭配方案; 
5. 产品场景化呈现:每日设计 3-4 个核心使用场景(办公室久坐､驾车通勤､居家追剧),通过对比演示突出护腰垫的支撑性与 舒适性,配合 “暴力测试”(如重压不变形)增强信任感; 
6.促销策略落地:根据实时库存灵活调整优惠组合,运用 “阶梯价”“满赠”“限量秒杀” 等策略制造紧迫感,引导用户快速决 策,单场平均带动 3000 + 件产品成交 
## 上海龙猫先森新零售家居有限公司 带货主播 
2024.08-2025.05 
1.负责抖音平台恒洁､芝华仕､美的等直播间主播工作; 
2. 在直播前了解产品信息,剖析产品卖点及使用方法,给到用户较为专业的建议; 
3.在直播过程中,通过提问､游戏､抽奖等方式激发观众的参与热情,实时回应观众评论,创造亲密的购物体验,提升用户购买欲 望; 
4.直播结束后,复盘直播的各项数据,包括观看时长､互动率､点击率､转化率等,找出可以改进之处,对照目标进行反思和策略 调整; 
5.与运营､中控保持紧密的沟通,调整配合话术,争取更多资源支持,提高直播吸引力和销售潜力
1.在直播前,深入了解产品资料,了解产品特性､使用方法及行业背景,剖析商品的核心卖点和优势,以便能够在直播中准确传达 给观众; 
2.根据每次直播的产品种类和目标受众,调整个人的化妆和服装风格,以及直播的话术和互动方式,确保与直播主题和产品风格保 持一致,吸引目标观众群体; 
3.在直播过程中,通过提问､游戏､抽奖等方式激发观众的参与热情,实时回应观众评论,创造亲密的购物体验,提升用户购买欲 望; 
4.直播结束后,复盘直播的各项数据,包括观看时长､互动率､点击率､转化率等,找出可以改进之处,对照目标进行反思和策略 调整; 
5.与运营､中控保持紧密的沟通,调整配合话术,争取更多资源支持,提高直播吸引力和销售潜力 
## 上海盟聚信息科技有限公司 
## 中控/场控/助播 2023.03-2024.03 
## 内容: 
1.确定直播主题､时间及活动策划,熟悉商品确认库存及提炼卖点; 
2.直播设备的检查调试及直播前链接检查和直播中后台操作准备; 
3.上下架链接､修改库存价格､发福袋等后台操作; 
4.把控时效,积极参与直播内容互动､解答顾客咨询,介绍产品,引导消费等; 
5. 配合主播辅助讲解和展示产品,配合逼单､促单,烘托直播间氛围; 
6.实时监控直播数据,及时反馈,调整直播节奏; 
7.直播后数据的分析､直播复盘并提出改进方案｡ 
## 业绩: 
1.入职一月内获得部门产品知识储备第一名; 
2.曾在主播临时缺场时,及时调配主播,完成直播; 
3.根据后台数据及市场观察,选择主推款,单场单款 GMV5+W 
## 上海美特斯邦威服饰股份有限公司 
## 客服 2017.10-2023.03 
## 内容: 
1､通过旺旺等在线聊天工具与客户积极沟通､解答客户咨询,日均接待客户300+,客户好评率 99%; 
2､负责电商各渠道店铺的退款申请､退换货审核等后台售后问题,及时为客户解决问题并确保退款 时效､满意度等指标符合部门标准; 
3､负责电商各渠道店铺的后台､工商､黑猫等渠道投诉,妥善为客户解决问题并维护店铺数据; 
4､负责接听公司400和800客服热线,积极为客户解决线上或线下购物遇到的各类问题; 
5 ､处理前一天晚班客服所遗留的问题,及时给客户回复,处理售前客服接待中所遇到的售中售后 问题,给予客户解释处理; 
6 ､ 对接快递和仓库,处理客户退换货快递登记､补发或退款; 
7 ､ 处理各渠道内部工单,及时有效的回复仓库､快递或者客户,保证第一时间为客户处理解决问 
## 题 
## 业绩: 
1､入职四个月后连续获得全网在线客服响应率､接待量､满意度个人单项奖,个人数据全网前三,在线接待日均300+,平响 ≤15s, $转化率≥45\%$ ; 
2､ 转售后岗后个人工作量仍保持全网前三,曾多次参与新员工岗前技能培训工作｡ 
## 项目经历
上海盟聚信息科技有限公司 主播 2024.03-2024.07
上海盟聚信息科技有限公司 中控 2023.03-2024.03
上海美特斯邦威服饰股份有限公司 售后专员 2018.03-2023.03
郑州职业技术学校 大专 电子商务 2015-2018
郑州职业技术学院 大专 电子商务技术 2015-2018
1.直播4小时场次,个人GMV最高产出5w+,
2.大场期间调整自身妆造和话术,配合线下活动,调整过款节奏和频率,完美达成日目标30w+
1.在百丽旗下 TATA 和天美意项目任职直播中控;
2.负责直播前､中､后期的各项工作;
3.任职期间,因个人丰富的产品知识储备和各种搭配话术,多次获得优秀个人奖和学习进步奖
售后客服专员期间被评为高产能员工,月工作量累计全网前三
1:售后日处理订单量 200+,周投诉处理量 120 左右,同期年工商､消协等第三方媒体处理量 500+;2:负责售后高峰20多人次
的外包团队日常工作安排､培训､实操以及正式工作对接;
教育经历
b33edc8d889a5a3f1HB63Nm8E1FQx4W2WP6bWOejnfXQNxhk</t>
        </is>
      </c>
      <c r="R1031" t="inlineStr">
        <is>
          <t>点击按钮</t>
        </is>
      </c>
      <c r="S1031" t="inlineStr">
        <is>
          <t>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t>
        </is>
      </c>
      <c r="T1031">
        <v>1</v>
      </c>
    </row>
    <row r="1032" ht="25.5" customHeight="1">
      <c r="A1032">
        <v>1815</v>
      </c>
      <c r="B1032" t="inlineStr">
        <is>
          <t>主播</t>
        </is>
      </c>
      <c r="C1032" t="inlineStr">
        <is>
          <t>【电商带货主播_上海 14-17K】马莉 5年.pdf</t>
        </is>
      </c>
      <c r="D1032" t="inlineStr">
        <is>
          <t>许夏露</t>
        </is>
      </c>
      <c r="E1032" t="inlineStr">
        <is>
          <t>马莉</t>
        </is>
      </c>
      <c r="F1032" t="inlineStr">
        <is>
          <t>未提及</t>
        </is>
      </c>
      <c r="G1032" t="inlineStr">
        <is>
          <t>【简历概览】
26岁女带货主播，5年经验，音乐表演背景，美妆深耕，期望上海15-22K
【技能拆解】
- 技术栈：直播带货、产品讲解、互动控场、销售转化、短视频出镜、脚本演绎、数据复盘、平台规则、违禁词把控、粉丝维护
- 软技能：镜头感强、表达清晰、亲和力高、执行力强、稳定性高、快速学习、团队协作、沟通能力
【与JD匹配分析】
- 硬技能匹配情况：匹配。具备直播执行、话术引导、场控应变、氛围调动、产品认知、内容产出、数据复盘等硬技能
- 经验年限匹配情况：匹配。5年工作经验，包含成熟带货主播经历
- 行业背景匹配情况：部分匹配。有美妆/日化带货经验，无潮玩、母婴相关销售经验</t>
        </is>
      </c>
      <c r="H1032">
        <v>80</v>
      </c>
      <c r="I1032" t="inlineStr">
        <is>
          <t>推荐</t>
        </is>
      </c>
      <c r="J1032" s="2">
        <v>46157</v>
      </c>
      <c r="K1032" t="inlineStr">
        <is>
          <t>面试不通过</t>
        </is>
      </c>
      <c r="L1032" t="inlineStr">
        <is>
          <t>通过</t>
        </is>
      </c>
      <c r="M1032" t="inlineStr">
        <is>
          <t>终止</t>
        </is>
      </c>
      <c r="N1032"/>
      <c r="O1032"/>
      <c r="P1032" s="3"/>
      <c r="Q1032" t="inlineStr">
        <is>
          <t>## 马莉 
女 | 26岁 
![fig_25747](https://pdf-bucket.tos-cn-beijing.volces.com/infer/20260515/b14bce4f5fa750d6f0c2429c5bce622f_1778837080158391048.jpeg?X-Tos-Algorithm=TOS4-HMAC-SHA256&amp;X-Tos-Credential=AKLTZDcxYzI0ZWI5NDkzNGRkNWI1OTdiNTVjNjZjYjU3NmQ%2F20260515%2Fcn-beijing%2Ftos%2Frequest&amp;X-Tos-Date=20260515T092440Z&amp;X-Tos-Expires=1800&amp;X-Tos-Signature=2084b5c28082eed9bc080502fed1b9a95fe5094dd28ac761d06adac67da29b08&amp;X-Tos-SignedHeaders=host) 
18243742756 
1755751463@qq.com 
![fig_14548](https://pdf-bucket.tos-cn-beijing.volces.com/infer/20260515/b14bce4f5fa750d6f0c2429c5bce622f_1778837080158652486.jpeg?X-Tos-Algorithm=TOS4-HMAC-SHA256&amp;X-Tos-Credential=AKLTZDcxYzI0ZWI5NDkzNGRkNWI1OTdiNTVjNjZjYjU3NmQ%2F20260515%2Fcn-beijing%2Ftos%2Frequest&amp;X-Tos-Date=20260515T092440Z&amp;X-Tos-Expires=1800&amp;X-Tos-Signature=ca39fd5503f2f8c99e4942006fb061cc3f5b506142a4d5107ecf7e2e34b6775f&amp;X-Tos-SignedHeaders=host) 
5年工作经验 | 带货主播 | 期望薪资:15-22K | 期望城市:上海 
## 个人优势 
1. 专业背景:音乐表演+教学经历,镜头感强､表达清晰､亲和力高 
2. 美妆深耕:自主运营美妆账号,热爱化妆与分享,懂用户､会种草 
3. 实战能力:成熟带货主播,快速上手､稳定出业绩,适配品牌自播 
4. 职业规划:长期稳定发展,不混底薪､执行力强､稳定性高 
## 工作经历 
## 厦门雅瑞光学有限公司 
## 主播 
2025.01-至今 
1. 负责日常直播带货,完成直播流程､产品讲解､互动控场与销售转化｡ 
2. 挖掘产品卖点与用户痛点,进行种草式讲解,提升直播间停留与转化率｡ 
3. 配合团队策划直播节奏､福利活动､逼单话术,达成 GMV 目标｡ 
4. 熟悉平台规则与违禁词,保证直播合规､稳定､安全播出｡ 
5. 直播后复盘数据,优化话术､节奏与互动方式,持续提升直播效果｡ 
6. 维护直播间氛围,与粉丝高频互动,增强粉丝粘性与复购｡ 
## 厦门市众盈亿合传媒有限公司 模特 
2024.03-2024.08 
## 1. 负责日化/美妆类短视频内容出镜 
涵盖护肤､个护､清洁､香氛等类目,完成产品种草､演示､效果对比等内容创作｡ 
## 2. 优化视频节奏与视觉呈现 
通过镜头表现力､妆容呈现､产品展示细节,提升视频完播率､互动率与种草转化能力｡ 
## 3. 产出高转化短视频内容 
独立负责美妆/日化脚本演绎与出镜,单条视频最高为直播间引入5万++自然流量,有效提升直播间在线与 GMV｡ 
## 4. 配合直播预热与品牌传播 
日常拍摄短视频预热､新品种草､活动宣发,为直播引流､强化人设､提升粉丝粘性｡ 
## 5. 维持上镜状态与产品审美 
持续管理肤质､穿搭､上镜表现力,根据品牌调性调整视觉风格,保证内容高质量稳定输出｡
1､根据学校设置的课程制定教案,完成教学工作; 
2､针对不同年龄段的学生制作不同类型的教育方案与课件; 
3､为考级的学生提供更为专业的指导工作,选择适合的曲子进行教学; 
4､与学生家长定期进行沟通,传达教学进度与学习 情況; 
5､根据学校要求组织合唱比赛与排练工作 
## 教育经历 
吉林艺术学院 本科 声乐 
专业排名: 前5% 
1担任就业外联部副部长 负责学校活动的招商与纳新 
2参加大爱长白 建国70周年参加黄河大合唱长春直播 
3 有很多参加舞台表演的经验 在校期间荣获优秀演员 
## 资格证书 
## 教师资格证(高中)</t>
        </is>
      </c>
      <c r="R1032" t="inlineStr">
        <is>
          <t>点击按钮</t>
        </is>
      </c>
      <c r="S1032" t="inlineStr">
        <is>
          <t>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t>
        </is>
      </c>
      <c r="T1032">
        <v>1</v>
      </c>
    </row>
    <row r="1033" ht="25.5" customHeight="1">
      <c r="A1033">
        <v>1816</v>
      </c>
      <c r="B1033" t="inlineStr">
        <is>
          <t>主播</t>
        </is>
      </c>
      <c r="C1033" t="inlineStr">
        <is>
          <t>【电商带货主播_上海 14-17K】朝朝 5年.pdf</t>
        </is>
      </c>
      <c r="D1033" t="inlineStr">
        <is>
          <t>许夏露</t>
        </is>
      </c>
      <c r="E1033" t="inlineStr">
        <is>
          <t>赵晨</t>
        </is>
      </c>
      <c r="F1033" t="inlineStr">
        <is>
          <t>无</t>
        </is>
      </c>
      <c r="G1033" t="inlineStr">
        <is>
          <t>【简历概览】
27岁女，兰州大学计算机硕士，1年策划+2年+直播经验，擅长直播运营、带货转化。
【技能拆解】
- 技术栈：公众号运营、短视频制作、天猫店铺运营、选品、客服、数据分析、直播话术、场景化营销、复购策略、达人连麦、新人培训
- 软技能：舞台表现力、团队协作、媒体对接、活动执行、创意策划、应急应变、沟通互动、数据复盘、主动学习
【与JD匹配分析】
- 硬技能匹配情况：具备直播执行、话术引导、场控应变、氛围调动、产品认知、数据复盘等核心硬技能，匹配度高
- 经验年限匹配情况：直播带货经验2年+，符合“有一定直播带货经验”要求
- 行业背景匹配情况：无潮玩、母婴相关销售经验，行业背景不直接匹配</t>
        </is>
      </c>
      <c r="H1033">
        <v>85</v>
      </c>
      <c r="I1033" t="inlineStr">
        <is>
          <t>推荐</t>
        </is>
      </c>
      <c r="J1033" s="2">
        <v>46157</v>
      </c>
      <c r="K1033" t="inlineStr">
        <is>
          <t>面试不通过</t>
        </is>
      </c>
      <c r="L1033" t="inlineStr">
        <is>
          <t>通过</t>
        </is>
      </c>
      <c r="M1033" t="inlineStr">
        <is>
          <t>终止</t>
        </is>
      </c>
      <c r="N1033"/>
      <c r="O1033"/>
      <c r="P1033" s="3"/>
      <c r="Q1033" t="inlineStr">
        <is>
          <t>个人简历 PERSONAL RESUME 我一直在努力 
基本信息 
姓名:赵晨 
年龄:27 
性别:女 
电话:18102114481 
邮箱:1318459365@qq.com 
目标城市:全国 
![fig_12092](https://pdf-bucket.tos-cn-beijing.volces.com/infer/20260515/07dbd22dac52544abe6a10d0a4552d86_1778838352616777042.jpeg?X-Tos-Algorithm=TOS4-HMAC-SHA256&amp;X-Tos-Credential=AKLTZDcxYzI0ZWI5NDkzNGRkNWI1OTdiNTVjNjZjYjU3NmQ%2F20260515%2Fcn-beijing%2Ftos%2Frequest&amp;X-Tos-Date=20260515T094552Z&amp;X-Tos-Expires=1800&amp;X-Tos-Signature=2144fefbded67d0fa1db79e540ed3db4889020665cf006e3f54045a1c02fdcca&amp;X-Tos-SignedHeaders=host) 
教育经历 
2020.09 - 2023.01 
兰州大学 
计算机科学与技术 
2017.09 - 2020.06 
天津艺术职业学院 
舞蹈表演 
工作经历 
大同市宇水文化传媒有限公司 
策划 
2022.01 - 2023.03 
1. 负责公众号运营､短视频制作及天猫店铺全链路运营,完成选品､客服､数据分析等工作｡ 
2. 参与大型政企活动策划执行,对接CCTV-17､CCTV-6直播项目,积累媒体对接与品牌活动执行经验｡ 
## 在校经历 
舞蹈团 
舞蹈演员 
2020.06 - 2021.01 
1.参与市政文艺汇演,打磨舞台表现力与团队协作能力,为直播出镜､品牌活动呈现奠定专业基础｡ 
2.全国舞蹈大赛开幕式演出 
3. 台州春晚､元宵晚会､《歌声飘过40年》大型文艺演出 
## 项目经验 
肯德基抖音官方直播项目 
核心带货主播 
2023.03 - 至今 
1. 负责肯德基抖音官方直播间日常及大场直播,覆盖早餐､正餐､节日全场景,独立承接场次GMV达标率 130%;日常场观300w-500w,大场场观1000w-3000w,GMV达500-800w｡ 
2. 优化直播话术与场景化营销方案,将直播间转化率从14.6%提升至17%,制定时段/节假日专属复购策略,提升 用户转化与留存｡ 
3. 主导大场直播创意玩法落地,统筹双播配合､达人连麦对接,完成新人主播带教培训,保障直播高效执行｡</t>
        </is>
      </c>
      <c r="R1033" t="inlineStr">
        <is>
          <t>点击按钮</t>
        </is>
      </c>
      <c r="S1033" t="inlineStr">
        <is>
          <t>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t>
        </is>
      </c>
      <c r="T1033">
        <v>1</v>
      </c>
    </row>
    <row r="1034" ht="25.5" customHeight="1">
      <c r="A1034">
        <v>1817</v>
      </c>
      <c r="B1034" t="inlineStr">
        <is>
          <t>进口护肤品牌项目经理</t>
        </is>
      </c>
      <c r="C1034" t="inlineStr">
        <is>
          <t>【进口护肤品牌项目经理_上海 12-17K】王思怡 26年应届生.pdf</t>
        </is>
      </c>
      <c r="D1034" t="inlineStr">
        <is>
          <t>许夏露</t>
        </is>
      </c>
      <c r="E1034" t="inlineStr">
        <is>
          <t>王思怡</t>
        </is>
      </c>
      <c r="F1034" t="inlineStr">
        <is>
          <t>无</t>
        </is>
      </c>
      <c r="G1034" t="inlineStr">
        <is>
          <t>【简历概览】
24岁国际商务硕士，有产品营销、市场营销、电商运营实习经验，擅长数据分析与竞品分析。
【技能拆解】
- 技术栈：SPSS、Excel、Vlookup、Xlookup、数据透视表、数据可视化、剪映、AI、Microsoft Office、英语六级、雅思
- 软技能：目标导向、快速适应、问题解决、团队协作、独立执行、沟通能力、抗压能力、责任心
【与JD匹配分析】
- 硬技能匹配情况：具备数据分析能力，熟悉Excel等工具，有文案撰写和竞品分析经验，符合基础要求，但缺乏美妆护肤行业专业技能和英文品牌资料阅读经验。
- 经验年限匹配情况：实习经验累计约1.5年，符合优秀应届生或1年左右经验者可考虑培养的要求。
- 行业背景匹配情况：无美妆、护肤、香氛等相关行业经验，行业背景匹配度较低。</t>
        </is>
      </c>
      <c r="H1034">
        <v>65</v>
      </c>
      <c r="I1034" t="inlineStr">
        <is>
          <t>待定</t>
        </is>
      </c>
      <c r="J1034" s="2">
        <v>46157</v>
      </c>
      <c r="K1034" t="inlineStr">
        <is>
          <t>简历筛选通过待面试</t>
        </is>
      </c>
      <c r="L1034" t="inlineStr">
        <is>
          <t>通过</t>
        </is>
      </c>
      <c r="M1034" t="inlineStr">
        <is>
          <t>进行中</t>
        </is>
      </c>
      <c r="N1034"/>
      <c r="O1034"/>
      <c r="P1034" s="3"/>
      <c r="Q1034" t="inlineStr">
        <is>
          <t>王思怡 
年龄:24 岁丨电话:15967893428 丨邮箱:1481517319@qq.com 
![fig_34890](https://pdf-bucket.tos-cn-beijing.volces.com/infer/20260515/ffc1ffe1a37853b6fba4e7c35c62dc9a_1778838420251395414.jpeg?X-Tos-Algorithm=TOS4-HMAC-SHA256&amp;X-Tos-Credential=AKLTZDcxYzI0ZWI5NDkzNGRkNWI1OTdiNTVjNjZjYjU3NmQ%2F20260515%2Fcn-beijing%2Ftos%2Frequest&amp;X-Tos-Date=20260515T094700Z&amp;X-Tos-Expires=1800&amp;X-Tos-Signature=aadfd6be46132c75a7abc429483af2ade99725f629836be436f15bdddcb1de58&amp;X-Tos-SignedHeaders=host) 
## 教育经历 
2023.09-2026.02 
上海第二工业大学 
国际商务| 硕士 
GPA:3.7 主修课程:国际商务､跨境电商､数字经济､国际金融､国际商务谈判､国际商法等 
荣誉:2 次获得校奖学金,2025 年全国大学生挑战杯大赛三等奖,2024 年全国绿色供应链与逆向物流设计大赛上海市 一等奖,公开发表论文1 篇,并荣获期刊年度优秀论文 
2019.09-2023.06 
宁波财经学院 
国际经济与贸易| 本科 
GPA:3.6 主修课程:国际贸易理论､全球营销､国际金融､货币银行学､商务英语､统计学等 
荣誉:校优秀毕业生,单项积极分子,学生会文艺部干事,2 次获得校奖学金,2022 年全国大学生三创赛浙江省三等奖, 2021 年POCIB 全国外贸从业能力大赛全国三等奖 
实习经历 
2025.11-2026.04 
上海家化联合股份有限公司 
产品营销 
营销规划:从0 到1 参与启初品牌儿童线的新品上市规划,拆解千万级生意目标,制定分阶段营销节奏,协同明星张柏芝 制造声浪､头部KOL 深度种草､20 余场直播集中转化,上市首月线上曝光超500 万次,站内搜索环比提升280%｡ 
卖点梳理:基于新品(面霜/防晒/洁面)的市场定位､用户画像,建立竞品对比框架(核心定位/成分功效/使用体验/性价 比/合规背书),提炼核心卖点和优势,以及直播间话术撰写,实现新品在6-12 岁儿童市场的差异化定位｡ 
 竞品分析:系统梳理竞品在线上各渠道的定价策略､规格组合与促销机制,输出定价对标分析报告,提出丰富产品规格､ 增设试用组合､优化达播搭赠的建议,为新品的定价矩阵与规格定义,提供关键数据与策略建议｡ 
达人投放:精准筛选抖音､小红书垂类优质达人,核查账号数据､粉丝画像､内容调性匹配度,针对性进行Brief 优化, 以及视频审稿,确保符合发布要求;负责月度竞品爆文分析,提炼可复用形式及优化方向,促进点击率､转化率提升｡ 
数据分析:从0 到1 搭建线上渠道(天猫/京东/抖音)销售数据看板,通过对关键指标(GMV/UV/CTR/CVR/ROI 等) 的跟踪复盘,不断优化资源选择策略和投放规则规划,实现上市首月儿童线目标达成率超90%｡ 
2025.03-2025.08 
亚玛芬体育用品贸易(上海)有限公司 
市场营销 
策划执行:参与Wilson 威尔胜品牌的新品上市及大促活动执行,负责全流程物料提需､素材审核及渠道分发,确保活动 物料准时上线且零差错,协同创意团队完成文案优化与脚本打磨,提升内容点击率,推动活动GMV 目标达成｡ 
竞品分析:独立负责网球拍类竞品(如海德､百保力)的日常监控,聚焦新品动态､核心卖点及大促价格策略,定期输出 竞品分析报告,梳理竞品核心打法及潜在机会点,为产品定价､卖点提炼与营销策略制定,提供关键数据支持｡ 
 数据分析:以GMV 为目标拆解销售链路,通过监测流量､曝光､转化等关键指标,定位主图点击率为优化机会点,针对 性设计AB 测试,优化主图素材展示方案,上线两周内成功带动CTR 提升20%,驱动整体ROI 提升25%｡ 
达人投放:负责淘内达人种草合作全流程,通过数据复盘持续优化内容脚本及展现形式,有效提升站内访客数和转化率｡ 
2024.07-2024.12 
上海宝尊电子商务有限公司 
电商运营 
策略协同:协助华润万家全国4 大区域(华东/华南/华西/华北)的小程序商城运营,基于实时业务数据,协同区域负责 人进行调价策略､激励方案及选品策略优化,推动整体ROI 提升20%,季度GMV 环比提升25%｡ 
店铺运营:主导华西､华北区域店铺的整体商品与营销管理,结合区域消费偏好､大促节点､节假日热点及销量数据,针 对性优化区域品类结构､专题页视觉､资源位配置,推动区域店铺GMV 月环比增长18%｡ 
 数据分析:独立负责华西､华北区域店铺的销售数据统计,通过可视化周/月报制作,跟踪复盘各品类及单品表现,针对 销量表现异常单品,提出爆品组合､搭售及资源位调整的建议,成功带动单品销量提升30%｡ 
内容运营:策划并撰写公众号“每周爆品推荐”系列内容,建立爆品筛选标准及模板,有效提高用户浏览量与商品转化率｡ 
个人优势 
技能:SPSS | Excel:Vlookup/Xlookup/数据透视表| 数据可视化| 剪映| AI | Microsoft Office 常用办公软件 
语言:英语六级| 雅思 
个人评价:拥有市场与运营复合经验,具备一定的全局视野与扎实的数据分析能力｡善于以目标为导向,快速适应新环境 上手新业务,能在短时间内把握问题核心并沉淀方法论｡执行与沟通能力强,既能高效协同团队,也能快速独立完成任务｡ 具有高度责任心,以及较强的抗压能力与稳定性｡</t>
        </is>
      </c>
      <c r="R1034" t="inlineStr">
        <is>
          <t>点击按钮</t>
        </is>
      </c>
      <c r="S1034" t="inlineStr">
        <is>
          <t>一、品牌基础建设
1.协助梳理品牌在中国市场的品牌定位、产品卖点、核心人群、价格带及竞争差异。
2.参与品牌中文化、本土化表达、产品命名、详情页卖点、达人种草话术、直播话术等内容建设。
3.跟踪芳疗、精华油、天然护肤、敏感肌、情绪护肤等相关赛道动态，定期输出竞品分析和市场简报。
4.协助建立品牌资料库，包括品牌介绍、产品手册、FAQ、培训资料、渠道招商资料、达人合作资料等。
5.配合完成品牌视觉、包装、物料、详情页、短视频脚本、招商资料等内容的需求沟通与项目跟进。 
二、内容种草与新媒体运营
1.负责或协助小红书、抖音、视频号等内容平台的选题策划、内容排期、笔记脚本、短视频脚本及账号基础运营。
2.围绕品牌核心产品，策划如“睡前护理、换季舒缓、祛痘护肤、精华油使用、芳香护理、通勤放松、SPA场景”等内容主题。
3.筛选并对接 KOC、KOL、芳疗师、护肤测评博主、成分党博主等内容资源，推动种草合作。
4.跟踪笔记曝光、阅读、互动、收藏、评论、转化、爆文率等数据，形成内容优化建议。
5.关注平台热点、用户评论和市场舆情，及时发现品牌传播机会与潜在风险。
四、参与渠道拓展与合作商支持
1.协助拓展线上分销、私域团购、KOC 分销、社群渠道、买手店、生活方式集合店等合作渠道。
2.参与 SPA、美容院、瑜伽馆、普拉提馆、酒店、芳疗机构等专业渠道的开发与合作沟通。
3.协助整理渠道合作政策、产品报价、招商资料、样品寄送、渠道培训和销售反馈。
4.跟进合作渠道的进度、销售数据、库存反馈、客户问题及复购情况。
5.协助项目负责人维护重点客户、渠道商、达人机构和外部合作伙伴关系。
五、项目管理与跨部门协同
1.跟进品牌重启过程中的内容、设计、电商、供应链、渠道、客服、法务合规等工作节点。
2.建立项目进度表，推动重点事项按计划完成。
3.协助组织内部产品培训、渠道培训、达人 Brief 沟通及销售复盘会议。
4.收集一线销售、消费者、达人、渠道客户反馈，反向推动产品组合和内容优化。
5.完成项目负责人交办的其他品牌运营及市场支持工作。
任职要求
基础要求
1.本科及以上学历，市场营销、广告学、电子商务、工商管理、传播学、化妆品、香氛、护理相关专业优先。
2.1–3 年品牌运营、电商运营、新媒体运营、渠道拓展、市场营销或项目管理经验。优秀应届生或 1 年左右经验者也可考虑培养。
3.对美妆护肤、香氛、芳疗、精华油、天然护肤、情绪消费等品类有兴趣。
4.熟悉小红书、抖音、天猫、京东、微信私域等至少 1–2 个平台的基本玩法。
5.具备基础数据分析能力，能够看懂曝光、点击、转化、客单、复购、投产、互动率等基础指标。
6.具备较好的文字表达能力，能写产品卖点、达人分发Brief、内容选题、活动方案和复盘报告。
7.执行力强，能跟进细节，愿意从基础运营和项目执行做起。
8.沟通协调能力好，能对接达人、渠道、设计、供应链、客服、代运营等多方资源。
加分项
1.有美妆、护肤、香氛、保健品、个护、进口消费品相关经验。
2.有小红书种草、抖音短视频、达人合作、直播电商或私域运营经验。
3.有渠道招商、分销、买手店、SPA、美容院、线下集合店等渠道拓展经验。
4.有英文阅读能力，能看懂英文品牌资料、产品资料和基础沟通内容。
5.对化妆品广告合规、功效宣称、进口化妆品备案有基础了解。
6.有项目从 0 到 1 启动经验，或参与过新品上市、品牌重启、渠道搭建项目。
我们希望你是：
对品牌有感觉，对销售有意识，对内容有网感，对数据不排斥，愿意参与一个进口芳疗护肤品牌在中国市场从 0 到 1 的重启过程。</t>
        </is>
      </c>
      <c r="T1034">
        <v>1</v>
      </c>
    </row>
    <row r="1035" ht="25.5" customHeight="1">
      <c r="A1035">
        <v>1818</v>
      </c>
      <c r="B1035" t="inlineStr">
        <is>
          <t>进口护肤品牌项目经理</t>
        </is>
      </c>
      <c r="C1035" t="inlineStr">
        <is>
          <t>【进口护肤品牌项目经理_上海 12-17K】陈禹含 26年应届生.pdf</t>
        </is>
      </c>
      <c r="D1035" t="inlineStr">
        <is>
          <t>许夏露</t>
        </is>
      </c>
      <c r="E1035" t="inlineStr">
        <is>
          <t>陈禹含</t>
        </is>
      </c>
      <c r="F1035" t="inlineStr">
        <is>
          <t>无</t>
        </is>
      </c>
      <c r="G1035" t="inlineStr">
        <is>
          <t>【简历概览】
上海大学社会学硕士，欧邦琪产品营销，擅长用户洞察、内容创作、AIGC增效、英语专八。
【技能拆解】
- 技术栈：AIGC、用户洞察、营销策略、商业转化、内容创作、英语专业八级、市场趋势分析、竞品分析、UGC口碑共建、私域运营、小红书运营、抖音运营、定性研究、深度访谈、逐字稿编码、主题分析、案头研究、跨品类分析、田野调查、社群运营
- 软技能：项目管理、团队协调、沟通能力、执行力、数据分析能力、文案撰写能力、活动策划能力、资源整合能力
【与JD匹配分析】
- 硬技能匹配情况：具备用户洞察、内容创作、AIGC增效、市场趋势分析、竞品分析、小红书运营、抖音运营、私域运营、文案撰写等硬技能，与岗位JD中品牌基础建设、内容种草与新媒体运营等要求高度匹配。
- 经验年限匹配情况：2024年7月开始实习，2026年3月至今正式工作，经验年限约1年，符合岗位“1–3年经验，优秀应届生或1年左右经验者也可考虑培养”的要求。
- 行业背景匹配情况：有欧邦琪化妆品有限公司产品营销经验，属于美妆护肤行业，与岗位“美妆护肤、香氛、芳疗”等品类兴趣要求匹配，具备相关行业背景。</t>
        </is>
      </c>
      <c r="H1035">
        <v>85</v>
      </c>
      <c r="I1035" t="inlineStr">
        <is>
          <t>强烈推荐</t>
        </is>
      </c>
      <c r="J1035" s="2">
        <v>46157</v>
      </c>
      <c r="K1035" t="inlineStr">
        <is>
          <t>简历未通过筛选</t>
        </is>
      </c>
      <c r="L1035" t="inlineStr">
        <is>
          <t>淘汰</t>
        </is>
      </c>
      <c r="M1035" t="inlineStr">
        <is>
          <t>终止</t>
        </is>
      </c>
      <c r="N1035"/>
      <c r="O1035"/>
      <c r="P1035" s="3"/>
      <c r="Q1035" t="inlineStr">
        <is>
          <t>## 陈禹含 
电话:17678610310 
邮箱:YY0403TM@126.com 出生年月:2001.04.03 
![fig_24416](https://pdf-bucket.tos-cn-beijing.volces.com/infer/20260515/00817d72b46dd70c82e5c6420acf20ea_1778838423420287793.jpg?X-Tos-Algorithm=TOS4-HMAC-SHA256&amp;X-Tos-Credential=AKLTZDcxYzI0ZWI5NDkzNGRkNWI1OTdiNTVjNjZjYjU3NmQ%2F20260515%2Fcn-beijing%2Ftos%2Frequest&amp;X-Tos-Date=20260515T094703Z&amp;X-Tos-Expires=1800&amp;X-Tos-Signature=daae1d07e74f0b3c333a26ac0a266aa1cd7eaf6cf6debbe02f2f7e5e63423f63&amp;X-Tos-SignedHeaders=host) 
上海大学211双一流 河北大学 
社会学专业(人类学方向) 硕士(专业排名第一) 英语专业 本科 
2023.09-2026.06 2019.09-2023.06 
核心优势:用户洞察与营销策略·商业转化·内容创作·AIGC增效·英语专业八级; 
## 欧邦琪(Obagi)化妆品有限公司 MKT(产品营销方向 
2026.03-至今 
整合营销与全链路种草规划:独立负责新品上市期跨平台种草与转化策略的制定,整合小红书产品置换+活动发 布、天猫9.9元优先试用、抖音达人挂车及私域等低现金成本渠道,并规划UGC口碑共建机制,通过素人体验 活动及品牌话题互动,激发用户自发产出真实内容,丰富品牌背书。设计从种草试用到引流成交再到 私域复购的全链路转化闭环。以项目整体ROI达成4以上为核心目标,成功输出一套可复用的低成本投放 策略操作手册,并系统梳理了10+品牌成功案例及具体迁移方案。 
市场趋势洞察与产品支持:深度参与新品上市前调研,通过对逾千条用户评论及竞品动态的系统分析,独立完成 市场趋势报告,精准提炼3个核心产品卖点,为产品的差异化定位及定价策略提供了关键数据参考。负责产品手 册撰写、海外研发资料的本土化润色,确保品牌信息传递的准确性与一致性。 
上海薄荷国际旅行社有限公司 新媒体运营(产品内容方向) 
2024.07-2024.09 
·品牌故事体系搭建:负责公众号薄荷国旅核心产品内容的撰写与风格定位,独立完成2篇品牌服务介绍及旅 游路线详解文案,通过对产品卖点-用户利益的翻译转译,将零散的行程信息整合为具备统一品牌质感的 呈现。文章被品牌方选为公众号长期置顶内容(至今),作为新用户了解品牌服务的标准入口,持续为品牌带来 曝光与用户咨询。 
用户增长与转化:主导小红书账号的内容规划与数据复盘。通过分析旅游类笔记的流量高峰期与爆款选题特征, 制定发布日历与封面视觉规范。实习期内账号粉丝增长30%,验证了规律性产品种草内容对低频高客单价 旅游产品的蓄客有效性。运用AIGC工具辅助生成路线亮点描述与多版本文案草稿,将单篇笔记的基础文案产出 时间压缩约40%,从而将更多精力投入评论区意向客户的互动转化环节。 用户研究 2024.10-2025.07 
## 上海睿丛因赛信息科技有限公司 
定性研究执行与洞察提炼:参与某高端美妆品牌的消费者洞察项目,运用深度访谈等方法协助采集一手资料。 独立完成20小时以上访谈录音的逐字稿编码与主题分析,从原始语料中识别出品牌专业感与亲近感之间的 认知张力线下试用体验对转化决策的杠杆作用等核心洞察,部分结论被纳入客户交付的最终研究报告。 案头研究与跨品类分析:参与食品品牌的案头研究,聚焦情绪与味觉的关联机制。通过梳理消费者行为数据与行 业趋势,从场景触发、情绪补偿、感官记忆三个维度搭建分析框架,为该品牌的产品概念测试提供消费者心理侧 写支持。 
## 异宠行业田野调查与论文发表(2025年首尔大学东亚人类学年会) 
异宠行业深度调研:针对异宠(爬宠)行业开展为期9个月的田野调查,深度参与活体饲养、健康监测与供应链 日常运营,掌握从繁育到零售的全链路业务认知。进入爬宠商家经营现场,采集了繁育、流通、零售及玩家社群 的一手资料,在长期实践中锻炼了市场调研与用户洞察能力。 
行业大型展会实践:以展商身份参与它博会、亚宠展等大型宠物展会,负责展位动线引导与用户互动,针对消费 者饲养门槛高的核心顾虑设计标准化沟通话术SOP,配合扫码领取饲料等内容钩子完成线下流量向私域 沉淀。 
论文发表:《Cold-BloodedBonds: Relational Ethics and Interspecies Intimacy in Contemporary Youth Reptile Pet Keeping》 
## 个人手作品牌创业实践:小红书账号0-1运营 
内容制作与账号增长:独立完成捏捏产品的制作、拍摄、剪辑及笔记发布,通过持续优化封面和标题风格,3个月 积累粉丝1500+,单篇笔记浏览量3W+、点赞收藏量3000+,验证了内容驱动小品类涨粉的可行性。 社群运营与销售转化:通过评论区互动和私信沟通建立用户信任,搭建粉丝社群进行日常维护,将内容流量转化为 实际购买,累计成交200余单,沉淀了从内容引流到成交转化的实操经验。 
河北大学外国语学院分团委 
宣传部部长 
2020.09-2021.09 
主导策划外国语学院第一届团支部风采大赛,统筹全流程并驱动宣传推广,实现【200+现场参与人数、 
3000+线上曝光量】的活动影响力。负责从活动创意、方案撰写、资源申请(场地/资金)到跨部门团队协调 
(12人)、现场管控与复盘的全周期项目管理工作,活动获评优异并被学院成功延续举办。 
上海大学社会学院 班长 2023.09-2026.06 
负责班级日常事务协调与师生沟通,策划组织团日活动10余场,班级凝聚力与活动参与率保持95%以上。 
2021年河北大学优秀志愿者 2020河北大学优秀共青团员 2024年上海大学学业奖学金一等奖 
2023/2025年上海大学学业奖学金二等奖 
2021年全国大学生互联网+创新创业大赛河北省省级银奖 
社会实践先进个人、河北大学校级一等奖</t>
        </is>
      </c>
      <c r="R1035" t="inlineStr">
        <is>
          <t>点击按钮</t>
        </is>
      </c>
      <c r="S1035" t="inlineStr">
        <is>
          <t>一、品牌基础建设
1.协助梳理品牌在中国市场的品牌定位、产品卖点、核心人群、价格带及竞争差异。
2.参与品牌中文化、本土化表达、产品命名、详情页卖点、达人种草话术、直播话术等内容建设。
3.跟踪芳疗、精华油、天然护肤、敏感肌、情绪护肤等相关赛道动态，定期输出竞品分析和市场简报。
4.协助建立品牌资料库，包括品牌介绍、产品手册、FAQ、培训资料、渠道招商资料、达人合作资料等。
5.配合完成品牌视觉、包装、物料、详情页、短视频脚本、招商资料等内容的需求沟通与项目跟进。 
二、内容种草与新媒体运营
1.负责或协助小红书、抖音、视频号等内容平台的选题策划、内容排期、笔记脚本、短视频脚本及账号基础运营。
2.围绕品牌核心产品，策划如“睡前护理、换季舒缓、祛痘护肤、精华油使用、芳香护理、通勤放松、SPA场景”等内容主题。
3.筛选并对接 KOC、KOL、芳疗师、护肤测评博主、成分党博主等内容资源，推动种草合作。
4.跟踪笔记曝光、阅读、互动、收藏、评论、转化、爆文率等数据，形成内容优化建议。
5.关注平台热点、用户评论和市场舆情，及时发现品牌传播机会与潜在风险。
四、参与渠道拓展与合作商支持
1.协助拓展线上分销、私域团购、KOC 分销、社群渠道、买手店、生活方式集合店等合作渠道。
2.参与 SPA、美容院、瑜伽馆、普拉提馆、酒店、芳疗机构等专业渠道的开发与合作沟通。
3.协助整理渠道合作政策、产品报价、招商资料、样品寄送、渠道培训和销售反馈。
4.跟进合作渠道的进度、销售数据、库存反馈、客户问题及复购情况。
5.协助项目负责人维护重点客户、渠道商、达人机构和外部合作伙伴关系。
五、项目管理与跨部门协同
1.跟进品牌重启过程中的内容、设计、电商、供应链、渠道、客服、法务合规等工作节点。
2.建立项目进度表，推动重点事项按计划完成。
3.协助组织内部产品培训、渠道培训、达人 Brief 沟通及销售复盘会议。
4.收集一线销售、消费者、达人、渠道客户反馈，反向推动产品组合和内容优化。
5.完成项目负责人交办的其他品牌运营及市场支持工作。
任职要求
基础要求
1.本科及以上学历，市场营销、广告学、电子商务、工商管理、传播学、化妆品、香氛、护理相关专业优先。
2.1–3 年品牌运营、电商运营、新媒体运营、渠道拓展、市场营销或项目管理经验。优秀应届生或 1 年左右经验者也可考虑培养。
3.对美妆护肤、香氛、芳疗、精华油、天然护肤、情绪消费等品类有兴趣。
4.熟悉小红书、抖音、天猫、京东、微信私域等至少 1–2 个平台的基本玩法。
5.具备基础数据分析能力，能够看懂曝光、点击、转化、客单、复购、投产、互动率等基础指标。
6.具备较好的文字表达能力，能写产品卖点、达人分发Brief、内容选题、活动方案和复盘报告。
7.执行力强，能跟进细节，愿意从基础运营和项目执行做起。
8.沟通协调能力好，能对接达人、渠道、设计、供应链、客服、代运营等多方资源。
加分项
1.有美妆、护肤、香氛、保健品、个护、进口消费品相关经验。
2.有小红书种草、抖音短视频、达人合作、直播电商或私域运营经验。
3.有渠道招商、分销、买手店、SPA、美容院、线下集合店等渠道拓展经验。
4.有英文阅读能力，能看懂英文品牌资料、产品资料和基础沟通内容。
5.对化妆品广告合规、功效宣称、进口化妆品备案有基础了解。
6.有项目从 0 到 1 启动经验，或参与过新品上市、品牌重启、渠道搭建项目。
我们希望你是：
对品牌有感觉，对销售有意识，对内容有网感，对数据不排斥，愿意参与一个进口芳疗护肤品牌在中国市场从 0 到 1 的重启过程。</t>
        </is>
      </c>
      <c r="T1035">
        <v>1</v>
      </c>
    </row>
    <row r="1036" ht="25.5" customHeight="1">
      <c r="A1036">
        <v>1819</v>
      </c>
      <c r="B1036" t="inlineStr">
        <is>
          <t>进口护肤品牌项目经理</t>
        </is>
      </c>
      <c r="C1036" t="inlineStr">
        <is>
          <t>【进口护肤品牌项目经理_上海 12-17K】李康丽 26年应届生.pdf</t>
        </is>
      </c>
      <c r="D1036" t="inlineStr">
        <is>
          <t>许夏露</t>
        </is>
      </c>
      <c r="E1036" t="inlineStr">
        <is>
          <t>李康丽</t>
        </is>
      </c>
      <c r="F1036" t="inlineStr">
        <is>
          <t>无相关信息</t>
        </is>
      </c>
      <c r="G1036" t="inlineStr">
        <is>
          <t>【简历概览】
上海理工大学管理科学学士，ESSEC市场营销硕士，有欧莱雅、金佰利等知名企业市场实习经验。
【技能拆解】
- 技术栈：CPC、CPA、CPS、PDP、KV、FGD、IMC、GWP、OOH、Social、UGC、GMV、offtake、KFS、CLTV
- 软技能：项目管理、跨部门协作、数据分析、消费者洞察、活动策划、资源整合、沟通协调、执行力
【与JD匹配分析】
- 硬技能匹配情况：具备内容规划、达人合作、数据分析、竞品分析、市场调研、活动执行、物料跟进等硬技能，与岗位要求高度匹配
- 经验年限匹配情况：有近2年市场相关实习经验，符合优秀应届生或1年左右经验者可考虑培养的要求
- 行业背景匹配情况：有美妆（欧莱雅）、快消（金佰利、百加得）行业经验，与美妆护肤品类要求相关，具备一定行业基础</t>
        </is>
      </c>
      <c r="H1036">
        <v>85</v>
      </c>
      <c r="I1036" t="inlineStr">
        <is>
          <t>强烈推荐</t>
        </is>
      </c>
      <c r="J1036" s="2">
        <v>46157</v>
      </c>
      <c r="K1036" t="inlineStr">
        <is>
          <t>简历未通过筛选</t>
        </is>
      </c>
      <c r="L1036" t="inlineStr">
        <is>
          <t>淘汰</t>
        </is>
      </c>
      <c r="M1036" t="inlineStr">
        <is>
          <t>终止</t>
        </is>
      </c>
      <c r="N1036"/>
      <c r="O1036"/>
      <c r="P1036" s="3"/>
      <c r="Q1036" t="inlineStr">
        <is>
          <t>李康丽 
17317790091 | likangli_ok@126.com 
![fig_71773](https://pdf-bucket.tos-cn-beijing.volces.com/infer/20260515/c15bf22622bd9ed1ed1e1e4ea34d0181_1778838426338839943.jpg?X-Tos-Algorithm=TOS4-HMAC-SHA256&amp;X-Tos-Credential=AKLTZDcxYzI0ZWI5NDkzNGRkNWI1OTdiNTVjNjZjYjU3NmQ%2F20260515%2Fcn-beijing%2Ftos%2Frequest&amp;X-Tos-Date=20260515T094706Z&amp;X-Tos-Expires=1800&amp;X-Tos-Signature=21db43bfc4b24dd0e9cba932fdb3b52024e29cc1e73d3a4c893c81506990959e&amp;X-Tos-SignedHeaders=host) 
教育经历 
ESSEC BUSINESS SCHOOL 
2024.9 – 2026.1 2018.9 – 2022.6 
MSc in Marketing Management &amp; Digital 市场营销管理与数字硕士(QS TOP2) 
上海理工大学 
管理科学 管理学学士 
均分:90.21;荣誉/奖项:校优秀学生等 
实践经历:第二届进博会综合接待组志愿者(接待国内正部级以上领导并引领参观) 
实习经历 
欧莱雅-修丽可Skinceuticals 产品营销实习生Product Marketing Intern 
上海 2025.11 – 2026.4 
美白防晒线:深度负责防晒小银伞Y25Q4-Y26Q2 内容规划&amp;达人执行,结合达人特点多角度切入防晒场景,密切关注CPC､ CPA､CPS 等数据表现,累计完成300+小红书内容合作;参与制定防晒代言人赵露思官宣营销方案,并跟进预热期､官宣 期､延热期各项事宜,如GWP､OOH､Social 侧活动等;构写优化防晒小银伞的PDP 和KV 用于最终上市,推进产品持 久､清洁､成膜､渗透等测试,协助提升市占率和产品表现｡ 
抗氧家族线:独立负责CE 品线Y25 12 月社媒种草全链路,覆盖KFS 各部分规划和执行,根据节奏热点､过往表现和市场 反馈调整angle､关键词和人群包选择,强化产品卖点和确定兴趣人群,并与agency 协作追踪数据｡参与抗氧化中心建立, 联合医学部､医美机构推广教育抗氧化概念和产品,最终促进产品销量增长｡ 
金佰利-好奇Huggies 上海 产品市场实习生Product Marketing Intern 2025.7 – 2025.11 
产品管理:深度参与深睡大师系列产品升级上新全流程,配合头脑风暴和主导升级方案,负责消费者洞察分析､问卷调研 和线下FGD 焦点小组座谈会,定期跟踪分析竞品营销动态及策略,掌握行业趋势及热点,协同对接R&amp;D 及生产部门推动 产品研发与创新落地,并与创意Agency 沟通产品相关设计如包袋､详情页､站内素材､废弃贴和POSM 物料等｡ 
活动支持:全程跟进好奇小森林系列IMC 活动的策略构思与执行落地,如代言人奚梦瑶直播､线下快闪活动､节日GWP 等,涵盖策划营销提案､跨部门资源整合､创意设计､物料选定和执行管控,有效提升品牌声量与消费者互动表现｡ 
日常执行:支持电商活动落地执行,参与李佳琦直播对接､育儿专家合作,推动销售转化与品牌曝光;整理月度GMV 和 offtake 生意数据,汇总消费者评论,通过数据分析挖掘消费者痛点,输出生意洞察,推动产品销量提升; 高效管理项目采 购流程,统筹付款及收货事宜,主导完成产品管理和价格､条码维护｡ 
百加得Bacardi 
上海 品牌市场实习生Brand Marketing Intern 2024.4 – 2024.8 
行业与竞品分析:开展烈酒行业深度研究,聚焦头部品牌,结合消费者行为与市场趋势洞察,输出差异化策略报告,为产 品定位优化及决策提供关键支持｡ 
全域营销活动策划与执行:协助策划并落地线上代言人活动､酒吧合作､酒类集市及 whisky L 等线下推广活动,同时支持 Trade Marketing 部门,参与设计定制主题酒单与互动装置,提升品牌体验,有效推动合作门店销售额与品牌声量提升｡ 
社交媒体与舆情管理:定期监测微博､小红书､Instagram 等平台UGC 内容,建立品牌健康度跟踪周报机制,及时反馈舆 情动态,支持品牌声誉维护与沟通策略调整｡ 
蓝色光标-欧泰谱Otype 
上海 客户执行AE 2022.6 – 2023.7 
会员沟通与精准触达:策划并执行全渠道会员触达方案,主导天猫/微商城短信､AI 外呼等触达方案,分层制定人群差异化 策略,完成活动画布配置及效果追踪,累计触达超500 万人次,帮助品牌提升转化效率｡ 
▪ 会员运营与忠诚度管理:负责日常会员运营,搭建自动化服务体系,精细化运营生日礼､升级礼等关键节点,提升会员忠 诚度与满意度;熟练掌握多平台系统,高效处理客诉与黑名单等日常事务,并积极测试新功能以提升运营效率｡ 
数据分析与策略支持:撰写全渠道运营月报及活动复盘报告,深度分析会员产品､等级､积分､CLTV 及渠道转化等核心数 据,通过数据挖掘定位问题并推导解决方案,为大促策略优化提供关键数据支持｡ 
跨部门协作与资源整合:主导对外与品牌方､乙方公司沟通,精准分析需求､并管控项目优先级,确保合作高效推进;协 同内部数据团队,明确数据提取逻辑与分析需求,确保输出结论准确可用,并跟进财务流程合规性｡ 
开云-宝曼兰朵Pomellato 上海 市场实习生&amp;零售运营实习生 2022.1 – 2022.6 
营销活动&amp;竞品调研:参与品牌营销提案,协助晚宴､快闪和节日等活动开展;密切关注市场趋势并收集调研竞品信息｡ 
数据处理&amp;沟通对接:整理分析店铺销售数据并产出报表,定期核查作品维修和客人退款情况;对内沟通财务和法务,对外 沟通各供应商和商场,完成入库建档､付款申请､合同修改等工作｡</t>
        </is>
      </c>
      <c r="R1036" t="inlineStr">
        <is>
          <t>点击按钮</t>
        </is>
      </c>
      <c r="S1036" t="inlineStr">
        <is>
          <t>一、品牌基础建设
1.协助梳理品牌在中国市场的品牌定位、产品卖点、核心人群、价格带及竞争差异。
2.参与品牌中文化、本土化表达、产品命名、详情页卖点、达人种草话术、直播话术等内容建设。
3.跟踪芳疗、精华油、天然护肤、敏感肌、情绪护肤等相关赛道动态，定期输出竞品分析和市场简报。
4.协助建立品牌资料库，包括品牌介绍、产品手册、FAQ、培训资料、渠道招商资料、达人合作资料等。
5.配合完成品牌视觉、包装、物料、详情页、短视频脚本、招商资料等内容的需求沟通与项目跟进。 
二、内容种草与新媒体运营
1.负责或协助小红书、抖音、视频号等内容平台的选题策划、内容排期、笔记脚本、短视频脚本及账号基础运营。
2.围绕品牌核心产品，策划如“睡前护理、换季舒缓、祛痘护肤、精华油使用、芳香护理、通勤放松、SPA场景”等内容主题。
3.筛选并对接 KOC、KOL、芳疗师、护肤测评博主、成分党博主等内容资源，推动种草合作。
4.跟踪笔记曝光、阅读、互动、收藏、评论、转化、爆文率等数据，形成内容优化建议。
5.关注平台热点、用户评论和市场舆情，及时发现品牌传播机会与潜在风险。
四、参与渠道拓展与合作商支持
1.协助拓展线上分销、私域团购、KOC 分销、社群渠道、买手店、生活方式集合店等合作渠道。
2.参与 SPA、美容院、瑜伽馆、普拉提馆、酒店、芳疗机构等专业渠道的开发与合作沟通。
3.协助整理渠道合作政策、产品报价、招商资料、样品寄送、渠道培训和销售反馈。
4.跟进合作渠道的进度、销售数据、库存反馈、客户问题及复购情况。
5.协助项目负责人维护重点客户、渠道商、达人机构和外部合作伙伴关系。
五、项目管理与跨部门协同
1.跟进品牌重启过程中的内容、设计、电商、供应链、渠道、客服、法务合规等工作节点。
2.建立项目进度表，推动重点事项按计划完成。
3.协助组织内部产品培训、渠道培训、达人 Brief 沟通及销售复盘会议。
4.收集一线销售、消费者、达人、渠道客户反馈，反向推动产品组合和内容优化。
5.完成项目负责人交办的其他品牌运营及市场支持工作。
任职要求
基础要求
1.本科及以上学历，市场营销、广告学、电子商务、工商管理、传播学、化妆品、香氛、护理相关专业优先。
2.1–3 年品牌运营、电商运营、新媒体运营、渠道拓展、市场营销或项目管理经验。优秀应届生或 1 年左右经验者也可考虑培养。
3.对美妆护肤、香氛、芳疗、精华油、天然护肤、情绪消费等品类有兴趣。
4.熟悉小红书、抖音、天猫、京东、微信私域等至少 1–2 个平台的基本玩法。
5.具备基础数据分析能力，能够看懂曝光、点击、转化、客单、复购、投产、互动率等基础指标。
6.具备较好的文字表达能力，能写产品卖点、达人分发Brief、内容选题、活动方案和复盘报告。
7.执行力强，能跟进细节，愿意从基础运营和项目执行做起。
8.沟通协调能力好，能对接达人、渠道、设计、供应链、客服、代运营等多方资源。
加分项
1.有美妆、护肤、香氛、保健品、个护、进口消费品相关经验。
2.有小红书种草、抖音短视频、达人合作、直播电商或私域运营经验。
3.有渠道招商、分销、买手店、SPA、美容院、线下集合店等渠道拓展经验。
4.有英文阅读能力，能看懂英文品牌资料、产品资料和基础沟通内容。
5.对化妆品广告合规、功效宣称、进口化妆品备案有基础了解。
6.有项目从 0 到 1 启动经验，或参与过新品上市、品牌重启、渠道搭建项目。
我们希望你是：
对品牌有感觉，对销售有意识，对内容有网感，对数据不排斥，愿意参与一个进口芳疗护肤品牌在中国市场从 0 到 1 的重启过程。</t>
        </is>
      </c>
      <c r="T1036">
        <v>1</v>
      </c>
    </row>
    <row r="1037" ht="25.5" customHeight="1">
      <c r="A1037">
        <v>1820</v>
      </c>
      <c r="B1037" t="inlineStr">
        <is>
          <t>进口护肤品牌项目经理</t>
        </is>
      </c>
      <c r="C1037" t="inlineStr">
        <is>
          <t>【进口护肤品牌项目经理_上海 12-17K】江提ignatius 8年.pdf</t>
        </is>
      </c>
      <c r="D1037" t="inlineStr">
        <is>
          <t>许夏露</t>
        </is>
      </c>
      <c r="E1037" t="inlineStr">
        <is>
          <t>江提 Ignatius</t>
        </is>
      </c>
      <c r="F1037" t="inlineStr">
        <is>
          <t>无</t>
        </is>
      </c>
      <c r="G1037" t="inlineStr">
        <is>
          <t>【简历概览】28岁男性，4年品牌市场与全案策划经验，专注美妆个护&amp;医疗保健，具甲乙双方背景，雅思7分。
【技能拆解】
- 技术栈：品牌战略制定、产品定位、GTM、市场预算管理、整合营销、小红书内容生态建设、渠道拓展、跨部门管理、跨文化协作、英语沟通、市场洞察、竞品分析、团队管理
- 软技能：战略规划能力、市场洞察力、项目执行力、团队领导、跨部门协作、跨文化沟通、英语沟通、文案撰写
【与JD匹配分析】
- 硬技能匹配情况：具备品牌定位、产品卖点梳理、市场洞察、竞品分析、渠道拓展（Costco、屈臣氏等）、小红书内容建设、团队管理、跨部门协同等硬技能，与岗位要求高度匹配。
- 经验年限匹配情况：4年品牌市场与全案策划经验，超过岗位要求的1-3年经验。
- 行业背景匹配情况：有美妆个护、医疗保健行业经验，且有进口品牌入华全案策略经验，符合进口芳疗护肤品牌行业背景要求。</t>
        </is>
      </c>
      <c r="H1037">
        <v>90</v>
      </c>
      <c r="I1037" t="inlineStr">
        <is>
          <t>强烈推荐</t>
        </is>
      </c>
      <c r="J1037" s="2">
        <v>46157</v>
      </c>
      <c r="K1037" t="inlineStr">
        <is>
          <t>简历筛选通过待面试</t>
        </is>
      </c>
      <c r="L1037" t="inlineStr">
        <is>
          <t>通过</t>
        </is>
      </c>
      <c r="M1037" t="inlineStr">
        <is>
          <t>进行中</t>
        </is>
      </c>
      <c r="N1037"/>
      <c r="O1037"/>
      <c r="P1037" s="3"/>
      <c r="Q1037" t="inlineStr">
        <is>
          <t>78f0900f05e2a95b1HB42Nq4ElBWxoS9V_KXWOejnfXQNxhk 
![fig_34416](https://pdf-bucket.tos-cn-beijing.volces.com/infer/20260515/a4d36b9af1294411326b4849bbe14cdb_1778838429314943530.jpeg?X-Tos-Algorithm=TOS4-HMAC-SHA256&amp;X-Tos-Credential=AKLTZDcxYzI0ZWI5NDkzNGRkNWI1OTdiNTVjNjZjYjU3NmQ%2F20260515%2Fcn-beijing%2Ftos%2Frequest&amp;X-Tos-Date=20260515T094709Z&amp;X-Tos-Expires=1800&amp;X-Tos-Signature=30f8bbd46884fb952c611b4fa29352ae1fc47679cd614c9e0909f4cd6860ee04&amp;X-Tos-SignedHeaders=host) 
## 江提 Ignatius 
求职意向: 品牌市场经理 意向城市: 上海 
## 个人信息 
![fig_71285](https://pdf-bucket.tos-cn-beijing.volces.com/infer/20260515/a4d36b9af1294411326b4849bbe14cdb_1778838429315500340.jpg?X-Tos-Algorithm=TOS4-HMAC-SHA256&amp;X-Tos-Credential=AKLTZDcxYzI0ZWI5NDkzNGRkNWI1OTdiNTVjNjZjYjU3NmQ%2F20260515%2Fcn-beijing%2Ftos%2Frequest&amp;X-Tos-Date=20260515T094709Z&amp;X-Tos-Expires=1800&amp;X-Tos-Signature=8cd628b5ea4431636ee5883ae598db213d73cc59548d401cf58c800cd07e150d&amp;X-Tos-SignedHeaders=host) 
年龄 :28岁 
![fig_43882](https://pdf-bucket.tos-cn-beijing.volces.com/infer/20260515/a4d36b9af1294411326b4849bbe14cdb_1778838429315080822.jpg?X-Tos-Algorithm=TOS4-HMAC-SHA256&amp;X-Tos-Credential=AKLTZDcxYzI0ZWI5NDkzNGRkNWI1OTdiNTVjNjZjYjU3NmQ%2F20260515%2Fcn-beijing%2Ftos%2Frequest&amp;X-Tos-Date=20260515T094709Z&amp;X-Tos-Expires=1800&amp;X-Tos-Signature=c658e0890467bfc5dc9516c6a0a9b827e5b6cab02e65a998f82274cea0be8a69&amp;X-Tos-SignedHeaders=host) 
性别 :男 
![fig_70149](https://pdf-bucket.tos-cn-beijing.volces.com/infer/20260515/a4d36b9af1294411326b4849bbe14cdb_1778838429314522451.jpg?X-Tos-Algorithm=TOS4-HMAC-SHA256&amp;X-Tos-Credential=AKLTZDcxYzI0ZWI5NDkzNGRkNWI1OTdiNTVjNjZjYjU3NmQ%2F20260515%2Fcn-beijing%2Ftos%2Frequest&amp;X-Tos-Date=20260515T094709Z&amp;X-Tos-Expires=1800&amp;X-Tos-Signature=0b58b7f5993dc6f13a677aa0e6b05b2bed7d02f6434d228920a383636e4aa4b5&amp;X-Tos-SignedHeaders=host) 
婚姻状况 :未婚 
![fig_09349](https://pdf-bucket.tos-cn-beijing.volces.com/infer/20260515/a4d36b9af1294411326b4849bbe14cdb_1778838429314469821.jpg?X-Tos-Algorithm=TOS4-HMAC-SHA256&amp;X-Tos-Credential=AKLTZDcxYzI0ZWI5NDkzNGRkNWI1OTdiNTVjNjZjYjU3NmQ%2F20260515%2Fcn-beijing%2Ftos%2Frequest&amp;X-Tos-Date=20260515T094709Z&amp;X-Tos-Expires=1800&amp;X-Tos-Signature=0bbd861646b7e1bd9cfa57e6943a819d7034f1a908d751f84ab76ef1ddf8c7da&amp;X-Tos-SignedHeaders=host) 
英语 : 雅思 7分 
联系方式 
18428110215 18428110215@163.com 
品牌策划 
## 荣誉证书 
• 2020年 西部国际时装周年度形象大使 世界职业超模亚太最商业价值模特 
全球城市先生亚军 
产品运营主管 
• 2019年 美国CNBC全球科技大会形象大使 
• 2018年 中国先生-最佳型男 ､最佳口才奖 
## 自我评价 
· 拥有4年品牌市场与全案策划经验,专注于美妆个护&amp;医疗保健,兼具甲方品牌管理 (0-1-N)与乙方品牌咨询双重背景 
· 擅长制定并执行品牌中长期市场战略,主导产品从定位､GTM到全渠道落地的全过 程,曾管理年度千万级市场预算 
· 在品牌建设､品类洞察､整合营销及团队管理方面有实战成果,致力于驱动品牌生意 增长与市场份额提升 
· 英语-雅思7分-具备跨文化英语沟通与协作能力 
工作经验 
2024-03 ~ 2025-11 
杭州知颜知理品牌管理有限公司 品牌市场经理 
(公司概况:作为KKR旗下英国国民身体护理品牌的大中华区总代,负责其全线业务) 
1. 品牌战略与生意布局:从零制定品牌进入中国市场的全盘策略,统筹搭建覆盖中国大 陆､香港､澳门及台湾的销售体系｡通过“械字号”与“妆字号”产品组合,全面覆 盖功效护肤需求,将品牌在垂直渠道身体护理/母婴品类的认知度提升32% 
2. 产品策略与GTM:主导产品线规划与营销预算管理,基于深度市场洞察,成功推动合 规引入械字号产品,打造品牌差异化竞争力｡主导的专业系列(25sq1)即售罄,并 建立月度市场反馈SOP,产出品牌测评白皮书同步海外团队支持 
3. 整合营销与品牌建设:负责品牌全渠道传播,主导小红书平台内容生态建设(累积笔 记3万+篇),统筹头部明星合作及线下沙龙活动｡推动产品成功进驻Costco､屈臣 氏､机场免税店等核心零售渠道 
4. 跨部门与跨文化管理:负责品管理12人团队(市场､产品､设计､媒介)并作为中方 核心接口,与海外市场､法务医疗及供应链部门高效协同,英文业务汇报,共同决策 
北京群策文化传媒 2022-04 ~ 2024-03 (公司概况:国际品牌全案创意策略咨询公司) 
1. 品牌全案咨询:为超过30个欧美品牌提供入华全案策略,涵盖品牌定位､年度整合传 播及大型 Campaign 创意(单项目预算超300万),服务类目包括美妆个护､健康医 疗､珠宝文旅等｡ 
2. 品类深度洞察:在个护与健康品类持续深耕,通过一手消费者调研与市场分析,为小 众海外品牌定制中国市场进入策略与落地路径 
3. 项目团队协同:直接对接海外品牌,管理下游执行团队,确保质量与品牌调性统一 2018-12 ~ 2021-11 
成都皮沃特英语教育咨询 
1. 基于市场需求与语言学理论,主导开发5套定制化英语教材并出版,后被本地多所小学 采纳为课后延时辅助教材 
2. 联合编写的发音教材被四川省内2所高校及5所高中纳入培训体系 
中国厦门航空 2018-03 ~ 2018-12 
空中乘务 
教育背景 
四川西南航空飞行学院 2016-09 ~ 2019-06 
空中乘务(大专)</t>
        </is>
      </c>
      <c r="R1037" t="inlineStr">
        <is>
          <t>点击按钮</t>
        </is>
      </c>
      <c r="S1037" t="inlineStr">
        <is>
          <t>一、品牌基础建设
1.协助梳理品牌在中国市场的品牌定位、产品卖点、核心人群、价格带及竞争差异。
2.参与品牌中文化、本土化表达、产品命名、详情页卖点、达人种草话术、直播话术等内容建设。
3.跟踪芳疗、精华油、天然护肤、敏感肌、情绪护肤等相关赛道动态，定期输出竞品分析和市场简报。
4.协助建立品牌资料库，包括品牌介绍、产品手册、FAQ、培训资料、渠道招商资料、达人合作资料等。
5.配合完成品牌视觉、包装、物料、详情页、短视频脚本、招商资料等内容的需求沟通与项目跟进。 
二、内容种草与新媒体运营
1.负责或协助小红书、抖音、视频号等内容平台的选题策划、内容排期、笔记脚本、短视频脚本及账号基础运营。
2.围绕品牌核心产品，策划如“睡前护理、换季舒缓、祛痘护肤、精华油使用、芳香护理、通勤放松、SPA场景”等内容主题。
3.筛选并对接 KOC、KOL、芳疗师、护肤测评博主、成分党博主等内容资源，推动种草合作。
4.跟踪笔记曝光、阅读、互动、收藏、评论、转化、爆文率等数据，形成内容优化建议。
5.关注平台热点、用户评论和市场舆情，及时发现品牌传播机会与潜在风险。
四、参与渠道拓展与合作商支持
1.协助拓展线上分销、私域团购、KOC 分销、社群渠道、买手店、生活方式集合店等合作渠道。
2.参与 SPA、美容院、瑜伽馆、普拉提馆、酒店、芳疗机构等专业渠道的开发与合作沟通。
3.协助整理渠道合作政策、产品报价、招商资料、样品寄送、渠道培训和销售反馈。
4.跟进合作渠道的进度、销售数据、库存反馈、客户问题及复购情况。
5.协助项目负责人维护重点客户、渠道商、达人机构和外部合作伙伴关系。
五、项目管理与跨部门协同
1.跟进品牌重启过程中的内容、设计、电商、供应链、渠道、客服、法务合规等工作节点。
2.建立项目进度表，推动重点事项按计划完成。
3.协助组织内部产品培训、渠道培训、达人 Brief 沟通及销售复盘会议。
4.收集一线销售、消费者、达人、渠道客户反馈，反向推动产品组合和内容优化。
5.完成项目负责人交办的其他品牌运营及市场支持工作。
任职要求
基础要求
1.本科及以上学历，市场营销、广告学、电子商务、工商管理、传播学、化妆品、香氛、护理相关专业优先。
2.1–3 年品牌运营、电商运营、新媒体运营、渠道拓展、市场营销或项目管理经验。优秀应届生或 1 年左右经验者也可考虑培养。
3.对美妆护肤、香氛、芳疗、精华油、天然护肤、情绪消费等品类有兴趣。
4.熟悉小红书、抖音、天猫、京东、微信私域等至少 1–2 个平台的基本玩法。
5.具备基础数据分析能力，能够看懂曝光、点击、转化、客单、复购、投产、互动率等基础指标。
6.具备较好的文字表达能力，能写产品卖点、达人分发Brief、内容选题、活动方案和复盘报告。
7.执行力强，能跟进细节，愿意从基础运营和项目执行做起。
8.沟通协调能力好，能对接达人、渠道、设计、供应链、客服、代运营等多方资源。
加分项
1.有美妆、护肤、香氛、保健品、个护、进口消费品相关经验。
2.有小红书种草、抖音短视频、达人合作、直播电商或私域运营经验。
3.有渠道招商、分销、买手店、SPA、美容院、线下集合店等渠道拓展经验。
4.有英文阅读能力，能看懂英文品牌资料、产品资料和基础沟通内容。
5.对化妆品广告合规、功效宣称、进口化妆品备案有基础了解。
6.有项目从 0 到 1 启动经验，或参与过新品上市、品牌重启、渠道搭建项目。
我们希望你是：
对品牌有感觉，对销售有意识，对内容有网感，对数据不排斥，愿意参与一个进口芳疗护肤品牌在中国市场从 0 到 1 的重启过程。</t>
        </is>
      </c>
      <c r="T1037">
        <v>1</v>
      </c>
    </row>
    <row r="1038" ht="25.5" customHeight="1">
      <c r="A1038">
        <v>1821</v>
      </c>
      <c r="B1038" t="inlineStr">
        <is>
          <t>进口护肤品牌项目经理</t>
        </is>
      </c>
      <c r="C1038" t="inlineStr">
        <is>
          <t>【进口护肤品牌项目经理_上海 12-17K】李宗霖 9年.pdf</t>
        </is>
      </c>
      <c r="D1038" t="inlineStr">
        <is>
          <t>许夏露</t>
        </is>
      </c>
      <c r="E1038" t="inlineStr">
        <is>
          <t>李宗霖</t>
        </is>
      </c>
      <c r="F1038" t="inlineStr">
        <is>
          <t>无</t>
        </is>
      </c>
      <c r="G1038" t="inlineStr">
        <is>
          <t>【简历概览】
南开大学滨海学院广告学，5年品牌营销经验，擅长抖红双微推广、AI工具应用及全链路物料输出。
【技能拆解】
- 技术栈：抖红双微、飞书多维表格、即梦、AI agent、Chatgpt、deepseek、Photoshop、Premiere、PowerPoint、Word、Excel
- 软技能：平台整合、AI提效、竞品分析、内容策划、活动执行、项目统筹、跨部门协作、数据分析
【与JD匹配分析】
- 硬技能匹配情况：熟悉小红书、抖音平台生态及达人生态，具备品牌定位、卖点提炼、内容策划、物料输出、数据分析能力，掌握AI工具及办公软件，符合岗位要求。
- 经验年限匹配情况：5年市场推广投放经验，超过岗位要求的1-3年经验。
- 行业背景匹配情况：有高端奢护与香氛品牌、美妆宠物类品牌推广经验，与美妆护肤、香氛品类相关，符合行业要求。</t>
        </is>
      </c>
      <c r="H1038">
        <v>90</v>
      </c>
      <c r="I1038" t="inlineStr">
        <is>
          <t>强烈推荐</t>
        </is>
      </c>
      <c r="J1038" s="2">
        <v>46157</v>
      </c>
      <c r="K1038" t="inlineStr">
        <is>
          <t>简历筛选通过待面试</t>
        </is>
      </c>
      <c r="L1038" t="inlineStr">
        <is>
          <t>通过</t>
        </is>
      </c>
      <c r="M1038" t="inlineStr">
        <is>
          <t>进行中</t>
        </is>
      </c>
      <c r="N1038"/>
      <c r="O1038"/>
      <c r="P1038" s="3"/>
      <c r="Q1038" t="inlineStr">
        <is>
          <t>## 李宗霖 
岗位: 品牌营销/推广投放 
电话: 173-0229-8615 Email: 
![fig_86064](https://pdf-bucket.tos-cn-beijing.volces.com/infer/20260515/3ed35bec2422b596ee9d4ad3e3c261f9_1778838432184237318.jpeg?X-Tos-Algorithm=TOS4-HMAC-SHA256&amp;X-Tos-Credential=AKLTZDcxYzI0ZWI5NDkzNGRkNWI1OTdiNTVjNjZjYjU3NmQ%2F20260515%2Fcn-beijing%2Ftos%2Frequest&amp;X-Tos-Date=20260515T094712Z&amp;X-Tos-Expires=1800&amp;X-Tos-Signature=4f5f0d80d97e988130fbb5ee6652e0f24c1e693b041d378c037cc1694b7645e6&amp;X-Tos-SignedHeaders=host) 
1441471023@qq.com 
教育背景 
2017.08 - 2021.06 
南开大学滨海学院 广告学 
主要课程:传播学概论､广告策划､营销文案 
## 核心能力 
· 平台整合:4年以上市场推广投放经验,熟悉抖红双微等平台平台工具和达人生态,并具有电商后端 思维,根据货盘策略调整推广动向,优化本品传播打法｡ 
· AI提效:并熟练运用 飞书多维表格+即梦+AI agent等 AI 工具进行竞品分析与内容快速跑通测试,可 全链路输出品牌传播物料,实现内容产出快速提效 
## 工作经历 
2025.4 - 至今 
Ushopal 集团-欧臻廷品牌(英国高端奢护与香氛品牌) 
市场推广 
产品GTM 定位与卖点搭建 
品牌定位与物料统筹负责欧臻廷品牌及香氛及护肤线的子产品定位梳理､竞品分析及卖点提炼,输出 产品端(备案 / 报告 / 产品介绍)､电商端(详情页 / 头图)､渠道端(直播定位 / 客服 Q&amp;A / 达播手 卡)全场景传播物料,辅助 BD 开展产品讲解;主导新品礼盒全流程策划上线,统筹工厂打样､设计 落地及商务对接｡ 
## 红抖打品规划执行 
统筹投放全流程(合同跟进 / 物料协调 / 排期执行 / 效果复盘)管理供应商年度合作超千位达人｡在红 书站内分阶段达成目标:新品上线期完成内容测试并跑出爆文模型,打品期实现红书品牌词搜索热度 提升､PDRN 面霜类目 Top1,带动天猫手淘搜索及外溢进店数据增长;大促期聚焦转化,配合UD投 放提升天猫流量精准度,综合投放ROI为4｡同步操盘抖音短直联动,全链路预热打透,深度赋能达播 转化｡ 
品牌线下活动策划执行 
主导多场高规格品牌线下 Pop-up 活动,含第二代天后银霜新品发布会,统筹概念策划､场地搭建､达 人邀约及明星艺人(吴千语)对接,活动综合曝光量超 2000w+,强化品牌高端调性｡ 
2022.3 - 2025.3 上海 第一财经-应帆数字科技有限公司 
了解抖红平台生态､用户喜好及市场趋势,制定全面且有针对性的产品推广策略并落地执行,以提升 品牌站内外知名度,帮助生意增长｡ 
协助品牌在小红书平台上的其他活动的落地执行,制定活动方案､预算和推广计划,协调内外部资源 ,确保活动顺利开展并达到预期效果｡ 
熟悉美妆､宠物类平台达人生态,并撰写产品小红书､抖音平台的种草策划,包括人群洞察､数据分 析､项目思路,传播路径,创意,执行周期,并独立参与美妆､宠物､3C等多个头部品牌的提案;猫 粮品牌投放动态调优策略,618大促期间笔记投放整体CPE3.59,平均互动1200+ 
负责创意及内容素材的产出,包括官微､达人脚本､投放视频素材､商详等物料文案;以及官媒平台 如小红书,微博等营销内容的搭建,实现品牌心智占领与品效转化的双赢｡ 
## 2021.3 - 2022.3 北京 一果荃健康科技有限公司 
品牌策划 
品牌新媒体渠道文案0-1系统规划及撰写:微信公众号､小红书､微博､社群运维 
创建并优化“品牌大使”运营玩法,实现用户粘性与品牌忠诚度提升｡独立策划并执行多次精准触达瑜 伽､露营等新兴生活方式受众的社群活动,品牌曝光量达3w+,转化率98%｡ 
策略经理
复盘调研分析户洞察,提炼外星人电解质水产品的核心卖点/品牌故事等内容,对小红书､微博､抖音 产出相应营销策略,提升社交平台用户讨论度｡ 
实现双微一抖渠道整合投放,精准覆盖核心目标人群,成功拉动产品认知增长｡ 
## 个人技能 
小红书种草营销师(初级)资格认证 
￭ Adobe:Photoshop+Premiere Office:PowerPoint+Word+Excel AI 工具流:Chatgpt+deepseek+即梦 ￭ 英语综合能力优秀:CET- 4 
￭ 运营小红书品牌策划个人账号,独立完成行业思考等选题､视频剪辑等,1个月涨粉800+</t>
        </is>
      </c>
      <c r="R1038" t="inlineStr">
        <is>
          <t>点击按钮</t>
        </is>
      </c>
      <c r="S1038" t="inlineStr">
        <is>
          <t>一、品牌基础建设
1.协助梳理品牌在中国市场的品牌定位、产品卖点、核心人群、价格带及竞争差异。
2.参与品牌中文化、本土化表达、产品命名、详情页卖点、达人种草话术、直播话术等内容建设。
3.跟踪芳疗、精华油、天然护肤、敏感肌、情绪护肤等相关赛道动态，定期输出竞品分析和市场简报。
4.协助建立品牌资料库，包括品牌介绍、产品手册、FAQ、培训资料、渠道招商资料、达人合作资料等。
5.配合完成品牌视觉、包装、物料、详情页、短视频脚本、招商资料等内容的需求沟通与项目跟进。 
二、内容种草与新媒体运营
1.负责或协助小红书、抖音、视频号等内容平台的选题策划、内容排期、笔记脚本、短视频脚本及账号基础运营。
2.围绕品牌核心产品，策划如“睡前护理、换季舒缓、祛痘护肤、精华油使用、芳香护理、通勤放松、SPA场景”等内容主题。
3.筛选并对接 KOC、KOL、芳疗师、护肤测评博主、成分党博主等内容资源，推动种草合作。
4.跟踪笔记曝光、阅读、互动、收藏、评论、转化、爆文率等数据，形成内容优化建议。
5.关注平台热点、用户评论和市场舆情，及时发现品牌传播机会与潜在风险。
四、参与渠道拓展与合作商支持
1.协助拓展线上分销、私域团购、KOC 分销、社群渠道、买手店、生活方式集合店等合作渠道。
2.参与 SPA、美容院、瑜伽馆、普拉提馆、酒店、芳疗机构等专业渠道的开发与合作沟通。
3.协助整理渠道合作政策、产品报价、招商资料、样品寄送、渠道培训和销售反馈。
4.跟进合作渠道的进度、销售数据、库存反馈、客户问题及复购情况。
5.协助项目负责人维护重点客户、渠道商、达人机构和外部合作伙伴关系。
五、项目管理与跨部门协同
1.跟进品牌重启过程中的内容、设计、电商、供应链、渠道、客服、法务合规等工作节点。
2.建立项目进度表，推动重点事项按计划完成。
3.协助组织内部产品培训、渠道培训、达人 Brief 沟通及销售复盘会议。
4.收集一线销售、消费者、达人、渠道客户反馈，反向推动产品组合和内容优化。
5.完成项目负责人交办的其他品牌运营及市场支持工作。
任职要求
基础要求
1.本科及以上学历，市场营销、广告学、电子商务、工商管理、传播学、化妆品、香氛、护理相关专业优先。
2.1–3 年品牌运营、电商运营、新媒体运营、渠道拓展、市场营销或项目管理经验。优秀应届生或 1 年左右经验者也可考虑培养。
3.对美妆护肤、香氛、芳疗、精华油、天然护肤、情绪消费等品类有兴趣。
4.熟悉小红书、抖音、天猫、京东、微信私域等至少 1–2 个平台的基本玩法。
5.具备基础数据分析能力，能够看懂曝光、点击、转化、客单、复购、投产、互动率等基础指标。
6.具备较好的文字表达能力，能写产品卖点、达人分发Brief、内容选题、活动方案和复盘报告。
7.执行力强，能跟进细节，愿意从基础运营和项目执行做起。
8.沟通协调能力好，能对接达人、渠道、设计、供应链、客服、代运营等多方资源。
加分项
1.有美妆、护肤、香氛、保健品、个护、进口消费品相关经验。
2.有小红书种草、抖音短视频、达人合作、直播电商或私域运营经验。
3.有渠道招商、分销、买手店、SPA、美容院、线下集合店等渠道拓展经验。
4.有英文阅读能力，能看懂英文品牌资料、产品资料和基础沟通内容。
5.对化妆品广告合规、功效宣称、进口化妆品备案有基础了解。
6.有项目从 0 到 1 启动经验，或参与过新品上市、品牌重启、渠道搭建项目。
我们希望你是：
对品牌有感觉，对销售有意识，对内容有网感，对数据不排斥，愿意参与一个进口芳疗护肤品牌在中国市场从 0 到 1 的重启过程。</t>
        </is>
      </c>
      <c r="T1038">
        <v>1</v>
      </c>
    </row>
    <row r="1039" ht="25.5" customHeight="1">
      <c r="A1039">
        <v>1822</v>
      </c>
      <c r="B1039" t="inlineStr">
        <is>
          <t>天猫店长</t>
        </is>
      </c>
      <c r="C1039" t="inlineStr">
        <is>
          <t>【天猫运营_上海 12-15K】高云鹏 10年以上.pdf</t>
        </is>
      </c>
      <c r="D1039" t="inlineStr">
        <is>
          <t>许夏露</t>
        </is>
      </c>
      <c r="E1039" t="inlineStr">
        <is>
          <t>高云鹏</t>
        </is>
      </c>
      <c r="F1039" t="inlineStr">
        <is>
          <t>12-18K</t>
        </is>
      </c>
      <c r="G1039" t="inlineStr">
        <is>
          <t>【简历概览】
高云鹏，15年工作经验，6年运营管理，熟悉电商平台，擅长运营、活动策划及数据分析。
【技能拆解】
- 技术栈：电商运营、商家运营、活动策划、用户运营、精准化营销、数据分析、供应链履约管理、库存管理、店铺装修、商品上下架、营销活动报名、关键词推广、Excel、PPT
- 软技能：沟通协调能力、团队合作精神、认真负责、性格开朗、为人踏实、要求上进、学习能力
【与JD匹配分析】
- 硬技能匹配情况：具备电商平台运营经验，熟悉天猫渠道，能独立对接平台，会数据整理分析，掌握Excel等软件，硬技能匹配。
- 经验年限匹配情况：15年工作经验，远超岗位3-5年要求，经验年限匹配。
- 行业背景匹配情况：有多年电商行业运营经历，涉及多个电商平台，行业背景匹配。</t>
        </is>
      </c>
      <c r="H1039">
        <v>95</v>
      </c>
      <c r="I1039" t="inlineStr">
        <is>
          <t>强烈推荐</t>
        </is>
      </c>
      <c r="J1039" s="2">
        <v>46157</v>
      </c>
      <c r="K1039" t="inlineStr">
        <is>
          <t>面试不通过</t>
        </is>
      </c>
      <c r="L1039" t="inlineStr">
        <is>
          <t>通过</t>
        </is>
      </c>
      <c r="M1039" t="inlineStr">
        <is>
          <t>终止</t>
        </is>
      </c>
      <c r="N1039"/>
      <c r="O1039"/>
      <c r="P1039" s="3"/>
      <c r="Q1039" t="inlineStr">
        <is>
          <t>![fig_81725](https://pdf-bucket.tos-cn-beijing.volces.com/infer/20260515/82d2d392b712f3431181c8d4590b7c9a_1778838561283109485.jpeg?X-Tos-Algorithm=TOS4-HMAC-SHA256&amp;X-Tos-Credential=AKLTZDcxYzI0ZWI5NDkzNGRkNWI1OTdiNTVjNjZjYjU3NmQ%2F20260515%2Fcn-beijing%2Ftos%2Frequest&amp;X-Tos-Date=20260515T094921Z&amp;X-Tos-Expires=1800&amp;X-Tos-Signature=393ed80a47def32afccab996993a0399378bb424df2ab7fdfe7b2365ff816b38&amp;X-Tos-SignedHeaders=host) 
联系方式 
电话: 18721138223 
邮箱: 226566264@qq.com 
![fig_38358](https://pdf-bucket.tos-cn-beijing.volces.com/infer/20260515/82d2d392b712f3431181c8d4590b7c9a_1778838561283199659.jpeg?X-Tos-Algorithm=TOS4-HMAC-SHA256&amp;X-Tos-Credential=AKLTZDcxYzI0ZWI5NDkzNGRkNWI1OTdiNTVjNjZjYjU3NmQ%2F20260515%2Fcn-beijing%2Ftos%2Frequest&amp;X-Tos-Date=20260515T094921Z&amp;X-Tos-Expires=1800&amp;X-Tos-Signature=bcbb4fe1f878e9aaea7642556ef31c09d07d43ef951ed8ef082115a689a53cbf&amp;X-Tos-SignedHeaders=host) 
求职信息 
工作时长:15年 
求职意向:电商运营 
期望薪资:12-18K 
期望城市:上海 
## HELLO 
高云鹏 女 | 籍贯:哈尔滨 | 非党员 
## 个人优势 
10年以上互联网从业经验,6年运营管理经验,熟悉电商行业玩法和主流平台规则,在 平台运营､商家运营､活动策划方面有着丰富的实操经验,并对用户运营､精准化营 销有一定认知及数据分析能力｡ 对待工作认真负责,具有良好的沟通协调能力及团队合作精神｡ 性格开朗,为人踏实,要求上进｡ 
## 工作经历 
上海哔哩哔哩科技有限公司 淘宝店长 2025.12-至今 
1. 负责店铺日常运营与流程管理,制定并执行上新计划,完成商品发布､活动页搭建 及店铺配置,跟进订单全链路流程,确保信息准确性和用户体验流畅,实现店铺日均 订单量稳定增长15%｡ 
2. 制定年度､季度经营目标(GMV､毛利率､市场份额等),并拆解为可执行运营计 划,通过持续监控行业趋势､竞品动态及平台规则,动态调整运营策略,推动店铺季 度GMV同比增长20%｡ 
3. 负责供应链履约管理,定期跟进商品到仓进度与产能分配,优化发货流程,提升发 货时效,降低因履约问题引发的客户投诉率约30%｡ 
4. 通过数据分析支持商品选品､营销策略与库存管理决策,制定高库龄商品出清方 案,优化库存周转率,提升整体库存健康度,降低滞销库存占比10%｡ 
5. 协同商品设计部门,提报设计需求并推动落地;配合横向部门完成专项任务,如促 销活动､平台大促筹备等,确保项目高效推进并达成预期目标｡ 
## 东方先导(上海)糖酒有限公司 
运营主管 
2023.10-2025.09 
## 工作描述: 
主要负责玉棠调味品天猫旗舰店和京东自营的运营及经销商维护管理｡ 
1､实施并领导玉棠调味品天猫旗舰店和京东自营平台的运营,优化产品展示与用户体 验,提升店铺整体转化率｡ 
2､精确分解月/周/日销售目标,结合数据分析,灵活调整产品与促销策略,有效促进 销量增长｡ 
3､深入监控市场动态及竞品策略,及时调整运营方案,确保资源的最优配置和业务的 高效执行,助力业绩持续增长｡ 
4､全面管理经销商订单流程,包括补货､送货及价格控制,确保供应链的稳定性和成 本效益｡ 
5､策划并执行每月销售活动,通过精准市场定位,成功争取更多品牌曝光机会,带动 销量｡
6､系统收集并分析行业数据,基于产品特性和市场趋势,精确制定价格与库存策略｡ 
7､协调设计､策划､客服等团队合作,确保项目按时完成,并通过定期复盘持续优化 运营效果｡ 
钟薛高食品(上海)有限公司 运营经理 
2021.05-2023.10 
1.全面负责店铺的运营和日常管理,包括店铺整体策划､营销活动策划､产品推广等工 作,促进销售目标的达成; 
2.优化店铺及商品排名,提出应用方案,提高入店流量,提升点击率和浏览量,转化 率; 
3.负责各渠道日常运营维护､内容营销更新及维护､渠道及品牌营销活动方案策划和活 动落地跟进､日常及活动期的销售结果整合及汇总; 
4.完成店铺运营数据的记录､问题的分析,提升市场占有率; 
5.及时关注竞品店铺情况,定期提交店铺运营报告,根据流量､咨询量､转化量､推广 效果等数据做全方位的阶段性评估,根据推广效果提出优化方案; 
6.协调团队成员协作,与客服､物流､仓管等部门定期沟通,采取优化措施以提高店铺 评分,增加客户满意度; 
7.维护网店店铺相关部门客情关系,并做好日常活动的对接; 
8.公司安排的其他工作｡ 
理象国天猫旗舰店 
运营经理 
2021.05-2023.10 
## 项目描述: 
2021年荣获天猫美食趋势先锋奖杯 
2021年 
6月15日,水饺馄饨类目,店铺排名Top1 
6月18日,水饺馄饨618热卖榜,单品排名Top1 
99期间(0901-097),理象国天猫旗舰店水饺馄饨行业连续7天top1 
9月9日-9月11日理象国天猫旗舰店水饺馄饨行业连续3天top1 
922期间(0923-0925),理象国天猫旗舰店水饺馄饨行业连续3天top1 
9月22日-9月30日理象国天猫旗舰店水饺馄饨行业top1 
2022年 
38节 
1.女王节期间馄饨/云吞/抄手行业类目连续3天(3月4日-3月6日)店铺排名TOP1 
2.女王节期间馄饨/云吞/抄手行业类目连续3天(3月4日-3月6日)鸡汤虾仁云吞商品 排名TOP1 
618大促 
1.618期间馄饨/云吞/抄手行业类目连续7天(6月8日-6月14日)店铺排名TOP1 
2.6月18日,手抓饼/葱油饼/煎饼/卷饼行业类目店铺排名TOP1 
上海宝尊电子商务有限公司 天猫店长 
2020.06-2021.04 
负责哈根达斯品牌旗舰店全年营销活动规划和活动执行 
1､规划和管理营销活动的预算,合理有效､最大限度地使用预算执行广告投放和营销 活动; 
2､结合市场整体行情和行业数据对竞争对手的产品策略､促销策略､营销策略､推广 策略组合分析研究,提出应对措施; 
3､统筹指导店铺运营工作,针对店铺提出有效的运营策略;
4､负责公司运营团队建设,发掘､培养内部人才,推动团队成员成长以及提升团队运 营能力; 
5､统筹与平台和品牌方的对接､合作,有效协调内部各种资源,确保各项营销活动的 成功实施｡ 
上海车享家汽车科技服务有限公司 运营主管 
2014.06-2020.05 
负责公司第三方平台运营;(京东､新美大､糯米) 
1.负责第三方平台整体运营,提高店铺的浏览量､点击率､转化率,分析每日营销数 据､交易数据,对商品､顾客进行管理; 
2.负责与第三方平台运营人员接洽沟通,做好各方面配合工作; 
3.负责商品标题､广告语详情优化,以获得尽可能多的自然流量和尽可能高的成交率; 
4.根据公司产品以及网站特点,能制定京东､团购平台运营销售计划,负责公司品牌运 营,品牌形象以及战略销售策划等; 
5.负责售前/售后客服的业务指导､培训｡ 
6.根据公司的销售目标,策划并组织实施店铺整体营销推广｡ 
7.深入了解店铺运营各个环节,能有效指导推广､设计､客服等各环节的工作开展｡ 
8.分析销售经营情况与提出解决方案及进行总结; 
## 业绩: 
获得2017年京东最佳合作伙伴奖 
获得2017年美团点评五星店铺奖 
上海楷笙电子商务有限公司 
运营 
2011.05-2014.05 
负责公司独立B2C平台以及淘宝店铺的网站编辑工作, 
1.商品基本信息的采集､录入; 
2.商品文案的撰写; 
3.新品借样拍照list 的整理提供; 
4.商品图片的整理､归类; 
5.官网后台､淘宝后台商品的上下架,编辑; 
6.官网后台､淘宝后台网站内容的维护､更新､设置; 
7.协调､沟通各部门,采购､客服,信息的传达; 
8.各种报表的更新､维护; 
9.负责公司电商平台产品信息内容的上新以及商品图片的修正,编辑､优化; 
10负责公司电商平台前台栏目､频道､产品信息的日常编辑､运营维护,商城后台商 
品､网站的编辑 
## 教育经历 
青岛恒星科技学院 大专 会计学 
2007-2010 
![fig_26039](https://pdf-bucket.tos-cn-beijing.volces.com/infer/20260515/60405957e5694fcc3522062592b1c60d_1778838561283104723.jpeg?X-Tos-Algorithm=TOS4-HMAC-SHA256&amp;X-Tos-Credential=AKLTZDcxYzI0ZWI5NDkzNGRkNWI1OTdiNTVjNjZjYjU3NmQ%2F20260515%2Fcn-beijing%2Ftos%2Frequest&amp;X-Tos-Date=20260515T094921Z&amp;X-Tos-Expires=1800&amp;X-Tos-Signature=9516840a3d1e9a65086ffdd2d3bd4aa9146e2f1b14cd3be93eee4dfd9340e73a&amp;X-Tos-SignedHeaders=host)</t>
        </is>
      </c>
      <c r="R1039" t="inlineStr">
        <is>
          <t>点击按钮</t>
        </is>
      </c>
      <c r="S1039" t="inlineStr">
        <is>
          <t>岗位职责：
1.负责线上各店铺的日常运营维护，包含商品上下架、更新及优化；店铺装修；营销活动报名及机制玩法设定；协同项目负责人完成需求工作等。
2.根据品牌调性及用户属性，结合线上人群、流量及消费趋势作分析，为后续经营提供支撑；
3.日、周、月度数据整理监控，包含行业趋势、店铺流量数据、交易数据、营销数据等。
4.独立对接项目负责人、品牌方与平台方，完成日常相关事宜。
任职要求：
1、具备电商平台3-5年及以上运营经验，有多渠道运营能力，熟悉天猫渠道，能够独立对接平台小二、提报平台活动；
2、具备在销货品的流量分析与优化，熟悉关键词推广逻辑、了解行业与竞品动态，分析竞品分析能力。
3、沟通能力良好，熟练使用excel ppt等office软件；
4、工作认真、有责任心，刻苦耐劳、善于学习；</t>
        </is>
      </c>
      <c r="T1039">
        <v>1</v>
      </c>
    </row>
    <row r="1040" ht="25.5" customHeight="1">
      <c r="A1040">
        <v>1823</v>
      </c>
      <c r="B1040" t="inlineStr">
        <is>
          <t>推广专员</t>
        </is>
      </c>
      <c r="C1040" t="inlineStr">
        <is>
          <t>【推广专员_上海 12-13K】李晓龙 8年.pdf</t>
        </is>
      </c>
      <c r="D1040" t="inlineStr">
        <is>
          <t>许夏露</t>
        </is>
      </c>
      <c r="E1040" t="inlineStr">
        <is>
          <t>李晓龙</t>
        </is>
      </c>
      <c r="F1040" t="inlineStr">
        <is>
          <t>无</t>
        </is>
      </c>
      <c r="G1040" t="inlineStr">
        <is>
          <t>【简历概览】
8年电商运营推广经验，擅长多平台投放、数据分析及业绩增长，目标导向。
【技能拆解】
- 技术栈：天猫推广、京东推广、阿里妈妈无界、京准通、直通车、钻展、超级推荐、数据银行、自动化数据报表、腾讯小程序投放
- 软技能：市场分析、趋势预判、数据化运营、目标达成意识、结果导向、沟通对接、团队协作
【与JD匹配分析】
- 硬技能匹配情况：具备天猫推广策略落地、预算分配、数据报表分析及复盘能力，技术栈覆盖JD要求的天猫推广渠道统筹和实操
- 经验年限匹配情况：8年经验远超2年及以上要求
- 行业背景匹配情况：无玩具类目经验，有女装、男装、女包、3C等类目经验，缺乏京东市场敏感相关经验</t>
        </is>
      </c>
      <c r="H1040">
        <v>75</v>
      </c>
      <c r="I1040" t="inlineStr">
        <is>
          <t>待定</t>
        </is>
      </c>
      <c r="J1040" s="2">
        <v>46157</v>
      </c>
      <c r="K1040" t="inlineStr">
        <is>
          <t>简历未通过筛选</t>
        </is>
      </c>
      <c r="L1040" t="inlineStr">
        <is>
          <t>淘汰</t>
        </is>
      </c>
      <c r="M1040" t="inlineStr">
        <is>
          <t>终止</t>
        </is>
      </c>
      <c r="N1040"/>
      <c r="O1040"/>
      <c r="P1040" s="3"/>
      <c r="Q1040" t="inlineStr">
        <is>
          <t>![fig_26470](https://pdf-bucket.tos-cn-beijing.volces.com/infer/20260515/539ca33155f3c1d5dfaf3946fe7472ac_1778838656570490105.jpeg?X-Tos-Algorithm=TOS4-HMAC-SHA256&amp;X-Tos-Credential=AKLTZDcxYzI0ZWI5NDkzNGRkNWI1OTdiNTVjNjZjYjU3NmQ%2F20260515%2Fcn-beijing%2Ftos%2Frequest&amp;X-Tos-Date=20260515T095056Z&amp;X-Tos-Expires=1800&amp;X-Tos-Signature=4079bf28f4df524a0b02f77aa4e08f02f25ec06032ac59699e034a6667388ff2&amp;X-Tos-SignedHeaders=host) 
联系方式 
电话: 17269309916 
## HELLO 
## 李晓龙 
## 男 | 33岁 
微信号: 18829081667 
![fig_95876](https://pdf-bucket.tos-cn-beijing.volces.com/infer/20260515/539ca33155f3c1d5dfaf3946fe7472ac_1778838656572196618.jpg?X-Tos-Algorithm=TOS4-HMAC-SHA256&amp;X-Tos-Credential=AKLTZDcxYzI0ZWI5NDkzNGRkNWI1OTdiNTVjNjZjYjU3NmQ%2F20260515%2Fcn-beijing%2Ftos%2Frequest&amp;X-Tos-Date=20260515T095056Z&amp;X-Tos-Expires=1800&amp;X-Tos-Signature=dc5ecf454f231ac27970aa244305918980b721d2d35caae6eefe42459b89cd2f&amp;X-Tos-SignedHeaders=host) 
邮箱: 532314246@qq.com 
![fig_32831](https://pdf-bucket.tos-cn-beijing.volces.com/infer/20260515/539ca33155f3c1d5dfaf3946fe7472ac_1778838656570449208.jpeg?X-Tos-Algorithm=TOS4-HMAC-SHA256&amp;X-Tos-Credential=AKLTZDcxYzI0ZWI5NDkzNGRkNWI1OTdiNTVjNjZjYjU3NmQ%2F20260515%2Fcn-beijing%2Ftos%2Frequest&amp;X-Tos-Date=20260515T095056Z&amp;X-Tos-Expires=1800&amp;X-Tos-Signature=0af1e7a367b8bbc880ed24b5d910ad39770ce94cfe1f96d4f35883f7056f7698&amp;X-Tos-SignedHeaders=host) 
求职信息 
## 个人优势 
工作时长:8年 
8年阿里电商运营推广经验,独立操盘店铺运营与付费投放,擅长市场分析､趋势预判 及数据化运营,具备成熟的产品推广与业绩增长经验;做事踏实靠谱,积极进取,具 备较强的目标达成意识与结果导向思维｡ 
求职意向:国内电商运营 
期望薪资:15-20K 
期望城市:上海 
## 工作经历 
上海百秋新网商数字科技有限公司 推广 
2025.06-2026.02 
1. 负责Sandro女装､AMI男装天猫&amp;京东全平台付费渠道投放运营,统筹投放策略与日 常执行; 
2. 独立完成投放日报､周报､月报撰写及数据复盘分析,搭建自动化数据报表体系, 规范数据整理流程,提升数据效率; 
3. 负责腾讯小程序新渠道投放账户搭建与落地投放,通过优化投放策略实现ROI从0提 升至6以上,完成渠道从0到1的突破｡ 
## 上海宝尊电子商务有限公司 
## 天猫推广 
2024.12-2025.05 
1. 负责珑骧女包天猫､京东店铺站内付费推广,统筹阿里妈妈无界､京准通等平台投 放全流程,把控预算与投放效果; 
2. 深度拆解付费推广数据,分析IP､PV､销量､客群画像､转化率等核心指标,独立 输出专业数据复盘报告; 
3. 基于数据洞察挖掘运营问题与增长机会,优化投放策略与产品布局,持续提升品牌 自然搜索排名及付费推广ROI; 
4. 协同店铺运营团队,完成销售及运营指标的拆解､预测与落地跟进,实时监控数据 动态,及时优化调整,保障目标达成｡ 
## 北京联世传奇网络技术有限公司上海分公司 
## 2023.12-2024.0 天猫推广 8 
## 任职vivo投放FR岗位,统筹品牌线上广告投放全链路工作: 
1. 依据整体投放节奏制定月度预算规划,精细化拆分每日投放预算,月均操盘投放预 算约300万元,稳定达成ROI 20+;在保障投产效益最大化的前提下,实现整体流量成
本同比下降10%以上; 
2. 结合核心产品定位精准制定人群投放策略,聚焦新客拉新､竞品流量收割两大核心 方向;常态化优化投放关键词,高频监控行业及竞品词动态,持续提升整体投放效率 与转化效果; 
3. 独立输出新品周度､月度投放复盘PPT,对接品牌负责人同步投放进度,深度复盘投 放问题､沉淀优化经验,输出可落地的后续投放策略与执行建议｡ 
上海云井文化传播有限公司 
淘宝推广 
2020.11-2023.03 
1. 负责60家酒店线上渠道推广,推广方案的制定,将 PPC 由原来的1块降低60%,平 均投产比100以上,其中一家品牌酒店悦榕庄投产比400以上; 
2.独立负责杨博士生态农场淘宝店,依靠直通车付费渠道,三个月时间把月销三四千提 高到五十万左右; 
3. 熟悉操作淘系､天猫､拼多多等电商平台,熟悉直钻超､数据银行,人群数据分 析,擅长根据产品特性做精确数据分析｡ 
上海优栗服饰有限公司 
淘宝推广 
2018.07-2020.05 
1. 独立操盘年GMV 3500万淘宝店铺,全权负责直通车､钻展､超级推荐等全渠道付费 投放,统筹店铺日常运营工作;年度投放预算150–200万元,通过精细化投放优化严 控成本､提升投产效率,带动店铺年营收增长15%,GMV从3300万提升至3800万; 
2. 运用阿里数据银行完成精准人群圈选与客群分层,深度分析店铺整体销售数据､流 量结构及转化情况,输出数据洞察指导投放与运营优化; 
3. 负责聚美优品､有赞商城日常运营管理及拼多多平台付费推广,具备多平台电商运 营与投放实操经验｡ 
## 教育经历 
华东师范大学网络教育学院 
本科 
汉语言文学 
2020-2023 
西安欧亚学院 大专 商务英语 
2013-2016 
![fig_22230](https://pdf-bucket.tos-cn-beijing.volces.com/infer/20260515/0116963c6e3f550aae9f81d56f5fc2a4_1778838656558985177.jpeg?X-Tos-Algorithm=TOS4-HMAC-SHA256&amp;X-Tos-Credential=AKLTZDcxYzI0ZWI5NDkzNGRkNWI1OTdiNTVjNjZjYjU3NmQ%2F20260515%2Fcn-beijing%2Ftos%2Frequest&amp;X-Tos-Date=20260515T095056Z&amp;X-Tos-Expires=1800&amp;X-Tos-Signature=d5954f9e6ac2fc3d2fcb6d72af0da25c246f6a96ef98a7923cfb2c767b8e2c0a&amp;X-Tos-SignedHeaders=host)</t>
        </is>
      </c>
      <c r="R1040" t="inlineStr">
        <is>
          <t>点击按钮</t>
        </is>
      </c>
      <c r="S1040" t="inlineStr">
        <is>
          <t>岗位职责：
1. 根据店铺生意目标和品牌需求，合理分配各渠道以及各产品链接的预算，制定品类推广计划；
2. 负责天猫站内推广策略的落地，有效提高品类拉新能力，并对转化指标负责，承接新品、爆款打造等工作；
3. 通过数据报表分析，对推广计划进行优化调整，达成品类拉新/增长/利润目标，定期输出推广复盘；
4. 持续追踪行业市场、品牌、竞品的关键变化，结合品牌策略、市场趋势、人群痛点提供策略分析及商业洞察，并形成可落地的执行方案；        
任职要求
1. 2年及以上天猫平台推广渠道统筹和实操经验，对人群有深刻理解者优先考虑；
2. 逻辑思维能力强，有较强的数据分析和归纳汇总能力，能够独立输出推广数据报表和分析报告；
3. 对京东市场敏感，有玩具类目从业经验，具有用户思维和品牌思维者优先；
4.沟通对接能力强。</t>
        </is>
      </c>
      <c r="T1040">
        <v>1</v>
      </c>
    </row>
    <row r="1041" ht="25.5" customHeight="1">
      <c r="A1041">
        <v>1825</v>
      </c>
      <c r="B1041" t="inlineStr">
        <is>
          <t>天猫店长</t>
        </is>
      </c>
      <c r="C1041" t="inlineStr">
        <is>
          <t>【天猫运营_上海 12-15K】李晓菲 10年.pdf</t>
        </is>
      </c>
      <c r="D1041" t="inlineStr">
        <is>
          <t>许夏露</t>
        </is>
      </c>
      <c r="E1041" t="inlineStr">
        <is>
          <t>无法提取</t>
        </is>
      </c>
      <c r="F1041" t="inlineStr">
        <is>
          <t>无</t>
        </is>
      </c>
      <c r="G1041" t="inlineStr">
        <is>
          <t>【简历概览】27岁本科，5年天猫运营经验，4年大食品类目，熟悉多渠道与平台玩法。
【技能拆解】
- 技术栈：天猫运营、渠道开拓、数据分析、活动策划、供应链管理、直播对接、平台资源对接
- 软技能：统筹协调、沟通协作、问题解决、项目管理、需求理解、团队协作
【与JD匹配分析】
- 硬技能匹配情况：具备天猫运营、多渠道运营、平台活动提报、数据分析等能力，符合要求
- 经验年限匹配情况：5年运营经验，满足3-5年要求
- 行业背景匹配情况：4年大食品类目经验，熟悉相关运营逻辑，匹配度高</t>
        </is>
      </c>
      <c r="H1041">
        <v>90</v>
      </c>
      <c r="I1041" t="inlineStr">
        <is>
          <t>强烈推荐</t>
        </is>
      </c>
      <c r="J1041" s="2">
        <v>46157</v>
      </c>
      <c r="K1041" t="inlineStr">
        <is>
          <t>简历筛选通过待面试</t>
        </is>
      </c>
      <c r="L1041" t="inlineStr">
        <is>
          <t>通过</t>
        </is>
      </c>
      <c r="M1041" t="inlineStr">
        <is>
          <t>进行中</t>
        </is>
      </c>
      <c r="N1041"/>
      <c r="O1041"/>
      <c r="P1041" s="3"/>
      <c r="Q1041" t="inlineStr">
        <is>
          <t>求职意向:天猫运营 
![fig_16282](https://pdf-bucket.tos-cn-beijing.volces.com/infer/20260515/7bd5acbc2f59a49c52958b8ef85b26ab_1778838797513716739.jpg?X-Tos-Algorithm=TOS4-HMAC-SHA256&amp;X-Tos-Credential=AKLTZDcxYzI0ZWI5NDkzNGRkNWI1OTdiNTVjNjZjYjU3NmQ%2F20260515%2Fcn-beijing%2Ftos%2Frequest&amp;X-Tos-Date=20260515T095317Z&amp;X-Tos-Expires=1800&amp;X-Tos-Signature=8952220872535f274a3d182a8386d7bd30d3f133f8fc61cd945c8fc10b155d86&amp;X-Tos-SignedHeaders=host) 
年龄:27 
![fig_87357](https://pdf-bucket.tos-cn-beijing.volces.com/infer/20260515/7bd5acbc2f59a49c52958b8ef85b26ab_1778838797513482351.jpg?X-Tos-Algorithm=TOS4-HMAC-SHA256&amp;X-Tos-Credential=AKLTZDcxYzI0ZWI5NDkzNGRkNWI1OTdiNTVjNjZjYjU3NmQ%2F20260515%2Fcn-beijing%2Ftos%2Frequest&amp;X-Tos-Date=20260515T095317Z&amp;X-Tos-Expires=1800&amp;X-Tos-Signature=62ffd16be438ef1de4b201efecdd4a0d4d25290b94f1c68db69eff38313ac88b&amp;X-Tos-SignedHeaders=host) 
电话:130-7210-2796 
![fig_67541](https://pdf-bucket.tos-cn-beijing.volces.com/infer/20260515/7bd5acbc2f59a49c52958b8ef85b26ab_1778838797514107329.jpg?X-Tos-Algorithm=TOS4-HMAC-SHA256&amp;X-Tos-Credential=AKLTZDcxYzI0ZWI5NDkzNGRkNWI1OTdiNTVjNjZjYjU3NmQ%2F20260515%2Fcn-beijing%2Ftos%2Frequest&amp;X-Tos-Date=20260515T095317Z&amp;X-Tos-Expires=1800&amp;X-Tos-Signature=4c435e3b4b74b00030fe1a4521d740e7b187b0481e786a5d1d339edf104693c4&amp;X-Tos-SignedHeaders=host) 
学历:本科 
![fig_16855](https://pdf-bucket.tos-cn-beijing.volces.com/infer/20260515/7bd5acbc2f59a49c52958b8ef85b26ab_1778838797513252947.jpg?X-Tos-Algorithm=TOS4-HMAC-SHA256&amp;X-Tos-Credential=AKLTZDcxYzI0ZWI5NDkzNGRkNWI1OTdiNTVjNjZjYjU3NmQ%2F20260515%2Fcn-beijing%2Ftos%2Frequest&amp;X-Tos-Date=20260515T095317Z&amp;X-Tos-Expires=1800&amp;X-Tos-Signature=4bd66625531bfdcdb8fd47b6d9e954f20f415398c2844a560067bcebf30a6880&amp;X-Tos-SignedHeaders=host) 
邮箱:2621064688@qq.com 
![fig_57903](https://pdf-bucket.tos-cn-beijing.volces.com/infer/20260515/7bd5acbc2f59a49c52958b8ef85b26ab_1778838797513568493.jpg?X-Tos-Algorithm=TOS4-HMAC-SHA256&amp;X-Tos-Credential=AKLTZDcxYzI0ZWI5NDkzNGRkNWI1OTdiNTVjNjZjYjU3NmQ%2F20260515%2Fcn-beijing%2Ftos%2Frequest&amp;X-Tos-Date=20260515T095317Z&amp;X-Tos-Expires=1800&amp;X-Tos-Signature=092d815150b6bd9a37ef9793a6497646d897cf4399fa71f73864cf32ab9aa186&amp;X-Tos-SignedHeaders=host) 
教育经历 
2019 年1 月-2022 年3 月 
上海开放大学 
财务管理(本科) 
![fig_77872](https://pdf-bucket.tos-cn-beijing.volces.com/infer/20260515/7bd5acbc2f59a49c52958b8ef85b26ab_1778838797513707983.jpg?X-Tos-Algorithm=TOS4-HMAC-SHA256&amp;X-Tos-Credential=AKLTZDcxYzI0ZWI5NDkzNGRkNWI1OTdiNTVjNjZjYjU3NmQ%2F20260515%2Fcn-beijing%2Ftos%2Frequest&amp;X-Tos-Date=20260515T095317Z&amp;X-Tos-Expires=1800&amp;X-Tos-Signature=cd95205d8181cf8dc68dc64b7c281044bf642aee9b3f9580f365dd3bef52699a&amp;X-Tos-SignedHeaders=host) 
项目经验 
## 水饮类目新渠道开拓项目(2024.9-2025.10) 项目描述: 
1.背景:店铺传统渠道增长乏力(年增速仅5%),需开拓平台增量场景｡ 
2.角色:项目负责人(统筹运营､平台对接)｡ 
3.动作:深度分析天猫“甄选美食家”“小时达”“淘工厂”渠道流量逻辑,制定“货品+囤货心智” 差异化货品策略,谈判供应链压缩发货时效至12h,联合平台小二争取流量扶持｡ 
4.结果:3 个月内完成3 个渠道从0-1 搭建,贡献店铺7%销售额,其中首月贡献单品类15%销售 额｡ 
## 双十一S 级大促资源攻坚项目(2025.9-2025.11) 项目描述: 
1.背景:品牌要求活动期间销售额突破5000w(同比增长10%),需抢平台核心资源位｡ 
2.角色:项目负责人(统筹运营､平台对接)｡ 
3.动作:提前2 个月锁定“88VIP 专享会场”“重点单品淘金币补贴”,设计淘秒+补贴红包组合玩 法｡ 
4.结果:单品销售同比提升120%,较日常销售提升280% 
![fig_34772](https://pdf-bucket.tos-cn-beijing.volces.com/infer/20260515/7bd5acbc2f59a49c52958b8ef85b26ab_1778838797513817540.jpg?X-Tos-Algorithm=TOS4-HMAC-SHA256&amp;X-Tos-Credential=AKLTZDcxYzI0ZWI5NDkzNGRkNWI1OTdiNTVjNjZjYjU3NmQ%2F20260515%2Fcn-beijing%2Ftos%2Frequest&amp;X-Tos-Date=20260515T095317Z&amp;X-Tos-Expires=1800&amp;X-Tos-Signature=41a31012d2e7b96e19490e8ddcf8997dbef0fba88866ef341492fe9105820579&amp;X-Tos-SignedHeaders=host) 
工作经历 
2024 年9 月-2025 年12 月 
上海易辟电子商务有限公司 
运营副店长 
## 工作描述: 
1.负责水饮类店铺体量过亿,统筹团队内部运营､推广､直播及供应链,优化业务流程,部门协同 效率提升30%活动上线周期缩短20%; 
2.定期深入分析店铺销售数据,重点跟踪销售额､转化率､复购率等核心指标,结合品牌定位､产 品矩阵､价格体系､促销活动等制定并执行增长策略,助力店铺达成年累销售目标105%; 
3.洞察平台玩法动态,拓展挖掘天猫渠道潜力,0-1 搭建入驻“小时达/淘工厂/甄选美食家”3 个增 量渠道,新增渠道贡献7%销售额; 
4.通过与平台小二的高效沟通及资源协调,成功争取到“88vip 渠道专享”“金币补贴”“大牌日会 场”等多个S 级大促资源,活动期间销售额平均提升40%｡
![fig_46600](https://pdf-bucket.tos-cn-beijing.volces.com/infer/20260515/0f630eb4872659eafd0aec3be5e958ca_1778838797502391265.jpg?X-Tos-Algorithm=TOS4-HMAC-SHA256&amp;X-Tos-Credential=AKLTZDcxYzI0ZWI5NDkzNGRkNWI1OTdiNTVjNjZjYjU3NmQ%2F20260515%2Fcn-beijing%2Ftos%2Frequest&amp;X-Tos-Date=20260515T095317Z&amp;X-Tos-Expires=1800&amp;X-Tos-Signature=9064444d12ee4ea983a053ce83eba301e0e1c1a60399a00dbbdf62e179d064ef&amp;X-Tos-SignedHeaders=host) 
工作经历 
2022 年11 月-2024 年5 月 上海凯诘电子商务股份有限公司 天猫资深运营 工作描述: 
1.负责店铺内纸品品类的整体运营和日常维护,包括完成店铺销售目标､日常活动报名跟进､数据 整理跟踪､达人直播对接跟进､库存把控､等工作; 
2.根据天猫活动节奏及销售目标规划店铺每月活动,进行每月tradeplan 制定,包含销售预估拆解､ 费用测算､赠品规划､淘客预估等内容并执行; 
3.跟进监控店铺销售情况,定期进行跟踪和汇总整理相关数据复盘,并对店铺优化调整销售方向; 
4.与设计､crm､客服､供应链等协同部门的沟通协调保证信息及时同步;同时有效执行及时完成领 导和品牌交办其他临时数据报表等相关任务需求｡ 
2021 年7 月-2022 年7 月 广州淘通科技股份有限公司 天猫运营 工作描述: 
1.负责天猫旗舰店运营工作,包括店铺装修､商品链接维护､直播对接跟进等内容; 
2.跟进整理每日､月的监控数据,协助店长完成复盘数据内容; 
3.配合平台活动及销售策略,策划完成促销活动,包括聚划算､天猫u 先等活动; 
4.负责完成品牌订货､核销等相关工作｡ 
2019 年10 月-2021 年6 月 上海康之诚电子商务有限公司 天猫/猫超运营 工作描述: 
1.负责天猫旗舰店运营工作,主营类目酒类; 
(1)主要包括日常运维,负责每日营销数据､交易数据､商品管理把控,优化库存和商品链接; 
(2)负责制定店铺月度年度计划,策划店铺活动内容及利用活动营销资源,完成销售指标; 
(3)监控跟踪活动过程,总结活动结果进行复盘并制定改进措施｡ 
2.负责3 个洋酒品牌的天猫超市运营工作; 
(1)主要包括品牌日常运维,维护提升品牌形象及销售; 
(2)与小二沟通促销活动及报名,策划并执行促销活动,规划活动流程, 
(3)渠道库存监控,供应链发货跟进,保持完成在架率｡ 
## 8 综合评价 
1.5 年天猫官旗经验其中4 年大食品类目经验,深度掌握平台玩法精通运营逻辑; 
2.扎实的独立分析问题､解决问题的能力,同时拥有良好的需求理解能力､沟通协调能力,主导推 动团队协作及项目落地;</t>
        </is>
      </c>
      <c r="R1041" t="inlineStr">
        <is>
          <t>点击按钮</t>
        </is>
      </c>
      <c r="S1041" t="inlineStr">
        <is>
          <t>岗位职责：
1.负责线上各店铺的日常运营维护，包含商品上下架、更新及优化；店铺装修；营销活动报名及机制玩法设定；协同项目负责人完成需求工作等。
2.根据品牌调性及用户属性，结合线上人群、流量及消费趋势作分析，为后续经营提供支撑；
3.日、周、月度数据整理监控，包含行业趋势、店铺流量数据、交易数据、营销数据等。
4.独立对接项目负责人、品牌方与平台方，完成日常相关事宜。
任职要求：
1、具备电商平台3-5年及以上运营经验，有多渠道运营能力，熟悉天猫渠道，能够独立对接平台小二、提报平台活动；
2、具备在销货品的流量分析与优化，熟悉关键词推广逻辑、了解行业与竞品动态，分析竞品分析能力。
3、沟通能力良好，熟练使用excel ppt等office软件；
4、工作认真、有责任心，刻苦耐劳、善于学习；</t>
        </is>
      </c>
      <c r="T1041">
        <v>1</v>
      </c>
    </row>
    <row r="1042" ht="25.5" customHeight="1">
      <c r="A1042">
        <v>1826</v>
      </c>
      <c r="B1042" t="inlineStr">
        <is>
          <t>抖音账号运营</t>
        </is>
      </c>
      <c r="C1042" t="inlineStr">
        <is>
          <t>【抖音账号运营_上海 10-12K】袁也 10年.pdf</t>
        </is>
      </c>
      <c r="D1042" t="inlineStr">
        <is>
          <t>许夏露</t>
        </is>
      </c>
      <c r="E1042" t="inlineStr">
        <is>
          <t>袁也</t>
        </is>
      </c>
      <c r="F1042" t="inlineStr">
        <is>
          <t>15k-17k</t>
        </is>
      </c>
      <c r="G1042" t="inlineStr">
        <is>
          <t>【简历概览】
28岁大专，5年消费品电商内容运营经验，擅长直播/短视频策划与团队协作。
【技能拆解】
- 技术栈：抖音运营、天猫运营、直播脚本、短视频策划、文案撰写、数据分析、竞品分析、达人合作、项目管理、内容优化、GMV提升、ROI优化、用户需求洞察
- 软技能：跨团队协调、数据驱动、项目交付、沟通对接、流程管理、细节把控、问题解决
【与JD匹配分析】
- 硬技能匹配情况：具备抖音运营、内容审核、直播管理、数据跟踪、团队沟通等核心硬技能，符合岗位要求
- 经验年限匹配情况：5年以上电商内容运营经验，满足岗位经验要求
- 行业背景匹配情况：无白茶/茶叶行业经验，但有多个消费品品类运营经验，可培训适配</t>
        </is>
      </c>
      <c r="H1042">
        <v>85</v>
      </c>
      <c r="I1042" t="inlineStr">
        <is>
          <t>强烈推荐</t>
        </is>
      </c>
      <c r="J1042" s="2">
        <v>46157</v>
      </c>
      <c r="K1042" t="inlineStr">
        <is>
          <t>通过</t>
        </is>
      </c>
      <c r="L1042" t="inlineStr">
        <is>
          <t>通过</t>
        </is>
      </c>
      <c r="M1042" t="inlineStr">
        <is>
          <t>进行中</t>
        </is>
      </c>
      <c r="N1042"/>
      <c r="O1042"/>
      <c r="P1042" s="3"/>
      <c r="Q1042" t="inlineStr">
        <is>
          <t>## 袁也 
## y17321412319@163.com 女 28 大专 
17321412319 
求职意向 
意向岗位: 电商内容运营 / 直播运营策划 / 短视频内容策 
意向城市: 上海 
划 / 品牌内容运营 
期望薪资: 15k-17k 
求职类型: 社招 
工作经历 
2026.03 - 至今 上海灵嗒智能科技有限公司 
电商内容运营 / 直播运营策划 | 人工智能 
负责智能AI玩具､AI陪伴类产品的全渠道内容运营,覆盖抖音､天猫等平台的内容体系搭建与转化优化｡ 
• 内容体系搭建: 围绕产品AI互动､随身陪伴､礼品属性等核心卖点,结合用户消费决策路径,输出商品详情页 文案､短视频脚本､直播话术及直播间贴片内容,产品用户理解效率提升30%,详情页转化率提升15%｡ 
• 直播运营支持: 参与直播间话术体系搭建,梳理产品讲解逻辑､互动节奏､用户问答及售后相关预案｡ 
• 营销活动策划: 主导520､618等节日营销内容规划,输出活动页面文案､短视频引流脚本､直播间氛围话术｡ 
• 竞品分析迭代: 定期跟踪竞品内容､直播间及详情页表达策略,提炼用户关注点与转化阻碍,为内容优化与投 放素材迭代提供决策参考,素材点击率提升22%｡ 
2023.12 - 2026.01 上海慥梦传媒文化有限公司 
项目运营 / 直播运营策划 | 食品饮料 / 直播电商 
一､负责日立生活家电､三菱重工空调等品牌的抖音电商内容运营,参与直播间从0到1搭建与内容体系落地｡ 
• 直播间冷启动: 主导直播间从0到1搭建,完成直播流程设计､主播沟通对接､排班机制建立､产品讲解逻辑梳 理及直播复盘模板输出,开播首月直播间GMV突破1000台｡ 
• 内容转化优化: 结合家电产品特性与目标用户需求,输出短视频选题方向､直播间话术､主图及详情页表达建 议,内容用户停留时长提升25%,商品点击转化率提升18%｡ 
• 达人合作支持: 对接家电类KOL/KOC资源,匹配符合品牌调性的内容合作方向,参与达人直播与短视频推广落 地｡ 
• 竞品策略跟踪: 定期分析竞品直播间､短视频及商品页面策略,整理竞品卖点､价格机制､直播表达方式,为 品牌内容优化与销售策略调整提供数据支撑｡ 
二､负责上好佳､必品阁､仙果界等食品饮料品牌直播项目全链路运营,覆盖策划､执行､复盘全流程,保障项 
目交付与业绩目标达成｡
• 直播体系搭建: 根据品牌产品特性与目标用户画像,制定直播间货品讲解逻辑､活动节奏､主播话术及短视频 内容方向,上好佳项目直播间ROI稳定在5-6区间,高于行业平均水平30%｡ 
• 短视频引流策划: 主导账号短视频内容策划与拍摄执行,围绕产品卖点､使用场景､价格机制及直播活动设计 内容,账号平均播放量提升40%,直播间短视频引流占比达28%｡ 
• 项目流程管理: 对接品牌方､主播､达人及内部执行团队,推进需求确认､素材准备､直播排期､复盘优化等 工作,项目交付及时率达100%,客户满意度达95%｡ 
• 数据复盘优化: 建立日､周､月数据复盘机制,跟踪曝光､点击､停留､成交､ROI､GMV等核心指标,仙果 界项目核心单品销量通过内容优化提升60%｡ 
2021.10 - 2023.10 岚川商贸有限公司 
新媒体运营 / 直播内容运营 | 电子商务 
负责5.11户外运动服饰､昂跑品牌的新媒体内容与直播内容运营,提升品牌曝光与直播间转化效率｡ 
• 内容策划落地: 围绕产品功能､穿搭场景､用户需求及品牌调性,策划直播间活动内容与产品讲解方式,直播 间平均停留时长提升22%,互动率提升30%｡ 
• 短视频内容运营: 主导账号短视频拍摄与剪辑落地,完成选题策划､脚本文案､拍摄执行和发布维护,账号粉 丝量2年累计增长15万,品牌曝光量突破2000万｡ 
• 直播转化优化: 配合直播间销售节奏,优化商品卖点表达､直播活动话术及产品推荐逻辑,直播间转化率提升 20%,多款重点单品单场直播销量突破200件｡ 
2020.12 - 2021.08 点效广告 
文案策划 / 电商内容策划 | 互联网 
负责多品类电商项目的内容策划与落地,覆盖信息流广告､直播脚本､活动策划等场景,提升内容转化效率｡ 
• 内容全链路支持: 负责多品类产品的信息流广告文案､直播脚本､活动主题及视觉内容方向策划,突出产品核 心卖点与转化利益点,信息流素材平均点击率提升18%｡ 
• 直播间冷启动: 参与单品直播间从0到1搭建,结合产品卖点与用户痛点优化直播内容结构｡ 
• 活动策划落地: 配合品牌大促活动策划与落地,完成直播间主题设计､宣传节奏规划及内容执行,重点项目活 动3天内销售额突破200万｡ 
## 教育经历 
2014.01 - 2017.01 九江职业技术学院 
通信工程 | 大专 
## 自我评价 
具备5年以上消费品电商内容运营､直播运营及短视频策划经验,覆盖食品饮料､户外运动服饰､家电､智能AI玩 具等多个品类,熟悉抖音､天猫等主流平台的内容规则､直播转化逻辑､用户决策路径与运营玩法｡ 
擅长从产品特性､用户需求与销售场景出发,完成短视频脚本､直播话术､详情页文案､活动策划､信息流素材等 全链路内容输出,能够将产品功能转化为高吸引力､高转化力的用户沟通内容｡ 
拥有多次直播间从0到1搭建､跨团队项目协调､数据驱动内容迭代的实战经验,可快速适配不同品类需求,输出匹 配平台节奏与销售目标的运营方案,过往操盘项目多次达成超预期业绩指标｡
• 直播运营: 直播间冷启动搭建､直播流程设计､主播管理与沟通､排班机制建立､直播话术体系搭建､全链路数 据复盘 
• 内容策划: 短视频选题策划､脚本文案撰写､信息流广告文案､营销活动主题策划､产品卖点提炼与包装､详情 页内容优化 
• 电商运营: 抖音直播运营､天猫内容生态运营､转化路径优化､大促活动节奏设计､竞品策略分析､用户需求洞 察 
• 达人合作: KOL/KOC资源对接､达人筛选与匹配､合作内容方向沟通､推广落地与效果跟踪 
• 数据分析: 曝光､点击､停留､成交､ROI､GMV等核心指标监控､数据复盘报告输出､运营策略迭代优化 
• 视觉协作: 商品主图文案输出､详情页结构设计､直播间贴片内容策划､短视频画面方向建议､信息流素材风格 定位</t>
        </is>
      </c>
      <c r="R1042" t="inlineStr">
        <is>
          <t>点击按钮</t>
        </is>
      </c>
      <c r="S1042"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1042">
        <v>1</v>
      </c>
    </row>
    <row r="1043" ht="25.5" customHeight="1">
      <c r="A1043">
        <v>1827</v>
      </c>
      <c r="B1043" t="inlineStr">
        <is>
          <t>抖音账号运营</t>
        </is>
      </c>
      <c r="C1043" t="inlineStr">
        <is>
          <t>【抖音账号运营_上海 10-12K】吴胡斌 9年.pdf</t>
        </is>
      </c>
      <c r="D1043" t="inlineStr">
        <is>
          <t>许夏露</t>
        </is>
      </c>
      <c r="E1043" t="inlineStr">
        <is>
          <t>吴胡斌</t>
        </is>
      </c>
      <c r="F1043" t="inlineStr">
        <is>
          <t>14-20K</t>
        </is>
      </c>
      <c r="G1043" t="inlineStr">
        <is>
          <t>【简历概览】
31岁男，9年工作经验，求职直播运营，有多个账号从0到1及投流经验。
【技能拆解】
- 技术栈：抖店运营、直播间搭建、主播培训、中控培训、千川投流、千川账号建模、推广策略、选品测品、商品卡运营、视频拍摄指导、售前售后培训、跨部门对接、阿里巴巴国内站运营、SEM优化
- 软技能：学习能力强、逻辑清晰、性格活泼、反应灵活、应变能力强、经验丰富
【与JD匹配分析】
- 硬技能匹配情况：具备抖店运营、直播相关经验，熟悉抖音规则和直播逻辑，但缺乏管理外部团队及审核内容经验
- 经验年限匹配情况：9年工作经验，满足岗位对运营经验的要求
- 行业背景匹配情况：有安吉屹人茶业有限公司直播运营经验，具备茶叶行业背景，符合岗位优先条件</t>
        </is>
      </c>
      <c r="H1043">
        <v>70</v>
      </c>
      <c r="I1043" t="inlineStr">
        <is>
          <t>推荐</t>
        </is>
      </c>
      <c r="J1043" s="2">
        <v>46157</v>
      </c>
      <c r="K1043" t="inlineStr">
        <is>
          <t>面试不通过</t>
        </is>
      </c>
      <c r="L1043" t="inlineStr">
        <is>
          <t>淘汰</t>
        </is>
      </c>
      <c r="M1043" t="inlineStr">
        <is>
          <t>终止</t>
        </is>
      </c>
      <c r="N1043"/>
      <c r="O1043"/>
      <c r="P1043" s="3"/>
      <c r="Q1043" t="inlineStr">
        <is>
          <t>![fig_24049](https://pdf-bucket.tos-cn-beijing.volces.com/infer/20260515/c05a4558c16aef3f11670d9bfcdc2f68_1778838851133817008.jpg?X-Tos-Algorithm=TOS4-HMAC-SHA256&amp;X-Tos-Credential=AKLTZDcxYzI0ZWI5NDkzNGRkNWI1OTdiNTVjNjZjYjU3NmQ%2F20260515%2Fcn-beijing%2Ftos%2Frequest&amp;X-Tos-Date=20260515T095411Z&amp;X-Tos-Expires=1800&amp;X-Tos-Signature=d281482bd8eaa2591f4f84f56c385d0b3a40a375390b7b51901a0ac4322b7689&amp;X-Tos-SignedHeaders=host) 
牛人已开启手机号隐私保护 
您可使用BOSS直聘APP扫描二维码联系Ta 35c92b2c0e4dc2d01HB73965EVPYxl26W6WWOcinEXQNxhk 
## 吴胡斌 
男 | 31岁 
![fig_10064](https://pdf-bucket.tos-cn-beijing.volces.com/infer/20260515/c05a4558c16aef3f11670d9bfcdc2f68_1778838851133187629.jpg?X-Tos-Algorithm=TOS4-HMAC-SHA256&amp;X-Tos-Credential=AKLTZDcxYzI0ZWI5NDkzNGRkNWI1OTdiNTVjNjZjYjU3NmQ%2F20260515%2Fcn-beijing%2Ftos%2Frequest&amp;X-Tos-Date=20260515T095411Z&amp;X-Tos-Expires=1800&amp;X-Tos-Signature=f8e66e80f66e149fe28430f7466ffa8c957c683bd76dda65e5f29584c64f33f7&amp;X-Tos-SignedHeaders=host) 
2211305867@qq.com 
![fig_44020](https://pdf-bucket.tos-cn-beijing.volces.com/infer/20260515/c05a4558c16aef3f11670d9bfcdc2f68_1778838851133202381.jpeg?X-Tos-Algorithm=TOS4-HMAC-SHA256&amp;X-Tos-Credential=AKLTZDcxYzI0ZWI5NDkzNGRkNWI1OTdiNTVjNjZjYjU3NmQ%2F20260515%2Fcn-beijing%2Ftos%2Frequest&amp;X-Tos-Date=20260515T095411Z&amp;X-Tos-Expires=1800&amp;X-Tos-Signature=79e1ed408b2ec1d82abb7555f24b68e683965a6a62e9133acfed91701bbe3861&amp;X-Tos-SignedHeaders=host) 
9年工作经验 | 求职意向:直播运营 | 期望薪资:14-20K | 期望城市:上海 
个人优势 
学习能力强 逻辑清晰 
性格活泼 
多年从事电商行业,经验丰富 自然流模式,视频流模式以及纯付费模式都有经验 新号从0到1,老账号重启,老账号维护均有丰富经验 反应灵活,应变能力强 
## 工作经历 
池州徽井农业科技有限公司 直播运营 
2025.11-2026.05 
内容: 
负责抖店以及直播间的所有事宜,运投一体 店铺注册以及日常运营,商品定价,日常维护,商品卡运营 直播间打造,主播培训,抖音直播从0到1,中控培训等 千川投流,千川账号建模,推广策略等 
业绩: 
抖店从零到1,抖音号直播从0到1 主播培训,中控培训等 前段与后端全流程对接,售前售后培训 
老客户维护 
安徽皖西生物科技有限公司合肥分公司 直播运营 
2025.08-2025.11 
直播间搭建 
主播培训管理 直播账号从0到1 商品定价 
店铺日常运营 直播策略 
千川投流 
跨部门对接业务等
安吉屹人茶业有限公司 
直播运营 
负责抖店与直播账号的从0到1 
负责抖店整体运营 商品日常维护 制定账号直播模式,辅助视频拍摄,千川投流等 
湖州妙缘童装 直播运营 
2022.09-2024.04 
内容: 
抖店以及直播间的整体运营 选品测品,转培训以及管理 账号千川投流,视频拍摄指导 对接售前售后客服培训等 
业绩: 
新号从0到1 最高单日GMV接近百万 自然流打造爆款 视频流打造爆款等 
湖州狗老板童装 直播运营 
2022.04-2022.09 
内容: 
负责直播间的整体运营,主播培训及管理,千川投流,选品测品 
业绩: 百万粉丝老号重启,从个位数场观做到月销五百万 最高单日GMV破百万,单月最高GMV1200W 
池州市腾东文化传播有限公司 直播运营 
2021.10-2022.03 
内容: 
抖音娱乐带货账号从0到1 主播培训及管理 
业绩: 
账号从0到1 最高自然流在线六千人,场观五十万 
深圳市华南富士科技有限公司 阿里巴巴运营 
2018.07-2020.07 
负责阿里巴巴国内站店铺运营 电商部日常运营,店铺日常管理 站内外投流以及站外SEM优化 售前售后培训等 
## 教育经历 
淮北师范大学 本科 电子信息工程
35c92b2e0e4dc2d01HB73965EVFYxI26WfiWWOejnfXQNxhk</t>
        </is>
      </c>
      <c r="R1043" t="inlineStr">
        <is>
          <t>点击按钮</t>
        </is>
      </c>
      <c r="S1043"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1043">
        <v>1</v>
      </c>
    </row>
    <row r="1044" ht="25.5" customHeight="1">
      <c r="A1044">
        <v>1828</v>
      </c>
      <c r="B1044" t="inlineStr">
        <is>
          <t>抖音账号运营</t>
        </is>
      </c>
      <c r="C1044" t="inlineStr">
        <is>
          <t>【抖音账号运营_上海 10-12K】张先生 4年.pdf</t>
        </is>
      </c>
      <c r="D1044" t="inlineStr">
        <is>
          <t>许夏露</t>
        </is>
      </c>
      <c r="E1044" t="inlineStr">
        <is>
          <t>张帅武</t>
        </is>
      </c>
      <c r="F1044" t="inlineStr">
        <is>
          <t>未提及</t>
        </is>
      </c>
      <c r="G1044" t="inlineStr">
        <is>
          <t>【简历概览】
专科，移动应用开发互联网营销专业，4年多直播运营经验，涉及服饰、奢品、本地生活等类目。
【技能拆解】
- 技术栈：Office套件、ERP/OMS、聚水潭、直播脚本策划、数据分析、流程把控、汇报沉淀、跨部门协作、项目统筹、进度管控、业务增长模型搭建
- 软技能：多品类产品全生命周期统筹规划能力、阶段性运营策略制定、独立负责直播活动全链路管理、优秀的跨部门协作能力、项目统筹与进度管控能力、数据驱动业务决策与项目优化能力、团队搭建与管理能力、人才培养与激励机制建设能力
【与JD匹配分析】
- 硬技能匹配情况：具备直播运营经验，熟悉直播脚本策划、数据分析、流程把控等，与岗位要求的管理外部团队、审核内容、跟踪数据等有一定相关性，但缺乏直接对接代运营/管理外部团队的经验。
- 经验年限匹配情况：有4年多工作经验，其中直播运营相关经验丰富，符合岗位对经验的要求。
- 行业背景匹配情况：无白茶/茶叶行业经验，但岗位说明不懂可培训，行业背景不构成直接障碍。</t>
        </is>
      </c>
      <c r="H1044">
        <v>65</v>
      </c>
      <c r="I1044" t="inlineStr">
        <is>
          <t>待定</t>
        </is>
      </c>
      <c r="J1044" s="2">
        <v>46157</v>
      </c>
      <c r="K1044" t="inlineStr">
        <is>
          <t>面试不通过</t>
        </is>
      </c>
      <c r="L1044" t="inlineStr">
        <is>
          <t>淘汰</t>
        </is>
      </c>
      <c r="M1044" t="inlineStr">
        <is>
          <t>终止</t>
        </is>
      </c>
      <c r="N1044"/>
      <c r="O1044"/>
      <c r="P1044" s="3"/>
      <c r="Q1044" t="inlineStr">
        <is>
          <t>## 张帅武(目前在职服饰类目) 
## TEL: 17634550421;Email:3020330586@qq.com 
教育背景 
河南质量工程职业学院 
移动应用开发互联网营销(专科) 
2019.09-2022.07 
## 相关技能 
具备多品类产品全生命周期统筹规划能力,擅长制定阶段性运营策略,搭建业务增长模型; 独立负责直播活动从策划､资源协调､落地执行到复盘优化的全链路管理,聚焦用户体验与转化提升,保障项目目标达成; 精通直播项目全流程运营,涵盖脚本策划､流程把控､数据分析､汇报沉淀,具备优秀的跨部门协作､项目统筹与进度管控; 熟练运用Office 套件､ERP/OMS､聚水潭等业务及数据系统,擅长数据拆解､问题归因,以数据驱动业务决策与项目优化; 
工作经历 
上海青弦科技有限公司(本地生活类目) 
直播运营/直播主管 
2025.06-2026.02 
统筹直播团队搭建与标准化运营体系落地,搭建主播､场控岗位分工､培训､考核全流程机制,建立团队日常管理规范; 主导直播排期规划､统筹选品上新､营销活动策划､投放策略制定,把控项目人力､投放预算成本,对整体业务营收目标负责;; 统筹直播间实景/绿幕场景搭建､视觉规范标准化,通过优化场景､内容､话术体系,提升直播间曝光､UV 及整体转化效率; 统筹多直播间数据复盘与业务迭代,直播间全维度数据统一监控､分析,输出周期性复盘报告,制定优化方案并落地跟进; 搭建直播梯队与长效运营机制,技能培训及服务礼仪体系建设,完善团队人才培养与激励机制,打造高执行力稳定直播团队;, 
上海宝尊电子有限公司(洛氪迅-奢品类目) 
## 直播运营 
2023.10-2025.06 
负责TUMI 抖音官方旗舰店从0-1 搭建,前期人员储备,起号选品,直播节奏制定优化,开业销售环比预期提升80%; 协调各个部门优化账号的前端和后端,业绩及客单价逐月环比稳步提升,半年累计销售额1500W,整体客单价3,000; 策划大促直播专场,根据品牌定位和需求,结合活动的趋势,筛选有潜力爆发的款式进行直播销售,最高单日销售50W+; 根据用户人群和活跃时间,规划直播时间表,完成主播及场控的培训,结合直播数据反馈,安排最优转化搭档排期和脚本; 组织团队进行定期的日､周､月度复盘,分析直播间､商品､店铺､投放､客服板块的数据情况,进行及时的调整优化; 负责定制项目年月日销售计划,跟踪和监控项目的进展,及时解决问题和调整计划,在职期间每月目标超额完成; 
上海会港服饰有限公司(鞋服类目) 
直播运营助理 
2021.10-2023.07 
负责vision street wear 官方账号直播间场景搭建,结合营销节点制作活动内容,完成上播准备､跟播及复盘全流程工作; 开展活动资源提报､日常巡店､价格检查､产品达标､标题优化､活动页面策划､二级页铺品等基础运营工作; 
持续关注竞品动态并进行数据分析,优化产品关键字/主图,引进优质直播玩法及话术脚本,为主播培训产品卖点; 负责DP 对接相关工作,涵盖样衣管理､价格盘点､直播间贴片&amp;店铺装修､发票费用报销,根据需求对接商品､设计部门; 协助店长完成店铺整体规划,活动规划制定店铺活动方案,完成活动期间平台报名,开展周､月､季度､年度数据分析工作｡; 
项目经历 
Vision 专卖店新号开店 
2022.03.20 
明确专卖店与旗舰店主卖款式､客单价,前期开播以出体验分为核心,精简上架款式,通过周边产品和低客单福利撬动流量; 利用福袋和9.9 元福利品拉动成交与自然流量,有转化后切入主推款式,配合少量投放直播间画面和引流直播视频; 前期每场精选1-3 款产品测品,通过AB 方式过款验证主推款数据,明确主推款后可挂载旗舰店爆款或差价款式链接; 分析直播上播时段与用户需求,结合平台满减活动或达人带货资源,增加产品卖点曝光与流量转化效率｡ 
TUMI 双十一大促 
2024.10.31 
大促前期协助商品部门完成潜在爆款库存补货申请,提前一月安排核心主播排期,完成直播场景制作及小二对接平台节奏工作;
根据大促节奏周期调整直播货品结构,将有价格优势的爆款在前期进行直播间和千川短视频种草,提升商品曝光与点击; 前期货品调整阶段,分析大促爆发款式目标人群,对相同款式的成交人群进行同价格带人群测试,协调投放部门调整投流计划; 开门红当日20:00-01:00,直播间采用单款打爆策略,单场5H 累计销售32W,位列箱包类目TOP28,整体ROI 达32; 结合大促期间流量转化数据,分析用户活跃时间并开启双班次冲刺业绩,期间早场最高销售28W,当日双班次累计销售50W+; 大促结束后,协调商品和店铺部门挖掘其他平台未露出的潜在引流款,进行大促后上新,承接大促后续流量转化; 
吉祥航空(抖音､小红书)新店 2025.06.10 全权主导航空品类新店从0 到1 冷启动,统筹账号赛道定位､产品规划､直播间搭建､视觉设计､直播脚本､排品策略､互动节 奏全链路方案制定,搭建完整直播运营体系; 
操盘短视频+直播双引擎流量策略,搭建主播IP 孵化体系,通过憋单玩法､话术迭代优化,系提升直播间停留时长与转化效率; 基于用户画像与人群活跃度,统筹直播班次､时长规划,完成自然流账号标签精准测试与冷启动破局,搭建可持续的自然流增长; 开播首场3 小时GMV 突破10W+,客单价1200 元,自然流观看5000+;持续迭代优化后,单场最高GMV 突破30W+; 跑通精准流量与转化闭环,制定规模化开播策略,拓展早晚直播班次,统筹小额投放策略放大流量池,实现稳定开播与持续盈利; 建立长效运营机制,双账号稳定每日开播1–2 场､单场5 小时,达成单场平均GMV 10W+､月销800W+､整体客单价1000+; 
![fig_65298](https://pdf-bucket.tos-cn-beijing.volces.com/infer/20260515/d88709b89345ceb9c35039a292d53685_1778838854429428572.jpg?X-Tos-Algorithm=TOS4-HMAC-SHA256&amp;X-Tos-Credential=AKLTZDcxYzI0ZWI5NDkzNGRkNWI1OTdiNTVjNjZjYjU3NmQ%2F20260515%2Fcn-beijing%2Ftos%2Frequest&amp;X-Tos-Date=20260515T095414Z&amp;X-Tos-Expires=1800&amp;X-Tos-Signature=6a57a5e99dd07bc018e3ac065e4ad7dafa4356594197d1c97dc947fdd1ae9167&amp;X-Tos-SignedHeaders=host)</t>
        </is>
      </c>
      <c r="R1044" t="inlineStr">
        <is>
          <t>点击按钮</t>
        </is>
      </c>
      <c r="S1044"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1044">
        <v>1</v>
      </c>
    </row>
    <row r="1045" ht="25.5" customHeight="1">
      <c r="A1045">
        <v>1829</v>
      </c>
      <c r="B1045" t="inlineStr">
        <is>
          <t>抖音账号运营</t>
        </is>
      </c>
      <c r="C1045" t="inlineStr">
        <is>
          <t>【抖音账号运营_上海 10-12K】郭洪烁 5年.pdf</t>
        </is>
      </c>
      <c r="D1045" t="inlineStr">
        <is>
          <t>许夏露</t>
        </is>
      </c>
      <c r="E1045" t="inlineStr">
        <is>
          <t>郭洪烁</t>
        </is>
      </c>
      <c r="F1045" t="inlineStr">
        <is>
          <t>11-14K</t>
        </is>
      </c>
      <c r="G1045" t="inlineStr">
        <is>
          <t>【简历概览】
郭洪烁，26岁，5年经验，直播运营，擅长全链路运营、团队管理与数据优化。
【技能拆解】
- 技术栈：直播间视觉设计、专场策划、主播中控培训、设备调试、场控执行、话术脚本编写、货品排品、千川投放逻辑、数据复盘、流量分析、GMV转化优化、标准化运营SOP搭建、短视频内容策划
- 软技能：团队管理、跨部门协作、项目统筹、沟通协调、问题解决、数据驱动、流程优化
【与JD匹配分析】
- 硬技能匹配情况：具备直播运营全流程经验，熟悉直播脚本编写、数据跟踪复盘及团队管理，符合管理外部团队、审核内容、推动优化的核心要求，但缺乏直接对接代运营团队经验
- 经验年限匹配情况：5年工作经验，其中近2年为直播运营相关经验，满足岗位经验要求
- 行业背景匹配情况：无白茶/茶叶行业经验，但岗位注明不懂可培训，行业背景不构成阻碍</t>
        </is>
      </c>
      <c r="H1045">
        <v>75</v>
      </c>
      <c r="I1045" t="inlineStr">
        <is>
          <t>推荐</t>
        </is>
      </c>
      <c r="J1045" s="2">
        <v>46157</v>
      </c>
      <c r="K1045" t="inlineStr">
        <is>
          <t>面试不通过</t>
        </is>
      </c>
      <c r="L1045" t="inlineStr">
        <is>
          <t>淘汰</t>
        </is>
      </c>
      <c r="M1045" t="inlineStr">
        <is>
          <t>终止</t>
        </is>
      </c>
      <c r="N1045"/>
      <c r="O1045"/>
      <c r="P1045" s="3"/>
      <c r="Q1045" t="inlineStr">
        <is>
          <t>![fig_72897](https://pdf-bucket.tos-cn-beijing.volces.com/infer/20260515/c1ac881d2c2bdff8388418d5577d9733_1778838859347785322.jpg?X-Tos-Algorithm=TOS4-HMAC-SHA256&amp;X-Tos-Credential=AKLTZDcxYzI0ZWI5NDkzNGRkNWI1OTdiNTVjNjZjYjU3NmQ%2F20260515%2Fcn-beijing%2Ftos%2Frequest&amp;X-Tos-Date=20260515T095419Z&amp;X-Tos-Expires=1800&amp;X-Tos-Signature=83adbd0b728ed847155b264425ac327350a9e157fec6dc0ba5270279ac1fdd84&amp;X-Tos-SignedHeaders=host) 
您可使用BOSS直聘APP扫描二维码联系Ta 
39817dedb4517531HB739y8FPRxYW9V_cWOcjnfXQNxhk 
![fig_02611](https://pdf-bucket.tos-cn-beijing.volces.com/infer/20260515/c1ac881d2c2bdff8388418d5577d9733_1778838859347473798.jpeg?X-Tos-Algorithm=TOS4-HMAC-SHA256&amp;X-Tos-Credential=AKLTZDcxYzI0ZWI5NDkzNGRkNWI1OTdiNTVjNjZjYjU3NmQ%2F20260515%2Fcn-beijing%2Ftos%2Frequest&amp;X-Tos-Date=20260515T095419Z&amp;X-Tos-Expires=1800&amp;X-Tos-Signature=c8f019a7dc119d00ae42d331a54a903054e609477d535d2bcf3d971f85f1d12f&amp;X-Tos-SignedHeaders=host) 
郭洪烁 
5年工作经验 | 求职意向:直播运营 | 期望薪资:11-14K | 期望城市:上海 
男 | 26岁 
![fig_82006](https://pdf-bucket.tos-cn-beijing.volces.com/infer/20260515/c1ac881d2c2bdff8388418d5577d9733_1778838859346860429.jpeg?X-Tos-Algorithm=TOS4-HMAC-SHA256&amp;X-Tos-Credential=AKLTZDcxYzI0ZWI5NDkzNGRkNWI1OTdiNTVjNjZjYjU3NmQ%2F20260515%2Fcn-beijing%2Ftos%2Frequest&amp;X-Tos-Date=20260515T095419Z&amp;X-Tos-Expires=1800&amp;X-Tos-Signature=8397f205ad01356be43301f67602c7f2dfabf017b1409f609449af24d4afee1f&amp;X-Tos-SignedHeaders=host) 
15248699498@163.com 
![fig_85613](https://pdf-bucket.tos-cn-beijing.volces.com/infer/20260515/c1ac881d2c2bdff8388418d5577d9733_1778838859347167343.jpg?X-Tos-Algorithm=TOS4-HMAC-SHA256&amp;X-Tos-Credential=AKLTZDcxYzI0ZWI5NDkzNGRkNWI1OTdiNTVjNjZjYjU3NmQ%2F20260515%2Fcn-beijing%2Ftos%2Frequest&amp;X-Tos-Date=20260515T095419Z&amp;X-Tos-Expires=1800&amp;X-Tos-Signature=ad322cc9859ed4eefb02137727f379acf33060255e097e48bcf4fb1b2d4d9480&amp;X-Tos-SignedHeaders=host) 
个人优势 
精通直播间视觉设计､专场策划､主播中控培训､设备调试､场控执行､话术脚本编写与货品排品;熟练掌握千川投放逻辑, 擅长数据复盘､流量分析及GMV转化优化,以数据驱动直播全环节迭代提效｡ 
独立操盘明星代言､总裁专场等高阶直播全案,统筹多岗位团队协同,搭建标准化运营SOP,全程把控流程与业绩达成｡ 空窗期深耕直播运营数据模型､千川投放优化及行业新玩法,全链路运营能力全面升级,可快速胜任岗位并创造价值｡ 
![fig_85185](https://pdf-bucket.tos-cn-beijing.volces.com/infer/20260515/c1ac881d2c2bdff8388418d5577d9733_1778838859347061564.jpg?X-Tos-Algorithm=TOS4-HMAC-SHA256&amp;X-Tos-Credential=AKLTZDcxYzI0ZWI5NDkzNGRkNWI1OTdiNTVjNjZjYjU3NmQ%2F20260515%2Fcn-beijing%2Ftos%2Frequest&amp;X-Tos-Date=20260515T095419Z&amp;X-Tos-Expires=1800&amp;X-Tos-Signature=0b604cd34e274d8a8922e990fe7b1c7b3e6635c2f325d476bf21401109a66ba7&amp;X-Tos-SignedHeaders=host) 
## 工作经历 
上海枝启文化科技有限公司 直播运营 
2025.11-2026.03 
负责澳尔滨抖音品牌账号全域全链路运营,统筹直播电商､品牌商城､短视频内容三大核心业务,深度打通人货场全闭环运营 体系,结合实时流量､转化数据､商城动销数据持续迭代运营策略｡独立完成直播间高端视觉体系全案策划与落地,全程把控 场景搭建､画面布局､灯光布景､视觉物料设计与品控,严格贴合品牌高端护肤调性打造沉浸式直播体验,优化用户观看观感 与进店转化链路,实现流量高效承接｡ 
深耕直播+商城双赛道精细化运营,优化货品组合､商城SKU布局､流量承接机制与转化路径,直播间日常稳定日销5-7万, 最高单日GMV达13万;任期内账号粉丝量增长40%,用户留存､直播转化及商城复购持续提升,月度全渠道成交额同比上涨 8%,付费投放ROI稳定维持4.2以上,有效拉动品牌抖音渠道曝光量与销售额双增长｡ 
精准把控人货场匹配度与品牌高端调性落地,针对大促节点､新品首发､会员专属日策划多场主题直播与全域互动玩法,统筹 主播､场控､中控､商城运营､设计等团队分工与协同执行;直播过程中实时监控核心数据,灵活调整直播节奏､讲解逻辑与 福利机制,实现单场平均观看人数提升20%,互动率提升18%,商城跳转转化效率同步优化｡ 
主导直播运营团队搭建与标准化管理,负责人员招聘､带教培训,搭建标准化直播执行SOP､商城运营规范与跨岗位协作流 程;定期组织数据复盘与流程优化,完善分工排班与绩效考核机制,显著提升团队稳定性与执行力,项目整体运营效率提升 25%以上｡ 
同步参与品牌短视频内容策划､脚本打磨与内容把控,高频对接品牌方完成需求对齐､内容审核与策略同步,保障直播､短视 频､商城全域内容统一贴合品牌定位,形成全域流量闭环｡ 
因个人职业规划调整,寻求具备长期稳定性､广阔发展空间与清晰上升通道的平台,深耕全域直播电商领域实现长期职业发 展｡ 
上海懿奈生物科技有限公司 直播运营 
2024.05-2025.08 
负责直播间整体搭建与运营规划,统筹日常直播及节日大促､新品发布等节点活动,同步联动品牌商城完成货品匹配､活动联 动与流量承接,完善人货场全链路运营,提升品牌曝光与用户转化｡ 
统筹直播全流程执行,制定单场直播目标与执行计划,搭建标准化直播流程与SOP,规范各环节操作标准,保障直播稳定有序
开展,同步对接商城运营端,实现直播与商城销售闭环｡ 
负责直播脚本撰写､内容规划与互动玩法设计,结合品牌定位､产品特点与用户需求优化直播内容,合理搭配直播款与商城常 规款,兼顾直播氛围营造与销售转化｡ 
开展主播日常培训与话术指导,提升主播产品讲解能力､镜头表现力与现场互动能力,优化主播转化逻辑,提升直播整体承接 效率｡ 
定期开展直播数据复盘,围绕流量､停留､互动､转化等核心指标梳理问题并输出优化方案,持续迭代直播内容与运营策略, 同步优化商城引流与转化路径｡ 
关注平台流量规则､短视频玩法与投流趋势,结合行业动态调整运营策略,拓展流量渠道,提升直播间流量规模与转化效率, 带动商城同步动销｡ 
统筹总裁､明星及品牌代言人等大型专场直播全流程工作,负责嘉宾对接､流程编排､现场执行､资源协调与活动落地,联动 商城设置专场权益,确保活动顺利完成并达成业绩目标｡ 
策划并执行主播能力提升专项直播项目,优化直播内容､流程节奏与人货场匹配度,推动直播间观看量､互动量等核心数据提 升50%,强化直播间用户粘性｡ 
搭建常态化数据跟踪与复盘机制,针对完播率､停留时长､转化率等关键指标持续优化,单场直播综合目标达标率稳定保持在 90%以上｡ 
协调主播､技术､场控等多方团队资源,优化协同配合效率,提升直播流畅度与用户互动响应速度,优化用户观看与下单体 验｡ 
结合用户画像优化直播内容､福利设置与货品结构,推动商品点击､直播转化等指标稳步提升,操盘多场重点活动:总裁专场 单场业绩10W+,专柜福利场单场业绩15W+,品牌代言人专场单场业绩突破2500W｡ 
上海高顿教育科技有限公司 销售经理 
2021.04-2024.03 
1. 设计并实施新员工入职培训计划,详细解读电销话术,教授应对不同客户的方法,尤其在教育行业如专业课程对应的相关 情况的传达上,提升了团队的专业素养｡ 
2. 监控市场动态,及时更新行业最新政策,通过分析新老员工业绩与转化率,定制个性化的话术培训策略,有效提升销售业 绩｡ 
3. 在客户陌拜环节中,协助新人前期有客户的沟通,成功协助新人快速达成首单,增强了团队的销售能力与客户关系管理技 巧｡ 
![fig_83287](https://pdf-bucket.tos-cn-beijing.volces.com/infer/20260515/1133ae5f54771b113d76de28aeb0ae0f_1778838859291719669.jpg?X-Tos-Algorithm=TOS4-HMAC-SHA256&amp;X-Tos-Credential=AKLTZDcxYzI0ZWI5NDkzNGRkNWI1OTdiNTVjNjZjYjU3NmQ%2F20260515%2Fcn-beijing%2Ftos%2Frequest&amp;X-Tos-Date=20260515T095419Z&amp;X-Tos-Expires=1800&amp;X-Tos-Signature=1d6c33f559a885308c10b6cefccf4542ecbba27a339e380e95097cde6b19b6de&amp;X-Tos-SignedHeaders=host) 
教育经历 
西南交通大学 大专 电气化铁道技术 
2018-2021 
![fig_19604](https://pdf-bucket.tos-cn-beijing.volces.com/infer/20260515/1133ae5f54771b113d76de28aeb0ae0f_1778838859291776652.jpg?X-Tos-Algorithm=TOS4-HMAC-SHA256&amp;X-Tos-Credential=AKLTZDcxYzI0ZWI5NDkzNGRkNWI1OTdiNTVjNjZjYjU3NmQ%2F20260515%2Fcn-beijing%2Ftos%2Frequest&amp;X-Tos-Date=20260515T095419Z&amp;X-Tos-Expires=1800&amp;X-Tos-Signature=f73234fdfed87f5c090c604460c1efe1432e44f569ff9db36b5d8e49d4e312d8&amp;X-Tos-SignedHeaders=host) 
资格证书 
普通话二级甲等红十字会救护员证驾驶证C1 
## 专业技能 
普通话二甲</t>
        </is>
      </c>
      <c r="R1045" t="inlineStr">
        <is>
          <t>点击按钮</t>
        </is>
      </c>
      <c r="S1045"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1045">
        <v>1</v>
      </c>
    </row>
    <row r="1046" ht="25.5" customHeight="1">
      <c r="A1046">
        <v>1830</v>
      </c>
      <c r="B1046" t="inlineStr">
        <is>
          <t>抖音账号运营</t>
        </is>
      </c>
      <c r="C1046" t="inlineStr">
        <is>
          <t>【抖音账号运营_上海 10-12K】袁子斌 8年.pdf</t>
        </is>
      </c>
      <c r="D1046" t="inlineStr">
        <is>
          <t>许夏露</t>
        </is>
      </c>
      <c r="E1046" t="inlineStr">
        <is>
          <t>袁子斌</t>
        </is>
      </c>
      <c r="F1046" t="inlineStr">
        <is>
          <t>8-10K</t>
        </is>
      </c>
      <c r="G1046" t="inlineStr">
        <is>
          <t>【简历概览】
8年直播运营经验，精通抖音/淘宝平台运营，擅长投流优化与团队管理。
【技能拆解】
- 技术栈：直播运营、投流策略、千川投放、数据分析、SOP制定、团队培训、场控管理、选品策划、账户优化、A/B测试
- 软技能：团队协作、沟通能力、创新应变、数据分析、项目管理、资源整合、流程优化、成本控制
【与JD匹配分析】
- 硬技能匹配情况：具备抖音运营经验，熟悉直播逻辑与投流优化，掌握数据跟踪与策略调整能力，符合管理外部团队所需的流程把控与审核能力
- 经验年限匹配情况：8年工作经验，满足岗位对运营管理经验的要求
- 行业背景匹配情况：无茶叶行业经验，需接受行业知识培训</t>
        </is>
      </c>
      <c r="H1046">
        <v>75</v>
      </c>
      <c r="I1046" t="inlineStr">
        <is>
          <t>推荐</t>
        </is>
      </c>
      <c r="J1046" s="2">
        <v>46157</v>
      </c>
      <c r="K1046" t="inlineStr">
        <is>
          <t>面试不通过</t>
        </is>
      </c>
      <c r="L1046" t="inlineStr">
        <is>
          <t>淘汰</t>
        </is>
      </c>
      <c r="M1046" t="inlineStr">
        <is>
          <t>终止</t>
        </is>
      </c>
      <c r="N1046"/>
      <c r="O1046"/>
      <c r="P1046" s="3"/>
      <c r="Q1046" t="inlineStr">
        <is>
          <t>![fig_65654](https://pdf-bucket.tos-cn-beijing.volces.com/infer/20260515/3aeaccb98274158d2883ad6fe9ff433a_1778838862415606684.jpeg?X-Tos-Algorithm=TOS4-HMAC-SHA256&amp;X-Tos-Credential=AKLTZDcxYzI0ZWI5NDkzNGRkNWI1OTdiNTVjNjZjYjU3NmQ%2F20260515%2Fcn-beijing%2Ftos%2Frequest&amp;X-Tos-Date=20260515T095422Z&amp;X-Tos-Expires=1800&amp;X-Tos-Signature=a9f4dcc3089622b2a9d1d1a909e87303f0f810946d35fd6749018ad2e898f1dd&amp;X-Tos-SignedHeaders=host) 
袁子斌 
![fig_73908](https://pdf-bucket.tos-cn-beijing.volces.com/infer/20260515/3aeaccb98274158d2883ad6fe9ff433a_1778838862414686376.jpeg?X-Tos-Algorithm=TOS4-HMAC-SHA256&amp;X-Tos-Credential=AKLTZDcxYzI0ZWI5NDkzNGRkNWI1OTdiNTVjNjZjYjU3NmQ%2F20260515%2Fcn-beijing%2Ftos%2Frequest&amp;X-Tos-Date=20260515T095422Z&amp;X-Tos-Expires=1800&amp;X-Tos-Signature=efc05b7c6226deaf4c76e9865e55a713c7feb8bfbbf27695d850811a2fe63164&amp;X-Tos-SignedHeaders=host) 
8年工作经验 | 求职意向:直播运营 | 期望薪资:8-10K | 期望城市:徐州 
P E R S O N A L A DVA N TAG E S 
## 个人优势 
## 1.丰富的直播平台经验: 
拥有四年淘宝直播运营经验和3年抖音直播运营经验,熟悉不同平台的直播规则､算法机制和用户特性,能够根据平台特点制定 针对性的运营策略,实现直播效果的最大化｡ 
## 2.成功的项目经历: 
曾负责【松下整装】【立邦魔术漆】【柳丁零食】【建屋新棠玥】等项目,在项目中充分发挥直播运营的专业能力,通过精准 的市场定位､精彩的内容策划和有效的用户互动,成功提升了品牌知名度和产品销量,为项目的成功推进做出了重要贡献｡ 
## 3.卓越的投流能力: 
经手投流费用 400万以上的,具备丰富的投流经验和敏锐的数据分析能力｡能够精准选择投流渠道和时机,优化投流策略,以 较低的成本获取更多的精准流量,提高直播的曝光度和转化率｡ 
## 4.数据分析与优化: 
擅长运用数据分析工具,对直播数据进行深入挖掘和分析,能够准确识别问题和机会点｡基于数据反馈及时调整直播策略､优 化直播流程和内容,提升直播的效果和用户满意度｡ 
## 5.团队协作与沟通: 
具备良好的团队协作精神,能够与主播､策划､技术等团队成员保持密切沟通和高效协作｡善于倾听各方意见,整合团队资 源,共同达成直播运营的目标｡ 
## 6. 创新与应变能力: 
对直播行业的发展趋势保持敏锐的洞察力,不断尝试新的直播形式和运营方法｡在面对突发情况和市场变化时,能够迅速做出 反应,调整运营策略,确保直播活动的顺利进行｡ 
## 7.行业资源积累: 
在多年的直播运营工作中,积累了丰富的行业资源,包括优质的主播资源､供应链合作伙伴和媒体渠道等,能够为直播活动的 开展提供有力支持｡ 
## WO R K E X P E R I E N C E 
工作经历 
## 苏州黑白传媒有限公司 
直播运营 
2025.10-至今 
内容: 
独立对接品牌方 
项目从0到1搭建:独立负责新房直播账号的冷启动与系统化搭建,统筹整体直播业务｡包括账号定位､场景策划､视觉包装､ 全流程SOP制定､团队培训及考核机制建立,确保项目高效落地｡ 
团队组建与培训:负责主播招募､面试与系统化培训,制定标准化话术框架､互动技巧与讲盘逻辑｡通过模拟演练与实时跟播
指导,快速提升主播专业能力,保障直播风格与项目调性高度一致｡ 
全程运营与场控:担任直播总控,实时监测在线人数､停留时长､转化率等核心数据,通过后台工具及实时指令,指导主播调 整节奏､优化话术､策划互动活动,精准把控直播氛围与转化效率｡ 
投流策略与优化:独立制定并执行信息流广告投放策略(巨量千川/AD),负责计划搭建､素材测试､人群定向与预算调控, 深度分析ROI､CAC等数据指标,持续优化投放效果,撬动自然流量增长｡ 
数据复盘与策略迭代:每日､每周进行直播数据深度复盘,围绕GMV､UV价值､转粉率等核心指标,结合竞品动态,持续迭代 直播脚本､选品策略､促销玩法与流量策略,推动业务持续增长｡ 
业绩: 
在项目冷启动期内,通过体系化的直播运营与精准投流,每月为项目获取有效客资150+条,平均到访转化率高达30%,显著助 力线下销售转化｡ 
徐州柳丁食品科技有限公司 直播运营 
2025.06-2025.09 
内容: 
1. 项目从0到1搭建: 独立负责全新直播账号的冷启动与体系化搭建,全面统筹直播业务,包括:人设定位､场景设计､视觉包 装､流程SOP制定､团队培训及考核机制建立｡ 
2. 团队组建与培训: 负责主播的招募､面试与系统化培训,制定标准化的话术框架､互动技巧及产品讲解逻辑,通过模拟演练 和实时跟播指导,快速提升主播综合能力,确保直播风格与品牌定位高度一致｡ 
3. 全程运营与场控: 担任直播总控,实时监控直播间数据(在线人数､停留时长､转化率等),通过后台工具及口令提示,指 导主播调整节奏､优化话术､策划互动活动,有效把控直播氛围与转化效率｡ 
4. 投流策略与优化: 独立制定并执行信息流广告投放策略(巨量千川/AD),负责投放计划搭建､创意素材测试､精准人群定 向及预算调整,深入分析ROI､CAC等核心数据,持续优化投放效果,撬动自然流量｡ 
5. 数据复盘与策略迭代: 每日､每周进行直播深度复盘,分析GMV､UV价值､转粉率等核心指标,结合竞品动态,持续迭代 直播脚本､选品策略､促销玩法及流量策略,驱动业务增长｡ 
业绩: 
1. 全面负责“柳小丁”抖音零食账号的直播运营与投流策略,独立完成直播策划､主播培训､千川投放及数据复盘优化｡ 
2. 主导千川投放策略优化,将整体ROI从入职前的2.93提升至3.60(7月),增幅高达23%,实现了广告投入效益的最大化｡9 月离职前,整体ROI已经达到4; 
3. 在精准控制成本的前提下驱动业务增长:7月通过优化投放模型,在将广告消耗降低15%的同时,仍保障直播间整体成交金 额稳定在10.2万元高位,最终推动直播间毛利额在3个月内提升34.7%(从5.7万至7.7万元)｡ 
4. 成功申请并利用平台补贴政策,为直播间开拓新的免费流量渠道,降低获客成本｡ 
5. 实现直播间GMV与盈利能力的双重突破,8月GMV突破9.8万元,创历史新高｡ROI由4月的2.9提升至4,; 
北京长风正阳知识产权代理事务所(普通合伙) 信息流广告优化师 
2025.02-2025.05 
内容: 
1. 独立负责公司抖音巨量千川信息流广告账户的日常运营与优化,包括广告计划搭建､创意素材策划､精准定向设置及预算与 出价策略调整｡ 
2. 通过A/B测试持续优化广告文案､视频素材及落地页,有效提升广告点击率(CTR)与转化率(CVR),降低了平均获客成本 (CAC)｡ 
3. 监控核心数据指标(展现量､点击量､转化数等),定期进行数据分析并撰写投放报告,为优化策略提供数据支持,助力线 索数量增长｡ 
业绩: 
1. 通过深度分析数据与持续进行A/B测试,独立负责的广告账户效果稳步提升,在离职前实现了月度线索量增长15% 的同时, 将平均线索成本控制下降20% 的优异业绩｡
2. 所策划的视频创意多次成为“爆款”,其中一条核心素材累计获得超20万曝光,直接带来超过40条高意向咨询,成为当期成 本最低的转化素材｡ 
3. 通过精细化运营(清理低效计划､优化投放时段与地域),将账户预算的利用率最大化,减少了约15%的广告预算浪费｡ 4. 所输出的数据报告与优化建议,为销售团队的跟进行为提供了有效的数据支持,初步建立了“投放-线索-成交”的协同分析 闭环｡ 
上海龙猫先森新零售家居有限公司 直播运营 
2023.09-2024.12 
内容: 
运营工作: 
一､直播前的准备 
## 1. 策划与筹备 
- 与团队共同制定直播的整体策略和目标,包括销售目标､粉丝增长目标等｡ - 依据产品特点和目标受众,设计直播的主题､流程和内容框架｡ 
## 2. 选品与商品管理 
- 挑选适合直播销售的商品,评估商品的卖点､竞争力和市场需求｡ 
- 与供应商协商商品价格､库存和优惠政策,确保直播中的商品供应顺畅｡ 
## 3. 主播培训与沟通 
- 为主播提供产品知识培训,确保其熟悉商品特点､使用方法和销售话术｡ 
- 与主播沟通直播流程､互动环节和表演要求,提高直播的专业性和吸引力｡ 
## 4. 宣传与推广 
- 制定直播的宣传方案,包括制作海报､预告视频,编写吸引人的文案｡ - 在社交媒体､平台内部等渠道进行直播预告,吸引潜在观众｡ 
## 5. 技术与设备调试 
- 检查和调试直播所需的设备,如摄像头､麦克风､灯光等,确保画面和声音质量良好｡ - 测试直播平台的稳定性,解决可能出现的技术问题｡ 
## 二､直播中的执行 
## 1. 场控管理 
- 监控直播过程中的画面､声音和网络情况,及时处理突发技术问题｡ 
- 管理直播间的评论和弹幕,引导观众互动,营造良好的直播氛围｡ 
## 2. 商品管理与促销 
- 按照直播流程展示和介绍商品,强调商品的特点和优势｡ 
- 实时掌握商品库存情况,及时调整销售策略,推动观众下单购买｡ 
## 3. 互动环节组织 
- 设计并执行互动环节,如抽奖､问答､限时优惠等,提高观众参与度｡ - 回答观众提出的问题,解决他们的疑虑,增强观众的购买信心｡ 
## 4. 数据监测与分析 
- 实时监测直播的数据指标,如观看人数､在线人数､销售额､转化率等｡ 
- 根据数据变化及时调整直播策略和节奏,优化直播效果｡ 
## 三､直播后的跟进 
## 1. 数据分析与总结 
- 对直播的数据进行全面分析,包括观众行为､销售数据､互动效果等｡ - 总结直播的优点和不足之处,形成详细的报告,为后续直播提供经验教训｡ 
## 2. 客户服务与售后
- 协助处理观众的售后问题,如退换货､投诉等,维护品牌形象和客户满意度｡ - 收集观众的反馈意见,为产品改进和直播优化提供建议｡ 
## 3. 粉丝维护与运营 
- 对直播中的新粉丝进行关注和互动,加强与粉丝的联系｡ 
- 定期发布直播回顾和相关内容,保持粉丝的关注度和活跃度｡ 
巨量投手工作: 
## 一､投放前准备 
## 1. 目标设定 
- 与团队沟通,明确营销目标,如品牌推广､销售转化､粉丝增长等｡ 
- 根据目标制定具体的投放指标和预算分配方案｡ 
## 2. 市场调研 
- 分析产品或服务的特点､优势､目标受众｡ 
- 研究竞争对手的投放策略和效果,寻找差异化竞争优势｡ 
## 3. 账户搭建与优化 
- 在巨量千川或巨量引擎平台创建广告账户,完善企业信息和支付设置｡ 
- 设计合理的账户结构,便于管理和数据分析｡ 
## 二､投放策略制定 
## 1. 渠道选择 
- 根据目标受众和营销目标,选择合适的投放渠道,如抖音､今日头条等｡ 
- 确定投放的平台版本(移动端､PC 端)和展示位置｡ 
## 2. 定向设置 
- 基于用户画像､兴趣爱好､行为习惯等因素,精准设置投放定向｡ 
- 运用人群包工具,筛选出高潜力的目标客户群体｡ 
## 3. 出价策略 
- 研究市场行情和竞争态势,制定合理的出价策略｡ 
- 结合投放效果,灵活调整出价,控制成本的同时提高投放效果｡ 
## 三､创意素材管理 
## 1. 素材策划 
- 与创意团队合作,策划吸引人的广告创意,包括图片､视频､文案等｡ 
- 确保创意内容符合平台规范和品牌形象｡ 
## 2. 素材测试 
- 制作多个版本的创意素材,进行 A/B 测试｡ 
- 根据测试结果,筛选出效果最佳的素材进行重点投放｡ 
## 四､投放执行与监控 
## 1. 投放启动 
- 按照预定的投放策略和计划,启动广告投放｡ 
- 密切关注投放的实时数据,确保投放正常进行｡ 
## 2. 数据监控 
- 定期查看投放数据,如曝光量､点击量､转化率､成本等｡ - 利用平台提供的数据分析工具,深入挖掘数据背后的原因和趋势｡ 
## 3. 效果评估
- 对比投放指标和实际效果,评估投放的成效｡ 
- 及时发现问题和不足之处,如点击率低､转化率差等｡ 
## 五､优化调整 
## 1. 策略优化 
- 根据数据分析结果,调整投放策略,如优化定向､出价､创意等｡ - 尝试新的投放模式和功能,提升投放效果｡ 
## 2. 预算控制 
- 合理分配和调整预算,确保资金的高效利用｡ 
- 对超出预算或效果不佳的投放进行及时止损｡ 
## 六､报告与总结 
## 1. 定期报告 
- 定期向团队和上级汇报投放数据和效果,提供清晰的数据分析和结论｡ 
## 2. 经验总结 
- 总结投放过程中的成功经验和失败教训,为后续投放提供参考｡ 
- 不断学习和掌握平台的新政策､新功能,提升投放技能和专业水平｡ 
业绩: 
1. 成功领导并完成三个关键直播项目,确保项目按时交付且超出预期; 
2. 实现客户资源业绩目标,达成率120%,有效吸引超过三万名潜在客户; 
3. 通过精准的投资策略,成功将推广成本降低10%,负责管理超过300万元的营销预算｡ 
苏州艾凡信息技术有限公司 
直播运营 
2019.07-2023.06 
内容: 
1.根据业务流程需要,参照库存信息,对直播类目产品进行上新,对已发布的产品进行价格修改､库存调整､下架删除､分类调整 等基本工作; 
2.全程跟播,负责直播间现场场控,配合主播提升增强直播间活跃度和转化率;对直播内容进行引导,规范,包装;内容策 划,把控直播节奏等; 
3.直播前期准备工作,包含内容策划,脚本文案,宣发配合,选品质量,库存价格等信息的把控; 
4.负责整理下播后的数据分析,直播竟店分析,定期制定竟店直播业续表分析;制定直播方案,优化话术,提高直播流量,增强转 化率和GMV数据; 
5.域外流量投放渠道挖掘及维护工作; 
业绩: 
1. 直播业绩增长: 通过精细化运营与策略调整,在3个月内实现负责直播间场均观看人数提升40%,平均在线时长增加25%, 直播版块整体GMV实现月度环比增长超30%｡ 
2. 转化效率优化: 深度参与直播脚本策划与主播话术优化,成功将直播间互动率提升15%,平均客单价提升20%,并通过优化 产品讲解与促销节奏,将核心品类的转化率提升了近2个百分点｡ 
3. 流程与效率提升: 建立并规范了包括“选品-测款-脚本-跟播-复盘”在内的标准化直播流程,将直播前期准备时间缩短约 20%,极大提升了团队运营效率｡ 
4. 爆款打造与成本控制: 通过直播数据复盘,精准筛选出3款潜在爆品,并策划专场直播进行集中推广,成功打造2款月销50 万+的爆款单品,同时通过优化投放策略,将域外引流获客成本降低了15%｡
负责售前客服的基本工作需求,了解顾客需求,满足顾客要求,解决顾客反馈的问题,并对公司业务作出相应的整理｡ 负责培训新人,基层管理,负责解决处理人员日常办公与考勤安排｡ 
E D U C AT I O N A L E X P E R I E N C E 
## 教育经历 
苏州工业园区服务外包职业学院 
大专 商务日语 
2015-2018</t>
        </is>
      </c>
      <c r="R1046" t="inlineStr">
        <is>
          <t>点击按钮</t>
        </is>
      </c>
      <c r="S1046"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1046">
        <v>1</v>
      </c>
    </row>
    <row r="1047" ht="25.5" customHeight="1">
      <c r="A1047">
        <v>1832</v>
      </c>
      <c r="B1047" t="inlineStr">
        <is>
          <t>新店运营专员</t>
        </is>
      </c>
      <c r="C1047" t="inlineStr">
        <is>
          <t>【新店运营专员_苏州 5-6K】陈宇航 26年应届生.pdf</t>
        </is>
      </c>
      <c r="D1047" t="inlineStr">
        <is>
          <t>李娟</t>
        </is>
      </c>
      <c r="E1047" t="inlineStr">
        <is>
          <t>陈宇航</t>
        </is>
      </c>
      <c r="F1047" t="inlineStr">
        <is>
          <t>无</t>
        </is>
      </c>
      <c r="G1047" t="inlineStr">
        <is>
          <t>【简历概览】
市场营销本科应届生，有学生会就业服务部、晚托、肯德基、蜜思肤门店销售等经历，熟练Office，持相关证书。
【技能拆解】
- 技术栈：Office、Excel函数、数据处理、报表制作、文档排版、PPT制作、数据统计、档案管理、信息录入、资料归档、NTC高级市场营销师、ENST中级电子商务师、普通话二级甲等
- 软技能：沟通表达、倾听、共情、积极主动、认真负责、抗压、执行力、时间管理、团队协作、流程把控、问题解决、责任心、耐心
【与JD匹配分析】
岗位JD如下：
岗位职责
1、收集、核对新店入驻所需资质材料，跟进材料审核进度，推动审核流程高效推进
2、按标准化建店流程，完成各平台店铺注册等基础信息配置
3、协助线下门店完成开业前的系统搭建配合门店完成开业前的系统测试
4、整理建店流程SOP，记录各环节的常见问题与解决方案，优化后续建店效率
5、协助新店开店前期进货商品确定、制定进货明细、线上进货表的处理
6、协助领导完成日常辅助性工作
任职要求
1.、连锁门店运营、行政、商务支持经验或外卖、电商平台建店经验者优先
2.、逻辑清晰，做事有条理，具备良好的时间管理能力及信息数据敏感度
3、具备良好的执行力和抗压能力，能接受适度加班，配合新店开业节点推进工作。
4、熟练使用Office办公软件（Word/Excel），会基础的文档整理、表格制作与信息录入，熟悉扫描归档流程者优先
逐项对比：
- 硬技能匹配情况：熟练使用Office办公软件（Word/Excel），会文档整理、表格制作与信息录入，具备档案管理、资料归档经验，符合岗位硬技能要求
- 经验年限匹配情况：应届毕业生，无连锁门店运营、行政、商务支持或外卖、电商平台建店经验
- 行业背景匹配情况：有蜜思肤门店销售经验，具备一定门店相关经验，无连锁门店运营、建店相关行业背景</t>
        </is>
      </c>
      <c r="H1047">
        <v>65</v>
      </c>
      <c r="I1047" t="inlineStr">
        <is>
          <t>待定</t>
        </is>
      </c>
      <c r="J1047" s="2">
        <v>46157</v>
      </c>
      <c r="K1047" t="inlineStr">
        <is>
          <t>简历待筛选</t>
        </is>
      </c>
      <c r="L1047"/>
      <c r="M1047"/>
      <c r="N1047"/>
      <c r="O1047"/>
      <c r="P1047" s="3"/>
      <c r="Q1047" t="inlineStr">
        <is>
          <t>陈宇航 陈宇航 陈宇航 
求职意向: 求职意向: 求职意向:销售､⻔店 销售､⻔店 销售､⻔店营运 营运 营运管培⽣ 管培⽣ 管培⽣⾏政⽂员 ⾏政⽂员 ⾏政⽂员市场 市场 市场助理 助理 助理 
⽣⽇: ⽣⽇: ⽣⽇:2004.5.26 
地址 地址 地址:苏州 
![fig_32847](https://pdf-bucket.tos-cn-beijing.volces.com/infer/20260515/075ef80de35b084da33d990a5483fb1b_1778843398759439771.jpg?X-Tos-Algorithm=TOS4-HMAC-SHA256&amp;X-Tos-Credential=AKLTZDcxYzI0ZWI5NDkzNGRkNWI1OTdiNTVjNjZjYjU3NmQ%2F20260515%2Fcn-beijing%2Ftos%2Frequest&amp;X-Tos-Date=20260515T110958Z&amp;X-Tos-Expires=1800&amp;X-Tos-Signature=c1e8f38d5195ade461cdca93bf7982ed8a08762743d73315f17d263174f7bd35&amp;X-Tos-SignedHeaders=host) 
教育背景 教育背景 教育背景 
![fig_21570](https://pdf-bucket.tos-cn-beijing.volces.com/infer/20260515/075ef80de35b084da33d990a5483fb1b_1778843398759808420.jpeg?X-Tos-Algorithm=TOS4-HMAC-SHA256&amp;X-Tos-Credential=AKLTZDcxYzI0ZWI5NDkzNGRkNWI1OTdiNTVjNjZjYjU3NmQ%2F20260515%2Fcn-beijing%2Ftos%2Frequest&amp;X-Tos-Date=20260515T110958Z&amp;X-Tos-Expires=1800&amp;X-Tos-Signature=9f60b57ed0890e81db40f9d1d2cf5b1ad560c10a6b85d592da34a200e8e34ace&amp;X-Tos-SignedHeaders=host) 
学历: 学历: 学历:本科学士 
政治⾯貌: 政治⾯貌: 政治⾯貌:共⻘团员 
电话: 电话: 电话:17372990157 
邮箱: 邮箱: 邮箱: 2937035619@qq.com 
2022 2022 2022.9-2026.6 2026.6 2026.6 
江苏 江苏 江苏理工学院 理工学院 理工学院 
市场 市场 市场营销 营销 营销 
主修课程:⾼等数学､市场营销､消费者⾏为学､品牌管理学､财务管理､国际市场营销､电子商务概论､客户关 系管理､商务谈判､统计学､营销⻛险管理､中小企业创业创新管理等｡ 校内荣誉:获得校综合奖学⾦｡ 
![fig_07304](https://pdf-bucket.tos-cn-beijing.volces.com/infer/20260515/075ef80de35b084da33d990a5483fb1b_1778843398758324307.jpg?X-Tos-Algorithm=TOS4-HMAC-SHA256&amp;X-Tos-Credential=AKLTZDcxYzI0ZWI5NDkzNGRkNWI1OTdiNTVjNjZjYjU3NmQ%2F20260515%2Fcn-beijing%2Ftos%2Frequest&amp;X-Tos-Date=20260515T110958Z&amp;X-Tos-Expires=1800&amp;X-Tos-Signature=15a4210022d04c7d2df25ec26f9f467e1e9b547d84321a359ee0d299dd725a58&amp;X-Tos-SignedHeaders=host) 
校园经历 校园经历 校园经历 
在校期间任学⽣会就业服务部干事,负责管理学院校企招聘会与学⽣信息档案管理,完成200+份信息录入归档; 协助资料筹备､签到统计及数据汇总,保障活动⾼效开展｡ 2024 年在全国大学⽣市场研究与商务策划大赛获第三名,参加并通过市场分析研究员认证考试｡ 2024 年参加互联⽹营销师职业技能竞赛,晋升互联⽹营销师｡ 参与安慕希杯校园营销推广活动,担任组⻓⻆⾊,负责活动物料的整理､活动数据的统计与复盘报告撰写,建 ⽴线上150 人的社交群,分享产品链接与开展系列抽奖活动,协助完成活动流程的落地执⾏,锻炼了资料整理 与流程把控能力｡ 2025 年参加中国国际大学⽣创新大赛,担任组⻓,负责项⽬策划､市场调研与⽅案统筹;积累了商业策划经验 
## 工作 工作 工作经历 经历 经历 
晚托辅导⽼师(2023-2024 年):负责3-6 年级学⽣作业辅导以及针对性补习､成绩记录与家⻓沟通,完成每⽇ 学习任务的统计与反馈,获得家⻓与机构的一致认可｡显著提升了责任心､耐心､沟通共情与问题解决能力｡  肯德基兼职(2024-2025 年):负责餐品制作､打包出餐,严格遵守⻝品安全规范｡⾼效应对⾼峰客流,把控出 餐效率与品质,配合团队协作补位,强化了执⾏力､抗压能力与时间管理能力｡ 蜜思肤⻔店销售(2025 年):负责派发传单引流和接待顾客,主动学习按摩手法,熟记产品知识为顾客提供基 础护肤咨询,维护会员关系,提升复购,具备优秀沟通与服务配合能力｡ 
个人技能 个人技能 个人技能 
办公技能:熟练操作Office 办公套件,擅⻓⽤Excel 函数处理数据､制作报表,能⾼效完成⽂档排版､PPT 制 作与数据统计工作｡ 专业证书:持有NTC ⾼级市场营销师证书､ENST 中级电子商务师证书,具备基础的⽂案整理､客户信息管 理能力｡ 通⽤能力:普通话二级甲等,沟通表达清晰;具备档案管理､信息录入与资料归档的实践经验｡ 
## ⾃我评价 ⾃我评价 ⾃我评价 
市场营销专业应届毕业⽣,ENFJ 人格,性格热情外向､⾃带亲和力,擅⻓倾听,共情能力强;做事积极主动､认真 负责,抗压能力良好｡具备优秀的人际沟通能力,学习能力强,能快速融入新环境并⾼效完成工作｡既能做⾏政⽂ 员,也能做销售管培⽣｡熟练掌握Office 办公软件,擅⻓数据统计､档案管理､⽂案整理,做事细心严谨､执⾏力 强;同时具备⻔店销售实战经验,善于沟通､服务意识好､抗压能力强｡本人居住苏州,可以全职投入工作,能快 速上手⾏政/⽂员/助理/销售/⻔店运营等岗位,期待加入团队稳定发展｡</t>
        </is>
      </c>
      <c r="R1047" t="inlineStr">
        <is>
          <t>点击按钮</t>
        </is>
      </c>
      <c r="S1047" t="inlineStr">
        <is>
          <t>岗位职责
1、收集、核对新店入驻所需资质材料，跟进材料审核进度，推动审核流程高效推进
2、按标准化建店流程，完成各平台店铺注册等基础信息配置
3、协助线下门店完成开业前的系统搭建配合门店完成开业前的系统测试
4、整理建店流程SOP，记录各环节的常见问题与解决方案，优化后续建店效率
5、协助新店开店前期进货商品确定、制定进货明细、线上进货表的处理
6、协助领导完成日常辅助性工作
任职要求
1.、连锁门店运营、行政、商务支持经验或外卖、电商平台建店经验者优先
2.、逻辑清晰，做事有条理，具备良好的时间管理能力及信息数据敏感度
3、具备良好的执行力和抗压能力，能接受适度加班，配合新店开业节点推进工作。
4、熟练使用Office办公软件（Word/Excel），会基础的文档整理、表格制作与信息录入，熟悉扫描归档流程者优先</t>
        </is>
      </c>
      <c r="T1047">
        <v>1</v>
      </c>
    </row>
    <row r="1048" ht="25.5" customHeight="1">
      <c r="A1048">
        <v>1833</v>
      </c>
      <c r="B1048" t="inlineStr">
        <is>
          <t>新店运营专员</t>
        </is>
      </c>
      <c r="C1048" t="inlineStr">
        <is>
          <t>【新店运营专员_苏州 5-6K】孙诗 3年.pdf</t>
        </is>
      </c>
      <c r="D1048" t="inlineStr">
        <is>
          <t>李娟</t>
        </is>
      </c>
      <c r="E1048" t="inlineStr">
        <is>
          <t>孙诗</t>
        </is>
      </c>
      <c r="F1048" t="inlineStr">
        <is>
          <t>无</t>
        </is>
      </c>
      <c r="G1048" t="inlineStr">
        <is>
          <t>【简历概览】
24岁大专，电商运营经验，熟悉多平台运营，擅长数据分析与优化。
【技能拆解】
- 技术栈：拼多多运营、饿了么运营、数据分析、市场推广、选品上架、店铺装修、满减活动设计、办公软件、商务数据分析
- 软技能：沟通能力、团队合作、学习能力、执行力、逻辑思维、时间管理
【与JD匹配分析】
- 硬技能匹配情况：熟练使用Office办公软件，有电商平台运营经验，具备基础文档整理和表格制作能力
- 经验年限匹配情况：电商运营相关经验约1.5年，符合岗位需求
- 行业背景匹配情况：有电商平台运营经验，无连锁门店运营或行政商务支持经验，行业背景部分匹配</t>
        </is>
      </c>
      <c r="H1048">
        <v>65</v>
      </c>
      <c r="I1048" t="inlineStr">
        <is>
          <t>推荐</t>
        </is>
      </c>
      <c r="J1048" s="2">
        <v>46157</v>
      </c>
      <c r="K1048" t="inlineStr">
        <is>
          <t>简历待筛选</t>
        </is>
      </c>
      <c r="L1048"/>
      <c r="M1048"/>
      <c r="N1048"/>
      <c r="O1048"/>
      <c r="P1048" s="3"/>
      <c r="Q1048" t="inlineStr">
        <is>
          <t>孙诗 
## 求职意向:电商运营 
年龄:24 
学 历:大专 
籍贯:江苏苏州 
电 话:15306250583 
现居:江苏苏州 
邮 箱:1660712847@qq.com 
![fig_47813](https://pdf-bucket.tos-cn-beijing.volces.com/infer/20260515/c5064e828162461a84bc9c3387f4ccd3_1778843401586354046.jpg?X-Tos-Algorithm=TOS4-HMAC-SHA256&amp;X-Tos-Credential=AKLTZDcxYzI0ZWI5NDkzNGRkNWI1OTdiNTVjNjZjYjU3NmQ%2F20260515%2Fcn-beijing%2Ftos%2Frequest&amp;X-Tos-Date=20260515T111001Z&amp;X-Tos-Expires=1800&amp;X-Tos-Signature=d23af359049829bc853120b2c455495d3664000005f5d5498fcfce8dfdd76c5f&amp;X-Tos-SignedHeaders=host) 
![fig_01725](https://pdf-bucket.tos-cn-beijing.volces.com/infer/20260515/c5064e828162461a84bc9c3387f4ccd3_1778843401583750692.jpg?X-Tos-Algorithm=TOS4-HMAC-SHA256&amp;X-Tos-Credential=AKLTZDcxYzI0ZWI5NDkzNGRkNWI1OTdiNTVjNjZjYjU3NmQ%2F20260515%2Fcn-beijing%2Ftos%2Frequest&amp;X-Tos-Date=20260515T111001Z&amp;X-Tos-Expires=1800&amp;X-Tos-Signature=a38a40c0b53b675f7eb5b50dfcad2d9f33d72e1d671b5d88b5378fa8cf987cea&amp;X-Tos-SignedHeaders=host) 
教育背景/ Eduction 
2020.09-2023.6 
江苏经贸职业技术学院/ 市场营销专业 
大学专科 
主修课程:主要课程:商务数据分析与应用,新媒体营销,营销策划,门店运营管理,商务谈判,品类管理, 销售渠道设计与管理,经济法基础,公关与礼仪,现代物流管理,市场调研,数字图像处理等 
![fig_01303](https://pdf-bucket.tos-cn-beijing.volces.com/infer/20260515/c5064e828162461a84bc9c3387f4ccd3_1778843401583701801.jpg?X-Tos-Algorithm=TOS4-HMAC-SHA256&amp;X-Tos-Credential=AKLTZDcxYzI0ZWI5NDkzNGRkNWI1OTdiNTVjNjZjYjU3NmQ%2F20260515%2Fcn-beijing%2Ftos%2Frequest&amp;X-Tos-Date=20260515T111001Z&amp;X-Tos-Expires=1800&amp;X-Tos-Signature=ddb5df493034c65b4ab9e1b73d55c1701ca836d2f5f4be41adf841c0cdcbf7f4&amp;X-Tos-SignedHeaders=host) 
工作经历/Work Experience 
2023.6.03-2024.10 美奥电梯(苏州)有限公司 采购 
## 1. 负责公司采购计划的制定与执行,成功降低采购成本｡ 
## 2. 与供应商建立并维护长期合作关系,确保物料供应的稳定性｡ 
3. 参与供应商评估与选择,提升供应商整体质量协调内部需求部门,确保采购需求的及时满足｡ 
2024.12-2025.06 昌正医疗(苏州)有限公司 拼多多运营 
1. 账号运营:独立负责拼多多店铺日常维护,从选品到上架运营,3个月内将店铺的销量从14万提升到了33 万,期间单量最多达日均1200+,月均销售额稳定1.2w｡根据市场以及工作具体需要进行市场推广活 动的策划制定具体的活动方案｡ 
2. 视觉把控:主动提出主图图片要求,进行图片审核,提高产品界面美观度,较之前增加15%销售机会｡ 
3. 流量分析与优化:监控店铺流量,识别流量来源和用户行为模式,据此优化产品展示和推广策略,通过 精细化运营,成功提升店铺日均访问量,优化用户路径,提高转化率｡ 
2025.09-2026.03 瞳达人 饿了么运营 
## 1. 商家运营与增长:负责区域内30+隐形眼镜类商家的日常对接,通过优化店铺装修､调整菜品排序､设 计满减/折扣活动,助力商家单月订单量提升｡ 
2. 数据监控与优化:每日监控商家订单量､曝光量､转化率等核心数据｡
![fig_73652](https://pdf-bucket.tos-cn-beijing.volces.com/infer/20260515/7705788af2f50d0ff251fcb92540893b_1778843401593645771.jpg?X-Tos-Algorithm=TOS4-HMAC-SHA256&amp;X-Tos-Credential=AKLTZDcxYzI0ZWI5NDkzNGRkNWI1OTdiNTVjNjZjYjU3NmQ%2F20260515%2Fcn-beijing%2Ftos%2Frequest&amp;X-Tos-Date=20260515T111001Z&amp;X-Tos-Expires=1800&amp;X-Tos-Signature=04fce9294506f63c6c1fc77647ece0d4a21e26b1bfbb191bc2aef5b5e92863dd&amp;X-Tos-SignedHeaders=host) 
个人技能/ Personalskills 
## 1.大学英语四级､外贸业务员证,计算机一级｡ 
2.能够熟练使用各类办公软件(word､ppt､excel)｡ 
![fig_21609](https://pdf-bucket.tos-cn-beijing.volces.com/infer/20260515/7705788af2f50d0ff251fcb92540893b_1778843401593615223.jpg?X-Tos-Algorithm=TOS4-HMAC-SHA256&amp;X-Tos-Credential=AKLTZDcxYzI0ZWI5NDkzNGRkNWI1OTdiNTVjNjZjYjU3NmQ%2F20260515%2Fcn-beijing%2Ftos%2Frequest&amp;X-Tos-Date=20260515T111001Z&amp;X-Tos-Expires=1800&amp;X-Tos-Signature=f691b9e8856ff7927727f1eabbd2a2aee8426bddc12091dbeb582acb27a11edd&amp;X-Tos-SignedHeaders=host) 
自我评价/ Self-evaluation 
1. 工作能力:具有电商运营实习经验,熟悉拼多多店铺推广工具,擅长搜索优化､首页流量获取,了解百 亿补贴､进宝等推广操作,熟知对应平台的活动提报,节日促销､拼团秒杀等｡ 
2. 性格外向,喜欢与人互动交流,善于调动气氛｡有良好的沟通和表达能力｡学习新事物能力强｡富有 团队合作精神,能适应跨部门沟通合作｡具有很强的领能力,计划与执行和谈判能力｡语言表达清晰,有 较强的逻辑思维能力｡</t>
        </is>
      </c>
      <c r="R1048" t="inlineStr">
        <is>
          <t>点击按钮</t>
        </is>
      </c>
      <c r="S1048" t="inlineStr">
        <is>
          <t>岗位职责
1、收集、核对新店入驻所需资质材料，跟进材料审核进度，推动审核流程高效推进
2、按标准化建店流程，完成各平台店铺注册等基础信息配置
3、协助线下门店完成开业前的系统搭建配合门店完成开业前的系统测试
4、整理建店流程SOP，记录各环节的常见问题与解决方案，优化后续建店效率
5、协助新店开店前期进货商品确定、制定进货明细、线上进货表的处理
6、协助领导完成日常辅助性工作
任职要求
1.、连锁门店运营、行政、商务支持经验或外卖、电商平台建店经验者优先
2.、逻辑清晰，做事有条理，具备良好的时间管理能力及信息数据敏感度
3、具备良好的执行力和抗压能力，能接受适度加班，配合新店开业节点推进工作。
4、熟练使用Office办公软件（Word/Excel），会基础的文档整理、表格制作与信息录入，熟悉扫描归档流程者优先</t>
        </is>
      </c>
      <c r="T1048">
        <v>1</v>
      </c>
    </row>
    <row r="1049" ht="25.5" customHeight="1">
      <c r="A1049">
        <v>1834</v>
      </c>
      <c r="B1049" t="inlineStr">
        <is>
          <t>新店运营专员</t>
        </is>
      </c>
      <c r="C1049" t="inlineStr">
        <is>
          <t>【新店运营专员_苏州 5-6K】杨书权 3年.pdf</t>
        </is>
      </c>
      <c r="D1049" t="inlineStr">
        <is>
          <t>李娟</t>
        </is>
      </c>
      <c r="E1049" t="inlineStr">
        <is>
          <t>杨书权</t>
        </is>
      </c>
      <c r="F1049" t="inlineStr">
        <is>
          <t>无</t>
        </is>
      </c>
      <c r="G1049" t="inlineStr">
        <is>
          <t>【简历概览】
23岁软件技术专科，有数据统计、运营管理、采购及教育科技产品运营经验。
【技能拆解】
- 技术栈：Python、Java、SQL、Excel、VLOOKUP、数据透视表、MySQL
- 软技能：团队管理、跨部门协作、流程优化、培训能力、沟通协调、问题解决、数据处理分析、报表制作
【与JD匹配分析】
- 硬技能匹配情况：熟练使用Excel，具备数据处理、报表制作能力，有流程优化经验，符合Office办公软件使用要求
- 经验年限匹配情况：2023年6月开始工作，至2026年5月约3年工作经验
- 行业背景匹配情况：有门店中台运营经验，参与制定SOP、优化订单处理效率，与连锁门店运营相关，缺乏电商平台建店经验</t>
        </is>
      </c>
      <c r="H1049">
        <v>70</v>
      </c>
      <c r="I1049" t="inlineStr">
        <is>
          <t>推荐</t>
        </is>
      </c>
      <c r="J1049" s="2">
        <v>46157</v>
      </c>
      <c r="K1049" t="inlineStr">
        <is>
          <t>简历待筛选</t>
        </is>
      </c>
      <c r="L1049"/>
      <c r="M1049"/>
      <c r="N1049"/>
      <c r="O1049"/>
      <c r="P1049" s="3"/>
      <c r="Q1049" t="inlineStr">
        <is>
          <t>becda803c3bd8fc41HB43N66EVZWw4-_VfKbWOGimPLSNxBj 
![fig_37355](https://pdf-bucket.tos-cn-beijing.volces.com/infer/20260515/8fb53e46cf03d904f48053b45611cd3c_1778843404316261930.jpg?X-Tos-Algorithm=TOS4-HMAC-SHA256&amp;X-Tos-Credential=AKLTZDcxYzI0ZWI5NDkzNGRkNWI1OTdiNTVjNjZjYjU3NmQ%2F20260515%2Fcn-beijing%2Ftos%2Frequest&amp;X-Tos-Date=20260515T111004Z&amp;X-Tos-Expires=1800&amp;X-Tos-Signature=feada9302526e9353d770ea81b993309374e32010f117efadfd81df186717d41&amp;X-Tos-SignedHeaders=host) 
教育经历 2020-2023 
苏州工业职业技术学院 
软件技术| 专科 
主修课程:Java 编程､Python 数据分析､C++､数据结构､数据库原理､ 统计学基础 
![fig_56678](https://pdf-bucket.tos-cn-beijing.volces.com/infer/20260515/8fb53e46cf03d904f48053b45611cd3c_1778843404316278051.jpeg?X-Tos-Algorithm=TOS4-HMAC-SHA256&amp;X-Tos-Credential=AKLTZDcxYzI0ZWI5NDkzNGRkNWI1OTdiNTVjNjZjYjU3NmQ%2F20260515%2Fcn-beijing%2Ftos%2Frequest&amp;X-Tos-Date=20260515T111004Z&amp;X-Tos-Expires=1800&amp;X-Tos-Signature=9489f2d73b9bd57c883d875f64bfdb659c37fa297055ee448a0ec431639c28c0&amp;X-Tos-SignedHeaders=host) 
工作经历 
2023.6-2024.6 
深圳市维度数据科技股份有限公司 成都马达智行科技股份有限公司 
数据统计员| 苏州市木渎镇政府第五次经济普查项目 
2023-2024 年工作期间在苏州市镇级政府驻点项目中担任数据处理组组长 
1.负责处理下级统计员收集的原始数据并进行处理分析及审核与进度监测 
2.负责新入职人员移动统计终端使用的培训负责业务数据统计､分析,并制作报表 和报告 
3.协助客户为客户提供技术支持 2024.8-2024.12 门店中台运营 
1.参与制定门店标准化运营流程(SOP),优化订单处理效率 
基本信息 
2.管理公司后台系统账户权限 
3.统筹跨部门协作,对接采购部优化供应链流程,节省日常运营物资成本 
性别: 男 
4.处理门店突发运营问题 2025.3-2025.6 
山东洋森国际贸易有限公司 
## 采购 
年龄: 23 
1.筛选合规供应商,完成资质审核､商务谈判,建立长期合作体系 
2.制定采购计划,下达订单并跟进生产进度,协调物流与清关事宜 
3.制定质量验收标准,落实到货检验,处理退换货及售后纠纷,确保交付时效与品 质 2025.6-2026.2 
电话: 13145100267 
优科辉达(山东)教育科技有限公司 
## 产品运营 
1. 负责智慧教学产品(AI 教学系统､智慧教室设备)的校园落地,制定部署方案, 协调技术团队完成安装调试,组织教师操作培训,保障产品常态化应用 
户籍: 江苏 
2. 监控学习平台运营数据(活跃度､资源使用率､学情数据等),提炼核心洞察, 输出数据报告,为教学资源优化与产品功能迭代提供支撑 
3. 整合数字化教学资源(课件､题库､微课),联动教师团队打造适配教学场景 的特色内容,推动资源标准化建设与定期更新 
邮箱: 
ysq_51@163.com 
4. 对接学校､教师､学生及家长群体,收集使用反馈并提供问题解决方案,提升 用户对智慧工具的应用能力 
民族: 汉族 
![fig_46680](https://pdf-bucket.tos-cn-beijing.volces.com/infer/20260515/8fb53e46cf03d904f48053b45611cd3c_1778843404315442427.jpg?X-Tos-Algorithm=TOS4-HMAC-SHA256&amp;X-Tos-Credential=AKLTZDcxYzI0ZWI5NDkzNGRkNWI1OTdiNTVjNjZjYjU3NmQ%2F20260515%2Fcn-beijing%2Ftos%2Frequest&amp;X-Tos-Date=20260515T111004Z&amp;X-Tos-Expires=1800&amp;X-Tos-Signature=6b1d0f0919e49ba04f1efcea970f8ca71e33167cc42bb399331564b1440c571b&amp;X-Tos-SignedHeaders=host) 
专业技能 
编程语言:Python､Java､SQL 
数据分析工具:Excel(VLOOKUP/数据透视表) 
数据库:MySQL 
⑧ 自我评价 
工作经验:涵盖数据统计､运营管理､采购与教育科技产品运营,具备跨行业的 综合能力｡ 
数据分析与技术背景:熟悉Python､Java､SQL 及MySQL,能独立完成数据 处理､报表制作与分析｡
项目管理与协调能力:曾担任政府普查项目数据组组长,具备团队管理､培训及 跨部门协作经验｡ 
运营与流程优化:参与制定SOP､优化供应链与门店运营流程,有效提升效率并 降低成本｡ 
教育科技产品落地经验:推动智慧教学系统与数字化资源在校园应用,提升用户 体验与产品价值｡ 
沟通与问题解决能力:善于与不同群体(政府､企业､学校､教师､家长)沟通, 快速响应并解决问题｡ 
个人特质:学习能力强,责任心重,能吃苦耐劳,适应新环境快,乐于迎接挑战｡</t>
        </is>
      </c>
      <c r="R1049" t="inlineStr">
        <is>
          <t>点击按钮</t>
        </is>
      </c>
      <c r="S1049" t="inlineStr">
        <is>
          <t>岗位职责
1、收集、核对新店入驻所需资质材料，跟进材料审核进度，推动审核流程高效推进
2、按标准化建店流程，完成各平台店铺注册等基础信息配置
3、协助线下门店完成开业前的系统搭建配合门店完成开业前的系统测试
4、整理建店流程SOP，记录各环节的常见问题与解决方案，优化后续建店效率
5、协助新店开店前期进货商品确定、制定进货明细、线上进货表的处理
6、协助领导完成日常辅助性工作
任职要求
1.、连锁门店运营、行政、商务支持经验或外卖、电商平台建店经验者优先
2.、逻辑清晰，做事有条理，具备良好的时间管理能力及信息数据敏感度
3、具备良好的执行力和抗压能力，能接受适度加班，配合新店开业节点推进工作。
4、熟练使用Office办公软件（Word/Excel），会基础的文档整理、表格制作与信息录入，熟悉扫描归档流程者优先</t>
        </is>
      </c>
      <c r="T1049">
        <v>1</v>
      </c>
    </row>
    <row r="1050" ht="25.5" customHeight="1">
      <c r="A1050">
        <v>1835</v>
      </c>
      <c r="B1050" t="inlineStr">
        <is>
          <t>新店运营专员</t>
        </is>
      </c>
      <c r="C1050" t="inlineStr">
        <is>
          <t>周梦洁的简历 (1).pdf</t>
        </is>
      </c>
      <c r="D1050" t="inlineStr">
        <is>
          <t>李娟</t>
        </is>
      </c>
      <c r="E1050" t="inlineStr">
        <is>
          <t>周梦洁</t>
        </is>
      </c>
      <c r="F1050" t="inlineStr">
        <is>
          <t>未提及</t>
        </is>
      </c>
      <c r="G1050" t="inlineStr">
        <is>
          <t>【简历概览】
24岁大专学历，半年广告投放经验，熟练Office，具备数据处理和团队协调能力。
【技能拆解】
- 技术栈：python程序设计、OpenCV图像处理、数据库管理与应用、HTML5开发、Linux基础、JavaScript程序与设计、智能前端项目开发、python数据处理、Office
- 软技能：团队协调、组织能力、沟通能力、适应能力、分析能力、执行力
【与JD匹配分析】
- 硬技能匹配情况：熟练使用Office办公软件（Word/Excel），满足基础文档整理、表格制作与信息录入要求，无扫描归档流程经验
- 经验年限匹配情况：半年工作经验，无连锁门店运营、行政、商务支持或电商平台建店经验
- 行业背景匹配情况：广告投放行业，与连锁门店运营及电商建店行业背景不相关</t>
        </is>
      </c>
      <c r="H1050">
        <v>45</v>
      </c>
      <c r="I1050" t="inlineStr">
        <is>
          <t>不推荐</t>
        </is>
      </c>
      <c r="J1050" s="2">
        <v>46157</v>
      </c>
      <c r="K1050" t="inlineStr">
        <is>
          <t>简历待筛选</t>
        </is>
      </c>
      <c r="L1050"/>
      <c r="M1050"/>
      <c r="N1050"/>
      <c r="O1050"/>
      <c r="P1050" s="3"/>
      <c r="Q1050" t="inlineStr">
        <is>
          <t>## 个人简历 
PERSONAL RESUME 我一直在努力成为更好的自己 
## 基本信息 
姓 名: 周梦洁 
年 龄: 24岁 
性 别: 女 
婚姻状况: 未婚 
工作年限: 半年经验 
意向城市: 苏州 
联系电话: 18601508708 邮 箱: 3529634396@qq.com 
## 教育背景 
2022-09 ~ 2025-06 
常州信息职业技术学院 
![fig_64441](https://pdf-bucket.tos-cn-beijing.volces.com/infer/20260515/7f9754ff4e1ca192dcc0aff2ce517e5e_1778843436187128438.jpeg?X-Tos-Algorithm=TOS4-HMAC-SHA256&amp;X-Tos-Credential=AKLTZDcxYzI0ZWI5NDkzNGRkNWI1OTdiNTVjNjZjYjU3NmQ%2F20260515%2Fcn-beijing%2Ftos%2Frequest&amp;X-Tos-Date=20260515T111036Z&amp;X-Tos-Expires=1800&amp;X-Tos-Signature=82ebff55159842f4c94f5f966d2e275bb0e48eb828fa6b4a9237c7f77fe2482c&amp;X-Tos-SignedHeaders=host) 
人工智能技术与应用(大专) 
主修课程:python 程序设计､OpenCV 图像处理､数据库管理与应用､HTML5 开发､Linux 基础､JavaScript 程序与设计､智能前端项目开发､python 数据处理｡ 
## 校园经历 
参与迎新活动的学生工作; 
参加课外文体活动､各种公益兼职工作,参与组织协调人员,锻炼了口才和人际交往能力; 在课余寒暑假时间,积极参与社会实践,熟悉了解了各种工作的运作程序和处事方法,锻炼了适应能力｡ 
## 工作经验 
2025-08 ~ 至今 
苏州小诸葛信息技术有限公司 
广告投放 
• 负责公司公众号的在腾讯广告平台的信息流推广 
• 参与广告投放的策略制定,不断优化广告投放的转化率 
• 设计沟通并把控广告创意策划,准确把控投放素材品质 
• 对各类广告投放效果进行数据收集,分析及评估,定期整理并汇报 
## 荣誉证书 
• 英语A/B级,听说读写能力良好,能流利的用英语进行日常交流,能快速浏览英文文档和书籍; 
• 通过全国计算机一级考试,熟练运用office等常用的办公软件｡ 
## 技能特长 
计算机:计算机一级证书,熟练操作windows平台上的各类应用软件,如Word､Excel｡ 
团队能力:具有丰富的团队组建与扩充经验和项目管理与协调经验,能够独挡一面｡ 
## 自我评价 
工作积极认真,细心负责,熟练运用办公自动化软件,善于在工作中提出问题､发现问题､解决问题,有较强的分析能力; 勤奋好学,踏实肯干,动手能力强,认真负责,有很强的社会责任感;坚毅不拔,吃苦耐劳,喜欢迎接新挑战｡ 
## 兴趣爱好 
我喜欢参与各种体育活动,如跑步､排球,这不仅帮助我保持健康的生活方式,也培养了我的团队精神｡此外,我还热爱艺 术创作,尤其在绘画和唱歌方面有所涉猎｡这些爱好不仅丰富了我的个人生活,还增强了我的创造力和解决问题的能力</t>
        </is>
      </c>
      <c r="R1050" t="inlineStr">
        <is>
          <t>点击按钮</t>
        </is>
      </c>
      <c r="S1050" t="inlineStr">
        <is>
          <t>岗位职责
1、收集、核对新店入驻所需资质材料，跟进材料审核进度，推动审核流程高效推进
2、按标准化建店流程，完成各平台店铺注册等基础信息配置
3、协助线下门店完成开业前的系统搭建配合门店完成开业前的系统测试
4、整理建店流程SOP，记录各环节的常见问题与解决方案，优化后续建店效率
5、协助新店开店前期进货商品确定、制定进货明细、线上进货表的处理
6、协助领导完成日常辅助性工作
任职要求
1.、连锁门店运营、行政、商务支持经验或外卖、电商平台建店经验者优先
2.、逻辑清晰，做事有条理，具备良好的时间管理能力及信息数据敏感度
3、具备良好的执行力和抗压能力，能接受适度加班，配合新店开业节点推进工作。
4、熟练使用Office办公软件（Word/Excel），会基础的文档整理、表格制作与信息录入，熟悉扫描归档流程者优先</t>
        </is>
      </c>
      <c r="T1050">
        <v>1</v>
      </c>
    </row>
    <row r="1051" ht="25.5" customHeight="1">
      <c r="A1051">
        <v>1837</v>
      </c>
      <c r="B1051" t="inlineStr">
        <is>
          <t>闪电仓采销总监</t>
        </is>
      </c>
      <c r="C1051" t="inlineStr">
        <is>
          <t>【电商采购总监】张文博 10年以上 (1).pdf</t>
        </is>
      </c>
      <c r="D1051" t="inlineStr">
        <is>
          <t>李娟</t>
        </is>
      </c>
      <c r="E1051" t="inlineStr">
        <is>
          <t>张文博</t>
        </is>
      </c>
      <c r="F1051" t="inlineStr">
        <is>
          <t>无</t>
        </is>
      </c>
      <c r="G1051" t="inlineStr">
        <is>
          <t>【简历概览】
张文博，8年采销经验，擅长供应链管理、OEM开发、成本控制，有即时零售和商超经验。
【技能拆解】
- 技术栈：采购战略规划、供应链体系建设、OEM管理、供应链降本增效、跨部门协同、数据驱动运营、统采、LTO合同、敏捷测试模型、供应商开发谈判、长尾SKU瘦身、ABC销售贡献度、KANO模型
- 软技能：战略思维、数据分析能力、沟通协调能力、团队管理能力、问题解决能力、创新能力
【与JD匹配分析】
- 硬技能匹配情况：具备货盘规划、品类策略、供应商整合、采购谈判、库存协同等相关硬技能，如构建产品体系、优化商品结构、整合供应商资源、建立价格体系、跟踪动销和库存等
- 经验年限匹配情况：8年采销经验，符合5年以上要求，且有采销总监经验
- 行业背景匹配情况：有即时零售（北京惠宜选即时科技有限公司）和商超（华润万家超市有限公司）相关经验，符合要求</t>
        </is>
      </c>
      <c r="H1051">
        <v>85</v>
      </c>
      <c r="I1051" t="inlineStr">
        <is>
          <t>强烈推荐</t>
        </is>
      </c>
      <c r="J1051" s="2">
        <v>46157</v>
      </c>
      <c r="K1051" t="inlineStr">
        <is>
          <t>简历待筛选</t>
        </is>
      </c>
      <c r="L1051"/>
      <c r="M1051"/>
      <c r="N1051"/>
      <c r="O1051"/>
      <c r="P1051" s="3"/>
      <c r="Q1051" t="inlineStr">
        <is>
          <t>## 张文博 
18101059533,zhangwenbokilly@aliyun.com 
籍贯:西安 意向城市:上海求职意向:采购方向 
![fig_11650](https://pdf-bucket.tos-cn-beijing.volces.com/infer/20260515/2952ca4b4c82e32c0c4b711e26ce1922_1778843590507440337.jpeg?X-Tos-Algorithm=TOS4-HMAC-SHA256&amp;X-Tos-Credential=AKLTZDcxYzI0ZWI5NDkzNGRkNWI1OTdiNTVjNjZjYjU3NmQ%2F20260515%2Fcn-beijing%2Ftos%2Frequest&amp;X-Tos-Date=20260515T111310Z&amp;X-Tos-Expires=1800&amp;X-Tos-Signature=61ad5e1fd7de4dd7a1fc76701e78a902eb3db7398c6fb8a41c39f9326ba61974&amp;X-Tos-SignedHeaders=host) 
## 核心能力 
采购战略规划:运用“分层穿透”策略,针对华润OLE､大卖场及社区店不同业态特征构建金字塔型产品体系｡通 过差异化组合与精准定位,实现24-25 年自有品牌动销率18%,客单价提升24%, $库存周转&lt;45天$ 
供应链体系建设:基于线上线下全渠道需求,引入32 家上游工厂,并在其内部开辟定制专线,建立新品25 天极速上 市,30 件起订的柔性供应机制,将传统上市时间压缩25%,将并通过敏捷测试模型将新品失败率控制在20%以内｡  OEM 管理:实施OEM 工厂全生命周期管理,通过联合创新与分级筛选,24-25 年6 家工厂升级为战略捆绑型,实 现新品滞销率小于5%,缺货率同比降低6%,同步汰换整改5 家工厂｡ 
供应链降本增效:针对12 款OEM 大单品实施统采,建立上游原料(糖/面粉/意面)及包材的标准化体系,并与6 家工厂签署大宗原物料LTO 合同,通过原料端的集约化管理,24 年同比实现降本10%｡ 
跨部门协同能力:建立“采购+研发+品控”并行开发机制,通过数据驱动的新品筛选,新品存活率提升8%,Kickoff 新品通过率提升20% 
## 工作履历 
2 0 2 5 . 0 8 - 至今 
北京惠宜选即时科技有限公司 
采销总监 
 自有品牌采销策略制定:针对即时零售“多仓､高频､碎片化”的业务场景,锁定腰部工厂与多SKU 分散起送策略, 1.5 个月内成功上市8 款OEM 单品,其中2 款午餐肉产品月销突破10W+包,验证了敏捷供应链的可行性｡ 
OEM 供应商管理:实施“分级赋能”管理,统筹开发与评估体系｡通过筛选“高意愿､可让利”的腰部工厂,优化 了产能与交付结构,将供应商交付及时率从85%提升至96%,确保了供应链在高波动环境下的稳定性｡ 
采销协同与推广:联合商业分析团队制定采销计划,推动新品上线与促销活动,对兰州拉面/贵州风味酸汤面两款产 品规划夜宵方便食品专场,高效转化平台流量,产品首销期复购率达9%,带动品类整体GMV 环比增长15%｡ 数据驱动运营:建立“数据指标监控”体系,通过数据驱动的精细化运营,将PB 商品库存周转天数从60 天压缩至 45 天,库存金额环比下降10%｡ 
2021.03-2025.02 
华润万家超市有限公司(ole/blt) 
冷冻预制菜采销 
自由品牌采销策略制定:运用“金字塔矩阵”布局法,针对OLE 与blt 不同客群构建“基础民生+品质升级+高端有 机”的三级自有品牌体系(覆盖润家､简约组合､Olé Original 等6 条产品线)｡通过全品类分级与差异化定位, 24-25 年推动自有品牌销售占比从8%跃升至15%,成功打造3 款年度销额破百万级的意面大单品,实现从“货架 填充”到“价值定义”的战略转型｡ 
供应商开发谈判:实施“源头直采+柔性制造”双轨策略,深入田间地头与产业带,3 年内引入14 家具备研发能力 的源头工厂,建立“25 天极速上市､30 件起订”的柔性供应标准,将新品上市周期压缩25%｡ 
 成本控制:采用“LTO 锁价+多工厂竞标”组合拳,通过集团统采锁定大宗原料(糖/面粉)成本,并引入6 家战略 工厂进行竞标博弈,同比24 年优化采购成本6%,稳住了TOP10 单品毛利率 
 产品升级与迭代:推行“721”优胜劣汰法则,对56 支OEM 存量单品进行结构性优化｡集中资源扶持头部20%的 核心单品,淘汰尾部低效产品,销售同比提升10%,库存周转天数压缩至45 天以内,提升了资金周转效率｡ 
 跨部门协同:建立“研采销并行”开发机制,打破部门壁垒,协同研发与品控前置介入产品定义｡针对冷藏预制品 类完成25 款配方升级与12 款成本优化(平均降本4%),通过“小步快跑”的敏捷测试模型,将新品Kickoff 通 过率提升20% 
2 0 1 8 . 1 - 2 0 2 1 . 1 
美菜网(B 2 B ) 
水产采购经理 
B 端采购策略制定:制定“原料深加工+预制化转型”双轨策略,成功覆盖300+连锁餐饮及团餐客户,实现从单一 原料销售向整体解决方案输出的品类升级,客户复购率提升15%,单客户年均采购额环比提升10%｡ 
 供应链体系搭建:实施“产地直发+OEM 双轨”并行机制｡引入8 家具备深加工能力的OEM 供应商,建立“源头 锁鲜+工厂标准化”的供应体系,将供应商履约率从88%提升至95%,有效解决了B 端业务中“断货”与“品质波 动”的核心痛点｡ 
产品创新:建立“数据驱动型”选品模型,对同质化竞争实施差异化创新｡反向定制符合区域餐饮特色的水产品, 推动新品销售占比从15%提升至28%,B 端商户复购率提升8%｡
 品类采销体系建设:引入3 个一线品牌作为流量抓手,培育5 个高毛利自有/二线品牌作为利润补充,形成“20%流 量品+80%盈利品”的健康结构｡ 
采购数据分析:实施“长尾SKU 瘦身”计划,基于用户画像与ABC 销售贡献度,建立动态淘汰机制,243 支产品 进行果断清退,将核心单品库存周转天数从75 天压缩至55 天｡ 
## 项目经历一:惠宜选新品/中式速煮面(OEM) 25.12-26.1 
背景:中式速煮面“地域美食工业化”与“健康化”趋势凸显,用户对“非油炸､地域风味”便捷面食需求增长,但市 场供给以传统油炸方便面为主,且传统OEM 模式难以适配即时零售“小批量､高频次”需求,用户健康便捷饮食需求 未被满足｡ 
## 策略动作: 
搭建“腰部工厂筛选+地域口味重构+平台资源前置”的机制,15 天锁定4 家适配小批量订单的OEM 合作方,以多SKU 拆分降低单次配送成本15%;反向推导平台流量需求开发定制SKU,1.5 个月上线8 款产品,打造3 款月销10W+ 份 爆品,渠道复购率达8%,并沉淀《小批量快速上市新品SOP》｡ 
项目价值:1.5 月内上市8 款定制SKU,打造3 款月销10W+份的单品,渠道复购率达8%,沉淀出《小批量快速上市 新品的SOP》,解决了新品上市初期“备货不足错失销售､备货过多形成滞销”的矛盾｡ 
## 项目经历二:华润万家自有品牌意面OEM 新品开发(冷藏) 24.8-24.9 
背景:意面赛道头部品牌市占率超过60%,用户心智已被锁定,新品进入几乎没有窗口期,用户没有尝试新品的理由｡ 
## 策略动作: 
构建“细分人群锚定+国产原料替代+敏捷迭代+双维度降本”体系,锁定25-35 岁单身群体,以“无麸质”卖点+小分量 包装将客群精准度提至85%;联合中粮替代进口原料降本12%,2 周完成3 次产品迭代(效率提升50%),通过统采 +工艺优化实现综合成本降5.2%,最终3 款SKU 存活,首销期月销8W 份,线上占比从10%提至20% 
项目业绩:3 款SKU 存活,首销期月售8W 份,单品店日均销售70 份(全渠道)线上销售占比从10%增长至20%｡ 项目价值:建立小范围测+敏捷供应的采购机制,确立低成本验证模型,为后续自有品牌开发构建了可增长的确定性路径｡ 
项目经历三:华润万家&amp;高铁大客户春运专供意面OEM 项目 24.12-25.1 
背景:2024 年12 月,华南铁路局计划春运期间在高铁上售卖方便速食产品,华润万家作为中标供应商需定制开发4 款 产品(400 万份)｡项目面临需求模糊､产能不足､资质缺失､时间窗口极短(仅1 个月)的多重挑战｡ 
## 动作: 
搭建“场景需求转化+双供应商弹性配置+全流程监控机制,输出《产品使用场景规范书》将模糊需求转化为技术指标; 以“需求锚定+产能适配”搭配双供应商规避产能风险,3 轮测试将打样周期从15 天压至7 天;通过日监控机制保障原 $物料到货率≥98\%$ 物料到货率≥98%､排产达成率≥95%,提前3 天完成首批50 万份交付,后续复用该机制使大客户项目交付周期平均缩 短30%｡ 
项目价值:构建“柔性供应应急响应机制”,后续复用于3 个大客户定制项目,交付周期平均缩短30%｡ 
## 项目经历四:冷冻调味菠菜降本--原料品质升级与供应链优化 23.10-23.12 
背景:基于客诉数据与舆情监控,识别出“农残安全”为高频痛点｡运用KANO 模型判定“安全溯源”已从期望需求转 化为决定用户是否购买的必备属性｡结合竞品对标发现市场存在“高价高质”空白,而我方陷入“高成本低价值”陷阱, 以重构供应链方式实现成本与品质的双重破局｡ 
## 策略动作: 
冷冻蔬菜因“锁鲜､便捷”需求增长,高端市场对“无农残､可溯源”冷冻蔬菜需求激增｡当时华润万家冷冻调味菠菜 成本高达27.45 元/公斤,原料缺乏品质背书,无法满足用户“健康､安全”核心诉求,传统采购降本空间触顶｡ 
动作:构建“产地直签+分级标准+全链路溯源”的方法,锁定山东寿光供港基地签署种植协议,原料成本降5.2%(单 公斤从27.45 元降至26.02 元),年节约采购成本320 万元;建立A/B/C 分级体系使加工损耗率从12%降至6%,联合 第三方检测实现农残合格率100%｡ 
项目成果:最终在降本5%的同时完成原料品质升级,搭建起“产地-终端”的自有品牌开发路径｡ 
教育背景2007.09-2012.07 新疆师范大学 环境科学专业| 本科</t>
        </is>
      </c>
      <c r="R1051" t="inlineStr">
        <is>
          <t>点击按钮</t>
        </is>
      </c>
      <c r="S1051" t="inlineStr">
        <is>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is>
      </c>
      <c r="T1051">
        <v>1</v>
      </c>
    </row>
    <row r="1052" ht="25.5" customHeight="1">
      <c r="A1052">
        <v>1838</v>
      </c>
      <c r="B1052" t="inlineStr">
        <is>
          <t>闪电仓采销经理</t>
        </is>
      </c>
      <c r="C1052" t="inlineStr">
        <is>
          <t>采购经理-汪亮亮-FTG猎头.pdf</t>
        </is>
      </c>
      <c r="D1052" t="inlineStr">
        <is>
          <t>FTG</t>
        </is>
      </c>
      <c r="E1052" t="inlineStr">
        <is>
          <t>汪亮亮</t>
        </is>
      </c>
      <c r="F1052" t="inlineStr">
        <is>
          <t>无</t>
        </is>
      </c>
      <c r="G1052" t="inlineStr">
        <is>
          <t>【简历概览】
35岁男采购经理，11年经验，擅长B2B、社区团购和电商采购，有供应商资源和谈判能力。
【技能拆解】
- 技术栈：B2B平台、社区团购、电商采购、供应商管理、采购谈判、采购流程、法律法规、品类规划、选品开发、供应链管理、库存管理、数据分析、SKU管理、市场调研、成本控制、绩效评估
- 软技能：沟通能力、团队合作、抗压能力、责任心、敬业精神、创新思维、学习能力、执行力
【与JD匹配分析】
- 硬技能匹配情况：具备品类采销、供应商开发与维护、商品上新与淘汰、库存与补货协同、数据复盘等硬技能，与岗位要求高度匹配。
- 经验年限匹配情况：11年工作经验，远超岗位要求的3年以上经验。
- 行业背景匹配情况：有电商、社区团购、即时零售（闪电仓）相关采购经验，符合岗位行业背景要求。</t>
        </is>
      </c>
      <c r="H1052">
        <v>90</v>
      </c>
      <c r="I1052" t="inlineStr">
        <is>
          <t>强烈推荐</t>
        </is>
      </c>
      <c r="J1052" s="2">
        <v>46157</v>
      </c>
      <c r="K1052" t="inlineStr">
        <is>
          <t>简历待筛选</t>
        </is>
      </c>
      <c r="L1052"/>
      <c r="M1052"/>
      <c r="N1052"/>
      <c r="O1052"/>
      <c r="P1052" s="3"/>
      <c r="Q1052" t="inlineStr">
        <is>
          <t>## 汪亮亮 
男 | 35岁 
417767123@qq.com 
![fig_99243](https://pdf-bucket.tos-cn-beijing.volces.com/infer/20260515/f6c66d083ef30ff4a22b7fc882a7aed6_1778843596355014973.jpeg?X-Tos-Algorithm=TOS4-HMAC-SHA256&amp;X-Tos-Credential=AKLTZDcxYzI0ZWI5NDkzNGRkNWI1OTdiNTVjNjZjYjU3NmQ%2F20260515%2Fcn-beijing%2Ftos%2Frequest&amp;X-Tos-Date=20260515T111316Z&amp;X-Tos-Expires=1800&amp;X-Tos-Signature=2fa0a2e0c90f99e3b0a5911368ca303c43f4de0420160df74dbcc4d5cefd3729&amp;X-Tos-SignedHeaders=host) 
11年工作经验 | 采购经理/主管 | 期望薪资:12-20K | 期望城市:南京 
## 个人优势 
本人性格开朗,满满的正能量,能跟同事很好的打成一片;热爱生活,喜欢运动打篮球｡有很高的抗压能力,独到的想法, 喜欢接受新鲜事物｡ 
有多年的B2B平台,社区团购,电商采购工作经验,丰富的供应商资源和采购谈判经验,熟悉采购流程和相关法律法规,拥 有良好的谈判技巧和沟通能力,能够与供应商进行有效的沟通和协商｡有较强的分析和解决问题的能力,能够快速应对采购 过程中的各种问题｡有责任心和敬业精神,工作认真负责｡有良好的团队合作精神,能够与各部门协作完成采购任务｡ 
## 工作经历 
北京惠宜选即时科技有限公司 采购经理 
2024.02-至今 
内容: 
闪电仓头部平台-惠宜选,截止3月底,全国3500家门店,任职江苏安徽双仓采购,门店数420家,在职前一年半负责日百, 管理近百家供应商,负责2000多SKU;目前在司负责食品､快消｡ 工作内容(包含但不限于) 
1､寻找､评估和选择可靠的供应商,建立并维护良好的供应商关系｡ 
2､对供应商进行管理及优化迭代,保证货源的稳定和公司的议价主动权,推进与商家､品牌方的不断深度合作｡ 
3､定期对供应商进行绩效评估,包括质量､交货期､价格等方面,确保供应商持续满足企业要求｡ 
4､与供应商进行谈判,争取更有利的采购条款,如价格､费用支持､交货期等｡ 
5､针对性进行品类规划､新品选品开发,丰富商品的完整度为用户提供高性价比､更加多样的商品选择; 
6､负责采购流程的优化和完善,确保采购活动的高效､规范进行｡ 
7､跟踪采购订单的执行情况,及时解决采购过程中出现的问题｡ 
8､通过市场调研､谈判等方式,降低采购成本,确保产品的竞争力,提高企业的经济效益｡ 业绩: 
1､在现有货盘基础上,单月引入150个sku,连续3个月; 
2､在极具价格优势下,单季度营销费用15万元(日百类),快消单品5万营销费用; 
南京亮与轩商贸有限公司 供应链采购 
2020.06-2024.02 
公司做供应链的,仓库有产品,涵盖百货,电器,食品,日化等等｡主要做的平台是多多买菜和美团优选｡ 工作内容: 
1,每日核对库存,安排产品上下架排期｡ 
2,平台活动资源,找采购对接,有需要安排活动支持,福利品｡ 
3,对接上游订货,安排货款,跟进产品装车发货,跟进货物到仓｡ 
4,选品,除公司现有产品,会去找品,找工厂洽谈合作｡并安排寄样｡ 
5,处理平台的违规处罚｡ 
6,数据整理,日报,月报｡毛利率控制｡
内容: 
工作描述: 
一､每日巡店;(询价､页面检查､标题优化､库存更新); 
二､数据分析;(前日店铺数据分析､包括不限于;UV､转化率､点击量､点击率､ROI等); 
三､竞品分析;(对标竞品,活动､价格､玩法等等,并有针对性的应对方案); 
四､月度规划;每月下旬,根据店铺销售目标和经营目标,制定季度/月度店铺规划､并落地跟进; 
五､月度复盘;每月月初,根据店铺销售目标和经营目标,做复盘会议; 
六､对接品牌方;价格政策､资源支持､相应的费用核销; 
七､对接平台;了解活动节奏及玩法､争取更多相匹配的活动资源; 
八､费用核销;每月账务账单,按时准备核销材料并提交,跟进回款; 
九､会议安排;(每天有早会,安排当日工作;每周有周会,复盘上周数据); 
十､工作汇报;不定期向上级领导汇报项目状况(公司领导､品牌方､平台方); 
业绩: 
16年;初创期,负责天猫专营店,操作洗衣机类目,3人小队(2名客服)同年双11,全天销售破百万; 
17年;团队扩大,人数15+人,接触并接受新的销售模式,分销模式,同年双11,7分钟破百万,全天完成400万销售｡一举 超过竞争店铺,全年完成2000万销售(为后期公司招标,打下基础); 
18年年初;负责苏宁易购平台,年底获得18年最具贡献奖(同行入围只有3家) 
18年中旬;负责拼多多-美的小家电旗舰店项目,带领团队,获得18年最佳品牌营销奖(类目TOP1) 
yoho!有货(江苏)商贸服务有限公司 运营 
2015.03-2016.08 
一､负责产品上下架,优化,推广,编辑; 
二､跟踪货物到仓,收集产品物料; 
三､协助品牌经理工作,完成日常工作; 
四､定期收集数据,总结汇报(每周针对本周做周报,拉出数据分析,筛选｡规划后续工作); 
五､产品出样,安排摄影部出模特图,效果图; 
六､活动安排,针对新品和爆款安排活动资源; 
项目经历 
拼多多 
项目负责人 
2018.08-2019.12 
内容: 
18年8月,竞标中拼多多-美的小家电项目,任命我为项目负责人｡短短半月,完成人员招聘;运营､设计､供应链､客服 
等｡共计16人｡ 
从9月开始上线,从0到1｡新项目,新店铺｡历经双11双12,四个月共计完成3600万销售额｡ 日常工作; 
一､日常运营;巡店､查看竞品､数据分析､项目会议(各类规划会议及复盘会议)等等二､平台方;日常对接,了解活动 节奏及玩法､平台承担的费用核销等等 
三､品牌方;日常对接,价格政策､资源支持､相应的费用核销｡ 
小家电类目,最大的环节在于供应链｡对于货源的准确性有很高的要求｡每天会通报当天的库存情况,每周会同步周转长的
产品,以此作为导向｡ 
除日常运营外｡需跟品牌方及时沟通货源进度｡再根据库存对接平台小二,争取对应的活动资源｡ 
业绩: 
获得2018年,年度最佳品牌营销奖(类目TOP1) 
教育经历 
江苏联合职业技术学院 
大专 电子商务</t>
        </is>
      </c>
      <c r="R1052" t="inlineStr">
        <is>
          <t>点击按钮</t>
        </is>
      </c>
      <c r="S1052"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1052">
        <v>1</v>
      </c>
    </row>
    <row r="1053" ht="25.5" customHeight="1">
      <c r="A1053">
        <v>1839</v>
      </c>
      <c r="B1053" t="inlineStr">
        <is>
          <t>闪电仓采销总监</t>
        </is>
      </c>
      <c r="C1053" t="inlineStr">
        <is>
          <t>猎头推荐-璞康-采购总监-白玢-福锐咨询.pdf</t>
        </is>
      </c>
      <c r="D1053" t="inlineStr">
        <is>
          <t>福锐</t>
        </is>
      </c>
      <c r="E1053" t="inlineStr">
        <is>
          <t>白玢</t>
        </is>
      </c>
      <c r="F1053" t="inlineStr">
        <is>
          <t>未提及</t>
        </is>
      </c>
      <c r="G1053" t="inlineStr">
        <is>
          <t>【简历概览】
36岁，14年零售电商采销及供应链经验，多团队管理，丰富供应商资源。
【技能拆解】
- 技术栈：零售行业、电商平台、连锁商超、便利采购、供应链管理、运营管理、供应商资源、团队管理、闪购平台、全品类规划、市场动态分析、竞争对手研究、库存管理、合同洽谈、价格优化、多部门协调、门店运营、招商管理、会员管理、物流管理、数据分析、活动策划、品牌引进、渠道拓展、定制品销售、直播活动、社群运营、进销存管理、商品优化、平台搭建、广告位管理、金融产品、无人货架、页面设计、用户拉新、绩效考核
- 软技能：团队搭建与管理、跨部门协调、市场洞察力、资源整合能力、数据分析能力、谈判能力、运营规划能力、问题解决能力、战略思维、目标导向
【与JD匹配分析】
- 硬技能匹配情况：具备货盘规划与品类策略（全品类规划、商品结构优化）、供应商资源整合（500家以上超市全品类供应商资源）、采购谈判与价格体系（合同洽谈、价格优化、全网比价）、动销与库存协同（库存管理、动销率监控、滞销清理）、团队与机制建设（100人团队管理、多部门管理）等相关硬技能。
- 经验年限匹配情况：14年零售行业经验，超过岗位要求的5年以上采销经验，且有采销负责人经验。
- 行业背景匹配情况：有电商平台（苏宁云商、京东酒世界）、连锁商超（蓝月亮KA门店）、闪购平台（青岛惠宜选科技美团/饿了么/京东到家/抖音闪购）经验，符合即时零售、电商、商超等相关行业背景要求。</t>
        </is>
      </c>
      <c r="H1053">
        <v>85</v>
      </c>
      <c r="I1053" t="inlineStr">
        <is>
          <t>强烈推荐</t>
        </is>
      </c>
      <c r="J1053" s="2">
        <v>46157</v>
      </c>
      <c r="K1053" t="inlineStr">
        <is>
          <t>简历待筛选</t>
        </is>
      </c>
      <c r="L1053"/>
      <c r="M1053"/>
      <c r="N1053"/>
      <c r="O1053"/>
      <c r="P1053" s="3"/>
      <c r="Q1053" t="inlineStr">
        <is>
          <t>男| 36岁 
![fig_36704](https://pdf-bucket.tos-cn-beijing.volces.com/infer/20260515/7dc5f1f00f813251f77fe6ed1d9c75cd_1778843593317468060.jpeg?X-Tos-Algorithm=TOS4-HMAC-SHA256&amp;X-Tos-Credential=AKLTZDcxYzI0ZWI5NDkzNGRkNWI1OTdiNTVjNjZjYjU3NmQ%2F20260515%2Fcn-beijing%2Ftos%2Frequest&amp;X-Tos-Date=20260515T111313Z&amp;X-Tos-Expires=1800&amp;X-Tos-Signature=3ed96ead11f8842864626a18a3edf2c202ff6374a6adde334050f4c2c25cbd80&amp;X-Tos-SignedHeaders=host) 
13813982601 
![fig_92562](https://pdf-bucket.tos-cn-beijing.volces.com/infer/20260515/7dc5f1f00f813251f77fe6ed1d9c75cd_1778843593317354141.jpeg?X-Tos-Algorithm=TOS4-HMAC-SHA256&amp;X-Tos-Credential=AKLTZDcxYzI0ZWI5NDkzNGRkNWI1OTdiNTVjNjZjYjU3NmQ%2F20260515%2Fcn-beijing%2Ftos%2Frequest&amp;X-Tos-Date=20260515T111313Z&amp;X-Tos-Expires=1800&amp;X-Tos-Signature=8d00207eae9108bbe1d70ff5198add0e0434c29b7847a0b3f7435d2f9366291c&amp;X-Tos-SignedHeaders=host) 
mikebaibin@163.com 
![fig_10038](https://pdf-bucket.tos-cn-beijing.volces.com/infer/20260515/7dc5f1f00f813251f77fe6ed1d9c75cd_1778843593317696279.jpeg?X-Tos-Algorithm=TOS4-HMAC-SHA256&amp;X-Tos-Credential=AKLTZDcxYzI0ZWI5NDkzNGRkNWI1OTdiNTVjNjZjYjU3NmQ%2F20260515%2Fcn-beijing%2Ftos%2Frequest&amp;X-Tos-Date=20260515T111313Z&amp;X-Tos-Expires=1800&amp;X-Tos-Signature=007cc88d125c4808c4499abad581d9bd902b0d13a4d3031f5641924546f9a4f8&amp;X-Tos-SignedHeaders=host) 
## 个人优势 
扎根零售行业,14年电商平台及连锁商超､便利采购､供应链及运营经验,丰富的上下游资源,有500家以上超市全品类供 应商资源,100家后勤服务供应商资源,五年以上100人团队管理经验,多年电子商务事业部负责人经验,拥有同时管理市 场部､策划设计部､运营部､客服部､采购部､数据支撑部及物流部多部门 
工作经历 
青岛惠宜选科技有限公司 
采购经理 2024.01-至今 下属:4人 
1､负责闪购平台苏皖区域整体食品品类(休食､粮油､酒水､饮料､方便速食､乳品等)采购业务执行和管理 
2､研究市场动态,了解行业发展趋势,研究竞争对手,捕捉供应链机会点,引进竞争力品牌搭建强有力供应链体系 
3､针对美团､饿了么､京东到家､抖音等平台闪购资源与上游厂家洽谈活动,店铺内部资源位费用收取与资源落位变现, 深度活动运营管理,对新品引入､产品爬坡､产品促销､滞销清理全生命周期跟踪,大仓库存管理控制合理库存周转､门店 库存管理,密切关注商品动销率和日销､毛利率､毛利贡献等指标性数据 
4､负责合同签订与洽谈,商品全网比价确保新品引入价格优势､老品价格优化增强平台竞争力 
5､协调内部各部门合作,确保采购流程顺畅和信息及时透 传 
京东酒世界 江苏分公司 分公司/代表处负责 
人 
2020.08-2023.12 
内容: 
京东酒世界是京东集团的酒类全生态､全渠道零售企业,全国150家,江苏23家全供应链门店,12家半供应链门店 
1､公司组建:8月入职后分公司组建,团队搭建,目前下辖员工20人,包括招商组､采购组､商务组､运营组､会员组､物 流组 
2､供应链:江苏供应链规划与搭建,签约红､白､洋､啤､黄等酒类品牌100个以上,供应商100余家,SKU 数量1000个 以上; 
3､招商:半年内带领招商部门成功招商35家,并协助门店装修开业 
4､门店运营:a制定运营规范及服务规范; b制定定价策略和分佣体系 ;c陈列及库存管理 ;d店长店员培训与管理 
5､商务:a外部渠道拓展; b加盟店品鉴会执行与监督,并核销费用; c定制品销售; 
6､会员:a会员拓展支持; b京东线上平台引流管理;c优惠券､会员活动､产品活动制定 d直播活动支持 e社群搭建及活动 除以上外,对分公司整体销售､毛利､资金负责 
业绩: 
年销售1亿,开店35家 
中烟新商盟电子商务有限公司江苏分公司 营采总监 
2015.04-2019.01 
内容: 
1负责中国烟草局江苏区域平台非烟品类的全快消品品类规划､供应商谈判引进､商品编辑上架､平台运营､仓储物流､售 后客服等一系列平台合作流程 
2负责全省品牌营销策划计划,保证平台销售及毛利达成 
3平台进销存管理,销售､利润､毛利､库存数据监控,确保良性动销回转率,并及时做商品优化､供应商迭代 
4经销商品的经销存管理,确保动销回转率,并及时做商品优化､供应商迭代､档期活动的谈判及供应商资源导入提报等 
5平台商品客户开发与合作供应商管理,回款跟踪,费用结算,合同续签,商品优化等
6pc端､app､web设计页面设计与优化,管理BD团队完成终端小店客户拉新､留存､促活､转化,完成网站整体用户数量 指标､流量指标､销售指标 
7负责公司新业务模式的探索,平台附能项目推进,平台广告位,店面广告,金融贷款,小额保理,无人货架等,为公司引 进多个高毛利运作项目,为公司每年贡献100万以上额外收入 
8江苏团队搭建,招聘培训江苏营销采购团队,营销任务布达､销售监督､KPI考核,建立高效梯度团队,负责全省13地级市 120人以上的营销采购队伍,人员招聘管理和办事处营业指标的制定､考评 
9维护江苏招商平台,规划建立全招商渠道,负责传统快消品和增值服务产品和支付､金融､保理类产品的招商､谈判､推 进､推广等具体工作 
10､协调整合各渠道资源,维护江苏招商平台,规划建立全招商渠道,负责传统快消品和增值服务产品和支付､金融､保理 类产品的招商､谈判､推进､推广等具体工作 
## 业绩: 
参与建立中烟新商盟电子商务有限公司江苏分公司13个地市办事处,从人员招聘､培训,招商､业务带教,平台推广到后期 平台管理､供应商管理和员工管理,建立套完整､高效的业务体系及管理流程 
## 苏宁云商股份有限公司 采销经理 
2011.10-2015.04 
## 内容: 
1､全国市场品类规划､区域品牌规划,谈判､审核､签约､引进供应商,对合作商商品上架维护,丰富平台品牌及产品, 增加平台整体销售｡ 
2､厂商､供应商大型活动谈判,促销支持,线上线上活动推进,用力度活动增加顾客点击率和转化率,充分利用每一次流 量增加新会员数量;活动节奏策划和把控,协调页面资源位置配合有力活动增加销售额,提高转化率;利用粘性手段增加顾 客复购,体现平台价值; 
3､线上线下活动整理规划,利用线上为线下实体店做长尾商品宣传展示,线下实体店为线上商品提供服务和体验,线上线 下互相引流｡ 
4､对所负责品类以品牌维度和细分类维度做全年任务､毛利分解规划,达成月度､季度､年度任务;并且定期关注品牌､ 品类数据,品类商品结构进行调整,优化供应商链,并不断提升品牌丰富度; 
5､经､销､存实时跟踪管理,控制库存周转天数,清理滞销库存,保证畅品库存 
6､负责处理全国所负责品类供应商问题反馈､市场信息反馈及客诉协调; 
7､部门日常管理工作,员工日常的指导和培训,供应商后台培训等｡ 
8､定期数据回顾及活动数据分析,对员工管理供应商及品牌商品做出指导建议 
9､ 负责品类有冲调乳制品､酒水饮料､粮油干调､日用百货､母婴玩具､日配生鲜 
## 业绩: 
参与组建苏宁超市公司,负责统筹线上和线下多个品类的规划､采购､仓储及运营､以及KA厂家开发管理､区域采购及招商 指导､档期活动策划及安排､活动资源及费用审核与管理,员工绩效及管理 
## 蓝月亮(中国)股份有限公司 
业务经理 
2009.06-2011.10 
1.负责所辖KA门店(苏果大小业态､大润发､欧式､麦德龙､家乐福等)供应商打款备货､活动落实､费用核销､促销人 员､赠品落实等; 
2.负责门店产品价格､特陈管理､商品促销､人员管理､库存监控及客情维护,与各卖场品类经理及店长建立良好合作友 谊; 
3.通路销售渠道开拓及管理; 
4.负责对应渠道总部系统的谈判,建立和维护良好客情关系,与各渠道采购经理及总监建立良好合作关系; 
5.把控各渠道销售进度,保证销售任务完成; 
6.相关销售报表制作､数据分析及系统维护; 
7.下辖120人团队,分管人员的招聘与培训,KPI考核制定与评测等事务性管理工作
本科 
通信工程</t>
        </is>
      </c>
      <c r="R1053" t="inlineStr">
        <is>
          <t>点击按钮</t>
        </is>
      </c>
      <c r="S1053" t="inlineStr">
        <is>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is>
      </c>
      <c r="T1053">
        <v>1</v>
      </c>
    </row>
    <row r="1054" ht="25.5" customHeight="1">
      <c r="A1054">
        <v>1840</v>
      </c>
      <c r="B1054" t="inlineStr">
        <is>
          <t>闪电仓采销总监</t>
        </is>
      </c>
      <c r="C1054" t="inlineStr">
        <is>
          <t>猎头推荐-璞康-采购总监-罗一博-福锐咨询.pdf</t>
        </is>
      </c>
      <c r="D1054" t="inlineStr">
        <is>
          <t>福锐</t>
        </is>
      </c>
      <c r="E1054" t="inlineStr">
        <is>
          <t>罗一博</t>
        </is>
      </c>
      <c r="F1054" t="inlineStr">
        <is>
          <t>无</t>
        </is>
      </c>
      <c r="G1054" t="inlineStr">
        <is>
          <t>【简历概览】
10年社区零售电商采销经验，擅长品类规划、供应商管理及团队带领，有全品类资源。
【技能拆解】
- 技术栈：品类规划、商品全生命周期管理、供应商管理、采购流程体系搭建、价格毛利管理、库存周转、ERP系统、数据分析、用户分层运营、SKU管理、动销率优化
- 软技能：团队管理、人才培育、跨部门协同、谈判能力、战略规划、精细化运营、项目落地
【与JD匹配分析】
- 硬技能匹配情况：全面匹配，涵盖货盘规划、供应商整合、采购谈判、库存协同及团队机制建设，有从0到1搭建商品体系经验，动销率达97%
- 经验年限匹配情况：10年采销经验，远超5年要求，且有采销负责人经验
- 行业背景匹配情况：契合，具备社区O2O电商、即时零售闪电仓经验，熟悉快消品全品类，有美团闪电帮帮等平台运营经验</t>
        </is>
      </c>
      <c r="H1054">
        <v>95</v>
      </c>
      <c r="I1054" t="inlineStr">
        <is>
          <t>强烈推荐</t>
        </is>
      </c>
      <c r="J1054" s="2">
        <v>46157</v>
      </c>
      <c r="K1054" t="inlineStr">
        <is>
          <t>简历待筛选</t>
        </is>
      </c>
      <c r="L1054"/>
      <c r="M1054"/>
      <c r="N1054"/>
      <c r="O1054"/>
      <c r="P1054" s="3"/>
      <c r="Q1054" t="inlineStr">
        <is>
          <t>![fig_55287](https://pdf-bucket.tos-cn-beijing.volces.com/infer/20260515/7eb1bd8b43b8f64aa06a529aedd3d63c_1778843599101189084.jpeg?X-Tos-Algorithm=TOS4-HMAC-SHA256&amp;X-Tos-Credential=AKLTZDcxYzI0ZWI5NDkzNGRkNWI1OTdiNTVjNjZjYjU3NmQ%2F20260515%2Fcn-beijing%2Ftos%2Frequest&amp;X-Tos-Date=20260515T111319Z&amp;X-Tos-Expires=1800&amp;X-Tos-Signature=ec5f8c615f3e5f25507a1613dac1443eae592d062cc58adf6524677e2e456f57&amp;X-Tos-SignedHeaders=host) 
罗一博 PERSONAL RESUME 
性别:女 
电话:13162825893 
年龄:34 
邮箱:1328997313@qq.com 
求职意向 
求职类型:采购管理 
行业:即时零售､电商平台､快消品行业 
![fig_51400](https://pdf-bucket.tos-cn-beijing.volces.com/infer/20260515/7eb1bd8b43b8f64aa06a529aedd3d63c_1778843599100642047.jpg?X-Tos-Algorithm=TOS4-HMAC-SHA256&amp;X-Tos-Credential=AKLTZDcxYzI0ZWI5NDkzNGRkNWI1OTdiNTVjNjZjYjU3NmQ%2F20260515%2Fcn-beijing%2Ftos%2Frequest&amp;X-Tos-Date=20260515T111319Z&amp;X-Tos-Expires=1800&amp;X-Tos-Signature=999785b8c00388c81a8f18cc42a4c6f383c23b8f1ec642a9787f46370bfad2f5&amp;X-Tos-SignedHeaders=host) 
基本信息 
## 【核心优势】 
10 年社区零售电商平台采销一体化实战经验,10 年品类采购管理､商品运营综合操盘经验,精通品类规划与商品 全生命周管理､供应商全链路管理､采购流程体系搭建､价格毛利管理､运营协同,有全品类供应商资源｡ 采购管理能力,基于消费者洞察与消费决策树输出品类策略,对类目发展有深刻理解,具备从0 到1 搭建商品体 系､完成新品引入与商品汰换的全链路实战能力｡ 经营管控能力,可独立操盘年度采购预算,擅长商品生命周期管理､成本控制､毛利结构优化､库存周转效率提升, 曾管理年度8 亿元采购预算,实现净毛利率提升5.14%,库存周转提升64%,年节约营销费用超800 万元｡ 线上线下全渠道协同能力,可联动线上运营､线下营运团队共同落地生意计划,精通用户分层运营与商品精准匹配, 通过精细化运营实现月活客户累计增长900%,商品转化率提升至81.96%,具备丰富的线上运营实战经验｡ 团队管理与人才培育能力,曾带领12 人跨职能团队,搭建标准化采购与运营SOP､人才梯队培养体系,负责团队 的选拔､培训､辅导与管理,团队绩效提升15%,助力上海分公司成为集团首个盈利分公司｡ 
![fig_40763](https://pdf-bucket.tos-cn-beijing.volces.com/infer/20260515/7eb1bd8b43b8f64aa06a529aedd3d63c_1778843599100751060.jpg?X-Tos-Algorithm=TOS4-HMAC-SHA256&amp;X-Tos-Credential=AKLTZDcxYzI0ZWI5NDkzNGRkNWI1OTdiNTVjNjZjYjU3NmQ%2F20260515%2Fcn-beijing%2Ftos%2Frequest&amp;X-Tos-Date=20260515T111319Z&amp;X-Tos-Expires=1800&amp;X-Tos-Signature=d353ce674c21538da25ca2e0d5aa28accc4868f092ae053a2561279e490dd134&amp;X-Tos-SignedHeaders=host) 
教育经历 2010.09-2014.06 河南科技大学 食品科学与工程| 统招全日制本科 
![fig_14341](https://pdf-bucket.tos-cn-beijing.volces.com/infer/20260515/7eb1bd8b43b8f64aa06a529aedd3d63c_1778843599100770459.jpg?X-Tos-Algorithm=TOS4-HMAC-SHA256&amp;X-Tos-Credential=AKLTZDcxYzI0ZWI5NDkzNGRkNWI1OTdiNTVjNjZjYjU3NmQ%2F20260515%2Fcn-beijing%2Ftos%2Frequest&amp;X-Tos-Date=20260515T111319Z&amp;X-Tos-Expires=1800&amp;X-Tos-Signature=d8f16e01dd2a3371fa2f355a00de52bdd8320287488bd479c464a45f11a69af9&amp;X-Tos-SignedHeaders=host) 
工作经历 
2015.11-至今 中商惠民 中商惠民 国内互联网+产业升级标杆企业,国内领先的社区O2O 电商平台,以全国近百万家社区超市为核心,搭建B2B､B2C､ B2F 三大服务体系,覆盖社区零售､即时零售全场景｡ 
2024.03-至今 采购运营部负责人
下属人数:5 
工作地点:义乌 
工作内容:全面负责非食品类品类采购全链路管理,制定品类发展计划,统筹团队管理､年度预算制定､品类规划与供 应链体系搭建,支撑公司即时零售“闪电仓”业务全国拓展与标准化复制｡ 
1. 品类规划与品类管理:基于市场趋势与消费者洞察,主导全品类规划与商品结构搭建,制定多维度商品调整计划与 年度､季度､月度商品汰换计划,完成覆盖服饰鞋包､家居日用､数码家电､美妆个护等20 个一级类目､3500+SKU 的商品体系从0 到1 落地,其中包含自有品牌商品的选品开发与合规化流程设计(送检､条码､贴标),支撑多 个连锁闪电仓品牌的快速标准化复制｡打造适配即时零售场景的商品组合,满足客户全场景需求｡ 
2. 供应商体系搭建与管理:搭建并持续优化供应商体系,负责供应商寻源､开发､进场谈判与全周期绩效管理,建立 完善的供应商考核机制,实现供应商优胜劣汰,保障商品高效､稳定供给,实现商品品质､库存､成本的良好平衡｡ 
3. 价格毛利与经营管理:负责价格毛利管理,通过精细化成本拆解制定商品定价策略,持续优化毛利结构,对商品售 价､采购成本､综合毛利全权负责;通过数据监控与策略调整,确保品类销售业绩､动销率等经营指标达成｡ 
4. 全渠道运营与品控管理:联动线上运营､线下仓配团队落地全渠道生意计划,统筹京东万商､美团闪电帮帮等平台 店铺日常运营､营销活动策划与落地,实现商品与客户的精准匹配,给即时零售门店首批铺货建议,提升客户粘性; 主导白牌商品合规化全流程项目,协同品控团队落实供应商监督与商品质量管理,对接线上商品资源需求｡ 
5. 团队管理:负责部门5 人团队的日常管理,指导下属制定阶段性工作计划并监督执行,提升团队专业能力与效率｡ 核心业绩成果: 
从0 到1 搭建新业务商品体系,支撑公司“闪电仓”即时零售业务快速启动与全国标准化复制,已服务快客达､ 小柴购､海豚购等多个头部连锁闪电仓品牌｡ 
通过精准的品类规划与消费趋势洞察,实现全品类商品动销率提升至97%,远超行业平均水平｡ 
2019.05-2024.02 中商惠民-上海分公司 采购部负责人&amp;运营部负责人 
下属人数:12 
工作地点:上海 
工作内容:制定部门预算,统筹管理采购部+运营部的日常工作 
统筹采购与运营双部门全链路管理,制定品类发展战略与年度采购计划,追踪两部门OKR 的时间刻度达成,周PDCA 复盘,对分公司品类销售业绩､毛利､库存周转等核心经营指标全权负责｡ 
采购部负责人具体包括: 
1. 品类战略与全生命周期管理:基于消费者洞察与消费决策树,制定全品类发展计划､周期性商品汰换计划与年度采 购战略,完成品类规划､商品结构优化与价格策略落地,打造高竞争力商品池;管理年度8 亿元采购预算,带领采 购团队完成公司GMV､毛利､缺货率､库存周转等核心经营指标｡ 
2. 供应商全流程管理:搭建并优化全国供应商体系,构建覆盖近300 家核心供应商的供应链网络,负责供应商年度 合同谈判､进场合作与全周期管理,建立供应商绩效评估体系与优胜劣汰机制,与核心供应商建立长期稳定的合作 关系,持续优化采购成本与供货稳定性｡ 
3. 采购流程体系搭建与优化:负责采购全流程的搭建与优化,监督制度有效运作,组织制定并完善采购管理､库存管 理､出入库管理等各项管理制度,优化采购流程缩短采购周期,降低采购成本;主导开发ERP 惠眼系统,实现采
购､库存､营销全流程数字化管理,对业绩结果全权负责｡ 
4. 跨部门营销协同:与运营､销售､仓储等部门紧密协作,与品牌方联合制定生意计划,针对营销活动需求提前规划 商品储备与资源支持｡ 
5. 团队管理与人才培育:负责商品､运营双部门12 人团队的建设､人员的分工发展､工作流程的优化,管理并辅导 下属制定阶段性工作计划,培育多名采购经理､运营经理等核心储备人才｡制定核心指标KPI 考核体系与OKR 追 踪机制,与其他平行部门的沟通协作管理等工作;通过建立高效协作机制,团队绩效提升15%｡ 
运营部负责人具体包括: 
1. 品类与商品管理:基于集团战略与上海分公司年度经营目标,主导平台品类经营规划与目标拆解,制定品类年度/ 月度运营规划与预算管理方案,基于用户消费链路与数据洞察,深度分析行业趋势､用户痛点及竞品动态,搭建完 善的商品分层运营体系,制定品类定价策略,且动态优化货盘结构与价格策略,主导新品引入与老品汰换,,对公 司GMV､毛利､营销费用等核心指标负责; 
2. 用户运营体系搭建:负责平台整体用户运营工作,分解年度增长目标,制定全链路用户运营策略,对平台用户拉新､ 转化､留存､复购全生命周期负责,管理年度运营预算4000 万元｡搭建用户分层运营体系与用户画像模型,基于 用户画像与行为数据,将用户分层,针对不同分层用户制定差异化运营策略,对用户增长与用户价值提升负责｡ 
3. 平台运营与营销活动:负责全平台营销活动的策划,完成活动选品､资源位规划､落地与复盘,结合热点､节日设 计活动玩法,联动品牌方与供应商争取活动资源,降低平台运营成本,同时优化活动转化漏斗,提升活动ROI｡ 
4. 跨部门协同:协同销售､仓储､商品等跨部门团队,推动运营策略的落地执行,保障订单履约效率,同时推动运营 策略在区域团队的落地优化,提升整体业务效率｡ 
核心业绩: 
业绩与盈利突破:通过渠道策略优化与精细化运营,实现上海分公司净毛利率提升5.14%,2020 年GMV 同比增 长81.59%,2022 年助力上海分公司成为集团首个盈利分公司｡ 
效率与成本优化:通过供应链与采购流程优化,实现库存周转效率提升64%;主导开发ERP 惠眼系统,实现营销 费用年节约800 万元｡ 
用户与转化提升:通过全生命周期用户分层运营,实现月活客户累计增长900%,户均订单频次增长23.09%,转 化率从54%提升至81.96%,月留存率从58%提升至97.54%,头部客数量户占比由3.85%增长至10.84%,头 部户均品宽提升至689 支; 
团队与体系建设:搭建标准化运营SOP 与人才梯队,团队绩效提升15%,储备多名采购与运营管理人才,支撑业 务规模化拓展｡ 
供应商资源:储备全国丰富的快消品全类目供应商资源,涉及品类有休闲保健､方便速食､酒类､饮料乳品､米面 粮油､厨房调料､纸品日化､家居百货等; 
2015.11-2019.04 中商惠民-上海分公司 
采购专员/采购经理(酒类､休食､日化百货)&amp;运营经理 
汇报对象:采购部负责人 
下属人数:4 
工作地点:上海 
2015.11-2017.12 采购专员 
2018.01-2019.04 采购经理&amp;运营经理 
工作内容:
## 采购经理 
1. 对核心量化指标负责:负责日化百货､酒类､休闲食品类目全链路管理,统筹品牌进场谈判､品类规划､活动落地､ 客情维护与业绩达成,对负责品类的GMV､毛利､售点覆盖率等核心指标全权负责｡ 
2. 品类商品池搭建:通过平台后台数据､竞品公司数据､市场趋势数据､消费者需求调研数据,分析类目细分市场结 构､价格带分布,搭建品类/品牌商品矩阵与全生命周期管理,优化SKU 结构; 
## 3. 商品管理: 
 商品引进:负责商品维护/上下架等工作 
 商品定价:通过精准分层定价+动态调价/毛利管理,确保品类毛利达成且商品具有市场竞争力; 
 商品库存管理:数据驱动库存动态管理,有效管理商品库存,减少报废､降低缺货率并提高周转效率; 
 商品生命周期管理:商品池的动态运营与优化(建立淘汰机制,定期复盘与淘汰;根据季节性､节假日､热点事件 快速调整商品池) 
 商品品质把控:把控供应商到货商品合格率､把控到货商品的生产日期和剩余效期等; 
4. 供应商管理:深度对接供应商与品牌方,进行寻源､比价,完成品牌进场谈判､年度合同谈判与条款敲定,为平台 争取最优扣点政策､陈列资源与活动支持,建立长期稳定的合作关系｡通过供应商绩效评估体系,进行定期复盘, 淘汰劣质供应商,提升整体供应链质量｡ 
5. 联合生意计划:与品牌方联合制定生意计划,共同制定品牌周､品类节等促销活动方案,争取品牌方费用及资源支 持,定期和供应商与品牌方做生意回顾,有效提升品牌售点宽度与深度,推动品类/品牌业绩快速增长及达成; 
## 运营经理 
1. 平台与活动运营:负责公司订货APP､PC 端商城的全平台运营,完成频道资源位排期､活动选品与上线,结合季 节､热点､节日策划营销活动,对活动流量与ROI 负责,同时通过数据分析优化活动方案,提升转化效率｡ 
2. 用户运营:搭建用户分层与用户画像体系,基于用户画像和行为数据设计差异化的运营策略,通过购物车追单､弹 窗､短信､push､社群运营等多种触达方式,提升用户转化与留存｡ 
3. 品类与商品运营:基于用户消费链路与数据洞察,深度分析行业趋势､用户痛点及竞品动态,优化货盘结构与价 格策略,主导新品引入与老品汰换,用户复购率提升至97.54%,有效增强用户粘性｡搭建品类运营指标体系与评 估机制,定期开展业务复盘,沉淀品类运营方法论,为公司中长期品类策略提供数据支撑与决策依据,支撑公司战 略达成｡ 
4. 数据分析与优化:负责GMV､毛利､用户行为等核心数据的分析,通过数据驱动持续优化品类与运营策略｡ 
5. 跨部门协同:协同采购､运营及销售团队,建立高效跨部门协同机制,通过主题营销､场景化内容,优化商品点击 率与转化率,推动品类业绩增长,助力品牌在品类赛道的用户心智构建｡ 
## 核心业绩: 
日化百货品类突破:主导日化百货品类从0 搭建,1 年内将SKU 从56 支扩充至覆盖引流款､利润款､形象款､补 充款的完整结构(完成率100%),引进宝洁､联合利华､恒安等近40 家核心供应商｡通过精准选品与资源谈判, 推动该品类业绩从集团倒数第二跃升至集团第一,售点覆盖率从不足40%提升至71%｡ 
酒饮业绩爆发:补充黄､白､啤酒sku,开发30+个酒类供应商,6 个月将酒类匹配度提升至100%,业绩增长高 达287%,售点增长15%,业绩占比增长8%; 
完善休食补充款商品,休食业绩占比突破20% 
运营效率提升:通过精细化活动运营与用户策略优化,平台转化率从54%提升至81.96%,客单价增长138%,月 留存率从58%提升至97.54%;
2014.09-2015.10 
上海思八达咨询管理有限公司 
一家专注于为中小民营企业提供战略咨询与培训服务的机构。 
2014.09-2015.10 上海思八达咨询管理有限公司 
销售顾问 
工作地点:上海 
工作职责及业绩: 
1.基于中小民营企业客户需求,匹配对应企业咨询与培训课程,完成客户需求调研、商务洽谈与合作落地,积累了扎 实的商务沟通、客户需求洞察与项目落地能力,为后续品牌渠道商务合作与谈判奠定了坚实基础。 
2.参与课程会议的全流程统筹与执行,维护客户合作关系,提升客户满意度与复购率。 
![fig_63665](https://pdf-bucket.tos-cn-beijing.volces.com/infer/20260515/121f6f94062a30b712fe62f435744e73_1778843599134024137.jpg?X-Tos-Algorithm=TOS4-HMAC-SHA256&amp;X-Tos-Credential=AKLTZDcxYzI0ZWI5NDkzNGRkNWI1OTdiNTVjNjZjYjU3NmQ%2F20260515%2Fcn-beijing%2Ftos%2Frequest&amp;X-Tos-Date=20260515T111319Z&amp;X-Tos-Expires=1800&amp;X-Tos-Signature=1b8f6582f0286e2dc0674b305709714de096bc07a43fefa10fd91da0f5cfad61&amp;X-Tos-SignedHeaders=host) 
技能证书 
1.英语六级 
2.国家三级公共营养师 
3.精通Office办公套件、ERP管理系统,具备极强的数据分析、经营报表解读与市场洞察能力 
4.持有快消品全类目全国核心供应商资源,覆盖美妆个护、日化百货、休闲食品、酒水饮料、家居家电、3C数码、 服饰鞋包、运动户外等全品类,可快速完成供应商资源落地</t>
        </is>
      </c>
      <c r="R1054" t="inlineStr">
        <is>
          <t>点击按钮</t>
        </is>
      </c>
      <c r="S1054" t="inlineStr">
        <is>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is>
      </c>
      <c r="T1054">
        <v>1</v>
      </c>
    </row>
    <row r="1055" ht="25.5" customHeight="1">
      <c r="A1055">
        <v>1842</v>
      </c>
      <c r="B1055" t="inlineStr">
        <is>
          <t>闪电仓采销总监</t>
        </is>
      </c>
      <c r="C1055" t="inlineStr">
        <is>
          <t>猎头推荐-璞康-采购总监-徐可达-福锐咨询.pdf</t>
        </is>
      </c>
      <c r="D1055" t="inlineStr">
        <is>
          <t>福锐</t>
        </is>
      </c>
      <c r="E1055" t="inlineStr">
        <is>
          <t>徐可达</t>
        </is>
      </c>
      <c r="F1055" t="inlineStr">
        <is>
          <t>无</t>
        </is>
      </c>
      <c r="G1055" t="inlineStr">
        <is>
          <t>【简历概览】
13年采销经验，聚焦生鲜供应链，擅长爆品打造与供应商管理，多公司任职且业绩突出。
【技能拆解】
- 技术栈：供应链搭建、供应商管理、爆品打造、成本管控、品类规划、GMV提升、毛利优化、库存周转、产地直采、批发市场集采、全链路采购、四维考核体系、精细化管理、选品定价、活动策划、数据复盘、团队带教
- 软技能：市场洞察力、逻辑分析力、项目统筹力、工作执行力、沟通协调能力、团队协作能力、抗压能力、快速学习力、认真踏实、积极向上、善执行、可塑性强
【与JD匹配分析】
- 硬技能匹配情况：具备货盘规划、品类策略、供应商整合、采购谈判、价格体系建立、动销与库存协同等核心硬技能，与岗位要求高度匹配。
- 经验年限匹配情况：有13年采销经验，超过岗位要求的5年以上经验，且有高级采购经理等负责人经验，符合要求。
- 行业背景匹配情况：有新零售、电商（京东京喜拼拼）、农业科技、苏宁云商、商超（康成投资）等相关行业背景，涉及生鲜等高频品类，与岗位要求的零售、电商、即时零售等行业背景匹配。</t>
        </is>
      </c>
      <c r="H1055">
        <v>85</v>
      </c>
      <c r="I1055" t="inlineStr">
        <is>
          <t>强烈推荐</t>
        </is>
      </c>
      <c r="J1055" s="2">
        <v>46157</v>
      </c>
      <c r="K1055" t="inlineStr">
        <is>
          <t>简历待筛选</t>
        </is>
      </c>
      <c r="L1055"/>
      <c r="M1055"/>
      <c r="N1055"/>
      <c r="O1055"/>
      <c r="P1055" s="3"/>
      <c r="Q1055" t="inlineStr">
        <is>
          <t>![fig_49482](https://pdf-bucket.tos-cn-beijing.volces.com/infer/20260515/d0950e1926ce8c6e7f888bb2f1fc1a6d_1778843731448618408.jpg?X-Tos-Algorithm=TOS4-HMAC-SHA256&amp;X-Tos-Credential=AKLTZDcxYzI0ZWI5NDkzNGRkNWI1OTdiNTVjNjZjYjU3NmQ%2F20260515%2Fcn-beijing%2Ftos%2Frequest&amp;X-Tos-Date=20260515T111531Z&amp;X-Tos-Expires=1800&amp;X-Tos-Signature=a8718993fe3079f1ea0d46a9d214abad87b79beaa38d26529b48949caeca463e&amp;X-Tos-SignedHeaders=host) 
## 基本信息 
2009.07-2013.06 浙江科技大学 学 历 :全日制本科 
学 
住 址:上海市浦东新区 
住 
毕业院校 :浙江科技大学 
邮 箱:214041397@qq.com 
邮 
政治面貌:中共党员 
电 话 :15026567871 
电 
民 族 :汉 
民 
姓 名 :徐可达 
姓 
出生年月:1990.02 身 
身 高:178cm 
![fig_53504](https://pdf-bucket.tos-cn-beijing.volces.com/infer/20260515/d0950e1926ce8c6e7f888bb2f1fc1a6d_1778843731448332112.jpeg?X-Tos-Algorithm=TOS4-HMAC-SHA256&amp;X-Tos-Credential=AKLTZDcxYzI0ZWI5NDkzNGRkNWI1OTdiNTVjNjZjYjU3NmQ%2F20260515%2Fcn-beijing%2Ftos%2Frequest&amp;X-Tos-Date=20260515T111531Z&amp;X-Tos-Expires=1800&amp;X-Tos-Signature=17b20c53cd29ba54944d4202db049b746a7193607ae6c4dcfc537311cb18986f&amp;X-Tos-SignedHeaders=host) 
教育背景 
2009.07-2013.06 浙江科技大学 经济学专业(全日制本科) 
工作经历 主修课程:管理学､微观经济学､宏观经济学､管理信息系统､会计学､财务管理､市场营销､消费者行为学 2022.06-至今 
2022.06-至今 上海逸刻新零售网络科技有限公司 生鲜采销经理 生鲜采销经理 
工作职责&amp;成绩: 
生鲜水果全链路采购 | 产地直采+批发市场集采(常驻西郊国际批市集采)+供应商全周期管理 | 爆品策划 打造+盒装精品水果(含果切产品)供应链开发和管控; 
⚫ 全面负责CBD 门店业务(盒装)､社区生鲜创新店业务､抖音业务､团购业务等项目的采销工作,对全年 GMV､损后毛利等指标全面负责,在职4 年期间GMV 实现140%增长,品类综合毛利提升10%+; 
独立搭建和升级供应链体系,对供应商全生命周期管理,整合产地资源､各批发市场资源､供应商资源,建 立供应商履约､品质､价格､售后四维考核体系,优化供应商资源池,保障货源稳定､品相统一､供货可控; 成本精细化管理:常驻市场,实时追踪产地及批发市场价格行情走势,精准议价､预判行情､错峰备货,严 格控制商品成本,体现价格优势,达成毛利的既定目标,实现降本增效常态化; 
爆品打造:结合季节周期､产地行情､市场热度及消费趋势,独立完成水果爆品选品､产品设计呈现､货源 锁量､毛利测算､定价策略､铺货节奏､周期主推全流程操盘;打造了多款应季爆品,促进门店引流､实现 GMV 与利润双增长; 
针对盒装精品水果､爆品货源､直采散称货､节日礼盒等全渠道货源从源头严格品质把控:从口感､果径､ 糖度､品相､净重､包装等多维度制定标准和控管,确保到店品质完好,从而提升消费者口碑和门店复购; 2021.03-2022.06 2021.03-2022.06 上海圆迈贸易有限公司(京东集团京喜拼拼) 果蔬采销经理 果蔬采销经理 
工作职责&amp;成绩: 
⚫ 全面负责上海､苏南生鲜果蔬供应链搭建,建立完整的果蔬供应链体系; 
品类结构调整与选品,合理制定产品包规､等级规格､验收标准､包装形式､定价逻辑等相应标准; 
⚫ 成本控管:负责产地集采项目､加工仓模式搭建､设置竞价机制,降本增效; 
对GMV､件量､毛利､用户数等指标全面负责并执行达成,21 年全年绩效达成A,战区内达成第一; 爆品打造:从商品､营销､推广､供应链等多维度牵头运作,将产品卖爆,达到既定目标; 
制定商品轮动机制､商品汰换机制､供应商淘汰机制,突出季节性产品操作,快速上新的操作逻辑; 荣获21 年京喜事业群年度个人攀峰奖,获得优秀采销的荣誉; 
带教5 名采购,指导谈判技巧､sku 规划管理､包材设计制定､销售与毛利规划等;
![fig_08830](https://pdf-bucket.tos-cn-beijing.volces.com/infer/20260515/4d00a889bd52332bd663628c3003dbda_1778843731419766312.jpg?X-Tos-Algorithm=TOS4-HMAC-SHA256&amp;X-Tos-Credential=AKLTZDcxYzI0ZWI5NDkzNGRkNWI1OTdiNTVjNjZjYjU3NmQ%2F20260515%2Fcn-beijing%2Ftos%2Frequest&amp;X-Tos-Date=20260515T111531Z&amp;X-Tos-Expires=1800&amp;X-Tos-Signature=2b2c083374c87b82d41d85480609a35cb3515d1a523a75efa3bd9721c95ef91b&amp;X-Tos-SignedHeaders=host) 
2018.08-2021.03 
上海多利农业科技有限公司 
高级采购经理 
工作职责&amp;成绩: 
负责水果分类、OEM食品分类、生鲜冷冻、冷藏、熟食分类的供应商引进、sku规划,水果分类开发400 余支sku,年销售额达3100万,同比增长28%,净毛利率达到27%;开发OEM食品全品类120余款产品, 实现从无到有,年销售额达4300万,同比增长19%,毛利率达到38%以上; 
●充分调研市场需求,了解顾客需求,结合品牌自身特性,成功打造爆款商品,销售额完成突破; 
精细化进销存管理,保证销售需求量的同时控制高库存,减损降本; 
sku精细化管理,制定商品汰换机制保证商品的活跃性,侧重原产地洽谈合作,销售额显著提升; 
负责端午OEM粽子、中秋OEM月饼、春节礼盒等项目,从谈判-生产-物流-仓配-销售全面负责; 
商品售价制定、竞争对手市调并作出相应调整、活动商品选择与定价等; 
2018.01-2018.08 苏宁云商集团股份有限公司 生鲜部采购经理 
工作职责&amp;成绩: 
负责统筹规划蔬果课整条线的品类销售、毛利预算,线下新店开业活动; 
谈判引进蔬果供应商,规划合作模式,制定合同条款标准,实现从无到有,并且督导落实; 
制定全年计划及周期性补强计划,门店店均销售完成率106%,其中蔬果占比全品类销售66.8%,排名第1; 
●sku精选化,制定门店商品汰换原则,侧重产地、品牌方合作; 
●根据公司整体战略方向,制定选品标准、售卖方式、包装包材规格标准、收货标准等,并且督导落实; 
●门店生鲜区域陈列规划,制定门店蔬果陈列标准,输出layout图,并督导落实; 
商品售价制定、竞争对手市调并作出相应调整、活动商品选择与定价等; 
销售、毛利管控:根据档期制定引流商品、爆款商品和正常售价商品,结合试吃活动和陈列位置调整,在提 
升品类销售的同时保证整体毛利达标; 
2015.03-2018.01 康成投资(中国)有限公司 生鲜部采购经理 
工作职责&amp;成绩: 
规划全年营销计划以及周期性补强促销计划,完成全年指标; 
负责国产和进口水果产地直采,从谈判-采收-包装-运输-商品规格制定-售价制定,全面负责; 
定期对各大批发市场调研、了解市场行情、制定商品售价、竞争对手市调并作出调整; 
负责线上B2C平台蔬果采购,对销售、毛利全面负责; 
●规划线上线下大型发布会活动,打造单品爆款,通过爆款产出业绩以及起到引流效果; 
带教采购2名,指导谈判技巧、品类规划、销售毛利预算等; 
2013.07-2015.03 蓝月亮(中国)有限公司 
KA业务主任 
**** ***★ 
***** 
*** 
★★★★★ 
**** 
4市场洞察力 
4文案写作力 
A工作执行力 
项目统筹力 
4逻辑分析力 
自我评价 快速学习力 
做人做事认真踏实、工作有思考善执行 
性格积极向上、团队协作沟通能力强 
抗压能力强,乐于接受挑战,可塑性强</t>
        </is>
      </c>
      <c r="R1055" t="inlineStr">
        <is>
          <t>点击按钮</t>
        </is>
      </c>
      <c r="S1055" t="inlineStr">
        <is>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is>
      </c>
      <c r="T1055">
        <v>1</v>
      </c>
    </row>
    <row r="1056" ht="25.5" customHeight="1">
      <c r="A1056">
        <v>1843</v>
      </c>
      <c r="B1056" t="inlineStr">
        <is>
          <t>闪电仓采销总监</t>
        </is>
      </c>
      <c r="C1056" t="inlineStr">
        <is>
          <t>【采销总监（闪电仓）_上海 25-30K】林斌 10年以上 (1).pdf</t>
        </is>
      </c>
      <c r="D1056" t="inlineStr">
        <is>
          <t>李娟</t>
        </is>
      </c>
      <c r="E1056" t="inlineStr">
        <is>
          <t>林斌</t>
        </is>
      </c>
      <c r="F1056" t="inlineStr">
        <is>
          <t>未提及</t>
        </is>
      </c>
      <c r="G1056" t="inlineStr">
        <is>
          <t>【简历概览】
林斌，46岁，25年零售采销经验，历任沃尔玛、京东等企业采购负责人，擅长全品类供应链管理与团队搭建。
【技能拆解】
- 技术栈：供应链管理、品类规划、库存管理、供应商开发、成本优化、数字化工具、自动补货系统、GMV分析、AARRR模型、AISAS模型、RMF模型
- 软技能：团队管理、跨部门协作、策略制定、谈判能力、市场分析、危机应对、项目管理、创新思维
【与JD匹配分析】
- 硬技能匹配情况：全面覆盖货盘规划、品类策略、供应商整合、采购谈判、库存协同及团队机制建设等要求，具备自动补货系统搭建、成本优化10%等实操经验
- 经验年限匹配情况：25年相关经验，远超5年以上要求，且有多地多企业采销负责人经验
- 行业背景匹配情况：具备沃尔玛、京东、美团买菜、叮咚买菜等即时零售、前置仓、社区团购经验，熟悉生鲜、标品等多品类资源，符合行业要求</t>
        </is>
      </c>
      <c r="H1056">
        <v>95</v>
      </c>
      <c r="I1056" t="inlineStr">
        <is>
          <t>强烈推荐</t>
        </is>
      </c>
      <c r="J1056" s="2">
        <v>46157</v>
      </c>
      <c r="K1056" t="inlineStr">
        <is>
          <t>简历待筛选</t>
        </is>
      </c>
      <c r="L1056"/>
      <c r="M1056"/>
      <c r="N1056"/>
      <c r="O1056"/>
      <c r="P1056" s="3"/>
      <c r="Q1056" t="inlineStr">
        <is>
          <t>![fig_94261](https://pdf-bucket.tos-cn-beijing.volces.com/infer/20260515/5e99892a3c57af7326c8537b520ffe26_1778843770326737984.jpeg?X-Tos-Algorithm=TOS4-HMAC-SHA256&amp;X-Tos-Credential=AKLTZDcxYzI0ZWI5NDkzNGRkNWI1OTdiNTVjNjZjYjU3NmQ%2F20260515%2Fcn-beijing%2Ftos%2Frequest&amp;X-Tos-Date=20260515T111610Z&amp;X-Tos-Expires=1800&amp;X-Tos-Signature=6ca219e959daef00ac29c8ad95acb0570a8835ff39932be7c7a9958668d730b4&amp;X-Tos-SignedHeaders=host) 
联系方式 
电话: 18859276621 微信号: 18859276621 
![fig_15893](https://pdf-bucket.tos-cn-beijing.volces.com/infer/20260515/5e99892a3c57af7326c8537b520ffe26_1778843770327182091.jpeg?X-Tos-Algorithm=TOS4-HMAC-SHA256&amp;X-Tos-Credential=AKLTZDcxYzI0ZWI5NDkzNGRkNWI1OTdiNTVjNjZjYjU3NmQ%2F20260515%2Fcn-beijing%2Ftos%2Frequest&amp;X-Tos-Date=20260515T111610Z&amp;X-Tos-Expires=1800&amp;X-Tos-Signature=c1341c9591fca096d2a637137cd6ca70004a792799752959c8e0bda08db12f3c&amp;X-Tos-SignedHeaders=host) 
邮箱: 573508862@qq.com 
![fig_25352](https://pdf-bucket.tos-cn-beijing.volces.com/infer/20260515/5e99892a3c57af7326c8537b520ffe26_1778843770326714004.jpeg?X-Tos-Algorithm=TOS4-HMAC-SHA256&amp;X-Tos-Credential=AKLTZDcxYzI0ZWI5NDkzNGRkNWI1OTdiNTVjNjZjYjU3NmQ%2F20260515%2Fcn-beijing%2Ftos%2Frequest&amp;X-Tos-Date=20260515T111610Z&amp;X-Tos-Expires=1800&amp;X-Tos-Signature=ccb08b792144b268c4218135367c9b6b4fa272e10dec3686555bea2b801b2fa6&amp;X-Tos-SignedHeaders=host) 
求职信息 
工作时长:25年 
求职意向:采购总监 期望城市:厦门 
![fig_32945](https://pdf-bucket.tos-cn-beijing.volces.com/infer/20260515/5e99892a3c57af7326c8537b520ffe26_1778843770326813695.jpeg?X-Tos-Algorithm=TOS4-HMAC-SHA256&amp;X-Tos-Credential=AKLTZDcxYzI0ZWI5NDkzNGRkNWI1OTdiNTVjNjZjYjU3NmQ%2F20260515%2Fcn-beijing%2Ftos%2Frequest&amp;X-Tos-Date=20260515T111610Z&amp;X-Tos-Expires=1800&amp;X-Tos-Signature=6509939bb45425fe55e5744dae7f76dc871a2853288af9987b2343de2b062b9c&amp;X-Tos-SignedHeaders=host) 
资格证书 
• 大学英语六级 • 清华大学继续教育学院结业证 书 
## HELLO 
林斌 男 | 46岁 
## 个人优势 
1.沃尔玛生鲜采购出身,历任沃尔玛､京东商城､天猫超市､美团买菜､橙心优选､叮 咚买菜等公司区域采销负责人,出色的零售业全品类采购策略制定､经营业绩､团队 管理实战经验; 
2.大卖场､B2C商城､线上超市､前置仓､社区团购&amp;团店､抖店直播带货等业态全品 类采购专家､供应链专家､生鲜采销专家､资深水果买手; 
3.践行“客户第一､团队合作､拥抱变化､诚信､激情､敬业;尊重个人､服务顾客､ 追求卓越;厚德载物､自强不息”. 
## 工作经历 
厦门零购购电子商务有限公司 采购总监 2024.02-至今 
## 内容: 
## 公司简介 
零购购是福建省最大的美团闪电仓经营企业,旗下零购超市､零售兔超市､迪购超市 是一家30分钟即时配送的移动互联网购物平台｡我们成立于2023年3月,主要业务依 托于美团闪购､饿了么及京东到家等平台,专注于线上经营,以数字化供应链体系､ 标准化仓储管理､高效门店运营系统与平台共建“30分钟”万物到家｡目前全国有30 多家门店,产品sku数8000-10000,在2024年我们将在全国开设100家门店｡我们是 全品类运营,公司致力于为崛起的新消费群体提供一站式采购及全城配送优质服务, 满足生活中全方位､全场景的需求｡ 
## 企业文化 
我们愿景是:致力于成为中国即时零售行业领先企业｡ 
## 发展历程 
公司目前处于创业发展阶段,总部设立于福建厦门｡创始团队核心成员均为电商及零 售领域的连续创业者,具备丰富的成功创业经验｡我们做的即时零售,是新零售和新 电商的结合,也是公司在新零售领域的全新出发｡ 
## 获得荣誉 
2021年度美团闪购“新业态､新机遇､新增长”数字零售峰会人气口碑奖. 
## 一.2024/2-2024/08生鲜采购总监 
1.负责组建了生鲜供应链的采购､仓配团队,搭建了福建最有优势的生鲜供应链资源; 
2.负责厦门､漳州､泉州直营+加盟店30家前置仓的生鲜全品类商品品类规划､采购､ 线上运营,生鲜仓收货､品控､水果仓内加工､分拣投线､配送到店､门店履约售后 指导､加盟商运营指导等全链路供应链管理.
3..负责领导并优化公司整体采购策略,匹配公司快速扩张的业务模式. 
4. 主导跨部门协作,提升采购效率与成本控制,通过数字化工具和流程优化实现供应 链管理的高效运作｡ 
5. 监督并指导采购团队,确保采购活动符合公司质量标准与合规要求,强化供应链的 稳定性和响应速度｡ 
6. 与主要供应商建立并维护长期合作关系,通过谈判与策略部署,增强供应链的竞争 力和市场适应性｡ 
7. 负责采购团队的培训与发展,提升团队的专业能力和业务理解,以支持公司业务的持 续增长｡ 
8. 定期分析市场趋势与数据报告,为公司提供战略采购建议,推动采购流程与技术的 创新升级｡ 
二. 2024/09-至今 采购部总监/中心仓筹建项目组PM/库存管理总监 
1. 优化了标品营采团队组织架构,梳理了品类&amp;商品结构､淘汰了1000个滞销商品; 
2. 完成中心仓入仓直营食品､饮料酒水､居家日用等品类300多个品牌,600家供应商 的合同谈判､选品规划､成本优化､开仓促销商品谈判等; 
3. 对接产业带招商,优化了酒水饮料､休闲零食､居家日用､数码家电､个护家清､ 美妆护肤等品类商品供应商结构,实现成本优化10%. 
4. 制定25年度营销策略,率先开启行业内一线快消品牌资源置换方案;24/12/125/12/31落地滴露&amp;杜蕾斯品牌方投放厦门两条地铁线7部列车的零购超市联名广告, 带来该品牌上架商品月环比销售额超过50%,同时增强了公司品牌IP的用户心智. 
5. 搭建并持续迭代库存管理系统化平台,推进系统自动化､操作标准化､管理集约 化; 
6.根据外部市场环境及公司经营策略,制定公司库存管理目标和库存策略; 
7.推动技术在库存管理的应用和迭代,实现商品从供应商到仓储､门店的全链条合理调 配,满足客户需求｡ 
8.对库存周转､库存金额､有货率负责,并搭建流程与机制监控库存良性运转,持续优 化库存成本. 
## 业绩: 
1.成功引领外卖平台闪电仓模式经营生鲜品类,创新商业模式｡ 
2.6月份实现水果全品类销售金额突破100万,确立公司在美团闪电仓全国生鲜品类销 售的领先地位｡ 
3.7月份实现生鲜水果品类盈利,验证外卖平台经营生鲜的可行性与盈利模式｡ 
4.作为关键贡献者,获得公司生鲜项目干股10%,体现个人价值与影响力｡ 
5.优化供应链管理,提升生鲜品类采购效率与成本控制｡ 
6.通过精确市场分析与产品定位,增强生鲜品类市场竞争力｡ 
7.强化团队建设与管理,提高部门整体绩效与协作效率｡ 
8.推动跨部门合作,促进生鲜品类与外卖平台其他业务的协同增长｡ 
9.出色完成中心仓开仓筹备工作和供应链搭建,荣获2024年度卓越贡献奖. 
10.领导团队开发了自动补货系统,有效提升了1000多家合作供应商的订单备货履约送 货效率,保证了门店有货率98%以上. 
## 2025年度个人工作业绩 
1. 业绩目标超额达成:圆满完成2025年度6亿元销售额及利润目标,精准把控中心仓盈 利结构,实现供应商返利等营业外收入占中心仓总利润的30%;主导2026年度合同谈
判,敲定合同管理费+返利政策,预计该项收入将占2026年销售额的2.5%,为公司长 效盈利筑牢基础｡ 
2. 供应链体系全面升级:落地线下供应商+1688网采双渠道到仓供应模式,优化供应 效率与成本结构;全年线下签约合作供应商突破150家,中心仓入库商品SKU超7000 个,实现品类丰富度与供应稳定性双提升;通过供应链整合､议价优化等举措,全年 累计成本优化超20万元｡ 
3. 管理价值与个人荣誉:2025年全面牵头采购部管理工作,以战略采购､成本管控､ 业绩攻坚为核心,为公司经营发展创造显著价值与可观效益,凭借突出工作成果,年 度获评加薪及高额年终奖｡ 
2026年2月起,兼任零购超市线下生鲜折扣店(对标奥乐齐)生鲜营采团队负责人,全 面负责蔬菜､水果､肉禽蛋水产､3R食品､烘焙全品类运营与采购管理;覆盖福建省 全域供应商拓展(3R及烘焙品类面向全国),成功引进各赛道头部供应商;主导奥乐 齐､盒马超盒算同款爆款商品开发,同步负责门店动线规划､品类结构规划与生鲜经 营体系搭建｡ 
厦门乐海商业科技有限公司 采购总监 2022.10-2024.01 
内容: 
厦门乐海商业科技有限公司是乐海百货有限公司的新零售科技公司,致力于技术产品 创新提升运营效率｡乐海百货成立于1999年,是一家以生鲜超市､百货为主营业务的 厦门本土连锁零售企业,近几年在海沧区､集美区灌口､思明塔埔等地发展迅速,并 取得骄人业绩｡乐海百货以贴近民生消费的新型家族和时尚人士为主要客群,同时兼 顾其他客群的消费,以“用心服务､用爱经营”为经营理念,以实现连锁经营､专业 化､集约化为目标,长期服务于厦门市的广大消费者,引领流行消费趋势,为顾客创 造高附加值｡ 目前在海沧拥有海富店､沧虹店､绿苑店､东孚店,集美区灌口店,思 明区的塔埔店,共计九家门店｡总经营面积已超过50000平方米,在厦门零售业享有很 好的声誉和影响力｡ 2014年,乐海百货再谱新篇章,荣耀进驻华森国际商业,同安区 的乐海城市广场闪亮登场,迅速成为同安集娱乐､购物､休闲一体化的标志建筑｡乐 海百货为了更好的创建良好的线上购物平台,2021年上线了厦门乐海到家小程序 ,用心 服务,用爱经营,诚信的服务,为您提供愉悦的网上商城购物体验! 
乐海使命 提供优质的购物环境和服务品质,做消费者最忠实的朋友｡ 乐海愿景 :成为老百姓最喜爱的零售企业､成为员工最骄傲的“家外之家”｡ 核心价值 :诚信.激情.敬业.合作 
经营之道 :信誉为本､服务为根､团结协作､勇于竞争 
人才理念 :人人都是人才,人人都可成材 
乐海精神 :奋斗､进取､创新､奉献 
本人作为新零售事业部负责人&amp;采购部负责人,管理公司控股的 
-厦门懒得社区团购平台业务经营团队,包括采购部､运营部､市场部;管理乐海到家 小程序､饿了么､京东到家营采运营团队;负责管理超市生鲜和标品采购团队｡ 
工作经历: 
1. 2022/10 
-2023/05 负责厦门乐海集团线下9家大卖场&amp;新零售(乐海到家､乐海京东到家&amp;饿了
么､乐海团店)全品类采购管理; 
## 2. 2023/06 
-2023/07 负责乐海集团控股厦门本地社区最大社区团购平台*懒得优品生鲜全品类采 购管理;负责乐海集团直播团队选品,爆款打造,供应商管理｡ 
离职原因:乐海超市生鲜全品类转第三方生鲜供应链公司承包,采购团队职能弱化, 个人职业发展规划需要｡ 
业绩: 
1.搭建了新零售营采团队,完善了到家､团店运营策略､线上和超市协同运营流程; 
2.对标新零售品类策略,优化了超市品类结构,打造了生鲜乐海农场､标品优玥､非标 旦旦猫三大自有品牌品牌矩阵;梳理了供应商结构,引进了新零售优势爆款供应链, 开展了时令水果､蔬菜､热鲜牛肉的源头直采,打造了乐海农场无公害蔬菜､无抗鸡 蛋等生鲜爆款,优化了成本提升了商品力; 
3.负责公司控股的厦门本地团购平台-懒得优品供应链管理,优化了选品､团长运营策 略,实现水果､肉禽蛋品类的销售和利润双增长; 
4.负责乐海超市&amp;电信小店项目,成功跑通了社区团购平台开团履约､超市&amp;电信小店 作为自提点的团店模式,为超市和电信小店实现了到店客流20%的月环比增长. 北京嘀滴无限科技发展有限公司 
采购总监 2020.10-2021.11 
## 内容: 
橙心优选是滴滴旗下一家社区电商平台 ｡采用“今日下单+次日送达+门店自提”的模 式,围绕社区居民日常生活所需,满足不同用户的差异化需求,通过完善的仓储配送 体系, 以便捷的方式和舒心的服务提升每一个普通家庭的消费体验｡ 使命:让家庭生 活更美好;愿景:深耕供应链,成为家庭生活首选的生鲜&amp;百货平台｡ 
1.2020/10-2021/01 福建省省区全品类采购负责人/集采负责人,负责管理福建省生 鲜､标品两大品类采购团队(职级D9); 
2.2021/01-2021/02 浙江省省区全品类采购负责人,负责管理浙江省生鲜､标品两大 品类采购和9个城市仓履约采购团队; 
3.2021/03 浙江省蔬菜､水果品类采购和运营团队负责人/橙心优选全国蔬果品类委员 会核心成员; 
4. 2021/06 负责浙江福建(浙闽)战区蔬果品类采购､履约采购､运营团队; 
5.2021/07 负责福建浙江江西(闽浙赣)战区12个城市仓蔬果品类采购､履约采购､运 营团队,单月管理 GMV约7000W; 
6.2021/09 负责浙闽战区福建生鲜全品类采购团队(水果､蔬菜､鲜花绿植､肉禽 蛋､水产､冷冻速食); 
7.2021/01-2021/11,同期分阶段负责浙江､江西､福建三省果蔬自建&amp;共享加工仓; 
8.负责橙心优选和今日头条合作的抖音直播带货项目,负责选品､定价､包装､品质､ 履约､客诉处理全链路管理,组织复盘直播数据,优化选品策略. 
## 主要工作业绩: 
1.负责福建厦门､泉州､三明､南平､龙岩等采购团队组建､开城供应链搭建､开城目 标达成; 
2.负责福建集采团队组建､品类策略和工作流程制定,集采供应链搭建,实现了生鲜蔬 果大促头部爆款基地直采,优化了成本10%､集采商品单量达到品类单量20%以上; 
3. 优化了浙江省品类结构､采购组织架构､供应商结构;实现浙江蔬果品类渗透率排 名全国所有省份排名第一,荣获21年Q1季度全国“最受顾客欢迎奖”奖励; 
4.负责闽浙赣战区蔬果品类采购期间,成功开发和打造了时令应季爆款:原箱装泰国金
枕榴莲A果15KG ,浙江全省一天促销销量 
2.5个货柜,销售额130W; 箱装江苏东台8424麒麟瓜10KG ,浙江全省一天促销销量 5000箱,销售额20W;泰国山竹3A果,闽浙赣三省一天促销销量10W单,销售额80W; 
黄心土豆1KG装,闽浙赣三省一天促销销量10W单,销售额20W等; 
5.负责2021年浙江7月份14级强台风“烟花”登陆､福建9月份厦门同安新冠疫情保供 工作,保证了商品供给和价格稳定｡ 
## 业绩: 
1.负责福建厦门､泉州､三明､南平､龙岩等采购团队组建､开城供应链搭建､开城 
2.优化了浙江省品类结构､采购组织架构､供应商结构;实现浙江蔬果品类渗透率排名 全国所有省份排名第一,荣获21年Q1季度全国“最受顾客欢迎奖”奖励; 
4.负责闽浙赣战区蔬果品类采购期间,成功开发和打造了时令应季爆款:原箱装泰国金 枕榴莲A果15KG ,浙江全省一天促销销量 
2.5个货柜,销售额130W; 箱装江苏东台8424麒麟瓜10KG ,浙江全省一天促销销量 5000箱,销售额20W;泰国山竹3A果,闽浙赣三省一天促销销量10W单,销售额80W; 
5.负责2021年浙江7月份14级强台风“烟花”登陆､福建9月份厦门同安新冠疫情保供 工作,保证了商品供给和价格稳定｡ 
## 美团买菜 
## 采购总监 
2019.10-2020.10 
## 内容: 
美团买菜是由美团小象事业部推出的一项生鲜零售业务｡美团买菜为“APP端+便民服 务站”模式｡服 
务范围内的社区居民可以通过手机 APP 下单选购食材,美团买菜将通过在社区设立的 
## 集仓储､分练 
配送于一体的便民服务站,为社区居民送菜到家｡ 
“美团买菜”是以“生鲜电商”和“社区化服务”为切入口,其经营品类较为聚焦, 主要为新鲜蔬菜､水 
果､肉含蛋､米面粮油､水产海鲜等一日三餐所需食材｡ 
作为美团自营的生鲜零售业务,美团买菜也在北京､上海､深圳上线了“无接触配 送”,并在部分社区 
设立了“无接触配送”货架,实现三餐食材安心送达｡据悉,美团买菜将在北京､上 
## 海､深圳三地近10 
0个社区陆续铺设货架,方便更多市民取菜｡ 
## 一.本人负责美团买菜华南区(深圳､广州)标品5大二级品类(日配冻品､粮油副食､ 休闲零食､酒 
水饮料､生活日用)采购和运营团队管理(职级P3-3/L9对标阿里P8+): 
1.负责供应商资源开发及管理:收集和分析供应商信息及采购市场趋势,落实供应商开 发和供应商过 
程控制管理工作并制定有效的采购策略,建立稳定的供货渠道; 
2.负责采购流程的搭建与优化,监督其有效运作:组织制定和完善采购管理､库存管 理､出入库管理 
各项管理制度,降低采购成本与采购周期; 
## 3.管理竞争对手调查和消费者调查,把握市场动态,及时调整商品配置､新品上架､商 品调价等运营 
策略,确保品类竞争处于领先优势;
4.负责美团买菜 APP ､小程序､社群等前端品类&amp;商品运营､活动运营､产品运营､会 员运营,提升 
用户增长､复购率､品类渗透率,提升标品各品类业绩表现: 
5､制定供应商管理体制,有效支撑业务经营和规模扩张需求:和品牌供应商制定 JBP 利用供应商的自 
媒体资源,做联合发声和整合营销,实现品类新客增长; 
6､管理各品类采购和运营团队,负责团队的建设､选拔､配备､培训以及指导下属员 工制定阶段性 
工作计划,并督促执行 
二.负责2019/11深圳开城的团队搭建､市场调研､品类规划､招商签约､选品议价､ 促销谈判､库存 
追踪,上线后的品类经营; 
三.负责2020/4东莞开城筹备工作,负责市场调研､品类策略､营销､库存､价格､竞 争､运营策略 
制定和执行; 
四.负责2020/07广州开城筹备工作,制定标品品类､营销､供给､库存､价格､竞 争､运营策略和执 
行 
五.作为华南深圳､广州经营战队核心成员,参与各城市战队各项核心经营策略讨论决 策和执行;结 
合自身多年生鲜品类管理经验,为战队全品类经营策略提供了很多有效建议｡ 
## 工作业绩: 
1.由于本人领导团队在深圳开城工作中表现突出,个人荣获2019年度小象事业部最佳 项目管理奖”; 
2.熟练运营用户运营 AARRR､AISAS､RMF 模型,围绕 GMV=UV*CVR*ARPU 各业务 环节,不断选 
代优化各品类运营策略,实现月标品品类渗透率环比增长高于大盘: 
3.3月份我深圳率先实施了供应商承担全额补差的品牌满减营销活动策略,女生节上线 了“卡士全场满 
50减15超级品类周活动,活动期间销售额和毛利额环比增长超过200%;4月开始全国 推广百万超级 
品类周,由于营销策略不断选代优化,华南标品在每月百万超级品类周大促销售额和 毛利额达成率持 
续第一,团队月绩效达成名列前茅; 
4.9月份领导团队出色的完成华南区深圳､广州两个城市所有前置仓站点标品品类经营 业绩,实现华 
南区店均日均单量､销售额､实收毛利率目标达成率,位居北､上､广三区第一｡ 业绩: 
1.由于本人领导团队在深圳开城工作中表现突出,个人荣获”2019年度小象事业部最 佳项目管理奖; 
2.熟练运营用户运营 AARRR､AISAS､RMF 模型,围绕 GMV=UV*CVR*ARPU 各业务 环节,不断迭代优化各品类运营策略,实现月标品品类渗透率环比增长高于大盘; 
3. 3月份我深圳率先实施了供应商承担全额补差的品牌满减营销活动策略,女生节上线 了“卡士全场满50减15超级品类周活动,活动期间销售额和毛利额环比增长超过
200%;华南标品在百万超级品类周大促销售额和毛利额达成率持续第一; 
4.领导团队出色的完成华南区深圳､广州两个城市所有前置仓站点标品品类经营业绩, 实现华南区店均日均单量､销售额､实收毛利率目标达成率,位居北､上､广三区第 厦门美柚信息科技有限公司 副总裁/副总经理/VP 2015.05-2019.01 美柚是一家移动互联网行业的高新科技企业,创办于2013年,自成立以来始终专注于 为女性提供线上智能服务｡公司已经形成“美柚”“柚宝宝”“柚子街”“返还 网”和“羊毛省钱”等 APP 产品矩阵,拥有超2亿女性用户,全方位服务于女性经 期､备孕､孕期和辣妈等整个生命周期,全面提供健康管理､孕育科普､社区交流和 垂直电商等线上服务｡ 
1.本人是美柚电商创始人之一,负责创建和运营美柚4个 APP -经期､柚子街､柚宝 宝､羊毛省钱电商导购特卖平台,管理整个美柚电商分公司-杭州柚子街信息有限公 司,包括类目运营､产品､研发､算法､BI ､营销､设计､HR 行政财务等团队约140 人; 
2.负责电商年度 KPI 成交单量､成交金额､佣金额目标达成; 
3.负责13个对标天猫一级类目运营:居家百货､母婴､生鲜休闲食品､女装等､品类 规划､选品规则制定和优化; 
4.负责前端首页导购交易､搜索､算法､营销产品;后端后台､商家报名中心､会员中 心;BI 数据产品设计､优化匹配业务发展需求; 
5.商家运营:领导团队管理5W商家,按类目产业带开招商大会､制定年度商家激励政 策､召开年度 KA 头部商家会议; 
6.会员运营-拉新､留存､促活､复购､传播､裂变,优化会员积分产品-签到送柚币､ 柚币兑换的产品玩法,控制成本; 
7.全年度营销活动策划､执行､复盘; 
8.团队建设､团队培训､团队成长; 
9.配合公司17-18年连续两年申请到厦门市商务局电商企业创新补贴费用300万/年. 工作业绩: 
1.15年5月在厦门总部电商特卖商城-柚子街上线,领导团队花了3月份不断优化运营策 略和产品玩法,总结出来有效的运营策略和模式,实现订单稳定增长; 
2.同年9月份带领团队搬迁杭州成立杭州分公司,扩招团队培训,15年第一年双11带领 团队实现当天日成单量过40W单; 
3. 16年5月月成交过1亿,实现电商业务盈利; 
4. 16年双11当天突破132W单,当月成交过2亿,16年全年成交过14亿,净利润超1 亿,成为中国工具+社区+电商女性社区率先成功实现流量变现盈利的公司; 
5. 17年双11单日成交超1亿,全年达成成交额19亿和利润 
1.7亿,超额达成年度 KPI 指标,由于业绩突出18年1月升职为电商事业部副总裁; 
6.18年4月,在领导电商淘客业务运营团队,同时兼管小程序柚拼团导购项目组,带领 团队在一个月的时间跻身全国小程序网络购物 TOP15; 
7.18年8月上线羊毛省钱购物省钱返利式 APP ,上线两个月订单稳定在日均5W单,双 11单日成交额过1600W; 
8.18年全年利润持续达成1亿多.
采销&amp;运营专家P7,负责阿里巴巴集团唯一自主式经营B2C平台-天猫超市-进口食品类目 采销&amp;运营管理工作,2014年由于业绩突出2015年3月1号开始同时接管基础食品类目 
(乳制品､酒水饮料､粮油米面､五谷杂粮､厨房调料､南北干货) 
1､负责超市进口食品类目线的业务规划和目标达成(成交额/净毛利率/库存周转天数 等) 
2､负责进口食品类目的品类规划､优化展现,协调系统产品端､无线端优化导购路 径,开发个性化导购产品,协调营销部提升进口食品类目营销活动的个性化 
3､参与制定超市整体的发展规划,完善相关的市场平衡机制 
4､负责制定相关的运营规则,跟踪并执行出结果 
5､负责合理的协调和获取相关营销资源,规划进口食品类目营销活动打法,促进整体 的业务增长 
6､负责协调商家商品/前端导购/配送/客服/售后,确保类目商品成交顺畅,满足顾客 需求 
7､负责大数据分析(流量/转化率/客单价/商品渗透率/会员等),发现叶子类目存在 的机会点,指导小二丰富商品种类/优化包装/确保价格优势&amp;库存保证,同时优化类目 资源位的关键词搜索/营销活动 banner图､主题､利益点,提升 UV 和转化率,提升 成交额和净毛利 
8､负责进口食品和基础食品类目运营团队管理和人员发展. 
北京京东世纪贸易有限公司-京东商城 2012.03-2013. 
华南区域招商总监 09 京东商城开放平台华南区区域采购招商部(广州)负责人,负责管理京东商城 POP (开放 平台)华南区(福建､广东､广西､海南)采购招商部: 
1､管理地方品类类目资源,根据公司发展规模及年度经营目标,建立､开拓采购渠 道,制定有效的采购方针､策略,及采购工作流程､方法,确保贯彻执行; 
2､组织同行业市场调研､分析､预测,熟悉同行业及同类商品供应渠道和市场变化趋 势,编制相应的采购策略; 
3､编制采购预算和采购计划,组织并丰富公司产品线产品资源并确保采购计划的完满 实施; 
4､制定品类商品促销的政策和每月､每季､每年的促销计划,与市场､内容､销售 部门商定促销方案;定期回顾促销的效果并采取改进措施; 
5､评估､管理和提升供应商的表现,优化供应商组合,以及开发新的供应渠道和供应 商,对供应商进行动态评估､控制､分级工作; 
6､对相关的产品线的销售额､毛利､库存管理负直接责任; 
7､负责部门的内部管理,包括采购组织和团队的建设､人员的发展､开展部门与员工 的绩效考核等｡ 
1.组建和培养了京东商城开放平台华南区域采购招商部. 
2.领导团队出色完成京东家居､家具､家装､厨具;服饰鞋帽;个护化妆;礼品箱包､ 钟表､珠宝;运动健康;汽车用品;母婴､玩具乐器;食品饮料､保健食品共8个主要 类目招商绩效考核指标｡ 
3.实现了京东商城招商平台外区采购部业绩第一,出色领导团队在2012年完成1000多家 商家(华南区域四省)招商入驻开店,2012年华南区入驻商家交易额超10个亿｡
4.截止2013年第三季度领导团队完成1000多家商家(华南区域四省)招商入驻开店,超 额完成绩效指标｡ 
沃尔玛(中国)投资有限公司 采购总监 
工作职责和任务:负责管理沃尔玛中国湖北省采购部 2007.01-2011.01 
1.在公司发展策略和计划的指引下,通过对商品销售/毛利/库存数据的分析,发现商品品 类存在的问题,帮助采购找出原因,分析解决. 
2.根据本区域的年度商品计划,将目标计划合理分解到相关采购,同时了解市场商品消费 趋势及供应商商品计划,及时采取相关措施及提前做好季节性计划并监督执行,以更好地 带动商品销售以完成公司相关预算. 
3.参与总部采购的沟通,跟进全国性促销计划和重点商品或全国性合同的执行. 
4.做好团队和当地办公室的管理工作并严格执行公司制度和标准,做好公司文化的传播. 
5.负责与重点供应商的谈判管理,参与重点供应商的月度/季度的生意回顾,建立良好的 供应商沟通机制并保证沟通渠道的畅顺和有效性,达到双赢的目标. 
6.参与新店选址,并做可行性分析报告供公司高层做决策,以及负责对已确定新店的开业 准备工作 
7.配合政府参加农超对接项目,补充当地优势供应商资源和当地特色商品 8.培训和发展员工. 
2007/01-2010/03 湖北省采购部商品经理 
本人全面负责沃尔玛湖北采购部(鲜食,食超,家电,本地非食)采购管理,年负责商品采购 金额达12个亿,出色领导采购团队实现湖北区域商场年销售/利润/库存业绩达标.从 2007/01到任时的2家店,发展到2010/12的12家店.其中2010/01开业的武汉王家湾 店,开业日销售达到未税208W. 
家电部门: 
1.通过天天平价策略,利用总部中央采购规模优势,通过OPP商品以及启动多种促销活动 (换购/立减/家电下乡/闪电促销等),树立了WM家电在湖北超市大卖场中的价格形象. 家居用品部门(日用家居/纺织床品/玩具文具品类): 
1.通过天天低成本策略与强有力的促销传递天天平价的价格形象 
2.通过品类的角色定位,优化商品品类,做到品类差异化;扩大本地商品满足当地顾客 的需求 
## 服装: 
1.优化品类组合满足家庭服装消费需要. 
2.通过新颖性的陈列吸引年轻顾客到WM消费服装商品. 
## FMCG快速消费品(个人清洁/化妆品/纸品/卫生清洁商品): 
1.通过OPP商品/永不言败价格/让利商品/量贩装商品,建立商品价格形象. 
2.根据商场销售多少设定商场ABC三个级别,根据级别不同设定高中低档品牌的陈列比 率,实现品类优化,以及销售最大化. 
食品超市:
1.领导团队实施对进口商品,休闲食品,GROCERY(婴儿奶粉,食用油,液体奶,包装大米,干 货,饼干,果汁饮料,烹调料,冲饮品,方便面.咖啡,成人奶粉,茶叶,罐头,蜂蜜等),烟酒,冷冻 冷藏,特产商品的品类管理. 
2.通过对一线品牌商品策略采购,直接从厂家采购以及OPP商品批量采购,进口商品全国 全球联采降低成本,做到价格领导者. 
## 3.选择正确的商品,基于商品季节变化,销量,组合,品牌,做line review,优化品类. 鲜食部门: 
2010/04 由于个人专长和公司新架构需要,开始负责东南区(湖北/湖南/江西)三省 区域鲜食品类采购管理工作,截止到2011/01东南区共30家商场,本人每年负责三省8 个亿生鲜商品采购金额管理. 东南区区域鲜食商品经理(区域生鲜采购总监): 
1.先后为WM创建了湖北监利大闸蟹､恩施”大山鼎“高山蔬菜､江西信丰脐橙､永修 黑美人西瓜､湖北武汉大白菜等5个农超直供基地,有效提升了鲜食品质形象口碑｡ 
2.开创了WM外区第一个三省广州江南进口水果､广西北海冻红虾､浙江温岭冻小黄 鱼､冻带鱼基地联采,有效降低采购成本20%｡ 
锦江麦德龙现购自运有限公司-东莞商场 生鲜楼层经理(副店长) 2005.01-200 7.01 
1.执行公司经营策略,负责管理整个生鲜部门(鱼/肉/蔬果/冻品),采取有效措施以达到 各项业绩指标(销售/毛利/损耗/费用/库存/人员发展)等,直接向店长汇报｡并在做 为当班楼层经理时,代理店长监督整个商场标准的执行和各项商场日常事务的处理. 
2.以顾客为导向,领导整个生鲜团队有效开发新客户,并做好顾客关系维护. 
3.组织监督实施所属部门人员发展培训计划,建立团结高效团队｡ 
1.2005年本人管理的蔬果部门由于销售对比2004年增长30%, 被评为麦德龙东莞商场 2005年度优秀部门. 
2.2005年本人管理的整个生鲜部门销售对比2004年增长25%,本人获得年薪10%的年 终业绩奖金. 
3.2006年本人管理的整个生鲜部门各项业绩指标超额完成,本人获得年薪20%的年终业 绩奖金. 
沃尔玛珠江百货有限公司 采购经理/主管 2000.11-2004.12 2000.11-2002.02 沃尔玛东莞店见习管理人员,总经理助理 
2002.03-2003.03 沃尔玛厦门采购部鲜食见习采购/助理采购经理(蔬果/海鲜/肉类/熟 食/面包/鲜花) 
2003.04-2004.12 沃尔玛长沙采购部鲜食采购经理(蔬果/海鲜/肉类/熟食/面包/鲜花) 
1.出色完成沃尔玛长沙黄兴南路步行街商店开业前鲜食部门采购相关筹备工作 
2.由于业绩突出,被评为2003年第四季度长沙采购部优秀采购
## 3.出色完成负责部门的各项业绩指标,为公司在湖南发展管理和培养了一批优秀鲜食供 应商,有效支持到公司门店在湖南省的快速发展. 
## 教育经历 
清华大学继续教育学院 大专 经济管理 
2018-2019 
江西广播电视大学 大专 外贸英语 
1997-2000 
![fig_62551](https://pdf-bucket.tos-cn-beijing.volces.com/infer/20260515/47a9477f89302e799aa676b41e4c69e0_1778843770322251490.jpeg?X-Tos-Algorithm=TOS4-HMAC-SHA256&amp;X-Tos-Credential=AKLTZDcxYzI0ZWI5NDkzNGRkNWI1OTdiNTVjNjZjYjU3NmQ%2F20260515%2Fcn-beijing%2Ftos%2Frequest&amp;X-Tos-Date=20260515T111610Z&amp;X-Tos-Expires=1800&amp;X-Tos-Signature=4709c4ed4a7c0ccb5efee3e770734e12dcc521117e94005e2c25e6b08691b302&amp;X-Tos-SignedHeaders=host)</t>
        </is>
      </c>
      <c r="R1056" t="inlineStr">
        <is>
          <t>点击按钮</t>
        </is>
      </c>
      <c r="S1056" t="inlineStr">
        <is>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is>
      </c>
      <c r="T1056">
        <v>1</v>
      </c>
    </row>
    <row r="1057" ht="25.5" customHeight="1">
      <c r="A1057">
        <v>1844</v>
      </c>
      <c r="B1057" t="inlineStr">
        <is>
          <t>闪电仓采销经理</t>
        </is>
      </c>
      <c r="C1057" t="inlineStr">
        <is>
          <t>【采销经理（闪电仓）_上海 15-20K】倪琛祯 10年以上.pdf</t>
        </is>
      </c>
      <c r="D1057" t="inlineStr">
        <is>
          <t>李娟</t>
        </is>
      </c>
      <c r="E1057" t="inlineStr">
        <is>
          <t>倪琛祯</t>
        </is>
      </c>
      <c r="F1057" t="inlineStr">
        <is>
          <t>1.5万-2.5万/月</t>
        </is>
      </c>
      <c r="G1057" t="inlineStr">
        <is>
          <t>【简历概览】
34岁，13年采购经验，现任采购经理，擅长休闲食品、3C数码开发，熟悉供应商管理与成本控制。
【技能拆解】
- 技术栈：供应商管理、成本控制、市场调研、品类规划、库存管理、新品开发、价格谈判、合同管理、商品信息机制维护、全渠道产品规划、数据报表处理
- 软技能：诚实守信、热心待人、勇于挑战、严于律己、沟通协调、执行力强、目标导向
【与JD匹配分析】
- 硬技能匹配情况：具备SKU引入、供应商开发维护、价格谈判、库存管理、数据复盘等核心采销能力，熟悉休闲零食品类，有新品开发和滞销品优化经验
- 经验年限匹配情况：13年工作经验，其中采购经理及主管经验5年10个月，满足3年以上采购/品类经验要求
- 行业背景匹配情况：有批发/零售、快速消费品行业经验，符合零售相关行业背景要求，熟悉休闲食品等品类开发</t>
        </is>
      </c>
      <c r="H1057">
        <v>85</v>
      </c>
      <c r="I1057" t="inlineStr">
        <is>
          <t>强烈推荐</t>
        </is>
      </c>
      <c r="J1057" s="2">
        <v>46157</v>
      </c>
      <c r="K1057" t="inlineStr">
        <is>
          <t>简历待筛选</t>
        </is>
      </c>
      <c r="L1057"/>
      <c r="M1057"/>
      <c r="N1057"/>
      <c r="O1057"/>
      <c r="P1057" s="3"/>
      <c r="Q1057" t="inlineStr">
        <is>
          <t>## 基本信息 
![fig_49506](https://pdf-bucket.tos-cn-beijing.volces.com/infer/20260515/714f62809403041ce7751b702562a6ff_1778843785445772228.jpeg?X-Tos-Algorithm=TOS4-HMAC-SHA256&amp;X-Tos-Credential=AKLTZDcxYzI0ZWI5NDkzNGRkNWI1OTdiNTVjNjZjYjU3NmQ%2F20260515%2Fcn-beijing%2Ftos%2Frequest&amp;X-Tos-Date=20260515T111625Z&amp;X-Tos-Expires=1800&amp;X-Tos-Signature=0818f73222009b2bf29cac35355b775841b93ea56e893916b1d56b69011bc8f6&amp;X-Tos-SignedHeaders=host) 
倪琛祯 
男 | 34 岁 (1988/05) 
13年工作经验 
手机号码:15800708190 
邮箱:superninini@163.com 
现居地:上海-杨浦区 
## 个人优势 
## 内容描述: 
我最大的特点是:诚实守信,热心待人,勇于挑战自我｡在为人处世上,我坚持严于律已,宽以待人｡我坚信:若要人敬 已,先要已敬人,良好的工作关系正是建立在理解与沟通基础之上的｡我今天的求职,也正是希望得到一个更好的工作机 会,同时希望贵单位领导能够给我一个发展的空间,去实现我人生的价值｡ 
## 求职意向 
## 目前正在找工作 | 1周内 
采购经理 
1.5万-2.5万/月 | 上海 
批发/零售,快速消费品(食品､饮料､化妆品),家具/家电/玩具/礼品 
## 工作经验 
2018/9―至今 [3年10个月] 
采购经理 | 采购开发 
尚美生活集团 
批发/零售 | 民营公司 | 500-1000人 
## 工作描述: 
岗位职责: 
1､研究休闲食品市场行情､发展方向以及管控分类的发展方向､新品发展趋势,并有针对性地组织新产品的引进､推广､ 
维护的跟踪工作｡ 
2､加强供应商管理,组织实施供应商的评估和引进,提升优质供应商数量,并淘汰老供应商｡ 
3､强化合同管理,新商品采购价格的谈判工作｡ 
4､组织市场调研,对各渠道的市场商品及信息进行商品采样工作,监理并维护公司商品信息机制｡ 
5､采购成本把控及供应商管理,落实商品询价､比价､议价､审核价格的合理性｡ 
6､对于各销售渠道的新商品进行零售价格的制定,保障商品竞争力及企业毛利率｡ 
7､通过行情把控,炒作商品,打造明星商品,引流带动人气,提升整体业绩｡ 
8､全渠道产品规划､统筹分配,适应全渠道发展,带动渠道业绩提升｡
## 下属:3人 | 汇报人:商品总监 
离职原因: 公司搬迁 
2016/8―2018/8 [2年] 采购主管 | 采购部(生活用品) 乐扣乐扣(中国) 
贸易/进出口 | 外资(非欧美) | 1000-5000人 工作描述: 1.及时引进符合本品牌定位的产品(生活用品,3C数码),满足市场需求,降低成本保证产品的新鲜度 . 2.控制库存水平,准确及时处理各类报表数据. 3.筛选供应商,决定与供应商合作方式,审核与供应商交易条件是否有利于公司运营 . 4.建立合格供应商资源并定期考核和管理供应商. 5.根据年度现状及阶段性商品销售目标,保证满足品类的丰满度和代理商补货需求｡ 6.控制商品库存,定期编制管理报表,配合会议､审计人员进行月度,年度核算. 7.收集市场资讯,掌握市场的供需情况及未来的趋势,控制合理的采购成本. 8.做品类年度规划,项目品类产品研发目标与分析规划｡ 
## 下属:3人 | 汇报人:高级 经理 
主要业绩: 1.开发USB系列电子产品,并推广至海外市场｡ 2.控制及降低采购成本,一年降低5%总成本｡ 
2012/7―2016/7 [4年] 面料辅料采购 | 采购部 上海广德国际贸易有限公司 
服装/纺织/皮革 | 民营公司 | 150-500人 工作描述: 1.开发新供应商,确保公司订单生产以及交货｡ 2.制定生产排期计划,及时跟踪大货生产进度｡ 3.与供应商结算对账,每半个月与供应商和财务对账｡ 4.维护老供应商合作关系,满足销售需求｡ 5.跟踪供应商生产进度和到货进度,协调供应商生产过程中的问题｡ 
2009/2―2012/5 [3年3个月] 采购专员 | 采购部 广东煜达制衣有限公司 服装/纺织/皮革 | 外资(非欧美) | 500-1000人 
工作描述: 1.主要负责面料,辅料的采购工作｡ 2,新产品的供应商寻找,资料收集及开发｡ 3,供应商的寻价,比价,议价谈判工作｡ 4,旧供应商的审核及维护,以确保产品的的稳定供货能力｡ 5,采购计划编排,产品的订购及交期控制｡ 6,产品的到库之后的配合验收工作｡ 7,与供应商的清算金额及付款｡
## 教育经历 
2012/6-2015/9 
上海交通大学 
本科 | 人力资源管理 
## 专业描述: 
人力资源管理,组织行为学,社会保障学,员工关系管理,薪酬管理 ,战略管理,人事管理经济学,工作分析 ,劳动经济学,管理学,市场营销,人员素质测评,职业生涯设计,社会保险,保险学,西方经济学,企业文化与跨文化 管理,劳动法与社会保障法,财务管理学,统计学,会计学,专业外语,发展与就业,管理学研究方法,社会学调查方法 
## 项目经验 
2019/6-至今 
休闲食品开发 
所属公司: 
尚美生活集团 
## 项目描述: 
休闲零食开发 
1.根据企划提供的开发方向,需要产品｡每月开发50个sku新品｡ 
2.市场调查竞品的结构以及价格区间｡ 
3.开发供应商,并考察供应商,确认是否符合公司要求｡ 
4.对产品进行价格,质量,设计,交期,付款进行把控｡ 
5.对库存进行管理,降低库存率｡ 
6.对销量负责,与运营,销售,陈列多部门沟通,确保完成公司的指标｡每个店铺单月销售额2万｡ 
## 责任描述: 
本人负责休闲零食开发,市场调查,供应商开发,下单,销量工作｡ 
2017/6-2018/5 
3C数码开发 
所属公司: 
乐扣乐扣(中国) 
## 项目描述: 
3C数码新品开发｡ 
1.市场调查,之后做品类规划｡ 
2.开发新供应商,并去考察工厂,判断是否符合公司要求｡ 
3.对产品质量,价格,设计,下单,入库,销量进行跟进确认｡ 
4.每月开发新品数量50sku,确保店铺更新速度｡ 
5.后期对产品销售进行跟踪｡ 
## 责任描述: 
本人负责,品类企划,供应商开发,设计跟进,下单,销量工作｡
2016/9-2017/8 
生活用品开发 
所属公司: 
乐扣乐扣(中国) 
项目描述: 
开发生活用品的品类｡ 
1.生活用品有塑料用品,清洁用品,一次性用品,必需品和厨房用品等｡ 
2.根据市场需求以及竞品进行开发｡开发品类必须有市场竞争力,需要对产品的销售进行把控｡ 
3.开发供应商需要有和大品牌有过合作｡ 
4.每个月需要上新品达100个sku,来保证店铺的更新率｡ 
责任描述: 
本人在开发产品中负责,市场调查,选品,供应商开发和库存管理工作｡ 
## 技能特长 
技能/语言 
英语 一般 
粤语 
熟练 
证书/成绩 
2001/10 
上海市中学生劳动技能测试英文打字水平等级证书 
培训经历 
2006/1-2006/2 
船舶电工 
培训机构: 
中国船舶工业集团公司职业技能鉴定指导中心 
2005/5-2005/7 
船体装配工 
培训机构: 
中国船舶工业集团公司职业技能鉴定指导中心 
2005/3-2005/6 
CAD操作 
培训机构: 
全国CAD应用培训网络工程设计中心 
2005/1-2005/4 
船舶电焊工 
培训机构:
中国船舶工业集团公司职业技能鉴定指导中心 
2004/1-2004/2 
微型计算机操作 
培训机构: 
上海职业鉴定中心</t>
        </is>
      </c>
      <c r="R1057" t="inlineStr">
        <is>
          <t>点击按钮</t>
        </is>
      </c>
      <c r="S1057"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1057">
        <v>1</v>
      </c>
    </row>
    <row r="1058" ht="25.5" customHeight="1">
      <c r="A1058">
        <v>1845</v>
      </c>
      <c r="B1058" t="inlineStr">
        <is>
          <t>闪电仓采销总监</t>
        </is>
      </c>
      <c r="C1058" t="inlineStr">
        <is>
          <t>【采销总监（闪电仓）_上海 25-30K】罗友 10年以上.pdf</t>
        </is>
      </c>
      <c r="D1058" t="inlineStr">
        <is>
          <t>李娟</t>
        </is>
      </c>
      <c r="E1058" t="inlineStr">
        <is>
          <t>罗友</t>
        </is>
      </c>
      <c r="F1058" t="inlineStr">
        <is>
          <t>10k-24k</t>
        </is>
      </c>
      <c r="G1058" t="inlineStr">
        <is>
          <t>【简历概览】39岁，22年采购经验，擅长连锁商超生鲜及全品类采购管理，团队建设与成本优化。
【技能拆解】
- 技术栈：团队管理、财务、谈判
- 软技能：沟通协调、执行力、团队合作、学习创新、跨部门协作
【与JD匹配分析】
- 硬技能匹配情况：具备货盘规划、供应商整合、采购谈判、动销库存协同及团队管理能力，符合岗位核心职责要求
- 经验年限匹配情况：22年工作经验，远超5年以上采销经验要求，且有采购负责人经验
- 行业背景匹配情况：有连锁商超、便利店、电商平台及社区团购采购经验，熟悉生鲜、食品等高频品类，符合行业背景要求</t>
        </is>
      </c>
      <c r="H1058">
        <v>85</v>
      </c>
      <c r="I1058" t="inlineStr">
        <is>
          <t>强烈推荐</t>
        </is>
      </c>
      <c r="J1058" s="2">
        <v>46157</v>
      </c>
      <c r="K1058" t="inlineStr">
        <is>
          <t>简历待筛选</t>
        </is>
      </c>
      <c r="L1058"/>
      <c r="M1058"/>
      <c r="N1058"/>
      <c r="O1058"/>
      <c r="P1058" s="3"/>
      <c r="Q1058" t="inlineStr">
        <is>
          <t>![fig_49932](https://pdf-bucket.tos-cn-beijing.volces.com/infer/20260515/74fbac37aedf1c211ec009a096bb6d4e_1778843873275889347.jpeg?X-Tos-Algorithm=TOS4-HMAC-SHA256&amp;X-Tos-Credential=AKLTZDcxYzI0ZWI5NDkzNGRkNWI1OTdiNTVjNjZjYjU3NmQ%2F20260515%2Fcn-beijing%2Ftos%2Frequest&amp;X-Tos-Date=20260515T111753Z&amp;X-Tos-Expires=1800&amp;X-Tos-Signature=34a53e63705e28499619c754a0337342d8f307378ea4b089346918658929018b&amp;X-Tos-SignedHeaders=host) 
罗友 
意向岗位:采购总监/采购经理/采购主管 
电话:15919995774 
邮箱:343212793@qq.com 
性别:男 
![fig_34397](https://pdf-bucket.tos-cn-beijing.volces.com/infer/20260515/74fbac37aedf1c211ec009a096bb6d4e_1778843873275608810.jpg?X-Tos-Algorithm=TOS4-HMAC-SHA256&amp;X-Tos-Credential=AKLTZDcxYzI0ZWI5NDkzNGRkNWI1OTdiNTVjNjZjYjU3NmQ%2F20260515%2Fcn-beijing%2Ftos%2Frequest&amp;X-Tos-Date=20260515T111753Z&amp;X-Tos-Expires=1800&amp;X-Tos-Signature=65d32b8441770c67b2755c66b0026c0e9cbbd23830ab61cf2afb648e1b23f983&amp;X-Tos-SignedHeaders=host) 
年龄:39 
开始工作时间:2004 
最高学历:大专 
![fig_00705](https://pdf-bucket.tos-cn-beijing.volces.com/infer/20260515/74fbac37aedf1c211ec009a096bb6d4e_1778843873275711276.jpg?X-Tos-Algorithm=TOS4-HMAC-SHA256&amp;X-Tos-Credential=AKLTZDcxYzI0ZWI5NDkzNGRkNWI1OTdiNTVjNjZjYjU3NmQ%2F20260515%2Fcn-beijing%2Ftos%2Frequest&amp;X-Tos-Date=20260515T111753Z&amp;X-Tos-Expires=1800&amp;X-Tos-Signature=a9dea2be0262d730eeaffca3cf250d478a28b75cbadd03dddf4398df913f4afe&amp;X-Tos-SignedHeaders=host) 
群众 
工作年限:22 
![fig_79493](https://pdf-bucket.tos-cn-beijing.volces.com/infer/20260515/74fbac37aedf1c211ec009a096bb6d4e_1778843873275758616.jpg?X-Tos-Algorithm=TOS4-HMAC-SHA256&amp;X-Tos-Credential=AKLTZDcxYzI0ZWI5NDkzNGRkNWI1OTdiNTVjNjZjYjU3NmQ%2F20260515%2Fcn-beijing%2Ftos%2Frequest&amp;X-Tos-Date=20260515T111753Z&amp;X-Tos-Expires=1800&amp;X-Tos-Signature=2bfda19dd8df23a07f8efd37a541c5435982abadbd4d1fa13a8258ec9cd3e200&amp;X-Tos-SignedHeaders=host) 
求职意向 
意向岗位:采购总监/采购经理/采购主管 
意向城市:广东/广西 
期望薪资:10k-24k 
![fig_04915](https://pdf-bucket.tos-cn-beijing.volces.com/infer/20260515/74fbac37aedf1c211ec009a096bb6d4e_1778843873275731934.jpg?X-Tos-Algorithm=TOS4-HMAC-SHA256&amp;X-Tos-Credential=AKLTZDcxYzI0ZWI5NDkzNGRkNWI1OTdiNTVjNjZjYjU3NmQ%2F20260515%2Fcn-beijing%2Ftos%2Frequest&amp;X-Tos-Date=20260515T111753Z&amp;X-Tos-Expires=1800&amp;X-Tos-Signature=3fd32fa69482c826c3b21fed01eb8e51546a451e29cf171a5a57b7ca38ee89d2&amp;X-Tos-SignedHeaders=host) 
教育经历 
毕业学校:广东南方职业学院 
人力资源管理| 大专 
![fig_45471](https://pdf-bucket.tos-cn-beijing.volces.com/infer/20260515/74fbac37aedf1c211ec009a096bb6d4e_1778843873275740809.jpg?X-Tos-Algorithm=TOS4-HMAC-SHA256&amp;X-Tos-Credential=AKLTZDcxYzI0ZWI5NDkzNGRkNWI1OTdiNTVjNjZjYjU3NmQ%2F20260515%2Fcn-beijing%2Ftos%2Frequest&amp;X-Tos-Date=20260515T111753Z&amp;X-Tos-Expires=1800&amp;X-Tos-Signature=dc3ad061eb9a3bcbb59e75b0930ba066818ff4eafe6328873fea0544196660a6&amp;X-Tos-SignedHeaders=host) 
工作经历 
2023.3-至今 深圳家恒百货零售有限公司 
采购负责人| 生鲜食品兼营运 
1､负责连锁店/生鲜食品整个采购团队管理,包括供应链生鲜食品商品/食材/设备/包材/原料开发以及年度的采购预算 等全盘采购工作｡ 
2､期间引进和开发了5 个蔬菜供应商､2 个鸡蛋供应商､2 个调味品供应商､1 个猪肉供应商,3 个水果供应商,商品 引进约800 个SKU 左右,滞销品淘汰了500 个SKU, 期间给门店蔬菜/鸡蛋/猪肉/水果品类的销售带来有8-15%的增 长｡ 
3､擅常打造大单品爆品以及节假日的大促,来提升门店单品销售以及品类增长｡ 
4､深度参与公司仓储供应链从0-1 全链路的建设, 
2021.8-2023.2 深圳嗨购猫品牌管理公司 
采购经理| 全品类 
1､负责统筹管理公司35 家连锁零食特卖折扣店采购业务,(食品､日用百货/美妆个护/3C 数码/小家电)以及品类年度､ 季度的采购及预算,根据预算并分解到每个月｡期间开发和引进80 个食品供应商,日用百货5 个,美妆个护3 个,3C 数码5 个,小家电8 个｡开发商品SKU 合计约1000 个左右｡ 
2､负责公司采购成本的降本增效,制定谈判策略,持续优化账期,打造爆品,提高团队整体业务水平｡品类全年同比 去年成本下降减少约5% ｡ 
3､负责公司新店开业货品的筹备以及组织采购寻找供应商谈判开业商品促销活动｡ 
4､负责制定公司品类品牌的发展和供应链的整合｡ 
6､熟悉并参与过多家新店的筹备和规划以及品类的定位｡
采购经理/商品招商| 全品类 
1､主要负责线下连锁生鲜超市/便利店品类采购和线上电商平台(宝能易购)全品类一件代发全品类商品的招商引进和 采购团队的管理工作｡ 
2､规划线下和线上电商平台品类､品牌,商品选品,谈判促销,定价,毛利以及大单品的爆款打造,提升品类的销售 业绩｡ 
3､负责采购团队人员的培训,团队建设,KPI 业绩指标的绩效考核｡ 
4､20187.-2019 年负责超市/便利店的采购 
5､2019.7-2021 负责宝能生鲜社区团购项目的开城和商品招商 
6､有丰富一线品牌食品(酒水/饮料/奶制品/米面粮油/休闲零食/美妆个护/3C 数码/小家电)/ 以及生鲜供应商资源以及 有丰富超市/线上电商平台全品类招商｡ 
7､负责超市抖音部门直播的商品选品,供应商谈判,促销 
8､2019.7-2021 年负责集团内部企业福利版块,银行积分版块,企业客户礼品定制版块的商品选品,企业套餐定制预 计方按等工作｡ 
9､2019.7-2021 年期间参与集团地产招投标项目的成本和价值估值｡ 
10､2019.7-2021 年期间参与集团酒店,餐厅饭堂食材的供应商开发,商品选品和报价 
11､熟悉和了解华南广东海吉星､东莞虎门､广州江南等珠三角批发市场渠道行情｡ 
12､深度参与公司供应链部门从0-1 的搭建,以及体系标准的制定｡ 
## 2004.1-2018.6 
沃尔玛(中国)投资有限公司 
## 采购| 零售/批发 
内容: 
1､负责华南区50 家大卖场生鲜(果蔬/肉禽蛋/水产/烘焙/熟食/冷冻冷藏)供应商谈判､合同签约,新品的开发和引进, 滞销品淘汰｡ 
2､负责品类年度/月度/季度销售规划和预算,季节性食品生鲜商品上新,以及各品类的进货,销售､毛利､利润和后台 毛利的推 
## 动落地执行｡ 
3､2004-2012 年负责果蔬部门采购: 
A､期间主导生鲜蔬菜(土豆､大白菜､青瓜､白萝卜､西红柿等)､水果(赣南脐橙､蓝梅､麒麟瓜､芒果/榴莲等)基 地直采业务谈判,优化团队谈判效率和商品降本增效,以及团队专业业务知识的培训｡ 
B､引进了10 个蔬菜供应商､6 个水果供应商｡引进并合作的蔬菜供应商6 个,新开发250 个SKU,水果供应商5 个, 新开发160 个SKU｡剩余供应商的做储备｡ 
C､期间果蔬直采的品类除了有价格形象外,促销品毛利比平时促销这块高出10-15 个点｡,销售也是有提升8 个点｡ 4､2013-2014 年负责蛋品采购: 
期间重点是做大单品30 枚盒装蛋全年的堆头促销,加上根据常年季节性做个别盒装蛋､皮蛋/咸蛋的促销,该大单品 的促销给蛋品月销售有约800 万的销售,以此来达成蛋品全年的销售预算｡ 
5､2015-2017 年负责肉类(肉禽/水产)采购: 
期间部分商品品类结构调整,肉禽散装冷鲜慢慢往气调包装发展,水产品类也开始调整,重点是做包装冰鲜的为准｡ 6､2017-2018 年负责熟食/面包的采购: 
主导快餐/卤水的销售｡烘焙除了做供应商的面包,还做半成品的面包,蛋糕,点心等｡ 
7､参与门店营运巡店,了解门店陈列,销售,库存情况,价格的执行,以及关注同行竞调并发现机会来加以改善｡
8､参与新店的各项筹备工作以及新店开业前的货品组织和谈判,商品配置,供应商货品进场,商品的促销等等｡ 
![fig_34950](https://pdf-bucket.tos-cn-beijing.volces.com/infer/20260515/be4977dcf1d2bb716e82a16ba4a0f2c9_1778843873288608031.jpg?X-Tos-Algorithm=TOS4-HMAC-SHA256&amp;X-Tos-Credential=AKLTZDcxYzI0ZWI5NDkzNGRkNWI1OTdiNTVjNjZjYjU3NmQ%2F20260515%2Fcn-beijing%2Ftos%2Frequest&amp;X-Tos-Date=20260515T111753Z&amp;X-Tos-Expires=1800&amp;X-Tos-Signature=767afb8e5eed914a343842a052ad54051467b4adb3c300553e804ff14addcae9&amp;X-Tos-SignedHeaders=host) 
自我评价 
1､本人有超过18 年连锁商超､便利店､电商平台食品生鲜食品采购和团队管理工作经验｡ 
2､有良好的沟通和执行力,团队合作融洽,有跨部门沟通和协调的能力｡学习和创新能力强｡ 
3､有丰富的食品生鲜,酒水饮料,乳制品,3c 数码,小家电,美妆个护,等供应商资源｡ 
![fig_70020](https://pdf-bucket.tos-cn-beijing.volces.com/infer/20260515/be4977dcf1d2bb716e82a16ba4a0f2c9_1778843873288654177.jpg?X-Tos-Algorithm=TOS4-HMAC-SHA256&amp;X-Tos-Credential=AKLTZDcxYzI0ZWI5NDkzNGRkNWI1OTdiNTVjNjZjYjU3NmQ%2F20260515%2Fcn-beijing%2Ftos%2Frequest&amp;X-Tos-Date=20260515T111753Z&amp;X-Tos-Expires=1800&amp;X-Tos-Signature=8d64bdbcac5ca98a5671b34196b32740d74b6b9528cb5d29fd9a569c5764659c&amp;X-Tos-SignedHeaders=host) 
相关技能 
团队管理;财务;谈判</t>
        </is>
      </c>
      <c r="R1058" t="inlineStr">
        <is>
          <t>点击按钮</t>
        </is>
      </c>
      <c r="S1058" t="inlineStr">
        <is>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is>
      </c>
      <c r="T1058">
        <v>1</v>
      </c>
    </row>
    <row r="1059" ht="25.5" customHeight="1">
      <c r="A1059">
        <v>1846</v>
      </c>
      <c r="B1059" t="inlineStr">
        <is>
          <t>薪酬绩效经理2</t>
        </is>
      </c>
      <c r="C1059" t="inlineStr">
        <is>
          <t>【薪酬绩效经理_上海 20-35K】戴志力 10年以上.pdf</t>
        </is>
      </c>
      <c r="D1059" t="inlineStr">
        <is>
          <t>胡晓玲</t>
        </is>
      </c>
      <c r="E1059" t="inlineStr">
        <is>
          <t>戴志力</t>
        </is>
      </c>
      <c r="F1059" t="inlineStr">
        <is>
          <t>无</t>
        </is>
      </c>
      <c r="G1059" t="inlineStr">
        <is>
          <t>【简历概览】31岁女，7年全模块HR经验，快消+新能源行业，擅长薪酬绩效与数字化转型。
【技能拆解】
- 技术栈：Excel高级函数、VLOOKUP、Xlookup、数据透视表、HR系统、人力成本动态监控模型、数据分析报告、OKR+KPI融合
- 软技能：亲和力佳、人际敏锐度高、责任服务意识强、抗压力强、战略与执行双驱动、跨部门协作、项目管理、沟通协调
【与JD匹配分析】
- 硬技能匹配情况：熟练掌握薪酬体系设计优化、绩效方案制定实施、薪酬预算编制监控、数据分析及Excel工具，完全匹配
- 经验年限匹配情况：7年全模块HR管理经验，满足要求
- 行业背景匹配情况：具备快消行业经验，与岗位要求相关度高</t>
        </is>
      </c>
      <c r="H1059">
        <v>95</v>
      </c>
      <c r="I1059" t="inlineStr">
        <is>
          <t>强烈推荐</t>
        </is>
      </c>
      <c r="J1059" s="2">
        <v>46160</v>
      </c>
      <c r="K1059"/>
      <c r="L1059"/>
      <c r="M1059"/>
      <c r="N1059"/>
      <c r="O1059"/>
      <c r="P1059" s="3"/>
      <c r="Q1059" t="inlineStr">
        <is>
          <t>## 戴志力 
意向岗位:人力资源经理 
性别:女 
年龄:31 
![fig_79720](https://pdf-bucket.tos-cn-beijing.volces.com/infer/20260518/9009a5fa69d8853f854c9643c76679ee_1779082206647515029.jpg?X-Tos-Algorithm=TOS4-HMAC-SHA256&amp;X-Tos-Credential=AKLTZDcxYzI0ZWI5NDkzNGRkNWI1OTdiNTVjNjZjYjU3NmQ%2F20260518%2Fcn-beijing%2Ftos%2Frequest&amp;X-Tos-Date=20260518T053006Z&amp;X-Tos-Expires=1800&amp;X-Tos-Signature=d2ffb782117ae0df6229c3bcd48254cc4e5e1d738de17172ed4d10db6cd85004&amp;X-Tos-SignedHeaders=host) 
电话: 
电话:13585870370 
邮箱:13585870370@163.com 
![fig_44389](https://pdf-bucket.tos-cn-beijing.volces.com/infer/20260518/9009a5fa69d8853f854c9643c76679ee_1779082206641353693.jpg?X-Tos-Algorithm=TOS4-HMAC-SHA256&amp;X-Tos-Credential=AKLTZDcxYzI0ZWI5NDkzNGRkNWI1OTdiNTVjNjZjYjU3NmQ%2F20260518%2Fcn-beijing%2Ftos%2Frequest&amp;X-Tos-Date=20260518T053006Z&amp;X-Tos-Expires=1800&amp;X-Tos-Signature=784a250a6e126883918b0452846c04ab8038a27385aedcda439a7c58fc23cde4&amp;X-Tos-SignedHeaders=host) 
职业画像:7年全模块HR管理经验,覆盖薪酬/绩效/ER/招聘等核心模块,具备快消+新能源双行业经验; 核心优势:擅长薪酬管理与效能提升,全流程员工生命周期管理+数据精准维护+福利供应商协同 效能提升-主导HR数字化转型以及薪酬绩效体系搭建,实现人事流程效率提升40%,核心岗位薪酬竞争力提升30% 人力成本效率提升15%,风险防控-0劳动仲裁记录,建立预防性ER管理体系; 
持续学习力:保持持续学习态度-数据分析+心理学证书备考,战略与执行双驱动; 
性格特质:亲和力佳,人际敏锐度高,爱好旅游及舞蹈,责任服务意识强&amp;抗压力强; 
![fig_91647](https://pdf-bucket.tos-cn-beijing.volces.com/infer/20260518/9009a5fa69d8853f854c9643c76679ee_1779082206643427751.jpg?X-Tos-Algorithm=TOS4-HMAC-SHA256&amp;X-Tos-Credential=AKLTZDcxYzI0ZWI5NDkzNGRkNWI1OTdiNTVjNjZjYjU3NmQ%2F20260518%2Fcn-beijing%2Ftos%2Frequest&amp;X-Tos-Date=20260518T053006Z&amp;X-Tos-Expires=1800&amp;X-Tos-Signature=c0764ca2470baa1f734896f08e688d74455b5bfbe025f250151ac1a6008f1d90&amp;X-Tos-SignedHeaders=host) 
工作经历 
2022.02-2025.至今 
妮维雅(上海)有限公司 
工作描述:负责薪资社保/培训/绩效/招聘/福利等工作,基于人力专业化管理+个人专业沉淀及意愿,全权负责人力资源管理 等各项工作的开展｡ 
工作职责: 
制定并迭代人力资源制度:①从0 到1 制度:《培训管理制度》､《绩效激励制度》､《考勤管理制度》《异动管理制 度》②优化迭代制度:《招聘管理制度》､《薪酬激励制度》､《员工手册》等,不断匹配公司实际业务发展阶段; 年度福利政策制定:对员工年度福利体系进行梳理,制定法定节假日福利､日常团建活动福利标准等,提前费用测算､ 成本控制亦保障满意度; 
员工关系项目开展: 
高新项目申报:主导项目申报进程,与政府部门对接,提供必要的薪资绩效数据支持,保证项目顺利完成; 搭建预防性ER体系:通过通畅的员工申诉机制(如匿名邮箱/微信小秘书)+ 满意度闭环管理(每季度一次),让员工诉求能 够得到及时反馈与解决,提前识别离职倾向员工23人,重大劳资纠纷发生率下降60%; 
ER case :在组织战略调整及变革情况下,设计并完成广州公司近40 余人的优化方案,合规完成率100%,人均效能提升25%, 年度人力成本节约200万元; 
薪酬管理工作开展: 
薪酬全流程管理:负责员工月度薪资核算(含考勤异常处理/绩效奖金/提成)､社保公积金和个税的申报,实现连续36个月100% 准确发放,系统数据错误率低于0.1%,使用Excel高级函数(VLOOKUP/Xlookup/数据透视表)处理薪资数据,优化核算流程 ,效率提升30%; 
年度调薪:主导年度调薪方案落地,差异化调整高绩效员工薪资15%,普通员工5%,人力成本占比下降8%;设计弹性福利包替 代普调,节省福利成本9%,员工满意度提升20%｡ 
数据驱动与系统化运营:搭建人力成本动态监控模型,输出月度可视化报告(涵盖部门横向对比/成本波动预警),支持管理层 决策效率提升40%; 
合规风控与供应商管理:建立薪酬数据三级复核机制,确保薪资/个税/社保申报零差错,通过政府审计5次; 
薪酬体系优化:收集分析外部薪酬数据,进行内部薪酬数据的横向对比,持续优化薪酬体系,核心人才保留率提升提升至 92%; 
绩效管理工作:
设计及优化考核方案:在不同业务阶段,设计考核方案,通过指标分解和横向打通的方法,完成绩效指标的有效贯彻,研 发部门项目交付周期缩短20%,销售部门人均季度业绩增长35%,有效推动关键业务指标的达成,显著提升了团队执行力 绩效结果分析及应用:对绩效相关数据做多维度分析,编写绩效分析报告,向高层提供关键发现和行动计划,主导绩效 校准会议,推动绩效分布合理化,(top20%员工占比从15%提升至22%,淘汰末位5%人员,团队人效提升12%; 绩效申诉:处理绩效申诉23例,优化考核流程3项,申诉处理周期从7天缩短至3天; 
## 招聘工作: 
招聘30个中高端岗位,完成率达100% ,平均到岗周期28天,试用期通过率92%; 
搭建面试官团队,撰写《面试技巧培训》作为面试官认证教材,组织36 名中高层管理者通过面试官培训; ² 通 过人才盘点与梯队建设,关键岗位继任者覆盖率达90%,推动HRBP与业务部门深度协同,支持业务线营收增长30%; 人力工作效率及质量提升: 
外包机构选型:基于公司对于人力资源办理时效性及专业性维度,选择乙方合作机构,提升人力资源运作效率; 员工生命周期管理:上线HR系统,实现考勤､休假数据自动化采集和入转调离全流程线上化,设计《入职百宝书》, 考勤异常处理耗时减少50%,事务性工作耗时减少35%(入离手续办理时间从3天缩短至4小时,年度节约工时1200+,年度 
管理成本降低15%),落地试用期跟踪机制:通过系统自动触发3场关键节点面谈(入职1月/3月/转正前),试用期通过率从 85%提升至92%; 
培训赋能&amp;咨询服务:负责《企业文化》､《人事规章制度》等课件的制作及授课讲解,保障制度传达;亦为员工提供人 
力资源制度及政策､福利､法律及心理方面的咨询服务; 
居住证/人才落户:办理人才引进落户23例(含留学生/应届生/积分落户),政策解读准确率100%,0材料驳回记录; 
数据分析:定期出具人力资源数据分析报告,涵盖薪酬､绩效､员工关系等各模块数据及人事异动分析,为管理层相关决策 提供依据; 
兼 HRBP :用专业服务于业务部门,工作如组织架构变动下员工疑问解答､政策宣贯等,营造和谐劳动关系; 
职场感悟:①适应能力:在近7 年时间,接触百度/滴滴/快手等 HR 运作模式,能面对复杂多变的环境､不断提升; ②专业精进:独立操盘人力资源各模块､形成系统化经验,擅长方案制作及汇报,提升组织力､高层对话力! 2018.02-2022.02 
晶科电力股份有限公司 
工作描述:结合个人亲和力强的性格+兴趣､以人力资源专员加入,从事员工关系/薪酬模块工作｡ 
工作职责:完善并推动制度执行:协助部门领导完善人力资源方面的规章制度､并监督应用,助力制度匹配业务有效落地 
员工关系处理:涵盖入转调离/劳动合同签订管理/考勤核算/五险一金(线下方式)等工作,人事信息维护(如花名册/通知 发布/邮箱及 OA 系统/人事档案管理等),注重手续合规性;并主导试用期员工面谈､离职员工面谈工作,注重专业面谈 记录表输出,供管理层信息决策､不断优化用工; 
员工答疑及劳动争议跟进:负责解答员工对于人力政策类的各种疑问,跟进处理各类劳动争议,保障公司利益; 招聘配置:负责招聘工作,包括邀约/接待/面试､周/月频次招聘数据统计等,其中在累积招聘入职 30 人 +; 薪资核算:负责500 +员工的考勤/绩效/提成/奖金核算等薪资综合核算､发放及个税申报工作,上海及外地员工的社保公积 金工作,连续4年无操作失误; 
培训担当:主导新员工入职培训工作,涵盖组织及讲师担当,主讲《企业文化》､《人事规章制度》; 
信息化管理:负责人力端口的线上工具的管理,如 OA ､企业邮箱､企业微信等,注重信息维护及时性; 
档案管理:建立全员人事档案管理体系,无遗漏并实行动态化更新管理,实现纸质/电子双备份标准化; 
数据分析:负责员工各项人事报表统计,包括如周频次月频次流动人员统计､及月度/年度数据分析等; 
分公司搭建:主导分公司职场从 0 到 1 筹备,涵盖招聘/培训/薪酬/社保公积金等综合工作,推动顺利运行: 职业感悟:通过人力资源全模块的历练,提升个人综合人事运营力!近五年沉淀､想要往专业垂直板块发展｡
2014.10-2018.01 
## 安阳第一实验小学 
## 1 ､教学工作 
备课:根据教学大纲和教材内容,制定详细的教学计划和教案; 
授课:进行教学活动,运用多种教学方法(如讲授法､讨论法､合作学习等)来传授知识; 
批改作业:及时批改学生的作业,了解学生的学习情况和存在的问题,并给予适当的反馈和指导; 
组织测验和考试:定期组织测验和考试,评估学生的学习效果,及时发现和解决教学中的问题; 
辅导学生:对学习有困难的学生进行个别辅导,帮助他们提高学习成绩; 
## 2 ､班级管理 
组织班级活动:组织丰富多彩的班级活动,如主题班会､文艺汇演､体育比赛等,培养学生的集体荣誉感和团队合作精神 ,促进学生的全面发展. 
管理班级纪律:维护班级的正常秩序,培养学生的纪律意识和良好的行为习惯,及时处理班级中出现的各种问题和矛盾. 
## 3 ､家校沟通 
家长会:组织家长会,向家长介绍学校的教育教学情况,听取家长的意见和建议,增进家长对学校工作的理解和支持. 家访:根据需要进行家访,深入了解学生的家庭环境和生活状况,加强与家长的联系和沟通,共同为学生的成长创造良好 的条件. 
## 4 ､专业发展 
参加培训和学习:积极参加各种教育教学培训和学习活动,不断更新自己的教育理念和教学方法,提高自身的教育教学水平 
团队合作:与同事加强合作,共同探讨教育教学问题,分享教学经验和资源,形成良好的教育教学团队氛围,共同提高教 育教学质量. 
## 其他工作 
## 项目经历 
2022.02-2025.02 
## 项目一:绩效体系优化项目 
项目背景:市场变化快,传统kpi体系僵化,(如年度评估+仅考核销售额),无法匹配快消行业快速迭代需求(新产品周 期需从9个月压缩至6个月),高潜力员工因发展反馈不足,年流失率达25%;跨部门协作目标对齐度仅40%,导致资源 重复投入｡ 
项目职责:项目总负责人,牵头变革+方案设计+推动落地执行｡ 
核心动作:1､战略对齐:OKR+KPI融合落地,三级对齐(公司层/部门层/个人层),每月okr对齐会;2､流程再造:从年 度考核到敏捷反馈,员工每月自助更新okr进度,季度360评估+校准委员会纠偏,年度绩效-薪酬/晋升矩阵,(前20%员工 进入“高潜池”,后10%启动PIP计划);3､人才激活:双通道设计,(薪酬激励+发展路径);4､组织协同:打破部门墙, 协作量化考核,(跨部门项目贡献度+战略关联度评分)｡ 
项目业绩:okr对齐度92%､销售额年增12%,新品上市周期缩短20%,高潜人才保留率提升18%｡ 
项目二:组织变革类:ER Case( 广州) 项目负责人 项目背景:公司战略重心转移至上海,需优化广州公司冗余岗位及人员｡ 
项目职责:项目总负责人,把控整体项目,协同技术､法务､行政等部门｡ 
核心动作:锁定优化对象40人,设计“N+1补偿+组合包,100%签署协议(0仲裁)｡ 
项目成果:年人力成本节约200万,人均效能提升25% ｡ 
项目三:核心岗位薪酬竞争力升级:项目负责人 
项目背景:关键研发岗位流失率超25%,薪酬水平低于市场水平｡
核心动作:1､数据驱动诊断:分析3年离职数据,锁定TOP3流失原因(薪酬占比68%);2､动态薪酬模型:设计“岗位价值 评估+绩效对赌”机制,TOP30%员工年薪上浮12-20%;3､成本可控方案:通过弹性福利包(占薪酬8%)替代普调,总成本 增幅控制在5%以内｡ 
项目成果:9个月内核心岗位保留率从75%￫92%,招聘周期缩短40% ,获CEO批注“近年来最具性价比的HR项目｡ 在校经历 
2011.09-2014.06 心理学社社长 
1. 统筹策划校园活动,10余场,累计参与人数超1000人,获校级最佳组织奖; 
2. 设计匿名心理辅导机制,累计解决学生诉求50+例; 
![fig_53724](https://pdf-bucket.tos-cn-beijing.volces.com/infer/20260518/36f9a2a457a3392a13bbfccf8fa9fcb4_1779082206175762239.jpg?X-Tos-Algorithm=TOS4-HMAC-SHA256&amp;X-Tos-Credential=AKLTZDcxYzI0ZWI5NDkzNGRkNWI1OTdiNTVjNjZjYjU3NmQ%2F20260518%2Fcn-beijing%2Ftos%2Frequest&amp;X-Tos-Date=20260518T053006Z&amp;X-Tos-Expires=1800&amp;X-Tos-Signature=eb2f8fe2daa1f33f214315b9ceea05a4d43ea5ea681a96d6b0802c3f557451b0&amp;X-Tos-SignedHeaders=host) 
荣誉与附加 
证书:CET-4､全国计算机二级､普通话二级甲等､教师资格证､3级人力资源管理师､中级经济师; 
技能:熟练应用 Word/PPT/Excel/PS 等软件; 
荣誉:国家一等奖学金(连续3年); 
![fig_78754](https://pdf-bucket.tos-cn-beijing.volces.com/infer/20260518/36f9a2a457a3392a13bbfccf8fa9fcb4_1779082206175552040.jpg?X-Tos-Algorithm=TOS4-HMAC-SHA256&amp;X-Tos-Credential=AKLTZDcxYzI0ZWI5NDkzNGRkNWI1OTdiNTVjNjZjYjU3NmQ%2F20260518%2Fcn-beijing%2Ftos%2Frequest&amp;X-Tos-Date=20260518T053006Z&amp;X-Tos-Expires=1800&amp;X-Tos-Signature=5443e7db997401d3bbeae8d8acb20342c6f347adef0a9e525bfbd60b5c09366f&amp;X-Tos-SignedHeaders=host) 
教育经历 
2011.09-2014.06 
郑州信息科技职业学院 
宝玉石鉴定| 专科 
鉴定师证书 
2023.07-2024.07 
河海大学 
人力资源管理| 本科 
在读,剩4 门课程,可拿到毕业证书和学位证书｡ 
通过后打算再备考心理学硕士证</t>
        </is>
      </c>
      <c r="R1059" t="inlineStr">
        <is>
          <t>点击按钮</t>
        </is>
      </c>
      <c r="S1059" t="inlineStr">
        <is>
          <t>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t>
        </is>
      </c>
      <c r="T1059">
        <v>1</v>
      </c>
    </row>
    <row r="1060" ht="25.5" customHeight="1">
      <c r="A1060">
        <v>1847</v>
      </c>
      <c r="B1060" t="inlineStr">
        <is>
          <t>薪酬绩效经理2</t>
        </is>
      </c>
      <c r="C1060" t="inlineStr">
        <is>
          <t>【薪酬绩效经理_上海 20-35K】张女士 10年以上.pdf</t>
        </is>
      </c>
      <c r="D1060" t="inlineStr">
        <is>
          <t>胡晓玲</t>
        </is>
      </c>
      <c r="E1060" t="inlineStr">
        <is>
          <t>张女士</t>
        </is>
      </c>
      <c r="F1060" t="inlineStr">
        <is>
          <t>无</t>
        </is>
      </c>
      <c r="G1060" t="inlineStr">
        <is>
          <t>【简历概览】
36岁本科，10年+快消HR经验，精通薪酬绩效与人才发展，离职可尽快到岗。
【技能拆解】
- 技术栈：薪酬体系搭建、绩效体系建设、职级体系优化、薪酬预算管理、人工成本管控、薪酬竞争力调研、福利体系统筹、组织架构梳理、人才梯队培养、企业大学搭建、培训体系建设、内训师体系建设、E-learning平台运营、校园招聘、项目管理、HR制度优化、人事系统优化、数据分析
- 软技能：跨部门协同、业务赋能、流程规范、项目管理、快速适应环境、沟通协调、结果导向、执行力
【与JD匹配分析】
岗位JD如下：
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
逐项对比：
- 硬技能匹配情况：具备薪酬体系设计优化、绩效考核方案制定实施、薪酬预算编制监控、绩效管理落地支持、薪酬绩效数据分析等硬技能，与岗位要求高度匹配。
- 经验年限匹配情况：HR从业10年+，满足岗位对经验年限的要求。
- 行业背景匹配情况：有快消行业HR经验，服务过内资上市集团和外资知名企业，行业背景与岗位有一定相关性。</t>
        </is>
      </c>
      <c r="H1060">
        <v>95</v>
      </c>
      <c r="I1060" t="inlineStr">
        <is>
          <t>强烈推荐</t>
        </is>
      </c>
      <c r="J1060" s="2">
        <v>46160</v>
      </c>
      <c r="K1060"/>
      <c r="L1060"/>
      <c r="M1060"/>
      <c r="N1060"/>
      <c r="O1060"/>
      <c r="P1060" s="3"/>
      <c r="Q1060" t="inlineStr">
        <is>
          <t>## 张女士 
求职意向:HR COE(薪酬绩效/ 人才发展)|高级HR 经理 
手机:13671840353 |邮箱:878654240@qq.com 
年龄:36 岁|学历:本科|HR 从业10 年+ |状态:离职,可尽快到岗 
## ���核心优势 
10 年+快消行业HR 经验,服务内资上市集团+外资知名企业,深度精通薪酬绩效与人才发展双核心模块 主导薪酬绩效体系搭建及优化､职级体系升级､薪酬竞争力调研,落地奖金差异化分配与人工成本管控 从0 到1 搭建企业大学与培训体系,操盘管培生､中层管理､内训师等关键人才项目,成果可量化 兼具COE 专业深度与业务赋能能力,擅长流程规范､项目管理､跨部门协同,快速适应新环境 
## ���工作经历 
贝泰妮生物科技集团股份有限公司(300957)|COE-员工发展高级经理(薪酬绩效方向) 2020.12 – 2025.01 
薪酬福利管理(2020.12-2025.01) 
薪酬体系搭建:主导逐年优化集团薪酬总则､核算制度及审批流程,统一全集团薪酬管理标准,结束此前各 体系分散操作的局面,覆盖总部及驻地共400+岗位的薪酬核算与发放｡ 
薪酬规划与成本管控:统筹集团年度薪酬预算､工资与奖金核算､日常及年度绩优调薪测算,搭建薪酬数据 库并建立月度人工成本分析机制,为管理层提供薪酬投入产出决策依据｡ 
 薪酬竞争力对标:与外部咨询公司合作,主导完成各体系､各层级岗位的内外部薪酬竞争力分析及行业薪酬 调研,输出集团首个系统性薪酬调研报告,成果直接应用于关键岗位及绩优人员保留,以及下一年度薪酬绩 效方案优化｡ 
 福利体系统筹:统筹法定福利(五险一金､区域性福利)及公司补充福利(补充保险､长期服务奖､节日福 利､体检团建等)的规划与执行,建立统一福利标准,年度福利预算管控到位率100%｡ 
组织与制度规范:梳理集团架构､岗位及编制,制定人员发文与异动流程规则;参与HR 制度､员工手册､ 人事系统优化等项目,推动人力资源基础管理规范化｡ 
组织绩效管理(2020.12-2023.07) 
组织与制度规范:梳理集团架构､岗位及编制,制定人员发文与异动流程规则;参与HR 制度､员工手册､ 人事系统优化等项目,推动人力资源基础管理规范化｡ 
职级体系优化:参与集团职级体系搭建､评估与维护,协助完成集团组织架构升级与职级体系优化项目,梳 理并规范各岗位价值评估标准,确保职级与薪酬的合理关联｡ 
绩效体系建设:负责编写并推行年度绩效管理总则,为集团目标责任书人员设定绩效考核指标及激励方案, 管理月度､季度与年度绩效考核全流程,输出考核结果分析报告｡ 
绩效文化推广:设计并实施年度绩效文化推广方案,推动目标分解与结果应用理念在业务端的落地｡ 
## 贝泰妮生物科技集团股份有限公司(300957)|COE-人才发展经理 2016.10 – 2020.07 
人才发展 
人才体系从0 到1:从0 到1 搭建“贝泰妮学院”人才梯队培养体系,覆盖从管培生､主管到经理的全层级 人才发展路径,建立领导力模型与人才评鉴标准,为公司首次系统化构建了内部人才供应链｡ 
 人才项目设计与运营:主导设计并执行多个人才发展项目,包括小狼计划(管培生&amp;主管)､新阿波罗计划(经 理层)､精英计划(总监层),为集团精准选拔并培养各级优秀人才｡ 
培训体系基建:搭建集团培训制度､需求调研､预算管理与流程体系,建立并运营E-learning 在线学习平台, 管理课程库､讲师库与书院公众号,沉淀组织知识资产｡ 
 内训师体系建设:创建内训师选拔､培训､考评与激励管理制度(T 计划),分级选拔与培养内部讲师,不断 提升内部人员授课及课程开发能力,实现培训资源从依赖外部采购到内部自循环的转变｡
业务赋能与支持:培养内训师队伍并协助HRBP 完成驻地客制化培训,开发多门管理及通用素质课程并亲自 授课,推动培训与业务需求的有效衔接｡ 
校园招聘 
校园招聘全流程:统筹校园招聘需求收集､行程安排､流程设计､招聘实施及录用全流程,主导策划并执行 空中宣讲会的拍摄与线上推广｡ 
爱茉莉太平洋贸易有限公司|资深培训主管 2011.07 – 2016.09 
人才发展 
参与中高层人才培养体系搭建,落地领导人论坛､新晋升管理者､高管教练等项目｡ 完善领导力素质模型与企业文化宣导,开发并授课领导力相关课程｡  管理年度培训预算､外部机构评估,为业务提供定制化培养方案｡ 销售培训 
负责线上､商超､店铺人员产品培训､实地带教与培训资料开发｡ 组织全国讲师TTT 培训,监控全国培训预算､执行进度与效果反馈｡ 
���核心项目经历 薪酬竞争力分析|项目负责人 2024.07 – 2024.10 
联合外部咨询公司完成集团400+岗位职级评估与市场薪酬对标 输出薪酬优化方案,应用于关键人才保留､年度薪酬绩效方案调整 
职级体系优化|核心成员 2023.01 – 2024.07 
 参与组织架构升级与职级体系重建,完成岗位梳理､职责澄清､价值评估 建立以岗位价值为核心､牵引业务与人才发展的职级管理体系 
T 计划(内训师体系)|项目经理 2017.09 – 2018.09 
搭建内训师选拔､培养､考核､激励全流程制度 首批培养内训师16 人,输出课程20 门+ 
新阿波罗计划(中层经理人培养)|项目经理 2017.06 – 2018.09 
为期1 年系统性培养中层管理者,提升团队管理与业务领导力 两届培养54 人,结业43 人,项目满意度9.3 分 
���教育背景 华东理工大学|社会工作|本科(211 / 双一流) 2007.09 – 2011.07 
���证书与技能 
职业证书:心理咨询师二级 
语言能力:普通话､英语 
专业能力:薪酬绩效|组织发展|人才发展|校园招聘</t>
        </is>
      </c>
      <c r="R1060" t="inlineStr">
        <is>
          <t>点击按钮</t>
        </is>
      </c>
      <c r="S1060" t="inlineStr">
        <is>
          <t>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t>
        </is>
      </c>
      <c r="T1060">
        <v>1</v>
      </c>
    </row>
    <row r="1061" ht="25.5" customHeight="1">
      <c r="A1061">
        <v>1848</v>
      </c>
      <c r="B1061" t="inlineStr">
        <is>
          <t>核算会计1&amp;2</t>
        </is>
      </c>
      <c r="C1061" t="inlineStr">
        <is>
          <t>【电商结算专员_上海 8-10K】汪飞 5年.pdf</t>
        </is>
      </c>
      <c r="D1061" t="inlineStr">
        <is>
          <t>胡晓玲</t>
        </is>
      </c>
      <c r="E1061" t="inlineStr">
        <is>
          <t>汪飞</t>
        </is>
      </c>
      <c r="F1061" t="inlineStr">
        <is>
          <t>7-12K</t>
        </is>
      </c>
      <c r="G1061" t="inlineStr">
        <is>
          <t>【简历概览】
5年财务经验，本科学历，持会计初级职称，熟悉全盘账务和税务筹划。
【技能拆解】
- 技术栈：一般纳税人账务、小规模纳税人账务、税务政策、税务筹划、费用报销审核、成本核算、电商平台营收统计、订单对账、平台回款核对、发票开具、进项发票认证、税务申报、薪资核算、库存盘点、财务软件操作
- 软技能：认真细致、有始有终、沟通能力、团队合作能力
【与JD匹配分析】
- 硬技能匹配情况：具备电商平台订单对账、回款核对、销售报表出具等电商财务相关经验，熟悉费用报销审核、成本核算、税务申报等核算工作，但未提及预算管理、管报出具、OA流程审核、SAP使用经验。
- 经验年限匹配情况：5年工作经验，满足3年以上电商财务工作经验要求。
- 行业背景匹配情况：曾在合肥妙公子食品有限公司负责电商平台相关财务工作，具备电商行业背景。</t>
        </is>
      </c>
      <c r="H1061">
        <v>75</v>
      </c>
      <c r="I1061" t="inlineStr">
        <is>
          <t>推荐</t>
        </is>
      </c>
      <c r="J1061" s="2">
        <v>46161</v>
      </c>
      <c r="K1061"/>
      <c r="L1061"/>
      <c r="M1061"/>
      <c r="N1061"/>
      <c r="O1061"/>
      <c r="P1061" s="3"/>
      <c r="Q1061" t="inlineStr">
        <is>
          <t>## 汪飞 
女 
5年工作经验 | 求职意向:财务经理/主管 | 期望薪资:7-12K | 期望城市:杭州 
## 个人优势 
1.熟悉一般纳税人和小规模纳税人的全盘账务,能独立做账｡ 
2.了解税务方面的政策,为公司的税务筹划提供方案｡ 
3.工作认真､细致,做事有始有终｡有较强的沟通能力､团队合作能力｡ 
## 工作经历 
合肥妙公子食品有限公司 会计 
2021.09-2025.03 
1. 负责公司日常账务处理､费用报销审核､成本核算,管控食品采购､仓储､发货相关收支｡ 
2. 统计电商平台店铺营收､订单对账,核对平台回款､手续费､推广费用,出具每日/月度销售报表｡ 
3. 核算往来账款,对接供应商货款､物流运费､平台结算,定期往来对账｡ 
4. 独立完成发票开具､进项发票认证､税务申报､税务资料整理归档｡ 
5. 员工薪资核算､考勤核对､提成统计,做好工资台账管理｡ 
6. 库存商品盘点､食品库存台账登记,监控库存损耗､临期商品数据｡ 
7. 整理财务凭证､装订归档,配合工商､税务核查,完成领导交办的财务相关工作｡ 
## 杭州鑫持贸易有限公司 
## 会计 
2025.09-2026.04 
1. 日常收支报销审核､费用登记,现金及银行账务处理 
2. 开具发票､认证抵扣,按时申报增值税､个税､季报､年报 
3. 登记记账凭证､做简单总账明细账,出具月度财务报表 
4. 员工工资核算､社保公积金账务对接 
5. 往来账款核对､应收应付跟进整理 
6. 凭证装订归档､财务资料保管,配合税务､工商简单核查 
7. 整理费用台账､简单成本统计,配合老板做收支核对 
## 教育经历 
安徽财经大学 本科 财务管理 
2017-2021 
## 资格证书 
会计初级职称 
会计从业资格证</t>
        </is>
      </c>
      <c r="R1061" t="inlineStr">
        <is>
          <t>点击按钮</t>
        </is>
      </c>
      <c r="S1061"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061">
        <v>1</v>
      </c>
    </row>
    <row r="1062" ht="25.5" customHeight="1">
      <c r="A1062">
        <v>1849</v>
      </c>
      <c r="B1062" t="inlineStr">
        <is>
          <t>核算会计1&amp;2</t>
        </is>
      </c>
      <c r="C1062" t="inlineStr">
        <is>
          <t>【电商结算专员_上海 8-10K】韩洋 6年.pdf</t>
        </is>
      </c>
      <c r="D1062" t="inlineStr">
        <is>
          <t>胡晓玲</t>
        </is>
      </c>
      <c r="E1062" t="inlineStr">
        <is>
          <t>韩洋</t>
        </is>
      </c>
      <c r="F1062" t="inlineStr">
        <is>
          <t>无</t>
        </is>
      </c>
      <c r="G1062" t="inlineStr">
        <is>
          <t>【简历概览】
韩洋，1998年生，本科学历，有总账会计、费用会计等财务工作经验，持会计中级资格证。
【技能拆解】
- 技术栈：会计软件、word、excel、电子税务局系统
- 软技能：严谨细致、数据处理能力、沟通能力、抗压能力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硬技能匹配情况：熟练使用Excel和财务软件，具备会计核算能力，但缺乏电商ERP系统和SAP使用经验
- 经验年限匹配情况：总工作经验约5年，但电商财务工作经验不足3年
- 行业背景匹配情况：有电商平台数据核对经验，了解电商业务流程，但未明确提及主流电商平台结算规则经验</t>
        </is>
      </c>
      <c r="H1062">
        <v>65</v>
      </c>
      <c r="I1062" t="inlineStr">
        <is>
          <t>待定</t>
        </is>
      </c>
      <c r="J1062" s="2">
        <v>46161</v>
      </c>
      <c r="K1062"/>
      <c r="L1062"/>
      <c r="M1062"/>
      <c r="N1062"/>
      <c r="O1062"/>
      <c r="P1062" s="3"/>
      <c r="Q1062" t="inlineStr">
        <is>
          <t>基本信息 
姓 名:韩洋 
电 话:17735747071 
邮 箱:1470008187@qq.com 
出生年月:1998.06 
毕业院校:山西工程技术学院 
学 历:本科 
工作经历 
![fig_30394](https://pdf-bucket.tos-cn-beijing.volces.com/infer/20260519/11abb39b23b0ad4a6d646460764f8444_1779155692189376928.jpg?X-Tos-Algorithm=TOS4-HMAC-SHA256&amp;X-Tos-Credential=AKLTZDcxYzI0ZWI5NDkzNGRkNWI1OTdiNTVjNjZjYjU3NmQ%2F20260519%2Fcn-beijing%2Ftos%2Frequest&amp;X-Tos-Date=20260519T015452Z&amp;X-Tos-Expires=1800&amp;X-Tos-Signature=a2b189ba1d3147c13bfed1d1c3ce10c3bf358f0b1d2c09966e11941d9ef69f52&amp;X-Tos-SignedHeaders=host) 
2025 年4 月- 2026 年3 月 
阳泉宇星网络科技有限公司 
总账会计 
凭证处理及审核:负责公司全盘账务的凭证填制工作,依据原始单据准确录入经济业务,确保每笔分录 符合会计准则及公司财务制度,并对其进行审核,重点核查附件完整性､金额准确性及审批流程合规 性｡ 
税费管理:精准完成增值税进项发票勾选认证工作,按期完成增值税､企业所得税等5 余项税费的申报 及缴纳,熟练运用电子税务局系统,确保申报数据与账务数据一致,无逾期或错报记录｡ 
薪酬及社保管理:每月根据考勤数据､绩效结果及薪酬制度,编制170 +名员工的工资表,细致核算个 税､社保公积金扣除项,确保工资数据准确无误;同步完成个税全员全额申报及社保费的申报缴纳工 作｡ 
往来对账及报表编制:定期与20+家往来客户及供应商进行账务核对,出具对账函并跟踪回款;严格按 照会计准则及税法要求,每月5 日前出具资产负债表､利润表等财务报表,每季度编制现金流量表, 为管理层提供可靠的财务数据支持｡ 
数据管理:多渠道采集财务数据,建立电子台账并形成月度及年度分析报告,支撑成本控制与预算编制｡ 
2021 年12 月- 2025 年4 月 
北京对啊科技有限公司 费用会计 
电商平台数据核对:统计公司自建电商平台交易数据,形成日报､周报和月报｡ 
审核报销:负责企业发票审批与开具;借款单､报销单等的收集整理,严格审核数据的真实性与准确性, 严格控制企业费用支出｡ 
台账管理:登记项目台账,日常现金､票据收付与保管,每月核算项目的收入､成本､利润,定期清理 企业的应收付欠款;编制与现金､银行存款相关记账凭证,登记现金､银行日记账｡ 
工资社保管理:负责每月到期日给员工发放工资及社保费用的缴纳｡ 
发票､印章､物资管理:根据经济业务开具发票并整理合同发票台账;财务章等印章的管理,严格审核 印章的使用｡ 
2021 年03 月- 2021 年12 月 中金税税务师事务所 审计助理 
审计业务准备:参与执行各类型审计业务,协助拟定审计计划方案,完成审计现场工作; 
获得审计数据:账目审核,获得审计证据,建立审计管理档案; 
编制底稿:按照审计准则编制审计业务工作底稿,并整理归档｡ 
出具报告:打印､装订､出具正式的审计报告; 
证书技能 
证书:会计中级资格证､会计初级资格证､驾驶证 
技能:会计软件､word､excel 教育经历 
山西工程技术学院 财务管理本科 
 相关课程:会计学､财务管理､微观经济学､宏观经济学､审计学､资产评估､财务分析等</t>
        </is>
      </c>
      <c r="R1062" t="inlineStr">
        <is>
          <t>点击按钮</t>
        </is>
      </c>
      <c r="S1062"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062">
        <v>1</v>
      </c>
    </row>
    <row r="1063" ht="25.5" customHeight="1">
      <c r="A1063">
        <v>1850</v>
      </c>
      <c r="B1063" t="inlineStr">
        <is>
          <t>核算会计1&amp;2</t>
        </is>
      </c>
      <c r="C1063" t="inlineStr">
        <is>
          <t>【电商结算专员_上海 8-10K】王意静 1年以内.pdf</t>
        </is>
      </c>
      <c r="D1063" t="inlineStr">
        <is>
          <t>胡晓玲</t>
        </is>
      </c>
      <c r="E1063" t="inlineStr">
        <is>
          <t>无法提取到姓名</t>
        </is>
      </c>
      <c r="F1063" t="inlineStr">
        <is>
          <t>未提及</t>
        </is>
      </c>
      <c r="G1063" t="inlineStr">
        <is>
          <t>【简历概览】
南京审计大学金审学院会计学专业，有电商财务专员等相关工作经验，持初级会计等证书。
【技能拆解】
- 技术栈：初级会计证书、国家计算机二级证书、业财一体化证书、英语四级、用友、金蝶、ERP系统、Office高级应用、Excel数据建模、Power BI可视化、Word、Excel、PPT
- 软技能：勤奋好学、吃苦耐劳、诚实守信、抗压能力、考试规划、学习经验、沟通能力、积极态度、善于总结、擅长思考
【与JD匹配分析】
- 硬技能匹配情况：熟悉电商ERP系统，熟练使用Excel，有会计核算经验，符合部分要求，但未提及SAP
- 经验年限匹配情况：电商财务工作经验约0.7年（2025.08-2026.03），不足3年
- 行业背景匹配情况：有上海悦悦图书有限公司电商财务经验，具备电商行业背景</t>
        </is>
      </c>
      <c r="H1063">
        <v>55</v>
      </c>
      <c r="I1063" t="inlineStr">
        <is>
          <t>不推荐</t>
        </is>
      </c>
      <c r="J1063" s="2">
        <v>46161</v>
      </c>
      <c r="K1063"/>
      <c r="L1063"/>
      <c r="M1063"/>
      <c r="N1063"/>
      <c r="O1063"/>
      <c r="P1063" s="3"/>
      <c r="Q1063" t="inlineStr">
        <is>
          <t>![fig_49151](https://pdf-bucket.tos-cn-beijing.volces.com/infer/20260519/5456b4b4718c2a908c750c6edae45c26_1779155682376628672.jpeg?X-Tos-Algorithm=TOS4-HMAC-SHA256&amp;X-Tos-Credential=AKLTZDcxYzI0ZWI5NDkzNGRkNWI1OTdiNTVjNjZjYjU3NmQ%2F20260519%2Fcn-beijing%2Ftos%2Frequest&amp;X-Tos-Date=20260519T015442Z&amp;X-Tos-Expires=1800&amp;X-Tos-Signature=2ad6971bc400374f12ed044352221d8fc912e33a73320f144fb5ec3ff1fbb85d&amp;X-Tos-SignedHeaders=host) 
个人简历 
求职意向:财务会计工作 
![fig_26980](https://pdf-bucket.tos-cn-beijing.volces.com/infer/20260519/5456b4b4718c2a908c750c6edae45c26_1779155682375881484.jpg?X-Tos-Algorithm=TOS4-HMAC-SHA256&amp;X-Tos-Credential=AKLTZDcxYzI0ZWI5NDkzNGRkNWI1OTdiNTVjNjZjYjU3NmQ%2F20260519%2Fcn-beijing%2Ftos%2Frequest&amp;X-Tos-Date=20260519T015442Z&amp;X-Tos-Expires=1800&amp;X-Tos-Signature=62eceb9b034d78bbd2586aca8bba7851dbef5eb759f2f4a33231c75501c2c806&amp;X-Tos-SignedHeaders=host) 
2003.01. 
![fig_38082](https://pdf-bucket.tos-cn-beijing.volces.com/infer/20260519/5456b4b4718c2a908c750c6edae45c26_1779155682375760217.jpg?X-Tos-Algorithm=TOS4-HMAC-SHA256&amp;X-Tos-Credential=AKLTZDcxYzI0ZWI5NDkzNGRkNWI1OTdiNTVjNjZjYjU3NmQ%2F20260519%2Fcn-beijing%2Ftos%2Frequest&amp;X-Tos-Date=20260519T015442Z&amp;X-Tos-Expires=1800&amp;X-Tos-Signature=35ab05f2c703f5c28498dc0bd34a90eb41dd1a7da1b8b7612b1e6b3b04b53c11&amp;X-Tos-SignedHeaders=host) 
15039381885 
![fig_54481](https://pdf-bucket.tos-cn-beijing.volces.com/infer/20260519/5456b4b4718c2a908c750c6edae45c26_1779155682377243222.jpg?X-Tos-Algorithm=TOS4-HMAC-SHA256&amp;X-Tos-Credential=AKLTZDcxYzI0ZWI5NDkzNGRkNWI1OTdiNTVjNjZjYjU3NmQ%2F20260519%2Fcn-beijing%2Ftos%2Frequest&amp;X-Tos-Date=20260519T015442Z&amp;X-Tos-Expires=1800&amp;X-Tos-Signature=eaa738e2e5363d1c3870dd88138b2194fa582c102e8a23f3d3a5a0d1d4df8423&amp;X-Tos-SignedHeaders=host) 
上海 
![fig_73652](https://pdf-bucket.tos-cn-beijing.volces.com/infer/20260519/5456b4b4718c2a908c750c6edae45c26_1779155682375783931.jpg?X-Tos-Algorithm=TOS4-HMAC-SHA256&amp;X-Tos-Credential=AKLTZDcxYzI0ZWI5NDkzNGRkNWI1OTdiNTVjNjZjYjU3NmQ%2F20260519%2Fcn-beijing%2Ftos%2Frequest&amp;X-Tos-Date=20260519T015442Z&amp;X-Tos-Expires=1800&amp;X-Tos-Signature=99d69a7166c415b971d4dc6e2bdb10f922019383f265f30151e8b1b6bd46aaa3&amp;X-Tos-SignedHeaders=host) 
3020906032@qq.com 
教育背景 
南京审计大学金审学院 
会计学专业 
专业排名前10% 
主修课程:中级财务会计､高级财务管理学､高级财务会计､成本会计､税法､财务报表分析､内部控 制､高级管理会计､EXCEL 在会计中的应用等相关课程等相关课程 
工作经历 
2025.08-2026.03 上海悦悦图书有限公司 财务专员 
1. 电商平台(淘宝/天猫)销售数据､资金流水核对和账务处理;对接电商ERP 系统及跨部门协作 
2.负责开具发票,核对认证进项发票,确保财务系统与税务抵扣系统数据一致 
3. 负责公司银行的收入支出的账务处理工作 
4. 负责日常财务核算工作,包括审核原始凭证､编制记账凭证､登记总账 
5. 负责完成月度､季度财务报表编制,财务数据分析,协助完成税务申报工作 
6. 负责统计､工商等其他外部报表报送 
2023.05-2023.08 上海企猫智能科技有限公司 会计助理 
1. 协助完成日常财务核算工作,包括审核原始凭证､编制记账凭证､登记总账及明细账 6. 装订和保管会计凭证､账簿､报表等财务档案资料 
2. 参与月度财务报表编制(资产负债表､利润表､现金流量表),协助主管完成财务数据分析,为管 理层提供决策支持; 
3. 熟练操作金蝶ERP 系统进行发票核销与税务申报,协助完成增值税､企业所得税申报工作 
4. 配合审计团队提供年度审计底稿及资料,整理归档凭证,优化档案分类流程 
协助会计师处理日常账务,包括凭证录入､账簿登记､报表编制等; 协助整理会计档案,保证会计工作的规范性和完整性｡ 2022.07-2022.09 上海优开信息科技有限公司 会计实习生 
go 相关技能/荣誉 
初级会计证书,国家计算机二级证书,业财一体化证书,英语四级 熟悉会计工作流程,熟悉会计软件用友,金蝶的使用,掌握ERP 系统的操作 熟悉Office 高级应用(Excel 数据建模､Power BI 可视化) 熟练掌握Word､Excel､PPT 等Office 办公软件 
![fig_88271](https://pdf-bucket.tos-cn-beijing.volces.com/infer/20260519/5456b4b4718c2a908c750c6edae45c26_1779155682375996549.jpg?X-Tos-Algorithm=TOS4-HMAC-SHA256&amp;X-Tos-Credential=AKLTZDcxYzI0ZWI5NDkzNGRkNWI1OTdiNTVjNjZjYjU3NmQ%2F20260519%2Fcn-beijing%2Ftos%2Frequest&amp;X-Tos-Date=20260519T015442Z&amp;X-Tos-Expires=1800&amp;X-Tos-Signature=414925e4b72e7ef9fdbf966d05347d0eedaa28b0df8f5c7e2dff8dfd7e9a41fb&amp;X-Tos-SignedHeaders=host) 
自我评价 
勤奋好学,吃苦耐劳,诚实守信,具备一定的抗压能力  有一定的考试规划,学习经验提升技能  具有良好的沟通能力,做事态度积极,善于总结工作经验  做事态度积极,擅长思考,善于总结工作经验</t>
        </is>
      </c>
      <c r="R1063" t="inlineStr">
        <is>
          <t>点击按钮</t>
        </is>
      </c>
      <c r="S1063"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063">
        <v>1</v>
      </c>
    </row>
    <row r="1064" ht="25.5" customHeight="1">
      <c r="A1064">
        <v>1851</v>
      </c>
      <c r="B1064" t="inlineStr">
        <is>
          <t>核算会计1&amp;2</t>
        </is>
      </c>
      <c r="C1064" t="inlineStr">
        <is>
          <t>【电商结算专员_上海 8-10K】石存存 4年.pdf</t>
        </is>
      </c>
      <c r="D1064" t="inlineStr">
        <is>
          <t>胡晓玲</t>
        </is>
      </c>
      <c r="E1064" t="inlineStr">
        <is>
          <t>石存存</t>
        </is>
      </c>
      <c r="F1064" t="inlineStr">
        <is>
          <t>无</t>
        </is>
      </c>
      <c r="G1064" t="inlineStr">
        <is>
          <t>【简历概览】
2022年本科毕业，会计学专业，3年财务会计经验，持有初级会计和CMA证书，现居上海。
【技能拆解】
- 技术栈：初级会计职称、CMA、计算机二级、Office、英语四级、用友系统
- 软技能：财务核算、税务处理、审计配合、成本管控、风险识别、沟通协作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硬技能匹配情况：具备会计核算、财务软件操作基础，但缺乏电商平台结算规则及电商ERP系统经验，未提及SAP技能
- 经验年限匹配情况：3年财务工作经验，满足年限要求，但非电商财务经验
- 行业背景匹配情况：无电商行业财务经验，主要任职于科技公司和电器销售公司</t>
        </is>
      </c>
      <c r="H1064">
        <v>45</v>
      </c>
      <c r="I1064" t="inlineStr">
        <is>
          <t>不推荐</t>
        </is>
      </c>
      <c r="J1064" s="2">
        <v>46161</v>
      </c>
      <c r="K1064"/>
      <c r="L1064"/>
      <c r="M1064"/>
      <c r="N1064"/>
      <c r="O1064"/>
      <c r="P1064" s="3"/>
      <c r="Q1064" t="inlineStr">
        <is>
          <t>![fig_70329](https://pdf-bucket.tos-cn-beijing.volces.com/infer/20260519/77ad86f38185b5625dbaa73fc946f7f8_1779155686305797159.jpeg?X-Tos-Algorithm=TOS4-HMAC-SHA256&amp;X-Tos-Credential=AKLTZDcxYzI0ZWI5NDkzNGRkNWI1OTdiNTVjNjZjYjU3NmQ%2F20260519%2Fcn-beijing%2Ftos%2Frequest&amp;X-Tos-Date=20260519T015446Z&amp;X-Tos-Expires=1800&amp;X-Tos-Signature=3dbd8a6603a1999a0a0b4dc6b31733336facd1fe557df0cca0a51088ea5e4616&amp;X-Tos-SignedHeaders=host) 
稻壳儿 石存存 
财务会计 
政治面貌:中共党员 
![fig_02501](https://pdf-bucket.tos-cn-beijing.volces.com/infer/20260519/77ad86f38185b5625dbaa73fc946f7f8_1779155686305390550.jpg?X-Tos-Algorithm=TOS4-HMAC-SHA256&amp;X-Tos-Credential=AKLTZDcxYzI0ZWI5NDkzNGRkNWI1OTdiNTVjNjZjYjU3NmQ%2F20260519%2Fcn-beijing%2Ftos%2Frequest&amp;X-Tos-Date=20260519T015446Z&amp;X-Tos-Expires=1800&amp;X-Tos-Signature=6385609533ac43cd26b36468429b558af56e0fd102a2ca963f5b7f5e7d3143ab&amp;X-Tos-SignedHeaders=host) 
学历:本科 
![fig_49596](https://pdf-bucket.tos-cn-beijing.volces.com/infer/20260519/77ad86f38185b5625dbaa73fc946f7f8_1779155686305408183.jpg?X-Tos-Algorithm=TOS4-HMAC-SHA256&amp;X-Tos-Credential=AKLTZDcxYzI0ZWI5NDkzNGRkNWI1OTdiNTVjNjZjYjU3NmQ%2F20260519%2Fcn-beijing%2Ftos%2Frequest&amp;X-Tos-Date=20260519T015446Z&amp;X-Tos-Expires=1800&amp;X-Tos-Signature=4050e2af5ad0b2e97ef8033ec6069b5325529ecae5e2a8ecc7fb102592b392f1&amp;X-Tos-SignedHeaders=host) 
邮箱:1984961110@qq.com 
生日日期:2000-12 -05 
现居:上海浦东 电话:15972539154 
## 教育背景 
2018.09-2022.06 
武汉工商学院 
会计学专业(本科) 
主修课程:会计学原理､中级财务会计､高级财务会计､成本会计､税法,财务管理,大学英语 
## 相关技能 
专业技能:初级会计职称,CMA 美国注册管理会计师,熟练掌握会计专业知识､熟悉会计做账流程 办公技能:计算机二级,熟练使用Office 办公软件,英语四级 
,用 工作经历 
2025.05-至今 
上海嘉银科技股份有限公司 会计师 
①全盘账务核算:统筹多主体全盘账务及日常财务处理,负责凭证编制､月末结账及报表出具; 
②合同与付款审批:负责合同审批､请款与付款单据审批,严格把控资金支付流程与审批节点, 规范财务内控管理,保障款项支付合理､手续完备; 
③税务与统计申报:按期完成增值税､个税､企业所得税等税费申报缴纳,负责日常税务沟通 及税务异议处理;按时完成各类统计报表填报与报送,确保税务及统计工作合规高效; 
④审计协同配合:对接内外部审计工作,按要求整理､提供审计所需财务资料,配合审计询证､ 核查与调整,及时跟进审计问题整改,保障审计工作顺利推进; 
⑤成本与风险管控:协同业务部门全流程运营,参与成本费用分析与管控,优化费用结构;结 合业务实质提供财务相关建议,识别防范财务风险,提升业务运营效益; 
⑥专项账务管理:独立负责楼宇租赁､物业管理等专项板块全盘账务,准确计提并按期申报缴 纳房产税､城镇土地使用税等相关税费,规范租赁收入､物业费收支及相关账务处理; 
2022.07-2025.04 
上海老板电器销售有限公司 会计师 
①财务核算处理:熟练操作用友系统完成企业账务处理､规范账务核算;负责各分销渠道单据 审核､入账及各类财务工作; 
②往来与结算管理:开展应收应付核对､往来账款管理;完成各渠道月度对账､结算开票,跟 进回款,做好单据结算流程管理; 
③票据管理:规范发票开具､月度清票整理,保障税务与票据工作合规有序; 
④薪酬与费用管控:核算设计师､导购及业务人员绩效工资,审批各渠道费用报销,严格把控 薪酬与费用支出; 
⑤报表编制与经营分析:编制底价表､销售表､损益表等,按时上报确保数据及时有效,完成 月度经营分析; 
⑥其他综合工作:积极配合完成上级安排的各项财务相关工作</t>
        </is>
      </c>
      <c r="R1064" t="inlineStr">
        <is>
          <t>点击按钮</t>
        </is>
      </c>
      <c r="S1064"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064">
        <v>1</v>
      </c>
    </row>
    <row r="1065" ht="25.5" customHeight="1">
      <c r="A1065">
        <v>1852</v>
      </c>
      <c r="B1065" t="inlineStr">
        <is>
          <t>核算会计1&amp;2</t>
        </is>
      </c>
      <c r="C1065" t="inlineStr">
        <is>
          <t>【电商结算专员_上海 8-10K】晋涌潮 2年 (1).pdf</t>
        </is>
      </c>
      <c r="D1065" t="inlineStr">
        <is>
          <t>胡晓玲</t>
        </is>
      </c>
      <c r="E1065" t="inlineStr">
        <is>
          <t>晋涌潮</t>
        </is>
      </c>
      <c r="F1065" t="inlineStr">
        <is>
          <t>无</t>
        </is>
      </c>
      <c r="G1065" t="inlineStr">
        <is>
          <t>【简历概览】
2024届审计学本科，1年财务经验，熟悉SAP及订单到现金流程，擅长预算与成本控制。
【技能拆解】
- 技术栈：Excel(XLOOKUP、数据透视表、函数嵌套、数据分析)、SAP、Order-to-Cash流程、E2E系统、初级会计职称、CET-4
- 软技能：跨部门协作、流程优化、风险预警、差异分析、业财融合、数据支持
【与JD匹配分析】
- 硬技能匹配情况：熟练使用Excel符合要求，熟悉SAP系统满足优先条件，但缺乏电商ERP系统操作经验及电商平台结算规则相关技能
- 经验年限匹配情况：总工作经验约1年，远低于岗位要求的3年以上电商财务工作经验
- 行业背景匹配情况：有快消外企及体育科技公司财务经验，无电商行业相关工作背景</t>
        </is>
      </c>
      <c r="H1065">
        <v>35</v>
      </c>
      <c r="I1065" t="inlineStr">
        <is>
          <t>不推荐</t>
        </is>
      </c>
      <c r="J1065" s="2">
        <v>46161</v>
      </c>
      <c r="K1065"/>
      <c r="L1065"/>
      <c r="M1065"/>
      <c r="N1065"/>
      <c r="O1065"/>
      <c r="P1065" s="3"/>
      <c r="Q1065" t="inlineStr">
        <is>
          <t>## 晋涌潮 
求职意向:财务专员 
出⽣年⽉:2001.10 
电 话:15110656860 
![fig_64356](https://pdf-bucket.tos-cn-beijing.volces.com/infer/20260519/57c0c759de7798ef3a97b60729c1503f_1779155689210423020.jpeg?X-Tos-Algorithm=TOS4-HMAC-SHA256&amp;X-Tos-Credential=AKLTZDcxYzI0ZWI5NDkzNGRkNWI1OTdiNTVjNjZjYjU3NmQ%2F20260519%2Fcn-beijing%2Ftos%2Frequest&amp;X-Tos-Date=20260519T015449Z&amp;X-Tos-Expires=1800&amp;X-Tos-Signature=0be8c8b4afa91eac25f0569efcef347bc4b4181da261016a4e7375ac80e5ac7e&amp;X-Tos-SignedHeaders=host) 
住 
址:上海 
邮 箱:987395953@qq.com 
教育背景 
2020.09-2024.06 
浙江财经大学东⽅学院 
审计学 本科 
主修课程:财务会计､管理会计､审计学､税法､财务管理､内部控制 
工作经历 
百事⻝品(中国)有限公司| Control &amp; Reporting Specialist 
2025.03 – 2026.04 
负责全周期应收账款管理,基于销售计划及合同条款进⾏季度回款预测,支持现⾦流滚动管理｡通过定期账龄分析,对 逾 期未回款客户发送正式催款函,并依据公司信⽤政策,对超合同账期款项及时进⾏⻛险预警,必要时协同销售､物流部⻔启动停 货流程,有效控制坏账⻛险｡ 
致｡ 执⾏客户⽉度对账与开票,通过⽐对E2E 系统订单数据与SAP 开票记录,逐单､逐品､逐SKU 完成差异核对,确保账实一 
按⽉收集并审核促销与陈列协议,确保活动时间､费⽤符合公司政策与预算框架｡ 
管理OTC(Order-to-Cash)全流程,处理订单异常并协调跨仓打单,保障当⽇订单准时发出,提升端到端运营效率｡ 审核客户⽉度性合同费及⾮合同费⽤扣费,识别异常扣款并与销售团队协同归类争议费⽤,避免公司收入流失｡ 
协助完成应收账款周期审计及内控检查,预防COC 问题发⽣｡ 
上海乐竟英雄体育科技有限公司| 项⽬运营财务(Business Finance) 
2024.08 – 2025.02 
全周期项⽬财务管理:负责3 个项⽬的预算编制､执⾏跟踪及动态成本核算,通过差异分析控制成本偏差率在2%以内,确 保项⽬盈利能力与预算一致｡ 
负责合同签署及条款审核,确保合规性与公司利益最大化｡通过差异分析识别供应商冗余报价5 项,推动部⻔费⽤节约. 
审核30+业务合同并优化归档流程,合同调阅效率提升40%｡ 
业财融合与数据支持:搭建项⽬收入与费⽤跟踪体系,联动业务团队实现应收､应付全流程管理,回款及时率达97%,提升 数据更新效率50%｡ 
跨部⻔协作与流程优化:与运营､采购及供应商保持⾼频沟通,推动项⽬执⾏与财务数据一致,提升业务与财务衔接效率｡ 
## 技能证书 
熟练使⽤Excel(XLOOKUP､数据透视表､函数嵌套､数据分析) 熟悉SAP 系统及Order-to-Cash 流程 英语CET-4､初级会计职称 掌握应收应付管理､预算编制与成本核算 
## ⾃我评价 
拥有外企零售财务经验,熟练SAP､E2E 系统,具备订单到现⾦全流程管理能力｡擅⻓预算编制与动态成本控制,能有效预警超 支⻛险｡业财融合意识强,善于通过差异分析优化成本,严格把控应收应付及合同审核⻛险,注重流程效率与跨部⻔协同</t>
        </is>
      </c>
      <c r="R1065" t="inlineStr">
        <is>
          <t>点击按钮</t>
        </is>
      </c>
      <c r="S1065"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065">
        <v>1</v>
      </c>
    </row>
    <row r="1066" ht="25.5" customHeight="1">
      <c r="A1066">
        <v>1853</v>
      </c>
      <c r="B1066" t="inlineStr">
        <is>
          <t>财务经理</t>
        </is>
      </c>
      <c r="C1066" t="inlineStr">
        <is>
          <t>【电商财务经理_上海 25-30K】邢志斌 8年.pdf</t>
        </is>
      </c>
      <c r="D1066" t="inlineStr">
        <is>
          <t>胡晓玲</t>
        </is>
      </c>
      <c r="E1066" t="inlineStr">
        <is>
          <t>邢志斌</t>
        </is>
      </c>
      <c r="F1066" t="inlineStr">
        <is>
          <t>30-40K</t>
        </is>
      </c>
      <c r="G1066" t="inlineStr">
        <is>
          <t>【简历概览】
30岁党员，8年经验，正大集团财务副总监，擅长业财融合与系统建设，团队管理经验丰富。
【技能拆解】
- 技术栈：SAP、Oracle、MDM、OMS、TMS、WMS、Power BI、Tableau、FReport、FineBI、Python、VBA、RPA、ERP
- 软技能：战略规划、团队管理、业财融合、数据分析、流程优化、风险控制、跨部门协作、项目管理
【与JD匹配分析】
- 硬技能匹配情况：具备财务核算体系升级、授权审核流程梳理、内控体系建设经验，熟悉SAP系统，掌握数据分析工具，符合岗位硬技能要求。
- 经验年限匹配情况：8年工作经验，满足3年以上中大型集团企业财务管理经验要求。
- 行业背景匹配情况：有零售行业全产业链经验，熟悉B2B/B2C/O2O等业务场景，电商经验优先项部分匹配。</t>
        </is>
      </c>
      <c r="H1066">
        <v>85</v>
      </c>
      <c r="I1066" t="inlineStr">
        <is>
          <t>强烈推荐</t>
        </is>
      </c>
      <c r="J1066" s="2">
        <v>46161</v>
      </c>
      <c r="K1066"/>
      <c r="L1066"/>
      <c r="M1066"/>
      <c r="N1066"/>
      <c r="O1066"/>
      <c r="P1066" s="3"/>
      <c r="Q1066" t="inlineStr">
        <is>
          <t>![fig_18513](https://pdf-bucket.tos-cn-beijing.volces.com/infer/20260519/1cb19cf70afb620087f6fe4e941a3e63_1779169383719894796.jpeg?X-Tos-Algorithm=TOS4-HMAC-SHA256&amp;X-Tos-Credential=AKLTZDcxYzI0ZWI5NDkzNGRkNWI1OTdiNTVjNjZjYjU3NmQ%2F20260519%2Fcn-beijing%2Ftos%2Frequest&amp;X-Tos-Date=20260519T054303Z&amp;X-Tos-Expires=1800&amp;X-Tos-Signature=c66e6957278b57006f5b6b7b4e0f2146382ab197235218961a84bf86d2ab7fe5&amp;X-Tos-SignedHeaders=host) 
邢志斌 
![fig_74113](https://pdf-bucket.tos-cn-beijing.volces.com/infer/20260519/1cb19cf70afb620087f6fe4e941a3e63_1779169383719628699.jpeg?X-Tos-Algorithm=TOS4-HMAC-SHA256&amp;X-Tos-Credential=AKLTZDcxYzI0ZWI5NDkzNGRkNWI1OTdiNTVjNjZjYjU3NmQ%2F20260519%2Fcn-beijing%2Ftos%2Frequest&amp;X-Tos-Date=20260519T054303Z&amp;X-Tos-Expires=1800&amp;X-Tos-Signature=6a84a17e73ed696fac150c5fdfa86ec7e340cfe85a2f64885638776b56a8793f&amp;X-Tos-SignedHeaders=host) 
男 | 30岁 | 共产党员 
15754957520 
![fig_65978](https://pdf-bucket.tos-cn-beijing.volces.com/infer/20260519/1cb19cf70afb620087f6fe4e941a3e63_1779169383719432047.jpg?X-Tos-Algorithm=TOS4-HMAC-SHA256&amp;X-Tos-Credential=AKLTZDcxYzI0ZWI5NDkzNGRkNWI1OTdiNTVjNjZjYjU3NmQ%2F20260519%2Fcn-beijing%2Ftos%2Frequest&amp;X-Tos-Date=20260519T054303Z&amp;X-Tos-Expires=1800&amp;X-Tos-Signature=c34ba2cdd35cd7bc1c9c4b368638d435994f74ce66f7c0c3b42c2f6809461b3c&amp;X-Tos-SignedHeaders=host) 
xingyezhiai992@163.com 
8年工作经验 | 求职意向:财务分析/财务BP | 期望薪资:30-40K | 期望城市:上海 
## 个人优势 
1. 具备零售行业全面财务经营管理经验,覆盖战略规划､预算管理､经营分析､资金运作及财务核算等核心模块,熟悉 B2B/B2C/O2O/招商等多元业务场景,具备扎实的业财融合管理能力,有效支持业务决策与运营效率提升｡ 
2. 善于结合公司战略方向,主导商业模型搭建与数据分析体系构建,带领团队完成业务线指标设计与数据驱动的经营分 析,输出项目可行性报告､制定SOP流程､监控KPI执行进度并推动项目复盘总结,形成闭环管理机制,助力集团经营目标 高效达成｡ 
3. 主导业财一体化系统建设与迭代升级,具备丰富的ERP系统(如SAP､Oracle)实施与优化经验,主数据管理(MDM) 经验丰富｡熟悉供应链仓储物流系统(OMS､TMS､WMS)及商业管理系统,推动财务流程标准化与业务协同效率提升｡ 
4. 精通多种数据分析与可视化工具(Power BI､Tableau､FReport､FineBI､Python等),熟练运用VBA､RPA等工具 提升财务工作效率,实现数据驱动的业务洞察与决策支持｡ 
5. 具备高度的自我驱动力与抗压能力,财务风险控制意识强,带领20人以上团队高效协作,推动多项关键财务项目落地, 助力集团战略目标实现｡ 
## 工作经历 
正大集团 
财务副总监 
2018.07-2026.01 
## 1. 战略规划与决策支持 
区域财务战略统筹:负责正大集团华东区50+门店及全产业链(供应链､新零售BU)的财务战略规划,构建分版块､分渠 道､分品类､分场景的多维度分析体系,确保财务策略与公司整体战略高度对齐｡ 
投资回报与资源优化:建立重点项目专项评估机制,全生命周期追踪ROI,通过数据驱动的偏差分析与目标落差预警,辅 助管理层动态调整资源配置,显著提升项目投资回报率｡ 
经营质量提升:主导编制深度经营分析报告,协同业务部门识别关键经营痛点,制定切实可行的降本增效方案,有效提 升区域盈利能力与经营质量｡ 
## 2. 财务BP体系搭建与业财融合 
业财一体化深度融合:深耕零售全链路(B2B/B2C/O2O),打破财务与业务壁垒,设计并实施可视化BI报表系统,优化 数据链路,将财务响应速度提升至业务一线需求水平｡ 
业务伙伴赋能:搭建快速响应的财务BP支持框架,通过关键指标模型支持业务伙伴进行敏捷决策,累计推动区域卖场费 用优化10%,支撑年利润目标达成｡ 
## 3. 财务经营分析与可视化BI建设 
数字化看板与数据治理:主导集团战略数字化看板建设,打通各BU及系统间的数据壁垒｡统一数据口径与颗粒度(核心 主数据标准化),为全产业链一体化提供坚实的数据基础,解决“数据孤岛”问题｡
智能分析体系:构建多维度经营分析模型,通过可视化工具拆解关键指标,将预算执行偏差率控制在5%以内,实现 从“事后核算”向“事前预测､事中控制”的转型｡ 
## 4. 共享中心建设与系统数字化转型(ERP/MDM核心经验) 
ERP系统升级主导:主导区域Oracle及SAP S4系统升级项目,涵盖招商系统､WMS&amp;TMS等关键模块｡负责SOW编制､ 流程规划及蓝图文档设计,重点攻克主数据(Master Data),实现业财一体化落地｡ 
财务共享中心(SSC):推动集团共享中心上线,实现总账､费用､资产､预算､供应链等模块端到端全程留痕｡ 
自动化与智能化部署:主导银企直联､OCR､RPA及流程会计引擎部署,优化审批流,释放核算人力成本15%以上,大幅 提升财务运营效率｡ 
## 5. 财务内控体系化建设 
全面风控体系:建立涵盖审计､风险控制及合规管理的内部风控闭环,显著提升财务运营规范性与风险抵御能力｡ 
流程标准化:参与零售ISO业务流程搭建,主导财务系统与数据标准化升级,确保全渠道销售运营合规,业财数据准确性 提升至95%｡ 
## 6. 预算管理与成本控制 
全面预算闭环管理:统筹区域预算编制､执行管控与复盘预测,建立“制定-执行-监控-调整”的闭环机制,确保预算达 成率稳定在95%以上｡ 
成本精细化管控:通过多维指标管控与专项分析,精准识别成本浪费点,推动区域运营成本结构性优化｡ 
## 7. 资金管理与融资规划 
资金效能最大化:统筹区域资金池管理,制定精细化资金调度策略,实现资金周转率提升10%以上,确保业务扩张期的 流动性安全与使用效率｡ 
多元化融资体系:主导内外资银行合作,成功落地内保外贷､供应链融资等复杂金融方案;全流程负责外管局､发改委备 案,有效降低综合融资成本,保障区域资金链稳健｡ 
## 8. 团队管理与人才培养 
高效团队建设:领导15人财务团队,建立梯队培养机制与能力胜任力模型｡ 
专业能力升级:通过系统化培训与实战演练,提升团队在业财数据分析､系统操作及业务洞察方面的综合能力,打造了 一支懂业务､精数据､擅系统的复合型财务团队｡ 
内蒙古致善网络技术有限公司 创始人 
2014.12-2018.06 
内容: 
在校创业项目,研发机械键盘项目｡ 
业绩: 
年营业额200余万元 
项目经历 
供应链成本优化项目 财务经理/主管 
2020.01-2020.12 
Situation(背景): 
公司供应链板块面临成本上升压力,利润率持续下滑｡管理层期望财务部门通过系统性成本分析与优化,提升整体盈利能 力｡ 
Task(任务): 
作为项目负责人之一,主导供应链成本优化项目,通过深入财务分析与业务洞察,识别成本节约机会并提出可落地的优化
方案｡ 
## Action(行动): 
1. 成本链路分析与流程优化:系统梳理供应链上中下游业务流程,搭建具有实操性的成本分析框架｡推动物流管理系统落 地,结合实时路况､客户需求及车辆资源状况,自动生成最优运输计划与调度方案,实现物流资源的高效配置与运输效率 提升｡ 
2. 构建库存优化模型:基于历史销售数据､季节波动规律､补货周期､库存持有成本及缺货成本,运用动态规划算法构建 库存优化模型,有效提升库存周转率｡ 
3. 供应链核心环节优化设计:聚焦采购､生产与物流环节,推动本地化布局与数字化协同,优化资源配置与流程改进,提 升整体运营效率｡ 
4. 建立监控机制与供应商管理:搭建供应链各环节的监控机制,通过流程精简与管理强化,实现流程效率提升10%｡建立 供应商评分机制,定期淘汰低效供应商,并与优质供应商建立长期合作关系｡例如,通过物流调度数据分析优化调度方 案,减少空车等待时间,提升装载与运转效率｡ 
## Result(结果): 
1. 成功识别并实施2个关键成本优化项目,年均节约成本1%,助力公司盈利能力改善｡ 
2. 公司整体利润率提升1%,有效缓解了成本上升压力｡ 
3. 建立的成本监控机制为公司长期成本控制提供了有力支撑｡ 
## 业财指标体系与分析模型建设 
## 财务经理/主管 
2021.06-2023.06 
## Situation(背景): 
集团公司业务多元化发展,但缺乏统一的财务指标追踪体系,各业务板块数据分散,财务分析报告滞后,难以支持业务部 门的实时决策需求｡ 
## Task(任务): 
负责设计､搭建并实施公司统一的财务指标体系,并开发自动化财务分析工具,为业务部门提供及时､准确的财务数据支 持｡ 
## Action(行动): 
1. 指标体系设计与定制化配置:结合公司2B业务特点,设计覆盖多业务场景的财务指标体系,并针对不同渠道客户及业务 角色(如业务员､采购､供应链､运营)进行个性化配置,提升指标体系的实用性与推广性｡ 
2. 自动化工具开发与可视化呈现:使用PowerBI､FineReport等工具搭建财务分析仪表盘,实现数据可视化展示,支持业 务部门实时监控经营绩效｡ 
3. 数据整合与标准化管理:整合财务系统SAP与业务系统Oracle等各外围系统数据,确保数据来源一致､准确,提升数据 质量与分析效率｡ 
4. 培训与推广支持:为业务部门提供系统培训,确保其能够熟练使用财务分析工具,推动业财融合与数据驱动决策｡ 
## Result(结果): 
1. 财务指标体系成功上线并覆盖公司80%以上关键业务场景,显著提升数据分析的全面性与准确性｡ 
2. 财务分析报告生成时间缩短50%,数据准确性提升至98%,有效支持管理层快速决策｡ 
3. 业务部门可实时获取关键财务数据,推动业务增长与运营效率提升｡ 
## 教育经历 
内蒙古大学 
本科 生物学基地(双一流) 
2014-2018
立足于“大众创业,万众创新”的大背景下,创立外设键盘项目,吸纳先进的技术手段IOT等,将创业项目与比赛相结 合,为公司的发展奠定基础｡ 
获得全国铜奖,自治区金奖等,年销售额两百余万元｡ 
生物学基地班/生物学系 班长､学生会主席 2014.09-2018.06 拥有独当一面的能力,完成班级各类活动的策划及其他相关事宜的主持｡包括各类晚会､运动会､辩论会等｡ 擅长提出富有创意的主题､口号及活动形式,为举办更具特色的活动加分｡ 组织班级内部活动,增强组织的凝聚力,让成员获得足够的归属感以及更多的成长｡ 
生命之光青年志愿者协会 会长 2014.09-2017.08 
举办收书义卖､捐冬衣､三下乡､帮助青海玉树地区孩子､呼市周边残疾人学校等｡ 
任职期间我协会表现最佳,各项活动积极性与参与度最高,多次获得学校､市团委表彰｡ 
## 荣誉奖项 
1､2018年第十三届中国大学生年度人物 
2､2018年内蒙古大学第三届“璀璨群星耀内大”创业标兵 
3､2018年内蒙古大学一等单项奖学金｡ 
4､2017年内蒙古自治区“第二届内蒙古青年创新创业创优标兵” 
5､2017年第六届内蒙古大学:十大杰出青年--“创业标兵”荣誉称号 
6､2017年内蒙古大学第十二届“芙蓉学子·经济管理之星奖”优秀大学生 
7､2017年内蒙古大学“璀璨群星耀内大”创业之星标兵 
8､2017年正大杯大学生创新创业营销实战挑战赛内蒙古大学赛区一等奖｡ 
9､2017年内蒙古大学一等单项奖学金 
10､2017年内蒙古大学第三届大学生创新创业论坛最佳创意作品 
11､2016年“创青春”中航工业全国大学生创业大赛创业实践挑战赛国家级铜奖 
12､2016年“创青春”全区大学生创业大赛创业实践挑战赛金奖 
13､2016年“创青春”内蒙古大学大学生创业大赛金奖 
14､2016年“真正豆腐坊杯”“创青春”创业大赛三等奖 
15､2015年获得生命科学学院“中国梦感恩行”主题演讲比赛获得三等奖 
16､2015年获得生命科学学院第八届职业规划大赛获得三等奖 
17､2015年获得生命科学学院主持人大赛二等奖</t>
        </is>
      </c>
      <c r="R1066" t="inlineStr">
        <is>
          <t>点击按钮</t>
        </is>
      </c>
      <c r="S1066"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1066">
        <v>1</v>
      </c>
    </row>
    <row r="1067" ht="25.5" customHeight="1">
      <c r="A1067">
        <v>1854</v>
      </c>
      <c r="B1067" t="inlineStr">
        <is>
          <t>财务经理</t>
        </is>
      </c>
      <c r="C1067" t="inlineStr">
        <is>
          <t>【电商财务经理_上海 25-30K】程亮亮 10年以上.pdf</t>
        </is>
      </c>
      <c r="D1067" t="inlineStr">
        <is>
          <t>胡晓玲</t>
        </is>
      </c>
      <c r="E1067" t="inlineStr">
        <is>
          <t>程亮亮</t>
        </is>
      </c>
      <c r="F1067" t="inlineStr">
        <is>
          <t>无</t>
        </is>
      </c>
      <c r="G1067" t="inlineStr">
        <is>
          <t>【简历概览】
39岁男，17年经验，CPA非执业+中级职称，擅长财务体系搭建、合并报表及团队管理，目标财务经理/主管。
【技能拆解】
- 技术栈：中国企业会计准则(CAS)、国际财务报告准则(IFRS)、Python、SQL、RPA、SAP、金蝶云星空系统
- 软技能：职业判断能力、系统规划能力、跨部门沟通能力、资源整合能力、团队管理能力、人才培养能力
【与JD匹配分析】
- 硬技能匹配情况：具备财务核算体系升级、报告优化、授权审核流程梳理、内控体系建设等相关经验，熟悉电商业务全链路经营逻辑，有流程优化和内控设计经验，掌握数智化工具应用，符合岗位硬技能要求。
- 经验年限匹配情况：17年工作经验，远超岗位要求的3年以上中大型集团企业财务管理工作经验。
- 行业背景匹配情况：有高速增长电商企业工作经历，熟悉电商业务模式，具备电商行业背景，符合岗位优先条件。</t>
        </is>
      </c>
      <c r="H1067">
        <v>95</v>
      </c>
      <c r="I1067" t="inlineStr">
        <is>
          <t>强烈推荐</t>
        </is>
      </c>
      <c r="J1067" s="2">
        <v>46161</v>
      </c>
      <c r="K1067"/>
      <c r="L1067"/>
      <c r="M1067"/>
      <c r="N1067"/>
      <c r="O1067"/>
      <c r="P1067" s="3"/>
      <c r="Q1067" t="inlineStr">
        <is>
          <t>## 程亮亮 
男 | 年龄:39岁 | 
![fig_95257](https://pdf-bucket.tos-cn-beijing.volces.com/infer/20260519/0997608a3b86d4b00cd91a24ad884f05_1779169390259187147.jpeg?X-Tos-Algorithm=TOS4-HMAC-SHA256&amp;X-Tos-Credential=AKLTZDcxYzI0ZWI5NDkzNGRkNWI1OTdiNTVjNjZjYjU3NmQ%2F20260519%2Fcn-beijing%2Ftos%2Frequest&amp;X-Tos-Date=20260519T054310Z&amp;X-Tos-Expires=1800&amp;X-Tos-Signature=680c42c458784e02d194f8e78a8bb1c29e4eca705006bddeb9fb2b4fc50bf246&amp;X-Tos-SignedHeaders=host) 
13262858920 
17年工作经验 | 求职意向:财务经理/主管 | 期望薪资:20-30K | 期望城市:上海 
![fig_80619](https://pdf-bucket.tos-cn-beijing.volces.com/infer/20260519/0997608a3b86d4b00cd91a24ad884f05_1779169390259596377.jpeg?X-Tos-Algorithm=TOS4-HMAC-SHA256&amp;X-Tos-Credential=AKLTZDcxYzI0ZWI5NDkzNGRkNWI1OTdiNTVjNjZjYjU3NmQ%2F20260519%2Fcn-beijing%2Ftos%2Frequest&amp;X-Tos-Date=20260519T054310Z&amp;X-Tos-Expires=1800&amp;X-Tos-Signature=729b6b1ac3b604ab794a0b80e839d0740e0c72b6198a0fdbff405aa8eb690c0e&amp;X-Tos-SignedHeaders=host) 
## 个人优势 
1､持有中国注册会计师(CPA)非执业会员及会计中级职称,拥有10年跨行业财务管理经验｡精通中国企业会计准则(CAS)与 国际财务报告准则(IFRS),对单体及合并报表的确认､计量､编制､列报与披露全环节具备扎实的理论基础与实战能力｡ 
2､具备敏锐的职业判断能力和系统的账务规划能力,擅长处理并购重组､不良资产､股权架构设计等复杂财税事项｡曾主导多个 投资项目的财务尽调与税务筹划,有效识别财务风险,确保企业税务合规与资本运作安全｡ 
3､在年销售额从50亿跃升至200亿的电商企业,全面主导财务体系重塑:从0到1搭建26家主体的合并报表体系､3000+供应商全 生命周期管理及业财一体化系统,使财务核算质量在形式上达到上市公司标准｡ 
4､具备优秀的系统规划和上线能力,曾全面操盘行业标杆“醒市无仓”财务模块､费控系统及财务数据可视化项目｡熟练运用Py thon､SQL､RPA等工具赋能财务流程,推动财务处理效率与数据决策能力的双重提升｡ 
5､擅长在高速增长或流动性危机中统筹资金管理,通过精准的营运资本管控和融资策略优化,成功将公司融资成本从9.5%降低至 8%,并在200亿资金流规模下保障了流动性的持续充足与资金安全｡ 
6､精通各类财务及投资分析工具,具备全项目流程管控能力:从事前财务测算､预算编制,到事中财务管控,再到事后决算与分 析,确保项目财务目标的达成｡熟悉资本市场运作规则,具备优秀的上市公司财务研究与分析能力｡ 
8､近4年带领10人左右财务团队,注重人才梯队建设与团队凝聚力培养,成功培养多名核心骨干｡具备优秀的跨部门沟通与资源 整合能力,能够高效联动技术､业务等部门,共同推动公司战略目标落地｡ 
9､具备全面和深入的财税和投资领域专业能力 精通全流程账务处理､单体及合并报表编制,熟悉CAS与IFRS,具备上市公司级报表体系建设经验｡ 精通税务申报､汇算清缴及复杂事项筹划,擅长在合规前提下优化税负､防控风险｡ 擅长根据业务特点设计并落地适配的财务制度(应收/应付/费用/资产等),推动流程标准化与规范化｡ 具备全流程投融资支持能力,包括财务尽调､估值分析､交易结构设计及投后财务管理｡ 精通成本归集与控制体系搭建,擅长资本结构优化､资金周转效率提升及融资成本管控｡ 
善于处理并购重组､不良资产､股权架构､返利核算等复杂财税事项,具备系统性规划与落地能力 深耕电商与制造业,熟悉平台运营模式､多渠道收入确认､仓储物流成本分摊及生产成本核算等核心环节｡ 
## 工作经历 
即刻互动(上海)网络科技有限公司 财务总监 
2025.01-至今 
1､统筹平台方的整体账务核算,结合平台实际业务情况,确保财务数据的准确性和完整性｡ 
2､管理重要供应商的账务和税务质量,基于风险因素,预防税务连带风险的发生｡ 
3､统筹营运资金管理,确保资金的有效流动和合理使用｡ 
4､出具平台方利润管理报表及业绩分析汇报,负责业绩预算管理和分析报表的出具｡ 
5､合理安排税负,优化税务管理,确保税务合规性和成本节约｡ 
6､处理公司并购事项,确保财务整合的顺利进行｡ 
7､负责财务系统与公司业务系统的衔接,搭建灵活用工平台的财务架构,并跟进项目进度｡ 
## 上海湘商贸易有限公司 
## 财务总监 
2024.04-2024.11 
## 内容: 
(一)营运资本精细化管理,化解流动性危机 
1､统筹资金与周转效率:面对公司严重的现金短缺态势,通过精准测算与动态监控,重新规划现金周转期｡平衡资金成本与业务
需求,优化应收账款催收策略与应付账款账期管理,成功将流动性从“严重短缺”扭转为“相对充裕”,有力保障了公司业务的正 常推进｡ 
2､建立长效监控机制:主导建立了营运资本的跟进与分析机制,实时监控现金､应收､应付及存货等核心项目的健康度,确保公 司流动性安全,从制度层面防范未来风险｡ 
## (二)融资策略优化与成本管控 
1､全渠道融资管理:全面盘点并评估公司现有所有融资渠道,包括授信额度､资金成本及适用场景｡通过精准调配各渠道的使用 节奏,最大化授信使用效率,并积极拓展新的融资渠道,保障公司资金链的安全边际｡ 
2､建立成本评估与优化机制:引入融资成本评估机制,通过对融资渠道的合理搭配､用款时点的精细规划以及资金的高效使用, 成功将公司综合融资成本由9.5%显著降低至8%,有效减轻了财务负担｡ 
## (三)财务管控体系升级与业财融合 
1､重构决策支持系统:统筹重建了公司的管理报表系统,从0到1搭建新版管理报表并推动上线｡此举有效衔接了业务语言与财务 语言,打通了业务层与财务层的联动机制,为管理层提供了更精准的决策依据｡ 
2､强化关键环节风控:严格审核各项支出的合理性,确保应收款回收的及时性,监控资本结构的长期合理性,并对潜在风险进行 全面评估,筑牢企业财务安全防线｡ 
## (四)财务核算体系重塑与团队建设 
1､主导财务系统重大升级:统筹负责公司核心财务系统从0到1的切换与上线,成功推动金蝶云星空系统落地｡全面梳理了财务核 算全流程和全板块,确保新系统的平稳过渡与高效运行,极大提升了财务核算的自动化与规范化水平｡ 
2､搭建规范化核算体系:带领财务团队对集团整体账务进行统筹规划,统一了各项类目的核算及报表规则,制定并完善了涵盖应 收账款､应付账款､费用报销､固定资产等在内的全套财务制度｡ 
3､夯实财报与管报基础:制定了单体及合并报表的编制流程与标准,成功搭建了合并报表体系｡同时,主导了财务报表与管理报 表的一致性工作,建立了财报与管报的统一体系,确保数据同源､口径一致｡ 
4､税务风险管控:统筹公司税务管理工作,确保企业在快速发展和财务重整过程中,税务风险始终处于可控范围｡ 
5､打造高绩效财务团队:注重对财务团队的全面培养,通过系统化的指导和实战锻炼,快速提升了团队成员的专业能力和职业素 养,增强了团队凝聚力 
## ●离职原因: 
●公司实控人格局较小,奖罚不明 
## 业绩: 
1､系统上线:成功主导金蝶云星空系统及新版管理报表系统上线｡ 
2､体系搭建:从无到有､从乱到治,重新搭建了规范的财务核算体系和报表编制体系｡ 
3､分析赋能:成功搭建了财务分析体系,使财务数据能够有效支持业务决策｡ 
4､扭转困局:将原本陷入困境的企业资金链与财务体系,成功扭转回归正轨,保障了公司的生存与发展｡ 
5､成本优化:通过精细化融资管理,降低融资成本1.5个百分点｡ 
6､团队建设:形成了凝聚力强､成长迅速的财务团队｡ 
上海能良电子科技有限公司 财务经理/主管 
2021.11-2024.04 
## 内容: 
## (天音控股子公司 · 高速增长电商企业) 
公司背景:作为天音控股的控股子公司,我们是一家年销售额从2021年50亿跃升至2023年200亿(复合增长率100%)的线上零 售企业｡业务覆盖3C数码､大家电､小家电､母婴及茶叶品类,在天猫､京东､拼多多､抖音､快手､唯品会等全平台运营,拥 有自建仓储物流体系及850人团队｡在业务高速扩张的背景下,本人全面主导并重塑了公司的财务战略､核算体系与管理架构｡ 
## 核心工作模块 
## (一)财务战略管理:驱动业务与资本协同 
1､营运资本精细化管理:设定并监控营运资本管理目标与核心指标(如现金周转期),通过优化资金使用效率,在销售额200亿
规模下,确保了公司流动性的持续充足,为高速扩张保驾护航｡ 
2､业财一体化战略落地:主导制定业财一体化中的财务目标,设计并执行具体实施路径｡成功完成“醒市无仓”等新业务的财务 流程设计与目标制定,大幅提升财务处理效率,实现业务扩张与财务支撑的同步｡ 
3､财务目标与经营目标对齐:制定清晰的财务核算目标及实施路径,确保财务工作与公司经营战略同步｡统筹管理报表与财务报 表的一致性,为管理层提供真实､可靠的决策依据｡ 
## (二)财务核算体系:构建上市公司级标准 
在业务量激增(200亿规模､26家主体)的背景下,重构了全流程核算体系: 
## 1､资金管理(银行日记账): 
统筹优化出纳日记账编制,全面管理公司银行账户及资金流动｡ 优化银行日记账与SAP系统的对接流程,实现资金数据自动化｡ 统筹管理银行借款､票据融资及供应链金融资金,跟进成本变动,为管理层提供精准的资金成本信息｡ 
## 2､供应商全生命周期管理: 
往来梳理:全面梳理3000+供应商､50+品牌的复杂往来账务,确保数据准确｡ 
风控前置:负责采购入库核查､付款授权审核及供应商资质审查,保障资金安全｡ 
规则制定:完善并落地供应商财务入库､账务校对､发票核验规则;统筹50+复杂供应商的预付款管理系统｡ 系统构建:搭建新采购系统的财务模块,有效提升供应商出款效率｡ 返利标准化:全面建立并优化供应商返利财务规则,覆盖所有返利类型,从源头实现返利核算的标准化与规范化｡ 业务协同:协助业务部门处理与大型厂家(如品牌方)的复杂账务衔接及新型业务账务安排｡ 
## 3､财务报表编制(集团合并层面): 
全盘账务:负责集团26家母子公司的全盘账务及合并报表编制｡ 体系搭建:基于SAP系统特点,从底层逻辑手工构建了完整的单体及合并报表编制体系,全面搭建了核算部的会计核算架构｡ 质量提升:优化四大报表列报与披露程序,强化表间勾稽关系,使整体核算质量在形式上达到上市公司标准｡ 流程优化:简化核算工作量,标准化账务处理程序,全面提升账务处理质量｡ 专项核算:规范仓储物流费､平台推广费､职工薪酬等核心费用处理;从0到1搭建客户服务中心账务体系,有效维护异地机构商 务及税务关系｡ 
税务统筹:统筹增值税及所得税申报安排,建立申报核查体系,及时发现并处理异常｡ 
审计对接:主导年报审计工作,确保财务数据经得起检验｡ 
## (三)财务管理与分析:赋能决策与风控 
财务指标分析:按月深入分析公司各项财务指标,跟进异常变动,为业务调整提供数据支持｡ 资产效率监控:全面跟进公司各项资产的周转及利用效率,推动资产使用最优化｡ 跨部门协同:与业务部､技术部高频沟通,重点推进技术侧业财一体化工作,确保财务目标有效支撑公司战略目标｡ 税务与股权筹划:负责公司重大事项的税务筹划及股权安排,降低整体税负与风险｡ 财务前置化:全面推行财务前置化理念,将财务管理触角延伸至业务前端,从根本上保障会计核算质量的全面提升｡ 
## (四)团队建设与人才培养 
人才梯队构建:合理搭建核算部团队的人才梯队,确保关键岗位有人才储备｡ 
人岗匹配优化:依据公司业务特点及发展阶段,动态调整人员分工与架构,实现资源最大化利用｡ 凝聚力与能力提升:领导9人核算团队,通过系统化培养,有效提升团队凝聚力,成功培养出多名 核心骨干人员,为公司持续发展提供了坚实的财务人才保障｡ 
## (五)业财一体化 
醒市无仓系统:全面操盘行业标杆产品“醒市无仓”的全财务模块搭建,成功推动上线,极大提升了产品的可用性,并将该系统财
务版块标准化后嵌入财务核算系统,极大提升了整体财务的效率和准确性｡ 
费控系统:全面操盘公司费控系统的调研､规划､产品和流程设计､费控管理目标以及费控管理维度,成功推动费控系统全面落地 实施｡ 
财务数据可视化:跨部门协调技术部､业务部门操盘财务数据可视化,成功推动公司数据仪表盘和税务系统的可视化上线 
## ●离职原因: 
## ●办公室政治 
业绩: 
1､支撑超高速增长:在销售额从50亿跃升至200亿的三年间,财务体系稳健运行,有效支撑了业务扩张｡ 
2､体系化建设:从0到1或从乱到治,完成了业财一体化战略落地､3000+供应商管理体系重构､26家主体合并报表体系搭建｡ 
3､质量对标上市:显著提升核算质量,使财务报告在形式上达到上市公司标准｡ 
4､团队稳定输出:打造了一支稳定､高效､能打硬仗的9人核心财务团队,为公司长远发展奠定基础｡ 
5､资金与税务安全:在200亿资金流规模下,确保了流动性充足､资金成本可控､税务风险可防 
6､ 业务一体化:醒市无仓财务版块､费控系统､财务数据可视化的成功上线,大规模采用PYTHON､MYSQL和RPA等工具嵌入财 务数据处理､财务核算､报表编制､风险管控 
上海颐歌资产管理有限公司 财务经理/主管 2017.09-2021.11 
1､日常总账处理,月度､季度及年度单体财务报表及合并财务报表的编制,同时跟进中国企业会计准则(CAS)与国际财务报告 准则(IFRS､IAS)的更新及研究; 
2､日常税务处理,增值税及附加､个税､企业所得税汇算清缴等,同时跟进各项税收政策的更新; 
3､完善公司财务制度,工作期间负责起草并促使公司签署实施了差旅､探亲及与业务相关各项费用的报销制度,为公司的投资目 标梳理了存货进､产､销､存的财务核算程序及内控程序(参考上市公司): 
4､对接会计师事务所组织公司年度财务报表审计,维护与会计师事务所､银行､工商的关系; 
5､负责公司投资项目的财务尽职调查与前期财务分析,与外聘的会计师事务所同时梳理某消费品公司(年收入2亿元)三年期财 务报表,并单独出具财务尽职调查报告:独立完成了某新三板挂牌公司(消费品行业)五个财年的财务报表分析,并将投资标的存 在的财务风险予以全面揭示: 
6､完善公司股权架构(合伙人持股平台) 
7､审核公司对外的签订的､涉及财务的合同 
8､主导不良资产包账务处理规划,不良资产项目处理公司税务筹划: 
9､参与并购项目及财务投资项目的财务尽职调查(FDD)投资标的包括新三板,以及投资项目的股权架构设计 
## ●离职原因: 
●公司无法满足个人寻求团队管理的职业发展目标 
海口民间旅行社有限公司上海分公司 会计 2016.08-2017.09 
1､核算收入､成本各项费用报销及应收应付款项｡ 2､核对银行及现金日记账｡ 3､负责企业增值税､个税､企业所得税汇算清 缴及印花税等报税处理｡ 4､负责应收应付款项管理,及时跟踪可能会导致坏账的应收款项｡ 5､手工编制现金流量表､股东权益 变动表(个别报表及合并报表),处理集团公司的长期股权投资｡ 6､按照业务性质进行账务规划｡ 7､开具增值税发票｡ 8､全 盘操作出具内外部报表 
携程旅行网 客服专员 2013.11-2016.07 主要负责客户机票预订及订单后续处理,处理客户投诉等
山东罗欣药业股份有限公司 商务专员 
银行存款日记账､现金日记账的处理,与客户的货款､发票往来账目处理､对账;登记账簿明细账,固定资产管理,费用核算及管 理;货物往来管理,企业投标处理,文档管理,人员管理等 
## 教育经历 
中国青年政治学院 本科 国际经济与贸易 
2005-2009 
## 资格证书 
会计从业资格证 会计中级职称 非执业CPA会员</t>
        </is>
      </c>
      <c r="R1067" t="inlineStr">
        <is>
          <t>点击按钮</t>
        </is>
      </c>
      <c r="S1067"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1067">
        <v>1</v>
      </c>
    </row>
    <row r="1068" ht="25.5" customHeight="1">
      <c r="A1068">
        <v>1855</v>
      </c>
      <c r="B1068" t="inlineStr">
        <is>
          <t>财务经理</t>
        </is>
      </c>
      <c r="C1068" t="inlineStr">
        <is>
          <t>【电商财务经理_上海 25-30K】李冰倩 10年以上.pdf</t>
        </is>
      </c>
      <c r="D1068" t="inlineStr">
        <is>
          <t>胡晓玲</t>
        </is>
      </c>
      <c r="E1068" t="inlineStr">
        <is>
          <t>李冰倩</t>
        </is>
      </c>
      <c r="F1068" t="inlineStr">
        <is>
          <t>无</t>
        </is>
      </c>
      <c r="G1068" t="inlineStr">
        <is>
          <t>【简历概览】33岁，11年财务经验，财务科班出身，曾任A股上市公司财务经理，带领50人团队，精通财务全模块。
【技能拆解】
- 技术栈：Excel、PPT、用友、金蝶、鼎捷、OA系统、绿云系统、合并报表、上市公司年报披露、ERP系统、超级网银、银企直联
- 软技能：团队管理、跨部门协作、组织协调、沟通能力、问题解决、流程优化、风险控制、决策支持
【与JD匹配分析】
- 硬技能匹配情况：具备财务核算、报告优化、授权审核流程梳理、内控体系建设经验，熟悉财务软件和流程优化，但缺乏电商业务经验和数智化、AI应用经验。
- 经验年限匹配情况：11年工作经验，超过3年中大型集团企业财务管理经验要求。
- 行业背景匹配情况：有上市公司、集团公司经验，但无电商行业经验，不符合电商业务背景优先要求。</t>
        </is>
      </c>
      <c r="H1068">
        <v>65</v>
      </c>
      <c r="I1068" t="inlineStr">
        <is>
          <t>待定</t>
        </is>
      </c>
      <c r="J1068" s="2">
        <v>46161</v>
      </c>
      <c r="K1068"/>
      <c r="L1068"/>
      <c r="M1068"/>
      <c r="N1068"/>
      <c r="O1068"/>
      <c r="P1068" s="3"/>
      <c r="Q1068" t="inlineStr">
        <is>
          <t>![fig_21998](https://pdf-bucket.tos-cn-beijing.volces.com/infer/20260519/e7627ef70d4b73b5e1a5b55e8486044b_1779169387397510187.jpg?X-Tos-Algorithm=TOS4-HMAC-SHA256&amp;X-Tos-Credential=AKLTZDcxYzI0ZWI5NDkzNGRkNWI1OTdiNTVjNjZjYjU3NmQ%2F20260519%2Fcn-beijing%2Ftos%2Frequest&amp;X-Tos-Date=20260519T054307Z&amp;X-Tos-Expires=1800&amp;X-Tos-Signature=c615773f0370f8f74bcf4dd800eb3e44afc8567db80fa1f6affd6aae689d27af&amp;X-Tos-SignedHeaders=host) 
## 李冰倩 
女 | 33岁 
15821966702@139.com 
![fig_66043](https://pdf-bucket.tos-cn-beijing.volces.com/infer/20260519/e7627ef70d4b73b5e1a5b55e8486044b_1779169387397207141.jpeg?X-Tos-Algorithm=TOS4-HMAC-SHA256&amp;X-Tos-Credential=AKLTZDcxYzI0ZWI5NDkzNGRkNWI1OTdiNTVjNjZjYjU3NmQ%2F20260519%2Fcn-beijing%2Ftos%2Frequest&amp;X-Tos-Date=20260519T054307Z&amp;X-Tos-Expires=1800&amp;X-Tos-Signature=0eaa12a206a48418e958ccaa55917c8f84a2c167c54ebed434e335e787b971a8&amp;X-Tos-SignedHeaders=host) 
11年工作经验 | 财务分析/财务BP | 期望薪资:20-25K | 期望城市:上海 
## 个人优势 
职业背景:财务科班出身,10年的各行业财务管理经验,曾任职产值30亿的A股上市公司带领50人财务团队,拥有丰富的财 务管理､数据分析､会计核算等建设能力,并具备酒店企业财务体系0-1筹建实战经验｡ 
财务数据分析:熟练掌握财务分析的工具和方法,善于运用Excel和PPT进行多维度分析,对销售额､成本和费用进行深入挖 掘,并通过对企业商业模式和业务数据的精准分析,实现最大化财务价值｡ 
账务核算:熟悉财务运作整体流程及全盘账务,能独立完成整套账务的处理,通过细致核算和管理,有效提供财务风险控制 和资产管理支持,保证财务运营合规性的同时,帮助企业实现经济效益最大化｡ 
职场亮度:具有知名房产公司世茂集团财务管理工作经验,较强的管理沟通与组织协调能力,主导过803家单体公司合并的 工作及港股上市公司的半年报披露工作经验｡ 
综合素养:精通企业财务全模块管理,熟悉会计准则､国家财税法规,业务反应及适应能力强,熟练运用用友､金蝶､鼎捷 等财务软件的各个模块,善于发现并解决在软件使用过程中出现的各类问题,能有效规避错误点,实现数字化精准管理,帮 助财务团队简化操作流程,并提高整体工作效率｡ 
## 工作经历 
深圳市爱施德股份有限公司上海分公司 
财务经理/主管 
2025.04-2026.03 
## 财务报告与信息披露 
这是上市公司财务经理最核心､最具特色的职责｡ 
编制合并报表: 负责统筹编制上市公司及其所有子公司的合并财务报表,确保符合中国会计准则和监管机构(如证监会､交 易所)的披露要求｡ 
定期报告: 主导或深度参与公司年度报告､半年度报告､季度报告的财务数据编制､审核与分析工作,确保对外披露信息的 真实､准确､完整｡ 会计政策管理: 研究并跟踪会计准则的变化,组织拟定或修订公司的会计政策,并履行内部审批和信息披露程序｡ 
财务分析: 定期对财务及运营数据进行多维度分析,向管理层提供经营分析报告,为决策提供数据支持｡ 
## 🛡️ 审计与合规管理 
确保公司所有财务活动在严格的法规和内控框架下运行｡ 
配合外部审计: 作为主要对接人,负责与年审会计师事务所的沟通协调,提供审计所需资料,跟进审计进度,确保年报审计 工作顺利完成｡ 
内控体系建设: 建立､健全并监督执行公司的财务内控制度,梳理业务流程,识别并堵住管理漏洞,有效防范财务风险｡ 合规性审查: 确保公司所有财务活动符合国家财经法规､会计准则和上市公司监管规定｡参与重要经济合同的评审,评估其 中的财务与税务风险｡ 
## 0预算与绩效管理 
将公司战略转化为可执行的财务计划,并监控其执行效果｡ 
全面预算管理: 组织编制公司年度经营预算､资金预算,并分解到各部门､各子公司｡ 
预算执行监控: 跟踪､分析预算执行情况,进行差异分析,及时发现偏差并向管理层预警,提出改进建议｡
成本与费用控制: 监督公司生产经营成本和各项费用的支出,确保在预算范围内,提升公司盈利能力｡ 
## 💰 资金与税务管理 
保障公司资金链安全,并实现税务成本优化｡ 
资金调度与安全: 负责公司及下属子公司的资金统一调度和管理,编制资金计划,监控现金流,确保资金安全和使用效率, 
预防资金链风险｡ 
税务筹划与申报: 全面负责公司的税务管理工作,按时准确完成纳税申报｡同时,深入研究税收政策,进行科学的税务筹 划,在合法合规的前提下降低公司税负｡ 
## 👥 团队与跨部门协作 
作为管理者,需要带领团队并与内外部各方高效沟通｡ 
团队管理: 负责财务团队的日常管理､工作分配､绩效考核与专业培训,提升团队整体专业能力｡ 
决策支持: 参与公司重大投资､融资项目的可行性分析与财务论证,从财务角度提供专业建议｡ 
## 内外部沟通: 
对内: 与业务部门保持良好沟通,将复杂的财务数据“翻译”成业务语言,支持业务发展｡ 
对外: 维护与税务局､银行､审计师､工商统计局等外部机构的良好关系｡ 
## 全面预算管理 
角色定位:预算流程的“总设计师”和“总监理”｡ 
具体工作:组织并主导事业部年度预算的编制,将战略目标分解为各部门的具体财务指标｡在预算执行过程中,进行滚动预 测､实时监控和差异分析,确保业务运营不偏离既定轨道,并对偏差提出纠正方案｡ 
## 经营分析与决策支持 
角色定位:经营健康的“诊断师”｡ 
具体工作:深入业务,定期(如每月)提交成本分析报告和综合经营情况报告｡通过对比实际数据与预算､与去年同期数据 的差异,分析收入､成本､人效等关键指标变动的原因,向管理层汇报并提出改善建议｡ 
## 资金与风险管理 
角色定位:企业“血液”(现金流)的守护者与风险的“防火墙”｡ 
具体工作: 
资金管理:负责编制资金计划,预测现金流,管理融资活动,确保资金安全并提高使用效益｡ 
风险控制:建立和完善内部控制体系,识别并应对财务风险(如信用风险､流动性风险),审核重大合同的财务条款,保障 资产安全｡ 
## 📝 日常运营:确保合规与高效 
战略目标的实现依赖于扎实的日常运营工作,确保财务部门的基础职能顺畅运行｡ 
财务核算与报告 
具体工作:组织并监督日常的会计核算工作,审核会计凭证,确保账务处理准确无误｡负责按时编制和提交真实､准确的月 度､季度､年度财务报表(资产负债表､利润表､现金流量表)｡ 
## 税务管理 
具体工作:负责各项税务申报工作(如增值税､企业所得税等)的复核与监督,确保合规,规避税务风险｡同时,进行合理 的税务筹划,争取税收优惠政策｡ 
## 流程与体系建设 
具体工作:不断审视并优化现有的财务工作流程(如报销流程),推动流程自动化,提升效率｡建立､修订并监督执行各项 财务管理制度,确保财务工作有章可循｡ 
## 外部关系协调 
具体工作:作为财务对外的接口人,维护与银行､税务､工商､审计机构等外部单位的良好关系,为事业部经营创造良好的 
## 外部环境｡ 
👥 团队管理:打造专业团队 
财务经理还承担着团队领导者的角色,负责团队的建设与发展｡ 
团队建设与培养:负责财务团队的组建､培训､激励和管理,提升团队的专业能力和工作效率,为事业部培养财务后备人
绩效管理:明确团队目标,合理分配任务,并对团队成员的工作质量和绩效进行评估与反馈｡ 
上海宸海企业发展集团有限公司 财务经理/主管 
2023.12-2025.04 
一:宸海集团及10家子公司的财务核算团队的分工与管理｡ 
1:主导或参与公司财务相关制度的建立与完善(包括且不限于项目立项,采购制度,报销制度,付款制度,,应收账款管 理制度,库存管理等) 
2:建立内部流转报表的标准化模板(包括且不限于库存管理报表,成本管控报表,管理层分析报表等) 
3:信息化建设:推动企业信息化建设(包括且不限于财务ERP系统模块升级,超级网银,银企直联,OA流程等) 
4:财务团队的管理与考核(包括且不限于模块财务的标准化流程及KIP考核,财务数据及相关报表的审核,财务团队的定期 培训学习等) 
5:主导或参与集团投资分公司时的税务筹划,股权设计,前期尽调,财务团队搭建等｡ 
二:主导宸海集团及10家子公司的预算管理 
1:主导集团及下属公司编制,协调下属公司集团下属部门提交预算数据｡ 
2:监控预算执行情况,分析偏差并提出改进措施｡ 
3:对集团及下属公司的成本分析,业绩考核等｡ 
三:宸海集团及10家子公司的资金与风险管理 
1:对集团及下属公司的资金规划与流动性管理｡ 
2:根据企业资金需求,设计融资方案,监控债务结构,跟踪还款计划｡ 
3:维护银行与系统管理,资金系统优化,推进资金管理系统,实现资金可视化,确保系统安全等｡ 
四:负责宸海集团及10家子公司的外联工作｡ 
1:内部部门协作,与业务,采购,人事,行政,知识产权等部门对接,协助完成相关工作｡ 
2:外部工作对接:与银行,税务,工商,科委,审计,律师等机构合作,维护良好关系｡ 
五:参与集团的投资管理:集团对下属一家子公司的3亿股权投资,整个项目的投前,投中,投后管理均有参与｡ 
南亚新材料科技股份有限公司 财务主管 
2021.11-2023.11 
内容: 
工作概述:财务主管入职,全面管理总部+6家子公司的应收､应付､销售､固资､税务和成本等财务模块工作,协同会计师 事务所､证券公司,完成上市公司半年报披露,助力公司完成高新技术企业补贴申领,成功获得补贴400+万｡ 
财务主管 | 部门:财务部 | 汇报对象:财务经理 | 下属团队:20人 
全面财务管理:立足公司经营发展目标制定财务年度工作计划,督导财务部应收､应付､固资､税务､销售和成本等板块 的整体落地执行,期间公司财务运营风险为0｡ 
制度优化:根据财务各板块实操情况,定期进行复盘回顾,主导更新迭代10+个财务制度,并亲自设计标准化运营流程,制 定实施细则,确保公司财务工作依规合法｡ 
账务处理:主导原始凭证审核和入账管理工作,合理设置会计科目､会计凭证和会计账薄,指导下属做好相关配合,定期 对总账与各类明细账进行结账,做到账实相符､账证相符,期间账务处理月均8000笔｡ 
财务分析:主笔总部和6家子公司的合并报表编制,及月度､季度和年度财务分析工作,出具财务分析报告,从销售额､成 本､费用等进行多维度分析,拟定重点控制目标及建议,持续为公司输出有价值的经营管理决策｡ 
税务统筹:实时关注最新税务政策,结合实际情况为公司合理节税;监督及审核总部+6家子公司,各项税务核算申报､扣 缴及涉税事宜的办理,积极参与税务稽查或审计工作,建立良好企税关系,有效防范税收风险｡ 
高新技术企业补贴申请:根据高新技术企业优惠政策,定期整理补贴申请资料,成功获得补贴400+万｡ 
上市公司年报披露:独立负责会计师事务所､证券公司的相关对接工作,主笔合并营业额月均达6亿元的所有财务数据(盈 利能力､成长能力､偿债能力､经营能力等),并成功完成上市公司半年报的披露工作｡ 
业绩:
高新技术企业补贴申请:根据高新技术企业优惠政策,定期整理补贴申请资料,成功获得补贴400+万｡ 
上市公司年报披露:独立负责会计师事务所､证券公司的相关对接工作,主笔合并营业额月均达6亿元的所有财务数据(盈 利能力､成长能力､偿债能力､经营能力等),并成功完成上市公司半年报的披露工作｡ 
上海古鳌电子科技股份有限公司 财务经理/主管 
2020.01-2021.10 
1:财务报告与核算:领导月度､季度､年度的财务结账流程,确保及时准确｡监督会计准则(如中国的企业会计准则､ IFRS或US GAAP)的严格执行｡编制和管理公司的三大财务报表(资产负债表､利润表､现金流量表)｡确保内部账目与合 并报表的准确无误｡ 
:2:预算与预测:组织编制公司年度全面预算(Opex､Capex等),并报批董事会｡进行滚动预测(Rolling Forecast), 动态预测公司未来的财务表现,为管理层提供预警和决策支持｡监控预算执行情况,分析偏差原因并提出改进建议｡ 
3:资金与现金流管理:管理公司现金流,确保营运资金充足､高效(包括应收账款､存货､应付账款管理)｡制定和执行 资金计划,优化资金结构,提高资金使用效率｡管理与银行､金融机构的关系,安排融资活动(如银行贷款､发行债券 等)｡ 
4:成本控制与合规:建立和完善内部控制体系,确保财务活动的合规性,有效控制财务风险｡ 监督税务筹划与合规工作,确保按时､准确申报并缴纳各项税款,合理控制税务风险｡ 审核公司重大合同､协议及重要经济决策的财务条款｡ 
## 上海世茂股份有限公司 财务经理/主管 
2015.06-2019.12 
1:财务战略与体系建立::制定适用于所有旗下管理酒店的统一会计政策､科目表和财务流程(SOP)｡设计和实施集中化 的财务系统(ERP),如Oracle､SAP或专门的酒店管理系统(PMS)的财务模块｡ 
2::预算与绩效管理::下达年度经营目标(如RevPAR､GOP率等)｡审核并汇总所有酒店的年度预算和滚动预测｡监控 各酒店月度､季度､年度预算执行情况,进行关键指标(KPI)分析｡ 
3:资金管理: 
建立集团资金池,进行高效的现金调度,可能涵盖多个酒店项目的资金余缺调剂｡ 
管理银企关系,谈判集团层面的融资和信贷条件｡ 
4:管理费收取与核算:这是管理公司核心的收入来源｡财务需要准确计算和收取来自各酒店的管理费,通常包括:基本管 
理费:按酒店总收入的一定比例计算｡激励管理费:根据酒店经营业绩(如GOP达成率)提取｡系统支持费:为酒店提供中 央预订系统(CRS)､营销等服务的费用｡ 
5:审计与内部控制:设立内部审计部门,定期或不定期对各酒店进行财务审计和运营审计,确保合规,防止舞弊｡监督各 酒店内部控制的有效性｡ 
6:投融资支持:为新酒店项目的接管提供财务可行性分析｡为业主方或公司自身的酒店收购､改造项目提供财务模型和融 资方案支持｡ 
7:税务筹划::制定集团整体的税务策略,合理规划企业所得税､增值税等｡处理关联交易定价等复杂税务问题｡ 
## 项目经历 
资金管控 财务经理 
2024.01-2024.12 
现金流管理: 
现金预测:编制短期(日/周)和中期(月/季)现金流预测,确保任何时候都有充足资金支付到期债务｡ 
资金调度:高效地在集团内部分子公司间调拨资金,减少闲置,提高内部资金使用效率｡ 
融资管理: 
融资执行:根据战略规划,执行具体的融资操作,包括银行贷款､发行债券､票据､资产证券化等｡ 
融资工具管理:管理各类融资工具的提款､付息､还款等日常事务｡ 
营运资本管理: 
与业务､财务部门协作,监控和优化应收账款(AR)､应付账款(AP)和存货水平,释放被困资金｡ 推动更有利的付款条款(如延长账期)和收款政策｡
建立高效､安全的全球支付体系,支持业务运营｡ 
管理各类电子银行平台,确保交易授权和安全｡ 
A股上市公司的年报,半年报,季报的披露 财务负责人 
2023.03-2023.11 
第一阶段:准备与编制 
1:关账与账务核对:完成截至6月30日的所有账务处理,进行期末关账｡ 
2:执行中期财务报告流程:合并报表编制:对于集团性公司,需要合并所有下属重要子公司的财务报表,抵消内部交易和 往来｡ 
3:准备中期报告的核心内容:简明综合财务报表｡管理层讨论与分析(MDA) 
第二阶段:复核与审计内部审核: 
1:公司内部的法务､风控或内审部门可能对半年报草稿进行审阅｡ 
2:对接审计师审阅｡ 
3:对接审核委员会审阅｡ 
第三阶段:披露与报送 
1:对接董事会批准｡ 
2:公告发布｡ 
3:报送｡ 
核心职责: 
监督财务报表(资产负债表､利润表､现金流量表)的准确性和时效性｡ 
定期经营分析(收入､成本､利润率等),支持管理层决策｡ 
对接审计,确保合规(如会计准则､上市披露要求)｡ 
关键输出:月度/季度财务报告､经营分析PPT､审计配合文件｡ 
## 3. 资金与风险管理 
核心职责: 
现金流管理(融资､贷款､投资组合优化)｡ 
税务筹划与合规(合理避税､税务申报)｡ 
建立风险控制体系(如信用风险､汇率风险､流动性风险)｡ 
关键输出:资金调度方案､税务筹划报告､风险评估报告｡ 
## 4. 团队管理与协作 
核心职责: 
领导财务团队(会计､出纳､财务BP等),分配任务并考核绩效｡ 
跨部门协作(如参与业务合同评审､成本控制方案)｡ 
对外沟通(银行､投资人､税务机关)｡ 
关键输出:团队绩效评估､跨部门协作流程､外部关系维护记录｡ 
## 5. 制度与流程优化 
核心职责: 
制定和完善财务管理制度(如费用报销､审批权限)｡ 
推动财务数字化(ERP､BI工具落地)｡ 
优化财务流程(如应收应付管理､成本核算)｡ 
关键输出:财务制度文档､系统上线方案､流程改进报告｡ 
至今个税的企业手续费 第一负责人 
内容: 
2018.01-2021.12
## 项目描述: 
每年向税务机关提交资料,完成企业的个税手续费比例反还工作｡每年为企业反还金额在10000元｡ 
业绩: 
每年为企业反还金额在10万元+｡ 
2020年疫情期间免交增值税 第一负责人 
2020.01-2021.03 
## 内容: 
项目描述: 
2020年疫情期间,作为财务部第一负责人,带领着团队积极学习最新的税务优惠政策,开展业务培训工作,严格监督开票人员开 具免税发票,为企业节省60万的增值税税额 
业绩: 
为企业节省60万的增值税税额｡ 
2020年疫情期间留抵退税 负责人 
2020.01-2020.12 
内容:2020年,疫情期间,国家对企业税收实行了优惠政策,个人作为财务部第一负责人,学习最新的国 家优惠政策,与企业现有情况相结合,向税务机关提交相关资料,申请增值税留抵退税事项｡ 
业绩: 完成了99.6万元的留抵退税实时到账金额｡ 
## 酒店筹开工作 负责人 
2018.12-2019.03 
内容: 整个酒店的筹建期的财务工作｡ 
业绩: 从筹建到开业前的准备工作,财务资产的盘点及整个酒店建造费用的核对｡ 
## 教育经历 
西南科技大学 本科 计算机应用技术(大数据方向) 
南开大学 
本科 财务管理 
河南质量工程职业学院 大专 财务会计 
## 资格证书 
会计从业资格证 精英教育 会计实操课 财务管理 雅思 税务筹划 会计中级职称 普通话等级证书 驾照C1 报税课 会计上岗证 大学英语四级 会计电算化证书 证券从业资格证 全国计算机等级二级 
## 专业技能 
英语:读写能力良好!听说能力良好,Wored办公软件:精通:120个月,Excel办公软件:精通:120个月,PPT办公软件:精通:120 个月,用友,金蝶等财务软件:精通:120个月,0A系统:精通:86个月,绿云系统:精通:60个月,合并报表:精通·120个月上市公司 
年报披露:良好:60个月 
2021-2024 2020-2024 2012-2015</t>
        </is>
      </c>
      <c r="R1068" t="inlineStr">
        <is>
          <t>点击按钮</t>
        </is>
      </c>
      <c r="S1068"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1068">
        <v>1</v>
      </c>
    </row>
    <row r="1069" ht="25.5" customHeight="1">
      <c r="A1069">
        <v>1856</v>
      </c>
      <c r="B1069" t="inlineStr">
        <is>
          <t>财务经理</t>
        </is>
      </c>
      <c r="C1069" t="inlineStr">
        <is>
          <t>【电商财务经理_上海 25-30K】刘女士 10年以上.pdf</t>
        </is>
      </c>
      <c r="D1069" t="inlineStr">
        <is>
          <t>胡晓玲</t>
        </is>
      </c>
      <c r="E1069" t="inlineStr">
        <is>
          <t>刘筱卉</t>
        </is>
      </c>
      <c r="F1069" t="inlineStr">
        <is>
          <t>无</t>
        </is>
      </c>
      <c r="G1069" t="inlineStr">
        <is>
          <t>【简历概览】
37岁硕士，12年财务经验，擅长财务BP、内控审计、业财融合，跨部门协作能力强。
【技能拆解】
- 技术栈：ORACLE HFM、Smart View、用友、SAP、ERP、Excel、PPT、BI看板
- 软技能：沟通能力强、执行力高、资源整合能力、结果导向、跨部门协作、团队搭建
【与JD匹配分析】
- 硬技能匹配情况：具备财务核算体系搭建与优化、授权审核流程设计、内控体系建设经验，熟悉SAP系统，满足基本硬技能要求，但数智化、AI应用经验未体现。
- 经验年限匹配情况：12年工作经验，远超3年以上中大型集团企业财务管理经验要求。
- 行业背景匹配情况：主要在房地产、租赁行业，缺乏电商业务全链路经营逻辑经验，电商行业背景不匹配。</t>
        </is>
      </c>
      <c r="H1069">
        <v>55</v>
      </c>
      <c r="I1069" t="inlineStr">
        <is>
          <t>不推荐</t>
        </is>
      </c>
      <c r="J1069" s="2">
        <v>46161</v>
      </c>
      <c r="K1069"/>
      <c r="L1069"/>
      <c r="M1069"/>
      <c r="N1069"/>
      <c r="O1069"/>
      <c r="P1069" s="3"/>
      <c r="Q1069" t="inlineStr">
        <is>
          <t>## 刘筱卉 
## 女 37 岁12 年工作经验 硕士 
现居:浙江-杭州| 目标城市:上海 
手机:18661655062 | E-mail:liuxiaohuifiona@163.com 
![fig_79690](https://pdf-bucket.tos-cn-beijing.volces.com/infer/20260519/72156796bbc7b3defeee8bd57038c47b_1779169399408901575.jpeg?X-Tos-Algorithm=TOS4-HMAC-SHA256&amp;X-Tos-Credential=AKLTZDcxYzI0ZWI5NDkzNGRkNWI1OTdiNTVjNjZjYjU3NmQ%2F20260519%2Fcn-beijing%2Ftos%2Frequest&amp;X-Tos-Date=20260519T054319Z&amp;X-Tos-Expires=1800&amp;X-Tos-Signature=d8d70cb3e738d68b409ba48544082d5adb428bec5ed1e58380bba83e27a08a26&amp;X-Tos-SignedHeaders=host) 
## 工作经历 
2022.10-至今贝壳找房(杭州)科技有限公司(投保公司后变更为杭州中彩房屋租赁有限公司,为贝壳杭州同级子公司) | 互联网平台､线下销售 | 美股､港股双上市 
高级财务BP 经理(财法中心负责人) 
汇报对象:城市总､集团财务中心负责人 下属人数:2(不含共享支持团队) 
工作描述: 
1､财务流程搭建:负责租赁事业部(租赁､酒店&amp;公寓)财务制度梳理并实现流程线上化,提升流程效率; 
2､业财融合(含财务产品):参与新业务模式上线的财务流程设计和产品方案设计,向研发团队提出BI 看板需求, 对接财务产品实现财务看板上线和优化,参与业务考核和业绩方案设计; 
3､经营分析:负责城市租赁业务经营分析建模和经营策略输出,为降本增效输出业务执行方案;负责租赁平台､ 公寓等新业务模式盈利能力/UE 测算,为管理层决策提供数据支持; 
4､供应链采购:把控城市供应链采购合规性,监督供应商招标,审核供应链成本入账合理性及流程提效,月度 供应链成本分析并输出降本策略,为供应商评级考核提供财务数据支持; 
5､账务&amp;信息化相关:账务&amp;报表审核,保证对外信息披露的准确性;优化财务产品,提高自动化支持能力; 6､税务相关:税务申报审核､税务筹划､把控税务风险及税务局等政府机构对外接洽等; 
7､内控合规:监管法务部门,把控公司经营中的外部审计风险､业务合同合规风险; 
8､财务系统:熟悉ORACLE HFM､Smart View､用友､SAP､ERP､Excel 及PPT 等软件操作; 
9､BP 团队搭建:负责财务BP 团队0-1 搭建及人员能力优化,制定部门考核目标,对指标结果达成负责; 
10､软性技能:性格外向,沟通能力强,执行力高,较好的资源整合能力,理性的结果导向者,跨部门协作｡ 
2022.1-2022.9 天目里商业运营中心| 商业地产(美术馆､酒店)､电商 | 集团上市 
内控分析部负责人 
汇报对象:集团副总裁 下属人数:2 
工作描述: 
1､负责公司内控审计体系0-1 的搭建,制定年度审计计划,组织内控培训,深度参与IT 信息化流程建设并对流 程合规及优化提出合理化建议; 
2､根据公司业务发展需要开展业务审计和财务审计,如采购和合同签署执行专项审计､高管离任经济责任专项 审计､财务对公付款情况审计等; 
3､负责新办酒店招标采购流程和商业招商合作合同制定,管控业务流程建设的合理性,控制财务成本支出合理 性,并提出合理化分析建议; 
4､负责酒店财务制度设立､预算管理考核指标设立和预算达成率分析评价体系,定期组织经营状况分析,帮助 公司实现降本增效和利润回正; 
5､内控内审制度编制和业务流程优化,如供应链流程优化及合规性审计､编制招标采购流程､进口货物管理办 法､积分管理制度等,优化租金收款流程､合同审批节点及标准等｡ 
2019.01-2021.8 中国绿发集团浙江区域| 文旅地产(含酒店度假村) | 央企 
财务副经理/审计部经理 
汇报对象:分管副总 
下属人数:4 人 
工作描述: 
财务管理方面: 
1､财务管理:负责公司财务管理及业务分析工作,主抓年度预算､资金管理(含融资)和税务筹划,确保公司 现金流正常运行,规避税务风险; 
2､运营分析:参与CLUB MED 地中海邻境项目运营管理流程合理化项目,负责公司酒店､度假俱乐部､商业街､ 水上项目等运营项目从0 到1 的财务流程建立及实施,落地自持运营项目的合同审核及财务核算解决方案; 
3､系统建设:统筹公司信息化系统建设工作,包括财务用友系统､营销系统､成本ERP 系统等的上线和系统交 互项目落地; 
4､投资测算:参与项目顶层设计及经济政策研究工作,参与公司新开发项目前期投资测算､可研报告编制并配 合前期尽调,负责可研报告､运营计划､经营预算､后评估报告等运营相关数据的审核工作; 
5､预算及报表:负责财务预算的编制及管控及各类财务报表的审核,包括资金计划､财务管理报表等各类对外 披露财务报表,根据集团要求,负责财务制度的编制和流程优化;
6､融资工作:公司投融资业务洽谈及流程管理,与中行､建行､农行等各大银行及信托机构保持良好合作与沟 通,统筹管理公司现金流,完成多个融资贷款项目,积极对接“两山银行”贷款､前融及配合集团资产证券化 等业务; 
7､税务筹划:参与项目税务筹划工作及税政资金返还工作,如进项税留底退税､个税三代手续费返还､政府土 地扶持资金返还等; 
8､对外关系维护:负责协调政府部门渠道关系,包括银行､工商､税务､统计､审计局等,维护公司利益｡ 审计方面: 
1､兼任公司审计中心负责人,负责公司全面业务审计工作,协助集团公司落实潜在风险管控政策｡ 
2､统筹编制审计制度和优化审计流程,实现审计中心从0-1 的体系建立并优化完善; 
3､组织开展公司经营内部管理审计,包括重大事项审计､企业经营合规化审计及重要职务离任审计等,实现周 期性招采流程､合同签订流程､工程建设执行情况､设计变更和签证变更､营销合规性等审计监察制度等,针 对审计结果和发现的问题,提出可落地执行的解决方案,形成专项审计报告; 
4､统筹公司制度汇编和流程标准化建设,进一步实现审计风险预警体系的建立和完善工作,尤其是工程签证变 更､设计变更､招商合同变更等业务风险前置提示的业务能力; 
5､组织城市公司董事会的筹开,负责董事会决议会议记录等材料编制､修改及汇总,管理档案归档,跟踪董事 会决议的落实执行情况,出具决议执行情况汇报报告等; 
6､带领业务小组完成公司赋予的任务,包括合规培训､内控意识强化培训等工作｡ 2017.10-2018.12 碧桂园置业鲁东区域| 住宅地产､产业园区 | 集团上市 财务经理 汇报对象:区域财务总 下属人数:5 人 工作描述: 
1､负责产业园区项目的合同审核,审计业态引进流程合规性和业务合作流程逻辑合理性,并提出分析建议; 
2､负责公司财务管理､财务预算分析评价工作,定期组织经营状况分析会并出具分析报告; 
4､负责财务预算､测算管理工作,组织财务预算的编制并监督执行,定期反馈预算执行情况,编制财务收支 计划和费用预决算,有效地筹划和运用公司资金; 
5､规范公司纳税申报工作,做好税收筹划,负责对接当地税务局等相关部门,维护税企关系｡ 2014.10-2017.9 华润置地华北大区| 商业地产综合体 | 央企 财务管理主管| 汇报对象:财务经理 下属人数:2 人(不含收银团队) 工作描述: 
1､负责商业项目联营店铺(约50 家)财务BP 工作,负责子公司全盘财务管理工作; 
2､负责业态偏好分析､店铺经营数据分析并向业务部门提出合理化建议; 
3､负责住宅项目的资金回笼､监控款盘活,协助区域推进各项投融资､现金流滚动运营管理等工作 
## 项目经历 
2022.01-2022.8 商业运营中心智慧运营系统搭建项目 业绩成果: 
1､完善企业招采流程,招标流程执行落地; 
2､建立合同档案管理机制,解决财务管控､核销及对账大部分自动化,大大缩短财务基础工作时间｡ 2022.05-2022.07 商业运营中心内审委员会机制建立 业绩成果: 
形成月度内审委员会会议机制,通过会议制度决议制定并发布了多项企业管理制度｡ 
2019.01-2021.12 土增税税务筹划项目 业绩成果: 
形成税务筹划报告,跟进税筹方案的落地并执行到位｡ 
2019.10-2019.12 文旅地产工程招采流程和合同签署专项审计 业绩成果: 
1､召开审计结果通报会,对审计结果进行全公司通报; 
2､制定整改计划,及时跟进整改情况,优化管理流程,避免后续类似问题的发生｡ 
2017.10-2018.12 地产综合体项目融资业务 业绩成果: 
实现三家银行组合贷款审批额度20 亿元,如亚运场馆固定资产贷款,贷款放款到账约13 亿元｡ 
教育经历 
2011.09 - 2013.07 
英国布拉德福德大学 财务管理 硕士研究生(统招) 
语言能力 
英语:听读写能力精通(有外企合作方财务对账邮件沟通经验)| 说能力可生活对话</t>
        </is>
      </c>
      <c r="R1069" t="inlineStr">
        <is>
          <t>点击按钮</t>
        </is>
      </c>
      <c r="S1069"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1069">
        <v>1</v>
      </c>
    </row>
    <row r="1070" ht="25.5" customHeight="1">
      <c r="A1070">
        <v>1857</v>
      </c>
      <c r="B1070" t="inlineStr">
        <is>
          <t>财务经理</t>
        </is>
      </c>
      <c r="C1070" t="inlineStr">
        <is>
          <t>【电商财务经理_上海 25-30K】左福琴 10年以上.pdf</t>
        </is>
      </c>
      <c r="D1070" t="inlineStr">
        <is>
          <t>胡晓玲</t>
        </is>
      </c>
      <c r="E1070" t="inlineStr">
        <is>
          <t>无法提取姓名</t>
        </is>
      </c>
      <c r="F1070" t="inlineStr">
        <is>
          <t>30-35K</t>
        </is>
      </c>
      <c r="G1070" t="inlineStr">
        <is>
          <t>【简历概览】
10年财务经验，持CMA等证书，擅长合并报表、预算分析，主导数字化项目，现定居上海。
【技能拆解】
- 技术栈：SAP、用友U8、HFM、Excel、PPT、BPM、道讯、BPC、财务核算、合并报表、预算管理、经营分析、税务筹划、资金管理、业财融合、新租赁准则、财报编制、审计对接
- 软技能：抗压能力、高效执行力、跨部门协作、项目管理、流程优化、数据分析、风险把控、沟通协调
【与JD匹配分析】
- 硬技能匹配情况：具备财务核算体系监督升级、报告优化、授权审核流程梳理、内控体系建设经验，熟悉SAP系统，但缺乏电商业务经验和数智化、AI应用经验。
- 经验年限匹配情况：10年财务经验，远超3年以上中大型集团企业财务管理工作经验要求。
- 行业背景匹配情况：无电商行业经验，有集团企业财务工作经验，符合集团内控经验优先要求。</t>
        </is>
      </c>
      <c r="H1070">
        <v>65</v>
      </c>
      <c r="I1070" t="inlineStr">
        <is>
          <t>待定</t>
        </is>
      </c>
      <c r="J1070" s="2">
        <v>46161</v>
      </c>
      <c r="K1070"/>
      <c r="L1070"/>
      <c r="M1070"/>
      <c r="N1070"/>
      <c r="O1070"/>
      <c r="P1070" s="3"/>
      <c r="Q1070" t="inlineStr">
        <is>
          <t>![fig_70357](https://pdf-bucket.tos-cn-beijing.volces.com/infer/20260519/580720508bd723fccb7c23f019a74554_1779169393010197398.jpeg?X-Tos-Algorithm=TOS4-HMAC-SHA256&amp;X-Tos-Credential=AKLTZDcxYzI0ZWI5NDkzNGRkNWI1OTdiNTVjNjZjYjU3NmQ%2F20260519%2Fcn-beijing%2Ftos%2Frequest&amp;X-Tos-Date=20260519T054313Z&amp;X-Tos-Expires=1800&amp;X-Tos-Signature=81dc6d7503fcb75c8af9109a90315076563cdbbca3456cef4b583a2071797b28&amp;X-Tos-SignedHeaders=host) 
![fig_77589](https://pdf-bucket.tos-cn-beijing.volces.com/infer/20260519/580720508bd723fccb7c23f019a74554_1779169393009780769.jpeg?X-Tos-Algorithm=TOS4-HMAC-SHA256&amp;X-Tos-Credential=AKLTZDcxYzI0ZWI5NDkzNGRkNWI1OTdiNTVjNjZjYjU3NmQ%2F20260519%2Fcn-beijing%2Ftos%2Frequest&amp;X-Tos-Date=20260519T054313Z&amp;X-Tos-Expires=1800&amp;X-Tos-Signature=7200ecc2ba75dad42af73c47b79ac474b59a119bb0acab87415b176d34624918&amp;X-Tos-SignedHeaders=host) 
10年工作经验 | 求职意向:财务经理/主管 | 期望薪资:30-35K | 期望城市:上海 
## 个人优势 
高级财务专家 
教育背景:全日制本科会计学专业｡ 
认证资格:持有美国注册管理会计师CMA､中级会计师､初级会计师证书;CPA已通过会计､审计､经济法,已完成其余 三门的学习,并在工作中频繁运用这些专业知识｡ 
经验与技能:10年以上财务经验,有GL,合并复杂报表,BP和FP&amp;A经验,精通多种财务软件(如SAP､用友U8等),擅 长上市公司财报编制与分析,熟悉最新会计准则;熟练Excel与PPT｡ 
个人情况:现已定居上海,已婚已育,生活和工作均具备高度稳定性,能够全身心投入工作,具备强大的抗压能力和高效 执行力｡ 
## 工作经历 
上海豫园旅游商城(集团)股份有限公司旗下汉辰 2022.04-至今 
表业 
## 财务分析经理 
内容: 
核心职责与亮点 
1､ 负责预算工作:遵照集团要求,结合战略127规划,组织编制年度预算工作,包括资金需求支持业务预算;并进行预算 监督和每月Rolling forecasts调整;根据预算建立关键指标KPI和各PL 关键指标KPI; 
2､ 经营分析工作:遵照集团要求和管理层要求定期组织经营分析会分别向集团和管理层提供及时有效的财务状况和经营 情况分析并对会议做会议纪要会后跟踪待跟进重点事项; 
3､ 管理报表工作:主导收集､整理､清洗和提交集团需要的其他相应的管理报表如:经营分析､战略127､roic､费用分 析､库存､灭亏战役､应收应付等 
4､ 财务报表工作:遵照集团要求负责大合并的财务报表,对合并中内部关联方交易抵消,收购PPA摊销等确保财务报表准 确､及时编制,符合法规和准则要求; 
5､风险把控:监督业务经营风险､财务合规风险､税务合规性,关注财税政策动态,合理税收筹划降低税务负担; 
6､资金管理:负责公司资金调配监管维持资金平衡;每月需资金需求规划来确保业务规划有资金保障,内部付款费用工资 等; 
7､维持各方良好的关系:保持好和集团､子公司､税务,工商,银行,事务所的合作和对接; 
8､财务数字化建设:推动财报对接共享中心､上线HFM系统和培训,提高财务团队效率,让财报单体提时到3号出报表, 各PL6号出表,大合并7号;上线经营分析看板让管理层更方便和直观到系统随时看到经营数据 
9､组织､审核､管理部门日常流程业务; 
10､对预测和预算数据进行跟踪和分析,和各部门进行业务上的沟通,深入了解业务流程,针对领导关注的重点,组织专 项会议沟通和报告; 
11､支持业务部门盈利能力､现金流管理,引领业务部门达成绩效目标;协助业务部门进行开店与关店的财务测算,包括
资金需求测算; 
12､牵头负责资产盘点工作,根据结果提出管理措施,保障资产安全; 
13､完成CFO交代的其他事情 
业绩: 
财报科目标准化 SOP:主导制定了财报科目标准化操作流程(SOP),确保了财务报告的一致性和准确性｡通过这一标准 化流程的实施,显著提升了财务数据的质量和透明度,减少了审计过程中发现的问题,提高了内部和外部审计效率｡ 
收购新三板公司业务参与:积极参与收购新三板公司的财务尽职调查与整合工作,提供专业的财务分析和支持,确保交易 的顺利进行｡在项目中展现了出色的财务风险评估能力,为公司战略扩张提供了坚实的数据支持和决策依据｡ 
人力绩效考核优化:从财务角度协助人力资源部门设计绩效考核体系,提出将奖金分配与考核结果挂钩､合理分摊比例､ 考虑回款账期及现金流要求等建议｡这些改进措施不仅增强了绩效考核的公平性和激励性,还有效促进了公司现金流管理 和应收账款的及时回收｡ 
经营分析看板项目领导:成功领导开发并实施了经营分析看板项目,实现了关键财务指标的实时可视化展示｡该项目极大 地提升了管理层决策的速度和精准度,使公司能够迅速响应市场变化,优化资源配置,最终推动了运营效率的显著提升｡ 
## 浙江森马服饰股份有限公司上海分公司 
财务经理 
2020.10-2022.04 
财报经理 
## 1. 多品牌总账与合并报表 
● 品牌总账:负责国际成人品牌全部核算工作,其中包括子公司和25家分公司(直营门店);童装品牌子公司和5家分公 司总账及财报大合并工作,确保财务数据的准确性和一致性｡ 
● 系统集成与业财融合:打通SAP､道讯､BPM等系统,实现业财数据的集成统一,横向统一各品牌的财务指标,纵向覆 盖各品牌业务渠道及职能,确保财务数据的一致性和透明度｡ 
## 2. 费用管理与审核 
● 费用入账与单据审核:负责品牌日常费用入账及单据审核,确保费用合规;对业务､稽核人员进行宣导,提升费用入账 管理水平｡ 
● 银行及内部往来对账:定期进行银行及内部往来的对账工作,确保资金流动的透明和准确性｡ 
● 工资核算:负责员工工资的核算,确保薪酬发放的及时性和准确性｡ 
## 3. 应收账款管理 
● 全渠道销售货款管理:审核加盟､联营､直营､特卖､微盟､天猫､唯品等全渠道客户的销售货款入账及对账开票,确 保应收清晰和款项的及时回收｡ 
● 客户主数据维护:负责代理商主数据信息维护,处理新店开业､渠道支持､促销补贴､代垫代理商费用等流程审核,保 障销售活动的顺利进行｡ 
## 4. 应付账款管理 
● 采购凭证审核:严格审核大货采购到票凭证,确保采购流程的合规性和透明度｡ 
## 5. 新租赁准则应用 
● 合同流程审核:运用新租赁准则,把控所有合同流程的审核,确保合同条款符合最新的会计标准｡ 
## 6. 科目余额表与利润表分析 
● 科目逻辑合理性检查:定期检查科目余额表的数据逻辑合理性,确保计提折旧､季度坏账､存货跌价准备､预估退货 率､结转税金等项目的准确性｡ 
● 利润表分析:拉出利润表分析毛利､税负率､费率等数据,确保其合理性,并与BP沟通月度盈利情况,检查五大报表各 个项目之间的数据逻辑性｡按时提交BPC单体报表(含分支机构)和事业部合并报表｡ 
## 7. 审计对接与披露 
● 审计对接:负责公司内外部审计对接工作,确保审计过程顺畅,提供必要的支持文件｡ 
● 上市披露:负责准备并提交上市披露所需的财务数据文件,确保信息披露的准确性和合规性｡
## 8. 税务管理 
● 税务申报与汇算清缴:负责公司税务申报工作,包括年度汇算清缴,确保税务合规,降低税务风险｡ 
美华保险销售有限公司 总账 2017.04-2020.10 
财务主管 
## 1. 全盘账务处理与关账 
高效关账:负责全盘账务处理,确保月度､季度和年度关账工作按时完成;日常财务核算､合规性审核､费用审核以及财 务报表审核｡ 
申报事项:负责工商､税务申报事项,确保所有申报工作的及时性和准确性｡ 
## 2. 资产管理与资金调度 
资产与应收账款管理:管理固定资产､应收账款及公司资金,根据公司资金状况合理安排款项支付,确保资金流动的高效 和安全｡ 
收入确认与开票:负责公司往来账务､保单佣金核算及收入开票,监督业务管理部门催款,保障销售收入的及时确认｡ 
## 3. 外部沟通与信息收集 
多方协调:负责与税务､工商､银行､社保､保监局等机构的沟通,及时反馈和收集相关信息,确保公司经营的合规性和 透明度｡ 
经营监督与反馈:进行经营监督,定期提供反馈分析报告,帮助管理层了解公司的运营状况｡ 
## 4. 集团合并报表与监管申报 
合并报表编制:负责集团合并报表的编制,确保财务报表披露的及时性､准确性和真实性｡ 
第三方监管申报:及时向第三方监管机构提交报表,确保符合监管要求,并维护公司良好的公众形象｡ 
## 5. 经营绩效分析与报告 
管理层支持:为公司管理层提供收入､成本和费用的经营绩效报表,及时反映公司经营情况及存在的问题,支持决策制 定｡ 
6.向公司管理层提供收入成本费用的经营绩效报表,及时反应公司经营情况及存在的问题 
南昌悦升悦文化发展有限公司 会计 2015.05-2017.03 
1､根据国家财政法规､会计准则及公司财务制度,做好日常财务核算工作,编制会计凭证,确保账务处理合法合规,编制 报表 
2､负责月度､季度税务申报,办理各种税金核算､缴纳､年度所得税汇算清缴､审计､工商年检 
3､负责审核部门报销,工资佣金核算,款项结算 
4､整理､装订会计凭证､会计报表归档,并妥善保存收据､发票,固定资产核算折旧等 
5､完成上级交代的其他工作 
教育经历 
安徽三联学院 本科 会计学 2011-2015 
## 资格证书 
CMA美国注册管理会计师 会计中级职称 会计从业资格证 证券从业资格证 基金从业资格证 
大学英语四级 计算机二级 驾驶证C1 理财规划师</t>
        </is>
      </c>
      <c r="R1070" t="inlineStr">
        <is>
          <t>点击按钮</t>
        </is>
      </c>
      <c r="S1070"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1070">
        <v>1</v>
      </c>
    </row>
    <row r="1071" ht="25.5" customHeight="1">
      <c r="A1071">
        <v>1858</v>
      </c>
      <c r="B1071" t="inlineStr">
        <is>
          <t>财务经理</t>
        </is>
      </c>
      <c r="C1071" t="inlineStr">
        <is>
          <t>【电商财务经理_上海 25-30K】刘柳 10年以上.pdf</t>
        </is>
      </c>
      <c r="D1071" t="inlineStr">
        <is>
          <t>胡晓玲</t>
        </is>
      </c>
      <c r="E1071" t="inlineStr">
        <is>
          <t>无法提取姓名</t>
        </is>
      </c>
      <c r="F1071" t="inlineStr">
        <is>
          <t>35-45K</t>
        </is>
      </c>
      <c r="G1071" t="inlineStr">
        <is>
          <t>【简历概览】35岁女性，10年+财务经验，非执业CPA，中级会计师，擅长财务体系搭建、团队管理，有上市公司及电商经验。
【技能拆解】
- 技术栈：CPA、中级会计师、ERP、财务共享、合并报表、OA流程系统、业财一体化、资金池、金蝶云、旺店通、泛微OA
- 软技能：团队管理、流程优化、跨部门协作、财务分析、制度搭建、培训培养
【与JD匹配分析】
- 硬技能匹配情况：具备财务核算体系搭建与优化、流程设计（OA/业财一体化）、内控建设（制度制定）经验，熟悉电商业务逻辑，但数智化/AI应用经验未明确体现
- 经验年限匹配情况：10年以上财务经验，远超3年中大型集团财务管理要求，具备5人以上团队管理经验
- 行业背景匹配情况：有互联网电商（目荻电商、谷谷逛谷）、上市公司经验，符合电商优先要求，无SAP经验</t>
        </is>
      </c>
      <c r="H1071">
        <v>85</v>
      </c>
      <c r="I1071" t="inlineStr">
        <is>
          <t>强烈推荐</t>
        </is>
      </c>
      <c r="J1071" s="2">
        <v>46161</v>
      </c>
      <c r="K1071"/>
      <c r="L1071"/>
      <c r="M1071"/>
      <c r="N1071"/>
      <c r="O1071"/>
      <c r="P1071" s="3"/>
      <c r="Q1071" t="inlineStr">
        <is>
          <t>## 个人优势 
![fig_91216](https://pdf-bucket.tos-cn-beijing.volces.com/infer/20260519/e7baf7fe56352dbef461233d5f73cc36_1779169396139245667.jpeg?X-Tos-Algorithm=TOS4-HMAC-SHA256&amp;X-Tos-Credential=AKLTZDcxYzI0ZWI5NDkzNGRkNWI1OTdiNTVjNjZjYjU3NmQ%2F20260519%2Fcn-beijing%2Ftos%2Frequest&amp;X-Tos-Date=20260519T054316Z&amp;X-Tos-Expires=1800&amp;X-Tos-Signature=dea1f5db7ba42f57f614a2c1c613c1ffb783d10ba54df06cadba987ad67cbc8a&amp;X-Tos-SignedHeaders=host) 
非执业CPA(注册会计师),中级会计师职称; 
10年以上财务经验,涉及账务核算､税务､财务管理､资金管理､成本费用管 控､内控,合并报表,财务信息系统搭建等｡ 
多年5人以上团队管理经验,会根据团队成员性格能力分配工作,注重团队成员 能力培养及专业知识的提升｡ 
上市公司经验,互联网电商经验,财务共享经验｡ 
创业公司0到1财务体系搭建经验｡ 
女 | 35岁 
oa流程系统搭建,erp和财务系统打通,资金池搭建 
## 联系方式 
电话:15000426881 
## 工作经历 
邮箱:121404583@qq.com 
上海谷谷逛谷文化科技有限公司 6.03 
财务高级经理 
2025.05-202 
## 求职信息 
公司主要从事进口二次元周边业务,线上线下零售,批发｡ 本人负责财务部日常运营工作,相关工作如下: 
工作时长:13年 
求职意向:财务总监/VP 
1.主导搭建财务制度,日常资金､税务管理｡ 
期望薪资:35-45K 
2.账务管理:负责公司账务核算,熟悉各大线上电商包括但不限于天猫,抖 音,拼多多,微信商城结算规则;门店零售管理;线下分销管理｡ 
期望城市:上海 
3. 报表管理:出具单体财务报表以及集团合并报表｡ 
4.财务bp:深度了解业务形态,紧跟业务变化分析经营数据,包括不限于收入分 析,成本分析,毛利分析,费用分析等,出具管理报表为公司业务战略提供数 据支持｡ 
5.团队管理:4人以上管理经验 
6. 融资相关:参与公司股权融资和债券融资的财务尽调工作,提供财务数据支 持｡ 
## 上海目荻电子商务有限公司 
财务经理 
2020.04-2025.05 
公司主要从事彩色隐形眼镜销售业务,19年成立,5年时间发展至天猫国内赛道 销售第一,年收入超10亿,一跃成为行业龙头｡ 
本人负责财务部日常运营工作,相关工作如下: 
1.主导搭建财务制度:包括不限于对公付款,员工报销,备用金等流程制定,并 根据公司业务变化及时维护更新相应制度规则,以及落地培训和维护财务机器 人问答体系工作｡ 
2. oa泛微付款系统搭建:根据公司的付款制度,在泛微系统中搭建完善的付款 流程以及数据归集模块,实现公司付款流程电子化管理,提高付款流程处理速 度和数据抓取效率,降低使用人繁琐程度｡ 
3. 业财一体化:打通财务软件金蝶云和erp软件旺店通,解决了发货和收款时间 差难以人工操作的收入确认时点问题,使得财务数据更加合规化,并不断优化 更新对账系统中出现的问题｡ 
4.账务管理:负责公司美瞳,墨镜,化妆品业务板块的账务核算,熟悉各大线 上电商包括但不限于天猫,抖音,京东,小红书,微信商城结算规则,线下分
销对账管理,根据《企业会计准则》建立集团账务核算制度,组织团队伙伴完 成日常财务入账,成本核算管理和主持月度结账工作,熟悉各大线上平台结算 规则,海外平台业务核算｡ 
5. 报表管理:出具单体财务报表以及集团合并报表｡ 
6.财务bp:深度了解业务形态,紧跟业务变化分析经营数据,包括不限于收入分 析,成本分析,毛利分析,费用分析等,出具管理报表为公司业务战略提供数 据支持｡ 
7. 财务管理:根据集团业务板块参与财务预算的前期建模,中期管控和后期复 盘工作｡ 
8. 资产管理:制定盘点计划,协调各部门完成半年度,年度仓库和门店存货盘 点｡ 
9.税务管理:负责组织上海和厦门的月度和年度各税种税务申报,统计局,工 商局等政府部门数据申报,组织开展公司新设,注销,变更等税务相关工作, 紧跟政府和税收政策,申请政府补助和及时更新团队税收新规,维护政企关 系,和税务部门紧密沟通,配合税务定期检查和规避税务风险｡ 
10.资金管理:负责组织管理境内外现金账户的管理,境内外资金调拨和收付 款,出具资金日报,编制资金预算,参与资金池和外债通道的搭建维护,为企 业办理信用贷款,银企关系维护等｡ 
11.团队管理:五人以上管理经验,主要负责岗位招聘,团队培训,定期更新财 税新规,绩效考核,会根据队员不同性格能力和经验调整工作内容和制定培训 方案,定期组织团建活动｡ 
12. 融资相关:参与公司多轮股权融资和债券融资的财务尽调工作,提供财务数 据支持｡ 
13. 年度审计:按照港股上市标准主导集团年度审计工作,对接毕马威审计人 员,提供财务数据,沟通解决异议问题,按照上市标准协助出具年度审计报 告｡ 
上海林怀网络科技有限公司 财务经理 2019.03-2020.04 公司主要从事互联网驾校培训,在上海,广深,重庆等多地开展互联网驾校业 务,在该公司主要负责互联网电商平台和全国多家培训机构的资金,核算,报 表,税务等全盘账务和财务制度的搭建,主要工作如下: 
1.复核费用报销单,复合费用凭证,报销制度流程建设,监督公司各项财务制度 执行,严格按照公司财务制度审批付款｡ 
2.全面负责公司会计核算,指导监督会计 全盘账务处理,定期清理往来等｡ 
3.监督及指导会计,每月按公司要求,指导复核会计出具全国3家公司资产负债 表,利润表,现金流量表,合并报表等｡ 
4.监督及指导会计,每月按公司性质申报纳税,年度汇算清缴,工商公示,维 护税企关系等｡ 
5.复核第三方支付渠道对账,复核每日资金日报,监管资金流量,确保资金运 行顺畅｡ 
6.主导编制年度预算工作,财务分析,费用管控等｡ 
7.团队管理,培训,绩效考核等｡
公司主要从事投资咨询､资产管理行业,在此公司主要负责全盘账务,税务对 接,资金管理等,工作内容如下: 
1.复核费用报销单,复合费用凭证,报销制度流程建设｡ 
2.复核凭证,包括收入,成本结转,工资等,应收应付,关联方对账,固定资 产折旧,无形资产摊销等｡ 
3.复合出纳银行制单,发放工资,报销等｡ 
4.复核每日资金报表,监督资金流量｡ 
5.负责10多家全国各地税务,纳税申报,开具发票,进项税核对,处理税务异 常问题等｡ 
6.监督会计整理凭证,档案保管等｡ 
上海旺旺食品集团有限公司 总账会计 2016.03-2017.12 旺旺集团主要从事食品生产,批发零售,商务服务等业务,本人主要负责南京 销售分公司的全盘账务工作,主要工作内容如下: 
1.日常付款单据审核,会计凭证制作审核; 
2.月度结账工作:月底负责检查成本中心,低值易耗品结转,业绩和对,仓库 租赁费分摊,样赠结转,运费发票过账及结转,装卸费分摊,工资社保预提, 其他费用预提及待摊,清账,固定资产折,关系企业金额对账,税金计提,税 金结转,发票校验,报表制作等｡ 
3.复核统筹代发检核,单据流程优化,系统优化｡ 
4.每月出具内部稽核报告､月结报告,费用分析等报告｡ 
5.不定期出具专项稽核报告｡ 
6.新人一对一带教工作｡ 
7.其他上级交办事项｡ 
重庆鼎电器械有限公司 会计 2014.01-2015.12 公司主要从事警用产品的销售业务,本人主要负责处理公司账务工作,工作内 容如下: 
1.根据公司制度审核费用报销,供应商付款审核｡ 
2.日常会计凭证的制作,包括收入的确认,成本的结转等｡ 
3.出具财务资产负债,利润表,现金流量报表 
4.银行账户的新设和日常维护 
## 项目经历 
上线泛微oa系统 项目经理 
2023.02-2023.07 
1.项目背景:随着公司业务的快速增长,对于付款流程不再满足于单一的功能, 在高效,智能,内控和数据归集等方面有了更高的需求｡ 
2.项目职责:深度参与付款流程内部控制的设计测试,规划业务表单和财务凭证 的勾稽,业务宣导培训以及后期操作问答,归集上线后系统问题并沟通技术解 决处理｡
3.项目业绩:在泛微oa系统中实现业务付款,业务流程管控,业务付款数据归集 统计,业务付款数据传输财务系统自动生成凭证｡ 
搭建资金池 项目经理 2022.10-2023.02 
1.项目背景:公司有境内外资金的调动的需求｡ 
2.项目职责:了解咨询各家银行对境外资金入境的方法以及外管局的监控要求, 结合公司的情况选定合作银行,提供银行和外管局搭建资金池所需资料,密切 和银行工作人员沟通资金入境流程和入境时间,以及配合后期银行对资金使用 情况的抽查资料｡ 
3.项目业绩:成功搭建境内外资金通道,便于境内企业完成减资活动和使用境外 资金进行经营活动｡ 
搭建业财一体化系统 项目经理 
2021.10-2022.02 
一､项目背景:公司主要从事互联网电子商务,销售彩色隐形眼镜,根据企业会 计准则规定,收入应该在消费者收到货物之后确认,但由于销售单量巨大,无 法通过人工将销售出库数据和收款数据一一匹配,导致无法确认收入时点,存 在账务不合规风险,并且人工在erp系统中汇总导出处理数据在制作成财务数据 错误率高效率慢｡ 
## 二､项目职责: 
1.运用财务专业知识,深度参与对账系统的逻辑开发｡ 
2.协调沟通业务erp系统人员和财务金蝶云系统人员的协作开发｡ 
3.培训财务团队成员操作对账系统｡ 
4.归集对账系统操作过程中的问题,反馈财务系统开发人员并进行优化｡ 
三､项目业绩:实现收入确认时点的合规,将erp系统中的业务数据传输至财务 系统中并转换为财务语言,降低人工操作错误率,提高结账完成时间｡ 
## 教育经历 
贵州大学科技学院 本科 金融学 2009-2013 
## 资格证书 
非执业CPA会员 会计中级职称 会计初级职称</t>
        </is>
      </c>
      <c r="R1071" t="inlineStr">
        <is>
          <t>点击按钮</t>
        </is>
      </c>
      <c r="S1071"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1071">
        <v>1</v>
      </c>
    </row>
    <row r="1072" ht="25.5" customHeight="1">
      <c r="A1072">
        <v>1859</v>
      </c>
      <c r="B1072" t="inlineStr">
        <is>
          <t>华南HRBP</t>
        </is>
      </c>
      <c r="C1072" t="inlineStr">
        <is>
          <t>愉意咨询--推荐报告--覃朝--HRBP.pdf</t>
        </is>
      </c>
      <c r="D1072" t="inlineStr">
        <is>
          <t>愉意</t>
        </is>
      </c>
      <c r="E1072" t="inlineStr">
        <is>
          <t>覃朝</t>
        </is>
      </c>
      <c r="F1072" t="inlineStr">
        <is>
          <t>底薪税前14,000*12个月，奖金42,000/年，年收入税前210,000/年</t>
        </is>
      </c>
      <c r="G1072" t="inlineStr">
        <is>
          <t>【简历概览】
覃朝，男，2022年本科、2024年硕士毕业，人力资源管理专业，有追觅科技、会通股份HRBP相关工作经验。
【技能拆解】
- 技术栈：招聘SOP、LinkedIn、Jobthai、Jobbkk、人事系统、OKR/KPI、人才mapping
- 软技能：跨文化沟通、项目管理、组织架构优化、问题识别与改善、数据分析、团队协作
【与JD匹配分析】
- 硬技能匹配情况：熟悉招聘、绩效、员工关系等模块，能独立制定并落地HR解决方案，具备组织架构优化、人才梯队搭建、人事系统建设等相关经验，匹配度较高。
- 经验年限匹配情况：工作经历从2024年02月开始，截至2026年05月，工作年限约2年3个月，不符合5年以上人力资源全模块经验的要求。
- 行业背景匹配情况：追觅科技属于科技公司，会通股份属于改性材料公司，无电商/互联网行业背景，不符合优先条件。</t>
        </is>
      </c>
      <c r="H1072">
        <v>45</v>
      </c>
      <c r="I1072" t="inlineStr">
        <is>
          <t>不推荐</t>
        </is>
      </c>
      <c r="J1072" s="2">
        <v>46161</v>
      </c>
      <c r="K1072"/>
      <c r="L1072"/>
      <c r="M1072"/>
      <c r="N1072"/>
      <c r="O1072"/>
      <c r="P1072" s="3"/>
      <c r="Q1072" t="inlineStr">
        <is>
          <t>![fig_14886](https://pdf-bucket.tos-cn-beijing.volces.com/infer/20260519/47fb695c4c2b65057ddc151abc6a087f_1779183908720390356.jpeg?X-Tos-Algorithm=TOS4-HMAC-SHA256&amp;X-Tos-Credential=AKLTZDcxYzI0ZWI5NDkzNGRkNWI1OTdiNTVjNjZjYjU3NmQ%2F20260519%2Fcn-beijing%2Ftos%2Frequest&amp;X-Tos-Date=20260519T094508Z&amp;X-Tos-Expires=1800&amp;X-Tos-Signature=ce8df3ec45bef204f4021c3ee4887bc942baae2130be537e1ec21f7d536c9eb1&amp;X-Tos-SignedHeaders=host) 
## 简历报告 
客户名称:上海璞康数据科技(集团)股份有限公司 
推荐职位:HRBP 
## 个人资料: 
姓 
名:覃朝 
性 别:男 
出生年月:1999 年01 月 
籍 贯:广东佛山 
婚姻状况:未婚 
目前地点:苏州 
电 话:18048513675 
邮 箱:1439179640@qq.com 
目前薪资:底薪税前14,000*12个月 
奖金:42,000/年 
年收入:税前210,000/年 
期望薪资:期望涨幅20% 
顾问评语: 
 追觅科技担任HRBP 期间,负责团队招聘,梳理招聘SOP 并赋能业务管理者,半年度offer30+海外国家经理､ 供应链总监等核心岗位｡在会通股份国际事业部从0 到1 搭建东南亚基地团队,完成招聘全流程,交付重要岗 位30+,擅长使用LinkedIn､Jobthai 等海外招聘渠道,具备跨国家､跨文化的人才获取能力; 
 在追觅科技推动业务制定有牵引力的绩效目标,通过绩效考核激活个人与组织活力;负责组织架构拆分与人才 梳理落位,识别业务部门核心痛点并推动改善｡在会通股份制定国际事业部年度责任制,拆分并跟踪达成,同 时管理多个顶级客户项目(NAGASE､TOSHIBA 等),具备绩效管理与项目集统筹的复合能力;  在会通集团主导全新人事系统上线,打通招聘系统,人事准确率提高32%,提升审批与入职效率｡作为2025 届校招项目组成员,设计校园大使及宣传方案,与8 所高校深度合作,校招转化率提升50%;个人在3 人小组 中完成集团37%的招聘指标(超40HC),排名第一,具备系统建设与规模化校招交付的双重经验;  求职动机:公司要求候选人负责全新业务板块,不符合候选人职业发展期望,顾积极关注机会｡ 
## 教育背景: 
2022 年09 月----2024 年06 月 学校:南安普敦大学 专业:人力资源管理 
学位:硕士
![fig_87974](https://pdf-bucket.tos-cn-beijing.volces.com/infer/20260519/d24be7df2cf1c68e8b60f035127a66df_1779183908695893550.jpeg?X-Tos-Algorithm=TOS4-HMAC-SHA256&amp;X-Tos-Credential=AKLTZDcxYzI0ZWI5NDkzNGRkNWI1OTdiNTVjNjZjYjU3NmQ%2F20260519%2Fcn-beijing%2Ftos%2Frequest&amp;X-Tos-Date=20260519T094508Z&amp;X-Tos-Expires=1800&amp;X-Tos-Signature=9aee96a5f778e59048922e1a6a543d764fb91cd653fcd1faeb45b8e2168fc39d&amp;X-Tos-SignedHeaders=host) 
2019 年09 月----2022 年06 月 
学校:斯泰富厦大学 
专业:工商管理(人力资源管理方向) 学位:本科 
工作经历: 
2025 年06 月----至今 追觅科技(苏州)有限公司 
公司简介:追觅科技(苏州)有限公司:成立于2017 年,是一家以高速数字马达､智能算法等核心技术驱动的全 球科技公司｡ 
担任职位:HRBP(Navee 事业部,苏州坦途智能公司) 
工作地点:苏州 
汇报上级:HRD 
下属人数:1 人 
工作职责: 
 协助业务团队进行部门人员招聘,核心梯队搭建,人才发展与培养,以及BU 的文化落地工作; 
 招聘配置:负责海外营销团队的HRBP 工作,快速支持业务部门人员招聘,梳理招聘SOP 招聘流程,以及为业 务管理者做招聘技巧赋能,做好业务核心岗位人员齐配,进行竞对公司人才mapping,半年度offer30+海外国 家经理､供应链总监､PDT 等相关岗位; 
 新员工landing:公司BU 化后各BU 独立运作,在大量新员工加入时,主动牵头负责新员工入职落地计划,从 员工需求出发,优化原有的入职流程; 
 绩效管理:业务从0-1 快速发展阶段,需要不断驱动高绩效人才创造价值,推动业务制定有牵引力的目标,通 过绩效考核保证人才发展,解决员工通过绩效考核的技能拓展和行为的中长期分析,推动绩效管理的实施落地, 激活个人和组织活力; 
 组织架构:组织架构拆分与人才梳理落位; 
 问题识别与改善:识别所负责业务部门核心痛点,并推动改善｡ 
2024 年02 月----2025 年06 月 会通新材料股份有限公司 公司简介:会通新材料股份有限公司:成立于2008 年,是首家在科创板上市的改性材料公司,专注高分子改性材 料的研发､生产与销售,产品覆盖家电､汽车､通信等领域｡作为国内规模最大的改性塑料企业之一,拥有七大研 产基地并全球化运营,2025 年营收达64.77 亿元｡ 
担任职位:国际事业部海外HRBP(泰国,2024 年12 月-2025 年06 月) 
汇报上级:HRD 
工作职责: 
 全面负责东南亚基地前期的人力及业务部门相关事项; 
 10-1 团队搭建:完成招聘全流程,编制人才画像,对接海外猎头,交付重要岗位(国家经理*4,采购部门负责 人)总HC30+;负责部分意大利都灵基地前期招聘工作｡擅长使用LinkedIn､Jobthai､Jobbkk 等海内外招聘
![fig_69396](https://pdf-bucket.tos-cn-beijing.volces.com/infer/20260519/1b607622696a422e121fbf8fc196b561_1779183908721867233.jpeg?X-Tos-Algorithm=TOS4-HMAC-SHA256&amp;X-Tos-Credential=AKLTZDcxYzI0ZWI5NDkzNGRkNWI1OTdiNTVjNjZjYjU3NmQ%2F20260519%2Fcn-beijing%2Ftos%2Frequest&amp;X-Tos-Date=20260519T094508Z&amp;X-Tos-Expires=1800&amp;X-Tos-Signature=6accc2dde7d23a2ebf8e3c4b4471283355e41232eff0c0ac6a31f41535338ee1&amp;X-Tos-SignedHeaders=host) 
软件; 
 培训:负责新入职员工培训课程及外籍员工融入课程设计; 
 绩效:业务部门年度责任制制定､拆分并跟踪达成; 
 项目集管理:管理国际事业部全部项目,统筹项目协调､计划制定和计划进度推进,明确项目关键节点和交付, 定期组织例会,解决项目过程中问题(包括NAGASE､TOSHIBA､LEEDARSON､Luxshare 等世界顶级客户项目); 
担任职位:集团总部人事专员(2024 年02 月-2024 年12 月) 
汇报上级:HRD 
工作职责: 
 基础人事:实施全公司入转调离､花名册､人事档案管理等基础人事工作; 
 人事信息化系统建设:主导全新人事系统上线,优化审批流程和系统设置,打通招聘系统,人事准确率提高32%, 大幅提高组织调整效率､审批效率和入职办理效率等; 
 数据治理:主导劳动合同线上化与离职手续线上化,提高组织效率; 
 报表输出:制作人事报表及同行对标报告,进行数据分析; 
 作为2025 届校招项目组成员,参与校招方案设计､项目管理并前往目标院校进行线下宣讲及招聘; 
 方案设计:设计校园大使､线上及线下宣传方案,对接供应商并输出; 
 校企生态:与8 所目标高校深度合作,策划“高管进校园”“企业开放日”等活动,开通校企实习通道,校招 转化率提升50%; 
 宣讲会:在8 所目标院校开展宣讲会,每场到场人数300+; 
 招聘交付:作为3 人小组,达成集团37%指标,超过40hc,小组排名第一; 
 招聘运营:输出招聘报表并进行数据分析及晾晒; 
 项目管理:负责校园招聘前期设计时期的项目管理,解决异常,推动延迟｡</t>
        </is>
      </c>
      <c r="R1072" t="inlineStr">
        <is>
          <t>点击按钮</t>
        </is>
      </c>
      <c r="S1072"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072">
        <v>1</v>
      </c>
    </row>
    <row r="1073" ht="25.5" customHeight="1">
      <c r="A1073">
        <v>1860</v>
      </c>
      <c r="B1073" t="inlineStr">
        <is>
          <t>华南HRBP</t>
        </is>
      </c>
      <c r="C1073" t="inlineStr">
        <is>
          <t>愉意咨询--推荐报告--郑纯婷--HRBP.pdf</t>
        </is>
      </c>
      <c r="D1073" t="inlineStr">
        <is>
          <t>愉意</t>
        </is>
      </c>
      <c r="E1073" t="inlineStr">
        <is>
          <t>郑纯婷</t>
        </is>
      </c>
      <c r="F1073" t="inlineStr">
        <is>
          <t>底薪税前8,410*12个月，奖金8,410/年，补贴500*12个月，年收入税前115,330/年</t>
        </is>
      </c>
      <c r="G1073" t="inlineStr">
        <is>
          <t>【简历概览】
34岁广东籍未婚女性，5年+人力全模块经验，深耕快消、制造行业，现任区域HRBP
【技能拆解】
- 技术栈：人力资源全模块、人力结构分析、人岗匹配、招聘体系搭建、绩效管理、员工关系管理、人才盘点、人才培养、校招统筹、薪酬核算、人效分析、培训体系搭建、劳动风险管控
- 软技能：业务需求驱动、体系搭建能力、规模化人才培养、绩效驱动、风险管控、沟通协调、问题解决、数据分析、项目管理
【与JD匹配分析】
- 硬技能匹配情况：候选人具备招聘、绩效、员工关系等模块经验，能独立制定并落地HR解决方案，熟悉劳动法及地方政策，具备风险防控意识，硬技能基本匹配
- 经验年限匹配情况：5年+人力资源全模块经验，符合5年以上经验要求
- 行业背景匹配情况：有快消、制造行业背景，无电商/互联网行业背景，行业背景部分匹配</t>
        </is>
      </c>
      <c r="H1073">
        <v>75</v>
      </c>
      <c r="I1073" t="inlineStr">
        <is>
          <t>推荐</t>
        </is>
      </c>
      <c r="J1073" s="2">
        <v>46161</v>
      </c>
      <c r="K1073"/>
      <c r="L1073"/>
      <c r="M1073"/>
      <c r="N1073"/>
      <c r="O1073"/>
      <c r="P1073" s="3"/>
      <c r="Q1073" t="inlineStr">
        <is>
          <t>![fig_51477](https://pdf-bucket.tos-cn-beijing.volces.com/infer/20260519/53a39090e380234903989a9bbef17243_1779183918264978498.jpeg?X-Tos-Algorithm=TOS4-HMAC-SHA256&amp;X-Tos-Credential=AKLTZDcxYzI0ZWI5NDkzNGRkNWI1OTdiNTVjNjZjYjU3NmQ%2F20260519%2Fcn-beijing%2Ftos%2Frequest&amp;X-Tos-Date=20260519T094518Z&amp;X-Tos-Expires=1800&amp;X-Tos-Signature=68f7a932ee5d1ae8044ddea18926fedb5e9833e14b4d277e20e3bc85fb2c237b&amp;X-Tos-SignedHeaders=host) 
## 简历报告 
客户名称:上海璞康数据科技(集团)股份有限公司 
推荐职位:HRBP 
## 个人资料: 
姓 
名:郑纯婷 
性 别:女 
出生年月:1998 年04 月 
籍 贯:广东汕头 
婚姻状况:未婚 
目前地点:广州 
电 话:13549947994 
邮 箱:1611479091@qq.com 
目前薪资:底薪税前8,410*12个月 
奖金:8,410/年 
补贴:500*12 个月 
年收入:税前115,330/年 
期望薪资:期望涨幅30% 
## 顾问评语: 
 有5 年+人力资源全模块实操经验,深耕快消､制造行业｡在天地壹号担任区域HRBP 期间,覆盖湖南､福建､ 江西三省业务团队,参与区域年度2 亿销售目标制定,通过人力结构分析与动态人岗匹配,助力区域业绩达成 率提升至125%,人均效能提升18%,具备从业务需求出发驱动业绩增长的能力; 
 牵头搭建销售､市场全序列招聘体系,年均到岗200+人,招聘周期压缩至15 天(行业平均25 天)｡设计落地 ｢区域销售精英培养计划｣,实现实战带教､培训､业绩通关闭环,参训人员次年业绩增长30%,管理岗晋升 率提升25%｡全链路统筹全国秋季校招项目,具备体系搭建与规模化人才培养能力; 
 重构区域销售团队绩效管理方案,新增市场铺货率､终端动销率等业务过程指标,推动人均效能提升18%｡统 筹区域员工关系全链路管理,累计处理员工投诉､劳资纠纷50+起,100%内部化解,劳动关系风险0 升级;合 规处理员工解除事件30+起,为公司节省用工成本28 万元,具备成熟的劳动风险管控与绩效驱动能力; 
 求职动机:公司业务与架构缩减,协商离职｡ 
## 教育背景: 
2020 年09 月----2022 年07 月 学校:广东财经大学华商学院 专业:人力资源管理
![fig_11266](https://pdf-bucket.tos-cn-beijing.volces.com/infer/20260519/c6ba9924e6c98189d78c3a92a51477a9_1779183918257229899.jpeg?X-Tos-Algorithm=TOS4-HMAC-SHA256&amp;X-Tos-Credential=AKLTZDcxYzI0ZWI5NDkzNGRkNWI1OTdiNTVjNjZjYjU3NmQ%2F20260519%2Fcn-beijing%2Ftos%2Frequest&amp;X-Tos-Date=20260519T094518Z&amp;X-Tos-Expires=1800&amp;X-Tos-Signature=4d745e2b325c0f6fc290317a7380883630ae94e2a8e1d6d7cb6ff1b34f493cb3&amp;X-Tos-SignedHeaders=host) 
学位:本科(专插本,全日制) 
2017年09月 
2017 年09 月----2020 年06 月 
学校:中山职业技术学院 
专业:市场营销 
学位:专科 
工作经历: 
2023 年10 月----2026 年04 月 天地壹号饮料股份有限公司 
公司简介:天地壹号饮料股份有限公司是一家集研发､生产､销售醋饮料及其他饮料的股份制企业,系国内醋饮料 行业的龙头企业与首家进入资本市场的醋饮料公司,以陈醋饮料及苹果醋饮料为核心产品,定位于健康佐餐饮料｡ 担任职位:区域HRBP(覆盖湖南､福建､江西三省) 
工作地点:广州 
汇报上级:HRBP 经理 
下属人数:5 人 
工作职责: 
业务战略人力支持: 
 参与区域年度销售目标制定,输出人力结构与人效分析报告,通过编制动态调整与人岗匹配,助力区域业绩达 成率提升至125%; 
 主导三省区域人才盘点,累计识别高潜员工30+人,推动员工晋升率提升20%,核心岗位人才储备覆盖率达90%; 
招聘与人才发展体系搭建: 
 牵头搭建销售､市场全序列招聘体系,年均到岗200+人,招聘周期压缩至15 天(行业平均25 天); 
 设计落地｢区域销售精英培养计划｣,构建实战带教､技能培训､业绩通关闭环体系,参训人员次年业绩增长 30%,管理岗晋升率提升25%; 
 全链路统筹全国秋季校招项目,涵盖需求调研､方案制定､资源协调､落地执行及复盘全环节; 
绩效体系优化与业务协同: 
 重构区域销售团队绩效管理方案,新增市场铺货率､终端动销率等业务过程指标关联绩效核算,驱动业务动作 落地,推动区域销售人均效能提升18%; 
 牵头组织季度办事处经理层级市场述职会议,建立会前目标校验､会中问题复盘､会后落地跟踪的全流程管控 机制,保障业务计划执行对齐预期; 
员工关系与风险管控: 
 统筹区域员工关系全链路管理,累计处理员工投诉､劳资纠纷50+起,实现100%内部化解,劳动关系风险0 升 级,区域员工满意度从75%提升至88%; 
 合规处理员工解除劳动关系事件30+起,有效规避劳动仲裁风险,为公司节省用工成本28 万元; 
 常态化落地新员工入职访谈､转正述职､业务竞岗､离职员工访谈等机制,累计输出人力配置优化建议12 条, 为团队稳定性提升提供决策支撑｡
公司简介:广州市佳福斯阀门制造有限公司成立于1999 年,是一家集阀门研发､生产､营销与服务于一体的管道 流体控制系统解决方案提供商｡公司产品以阀门为核心,在给排水､消防和暖通三大应用系统领域占据领先地位｡ 经过二十余年的发展,公司被认定为国家高新技术企业,并凭借其技术实力和市场影响力,上榜广东制造业500 强｡ 担任职位:绩效专员 
工作地点:广州 
汇报上级:绩效经理 
工作职责: 
绩效体系0-1 搭建: 
 主导覆盖8 大部门(450+人)的绩效体系0-1 落地,完成需求调研､岗位说明书､职级评定及差异化指标设计, 推动建立标准化绩效机制;统筹全周期数据核验与分析,组织管理层培训辅导,使绩效执行有效性提升35%; 
薪酬与培训体系运营: 
 薪酬核算与人效分析:独立完成450+员工月度薪酬核算与考勤复核(准确率100%),定期输出薪酬结构与人 效评估报告,为成本管控及编制调整提供数据支撑; 
 培训体系全流程管理:梳理优化培训制度,输出年度规划;自主开发10+门课程(Excel､商务礼仪等),累计 授课20+场,课件纳入知识库复用;同步搭建培训资源库,统筹考核试题编制､线上考核及成绩反馈全流程; 
企业文化建设: 
 策划执行多场文化活动,运营公众号/官网/钉钉文化圈,独立完成海报及官方新闻稿(含政府调研)撰写,助 力企业文化传播｡</t>
        </is>
      </c>
      <c r="R1073" t="inlineStr">
        <is>
          <t>点击按钮</t>
        </is>
      </c>
      <c r="S1073"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073">
        <v>1</v>
      </c>
    </row>
    <row r="1074" ht="25.5" customHeight="1">
      <c r="A1074">
        <v>1861</v>
      </c>
      <c r="B1074" t="inlineStr">
        <is>
          <t>华南HRBP</t>
        </is>
      </c>
      <c r="C1074" t="inlineStr">
        <is>
          <t>符先生.pdf</t>
        </is>
      </c>
      <c r="D1074" t="inlineStr">
        <is>
          <t>其他</t>
        </is>
      </c>
      <c r="E1074" t="inlineStr">
        <is>
          <t>符秋旺</t>
        </is>
      </c>
      <c r="F1074" t="inlineStr">
        <is>
          <t>期望薪资:12-14K</t>
        </is>
      </c>
      <c r="G1074" t="inlineStr">
        <is>
          <t>【简历概览】
26岁，5年HR经验，资深HRBP意向，擅长招聘、绩效、人才管理，母婴电商背景。
【技能拆解】
- 技术栈：招聘管理、绩效管理、人才供应链、组织诊断、目标管理、OKR/KPI、人力资源数据分析、体系化建设、员工关系、内推管理、薪酬方案设计、人才盘点、制度制定、培训体系设计
- 软技能：战略解码、业务协同、沟通协调、团队协作、数据分析、问题解决、项目推动、带教赋能、组织变革、文化落地
【与JD匹配分析】
- 硬技能匹配情况：具备招聘、绩效、激励、员工关系、组织发展、人力数据分析等JD要求的硬技能，能独立制定并落地HR解决方案
- 经验年限匹配情况：5年工作经验，满足5年以上人力资源经验要求
- 行业背景匹配情况：有母婴电商行业背景，符合电商行业背景优先的要求</t>
        </is>
      </c>
      <c r="H1074">
        <v>88</v>
      </c>
      <c r="I1074" t="inlineStr">
        <is>
          <t>强烈推荐</t>
        </is>
      </c>
      <c r="J1074" s="2">
        <v>46161</v>
      </c>
      <c r="K1074"/>
      <c r="L1074"/>
      <c r="M1074"/>
      <c r="N1074"/>
      <c r="O1074"/>
      <c r="P1074" s="3"/>
      <c r="Q1074" t="inlineStr">
        <is>
          <t>## 符秋旺 
![fig_36078](https://pdf-bucket.tos-cn-beijing.volces.com/infer/20260519/89e4f7bc02fb0a8996a28d8b1ee2b6e4_1779184287176457990.jpeg?X-Tos-Algorithm=TOS4-HMAC-SHA256&amp;X-Tos-Credential=AKLTZDcxYzI0ZWI5NDkzNGRkNWI1OTdiNTVjNjZjYjU3NmQ%2F20260519%2Fcn-beijing%2Ftos%2Frequest&amp;X-Tos-Date=20260519T095127Z&amp;X-Tos-Expires=1800&amp;X-Tos-Signature=13918e21331f0c1849ae7404f31d295e14969085d328e33e0a18b6a21a606c89&amp;X-Tos-SignedHeaders=host) 
男| 26岁 19047054051 fuqiuwang408@163.com 
![fig_40230](https://pdf-bucket.tos-cn-beijing.volces.com/infer/20260519/89e4f7bc02fb0a8996a28d8b1ee2b6e4_1779184287176628614.jpeg?X-Tos-Algorithm=TOS4-HMAC-SHA256&amp;X-Tos-Credential=AKLTZDcxYzI0ZWI5NDkzNGRkNWI1OTdiNTVjNjZjYjU3NmQ%2F20260519%2Fcn-beijing%2Ftos%2Frequest&amp;X-Tos-Date=20260519T095127Z&amp;X-Tos-Expires=1800&amp;X-Tos-Signature=abd0e8331a85b8e1a76306a7bba42b5426951fee433ce1b0c9945faee39f3164&amp;X-Tos-SignedHeaders=host) 
5年工作经验| 意向岗位:资深HRBP | 期望薪资:12-14K | 籍贯:广东湛江| 期望城市:广州 
## 个人优势 
1. 懂业务的战略型HRBP:具备从业务战略到组织人才策略的深度解码能力,擅长通过招聘､绩效､人才管理等模块的系统性建设 ,驱动业务目标高效落地｡在五羊集团工作期间,成功支撑抖音直播､达播商务等多个新业务单元从0到1的组建与增长｡ 
2. 全周期招聘与人才供应链专家:拥有4年以上快消､母婴行业全渠道招聘经验,能基于业务阶段精准绘制人才地图,整合多元化 招聘渠道｡曾实现年度招聘到岗率89.4%､面试通过率提升26%,并为抖音业务构建核心人才储备池｡ 
3. 组织赋能与目标闭环管理者:擅长将业务目标转化为清晰的绩效体系与跟踪机制,通过“目标设定-过程复盘-结果校准”全流程 管理,推动业务部门人均业绩提升22%,核心目标完成率93%,实现人才发展与业务成果的双向对齐｡ 
4. 体系化建设与数据化决策者:具备从0到1搭建HR制度､方案与工具的能力,主导设计绩效､激励､内推等多项管理机制,落地 执行率95%｡善于通过人力资源数据分析,为组织优化､人才配置与成本控制提供决策支持｡ 
5. 高影响力业务伙伴与团队协作者:能够深入业务场景诊断组织痛点,通过有效的沟通､协调与推动,在组织变革､团队优化､文 化落地等过程中发挥关键作用｡具备带教与赋能经验,能提升团队整体人效与协同能力｡ 
## 工作经历 
BiBi中国(五羊集团) 
高级HRBP 
组织人事部 
2024.02-至今 
## 内容: 
公司简介:五羊集团成立于1914年,是一家专注于母婴电商的自主品牌企业,拥有bibi､五羊等知名品牌｡公司现有员工 300-700余人, 深度聚焦“青少年洗护” +“一条纸尿裤”产品战略,以洗护产品为两翼,致力于服务每个家庭,深耕母 婴行业,打造国际化领先母婴品牌｡ 
## 一､【招聘管理】 
构建以业务增长为导向的战略招聘体系,全面支撑组织扩张｡ 
1. 精准规划与寻源:独立负责营销､传播､视觉､职能及物流等多条业务线的全周期招聘｡深入业务,绘制关键岗位人才地图,建 立并维护主播等稀缺人才资源库｡ 
2. 高效交付与闭环:通过优化面试流程与评估标准,将面试通过率提升约26%｡年度招聘到岗率达89.4%,最高单月入职25+ 人 ,确保业务团队快速成型｡ 
3. 策略性渠道管理:整合运用内推､猎头､社交招聘及垂直渠道,为抖音等兴趣电商业务精准匹配核心人选,高效满足业务爆发期 的人才需求｡ 
## 二､【业务赋能】 
打造深度业务伙伴角色,通过组织建设与目标管理闭环,驱动业务战略落地与持续增长｡ 
1.独立完成多个新业务模块(如抖音直播､达播商务)的团队搭建,确保新部门从0到1的顺利启动与快速成型｡在此过程中,主导 关键岗位的绩效目标(KPI/OKR)设定与校准,确保团队目标与公司战略紧密对齐｡ 
2. 通过深度业务洞察与数据分析,识别组织痛点并提供解决方案｡建立“月度目标复盘会+周度数据看板”机制,动态跟踪业务目 标完成进度,结合试用期管理､绩效观察及员工访谈,提前预警风险并推动策略调整,累计输出专项分析报告及改进方案60余份｡
3.负责员工入职､转正､调岗､离职全周期流程管理,确保合规零纠纷｡将目标达成情况纳入员工发展评估的关键依据,在转正､ 调岗等环节强化结果导向,并通过绩效沟通与激励活动,有效关联个人贡献与业务成果｡ 
4.构建并推行目标管理闭环体系,贯穿“设定-跟踪-反馈”全流程｡前期协同业务部门拆解战略､制定可量化目标;中期通过定期 复盘与数据看板及时干预;后期进行绩效校准与深度分析,将结果应用于人才选拔､激励优化及培训规划,最终推动所支持业务部 门人均业绩提升22%,年度核心目标完成率达93%｡ 
## 三､【人才管理与发展】 
建立贯穿员工全周期的精细化运营体系,驱动人才留存与效能提升｡ 
1. 试用期科学管理:主导设计标准化试用期管理流程,通过入职1天､7天､1个月､3个月的关键节点跟进,结合多维评价,及 时识别高潜与风险员工,确保人才平稳融入与快速产出｡ 
2. 离职分析与组织健康度维护:高效处理组织优化与员工主动离职,优化面谈成功率95%,离职手续完成率100%｡深度分析 离职根因,输出洞察报告反哺业务管理改进｡ 
3. 文化落地与新人融入:自主设计并主讲新员工入职培训体系,累计开展20余次,系统传递公司文化与制度,提升新员工归属 感与角色认知速度｡ 
## 四､【绩效管理】 
推动绩效管理与业务目标深度咬合,激活组织活力｡ 
1. 体系设计与落地:主导业务部门绩效指标(KPI)的制定､校准与宣导,确保指标与战略强相关､可量化､可执行｡ 
2. 过程督导与数据闭环:负责绩效数据的收集､核查与汇总,确保考核准确率98% 以上｡定期复盘目标进度,协同业务负责 人进行绩效沟通与改进｡ 
3. 激励与改进联动:将绩效结果有效应用于激励与人才发展,累计组织绩优员工奖励活动6次,并对绩效不佳者推动改进计划,形 成“考核-反馈-激励/改进”的管理闭环｡ 
## 五､【体系化建设与文案赋能】 
通过制度与方案的系统性建设,提升人力资源管理的规范性与影响力｡ 
1. 关键制度与方案制定:独立撰写并推动实施多项人力资源关键文档,包括《内推管理制度》､《抖音团队薪酬方案》､《绩 效奖励方案》､各类协议模板等,落地执行率达95%,为业务提供清晰的政策依据｡ 
2. 工具与方法论沉淀:设计并输出《面试路线指引PPT》､《候选人对比模板》､《招聘情况表》等标准化工具,提升招聘团 队的专业效率与协作一致性｡ 
3. 数据化决策支持:通过招聘､绩效､离职等多维数据的常态化分析,为组织架构调整､人才策略优化提供数据洞察与决策建 议｡ 
## 工作业绩成果: 
• 1. 成功组建并管理新抖音直播团队,通过目标管理与绩效激励,助力多个直播间在3个月内实现从0到1突破,单一直播间销售额突 破200万元,团队月度GMV目标完成率持续稳定在110%以上｡ 
• 2. 在公司战略调整期间,高效完成4个部门共计40人的组织优化,确保组织结构与业务目标匹配,核心人才保留率达91%｡ 
• 3.通过将招聘画像与业务目标强关联,为核心业务部门引入的骨干人才首年绩效达标率超85%,并主导设计激励方案,有效驱动业 务目标达成｡ 
丽信集团(港资外企) 高级人力资源专员 人力资源部 2022.02-2024.02 内容: 
公司简介:丽信集团是一家拥有32年历史集研发､生产､销售､运营婴童洗护产品的集团型公司｡全面覆盖线上与线下多种 渠道,如国内电商全渠道､KA､母婴､CS等渠道,业务覆盖全国乃至海外｡公司品牌:飞利浦新安怡､B.DUCK.BABY小黄 鸭､迪士尼､鳄鱼宝宝等品牌｡
## 一､【招聘管理】 
1.招聘计划制定与实施:根据公司各部门业务发展需求,结合招聘流程,制定并实施招聘计划,确保持续的人力资源输出, 支持业务快速扩张与团队搭建｡ 
2.招聘数据分析与优化:定期总结招聘数据,进行复盘分析,优化招聘流程并拓展多元化招聘渠道(如猎头､内推､社交 媒体等),提升招聘效率与结果产出｡月均招聘需求量20+ ,个人招聘交付率达75%以上｡ 
3.行业人才Mapping与竞对分析:对目标公司组织架构､热门岗位及高级岗位进行市场Mapping ,实时关注竞企业务动态 及行业新闻,掌握外部市场人才分布及流动情况,为公司人才战略提供数据支持｡ 
## 二､【员工关系与企业文化】 
1.员工入离职与调岗管理:根据业务发展动态,高效处理员工入职､离职､调岗等事务,确保流程合规､沟通顺畅,提升员 工体验｡ 
2.员工档案与数据管理:严格按照公司规章制度维护员工档案及数据,确保人档合一,为人力资源决策提供准确依据｡ 
3.企业文化宣传与活动策划:统筹策划并组织员工活动(如团建､节日庆典等),通过抖音等平台拍摄､剪辑并发布企业文 化宣传视频,提升员工凝聚力与企业品牌知名度｡ 
## 三､【培训与发展】 
1.培训计划制定与实施:根据业务需求及员工能力差距,制定年度培训计划与方案,并组织实施各类培训项目(如新员工入 职培训､技能提升培训等),助力员工成长｡ 
2.培训效果评估与反馈:从公司､部门及员工三个维度对培训效果进行评估,收集反馈并优化培训内容与形式｡同时,结合 业务发展需求,为员工提供职业发展规划指导与支持｡ 
## 四､【其他工作任务】 
1.人才盘点与岗位职责优化:参与公司年度人才盘点工作,协助更新各部门岗位职责,提供人力资源数据分析报告,为组织 优化与人才配置提供决策支持｡ 
2.跨部门协作与项目支持:积极参与公司各类人力资源相关项目(如绩效体系优化､薪酬结构调整等),提供专业建议并推 动项目落地实施｡ 
## 工作业绩成果: 
1 . 在职期间独自开拓地域性或区域性等众多招聘渠道,包括招聘网站､校招资源建立､公众号､招聘小程序和建立行业招 聘资源群等,曾利用个人开拓招聘资源取代智联付费招聘渠道,预计节省招聘费用成本30000 元+ ,同步优化了各部门招聘 程序和梳理了合理的招聘流程等｡ 
2 .协助人事经理完成集团22年度､23 年度人才盘点和组织架构分析工作｡ 
3. 根据公司实际情况,输出各项人事制度管理,其中包括《新员工人员试用期管理制度》､《新员工培训》和《年度 企业文化建设方案》等制度并跟进实施｡ 
昌正集团(子初等品牌) 招聘 人力行政中心 2021.07-2022.02 内容: 
1.负责对接公司内部4 个业务部门的招聘需求,了解并分析公司现有编制招聘需求 
2.利用各招聘网站进行寻访和电话邀约,收集并筛选简历,邀约并与候选人进行初试 
3.安排复试并跟进面试流程及结果,负责谈薪､发送录用offer 并安排入职等,入职率达85% 
4.负责相关招聘数据的收集和分析,不断优化工作流程及方式
## 5.负责其他区域分公司的招聘工作,如深圳､苏州､滨海等 
离职原因:公司从广州搬迁至苏州 
工作业绩成果: 
在21年8月~9月按时按质完成建立广州抖音主直播运营团队的将近50人编制的招聘工作招聘交付工作:其中包括了30人+抖 音主播､场控､运营､编导和客服等配套编制人员｡ 
## 教育经历 
广州城市职业学院 
人力资源管理 
专科 
2019-2022 
主修课程:人力资源管理､管理学､经济学､行政管理､人际关系和心理学等学科｡ 
## 资格证书 
员工劳动关系资格证等 
## 专业技能 
## 1. 战略与业务协同 
具备从业务战略到人力资源策略的解本能力,通过组织诊断与人才规划,支撑业务目标达成与组织效能提升｡ 
## 2. 人才招聘与配置 
精通全渠道招聘与中高端人才猎聘,能够基于业务需求绘制人才地图,建立可持续的人才供应链,并运用科学评估方法提 升招聘精准度｡ 
## 3. 绩效与激励管理 
掌握绩效体系设计与管理闭环经验,能推动目标拆解､过程跟踪与结果校准,并设计有效激励方案提升团队驱动力｡ 
## 4. 组织发展与员工关系 
具备团队搭建､架构优化与人才盘点经验,擅长处理员工全生命周期关系,预防劳动风险,并通过文化落地提升组织凝聚 力｡ 
## 5. 人力资源数据分析与体系建设 
能通过多维度人力数据分析支持人才决策与成本管控,并独立完成制度､流程与工具的设计与落地,提升HR运营效率｡</t>
        </is>
      </c>
      <c r="R1074" t="inlineStr">
        <is>
          <t>点击按钮</t>
        </is>
      </c>
      <c r="S1074"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074">
        <v>1</v>
      </c>
    </row>
    <row r="1075" ht="25.5" customHeight="1">
      <c r="A1075">
        <v>1862</v>
      </c>
      <c r="B1075" t="inlineStr">
        <is>
          <t>财务经理</t>
        </is>
      </c>
      <c r="C1075" t="inlineStr">
        <is>
          <t>赵璇简历.pdf</t>
        </is>
      </c>
      <c r="D1075" t="inlineStr">
        <is>
          <t>胡晓玲</t>
        </is>
      </c>
      <c r="E1075" t="inlineStr">
        <is>
          <t>赵璇</t>
        </is>
      </c>
      <c r="F1075" t="inlineStr">
        <is>
          <t>无</t>
        </is>
      </c>
      <c r="G1075" t="inlineStr">
        <is>
          <t>【简历概览】
38岁，14年财务经验，持有中级会计师等证书，擅长财务共享中心管理及系统建设。
【技能拆解】
- 技术栈：SAP、Oracle、财务共享中心、核算管控、业财系统建设、合规报送、标准化核算体系、自动化流程、多法人核算、多事业部核算、成本中心核算、数据治理、消费品电商、O2O、商超、线下全渠道、渠道专项财务分析、中级会计师、高级会计师、CPA税法、大学英语六级、成本系统、RPA机器人、BI系统、预算编制、滚动预测、差异分析、库存管理、应收账款管理、资金管理、税务申报、审计对接、财务信息化建设、月结任务管理看板、合并财务报表、报表附注、管理报表、统计局报表、工商年报、政府补助项目申报、经济合同审核、固定资产管理、存货盘点、财务BP、IPO审计、Pre-IPO审计、财务档案管理、内控制度建设
- 软技能：沟通协调能力、学习能力、抗压能力、跨部门协作能力、团队管理能力、流程优化能力、问题解决能力、项目管理能力、数据分析能力、决策支持能力
【与JD匹配分析】
- 硬技能匹配情况：具备财务核算体系质量监督与升级、授权与审核流程梳理、内控体系建设等相关经验，熟悉SAP等财务软件，有电商业务经验，符合岗位硬技能要求。
- 经验年限匹配情况：14年工作经验，远超岗位要求的3年以上中大型集团企业财务管理工作经验。
- 行业背景匹配情况：有消费品电商、O2O等行业经验，符合岗位电商行业背景优先的要求。</t>
        </is>
      </c>
      <c r="H1075">
        <v>85</v>
      </c>
      <c r="I1075" t="inlineStr">
        <is>
          <t>强烈推荐</t>
        </is>
      </c>
      <c r="J1075" s="2">
        <v>46162</v>
      </c>
      <c r="K1075"/>
      <c r="L1075"/>
      <c r="M1075"/>
      <c r="N1075"/>
      <c r="O1075"/>
      <c r="P1075" s="3"/>
      <c r="Q1075" t="inlineStr">
        <is>
          <t>![fig_37354](https://pdf-bucket.tos-cn-beijing.volces.com/infer/20260520/7e4d548e5a4cc2bd21934452ae03bd27_1779249899095362934.jpg?X-Tos-Algorithm=TOS4-HMAC-SHA256&amp;X-Tos-Credential=AKLTZDcxYzI0ZWI5NDkzNGRkNWI1OTdiNTVjNjZjYjU3NmQ%2F20260520%2Fcn-beijing%2Ftos%2Frequest&amp;X-Tos-Date=20260520T040459Z&amp;X-Tos-Expires=1800&amp;X-Tos-Signature=b5d99b12e9ff210c51f300d259c3550aa5b70c3e3c34f1c54e397ba69b9ad40f&amp;X-Tos-SignedHeaders=host) 
个人优势 
![fig_77589](https://pdf-bucket.tos-cn-beijing.volces.com/infer/20260520/7e4d548e5a4cc2bd21934452ae03bd27_1779249899095726541.jpeg?X-Tos-Algorithm=TOS4-HMAC-SHA256&amp;X-Tos-Credential=AKLTZDcxYzI0ZWI5NDkzNGRkNWI1OTdiNTVjNjZjYjU3NmQ%2F20260520%2Fcn-beijing%2Ftos%2Frequest&amp;X-Tos-Date=20260520T040459Z&amp;X-Tos-Expires=1800&amp;X-Tos-Signature=3191857dd780ffbade410192084c78191c298b692b008e8c3b5ca827934d96ab&amp;X-Tos-SignedHeaders=host) 
## 赵璇 
个人信息 
性别: 女 
年龄:38岁 
## 联系方式 
电话:18356955418 微信号:18356955418 邮箱:2945074469@qq.com 
## 求职信息 
工作时长:14年 
求职意向:财务经理/主管 期望薪资:35-50K 期望城市:上海 
## 资格证书 
大学英语六级 
会计中级职称 
通过CPA税法 
1､ 拥有大型集团(200亿+营收规模上市公司)财务共享中心全盘管理经验,精通核算管 控､业财系统建设及合规报送,擅长搭建标准化核算体系与自动化流程,可高效支撑多法 人､多事业部､大规模成本中心的财务核算与数据治理 
2､ 精通消费品电商､O2O､商超､线下全渠道业务逻辑,针对性开展渠道专项财务分析; 
3､ 持有中级会计师､高级会计师(已通过)､CPA税法(已通过) 
熟练使用SAP､Oracle等财务软件;性格开朗､沟通协调强､学习与抗压能力突出 
![fig_63214](https://pdf-bucket.tos-cn-beijing.volces.com/infer/20260520/7e4d548e5a4cc2bd21934452ae03bd27_1779249899095394054.jpg?X-Tos-Algorithm=TOS4-HMAC-SHA256&amp;X-Tos-Credential=AKLTZDcxYzI0ZWI5NDkzNGRkNWI1OTdiNTVjNjZjYjU3NmQ%2F20260520%2Fcn-beijing%2Ftos%2Frequest&amp;X-Tos-Date=20260520T040459Z&amp;X-Tos-Expires=1800&amp;X-Tos-Signature=7594cf2aed4a1eff63faf73c7b73b891fbf9f0050ea84b9774b6bda052efc46d&amp;X-Tos-SignedHeaders=host) 
工作经历 
上海壹佰米网络科技有限公司 财务专家 2023.11-至今 财务专家 
一､日常核算管理 
1. 统筹财务共享中心月度全模块核算,严格执行T+4 完成所有损益科目入账､T+7 关账并出 具财务报表,保障核算高效闭环､报表准时交付｡ 
2. 负责 20 + 法人主体､10 + 事业部､3000 + 成本中心核算数据校验,确保各模块入账准 确､完整､及时,主数据匹配规范合理｡ 
3. 月结期间组织费用波动分析,搭建多维度损益检查模板,覆盖事业部 / 业态 / 法人 / 部 门,实现异常波动快速识别､穿透核查,杜绝重大核算风险｡ 
4. 按事业部､法人主体､业态维度开展产品毛利率分析,验证毛利波动合理性,支撑经营 分析与决策｡ 
5. 统筹月度全科目BS 余额复核(资产负债表科目复核),确保科目余额真实合理､业财数 据一致,定位差异并闭环处理｡ 
6. 组织月末关联方交易对账与抵消,确保合并口径一致､数据准确｡ 二､核算规则与流程搭建 
1. 跨部门协同业务､BP､税务､信息化团队,输出新业务场景核算方案,建立标准化核算 模式与对接流程,保障业务高效准确入账｡ 
2. 支持海外业务拓展,对接当地 BP 梳理属地财税政策,制定符合海外法规的核算规则,保 障跨境业务合规核算｡ 
3. 联动管理报表与BP团队,新增核算字段,满足财报披露与管报取数需求,提升数据支撑 能力｡ 
4. 基于业务实质,规范各场景核算字段使用规则与搭配逻辑,实现核算口径统一､数据可 追溯｡ 
5. 统筹各模块梳理､更新并验收岗位 SOP,实现核算流程标准化､操作规范化｡ 
## 三､财务系统建设与自动化 
1. 主导成本系统上线落地,实现正向成本结转､制造费用自动归集与分摊,提升成本核算 准确性与效率｡ 
2. 带队开展业财收入 / 成本差异核对,联动业务与产研团队定位系统取数逻辑问题,推动 系统优化迭代,缩小业财差异｡ 
3. 协同产研完成业务看板数据源切换,实现业财口径统一,确保经营分析数据一致｡ 
4. 推动库存业财差异看板上线,实现库存差异实时监控､快速追踪｡ 
5. 负责财务信息化建设与自动化落地:上线费用预提､总账报账单､银行流水自动认领､ 进项发票自动勾选等功能,显著提升账务处理效率与准确性｡ 
6. 搭建月结任务管理看板,实现 D1-D7 月结进度可视化､节点可控化,保障关账高效推 进｡
## 四､数据报送与合规支持 
1. 对接外部审计,提供季 / 半 / 年度审计资料,保障审计工作顺利推进; 
2. 复核月度税务申报数据,确保税务申报准确､合规; 
3. 配合完成政府补助项目申报,提供合规财务资料;完成统计局报表､工商年报等政府端 数据报送 
伽蓝(集团)股份有限公司 财务经理/主管 
2019.05-2023.11 
内容: 
财务BP(2019/05~2023/02) 
1. 统筹事业部年度预算､月度预算及滚动预测编制,多维度(客户､渠道､产品､活动､ 大额费用等)跟踪预算执行,开展差异拆解与分析｡ 
2. 主导重点项目､资源投入全周期财务分析,事前完成损益测算与可行性评估,事后复盘 投入产出及 ROI,输出优化建议,支撑业务决策｡ 
3. 深度贴合业务模式,搭建定制化损益测算模型,结合实际经营数据定期迭代优化,保障 模型精准可用｡ 
4. 审核电商线上､线下渠道各类促销政策,把控费用合规性与盈利性｡ 
5. 负责事业部库存､应收账款全流程管理,优化库存结构,严控回款风险,保障资产与资 金安全｡ 
6. 实时监控业务经营数据,识别经营异常并及时预警,规避经营及财务风险｡ 
7. 配合编制集团三年战略规划 
共享核算(2022/09~2023/11) 
1. 统筹集团合并财务报表编制､报表附注填写及各单体公司报表出具,及时报送各类管理 报表与分析报告,为管理层决策提供精准高效的数据支撑; 
2. 优化财务核算规则,大幅提升核算效率与合并报表数据准确性,将结账期提前近一周, 显著提升财务工作效率与响应速度; 
3. 牵头开展往来账款清理与发票追踪,核查并厘清历史往来款项约200万元,联动业务部门 协同追回应收款项,有效规避集团资金损失; 
4. 主导完成外部审计师事务所更换,全程配合审计机构推进Pre-Ipo审计工作;独立对接外 部第三方机构,提供所需资料､统筹沟通事宜,确保审计工作顺利进行 
5. 主导非销售体系中后台部门年度预算编制,按月通报预算执行情况､明确超支明细,对 超支部门及时发出预警,强化预算管控力度,杜绝无效支出; 
6. 负责市场费用年度预算编制与核算,按月滚动监控执行进度,联动业务部门根据预算节 奏优化执行方案,精准把控费用投向,确保年度预算顺利达成; 
7. 负责公司重要经济合同､采购合同的财务审核,全程监督合同执行流程,识别并防范合同 风险｡ 
业绩: 
## BP模块业绩 
1､从0-1搭建了新业务部门的分析体系; 
2､主导完成O2O中台系统上线､RPA 机器人上线,微商城系统上线 共享核算部分 
1､梳理了日常核算部门的工作流程,提升了工作效率(结账期从每月9号提前至3号); 2､通过对合并报表系统的数量,找出逻辑差错问题联系系统顾问进行改正,提升了报表数 据质量; 
3､通过对往来账款的整理及核对,发现历史往来款200余万元未收回,联系业务部门进行
对账及催收,收回了历史遗留往来款项; 
4､主导完成事务所更换,完成Pre-IPO审计 
佳农食品控股(集团)股份有限公司 财务经理/主管 2018.04-2019.05 内容: 
1､负责资金收款､应收账款､费用报销､会计核算､预算编制､库存管理､固定资产管理 等工作; 
2､根据业务发展计划制定年度预算,每月对预算的执行情况进行汇总分析,并上报管理 层; 
3､提供每月经营数据分析,帮助管理层更好的了解各市场､产品､客户的销售情况,通过 财务数据为库存及应收管理提供参考; 
4､加强财务监管,认真履行财务收支审批手续和费用报销制度,严格控制费用支出; 
5､制定KA客户对账及返利核对流程,每周更新应收账款余额表发送各市场督促业务收款, 每季度更新客户账期､授信额度及销售情况通知市场｡根据客户及供应商信用期编制每月资 金计划,根据资金计划安排付款 
6､协助完成内控制度建设并落实执行情况; 
7､负责公司账务及财务报表的整体把握及税务相关事宜; 
8､提交IPO审计要求的资料,审核公司各类经济合同,保证公司利益 
9､组织安排年度及半年度存货及固定资产盘点,出具盘点分析报告上报管理层; 
10､负责财务部门人员的招聘培养及团队建设,提升工作效率; 
11､协调税务､工商等政府部门的关系｡ 业绩: 
1､修订了财务核算的规章制度和工作流程,缩短结账期,提升了账务质量; 
2､完善了财务档案管理流程,解决了财务凭证缺失的历史问题; 
3､核对出 Oracle 系统收入､成本､利润报表逻辑,配合 IT 部门解决了 BI 系统上线财务取 数问题; 
4､沟通各销售区域按照前段 POS 销售数据T+1进行原始销售订单上传网盘,财务应收会计 按照 POS 后台流水核对各销售网点销售与回款数据,对差异问题实现T+3解决｡保证了公 司的资金安全; 
环旭电子股份有限公司 总账会计 2014.08-2018.04 税务: 
1､年度所得税汇算清缴; 
2､固定资产损失税前扣除专项审计､申报; 
3､出口退税申报,进料加工手册核销; 
4､税务变更及备案登记,宣导最新的税务政策; 
5､每月增值税､所得税申报; 
6､增值税发票购买､开票､进项发票认证,月末所得税､印花税计提; 总账: 
1､每月按时结账,出具 PRC 报表及分 BU 的管理报表,向公司管理层提供各项财务报告和 必要的财务分析; 
2､月末汇差评价､关系人对账,确保关联交易合并抵消一致; 
3､月末预提费用､待摊费用账务处理,工资､社保复核及入账,确保各项费用入账准 确; 
4､各类费用单据的审核及账务处理,根据公司预算监督和控制各项费用支出; 
5､每月结账前对会计科目及科目余额检查､核对,确保科目核算准确,余额无异常､会计
科目新增及维护; 
6､统计局报表及工商系统报表报送; 
7､为事务所的年度及半年度审计提供支持,配合集团内部审计工作,完成领导交代的其他 事项; 
安徽古井集团有限责任公司 财务经理/主管 
2012.06-2014.06 
1､月末完成商场充值卡当月消耗金额核对,并与各商场进行往来款项核对; 
2､抽盘现金及银行存款是否账实相符,编制银行余额调节表; 
3､负责月末报表的出具,国资委系统报表报送, 
4､负责月末费用的计提､摊销､税金的计算和计提,固定资产折旧的计提､往来对账; 
5､负责日常成本的核算,月末成本的结转,及时通报各部门当期的成本､费用对异常变 动 及时查找原因进行分析解决; 
6､协助固定资产会计和成本会计对固定资产和材料物资的盘点工作; 
7､负责年度预算的编制､对预算完成情况进行跟进,对差异原因查找分析,出具预算分 析 上报领导; 
8､协助财务经理与内外部的沟通协调,配合集团公司审计､政府审计事宜; 
9､负责往来对账,应收账款账龄表的更新,督促相关人员清收应收账款; 
10､完成领导安排的其他工作｡ 
![fig_93198](https://pdf-bucket.tos-cn-beijing.volces.com/infer/20260520/8488a5ecd3b47c288e14c847ad963251_1779249899107084598.jpg?X-Tos-Algorithm=TOS4-HMAC-SHA256&amp;X-Tos-Credential=AKLTZDcxYzI0ZWI5NDkzNGRkNWI1OTdiNTVjNjZjYjU3NmQ%2F20260520%2Fcn-beijing%2Ftos%2Frequest&amp;X-Tos-Date=20260520T040459Z&amp;X-Tos-Expires=1800&amp;X-Tos-Signature=28e1aad1de22f164cc39f6cf760d1026fb414f0be92de2f4928b16bd40e3a689&amp;X-Tos-SignedHeaders=host) 
项目经历 
财务关键用户 
财务经理/主管 
2019.06-2022.09 
内容: 
业务相关项目: 
1､新渠道微信小程序店铺上线项目; 
2､新业务平板系统销售数据&amp;POS流水自动回传SAP生成凭证(RPA机器人); 
3､O2O渠道中台系统上线 
项目职责: 
1､提供微信端店铺销售从订单到售后退款的整套财务流程逻辑梳理,配合大数据中心完成 系统测试并实现系统按时上线; 
2､按照各自收银门店维度,梳理销售订单及POS流水回传财务ERP系统逻辑,配合大数据 中心进行系统上线测试并实施;后续门店主数据维护; 
根据O2O渠道销售模式,梳理各外卖平台后台订单及报表字段逻辑(后续根据平台报表字 段变化不停更新财务逻辑给第三方开发公司),根据业务需求,与外部第三方供应商沟通财 务逻辑,进行系统开发,并进行系统测试,确保中台系统如期上线; 财务相关项目 --Pre IPO 
## 项目职责: 
1､作为核算负责人,协助财务总监完成事务所更换(容城切换为普华); 
2､完成审计机构切换后,作为项目对接人,提供IPO前期审计所需的财务相关资料,并对 外审提出的问题逐一进行解答; 
## 业绩: 
作为集团财务核算负责人,完成了Pre-IPO阶段2个财年数据的审计并按照集团IPO节奏确保 审计报告如期完成签字｡
内容: 
1､依据公司整体上市规划､对接券商､会计师事务所等机构; 
2､跟进 IPO 各类事项的对接和资料准备,并组织参与业务流程和会计制度规范设计､资产 核查相关工作; 
3､根据上市公司监管要求审核日常日常收付款项目､财务凭证､财务报表及其他需要对外 报送的资料; 
4､协调对接公司其他部门了解并参与制度和流程的规范化 业绩: 
1､完善了财务档案管理流程,解决了财务凭证缺失的历史问题; 
2､ 修订了财务核算的规章制度和工作流程,使得财务核算符合上市要求; 
3､ 及时提供 IPO 审计所需的给类资料,协助完成招股说明书撰写 
![fig_25602](https://pdf-bucket.tos-cn-beijing.volces.com/infer/20260520/979dd3aa27804df6b71d5c9e74ee49d2_1779249899251642620.jpg?X-Tos-Algorithm=TOS4-HMAC-SHA256&amp;X-Tos-Credential=AKLTZDcxYzI0ZWI5NDkzNGRkNWI1OTdiNTVjNjZjYjU3NmQ%2F20260520%2Fcn-beijing%2Ftos%2Frequest&amp;X-Tos-Date=20260520T040459Z&amp;X-Tos-Expires=1800&amp;X-Tos-Signature=d4f02b8ff3a9f9327299e52f26f6f16c18f2519d052670f383ce793addb025a8&amp;X-Tos-SignedHeaders=host) 
教育经历 
安徽大学 本科 财务管理</t>
        </is>
      </c>
      <c r="R1075" t="inlineStr">
        <is>
          <t>点击按钮</t>
        </is>
      </c>
      <c r="S1075"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1075">
        <v>1</v>
      </c>
    </row>
    <row r="1076" ht="25.5" customHeight="1">
      <c r="A1076">
        <v>1864</v>
      </c>
      <c r="B1076" t="inlineStr">
        <is>
          <t>人事行政经理/主管（合肥）</t>
        </is>
      </c>
      <c r="C1076" t="inlineStr">
        <is>
          <t>【电商人事行政主管_专员_合肥 8-10K】李女士 10年.pdf</t>
        </is>
      </c>
      <c r="D1076" t="inlineStr">
        <is>
          <t>胡晓玲</t>
        </is>
      </c>
      <c r="E1076" t="inlineStr">
        <is>
          <t>李女士</t>
        </is>
      </c>
      <c r="F1076" t="inlineStr">
        <is>
          <t>8-10K</t>
        </is>
      </c>
      <c r="G1076" t="inlineStr">
        <is>
          <t>【简历概览】
33岁女性，11年制造+互联网电商人事行政经验，擅长HR全模块及0-1体系搭建。
【技能拆解】
- 技术栈：HRBP业务对接、组织效能提升、人才盘点与梯队搭建、人事全流程、精准招聘、薪酬绩效、社保公积金、用工风险防控、制度流程搭建、行政统筹管理、固定资产、后勤保障、会议督办、成本控制、跨部门协调、团队管理、组织架构优化、合规用工、绩效落地
- 软技能：执行力高、稳定性强、作风稳健、跨部门协调能力、流程搭建与落地能力、业务支撑能力
【与JD匹配分析】
- 硬技能匹配情况：具备招聘配置、薪酬绩效、员工关系、用工合规、行政统筹、成本管控等硬技能，与岗位要求部分匹配，但缺乏直播/电商行业特定的提成方案设计、业务指标设置及直播间场地设备管理经验。
- 经验年限匹配情况：11年人事行政经验，超过岗位要求的3年以上人力资源全模块经验。
- 行业背景匹配情况：有互联网电商行业经验，但无直播行业及MCN机构相关背景，不满足“2年以上电商/直播行业背景优先”及熟悉MCN机构、主播KOL资源获取路径的要求。</t>
        </is>
      </c>
      <c r="H1076">
        <v>60</v>
      </c>
      <c r="I1076" t="inlineStr">
        <is>
          <t>待定</t>
        </is>
      </c>
      <c r="J1076" s="2">
        <v>46162</v>
      </c>
      <c r="K1076"/>
      <c r="L1076"/>
      <c r="M1076"/>
      <c r="N1076"/>
      <c r="O1076"/>
      <c r="P1076" s="3"/>
      <c r="Q1076" t="inlineStr">
        <is>
          <t>## 个人优势 
![fig_18371](https://pdf-bucket.tos-cn-beijing.volces.com/infer/20260520/d972b857fad447c27aa4fb3aa2dd4cbe_1779271527237649835.jpeg?X-Tos-Algorithm=TOS4-HMAC-SHA256&amp;X-Tos-Credential=AKLTZDcxYzI0ZWI5NDkzNGRkNWI1OTdiNTVjNjZjYjU3NmQ%2F20260520%2Fcn-beijing%2Ftos%2Frequest&amp;X-Tos-Date=20260520T100527Z&amp;X-Tos-Expires=1800&amp;X-Tos-Signature=f853afcc2a233b6ba338366f7eb8f1ac2d0be183369aee8bc916f4047d76e6ef&amp;X-Tos-SignedHeaders=host) 
1. 11年实体生产制造+互联网电商行业人事行政全模块经验,精通招聘配置､薪 酬绩效､员工关系､用工合规,具备HRBP业务伙伴思维,可独立统筹部门全盘 工作｡ 
2. 具备400人大型制造企业行政统筹+新公司人事体系0-1搭建双经验,深度对 接业务､支撑业务,流程搭建与落地能力突出｡ 
李女士 
3. 擅长人才招聘､组织优化､员工关系､风险防控,全程合规化管理,从业无 劳动纠纷,能有效保障团队稳定｡ 
女 | 33岁 
4. 精准招聘､人员优化､成本管控经验丰富;作风稳健､稳定性强､执行力 高,能以BP视角为业务部门提供人力解决方案｡ 
## 联系方式 
## 核心技能 
1.HRBP业务对接|组织效能提升|人才盘点与梯队搭建 
电话:15215650267 
2.人事全流程|精准招聘|薪酬绩效|社保公积金|用工风险防控|制度流程 搭建 
邮箱:360778659@qq.com 
3.行政统筹管理|固定资产|后勤保障|会议督办|成本控制|跨部门协调 
## 求职信息 
4.团队管理|组织架构优化|员工关系|合规用工|绩效落地|流程0-1搭建 
工作时长:10年 
求职意向:人力资源经理/主管 
期望薪资:8-10K 
## 工作经历 
期望城市:合肥 
北京希芙氏科技有限公司 
hrbp主管/经理 
2021.04-至今 
1. 负责合肥新公司HR体系0-1搭建,主导招聘配置､入离职､劳动合同､社保 公积金､考勤绩效､员工关系全流程标准化落地｡ 
2. 深度对接业务部门,明确岗位画像与用人标准,优化招聘策略,提升人岗匹 配度,保障团队稳定运营与高效扩张｡ 
3. 搭建员工与企业沟通桥梁,及时处理员工诉求､矛盾调解与风险防控,实现 合规用工､零劳动纠纷｡ 
4. 推动绩效方案落地､人事数据统计与复盘,协助业务提升团队稳定性与人 效,支撑业务目标达成｡ 
5. 完善人事制度､操作规范与风险防控体系,保障人事工作专业化､规范化､ 可复制｡ 
安徽南香源品牌管理有限公司 人力资源经理/主管 
021.02 2019.05-2 
​1. 以业务伙伴视角统筹人事全模块,负责招聘方案制定､绩效落地､薪酬结构 调整､社保考勤､薪资核算､员工关系管理｡ 
2. 深度参与组织架构调整与人员优化,提升组织效率,入职3个月高效完成核心 目标,获提前转正加薪｡ 
3. 专业处理劳动合同变更､解除等事宜,全程合规､无纠纷,有效维护团队稳 定｡ 
4. 联动业务开展人才盘点与留存管理,提升关键岗位人才稳定性｡ 
5. 统筹行政全模块管理,合理管控成本,做好业务支撑与后勤保障｡
1.统筹400人规模制造企业行政全模块,负责资产､福利､印章资质､后勤､办 公环境等,100%完成督办事项｡ 
2.完善行政制度､修订流程､制定年度预算,优化内部管理效率｡ 
3.组织公司各类会议,负责筹备､纪要输出与事项跟进,确保落地执行｡ 
4.负责人事基础工作:绩效､考勤､薪资制作､社保､宿舍食堂管理｡ 
5. 从总经理助理入职,1年内竞聘晋升办公室主任,管理10人团队,统筹行政 人事全盘工作｡ 
## 教育经历 
芜湖职业技术学院 大专 园林工程技术 2008-2011</t>
        </is>
      </c>
      <c r="R1076" t="inlineStr">
        <is>
          <t>点击按钮</t>
        </is>
      </c>
      <c r="S1076" t="inlineStr">
        <is>
          <t>岗位职责：
1. 人才招聘与配置
-根据直播/电商业务节奏制定招聘计划，独立完成从需求分析、渠道拓展到面试录用的全流程；
-重点攻坚直播运营、达人商务、短视频策划等紧缺岗位招聘；
-建立本地化人才库；
2. 薪酬绩效管理
-执行集团薪酬体系，结合业务特性设计提成方案、项目奖金包等激励制度；
-主导月度绩效考核，针对业务团队设置GMV转化率、粉丝增长等业务关联指标；
-定期输出人力成本分析报告，优化人效比；
3. 员工关系与组织发展
-搭建适应业务性质的考勤制度；
-处理劳动风险、商务纠纷等突发状况；
4. 行政统筹管理
-管理直播间场地、设备采购及维护，支持后勤保障；
-统筹政府关系对接、办公环境6S管理；
-控制行政费用；
5. 业务协同与创新
-参与业务周会，基于GMV目标、项目进度动态调整人力策略；
任职要求：
1、大专及以上学历，、3年以上人力资源全模块经验，2年以上电商/直播行业背景优先；
2、精通合肥本地人才市场，熟悉MCN机构、主播KOL等资源获取路径；
3、具备劳动法务实战经验，成功处理过主播跳槽、竞业限制等纠纷案例
核心能力；
4、高压适应力：能适应直播/电商行业工作节奏，抗压性强；
5、业务敏锐度：能通过直播间数据（如UV价值、转粉率）反推人才能力模型；
6、高情商沟通：擅长协调平衡业务部门与集团管控要求；
7、成本管控力：精通人力成本ROI计算，曾主导人效提升项目者优先加分；
8、有团队0-1搭建经验；</t>
        </is>
      </c>
      <c r="T1076">
        <v>1</v>
      </c>
    </row>
    <row r="1077" ht="25.5" customHeight="1">
      <c r="A1077">
        <v>1865</v>
      </c>
      <c r="B1077" t="inlineStr">
        <is>
          <t>人事行政经理/主管（合肥）</t>
        </is>
      </c>
      <c r="C1077" t="inlineStr">
        <is>
          <t>【电商人事行政主管_专员_合肥 8-10K】刘女士 9年.pdf</t>
        </is>
      </c>
      <c r="D1077" t="inlineStr">
        <is>
          <t>胡晓玲</t>
        </is>
      </c>
      <c r="E1077" t="inlineStr">
        <is>
          <t>刘女士</t>
        </is>
      </c>
      <c r="F1077" t="inlineStr">
        <is>
          <t>7-9K</t>
        </is>
      </c>
      <c r="G1077" t="inlineStr">
        <is>
          <t>【简历概览】30岁女，9年HR经验，擅长电商/物流招聘、绩效薪酬与流程优化，现HRBP。
【技能拆解】
- 技术栈：Excel函数、薪酬核算、绩效数据统计、招聘渠道优化、入转调离流程、社保公积金管理
- 软技能：招聘交付、流程规范化、团队协作、问题解决、数据化思维、抗压能力
【与JD匹配分析】
- 硬技能匹配情况：具备招聘全流程、薪酬绩效设计与核算、流程优化能力，缺乏直播行业特定指标（如GMV转化率、UV价值）经验，行政统筹管理经验不足。
- 经验年限匹配情况：9年工作经验，超3年全模块经验要求，符合。
- 行业背景匹配情况：有2年电商行业HRBP经验，无直播/MCN机构背景，部分符合。</t>
        </is>
      </c>
      <c r="H1077">
        <v>65</v>
      </c>
      <c r="I1077" t="inlineStr">
        <is>
          <t>待定</t>
        </is>
      </c>
      <c r="J1077" s="2">
        <v>46162</v>
      </c>
      <c r="K1077"/>
      <c r="L1077"/>
      <c r="M1077"/>
      <c r="N1077"/>
      <c r="O1077"/>
      <c r="P1077" s="3"/>
      <c r="Q1077" t="inlineStr">
        <is>
          <t>![fig_10265](https://pdf-bucket.tos-cn-beijing.volces.com/infer/20260520/7865278db4d864730d1d242138495fe8_1779271530153111007.jpg?X-Tos-Algorithm=TOS4-HMAC-SHA256&amp;X-Tos-Credential=AKLTZDcxYzI0ZWI5NDkzNGRkNWI1OTdiNTVjNjZjYjU3NmQ%2F20260520%2Fcn-beijing%2Ftos%2Frequest&amp;X-Tos-Date=20260520T100530Z&amp;X-Tos-Expires=1800&amp;X-Tos-Signature=8d241dda451db1192b620de9d3e64b70844a88220596e046e3e7b6ee1c354586&amp;X-Tos-SignedHeaders=host) 
![fig_25623](https://pdf-bucket.tos-cn-beijing.volces.com/infer/20260520/7865278db4d864730d1d242138495fe8_1779271530153423061.jpeg?X-Tos-Algorithm=TOS4-HMAC-SHA256&amp;X-Tos-Credential=AKLTZDcxYzI0ZWI5NDkzNGRkNWI1OTdiNTVjNjZjYjU3NmQ%2F20260520%2Fcn-beijing%2Ftos%2Frequest&amp;X-Tos-Date=20260520T100530Z&amp;X-Tos-Expires=1800&amp;X-Tos-Signature=05122f3406c2811eaa0007cbe8b219e46c0ee708fbdf54d98c7f182bb6551b1d&amp;X-Tos-SignedHeaders=host) 
## 刘女士 
个人信息 
性别: 女 年龄:30岁 
## 联系方式 
电话:18297932871 微信号:18297932871 
## 求职信息 
工作时长:9年 求职意向:HRBP 期望薪资:7-9K 期望城市:合肥 
## 资格证书 
电子商务师 
## 个人优势 
1､招聘交付专家:熟悉合肥本地招聘渠道,擅长电商､物流招聘,曾独立负责百人团队招 聘,月均入职9人｡ 
2､绩效与薪酬实操:精通Excel函数,能独立完成复杂的薪酬核算与绩效数据统计,确保0 误差｡ 
3､流程规范化:擅长梳理入转调离等基础人事流程,能有效规避用工风险,提升部门协作 效率｡ 
![fig_18080](https://pdf-bucket.tos-cn-beijing.volces.com/infer/20260520/7865278db4d864730d1d242138495fe8_1779271530152906374.jpg?X-Tos-Algorithm=TOS4-HMAC-SHA256&amp;X-Tos-Credential=AKLTZDcxYzI0ZWI5NDkzNGRkNWI1OTdiNTVjNjZjYjU3NmQ%2F20260520%2Fcn-beijing%2Ftos%2Frequest&amp;X-Tos-Date=20260520T100530Z&amp;X-Tos-Expires=1800&amp;X-Tos-Signature=e1c06c75912ce59ddf2c81eb43d007ac58a5acb5742a53796fe06d5da1213f8b&amp;X-Tos-SignedHeaders=host) 
工作经历 
安徽国力物流有限公司 HRBP 2023.07-至今 
工作职责:作为安徽大区唯一HRBP,独立支撑200人规模团队(涵盖仓储､干线､配送) 深入物流运营与配送业务线,负责团队的人员配置､绩效激励及团队氛围建设,对业务结果 负责｡ 
一､高效招聘交付: 针对业务波峰期(如大促),主导“百人突击招聘”项目｡通过优化 渠道组合(内推+蓝领招聘平台),将一线人员到岗率提升至95%,且招聘成本降低15%｡ 
二､绩效体系优化: 针对团队原有的“大锅饭”现象,重新设计计件制绩效方案｡引入数 据化考核(准时率､破损率),实施后团队整体配送效率提升10%,异常投诉率下降20%｡ 
三､团队结构优化: 定期评估业务团队人员效能,建立“优胜劣汰”机制｡针对低绩效人 员进行辅导或优化,同时搭建内部晋升通道,核心骨干留存率提升至90%｡ 
四､标准化流程建设: 梳理并优化入转调离流程,将入职办理时间缩短30%,提升新员工 入职体验｡ 
安徽夺冠体育科技有限公司 HRBP 
2021.04-2023.06 
工作职责: 独立负责公司总部及电商运营团队(约两百余人)的人力资源全盘管理工作｡ 涵盖招聘配置､培训开发､绩效薪酬､员工关系五大模块,确保人力资源体系在业务快速扩 张期的平稳运行｡ 
一､招聘交付与人才配置: 
统筹年度招聘计划,针对运营､客服及仓储等岗位搭建多元化渠道｡任职两年累计入职232 人(2021年入职104人,2022年入职128人),招聘完成率保持在90%以上｡特别是 在“618/双11”大促期间,通过灵活用工方案,曾实现1个月内紧急到岗25人,有力保障 了业务高峰期需求｡优化面试流程,将核心岗位招聘周期缩短20%,试用期留存率提升至 85%｡ 
## 二､绩效管理 
考核方案落地执行:协助人力资源总监推行公司绩效考核方案,负责运营､销售､仓储等关 键岗位KPI指标(如销售额､转化率､响应时长)的数据收集､统计与核算,确保考核数据 的准确性｡ 
流程规范与反馈:参与绩效管理的日常运营,协助处理绩效申诉与反馈,确保考核过程的公 平､公开与公正,保障绩效激励机制的有效落地｡
## 三､培训体系与员工关系: 
从0到1搭建新员工入职培训体系,覆盖率达100%,有效提升新人上手速度｡策划月度生日 会､季度团建等活动,有效缓解电商团队高压氛围｡规范员工全生命周期管理,妥善处理离 职面谈与劳动风险管控,任职期间无重大劳动纠纷 
## 四､薪酬福利管理 
精准薪酬核算:独立负责200余名员工的月度薪酬核算与发放｡针对电商部门复杂的排班 制､大促期间的加班考勤以及工厂端的计件工资,建立精准核对机制,确保每月薪资发放零 误差｡ 
薪酬体系优化:协助上级开展市场薪酬调研,参与优化公司薪酬结构与职级体系,制定调薪 方案与薪资异动管理流程,确保薪酬体系对内具有公平性,对外具有竞争力｡ 
社保公积金管理:统筹管理公司社保公积金事务,独立负责8家关联公司的社保公积金开 户､增减员及缴纳工作,确保用工合规,有效规范 
安徽徽运物流有限公司 人力资源专员/助理 
2020.03-2021.03 
1.招聘:企业人资结构管理;组织架构及岗位职责梳理;人员招聘与筛选(仓管, 调度,叉车工,管培生,文职,技术,管理 等岗位);开展线上\线下招聘,校招等｡ 
2.日常考勤核算 
3.根据公司发展和需要协助上级做好员工培训 
4.劳动关系:劳动合首签续签;新员工入职情况跟进;员工关系协调:社保办理; 劳动合同解除或终止办理等 
5.薪酬:月度考勤汇总与审核 
6.兼职人员招聘,日结薪资发放与工资制作 
7.社保增减,意外险增减管理,工伤处理等 
安徽林夕梦科技有限公司 人力资源专员/助理 2015.05-2019.10 
1.负责人员入职/转正/转岗/离职办理 
2.负责招聘在 boss /前程无忧简历筛选 
3.负责人事档案更新 
4.协助人事总监制定薪酬计划的制定 
5.负责员工关系管理,节日福利发放,生日会,年会等 
6.负责新员工培训等工作 
7.负责考勤统计等工作 
8.公司社保增加与减少 
![fig_56514](https://pdf-bucket.tos-cn-beijing.volces.com/infer/20260520/8b81d36c6eca515d2c3a51b9065c4cca_1779271530121071386.jpg?X-Tos-Algorithm=TOS4-HMAC-SHA256&amp;X-Tos-Credential=AKLTZDcxYzI0ZWI5NDkzNGRkNWI1OTdiNTVjNjZjYjU3NmQ%2F20260520%2Fcn-beijing%2Ftos%2Frequest&amp;X-Tos-Date=20260520T100530Z&amp;X-Tos-Expires=1800&amp;X-Tos-Signature=5bc69b81f4e03441c15766c6635b6835bfb74c5ad1d27470ebc5e875fa58db48&amp;X-Tos-SignedHeaders=host) 
教育经历 
安徽财经大学 本科 
人力资源管理 
合肥科技职业学院 大专 平面设计
a8434ecb9bee2d361HB-3d28FVFXw4-3VvmcWOWimv7SMhNh2w~~</t>
        </is>
      </c>
      <c r="R1077" t="inlineStr">
        <is>
          <t>点击按钮</t>
        </is>
      </c>
      <c r="S1077" t="inlineStr">
        <is>
          <t>岗位职责：
1. 人才招聘与配置
-根据直播/电商业务节奏制定招聘计划，独立完成从需求分析、渠道拓展到面试录用的全流程；
-重点攻坚直播运营、达人商务、短视频策划等紧缺岗位招聘；
-建立本地化人才库；
2. 薪酬绩效管理
-执行集团薪酬体系，结合业务特性设计提成方案、项目奖金包等激励制度；
-主导月度绩效考核，针对业务团队设置GMV转化率、粉丝增长等业务关联指标；
-定期输出人力成本分析报告，优化人效比；
3. 员工关系与组织发展
-搭建适应业务性质的考勤制度；
-处理劳动风险、商务纠纷等突发状况；
4. 行政统筹管理
-管理直播间场地、设备采购及维护，支持后勤保障；
-统筹政府关系对接、办公环境6S管理；
-控制行政费用；
5. 业务协同与创新
-参与业务周会，基于GMV目标、项目进度动态调整人力策略；
任职要求：
1、大专及以上学历，、3年以上人力资源全模块经验，2年以上电商/直播行业背景优先；
2、精通合肥本地人才市场，熟悉MCN机构、主播KOL等资源获取路径；
3、具备劳动法务实战经验，成功处理过主播跳槽、竞业限制等纠纷案例
核心能力；
4、高压适应力：能适应直播/电商行业工作节奏，抗压性强；
5、业务敏锐度：能通过直播间数据（如UV价值、转粉率）反推人才能力模型；
6、高情商沟通：擅长协调平衡业务部门与集团管控要求；
7、成本管控力：精通人力成本ROI计算，曾主导人效提升项目者优先加分；
8、有团队0-1搭建经验；</t>
        </is>
      </c>
      <c r="T1077">
        <v>1</v>
      </c>
    </row>
    <row r="1078" ht="25.5" customHeight="1">
      <c r="A1078">
        <v>1866</v>
      </c>
      <c r="B1078" t="inlineStr">
        <is>
          <t>人事行政经理/主管（合肥）</t>
        </is>
      </c>
      <c r="C1078" t="inlineStr">
        <is>
          <t>【电商人事行政主管_专员_合肥 8-10K】张女士 4年.pdf</t>
        </is>
      </c>
      <c r="D1078" t="inlineStr">
        <is>
          <t>胡晓玲</t>
        </is>
      </c>
      <c r="E1078" t="inlineStr">
        <is>
          <t>张女士</t>
        </is>
      </c>
      <c r="F1078" t="inlineStr">
        <is>
          <t>无</t>
        </is>
      </c>
      <c r="G1078" t="inlineStr">
        <is>
          <t>【简历概览】22岁女，大专学历，4年工作经验，3年+电商/信息流HRBP，擅长人才体系搭建与数据驱动人力优化。
【技能拆解】
- 技术栈：招聘配置、组织诊断、人才策略、绩效考核、人效分析、招聘渠道管理、流程标准化、职级体系搭建
- 软技能：业务协同、数据驱动、快速响应、问题解决、沟通协调、项目管理
【与JD匹配分析】
- 硬技能匹配情况：具备招聘全流程、人才库建立、人效分析等能力，缺乏薪酬绩效设计、行政统筹及直播行业专项经验
- 经验年限匹配情况：4年工作经验，3年+HRBP经验，满足3年以上人力经验要求，缺乏2年以上直播行业经验
- 行业背景匹配情况：有电商行业经验，无直播/MCN机构行业背景，不熟悉主播KOL资源获取路径</t>
        </is>
      </c>
      <c r="H1078">
        <v>65</v>
      </c>
      <c r="I1078" t="inlineStr">
        <is>
          <t>待定</t>
        </is>
      </c>
      <c r="J1078" s="2">
        <v>46162</v>
      </c>
      <c r="K1078"/>
      <c r="L1078"/>
      <c r="M1078"/>
      <c r="N1078"/>
      <c r="O1078"/>
      <c r="P1078" s="3"/>
      <c r="Q1078" t="inlineStr">
        <is>
          <t>![fig_35671](https://pdf-bucket.tos-cn-beijing.volces.com/infer/20260520/0a156a7f3330e433cc632bb369c97408_1779271908223489864.jpg?X-Tos-Algorithm=TOS4-HMAC-SHA256&amp;X-Tos-Credential=AKLTZDcxYzI0ZWI5NDkzNGRkNWI1OTdiNTVjNjZjYjU3NmQ%2F20260520%2Fcn-beijing%2Ftos%2Frequest&amp;X-Tos-Date=20260520T101148Z&amp;X-Tos-Expires=1800&amp;X-Tos-Signature=bf8735d793556e261cc936ee9d56b8e0ba594427429fe4f047c41a5637039f0c&amp;X-Tos-SignedHeaders=host) 
## 张女士 
女 | 22岁 
![fig_74266](https://pdf-bucket.tos-cn-beijing.volces.com/infer/20260520/0a156a7f3330e433cc632bb369c97408_1779271908222822665.jpeg?X-Tos-Algorithm=TOS4-HMAC-SHA256&amp;X-Tos-Credential=AKLTZDcxYzI0ZWI5NDkzNGRkNWI1OTdiNTVjNjZjYjU3NmQ%2F20260520%2Fcn-beijing%2Ftos%2Frequest&amp;X-Tos-Date=20260520T101148Z&amp;X-Tos-Expires=1800&amp;X-Tos-Signature=fb98adab1d0f34d25d902e4a5f21ec964065c5d173815d558ca3c09550e5c832&amp;X-Tos-SignedHeaders=host) 
4年工作经验 | 人力资源经理/主管 | 期望城市:合肥 
## 个人优势 
3年+电商/信息流行业HRBP经验,深度参与业务从0-1及规模化阶段的人才体系搭建｡ 
擅长围绕业务目标开展人力盘点､组织诊断与人才策略制定,能够通过数据驱动支撑业务增长,提升组织效率与人效产出｡ 
## 工作经历 
安徽美巴网络科技有限公司 HRBP 主要职责: 2024.06-至今 
1.全盘招聘与配置: 负责集团电商事业部(运营､主播､美工､摄像)､供应链管理中心(经理､采购､仓储)及AI事业部 (算法､研发､业务拓展)全链条岗位的招聘交付｡ 
2 业务伙伴支持: 深入电商大促节点及AI项目立项等关键业务场景,评估人力需求,制定招聘策略及人员优化方案｡ 
3. 基于业务发展阶段,开展组织诊断,人效､编制合理性､层级结构｡分析销售/投放团队人效,人均产出､人均消耗,提 出优化建议｡ 
4. 人才优化与留存: 针对实体门店及供应链团队,设计优化绩效考核方案,提升人效,降低核心员工流失率｡ 核心业绩: 
## 1.高端人才交付: 
成功在[30]天内为AI事业部猎聘AI核心研发人员(包括NLP算法工程师､深度学习专家)3名,攻克技术人才稀缺难点｡ 独立负责市场总监岗位招聘,通过行业Mapping和定向挖猎｡ 
精准引进供应链经理,优化了实体与电商库存周转流程｡ 
## 2.大规模人员招聘与优化: 
统筹电商大促季(双11/618)的运营与主播紧急招聘,建立“面试-试播-录用”快速通道,单月入职10人,保障业务高峰 期人力充足｡ 
组织发展与优化: 
深入实体业务端,对门店导购及店长岗位进行工作分析,优化岗位说明书,并调整绩效提成方案,有效激励一线销售人 员｡ 
协助搭建AI业务人员的技术职级体系和任职资格标准,打通技术人员的晋升通道｡ 
宇航有限公司 HRBP 
2022.02-2024.05 
工作内容: 
1. 负责电商零售及电话销售类岗位的全流程招聘,涵盖需求对接､职位发布､简历筛选､初试与复试安排､背景调查及入职 跟进; 
2. 深度协同业务部门,理解一线用人场景与团队节奏,针对旺季人力缺口､新店开业､电销团队扩编等关键节点制定并执行 专项招聘计划; 
3. 管理并优化主流招聘渠道(如BOSS直聘､前程无忧､内部推荐､校企合作等),定期复盘渠道效能,动态调整资源投
入; 
4. 主导招聘流程标准化建设,梳理岗位JD模板､面试评估表､录用决策机制,提升招聘效率与人岗匹配质量; 
## 教育经历 
安徽国际商务职业学院 大专 大数据与会计 
2020-2022 
## 资格证书 
社工</t>
        </is>
      </c>
      <c r="R1078" t="inlineStr">
        <is>
          <t>点击按钮</t>
        </is>
      </c>
      <c r="S1078" t="inlineStr">
        <is>
          <t>岗位职责：
1. 人才招聘与配置
-根据直播/电商业务节奏制定招聘计划，独立完成从需求分析、渠道拓展到面试录用的全流程；
-重点攻坚直播运营、达人商务、短视频策划等紧缺岗位招聘；
-建立本地化人才库；
2. 薪酬绩效管理
-执行集团薪酬体系，结合业务特性设计提成方案、项目奖金包等激励制度；
-主导月度绩效考核，针对业务团队设置GMV转化率、粉丝增长等业务关联指标；
-定期输出人力成本分析报告，优化人效比；
3. 员工关系与组织发展
-搭建适应业务性质的考勤制度；
-处理劳动风险、商务纠纷等突发状况；
4. 行政统筹管理
-管理直播间场地、设备采购及维护，支持后勤保障；
-统筹政府关系对接、办公环境6S管理；
-控制行政费用；
5. 业务协同与创新
-参与业务周会，基于GMV目标、项目进度动态调整人力策略；
任职要求：
1、大专及以上学历，、3年以上人力资源全模块经验，2年以上电商/直播行业背景优先；
2、精通合肥本地人才市场，熟悉MCN机构、主播KOL等资源获取路径；
3、具备劳动法务实战经验，成功处理过主播跳槽、竞业限制等纠纷案例
核心能力；
4、高压适应力：能适应直播/电商行业工作节奏，抗压性强；
5、业务敏锐度：能通过直播间数据（如UV价值、转粉率）反推人才能力模型；
6、高情商沟通：擅长协调平衡业务部门与集团管控要求；
7、成本管控力：精通人力成本ROI计算，曾主导人效提升项目者优先加分；
8、有团队0-1搭建经验；</t>
        </is>
      </c>
      <c r="T1078">
        <v>1</v>
      </c>
    </row>
    <row r="1079" ht="25.5" customHeight="1">
      <c r="A1079">
        <v>1867</v>
      </c>
      <c r="B1079" t="inlineStr">
        <is>
          <t>华南HRBP</t>
        </is>
      </c>
      <c r="C1079" t="inlineStr">
        <is>
          <t>【电商HRBP_广州 16-20K】樊女士 9年.pdf</t>
        </is>
      </c>
      <c r="D1079" t="inlineStr">
        <is>
          <t>胡晓玲</t>
        </is>
      </c>
      <c r="E1079" t="inlineStr">
        <is>
          <t>樊婉婷</t>
        </is>
      </c>
      <c r="F1079" t="inlineStr">
        <is>
          <t>无</t>
        </is>
      </c>
      <c r="G1079" t="inlineStr">
        <is>
          <t>【简历概览】
8年电商/快消人力经验，大厂+创业公司背景，擅长招聘、绩效、人才梯队及组织氛围搭建。
【技能拆解】
- 技术栈：招聘体系搭建、薪酬绩效设计、人才梯队建设、组织氛围打造、人才盘点、员工关系、劳动风险管控、企业文化活动、宽带薪酬、激励方案、KPI、OKR、校招、社招、入转调离、培训体系
- 软技能：业务对齐能力、落地执行、跨部门协同、结果导向、抗压能力、稳定性高、沟通协调、团队管理
【与JD匹配分析】
- 硬技能匹配情况：完全匹配，涵盖招聘、绩效、激励、人才盘点、梯队建设、员工关系、培训、组织变革等JD要求的核心硬技能
- 经验年限匹配情况：8年+人力资源全模块经验，超过JD要求的5年以上
- 行业背景匹配情况：具备电商行业（逸仙电商、朝夕信息科技）背景，符合JD优先要求</t>
        </is>
      </c>
      <c r="H1079">
        <v>95</v>
      </c>
      <c r="I1079" t="inlineStr">
        <is>
          <t>强烈推荐</t>
        </is>
      </c>
      <c r="J1079" s="2">
        <v>46163</v>
      </c>
      <c r="K1079"/>
      <c r="L1079"/>
      <c r="M1079"/>
      <c r="N1079"/>
      <c r="O1079"/>
      <c r="P1079" s="3"/>
      <c r="Q1079" t="inlineStr">
        <is>
          <t>## 基本信息 
## 樊婉婷(Renee) 应聘HRBP 经理 
手机:13676236360 邮箱:296832093@qq.com 现居住地:广州 
求职状态:已提离职,一个月内可到岗 
![fig_54030](https://pdf-bucket.tos-cn-beijing.volces.com/infer/20260521/67723710275ddeda02c52694425305e4_1779328592740307364.jpeg?X-Tos-Algorithm=TOS4-HMAC-SHA256&amp;X-Tos-Credential=AKLTZDcxYzI0ZWI5NDkzNGRkNWI1OTdiNTVjNjZjYjU3NmQ%2F20260521%2Fcn-beijing%2Ftos%2Frequest&amp;X-Tos-Date=20260521T015632Z&amp;X-Tos-Expires=1800&amp;X-Tos-Signature=e2d425f00c480d064a63591677c213c85f0279f718ba04434cc77c9eb4821c54&amp;X-Tos-SignedHeaders=host) 
## 个人评价 
8 年+电商/快消赛道人力资源全模块实战经验,拥有｢大厂标准化执行+ 创业公司0-1 体系搭建｣完整能力 闭环,具备百人业务团队BP 支撑､70+人团队全盘人力管理能力｡ 
深耕HRBP 核心工作,擅长招聘体系搭建､薪酬绩效设计､人才梯队建设､组织氛围打造,业务对齐能力强, 落地执行与跨部门协同效率高,能快速匹配业务需求并提供专业人力解决方案｡ 
职业风格稳重抗压､结果导向,职场稳定性高｡ 
## 工作经历 
广州朝夕信息科技有限公司(逸仙前合伙人创业公司,核心业务电商代运营)| HR 负责人| 2022.09 – 至今 
(核心定位:带领3 人HR 团队,统筹人力资源+ 行政全模块管理,直接向创始人汇报,支撑公司从0 到70 + 人业务规模的高速扩张｡) 
体系搭建:完成创业公司人力资源体系从0 到1 搭建,涵盖组织架构､岗位体系､招聘流程､薪酬体系､绩效 管理制度､员工手册､入转调离全流程,实现人力管理全流程标准化,合规率100%,在职期间0 劳动仲裁纠 纷｡ 
团队搭建:主导核心岗位招聘与人才梯队搭建,优化社招/ 校招流程与人才筛选标准,以社招为主､校招为辅 完成70 +人团队从0 到1 搭建,招聘达成率100%,保障业务高速扩张下的人才供给｡ 
人才发展:设计核心岗位成长路径,明确员工晋升路径;搭建分层分级培训体系(业务类/管理类/通用类),实 现全员培训覆盖,员工培训满意度90%｡有效提升团队专业能力与人效｡ 
业务BP 支撑:深度对齐业务目标,为业务团队提供人才盘点､梯队建设､绩效管理､员工关怀等多维度支持, 提高团队效能｡ 
薪酬绩效:设计适配电商创业公司的宽带薪酬与激励方案,通过KPI 绩效管理有效提升人效｡ 
员工关系:统筹员工关系､劳动风险管控､企业文化活动落地,构建开放包容､结果导向的企业氛围,员工满意 度较高｡
广州逸仙电子商务有限公司| HRBP(离职前P2 经理级)| 2019.01 – 2022.09 
(核心定位:从招聘专员晋升至HRBP 经理,向HRD 汇报,累计为400 +人业务团队提供全流程HRBP 支撑, 招聘覆盖内容/ 直播/ 电商运营､产品开发､设计等核心岗位｡) 
核心人才招聘:负责各BU 核心业务岗社招,成功引进直播总监､视觉总监､QA 高级经理､电商运营经理､ 产品开发经理､独立站运营经理､产品包装设计经理等10 +名中高级管理人才; 
2020 年底- 2021 年初牵头集团内容/ 直播/ 电商运营/ 视觉板块招聘项目,带领4 人团队高效完成80 + 个岗位交付,满足业务高速扩张人力需求｡ 
多业务线HRBP:在职期间先后担任完美日记BU(内容与直播部､淘外部)､社交电商BU(中后台)､完子 心选BU(内容部､运营部)HRBP 工作,累计为超过400 人+团队提供人才招聘､梯队搭建､绩效跟进､员工 发展､组织氛围建设､价值观落地等全流程支持,为业务团队赋能｡ 
校园招聘(黄埔管培生校招项目):统筹2019 秋招,从宣讲到入职培训全程负责,累计发出offer 60+人,最 终入职30+人,为集团搭建高潜管培生人才梯队｡ 
人才盘点:全流程跟进参与集团每年2 次人才盘点,根据盘点结果输出业务组织架构优化､人才梯队建设､关键 人才评估方案,提升组织活力及优化人才结构｡ 
## (具体项目经历可面试详谈) 
屈臣氏中国总部| 招聘助理￫企业文化专员| 2017.03 – 2018.12 
招聘:负责Supply Chain､Trading､Finance 部门岗位招聘,优化招聘流程与筛选标准,招聘达成率100%; 2018 校招项目全流程执行,保障核心业务部门人力供给｡ 
企业文化与雇主品牌:协助经理完成全年企业文化活动策划与落地执行,覆盖员工1000+人/次,员工参与率达 90%,显著提升员工文化认同感;参与雇主品牌建设项目,落地相关推广活动,助力企业外部人才吸引力提升｡ 大型活动落地:协助经理完成屈臣氏总部2018 春茗(年会),保障1000 +人大型活动零差错落地,积累跨部 门统筹协调与大型活动落地经验｡ 
## 教育经历 
2013.9 – 2017.7 广东药科大学 人力资源管理专业/ 本科</t>
        </is>
      </c>
      <c r="R1079" t="inlineStr">
        <is>
          <t>点击按钮</t>
        </is>
      </c>
      <c r="S1079"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079">
        <v>1</v>
      </c>
    </row>
    <row r="1080" ht="25.5" customHeight="1">
      <c r="A1080">
        <v>1868</v>
      </c>
      <c r="B1080" t="inlineStr">
        <is>
          <t>华南HRBP</t>
        </is>
      </c>
      <c r="C1080" t="inlineStr">
        <is>
          <t>【电商HRBP_广州 16-20K】邓女士 5年.pdf</t>
        </is>
      </c>
      <c r="D1080" t="inlineStr">
        <is>
          <t>胡晓玲</t>
        </is>
      </c>
      <c r="E1080" t="inlineStr">
        <is>
          <t>邓红婷</t>
        </is>
      </c>
      <c r="F1080" t="inlineStr">
        <is>
          <t>无</t>
        </is>
      </c>
      <c r="G1080" t="inlineStr">
        <is>
          <t>【简历概览】
邓红婷，本科人力资源专业，3年经验，从专员晋升至HRBP经理，擅长组织发展、招聘、绩效薪酬等模块。
【技能拆解】
- 技术栈：职级体系搭建、任职资格标准、招聘体系搭建、AI直聘工具、薪酬绩效体系、绩效考核体系、ROI、费比、预算管控、人力数据分析、人效、离职率、编制达成、灵活用工、风险管控、雇主责任险、员工全生命周期管理、云学堂笛星平台、固定资产管理、费用报销制度
- 软技能：组织协调、沟通能力、数据分析能力、问题解决能力、团队管理、项目管理、学习能力、抗压能力
【与JD匹配分析】
- 硬技能匹配情况：候选人具备组织发展、招聘、绩效薪酬、员工关系、培训等模块的经验，能够独立制定并落地HR解决方案，熟悉劳动法及地方政策，具备风险防控意识，硬技能基本匹配。
- 经验年限匹配情况：岗位要求5年以上人力资源全模块经验，候选人有3年经验，经验年限不匹配。
- 行业背景匹配情况：岗位要求有电商/互联网行业背景者优先，候选人有电商行业背景，行业背景匹配。</t>
        </is>
      </c>
      <c r="H1080">
        <v>75</v>
      </c>
      <c r="I1080" t="inlineStr">
        <is>
          <t>待定</t>
        </is>
      </c>
      <c r="J1080" s="2">
        <v>46163</v>
      </c>
      <c r="K1080"/>
      <c r="L1080"/>
      <c r="M1080"/>
      <c r="N1080"/>
      <c r="O1080"/>
      <c r="P1080" s="3"/>
      <c r="Q1080" t="inlineStr">
        <is>
          <t>邓红婷(Duolaa啦) 
电话:18102785344(微信同) Email whiteblackbb@163.com 现居地址:广州市番禺区祈福新村湖景居 期望职位:HRBPHRBP主管/HRM 
![fig_92482](https://pdf-bucket.tos-cn-beijing.volces.com/infer/20260521/ece66827015ef435512aacbbd53a2f95_1779328604639799902.jpeg?X-Tos-Algorithm=TOS4-HMAC-SHA256&amp;X-Tos-Credential=AKLTZDcxYzI0ZWI5NDkzNGRkNWI1OTdiNTVjNjZjYjU3NmQ%2F20260521%2Fcn-beijing%2Ftos%2Frequest&amp;X-Tos-Date=20260521T015644Z&amp;X-Tos-Expires=1800&amp;X-Tos-Signature=4450d4a7dcd8b44a0c244447770da56fe8366c16b8ae4446b301353f72aaa25f&amp;X-Tos-SignedHeaders=host) 
工作经验 
2023.12-2026.06 
娜拉之夏|HRBPM(汇报对象:总经理) 
公司简介:拉之夏是新锐个护品牌(国内全城电商渠道)。在职期间历经HRBP至HRBP经理的快速晋升,主导公司从初创期(20人)向发展期(100人)跨越的组织变革。在公司 GMV从千万突破至2亿的关键阶段,统筹全盘人力行政体系,直接管理3人团队(含2名BP及1名行政专员),实现人力资源战略与业务发展的深度同频 
组织发展与人才配置40%: 
1.职级体系从0到1搭建:针对GMV破2亿的战略需求,主导设计并落地全公司职级体系与任职资格标准。打通PM序列职业发展双通道,实现人岗匹配、以岗定,成功支撑团队规 模从20人高效扩张至100人, 
2.人才激励与保留闭环:建立标准化晋升管理SOP(含述职、考核、调),结合大促节点与项目里程碑设计晋升触发机制。通过常态化人才盘点与梯队建设,使核心人才保留率稳 定在90%以上。 
招聘体系搭建:建立全链路招聘闭环体系,引入AI直聘工具赋能简历人才库,优化运营/内容/媒介/直播/投流/策划等关键岗位人才画像,将人均招聘效能提升30%,有效解决了业 务爆发期的人才缺口。 
薪酬绩效体系搭建20% 
绩效闭环管理:搭建组织绩效考核体系,建立适配电商、抖音、小红书等不同业务属性的考核机制(基于ROI、费比等核心指标)。主导月度绩效闭环管理及年度/大促(如618、 D11)专项奖金池设计,精准激励业务团队超额达成销售目标。 
2.酬合规与成本管控:统筹全员薪酬核算、税筹调整及主体变更工作。平稳完成多主体人员的劳动合同重签及社保公积金迁移,确保用工0纠纷:同时通过精细化预算管控,实现人 力成本与业务增长的最优配比。 
·业务伙伴与组织效能30%: 
1.业务深度协同:作为核心业务部门的HRBP,定期组织业务复盘会(周/月//年度),通过人力数据分析(人效、离职率、编制达成)为业务Leader提供决策支持。 
灵活用工与风险管控:规范直播兼职及客服外包的费用核算流程,建立标准化的考勤与绩效数据对接机制,显著降低用工成本争议。针对直播与外勤场景,建立雇主责任险全员覆 盖机制,规避企业运营风险。 
·全盘HR运营与员工体验10% 
1.员工全生命周期管理:打通员工入转调离多维表格数据化流程,利用云学堂笛星平台实现新员工入职培训、考试及档案电子化管理,提升入职体验与合规性。 
2.企业文化落地:在高速扩张期,主导策划年会、季度团建及大促能量站活动,建立新员工入职三件套仪式感,有效提升了团队凝聚力与归属感。 
3.行政统体系规范:建立固定资产管理与费用报销制度,统筹办公环境升级以适应百人团队规模,确保行政后勤对业务的高效支撑。 
2022.07-2023.08 芝麻加油|人力资源专员(汇报对象:HRM) 
·SSC模块60%: 
基础服务:负责入转离、续签手续办理及档案合同管理,并优化相关流程,向新员工宣贯公司制度以及后续流程指引,并跟进每月异动流程。 
2.福利管理:独立负责社保、公积金及主责任险增员报、账单核对、付申请及与员工咨询解答,协助员工办理人才落户等,并梳理办理流程流程,输出Q&amp;A和福利制度。 
3.流程管控:创建离职等A审批,包括资料审核、流程校对等,并根据组织架构的变更定期优化流程节点,保证流程运行正常与数据的准确性,及时对相关人事流程进行更新代。 
4.信息管理:维护通讯软件所有员工信息,包括信息核对、架构调整等,并发送有效数据(花名册)至对接部门。 
5.其他工作:员工生日祝福、周年祝福与日常员工关怀活动、考勤与薪资核算。 
招聘模块30%: 
招聘数据:独立完成招聘全流程的工作,包括沟通需求、发布岗位和筛选简历、面试跟进、offer沟通、背调和入职跟进,截至目前发出44份offer,成功入职31人 
2.招聘岗位:产品岗、研发岗、客服岗、职能岗、运营岗、服务岗。 
·HRBP模块10%: 
员工面谈:面谈10次,拉进与员工的距离,增强信任感,倾听员工的需求,反馈并优化入职与培训内容。 
2.培训组织:组织8次技术分享会和6次考试、评卷与汇总数据。 
3.团队赋能:制作产研团队人才画像,开展OKR讨论并实施。 
## 教育经历 
2018.09-2022.06 
仲恺农业工程学院 
人力资源管理专业 
全日制本科 
本人ENTJ,期望加入一家重视人才发展与组织效能的成长型企业,担任HRBP或HRM角色,喜爱分享型、共创型组织文化。 感谢您在简历筛选阶段看到这里,如简历匹配贵司的岗位,辛苦BOSS直聘/微信留言</t>
        </is>
      </c>
      <c r="R1080" t="inlineStr">
        <is>
          <t>点击按钮</t>
        </is>
      </c>
      <c r="S1080"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080">
        <v>1</v>
      </c>
    </row>
    <row r="1081" ht="25.5" customHeight="1">
      <c r="A1081">
        <v>1869</v>
      </c>
      <c r="B1081" t="inlineStr">
        <is>
          <t>供应链结算经理</t>
        </is>
      </c>
      <c r="C1081" t="inlineStr">
        <is>
          <t>王静怡+15156030959+业务财务.pdf</t>
        </is>
      </c>
      <c r="D1081" t="inlineStr">
        <is>
          <t>姜萌</t>
        </is>
      </c>
      <c r="E1081" t="inlineStr">
        <is>
          <t>王静怡</t>
        </is>
      </c>
      <c r="F1081" t="inlineStr">
        <is>
          <t>无</t>
        </is>
      </c>
      <c r="G1081" t="inlineStr">
        <is>
          <t>【简历概览】
王静怡，会计学学士，CPA，8年财务经验，擅长业财融合、成本控制与系统搭建，有物流结算管理经验。
【技能拆解】
- 技术栈：用友U8、金蝶、自研系统搭建、Excel、数据透视表、函数、经营分析体系
- 软技能：跨部门沟通、团队协作、抗压能力、项目推动、流程优化、团队管理
【与JD匹配分析】
- 硬技能匹配情况：具备费用对账管理、成本管控（累计节约成本近200万元/年）、数据分析（经营分析体系搭建）、流程优化（推动系统上线与功能迭代）等核心硬技能，技术栈中Excel（数据透视表、函数）符合要求，但未提及基础数据分析工具经验。
- 经验年限匹配情况：总工作经验约8年，其中物流结算相关经验约3年（孩子王、杭州菜鸟），符合3-5年相关经验要求。
- 行业背景匹配情况：有物流结算、供应链财务经验（极兔速递、杭州菜鸟、孩子王），熟悉物流费用管理，电商供应链经验较贴合，但缺乏明确的多区域供应链费用管控经验。</t>
        </is>
      </c>
      <c r="H1081">
        <v>75</v>
      </c>
      <c r="I1081" t="inlineStr">
        <is>
          <t>推荐</t>
        </is>
      </c>
      <c r="J1081" s="2">
        <v>46163</v>
      </c>
      <c r="K1081"/>
      <c r="L1081"/>
      <c r="M1081"/>
      <c r="N1081"/>
      <c r="O1081"/>
      <c r="P1081" s="3"/>
      <c r="Q1081" t="inlineStr">
        <is>
          <t>![fig_42758](https://pdf-bucket.tos-cn-beijing.volces.com/infer/20260521/64793ab1d869a7ac30e041f406d3811c_1779349151420082868.jpeg?X-Tos-Algorithm=TOS4-HMAC-SHA256&amp;X-Tos-Credential=AKLTZDcxYzI0ZWI5NDkzNGRkNWI1OTdiNTVjNjZjYjU3NmQ%2F20260521%2Fcn-beijing%2Ftos%2Frequest&amp;X-Tos-Date=20260521T073911Z&amp;X-Tos-Expires=1800&amp;X-Tos-Signature=1e4c1576ab526b8cf7b6273824a44bd00126873357a756bdb326f789860fca43&amp;X-Tos-SignedHeaders=host) 
姓名:王静怡中国共产党员 
求职意向:账务BP､业务财务､结算方案等前端财务方向 
## 基本资料 
学历:合肥大学(2013.9-2017.7) 
专业:会计学学士学位 
电话:15156030959 
邮箱:2803204864@qq.com 
## 专业技能 
 系统能力:熟练使用用友U8､金蝶等财务系统,具备自研系统搭建经验  专业资质:CPA 资质､CET-6､国家计算机二级 
 核心专长:经营分析､成本控制､流程优化､风险管理､项目管理 
 个人特质:外向乐观,善于沟通,抗压能力强,具备良好的团队协作精神 
## 核心优势 
 系统与流程建设:具备从0 到1 系统搭建与持续优化能力,主导多个业财系统上线,实现 亿级结算线上化闭环; 
 成本管控与效能提升:擅长通过流程重构与标准化推动降本增效,累计实现成本节约近200 万元/年; 
 数据分析与决策支持:能够建立完整的经营分析体系,通过数据洞察驱动管理决策,支持 系统与业务高效运转｡ 
 沟通协同与推动力:性格外向积极,具备良好的跨部门沟通与协同能力,能有效在业务､财 务､技术等多方间建立共识,推动项目落地｡ 
## 工作经验 
极兔速递有限公司| 结算运营 2025.10 - 2026.03 负责结算全流程运营,保障结算数据的准确性与时效性; 协同业务､财务与技术部门,持续优化结算流程与系统功能,支持业财一体化建设; 浙江智捷元港国际供应链科技有限公司| 账务BP 2025.4-2025.9 独立负责月度经营分析报表及报告输出,支持管理决策,推动业财对齐; 主导月度关账与业财核对,协同核算团队完成历史账务清理与调整; 清理遗留业务数据,支持金蝶系统顺利上线,保障系统数据完整准确; 主动识别系统与流程优化点,协同IT 推动功能迭代,提升数据质量与业务效率;
杭州菜鸟供应链管理有限公司| 海运结算运营 2024.4-2025.3 
负责结算全流程优化与业财数据治理,完成月度关账与预提,保障数据准确完整; 监控应收付状况与出账进展,定期出具经营通晒,识别并推动解决逾期､坏账等问题; 协助高风险商家收款､违约测算等项目,推动坏账核销流程线上化,替代原手工审批; 负责团队日常管理､SOP 沉淀与成员能力提升; 
主要成果: 
1､通过数据分析发现业务操作导致的数据口径差异,推动流程规范,提升数据准确性; 
2､主导坏账核销流程线上化项目,实现全链路系统处理,提升审批效率与合规性; 
孩子王儿童用品股份有限公司| 物流结算负责人/账务BP 2020.12-2024.3  主导物流板块业财融合,负责BU 经营报表搭建､合同审核､业务付款与月结管理;  深入业务前端,识别流程风险,制定控制方案,完成多维度经营数据分析; 
主要成果: 
1､参与物流计费系统从0 到1 搭建,实现年约1 亿元线下结费业务的系统化闭环; 
2､独立负责系统管理报表与应收模块建设,规避手工货损风险约200 万元/年,追回历史款 项5 万元; 
3､推动系统二期优化,上线逆向模块,减少95%手工单,实现流程规范化; 
4､建立店间调拨标准化与预算强控机制,预计年节约费用48 万元; 
5､主导结算与共享运营融合项目,输出SLA 协议,提升整体人效; 
江苏正大富通股份有限公司| 管理会计 2019.11 - 2020.12 
 负责全集团业务财务咨询支持,对接门店与供应链,跟进盘点､回款及流程审核;  对门店及DC 的库存､发票流程进行审核,协助业务完成回款确认;  参与区域账务BP 的绩效考核与日常协同; 
 主要贡献:从0 到1 编制《财务答疑手册》,标准化业务流程,约提升团队效率相当于 0.5 人效; 
亚太(集团)会计师事务所| 审计助理 2018.04 - 2019.07 
参与公司季报､年报及专项审计项目,独立完成货币资金､借款､权证等审计底稿编制; 执行银行函证､凭证抽查等审计程序,保障审计证据的充分性与适当性; 支持经济责任审计与并购尽调项目,完成子公司维度底稿编制及资产核实; 
中联重科股份有限公司| 费用会计 2016.12-2018.03 负责全事业部费用单据的审核,确保业务合规､数据准确｡ 熟练运用用友U8 系统,完成费用及固定资产类账务处理｡ 独立完成毕马威审计套表编制,深入理解财务报表与科目间的勾稽关系｡ 主要贡献:在运费审核中发现计费规则中里程数设定不合理,主动推动规则重构,实现年 化节约运费约150 万元｡
历史荣誉 
2022 年年中及年尾连续两次获得明星员工称号(二级部门仅一个名额),并在2022-2023 年连续两年获得职级晋升｡</t>
        </is>
      </c>
      <c r="R1081" t="inlineStr">
        <is>
          <t>点击按钮</t>
        </is>
      </c>
      <c r="S1081" t="inlineStr">
        <is>
          <t>岗位职责：
•核心定位：统筹外包仓储、物流、物料全环节费用管控，通过多维度分析输出业务指导，助力供应链降本增效，支撑公司业务稳步拓展。
核心岗位职责
1.费用对账统筹管理：牵头带领团队，完成所有外包仓库、物流服务商、物料供应商的费用对账工作，涵盖仓储费、物流配送费、物料采购费、耗材使用费等全品类费用，核对账单准确性、完整性，协调解决对账过程中的差异争议，确保对账高效合规，按时完成结算闭环，保障与服务商、供应商的合作顺畅。
2.多维度费用深度分析：立足公司外包仓储模式，聚焦仓储、物流、物料三大核心板块费用，从采购价、区域价格政策、业务变化三大维度开展深挖分析：
￮采购价维度：分析仓储服务、物流配送、物料采购的单价合理性，对比不同服务商、供应商的报价差异，挖掘价格优化空间，推动采购成本降低；
￮区域价格政策维度：结合公司业务覆盖区域，分析不同区域外包仓储、物流的价格政策差异，关联区域业务体量、配送半径、时效要求等因素，评估区域价格政策的适配性，提出优化建议；
￮业务变化维度：跟踪公司经销业务、供应链业务的动态变化（订单量波动、品类调整、区域拓展、外包服务商变更等），分析业务变化对仓储、物流、物料费用的影响，识别费用异常点及潜在风险，提前预警并给出应对方案。
3.业务指导性建议输出：基于费用分析结果，形成数据支撑充分、逻辑清晰的分析报告，针对成本优化、外包服务商筛选与管理、区域价格调整、物料管控等核心环节，给出切实可行的业务指导性建议，推动建议落地执行，持续降低供应链运营成本，提升费用使用效率。
4.团队管理与跨部门协同：带领对账及费用分析团队，明确工作分工、制定工作标准，搭建高效工作流程，开展团队能力培养，提升团队对账准确性、分析专业性及工作效率；协同采购、运营、财务等相关部门，同步费用分析信息，推进成本优化工作落地，解决跨部门协作中的费用相关问题。
5.流程优化与合规管控：梳理仓储、物流、物料费用的对账、分析、结算全流程，识别流程痛点与冗余环节，推动流程优化；建立费用管控台账，规范费用核算标准，确保所有费用相关工作符合公司财务制度及供应链管理要求，规避合规风险。
 任职要求：
（一）学历及专业要求
•大专及以上学历，物流管理、供应链管理、财务管理、会计等相关专业优先；
•3-5年及以上电商供应链、仓储物流费用管理、成本分析相关工作经验，有外包仓储服务商管理、多区域供应链费用管控经验者优先，熟悉电商经销业务模式者加分。
（二）核心能力要求
•数据分析能力：具备较强的数据分析思维，熟练使用Excel（数据透视表、函数等）、基础数据分析工具，能快速处理海量费用数据，从多维度深挖数据背后的业务逻辑，输出有价值的分析报告；
•成本管控意识：对供应链仓储、物流、物料费用高度敏感，具备扎实的成本分析功底，能精准识别成本优化点，具备成本优化方案的设计与落地能力；
•统筹协调能力：具备较强的统筹规划能力，能高效统筹团队完成对账、分析等工作；善于跨部门协同，能协调解决对账、费用分析过程中的各类问题，推动工作落地；
•专业素养：熟悉电商供应链运作模式，了解外包仓储、物流行业的价格体系、服务标准及区域政策，具备良好的财务合规意识，做事严谨、细致，责任心强；
•沟通与管理能力：具备良好的书面及口头沟通能力，能清晰传递分析结果及建议；具备团队管理经验，能有效带领团队完成工作目标，提升团队专业能力。
专项特长：
数据分析特长：熟练使用 Excel（数据透视表、函数）、基础数据分析工具，能高效处理海量费用数据，挖掘数据背后业务逻辑。
成本管控特长：对供应链费用敏感，具备成本优化方案设计与落地能力，有明确的成本优化成果（如降本比例、费用管控成效）。
跨场景适配特长：
综合电商：多区域供应链费用管控经验；
跨境电商：海外仓管理、国际物流费用管控经验，基础英语读写能力（处理英文单据），熟悉跨境合规要求；
精品电商：垂直品类供应链精细化费用管理经验，了解定制化物料、精细化仓储相关费用核算。
团队与协同特长：具备团队管理经验，能搭建对账 / 分析工作流程，擅长跨采购、运营、财务等部门协同推进工作。
专业相关特长：
熟悉仓储、物流行业价格体系、服务标准及区域价格政策，具备良好的财务合规意识，做事严谨细致，能快速响应业务变化、解决工作中的争议问题。</t>
        </is>
      </c>
      <c r="T1081">
        <v>1</v>
      </c>
    </row>
    <row r="1082" ht="25.5" customHeight="1">
      <c r="A1082">
        <v>1870</v>
      </c>
      <c r="B1082" t="inlineStr">
        <is>
          <t>华南HRBP</t>
        </is>
      </c>
      <c r="C1082" t="inlineStr">
        <is>
          <t>【电商HRBP_广州 16-20K】许先生 8年.pdf</t>
        </is>
      </c>
      <c r="D1082" t="inlineStr">
        <is>
          <t>胡晓玲</t>
        </is>
      </c>
      <c r="E1082" t="inlineStr">
        <is>
          <t>许良浩</t>
        </is>
      </c>
      <c r="F1082" t="inlineStr">
        <is>
          <t>无</t>
        </is>
      </c>
      <c r="G1082" t="inlineStr">
        <is>
          <t>【简历概览】
许良浩，本科学历，3年多HR经验，曾任职UR、凡岛网络，现人事主管，擅长招聘、绩效、员工关系等全模块。
【技能拆解】
- 技术栈：招聘全流程、绩效管理、员工关系管理、企业文化建设、人才盘点、培训体系搭建、人力成本分析、背调流程、风险预警机制、招聘平台开发与维护、导师带教计划、OA培训系统、钉钉考勤系统
- 软技能：统筹规划、沟通协调、问题解决、数据分析、组织策划、快速学习、团队管理、业务贴合
【与JD匹配分析】
- 硬技能匹配情况：熟悉招聘、绩效、员工关系等模块，能独立制定并落地HR解决方案，匹配度较高。具备人才盘点、组织架构优化、人力成本监控等相关经验，但激励政策设计（如股权）经验不足。
- 经验年限匹配情况：3年多HR经验，不足5年，不满足任职要求。
- 行业背景匹配情况：有电商行业背景（UR、凡岛网络涉及电商业务），符合优先条件。</t>
        </is>
      </c>
      <c r="H1082">
        <v>75</v>
      </c>
      <c r="I1082" t="inlineStr">
        <is>
          <t>待定</t>
        </is>
      </c>
      <c r="J1082" s="2">
        <v>46163</v>
      </c>
      <c r="K1082"/>
      <c r="L1082"/>
      <c r="M1082"/>
      <c r="N1082"/>
      <c r="O1082"/>
      <c r="P1082" s="3"/>
      <c r="Q1082" t="inlineStr">
        <is>
          <t>许良浩
出生年月:1996年9 月 
学历: 本科(自考) 
电话:13265969340 (微信同步) 
邮箱:2191985215@qq.com 
## 工作经历 
2023年2月一至今 2023年2月-至今 广州优理氏生物科技有限公司 人事主管 
人事主管 LNS优理行 爪爪博士 
2023年2月-5月 
负责宠物医药线人力资源管理工作 
1､统筹【爪爪博士】品牌人力资源全模块运营,包括但不限于负责招聘､绩效､员工关系等核心业务,3个 月招聘达成率100%; 
2､实施试用期员工动态跟踪机制,有效监控员工发展进程; 
3､搭建员工关系管理体系,规避/预警流失风险,共解决异常约15次+; 
4､策划企业文化活动矩阵(含月度评优/生日会/周年庆等),提高员工满意度与归属感｡ 
2023年5月-至今(24年起统筹集团招聘工作) 
1､统筹集团(含护肤､宠物医药等品类)全岗位招聘,年度交付200+岗位需求,其中20%以上为主管级以上 岗位,单月峰值处理40+岗位,整体招聘达成率95%以上,岗位最快2天可完成交付,岗位涉及电商运营类､ 直播类､私域类､内容类､品牌类､职能类､产品开发类等; 
2､积极主动贴合业务,获得业务信任,了解业务端实时情况并与业务积极沟通,同步做好纠正及后续工作 规划; 
3､竞品核心人才猎挖,了解其业务发展情况,定向猎聘10人+,成功引进资深人才5人+; 
4､建立入职背调流程及风险预警机制,输出高管背调报告7份+,拦截高风险入职2人; 
5､开发招聘平台;主流招聘平台维护及商务对接,沟通议价年度节省7800元+; 
6､优化1v1导师带教计划,快速实现新人帮扶及缓解团队融合痛点; 
7､协助董事长开展集团【干细胞研究院】､【化工原料研究院】､【跨境业务】的项目起盘工作｡ 期间荣获:最佳新人奖,最佳团队奖,最佳个人风采奖,23年､24年年度优秀之星 
2021年7月-2022年7月 URBAN REVIVO HRBP URBAN REVIVO HRBP UR 
## 一､人才招聘 : 
年度招聘计划与人才盘点,业务部门满编率93%+,主导省内MT校招(宣讲/面试/带教),达成秋招满编率 90% ｡ 
二､员关&amp;企文: 
1､员工面谈及密切关注新人融入进程;高效对接人员入离职､内部调动等关键流程; 
2､创新文化落地形式,策划财人养成记“HRBP共创会”等,主导业务单元文化墙建设; 
3､协助推动业务部门人才发展(人才盘点､人员晋升会等)､培训(新员工学习情况)｡ 
## 三､绩效管理 
1､实施月度/季度考核数据审核,确保100%考核结果按时汇总; 
2､推进绩效改进计划(PIP)全流程跟踪; 
3､协同业务完成年度KPI指标制定｡ 
## 四､其他: 
1､梳理各岗位工作,输出岗位工作清单/SOP过会,提炼岗位说明书; 
2､建立人力运营月报,输出组织健康度分析(含年龄/司龄/离职率等)､效能诊断报告(考勤/加班/人力成 本等),支撑管理层决策｡ 
对接业务:电商-职能-设计(女装/童装/服装工程/制版部)
## 一､招聘与配置 
1､组织架构:定期梳理岗位编制,完善岗位说明书,完成部门架构调整呈现; 
2､招聘全流程执行:维护主流招聘渠道,完成简历筛选､面试邀约到薪资谈判全流程｡ 
## 二､员工关系: 
1 ､员工关系管理:负责员工入转调离全周期手续办理,建立100+人电子档案库及劳动备案,定期进行离职 访谈与数据分析,输出人事报告; 
2､企业文化建设:建立常态化沟通机制(在职/异动/离职);策划执行生日会､节日活动等,提高员工归属 感及满意度达; 
3､考勤体系搭建:优化考勤制度,主导钉钉考勤系统落地,精准输出月度考勤｡ 
三､培训开发:搭建新员工培训体系,管理线上培训系统,课程完成率100%｡ 四、 四､绩效管理:新员工绩效考核跟进,完成100%目标对齐,定期跟进､核对､反馈每月考核结果｡ 五、 
## 五､综合事务管理: 
1 ､成功申领中小微型企业就业补贴; 
2､兼职支持电商直播业务,实现当场最高GMV｡ 
2018年5月-2020年8月 广州凡岛网络科技有限公司 见习主管 +WIS+ KONO 
从专员快速晋升至见习主管(两年实现三级跃迁),主导集团培训体系搭建工作 
## 一､招聘配置: 
统筹规划业务部门季度/月度招聘需求,涉及营销类､设计类､供应链类､运营类､研发等岗位招聘;涵盖平 台运营､简历筛选至Offer谈判全周期管理｡ 
## 二､培训体系: 
1､创建｢新员工-管理者｣培训体系,开发标准化课程,实现新员工入职培训覆盖率100%,管理层参训率达 92%; 
2､重构企业大学运营模式,建立课程开发､讲师认证､效果评估等SOP,推动年度课程迭代率达65%; 
3 ､推动OA培训系统,搭建线上企业大学平台,提升培训工作; 4 ､个人年均授课500+课时,覆盖1300+人次,并负责多所高校招宣讲｡ 
三､人才发展: 
1 ､策划并执行管理层竞聘,主持30场次+选拔,甄选核心管理岗20人+; 2 ､设计总经理圆桌会系列项目,组织高管分享会; 
3､组建5人+内部讲师团队,实施讲师培养计划,人均授课平均分提至95分以上｡ 
在校经历 
2013- 2014 广东省海洋工程职业技术学校 
专业科副主席 
负责专业科学生会建设､管理､建立各部门管理职责,协调各部门工作开展 
期间获得:奖学金三等奖､专业副主席聘书､校运会优秀工作者､学生干部培训结业证书､优秀学生会 干部､分析工技能竞赛一等奖､军训总结第二名､演讲比赛三等奖､艺术周技能之星､党课培训结业证书｡ 20016 – 2018 华南农业大学 雄鹰锣鼓队化妆部部长/ 演讲与口才协会秘书部副部长 制定年度工作计划及工作流程,赋能队员化妆技术;调动干事积极性,调节部门氛 
期间获得:队员部干事聘书;化妆部部长聘书;优秀队员多次;表演贡献奖｡ 
## 教育&amp;在校经历 
2012.08 - 2015.06 广东省海洋工程职业技术学校 环境监测(专科) 华南农业大学 (本科) 
2015.09- 2018.06</t>
        </is>
      </c>
      <c r="R1082" t="inlineStr">
        <is>
          <t>点击按钮</t>
        </is>
      </c>
      <c r="S1082"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082">
        <v>1</v>
      </c>
    </row>
    <row r="1083" ht="25.5" customHeight="1">
      <c r="A1083">
        <v>1871</v>
      </c>
      <c r="B1083" t="inlineStr">
        <is>
          <t>华南HRBP</t>
        </is>
      </c>
      <c r="C1083" t="inlineStr">
        <is>
          <t>【电商HRBP_广州 16-20K】李女士 6年.pdf</t>
        </is>
      </c>
      <c r="D1083" t="inlineStr">
        <is>
          <t>胡晓玲</t>
        </is>
      </c>
      <c r="E1083" t="inlineStr">
        <is>
          <t>李佩静</t>
        </is>
      </c>
      <c r="F1083" t="inlineStr">
        <is>
          <t>无</t>
        </is>
      </c>
      <c r="G1083" t="inlineStr">
        <is>
          <t>【简历概览】
李佩静，大专学历，2年HRBP经验，专注电商/短剧业务，擅长招聘、绩效优化与组织发展。
【技能拆解】
- 技术栈：招聘全流程、校招项目、中高端人才配置、组织诊断、人才盘点、IDP、PIP、梯队建设、绩效管理体系、薪酬体系优化、OKR/KPI、360环评、绩效面谈、员工关怀体系、招聘渠道运营、HR系统数字化、胜任力模型、BEI访谈、SOP体系建设、面试官赋能
- 软技能：项目管理、团队协作、沟通协调、数据分析、流程优化、问题解决、目标达成、培训赋能
【与JD匹配分析】
- 硬技能匹配情况：具备招聘、绩效、组织优化、人才发展等核心硬技能，能独立制定HR解决方案，符合JD要求
- 经验年限匹配情况：2年HRBP经验，不足JD要求的5年以上全模块经验
- 行业背景匹配情况：有电商行业（麦捷传媒）经验，符合JD优先条件</t>
        </is>
      </c>
      <c r="H1083">
        <v>65</v>
      </c>
      <c r="I1083" t="inlineStr">
        <is>
          <t>不推荐</t>
        </is>
      </c>
      <c r="J1083" s="2">
        <v>46163</v>
      </c>
      <c r="K1083"/>
      <c r="L1083"/>
      <c r="M1083"/>
      <c r="N1083"/>
      <c r="O1083"/>
      <c r="P1083" s="3"/>
      <c r="Q1083" t="inlineStr">
        <is>
          <t>李佩静
![fig_42472](https://pdf-bucket.tos-cn-beijing.volces.com/infer/20260521/8297462dd9ff60daa04b8131c0ddfdad_1779349452498159712.jpg?X-Tos-Algorithm=TOS4-HMAC-SHA256&amp;X-Tos-Credential=AKLTZDcxYzI0ZWI5NDkzNGRkNWI1OTdiNTVjNjZjYjU3NmQ%2F20260521%2Fcn-beijing%2Ftos%2Frequest&amp;X-Tos-Date=20260521T074412Z&amp;X-Tos-Expires=1800&amp;X-Tos-Signature=2b3409612a0a701ba5c9921425edd6ac444c2ee1c36bbde6525bac068a385f7e&amp;X-Tos-SignedHeaders=host) 
## 个人总结 
## 工作经历 
## 麦捷传媒集团 
2024年5月- 至今 
## HRBP 
负责电商业务线(品牌营销､货架电商､电商代运营､TK),服务约100+人,有多个0-1新业务和成熟品牌项目经验｡ 
## 人才配置: 
负责闭环业务端到招聘端全流程补充人才 ,涉产研､运营､品牌策略､创意设计､职能等招聘周期稳定在1-2周; 校招 :统筹主导校招项目 ,优化面试工具及面试官赋能 ,实现公司校招项目0-1的 突破; 
中高端人才配置:制定年度中高端招聘目标及计划,通过有效渠道达成人员补编目标｡月均需求量 10+,完成产品､研发､AI､高 端岗位3人,招聘完成率均达 100%,基础岗新人留存率均 90%｡ 
## 组织调优: 
结合业务动态调整HC规划,通过半年度组织诊断及中基层人才盘点工作,根据组织痛点输出HR 解决方案(IDP､PIP 等)､调优设 计架构,梯队建设和人才发展计划等｡ 
## 人才发展: 
根据业务发展对人才和组织的需求,不定期评估组织架构和人才盘点｡通过人才盘点､晋升制度,优化部门级内训达成､70%储备 人才池､低产员工绩效改进和优化等｡ 
发起并推动落地“全周期业务会议体系”,联合业务负责人制定周/月会汇报模板及关键问题闭环机制,统筹大促､年中&amp;年终复盘 规划会,推动会议决策落地率提升30%+､问题闭环率95%｡ 
## 薪酬绩效优化: 
搭建并推动绩效管理体系落地,完善运营/商务/素材 薪酬体系 ,优化底薪+绩效结构输出薪酬方案 ,明确绩效考核标准 ,增设”升 降级标准“ ,调整为薪酬职级 季度升降级模式 ,提升薪酬体系的竞争力与公平性｡ 
建立符合业务､组织发展的有效绩效激励机制:如月度激励方案､大促激励方案等,充分调动员工的工作积极性及创造力; 开展行业 / 市场 / 竞争对手人力策略分析,对标 5 家头部企业,输出薪酬水平､人才结构､激励机制对标报告,为公司人力决策提 供数据支撑｡ 
## 氛围建设: 
完善全维度员工关怀体系:覆盖入职关怀､在职激励､异动沟通､离职面谈,试用期员工沟通覆盖率100%｡ 
## 广州美光盛世科技有限公司 
2023年2月- 2024年2月 
HRBP 
映客投资短剧子公司,负责支持短剧新业务部门,经历快速发展阶段,人员规模从 120+到峰值 700+｡ 
招聘配置: 
中高端人才配置:制定年度中高端招聘目标及计划,通过有效渠道达成人员补编目标｡月均需求量 10+,完成产品大经理高端岗位3 人,招聘完成率均达 100%,基础岗新人留存率均 90%｡涉及岗位有:IT技术类､投放/剪辑､内容､运营类､职能等,共发出 offer100+; 
并对招聘团队定期组织培训,通过招聘漏斗各环节梳理按时达成招聘计划｡ 
## 渠道运营: 
渠道日常管理､资源管控下发､猎头供应商汰换､定期输出招聘报表,对渠道以及HR相关系统进行精细化和数字化运营; 
## 绩效管理 : 
组织进行绩效管理制定及战略落地,促进员工产出和收入合理化,激励业绩目标达成;针对团队以及个人制定不同绩效方案,且进 行绩效 360环评,保证结果客观公正,协助经理做绩效面谈辅导,提升业务绩效管理体系; 协同业务完成情况分析复盘,其中包括
![fig_99688](https://pdf-bucket.tos-cn-beijing.volces.com/infer/20260521/a41ffe84fa07bf74b189ec44ab83f0d2_1779349452452784817.jpg?X-Tos-Algorithm=TOS4-HMAC-SHA256&amp;X-Tos-Credential=AKLTZDcxYzI0ZWI5NDkzNGRkNWI1OTdiNTVjNjZjYjU3NmQ%2F20260521%2Fcn-beijing%2Ftos%2Frequest&amp;X-Tos-Date=20260521T074412Z&amp;X-Tos-Expires=1800&amp;X-Tos-Signature=cbbdcaa74e62b81a2de9875103afada2e6af1104726014cd4394fafe88705fcb&amp;X-Tos-SignedHeaders=host) 
![fig_35843](https://pdf-bucket.tos-cn-beijing.volces.com/infer/20260521/a41ffe84fa07bf74b189ec44ab83f0d2_1779349452454409041.jpg?X-Tos-Algorithm=TOS4-HMAC-SHA256&amp;X-Tos-Credential=AKLTZDcxYzI0ZWI5NDkzNGRkNWI1OTdiNTVjNjZjYjU3NmQ%2F20260521%2Fcn-beijing%2Ftos%2Frequest&amp;X-Tos-Date=20260521T074412Z&amp;X-Tos-Expires=1800&amp;X-Tos-Signature=dc278450d9a0e15543984e29b1a6c8ddea98eec948101d402dc684ca4b738b5d&amp;X-Tos-SignedHeaders=host) 
## 分析､梳理团队工作sop及岗位操作守则等; 
## 薪酬绩效: 
支撑开展绩效管理结果应用 ,通过奖惩相互补充的多元化激励方式激活团队达到人效提升效果 
企业文化､培训: 
负责公司新人入职培训,招聘小组技能培训以及协助各部门的业务培训工作｡ 
## 项目经历 
关键岗位胜任力梳理项目 
2025年5月 
## 负责人 
形成公司所有关键岗位序列胜任力模型1.0版,并提交运用到公司招聘和培训､人才发展和人才盘点､梯队建设等多个方向｡ 选择合适的能力词典,开发相关BEI访谈工具,设计项目关键环节输出标准｡ 
制定项目开展规划和流程,组建整个项目实施团队,组织项目宣导,开展项目关键环节培训｡ 
## 业务SOP体系建设 
2023年7月 
## 组织各业务和职能模块进行流程梳理与指引撰写｡ 
## 行动与结果: 
前期: 成立项目小组,招募多个模块的人员;调研业务需求,明确指引大纲,规划项目进度与分工｡ 中期: 定期组织项目会议,进行分工撰写､交叉评审､修改优化;最终输出《全流程指引》和《百问百答》｡ 后期: 宣传普及成果,持续跟踪指引效果,动态更新优化｡实现效果: 完善各模块指引体系,加快新员工融入适应,同时为老员 工提供职能新业务指引｡通过项目的进行团队建立了规范的操作流程,提高了效率,并促进了业务发展｡ 
面试官升级赋能 
2018年5月- 2018年6月 
项目包含面试体验基础建设､面试官规范及注意事项､专业面试反馈标准及流程调整以及面试官认证和惩罚机制等｡目标是通过这 些改进措施,提高候选人的面试体验满意度,并吸引更多高阶人选加入公司｡ 
实现效果: 提升岗位人才画像精准度提高简历通过率以及提高业务面试官识别优秀人才能力,面试通过率提升至85%｡ 
## 教育经历 
## 广州民航职业技术学院 大专</t>
        </is>
      </c>
      <c r="R1083" t="inlineStr">
        <is>
          <t>点击按钮</t>
        </is>
      </c>
      <c r="S1083"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083">
        <v>1</v>
      </c>
    </row>
    <row r="1084" ht="25.5" customHeight="1">
      <c r="A1084">
        <v>1872</v>
      </c>
      <c r="B1084" t="inlineStr">
        <is>
          <t>华南HRBP</t>
        </is>
      </c>
      <c r="C1084" t="inlineStr">
        <is>
          <t>【电商HRBP_广州 16-20K】萧女士 8年.pdf</t>
        </is>
      </c>
      <c r="D1084" t="inlineStr">
        <is>
          <t>胡晓玲</t>
        </is>
      </c>
      <c r="E1084" t="inlineStr">
        <is>
          <t>萧婉君</t>
        </is>
      </c>
      <c r="F1084" t="inlineStr">
        <is>
          <t>无</t>
        </is>
      </c>
      <c r="G1084" t="inlineStr">
        <is>
          <t>【简历概览】
8年+人力资源经验，擅长招聘、员工关系管理，熟悉劳动法，具备电商/大健康行业背景。
【技能拆解】
- 技术栈：招聘、员工关系管理、劳动法、0-1团队搭建、人才盘点、绩效管理、培训体系搭建、人事系统迁移、制度建设
- 软技能：问题解决能力、沟通能力、组织协调能力、成本管控能力、创新能力、数据驱动能力
【与JD匹配分析】
- 硬技能匹配情况：掌握招聘、绩效、员工关系、人才盘点等模块，能独立制定HR解决方案，熟悉劳动法，符合要求。
- 经验年限匹配情况：8年+人力资源经验，超过5年全模块经验要求。
- 行业背景匹配情况：5年快消/大健康类电商经验，符合电商行业背景优先的要求。</t>
        </is>
      </c>
      <c r="H1084">
        <v>90</v>
      </c>
      <c r="I1084" t="inlineStr">
        <is>
          <t>强烈推荐</t>
        </is>
      </c>
      <c r="J1084" s="2">
        <v>46163</v>
      </c>
      <c r="K1084"/>
      <c r="L1084"/>
      <c r="M1084"/>
      <c r="N1084"/>
      <c r="O1084"/>
      <c r="P1084" s="3"/>
      <c r="Q1084" t="inlineStr">
        <is>
          <t>萧婉君 
![fig_48248](https://pdf-bucket.tos-cn-beijing.volces.com/infer/20260521/ad8b3d0c04f578623b9b5154f5aa4a06_1779349448178973416.jpg?X-Tos-Algorithm=TOS4-HMAC-SHA256&amp;X-Tos-Credential=AKLTZDcxYzI0ZWI5NDkzNGRkNWI1OTdiNTVjNjZjYjU3NmQ%2F20260521%2Fcn-beijing%2Ftos%2Frequest&amp;X-Tos-Date=20260521T074408Z&amp;X-Tos-Expires=1800&amp;X-Tos-Signature=1fbf4b1d9907eebbc6c309689ca1e12fa5fe5b0ad67829147abd0dd1d1abdbd4&amp;X-Tos-SignedHeaders=host) 
现居:广州市 
![fig_70596](https://pdf-bucket.tos-cn-beijing.volces.com/infer/20260521/ad8b3d0c04f578623b9b5154f5aa4a06_1779349448178722008.jpg?X-Tos-Algorithm=TOS4-HMAC-SHA256&amp;X-Tos-Credential=AKLTZDcxYzI0ZWI5NDkzNGRkNWI1OTdiNTVjNjZjYjU3NmQ%2F20260521%2Fcn-beijing%2Ftos%2Frequest&amp;X-Tos-Date=20260521T074408Z&amp;X-Tos-Expires=1800&amp;X-Tos-Signature=4bb72bab1a96d8780fe6e317e21d4f4b4b9c7e6ee25e3c4cc3b06cf5476604e8&amp;X-Tos-SignedHeaders=host) 
生日:1995.05.14 
![fig_33271](https://pdf-bucket.tos-cn-beijing.volces.com/infer/20260521/ad8b3d0c04f578623b9b5154f5aa4a06_1779349448179707321.jpeg?X-Tos-Algorithm=TOS4-HMAC-SHA256&amp;X-Tos-Credential=AKLTZDcxYzI0ZWI5NDkzNGRkNWI1OTdiNTVjNjZjYjU3NmQ%2F20260521%2Fcn-beijing%2Ftos%2Frequest&amp;X-Tos-Date=20260521T074408Z&amp;X-Tos-Expires=1800&amp;X-Tos-Signature=5f54a6eadb66d123922d56fb21ad1eb46b6cb8d223f446f4353a7ed173906a4c&amp;X-Tos-SignedHeaders=host) 
![fig_92584](https://pdf-bucket.tos-cn-beijing.volces.com/infer/20260521/ad8b3d0c04f578623b9b5154f5aa4a06_1779349448179157887.jpg?X-Tos-Algorithm=TOS4-HMAC-SHA256&amp;X-Tos-Credential=AKLTZDcxYzI0ZWI5NDkzNGRkNWI1OTdiNTVjNjZjYjU3NmQ%2F20260521%2Fcn-beijing%2Ftos%2Frequest&amp;X-Tos-Date=20260521T074408Z&amp;X-Tos-Expires=1800&amp;X-Tos-Signature=064ecd25bc61ca967f5b1582f8cf96222b170386c7002d29b26e03c0a2460ff1&amp;X-Tos-SignedHeaders=host) 
电话:134 3414 0756 
![fig_10957](https://pdf-bucket.tos-cn-beijing.volces.com/infer/20260521/ad8b3d0c04f578623b9b5154f5aa4a06_1779349448178580337.jpg?X-Tos-Algorithm=TOS4-HMAC-SHA256&amp;X-Tos-Credential=AKLTZDcxYzI0ZWI5NDkzNGRkNWI1OTdiNTVjNjZjYjU3NmQ%2F20260521%2Fcn-beijing%2Ftos%2Frequest&amp;X-Tos-Date=20260521T074408Z&amp;X-Tos-Expires=1800&amp;X-Tos-Signature=8edd584b077d8c8c4b332509ebd8d74373ffc533192028daa8cbf37f2aa319b9&amp;X-Tos-SignedHeaders=host) 
邮箱:1012774155@qq.com 
1､8 年+人力资源经验,擅长招聘､员工关系管理,熟悉劳动法,具有良好的交付和问题解决能力 
2､5 年快消/大健康类电商和1 年传统外贸企业经验,具备0-1 搭建业务团队经验 
![fig_62201](https://pdf-bucket.tos-cn-beijing.volces.com/infer/20260521/ad8b3d0c04f578623b9b5154f5aa4a06_1779349448178726346.jpg?X-Tos-Algorithm=TOS4-HMAC-SHA256&amp;X-Tos-Credential=AKLTZDcxYzI0ZWI5NDkzNGRkNWI1OTdiNTVjNjZjYjU3NmQ%2F20260521%2Fcn-beijing%2Ftos%2Frequest&amp;X-Tos-Date=20260521T074408Z&amp;X-Tos-Expires=1800&amp;X-Tos-Signature=42e405b4b54b0ce488e0b2661838df77cdb5759e6086e79f51d1874cba06555e&amp;X-Tos-SignedHeaders=host) 
毕业院校 
2014.09~2018.06 湖南科技大学 人力资源管理 本科 
![fig_12306](https://pdf-bucket.tos-cn-beijing.volces.com/infer/20260521/ad8b3d0c04f578623b9b5154f5aa4a06_1779349448178790939.jpg?X-Tos-Algorithm=TOS4-HMAC-SHA256&amp;X-Tos-Credential=AKLTZDcxYzI0ZWI5NDkzNGRkNWI1OTdiNTVjNjZjYjU3NmQ%2F20260521%2Fcn-beijing%2Ftos%2Frequest&amp;X-Tos-Date=20260521T074408Z&amp;X-Tos-Expires=1800&amp;X-Tos-Signature=fad54e1c1ae7ec4fafc52df95b301ac3a1116151044e79e5df7f100668c5b29b&amp;X-Tos-SignedHeaders=host) 
工作经历 
2025.4~2026.4 广州舜飞科技有限公司 
HR 运营 
互联网广告营销企业,公司约200+人 
一､招聘方向 
1､负责产研､工厂､职能､销售等招聘需求,根据业务紧急度与优先级推进全流程招聘, 高效完成阶段性人员补给,月均入职5 人 
二､BP 方向 
1､负责员工全生命周期管理,开展定期员工访谈与沟通跟进,提升员工融入度与团队稳 定性 
2､独立负责新员工培训全流程设计与落地,创新培训形式､优化内容结构,显著提升参 训积极性与完成率;培训满意度从5.2 分提升至5.8 分(满分6 分) 
3､设计及应用人才盘点方案,采用九宫格+关键kpi 指标进行综合考评,推动部门进行 人才识别 
4､深入了解部门需求及痛点,梳理市场部岗位情况,主导市场部岗位胜任力模型的搭建 
5､独立策划并落地生日､入职周年等关怀方案,优化预算､严控成本,兼顾员工体验与 费用管控 
2023.2~2025.3 广州极乐鸟科技有限公司 
人事主管
公司主营业务为国内电商,大健康类目,公司人员约300+人 
## 一､招聘 
1､根据业务年度目标,制定业务年度编制,根据招聘计划,完成团队招聘需求,月均入 
职8-14 人(正职岗位涵盖运营､短视频､客服､投放､跨境电商) 
2､开拓校园招聘,开启月度管培生培养体系,月均输送20+人,优胜劣汰30%,为企业 发展保留和提供优质人才 
## 二､员工关系 
1､员工阶段性访谈,了解员工思想动态,给予相应的引导,并将问题进行反馈和处理 
2､员工关系处理:优化及劳动纠纷处理,劳动仲裁胜诉率100%,优化及降低公司成本 
## 三､绩效管理 
1､制定试用期及正式员工考核指标,针对市场情况对指标进行更新和迭代 
2､根据部门月度目标,分析业务达标及人效情况,并提出有效性建议 
## 四､人才发展 
1､人才盘点:统筹全司盘点,利用九宫格人才盘点,对业务团队人员进行梳理,输出盘 点结果,推动业务进行组织整合及人员优化,降低公司人力成本 
2､设计管培生培养计划:前期招聘､培训､导师带教､轮岗､定岗全流程管理及优化 
五､制度建设 
1､搭建符合印尼本土的管理制度,降低人员管理问题及劳资风险 
2､根据内部问题,及时调整内部管理制度,降低公司劳资风险 
成就:1､0-1 搭建IT､跨境电商､印尼本土团队,实现业务快速落地,团队留存率100% 
2､入职中高层管理人员,跨境电商经理､印尼本土运营主管､内容主管等 
3､通过多团队组织优化(业务､后台部门),提高人效,降低成本 
2019.9~2022.10 蓝月亮(中国)有限公司 人力资源专员 在电商中心负责招聘+bp 角色,个人负责团队总人数约350+人 
## 一､招聘 
1､根据年度目标制定年度编制,根据年度编制,确定招聘团队月度招聘规划 
2､独立负责电商运营类､营销类､职能类岗位招聘,月均入职8 人,月度完成率90% 
3､统筹校招管培生招聘,从招聘､培训､轮岗､定岗､业务融入及业务能力评定全流 程跟进,年度管培招聘目标完成率为95%
二､人才发展:晋升及调薪机制建设,统一能力评估标准(基层/管理层),通过建立 试用期管理､晋升/转正/年度述职机制,完善人才评定 
三､员工关系 
1､管培生定向/定时沟通,提高管培生融入度 
2､员工转正面谈及异常问题沟通,团队问题诊断沟通,并反馈给部门(360 评估沟通) 四､培训 
1､负责电商运营模块线上培训课程搭建(0-1),完成需求调研､讲师评定､课件评估､ 课件上线､培训效果跟踪､讲师培训效果评估､讲师激励等,半年内完成所有课件 上线,提高新员工/在职员工快速了解业务和拓展其他方面的能力 
2､通过目标牵引(晋升/调薪),推动部门内部搭建月度分享会､案例分析会,形成学 习型组织 
五､系统管理:自2020 年8 月起,统筹人事系统迁移项目,实现新旧系统迁移,实现 考勤､绩效等模块互通,提高流程效率,实现信息同步化 
成就:1､0-1 搭建电商横向/新员工培训体系 
2､在职期间,搭建管理层年度评估体系,完善管理层晋升评价依据及标准 
2018.07~2019.08 广东伟经集团 招聘专员 
五金家居传统外贸行业,公司总约3000+人 
一､招聘:负责关键人才招聘(技术研发､营销､生产､管理类),月均入职6-8 人 
二､员工关系:负责集团员工入､离职､转正､调动手续办理,针对离职员工进行面谈, 分析离职原因 
三､应届生管理:毕业生辅导计划跟进､统筹毕业生团建活动 
四､协助企业文化落地:圣诞节､三八妇女节､季度生日会､羽毛球赛､篮球赛等</t>
        </is>
      </c>
      <c r="R1084" t="inlineStr">
        <is>
          <t>点击按钮</t>
        </is>
      </c>
      <c r="S1084"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084">
        <v>1</v>
      </c>
    </row>
    <row r="1085" ht="25.5" customHeight="1">
      <c r="A1085">
        <v>1873</v>
      </c>
      <c r="B1085" t="inlineStr">
        <is>
          <t>华南HRBP</t>
        </is>
      </c>
      <c r="C1085" t="inlineStr">
        <is>
          <t>【电商HRBP_广州 16-20K】姚先生 8年.pdf</t>
        </is>
      </c>
      <c r="D1085" t="inlineStr">
        <is>
          <t>胡晓玲</t>
        </is>
      </c>
      <c r="E1085" t="inlineStr">
        <is>
          <t>姚先生</t>
        </is>
      </c>
      <c r="F1085" t="inlineStr">
        <is>
          <t>12-14K</t>
        </is>
      </c>
      <c r="G1085" t="inlineStr">
        <is>
          <t>【简历概览】26岁党员，8年HR经验，5年美妆跨境电商直播行业，擅长招聘员工关系，本科学历。
【技能拆解】
- 技术栈：招聘、员工关系、培训、团建策划、党务工作、人事手续办理、档案管理、劳动合同管理、活动执行、物资捐赠
- 软技能：适应力强、积极热情、目标感强、执行力强、结果导向、组织协调
【与JD匹配分析】
- 硬技能匹配情况：具备招聘、员工关系、培训、活动策划等技能，但缺乏绩效激励设计、组织架构优化、人力成本分析等经验
- 经验年限匹配情况：8年工作经验，5年以上人力资源工作经验，符合要求
- 行业背景匹配情况：有电商、直播行业背景，符合要求</t>
        </is>
      </c>
      <c r="H1085">
        <v>65</v>
      </c>
      <c r="I1085" t="inlineStr">
        <is>
          <t>推荐</t>
        </is>
      </c>
      <c r="J1085" s="2">
        <v>46163</v>
      </c>
      <c r="K1085"/>
      <c r="L1085"/>
      <c r="M1085"/>
      <c r="N1085"/>
      <c r="O1085"/>
      <c r="P1085" s="3"/>
      <c r="Q1085" t="inlineStr">
        <is>
          <t>![fig_82023](https://pdf-bucket.tos-cn-beijing.volces.com/infer/20260521/46d5b4b4c1a820beee1a08cbaa532b40_1779349455227311963.jpg?X-Tos-Algorithm=TOS4-HMAC-SHA256&amp;X-Tos-Credential=AKLTZDcxYzI0ZWI5NDkzNGRkNWI1OTdiNTVjNjZjYjU3NmQ%2F20260521%2Fcn-beijing%2Ftos%2Frequest&amp;X-Tos-Date=20260521T074415Z&amp;X-Tos-Expires=1800&amp;X-Tos-Signature=887353cc35e636b5e0334a7259d82e49faa53cfb1f1ab989c14a427d812c1b2c&amp;X-Tos-SignedHeaders=host) 
## 姚先生 
男 | 年龄:26岁 | 籍贯:广州 | 共产党员 | 
23550148@qq.com 
8年工作经验 | 求职意向:HRBP | 期望薪资:12-14K | 期望城市:广州 
![fig_22704](https://pdf-bucket.tos-cn-beijing.volces.com/infer/20260521/46d5b4b4c1a820beee1a08cbaa532b40_1779349455226966228.jpeg?X-Tos-Algorithm=TOS4-HMAC-SHA256&amp;X-Tos-Credential=AKLTZDcxYzI0ZWI5NDkzNGRkNWI1OTdiNTVjNjZjYjU3NmQ%2F20260521%2Fcn-beijing%2Ftos%2Frequest&amp;X-Tos-Date=20260521T074415Z&amp;X-Tos-Expires=1800&amp;X-Tos-Signature=3620feee44fe230c19e7695ba359198dc7c82d3b60331b102fd93b3e810d8cbf&amp;X-Tos-SignedHeaders=host) 
## 个人优势 
1､专升本·华南农业大学(自考·已毕业),深圳大学·工商管理(在读),兴趣爱好:热爱旅行摄影; 
2､拥有5年以上美妆､跨境､电商､直播行业人力资源工作经验,擅长招聘､员工关系模块; 
3､适应力强,工作积极热情,目标感和执行力强,结果为导向｡ 
## 工作经历 
广州壹起来商贸有限公司 直播事业部HRBP 
2024.08-至今 
公司简介:壹起来商贸是一家200人以上,抖音､快手､远方好物､视频号等主流平台单场直播1亿+,集批发零售､供应链服务､ MCN服务､直播服务等的综合体企业｡旗下布局美妆个护､口腔护理､保健､女性护理､大健康食品 5 大品类,核心业务围绕自 有化妆品品牌展开全链路运营,整合国内外供应商资源(配方､包装等),统筹产品开发､活动策划､营销推广及直播､私域､矩 阵､切片､批发､分发全渠道销售｡ 
1､负责前端部门招聘工作,包括摄影､编导､策划､直播运营､全品类招商､品牌､主播､品控､美妆产品开发等岗位,交付周 期为一周(主管/经理/总监); 
2､制定培训计划,组织新员工培训,员工手册优化; 
3､负责员工入､转､调､离手续办理,人员优化､劳动合同签订､续签､解除与归档管理工作; 
4､策划组织生日会､团建 ､员工大会 ､年会以及员工福利; 
5､对接区工信局､慈善会､市场监督管理局等单位,按要求报送相关材料｡ 
支部党务工作·党支部书记兼片区企业党委委员: 
1､开展“三会一课”､主题党日､组织生活会等工作｡ 
2､党员发展,入党积极分子5名､预备党员2名､正式党员1名｡ 
## 广州希汇商贸有限公司 员工关系 
2019.08-2024.08 
公司简介:希汇是一家300人以上集批发零售､供应链服务､MCN服务､直播服务等的综合体企业｡旗下拥有美妆个护､酒类､保 健､女性护理､大健康食品 5 大自营品牌,年体量20亿+ 
1､开拓招聘渠道(拉钩､智联､猎头､红海､boos直聘等),主招策划､设计､视频､产品开发､店铺运营等岗位; 
2､负责员工的入､离､转､调等手续､流程审批及办理;人员优化､团队人员精简;人事档案及劳动合同等文件管理; 
3､定期组织员工团建活动,如:读书会､座谈会､生日会､员工大会､趣味运动会､年会组织; 
4､企业文化:搭建公司相关员工福利制度｡ 
广东思埠集团有限公司 人力资源专员/助理 
2018.10-2019.08 
公司简介:思埠集团是一家1000人以上集批发零售､供应链服务､MCN服务､直播服务等的综合体企业｡旗下拥有美妆个护､口 腔护理､保健､女性护理､大健康食品 5 大自营品牌,年收GMV30亿+ 
1､行政工作:协助行政经理处理日常行政事务,如:固定资产管理､车辆管理､文件处理､工商办理等｡ 
2､人事工作:协助人力资源部经理处理日常人事事务,如招聘､入职手续办理､人员优化､工牌制作､员工信息登记等
## 项目经历 
2026·香草世界户外营地年会 活动策划执行 
2026.02-2026.02 
1､策划年会整体方案,优化活动流程设计｡ 
2､甄选年会场地,确保满足200人以上活动规模｡ 
3､制定并落实年会执行流程｡ 
2025·元宵灯会 活动策划执行 
2025.02-2025.02 
主导元宵节活动整体策划,设计趣味性游戏环节｡ 
2024·白水寨嘉华温泉酒店·年会 活动策划执行 
2024.01-2024.01 
1. 负责策划年会整体方案,活动流程设计｡ 
2. 挑选年会场地,确保环境符合500人以上活动需求｡ 
3. 制定年会执行流程,确保活动顺利进行｡ 
4. 明确分工,合理分配团队成员职责｡ 
2022·熹乐谷温泉度假区·年会 活动策划执行 
2022.01-2022.01 
1. 确保年会顺利进行,满足300人以上规模需求｡ 
2. 年会流程及节目策划｡ 
3. 协调跨部门团队合作,明确分工｡ 
4. 制定活动执行计划,时间表､物资准备清单｡ 
2021·山西暴雨“10.5”洪涝物资捐赠 项目执行 
2021.10-2021.10 
1. 与慈善机构协调捐赠物资｡ 
2. 采购灾区日常生活物资,矿泉水､方便面､面包｡ 
2021·河南郑州“7·20”特大暴雨物资捐赠 项目执行 
2021.07-2021.07 
内容: 
组织内部团队,明确分工,确保救援物资采购､打包及运输工作｡ 
业绩: 
1. 与河南省人民医院建立沟通｡ 
2. 号召300名志愿者,完成36吨､4000件救援物资的卸载工作｡ 
3. 采购面包､饮用水及方便面救援物资｡ 
4. 与广州慈善会及郑州慈善会协作,确保所有捐赠物资得到妥善分配与及时发放｡ 
2021·三亚希尔顿酒店·年会 活动执行 
2021.01-2021.01 
1. 负责接待超过1000名经销商｡ 
2. 安排经销商住宿｡ 
3. 年会奖品分发工作｡ 
2019·中秋节团建烧烤 活动策划执行 
2019.09-2019.09 
1. 策划执行200人以上的团建烧烤活动｡ 
2. 负责场地布置,包括选择合适的地点､安排座位
1. 负责筛选符合要求的年会场址,确保场地容量满足200人以上需求｡ 
2. 策划年会流程,时间安排､嘉宾接待､节目顺序等｡ 
2018·秋季趣味运动会 活动执行 
2018.10-2018.10 
1. 活动海报设计｡ 
2. 负责活动相关物料的准备｡ 
3. 策划运动会趣味项目｡ 
4. 负责活动现场布置｡ 
教育经历 
深圳大学 本科 工商管理 
2025-2028 
华南农业大学 本科 环境艺术设计 
2022-2024 
资格证书 
驾驶证C1 市场营销师(三级) 香道师(高级) 人力资源管理师 网络管理员(四级) 
计算机操作员(四级) 
高级图像制作员(三级)</t>
        </is>
      </c>
      <c r="R1085" t="inlineStr">
        <is>
          <t>点击按钮</t>
        </is>
      </c>
      <c r="S1085"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085">
        <v>1</v>
      </c>
    </row>
    <row r="1086" ht="25.5" customHeight="1">
      <c r="A1086">
        <v>1874</v>
      </c>
      <c r="B1086" t="inlineStr">
        <is>
          <t>电商仓库主管</t>
        </is>
      </c>
      <c r="C1086" t="inlineStr">
        <is>
          <t>刘淑德.pdf</t>
        </is>
      </c>
      <c r="D1086" t="inlineStr">
        <is>
          <t>胡晓玲</t>
        </is>
      </c>
      <c r="E1086" t="inlineStr">
        <is>
          <t>刘淑德</t>
        </is>
      </c>
      <c r="F1086" t="inlineStr">
        <is>
          <t>未提及</t>
        </is>
      </c>
      <c r="G1086" t="inlineStr">
        <is>
          <t>【简历概览】
33岁大专学历，1年电商供应链经验，熟悉WMS系统和订单履约，具备跨部门协同能力。
【技能拆解】
- 技术栈：WMS系统、订单处理、库存管理、5S管理、数据整理、报表输出
- 软技能：跨部门协同、执行力、沟通协调、细节把控、流程优化、抗压能力、团队协作
【与JD匹配分析】
- 硬技能匹配情况：具备WMS系统操作、订单处理、库存管理、5S管理等基础技能，但缺乏快消品批次效期管理、B2B批量出库、ERP系统、Excel高级功能及团队管理经验。
- 经验年限匹配情况：仅1年电商供应链实操经验，无仓库主管/组长管理经验，不符合3年以上快消品B2B仓库实操经验+1年以上管理经验的要求。
- 行业背景匹配情况：有电商供应链经验，但为纯电商C端仓库经验，非快消品B2B渠道仓储经验，与岗位要求不符。</t>
        </is>
      </c>
      <c r="H1086">
        <v>25</v>
      </c>
      <c r="I1086" t="inlineStr">
        <is>
          <t>不推荐</t>
        </is>
      </c>
      <c r="J1086" s="2">
        <v>46163</v>
      </c>
      <c r="K1086"/>
      <c r="L1086"/>
      <c r="M1086"/>
      <c r="N1086"/>
      <c r="O1086"/>
      <c r="P1086" s="3"/>
      <c r="Q1086" t="inlineStr">
        <is>
          <t>![fig_31726](https://pdf-bucket.tos-cn-beijing.volces.com/infer/20260521/cc1cf0d9bbce078496a7d0afed0ace16_1779355690522059572.jpeg?X-Tos-Algorithm=TOS4-HMAC-SHA256&amp;X-Tos-Credential=AKLTZDcxYzI0ZWI5NDkzNGRkNWI1OTdiNTVjNjZjYjU3NmQ%2F20260521%2Fcn-beijing%2Ftos%2Frequest&amp;X-Tos-Date=20260521T092810Z&amp;X-Tos-Expires=1800&amp;X-Tos-Signature=74607b9ca5d8e9b5c7d2c5702ab679f0c1f2d18ed27f02ba969e0ca5b535b79a&amp;X-Tos-SignedHeaders=host) 
刘淑德 
意向岗位:求职岗位 
电话:18627241002 性别:男 
邮箱:495840798@qq.com 出生年月:1993-10 
![fig_18370](https://pdf-bucket.tos-cn-beijing.volces.com/infer/20260521/cc1cf0d9bbce078496a7d0afed0ace16_1779355690521951540.jpg?X-Tos-Algorithm=TOS4-HMAC-SHA256&amp;X-Tos-Credential=AKLTZDcxYzI0ZWI5NDkzNGRkNWI1OTdiNTVjNjZjYjU3NmQ%2F20260521%2Fcn-beijing%2Ftos%2Frequest&amp;X-Tos-Date=20260521T092810Z&amp;X-Tos-Expires=1800&amp;X-Tos-Signature=5891d0f0364e5a6f346a38bb3ecc499738f785c71399aec6efea22dddaec8982&amp;X-Tos-SignedHeaders=host) 
核心优势 
✅1 年+电商供应链一线实操经验,熟悉仓库生成操作与订单履约逻辑,管理单仓SKU 数3000+; ✅熟练操作WMS 系统,日均处理300+订单零误差,数据敏感度与执行力强; 
✅具备跨部门协同经验,可高效对接仓库､物流,保障订单100%履约; 
✅踏实稳重､抗压性强,擅长细节把控与流程优化,执行落地“严谨+高效”; 
![fig_08397](https://pdf-bucket.tos-cn-beijing.volces.com/infer/20260521/cc1cf0d9bbce078496a7d0afed0ace16_1779355690522029857.jpg?X-Tos-Algorithm=TOS4-HMAC-SHA256&amp;X-Tos-Credential=AKLTZDcxYzI0ZWI5NDkzNGRkNWI1OTdiNTVjNjZjYjU3NmQ%2F20260521%2Fcn-beijing%2Ftos%2Frequest&amp;X-Tos-Date=20260521T092810Z&amp;X-Tos-Expires=1800&amp;X-Tos-Signature=25f3c64656da7d89ca0b7e230255a12774543a736d5b34a5d4bc9f07513ec097&amp;X-Tos-SignedHeaders=host) 
工作经历 
2024.05-2026.04 | 上海迅赞供应链科技有限公司| 综合生产员(订单履约方向) 
(京东物流旗下核心供应链企业,聚焦电商订单仓配一体化服务) 
## 一､订单处理与系统操作 
 负责每日300+电商订单的拣货､复核､打包协同,通过WMS 系统实时同步订单状态,确保订单信息(货品､ 数量､地址)录入准确率100%,月均零错单; 
 按订单优先级协调仓库团队优化拣货路径,缩短订单处理时长15%,保障当日订单当日发出,发货及时率 99.5%; 
处理订单修改､取消､换货等异常需求,第一时间向上反馈,异常订单解决及时率98%｡ 
## 二､上下游对接与异常协调 
 每周核对WMS 系统库存与实物数据,监控临期/积压货品,提前3 天向上反馈预警缺货风险; 
 对接物流团队同步发货信息,跟踪物流轨迹并在系统内更新配送状态,主动反馈延迟订单,降低客诉率 
三､数据维护与流程优化
参与仓库5S 管理(货品分类､货架标识､通道整理),优化货品摆放逻辑,拣货路径缩短10%,提升整体订 单处理效率; 
定期整理订单履约数据(发货时效､异常类型､库存周转率),协助主管输出周度运营报表,为流程优化提供 数据支撑; 
2016.10-2024.03 | 室里意墅(成都)建筑设计有限公司| 室内设计师 
(迁移能力:全案项目统筹经验,擅长需求拆解､跨部门协作与细节把控,适配订单流程管理需求) 
 独立完成50+家装项目全案设计,从需求对接￫方案输出￫工地跟进￫交付验收,全流程把控项目进度,客户 满意度95%+; 
 协调施工､材料､软装等6+跨部门团队,解决现场变更需求120+项,确保项目按约定周期交付,锻炼强执行 力与沟通协调能力｡ 
2015.01-2016.09 | 紫苹果装饰公司| 室内设计助理 
对接20+客户需求,精准拆解设计需求并转化为可执行方案,同步更新客户档案与项目进度表,提升签单转化 率15%; 
 整理归档100+份设计图纸与合同单据,建立标准化档案管理体系,确保数据可追溯,培养细致严谨的工作习 惯｡ 
![fig_11641](https://pdf-bucket.tos-cn-beijing.volces.com/infer/20260521/07c1b8700d6c62b3944ab9715ee13b6e_1779355690517173546.jpg?X-Tos-Algorithm=TOS4-HMAC-SHA256&amp;X-Tos-Credential=AKLTZDcxYzI0ZWI5NDkzNGRkNWI1OTdiNTVjNjZjYjU3NmQ%2F20260521%2Fcn-beijing%2Ftos%2Frequest&amp;X-Tos-Date=20260521T092810Z&amp;X-Tos-Expires=1800&amp;X-Tos-Signature=abcf05fc26501679ab0c86dec936305e511de6c02e5fa9c1ce29bbe18b275436&amp;X-Tos-SignedHeaders=host) 
教育经历 
2013.09-2015.06 长江大学 机电一体化技术| 大专 
![fig_02180](https://pdf-bucket.tos-cn-beijing.volces.com/infer/20260521/07c1b8700d6c62b3944ab9715ee13b6e_1779355690517185945.jpg?X-Tos-Algorithm=TOS4-HMAC-SHA256&amp;X-Tos-Credential=AKLTZDcxYzI0ZWI5NDkzNGRkNWI1OTdiNTVjNjZjYjU3NmQ%2F20260521%2Fcn-beijing%2Ftos%2Frequest&amp;X-Tos-Date=20260521T092810Z&amp;X-Tos-Expires=1800&amp;X-Tos-Signature=f047807a1fba539809f1b4c96cde8e7596db834a99cc6bfa0ab84b7d278f3820&amp;X-Tos-SignedHeaders=host) 
自我评价 
本人性格踏实稳重､责任心强,做事认真细致､有耐心,具备良好的执行力和抗压能力｡善于快速接受新事物､掌握新 技能;待人真诚友善,有团队协作意识,能配合团队完成各项工作任务｡对待工作严谨务实,注重效率与细节,自律性强, 愿意脚踏实地稳步成长,积极进取､持续提升自我｡</t>
        </is>
      </c>
      <c r="R1086" t="inlineStr">
        <is>
          <t>点击按钮</t>
        </is>
      </c>
      <c r="S1086" t="inlineStr">
        <is>
          <t>岗位核心目标
全面负责B2B仓库收货、存储、批次效期、库存精准度、批量出库、装车交接、团队管理、损耗管控、账务盘点全流程管理通过标准化管理实现:库存准确率299.8%、出库零批量错发、损耗率可控、交付准时率299.5%，保障公司渠道供货稳定、供应链交付高效合规。
五、核心岗位职责
1、B2B出入库作业管理(批量渠道订单)
统筹采购到货验收、整托上架、库区规整、批量拣货、整单复核、整车装车、渠道发运、退供退货入库全流程管控。
·严格把控出货质量，杜绝串批、串货、少发、错发、混装问题。
-考核指标:出库准确率≥99.8%、批量错发0事故、交付准时率≥99.5%。
2、快消品批次&amp;效期&amp;库存精细化管理
严格执行快消品先进先出、近效期先出、批次隔离管理，对食品、日化、饮品进行生产日期分级、效期台账、批次锁定管理。
-执行日抽盘、周复盘、月全盘机制，处理库存差异、批次异常、临期、滞销、破损品。
-每月输出《库存盘点报表》《临期预警清单》《呆滞库存优化方案》，联动业务、采购完成清库、调货、退换供。
-考核指标:账实相符率≥99.8%、仓库综合损耗率≤0.3%、临期过期0责任事故。
3、库区规划与5s标准化、安全管理
根据快消品SKU周转特性，优化整托存储区、批次区分区、临期隔离区、退货待检区、异常品专区，提升库容利用率与备货效率。
-落地仓库5S标准化、设备点检、消防巡检、作业安全管控，杜绝违规作业、货品丢失、安全事故。
-考核指标:月度5S达标、零安全事故、零货品丢失事件。
4、团队管理&amp;人效管控
负责仓管、分拣、装卸班组日常排班、培训、督导、绩效考核、人员梯队管理。
根据月度渠道备货波峰合理调配人力，优化批量作业流程，降低无效工时、提升人均出库效能。
考核指标:团队稳定率达标、人均效能逐月优化、作业投诉0重大。
5、数据复盘、流程优化、降本增效
每月复盘仓储核心数据:入库量、出库量、库存准确率、损耗率、批次异常率、交付达成率、人效数据。
针对B2B常见痛点:批次混乱、账实差异、临期积压、装车破损、单据遗漏，持续优化流程、固化标准。
承接仓储降本增效目标，合理控损、控人工、控耗材。
6、B2B渠道对账&amp;异常闭环
负责出库单据审核、装车交接、回单管理、库存账务对接。
对接财务、销售、承运商完成月度盘点对账、差异溯源、异常闭环，保证账务清晰、可追溯。
六、任职要求
1、大专及以上学历，25-40岁，物流供应链相关专业优先;
2、3年以上快消品B2B仓库实操经验+1年以上仓库主管/组长管理经验;熟悉快消品批次、效期、临期处理、整单批量出
库、经销商发货流程;
3、仅限B2B渠道仓储经验，纯电商C端仓库经验不匹配;
4、熟练操作ERP/WMS仓储系统，熟练Excel数据透视、台账、盘点表、数据复盘;
5、具备强原则性、强数据敏感度、现场调度能力、异常处理能力;
6、能接受月度集中备货、阶段性加班，服从仓储标准化管理;
7、有即时零售前置仓仓储管理经验优先</t>
        </is>
      </c>
      <c r="T1086">
        <v>1</v>
      </c>
    </row>
    <row r="1087" ht="25.5" customHeight="1">
      <c r="A1087">
        <v>1875</v>
      </c>
      <c r="B1087" t="inlineStr">
        <is>
          <t>电商仓库主管</t>
        </is>
      </c>
      <c r="C1087" t="inlineStr">
        <is>
          <t>邹超.pdf</t>
        </is>
      </c>
      <c r="D1087" t="inlineStr">
        <is>
          <t>胡晓玲</t>
        </is>
      </c>
      <c r="E1087" t="inlineStr">
        <is>
          <t>邹超</t>
        </is>
      </c>
      <c r="F1087" t="inlineStr">
        <is>
          <t>无</t>
        </is>
      </c>
      <c r="G1087" t="inlineStr">
        <is>
          <t>【简历概览】
35岁，大专物流管理，6年第三方仓储管理经验，带10人内团队，熟悉WMS/ERP系统。
【技能拆解】
- 技术栈：WMS系统、ERP系统、管易ERP、金蝶、6S管理、储位规划、SOP制定、盘点管理、收发货管理
- 软技能：团队管理、问题解决、客户对接、流程优化、培训能力、现场调度
【与JD匹配分析】
- 硬技能匹配情况：具备WMS/ERP系统操作、仓储全流程管理、团队管理、5S（6S）管理等基础硬技能，但缺乏快消品批次效期管理、B2B批量出库流程优化、数据复盘及降本增效经验。
- 经验年限匹配情况：6年工作经验，其中近5年为仓库主管/经理经验，满足3年以上仓储实操及1年以上管理经验要求。
- 行业背景匹配情况：无快消品B2B仓储经验，过往涉及医疗器械配件、文化用品、食品原料等，以第三方仓储为主，纯电商C端经验占比低但非快消品B2B，行业背景部分匹配。</t>
        </is>
      </c>
      <c r="H1087">
        <v>65</v>
      </c>
      <c r="I1087" t="inlineStr">
        <is>
          <t>待定</t>
        </is>
      </c>
      <c r="J1087" s="2">
        <v>46163</v>
      </c>
      <c r="K1087"/>
      <c r="L1087"/>
      <c r="M1087"/>
      <c r="N1087"/>
      <c r="O1087"/>
      <c r="P1087" s="3"/>
      <c r="Q1087" t="inlineStr">
        <is>
          <t>## 邹超 
男 | 年龄:35岁 | 
![fig_46040](https://pdf-bucket.tos-cn-beijing.volces.com/infer/20260521/7df3208d5df9858e66a643c472c161ec_1779355696336574971.jpeg?X-Tos-Algorithm=TOS4-HMAC-SHA256&amp;X-Tos-Credential=AKLTZDcxYzI0ZWI5NDkzNGRkNWI1OTdiNTVjNjZjYjU3NmQ%2F20260521%2Fcn-beijing%2Ftos%2Frequest&amp;X-Tos-Date=20260521T092816Z&amp;X-Tos-Expires=1800&amp;X-Tos-Signature=ce41c48d1c963520e3aa380fbbc86712700b28258914b28a7a7cc7291537a8b6&amp;X-Tos-SignedHeaders=host) 
18916936980 
6年工作经验 | 求职意向:仓库主管/经理 | 期望薪资:8-9K | 期望城市:上海 
## 个人优势 
近5年从事多项目的第三方仓储管理工作,带领10人内团队,以现场操作管理为主,仓储面积800-6000㎡,使用的系统为WMS,短 期使用过ERP; 
## 主要工作内容: 
1.调配团队人员并参与到现场操作,确保每日准时准确的完成收发货工作; 
2.定制盘点计划,保证库存准确率; 
3.解决现场日常问题,分析问题原因并提出解决方案; 
4.现场6S管理; 
5.新项目入仓,根据不同项目制定SOP并进行培训; 
6.与项目客户日常对接解决客户问题,维护客户关系; 
7.仓储储位规划,根据不同项目商品库存及发货频率等进行库位调整及优化,提升空间利用率; 
## 工作经历 
上海京益供应链管理有限公司 仓库主管/经理 
2019.08-2020.04 
## 仓储面积800平,平均每天发货200单,2500件左右; 
属于第三方仓储服务,商品以医疗器械配件为主,销售方式为电商模式 工作内容为:1.协调现场人员工作安排,保证每日发货工作当天完成; 
2.按照先进先出要求,对现场商品储位规则进行合理规划,并在商品入库时也按照其要求进行上架; 
3.与客户对接,根据客户要求完成对应各项工作 
4.完成每月对账; 
## 上海韫杰文化传播有限公司 
仓库主管/经理 
2020.05-2021.12 
## 仓库面积800平,前期为电商后转型线下实体供货 
1.负责仓库日常收发货事宜(管易ERP系统,金蝶),快递物流跟踪,保证出库当天完成并做好登记,处理日常问题 
2.按照先入先出原则对现场商品储存进行合理规划; 
3.每周每月盘点,保证现场库存准确率,制作盘点报告,解决盘点过程中产生的问题并制定解决方案; 
4.核对仓库每月账务(劳务､快递､房租水电､物业费等); 
5.现场6S管理 
## 北京嘉荣物流有限公司 仓库主管/经理 
2021.12-2025.08 
第三方物流仓库,仓储面积 $6000m2$ ,负责管理多个项目的仓储业务,使用WMS系统,工作以日常收发货、盘点及相应项目的增值 服务操作为主,所涉及项目有食品原料,电缆,咖啡机等: 
## 工作内容: 
1.根据客户提供到货预报,安排人员完成收货清点,上架等工作; 
2.调拨发货,根据客户调拨指令与现场操作人员一起完成配货并根据调拨单完成复核,确保发货准确率; 
3.根据不同的客户要求,制定每日/每周/每月的盘点计划,确保库存准确率; 
4. 异常处理,分析异常产生原因,并提出异常解决方案;
5.与客户对接,处理客户日常提出的要求,维持良好的客户关系; 
6.员工培训,新项目进仓或新增操作流程,第一时间对操作人员进行培训,每月1-2次对原有操作流程或安全操作等方面进行培 训; 
7.与所在物流园区负责人对接; 
8.现场6S管理; 
## 教育经历 
上海海洋大学 大专 物流管理 
2008-2011</t>
        </is>
      </c>
      <c r="R1087" t="inlineStr">
        <is>
          <t>点击按钮</t>
        </is>
      </c>
      <c r="S1087" t="inlineStr">
        <is>
          <t>岗位核心目标
全面负责B2B仓库收货、存储、批次效期、库存精准度、批量出库、装车交接、团队管理、损耗管控、账务盘点全流程管理通过标准化管理实现:库存准确率299.8%、出库零批量错发、损耗率可控、交付准时率299.5%，保障公司渠道供货稳定、供应链交付高效合规。
五、核心岗位职责
1、B2B出入库作业管理(批量渠道订单)
统筹采购到货验收、整托上架、库区规整、批量拣货、整单复核、整车装车、渠道发运、退供退货入库全流程管控。
·严格把控出货质量，杜绝串批、串货、少发、错发、混装问题。
-考核指标:出库准确率≥99.8%、批量错发0事故、交付准时率≥99.5%。
2、快消品批次&amp;效期&amp;库存精细化管理
严格执行快消品先进先出、近效期先出、批次隔离管理，对食品、日化、饮品进行生产日期分级、效期台账、批次锁定管理。
-执行日抽盘、周复盘、月全盘机制，处理库存差异、批次异常、临期、滞销、破损品。
-每月输出《库存盘点报表》《临期预警清单》《呆滞库存优化方案》，联动业务、采购完成清库、调货、退换供。
-考核指标:账实相符率≥99.8%、仓库综合损耗率≤0.3%、临期过期0责任事故。
3、库区规划与5s标准化、安全管理
根据快消品SKU周转特性，优化整托存储区、批次区分区、临期隔离区、退货待检区、异常品专区，提升库容利用率与备货效率。
-落地仓库5S标准化、设备点检、消防巡检、作业安全管控，杜绝违规作业、货品丢失、安全事故。
-考核指标:月度5S达标、零安全事故、零货品丢失事件。
4、团队管理&amp;人效管控
负责仓管、分拣、装卸班组日常排班、培训、督导、绩效考核、人员梯队管理。
根据月度渠道备货波峰合理调配人力，优化批量作业流程，降低无效工时、提升人均出库效能。
考核指标:团队稳定率达标、人均效能逐月优化、作业投诉0重大。
5、数据复盘、流程优化、降本增效
每月复盘仓储核心数据:入库量、出库量、库存准确率、损耗率、批次异常率、交付达成率、人效数据。
针对B2B常见痛点:批次混乱、账实差异、临期积压、装车破损、单据遗漏，持续优化流程、固化标准。
承接仓储降本增效目标，合理控损、控人工、控耗材。
6、B2B渠道对账&amp;异常闭环
负责出库单据审核、装车交接、回单管理、库存账务对接。
对接财务、销售、承运商完成月度盘点对账、差异溯源、异常闭环，保证账务清晰、可追溯。
六、任职要求
1、大专及以上学历，25-40岁，物流供应链相关专业优先;
2、3年以上快消品B2B仓库实操经验+1年以上仓库主管/组长管理经验;熟悉快消品批次、效期、临期处理、整单批量出
库、经销商发货流程;
3、仅限B2B渠道仓储经验，纯电商C端仓库经验不匹配;
4、熟练操作ERP/WMS仓储系统，熟练Excel数据透视、台账、盘点表、数据复盘;
5、具备强原则性、强数据敏感度、现场调度能力、异常处理能力;
6、能接受月度集中备货、阶段性加班，服从仓储标准化管理;
7、有即时零售前置仓仓储管理经验优先</t>
        </is>
      </c>
      <c r="T1087">
        <v>1</v>
      </c>
    </row>
    <row r="1088" ht="25.5" customHeight="1">
      <c r="A1088">
        <v>1876</v>
      </c>
      <c r="B1088" t="inlineStr">
        <is>
          <t>人事行政经理/主管（合肥）</t>
        </is>
      </c>
      <c r="C1088" t="inlineStr">
        <is>
          <t>【电商人事行政主管_专员_合肥 8-10K】黄女士 10年以上.pdf</t>
        </is>
      </c>
      <c r="D1088" t="inlineStr">
        <is>
          <t>胡晓玲</t>
        </is>
      </c>
      <c r="E1088" t="inlineStr">
        <is>
          <t>无法提取姓名</t>
        </is>
      </c>
      <c r="F1088" t="inlineStr">
        <is>
          <t>未提及</t>
        </is>
      </c>
      <c r="G1088" t="inlineStr">
        <is>
          <t>【简历概览】
10年+人力资源管理经验，HRBP经理，深耕电商行业，擅长招聘、绩效、制度搭建。
【技能拆解】
- 技术栈：招聘管理、绩效管理、员工关系、培训建设、人才盘点、人力资源制度、数据管理、跨部门协作、行政人事管理、薪酬核算、五险一金操作、考勤管理、档案管理
- 软技能：制度搭建能力、团队搭建能力、绩效管理落地能力、人力流程优化能力、跨部门协作能力、业务联动能力、数据支持能力、问题解决能力、沟通协调能力、抗压能力
【与JD匹配分析】
- 硬技能匹配情况：具备招聘全流程、薪酬绩效设计、人力成本分析、员工关系处理、行政统筹等硬技能，与岗位要求基本匹配，但在直播场地设备管理、政府关系对接方面经验不足。
- 经验年限匹配情况：工作年限10年+，远超岗位要求的3年以上人力资源全模块经验，符合要求。
- 行业背景匹配情况：有多年电商行业HRBP经验，熟悉电商业务，但直播行业相关经验较少，未提及MCN机构、主播KOL资源获取路径及处理主播跳槽、竞业限制等纠纷案例。</t>
        </is>
      </c>
      <c r="H1088">
        <v>68</v>
      </c>
      <c r="I1088" t="inlineStr">
        <is>
          <t>推荐</t>
        </is>
      </c>
      <c r="J1088" s="2">
        <v>46163</v>
      </c>
      <c r="K1088"/>
      <c r="L1088"/>
      <c r="M1088"/>
      <c r="N1088"/>
      <c r="O1088"/>
      <c r="P1088" s="3"/>
      <c r="Q1088" t="inlineStr">
        <is>
          <t>求职意向:人事主管/HRBP 
![fig_00011](https://pdf-bucket.tos-cn-beijing.volces.com/infer/20260521/693cd6c8fa6869cc53785badbc36cc64_1779360033481274571.jpg?X-Tos-Algorithm=TOS4-HMAC-SHA256&amp;X-Tos-Credential=AKLTZDcxYzI0ZWI5NDkzNGRkNWI1OTdiNTVjNjZjYjU3NmQ%2F20260521%2Fcn-beijing%2Ftos%2Frequest&amp;X-Tos-Date=20260521T104033Z&amp;X-Tos-Expires=1800&amp;X-Tos-Signature=68b0f4efb3b96ec9224ebd7409eee2869bd0ac09b23385ba6dbe8eeb9bc03674&amp;X-Tos-SignedHeaders=host) 
出生年月:1992年10 月 
![fig_88070](https://pdf-bucket.tos-cn-beijing.volces.com/infer/20260521/693cd6c8fa6869cc53785badbc36cc64_1779360033480689674.jpg?X-Tos-Algorithm=TOS4-HMAC-SHA256&amp;X-Tos-Credential=AKLTZDcxYzI0ZWI5NDkzNGRkNWI1OTdiNTVjNjZjYjU3NmQ%2F20260521%2Fcn-beijing%2Ftos%2Frequest&amp;X-Tos-Date=20260521T104033Z&amp;X-Tos-Expires=1800&amp;X-Tos-Signature=4cb10f69d49c0bb547241db58d6c48e085810cd25a5653f7a02d57f398810dc7&amp;X-Tos-SignedHeaders=host) 
婚育情况:已婚已育 
籍 贯:安徽安庆 
![fig_83710](https://pdf-bucket.tos-cn-beijing.volces.com/infer/20260521/693cd6c8fa6869cc53785badbc36cc64_1779360033480877509.jpg?X-Tos-Algorithm=TOS4-HMAC-SHA256&amp;X-Tos-Credential=AKLTZDcxYzI0ZWI5NDkzNGRkNWI1OTdiNTVjNjZjYjU3NmQ%2F20260521%2Fcn-beijing%2Ftos%2Frequest&amp;X-Tos-Date=20260521T104033Z&amp;X-Tos-Expires=1800&amp;X-Tos-Signature=64266f2da8f85c04fd5082cadb8a3c83df3fab1bc31d605071fa0af96c46e7f3&amp;X-Tos-SignedHeaders=host) 
现居城市:安徽合肥 
![fig_78757](https://pdf-bucket.tos-cn-beijing.volces.com/infer/20260521/693cd6c8fa6869cc53785badbc36cc64_1779360033481394918.jpg?X-Tos-Algorithm=TOS4-HMAC-SHA256&amp;X-Tos-Credential=AKLTZDcxYzI0ZWI5NDkzNGRkNWI1OTdiNTVjNjZjYjU3NmQ%2F20260521%2Fcn-beijing%2Ftos%2Frequest&amp;X-Tos-Date=20260521T104033Z&amp;X-Tos-Expires=1800&amp;X-Tos-Signature=e1eceacd01c44ac46ec39f69c059b07b33e72ddee6ca5134b81c7052341c408b&amp;X-Tos-SignedHeaders=host) 
电 话: 13552955892 
![fig_78365](https://pdf-bucket.tos-cn-beijing.volces.com/infer/20260521/693cd6c8fa6869cc53785badbc36cc64_1779360033480652489.jpg?X-Tos-Algorithm=TOS4-HMAC-SHA256&amp;X-Tos-Credential=AKLTZDcxYzI0ZWI5NDkzNGRkNWI1OTdiNTVjNjZjYjU3NmQ%2F20260521%2Fcn-beijing%2Ftos%2Frequest&amp;X-Tos-Date=20260521T104033Z&amp;X-Tos-Expires=1800&amp;X-Tos-Signature=81d2116b9c3f544a86c892ec7b705e2cb9e8fb09972ce8d90177733f3d9147c4&amp;X-Tos-SignedHeaders=host) 
工作年限:10年+ 
![fig_63086](https://pdf-bucket.tos-cn-beijing.volces.com/infer/20260521/693cd6c8fa6869cc53785badbc36cc64_1779360033483465473.jpg?X-Tos-Algorithm=TOS4-HMAC-SHA256&amp;X-Tos-Credential=AKLTZDcxYzI0ZWI5NDkzNGRkNWI1OTdiNTVjNjZjYjU3NmQ%2F20260521%2Fcn-beijing%2Ftos%2Frequest&amp;X-Tos-Date=20260521T104033Z&amp;X-Tos-Expires=1800&amp;X-Tos-Signature=f7f0bb2828a8858e2f371f96691c9a9753f6736f846952ae95f24f81f448515c&amp;X-Tos-SignedHeaders=host) 
![fig_23886](https://pdf-bucket.tos-cn-beijing.volces.com/infer/20260521/693cd6c8fa6869cc53785badbc36cc64_1779360033481569714.jpg?X-Tos-Algorithm=TOS4-HMAC-SHA256&amp;X-Tos-Credential=AKLTZDcxYzI0ZWI5NDkzNGRkNWI1OTdiNTVjNjZjYjU3NmQ%2F20260521%2Fcn-beijing%2Ftos%2Frequest&amp;X-Tos-Date=20260521T104033Z&amp;X-Tos-Expires=1800&amp;X-Tos-Signature=bff21a9a3c2ee2d21266861164a6dea2577b5df7e5a31bd61b09be96eeb369a4&amp;X-Tos-SignedHeaders=host) 
邮 箱:845223758@qq.com 
![fig_59156](https://pdf-bucket.tos-cn-beijing.volces.com/infer/20260521/693cd6c8fa6869cc53785badbc36cc64_1779360033480673124.jpg?X-Tos-Algorithm=TOS4-HMAC-SHA256&amp;X-Tos-Credential=AKLTZDcxYzI0ZWI5NDkzNGRkNWI1OTdiNTVjNjZjYjU3NmQ%2F20260521%2Fcn-beijing%2Ftos%2Frequest&amp;X-Tos-Date=20260521T104033Z&amp;X-Tos-Expires=1800&amp;X-Tos-Signature=3a74c6ce37d6bf8de7961bbdde80f243036ec31b163e3f023bbb4f664d214db6&amp;X-Tos-SignedHeaders=host) 
到岗时间:一周内 
![fig_25345](https://pdf-bucket.tos-cn-beijing.volces.com/infer/20260521/693cd6c8fa6869cc53785badbc36cc64_1779360033480701673.jpg?X-Tos-Algorithm=TOS4-HMAC-SHA256&amp;X-Tos-Credential=AKLTZDcxYzI0ZWI5NDkzNGRkNWI1OTdiNTVjNjZjYjU3NmQ%2F20260521%2Fcn-beijing%2Ftos%2Frequest&amp;X-Tos-Date=20260521T104033Z&amp;X-Tos-Expires=1800&amp;X-Tos-Signature=91605306be8ea2af918e7a31db8e08675e4dd1b9e1c97c7a7280d3677a8f7e26&amp;X-Tos-SignedHeaders=host) 
教育背景 
2012.09-2015.06 
安徽警官职业学院 
行政管理 
全日制专科 
![fig_03262](https://pdf-bucket.tos-cn-beijing.volces.com/infer/20260521/693cd6c8fa6869cc53785badbc36cc64_1779360033480772383.jpg?X-Tos-Algorithm=TOS4-HMAC-SHA256&amp;X-Tos-Credential=AKLTZDcxYzI0ZWI5NDkzNGRkNWI1OTdiNTVjNjZjYjU3NmQ%2F20260521%2Fcn-beijing%2Ftos%2Frequest&amp;X-Tos-Date=20260521T104033Z&amp;X-Tos-Expires=1800&amp;X-Tos-Signature=2a88e54df51282203e93ec17d8d08e81d04c492ee3c31347a8dfbe1ae7c6dad2&amp;X-Tos-SignedHeaders=host) 
在校情况 
2014.01优秀学员国家级 
2014.01 优秀学员|国家级 在深圳公安局实习表现优异,获得“优秀学员 ”称号 
2014.11党课结业证书|院校级 
2014.11 党课结业证书|院校级 因表现优秀,获入党积极分子名额,通过考试获党课结业证书 
![fig_66865](https://pdf-bucket.tos-cn-beijing.volces.com/infer/20260521/693cd6c8fa6869cc53785badbc36cc64_1779360033481259647.jpg?X-Tos-Algorithm=TOS4-HMAC-SHA256&amp;X-Tos-Credential=AKLTZDcxYzI0ZWI5NDkzNGRkNWI1OTdiNTVjNjZjYjU3NmQ%2F20260521%2Fcn-beijing%2Ftos%2Frequest&amp;X-Tos-Date=20260521T104033Z&amp;X-Tos-Expires=1800&amp;X-Tos-Signature=fe4082ed1a06f0ee4f69f5207b33db28eec4579f783ee83a3e740eec4578d29e&amp;X-Tos-SignedHeaders=host) 
培训经历 个人评价 
2012.11 - 2013.06 久久夕阳红培训机构 培训课程:人力资源三级 
人事主管方向:10年人力资源管理经验,擅长制度搭建､团队从0-1搭建与绩效管理体系落地, 
主导3家企业人力流程精细化改造,带领团队完成超200人招聘交付,核心员工留存率提升20%, 
获多家企业管理层“靠谱､放心”的高度认可｡ 
HRBP方向:深耕电商行业全链条(跨境贸易､代运营､直播电商等),熟悉业务销售､利 
润目标与人力需求的联动逻辑,能快速提供团队扩编､人才梯队搭建等定制化方案,推动跨 
部门协作项目,熟悉电商行业人力特点与业务痛点｡ 
工作经历 
2022.9--至今 聚弘智创(北京)有限公司(聚宏电商) HRBP 经理 
HRBP经理 
聚宏电商是集国内/跨境贸易,经销､代运营､整合营销服务为一体的综合型电商企业,经营项目涵盖 
OTC药品､医疗器械､食品饮料､滋补保健､母婴跨境､3C数码､智能家居领域｡集团人员规模500+, 
主要负责类目:医疗器械､食品饮料､滋补保健､智能家居等,BP人员规模:100+｡ 
【招聘管理】:统筹北京､深圳､杭州等多地电商全岗位招聘,涵盖运营､投放､主播等30+岗位｡ 
【成果】2个月完成21人招聘交付,含运营总监､客服经理等6名高职级岗位,关键岗位到岗率100%, 
支撑业务板块扩编目标｡ 
【员工关系管理】:规范劳动合同管理,规避劳动风险;组织节日福利､团建等关怀活动,根据业务的 
发展及时和员工进行心里疏导｡ 
【成果】人员优化0劳动争议,员工归属感调研满意度95%,在职期间员工稳定性较强｡ 
【培训建设】:建立导师带教机制,降低试用期离职率,完成新员工入职指引和入职培训PPT课件｡ 
主要业绩:入离调转流程的优化与规范｡ 
【成果】新增内容:新员工入职培训､入职须知及指引､试用期考核､新员工录用条件确认书等｡ 
【人才盘点】:定期盘点现人力情况,优化人才配置,分析人员结构,推动内部岗位调剂､轮岗,确保人 岗匹配,为新项目做相应筹备和优化现有人员｡关注核心岗位人员培养及保留,做好人才梯队搭建;并开 展人才建设,对核心必要岗位和对标公司进行外部人才mapping,建立人才储备库｡ 
【绩效管理】:电商行业的信息收集,根据公司情况输出考核方案和绩效宣导｡明确考核指标､周期及流 程,汇总分析考核结果,协助业务制定员工绩效改进计划,将考核结果与薪酬､晋升挂钩｡ 
【人力资源制度与数据管理】:完善考勤制度､员工手册､岗位说明书､薪酬职级体系､面试题库等多项 制度;输出人员结构､流失率等报表｡制度落地执行率100%,为管理层决策提供数据支持｡ 
【跨部门协作与BP工作】: 
●业务联动:参与业务会议,管控人工成本;优化36人,月度各部门架构的更新与梳理｡ 
【成果】0争议完成人员优化,助力人工成本优化20%｡业务板块人效提升｡ 
●上级交办:完成上级交办的其他人力相关工作,如公司办公室搬迁､参与组织架构调整､企业文化落 
地推进､输出月度/季度人事统计报表及年中/年终总结PPT,为管理层决策提供数据支持等｡
本公司是经销､代运营､代投放､整合营销服务为一体的综合型电商企业,经营项目有奢侈品(手表､ 首饰､箱包､腰带､鞋靴)､美妆日化､个人护理等类目｡公司人员规模400+,人力资源三大支柱管理 模式,主要负责工作如下: 
 招聘配置:根据年度人力预算执行招聘计划,负责前中台全岗位招聘,关键岗位到岗率达95%+｡ 
【成果】1个月搭建新项目10人运营团队,3个月内员工留存率80%,助力项目首季度GMV突破3000w｡ 
 员工关系:审核BP部门人事手续及相关档案,监督人事流程合规性;试用期关怀和转正跟踪及述职 ;离职面谈记录做离职分析并同步部门领导;及时响应员工诉求,协调部门间配合问题等｡ 
 架构调整及人员优化:结合年度人力预算､业务体量匹配合适的编制,绘制架构图,提高人效比, 根据业务情况进行人员优化沟通,为公司避免纠纷和减少损失｡ 
 绩效考核:了解行业信息和各部门业务模式,提供KPI考核指标库给SSC团队制定公司薪酬绩效方案 ,确定绩效考核指标,实施绩效评估,进行绩效结果面谈并签订绩效确认表｡ 
 BP工作:深度参与电商618､双十一大促,提前2个月完成临时团队招聘与培训,大促期间员工 出勤率98%;建立业务部门人力需求快速响应机制,需求响应时效从3天缩短至1天｡ 
 制度流程:协助领导修订《员工手册》及多项人事管理制度,确保合规性并提升执行效率, 
梳理各部门的岗位职责,人事相关制度与流程的梳理和制定｡ 
 领导事务支持:完成人力总监和中后台副总裁交办的各项事务,包括主导制定《薪酬职级体系》､ 会议安排､文件准备等｡ 
2021.4--2021.9 2021.4--2021.9 北京网创电子商务有限公司(杭州壹网壹创) HRBP 
上市代运营公司北京分部;主要负责行政人事模块工作,根据项目需要搭建团队,招聘统筹和执行; 
参与公司架构调整,绩效改革;公司内部培训体系,辅助企业文化建设等工作｡ 
 招聘:根据各部门需求招聘,岗位涉及文案策划､电商设计､京东运营､京东推广､数据运营､ 供应链运营､人事等(月均入职 8-10人) 
 绩效考核:针对部门情况搭建有效可实施的绩效体系,进行绩效宣导和设定,并跟进统计考核结 果归档从而分析存在问题,不断完善｡ 
 员工关系:负责各部门员工入离转调､试用期面谈､转正､晋升､辞退等面谈,了解部门情况, 离职原因分析,解决员工内部矛盾,处理劳动纠纷;花名册更新和员工档案管理｡ 
 培训:调研公司各部门培训需求,制定公司培训计划,并担任新员工入职培训讲师,参与组织各 部门员工培训,培养团队人才需求,促进团队互相学习分享｡ 
 薪酬福利:每月五险一金操作,人事异动表､薪资表,和五险一金报表报批总部,节假日福利采 购发放｡ 
 制度修订:辅助公司人事相关制度制定(员工手册､考勤制度､差旅费管理制度､绩效制度等); 公司现行制度的解释;公司组织架构变动的拟定公布｡ 
 人资发展规划:根据公司情况,更新调整人力架构和各部门岗位职责,以符合公司发展需要｡ 
 行政事务:北京分公司固定资产的管理与盘点,考勤的监督和公示;与总公司的日常对接,费用 报销与申请等｡ 
 辅助各部门领导的管理工作,增加周会､分享会并监督执行反馈问题,解决问题,以及领导安排 的临时性事务｡
本公司为京东代运营公司(京卓越服务商),主营3c及快消品类目,主要负责北京总部,南京和深 圳分部的行政人事工作｡人员规模:80-100人 
人力资源工作: 
1､【招聘与配置】具备人才辨识的精准把控能力,积极推动适配度高的人才复试,完成简历筛选､面试 ､offer谈判､入职全流程工作｡主要业绩:新接清风KA店铺,2个月招聘人员30+(运营､投放､设计､ 客服､主播､直播运营､视频剪辑､摄影等) 
2､【员工关系】负责统筹和执行公司人员的入离职､调动､晋升､奖惩､劳动合同､转正答辩等相关人 事程序｡建立人事档案并维护更新｡ 
3､【绩效管理】负责指导､组织､实施绩效考核管理,并监督公司部门绩效考核方案的执行,确保kpi 管理办法的顺利推行｡ 
4､【人才培养及培训】组织各部门主管完成新员工成长计划､运营投放赋能培训､入职培训实施｡ 
5､【五险一金】办理员工五险一金增减员及其他报销､变更､提取等业务;日常解答相关政策问题;每 月制定五险一金报表和财务对账;和代缴机构对接南京分部人员五险一金的缴纳和费用申请｡ 
6､【薪资核算】负责核算员工薪酬､绩效和业务人员提成,编制每月的工资单｡ 
行政运营工作: 
1､【行政费用管理】制定行政办公费用预算,监督行政费用支出,月管控并分析费用｡办公用品及行政 用品的采购及领用登记;出差机票的预定以及报销｡ 
2､【会议组织】组织策划年中会议活动,月度公司例会及管理层会议,跟进重点问题｡ 
3､【企业文化建设】落实员工福利,做好员工关怀与激励,例如:节日福利､618､双十一动员活动､ 下午茶､生日聚会､季度团建､年会等｡ 
4､【行政事务】负责公司行政规章制度文件的起草､制定､跟进落实情况｡统筹日常行政事务工作,建 立高效､顺畅､规范的运营秩序,负责公司内部工作流程的梳理与统筹｡ 
5､【客户接待】负责公司到访重要客户的接待及落实行程安排,均圆满落地并获得好评｡ 
6､【对外沟通】负责各外联单位关系的建立及维护,如写字楼物业管理商､街道党务办事处等｡ 
7､【领导交办】总经理及副总交代的其他事宜,如品牌和平台关系维护:订购礼品､蛋糕､果篮等｡ 【跨行学习运营】在运营总监的带教下,实操负责3个店铺的运营工作(京东自营､POP､转转),类 目:宠物零食､生鲜､休闲食品,新店从0开始做,月gmv10w+,达成初期盈利目标｡ 
2015.4 - 2018.3 北京中鼎泰丰科技有限公司 行政人事专员 该公司是研发生产一体的自有品牌服装公司,同时有电商业务,旗下有淘宝店､天猫店､速卖通店铺, 工作中对电商有深入了解｡工作内容如下: 
1､根据各部门人员需求,发布招聘信息,筛选简历,搜索简历,邀约面试,面试接待等 
2､负责入离调转手续,劳动合同签订变更续签终止解除等人事手续的办理;建立和管理员工档案,更新 花名册和通讯录; 
3､负责公司员工的薪资核算;五险一金缴纳及相关业务办理,并制作相关费用报表; 
4､负责员工的请假,出差,外出等相关单据的审核,制作考勤表; 
5､行政人事日常工作的配合与协调;后勤管理:员工宿舍安排､用餐规定等 ; 
6､企业文化及微信公众号的内容编辑及宣传; 
7､担任总经理助理,完成总经理交代事宜:有组织员工旅游活动､年会的经验｡</t>
        </is>
      </c>
      <c r="R1088" t="inlineStr">
        <is>
          <t>点击按钮</t>
        </is>
      </c>
      <c r="S1088" t="inlineStr">
        <is>
          <t>岗位职责：
1. 人才招聘与配置
-根据直播/电商业务节奏制定招聘计划，独立完成从需求分析、渠道拓展到面试录用的全流程；
-重点攻坚直播运营、达人商务、短视频策划等紧缺岗位招聘；
-建立本地化人才库；
2. 薪酬绩效管理
-执行集团薪酬体系，结合业务特性设计提成方案、项目奖金包等激励制度；
-主导月度绩效考核，针对业务团队设置GMV转化率、粉丝增长等业务关联指标；
-定期输出人力成本分析报告，优化人效比；
3. 员工关系与组织发展
-搭建适应业务性质的考勤制度；
-处理劳动风险、商务纠纷等突发状况；
4. 行政统筹管理
-管理直播间场地、设备采购及维护，支持后勤保障；
-统筹政府关系对接、办公环境6S管理；
-控制行政费用；
5. 业务协同与创新
-参与业务周会，基于GMV目标、项目进度动态调整人力策略；
任职要求：
1、大专及以上学历，、3年以上人力资源全模块经验，2年以上电商/直播行业背景优先；
2、精通合肥本地人才市场，熟悉MCN机构、主播KOL等资源获取路径；
3、具备劳动法务实战经验，成功处理过主播跳槽、竞业限制等纠纷案例
核心能力；
4、高压适应力：能适应直播/电商行业工作节奏，抗压性强；
5、业务敏锐度：能通过直播间数据（如UV价值、转粉率）反推人才能力模型；
6、高情商沟通：擅长协调平衡业务部门与集团管控要求；
7、成本管控力：精通人力成本ROI计算，曾主导人效提升项目者优先加分；
8、有团队0-1搭建经验；</t>
        </is>
      </c>
      <c r="T1088">
        <v>1</v>
      </c>
    </row>
    <row r="1089" ht="25.5" customHeight="1">
      <c r="A1089">
        <v>1877</v>
      </c>
      <c r="B1089" t="inlineStr">
        <is>
          <t>招商业务</t>
        </is>
      </c>
      <c r="C1089" t="inlineStr">
        <is>
          <t>【招商业务经理（即使零售闪电仓方向）_上海 10-15K】张林 9年.pdf</t>
        </is>
      </c>
      <c r="D1089" t="inlineStr">
        <is>
          <t>董贇晴</t>
        </is>
      </c>
      <c r="E1089" t="inlineStr">
        <is>
          <t>无法提取姓名</t>
        </is>
      </c>
      <c r="F1089" t="inlineStr">
        <is>
          <t>无</t>
        </is>
      </c>
      <c r="G1089" t="inlineStr">
        <is>
          <t>【简历概览】
32岁男，本科通信工程，9年渠道销售经验，擅长B端拓展、团队管理及代理商运营。
【技能拆解】
- 技术栈：广告推广、团队管理、代理商管理、市场调研、客户管理、复盘分析、无线网络优化、渠道招商、项目落地、供应链选购、选址评估、系统入驻、商品上架
- 软技能：学习能力、抗压能力、目标感、沟通表达、团队协作、项目管理、客户开发
【与JD匹配分析】
- 硬技能匹配情况：具备渠道招商、客户开发、地推陌拜、加盟政策讲解、选址评估、开业筹备、加盟商维护等关键硬技能，匹配度高
- 经验年限匹配情况：9年工作经验，远超2年以上招商加盟/渠道拓展经验要求，经验丰富
- 行业背景匹配情况：有零售（沙县小吃加盟）、互联网电商渠道拓展经验，符合零售/连锁加盟行业优先要求，具备相关资源基础</t>
        </is>
      </c>
      <c r="H1089">
        <v>85</v>
      </c>
      <c r="I1089" t="inlineStr">
        <is>
          <t>强烈推荐</t>
        </is>
      </c>
      <c r="J1089" s="2">
        <v>46164</v>
      </c>
      <c r="K1089" t="inlineStr">
        <is>
          <t>简历筛选通过待面试</t>
        </is>
      </c>
      <c r="L1089"/>
      <c r="M1089"/>
      <c r="N1089"/>
      <c r="O1089"/>
      <c r="P1089" s="3"/>
      <c r="Q1089" t="inlineStr">
        <is>
          <t>男 | 32岁 
![fig_96262](https://pdf-bucket.tos-cn-beijing.volces.com/infer/20260522/a052244073536ec46e3dcd821a3694a6_1779426708333003234.jpeg?X-Tos-Algorithm=TOS4-HMAC-SHA256&amp;X-Tos-Credential=AKLTZDcxYzI0ZWI5NDkzNGRkNWI1OTdiNTVjNjZjYjU3NmQ%2F20260522%2Fcn-beijing%2Ftos%2Frequest&amp;X-Tos-Date=20260522T051148Z&amp;X-Tos-Expires=1800&amp;X-Tos-Signature=56b1d51750eb4398c2611c60009b2945b25221e41de7f86fee2f7fedb57ab04d&amp;X-Tos-SignedHeaders=host) 
13096797732 
755397200@qq.com 
9年工作经验 | 渠道销售 | 期望薪资:10-15K | 期望城市:上海 
![fig_67303](https://pdf-bucket.tos-cn-beijing.volces.com/infer/20260522/a052244073536ec46e3dcd821a3694a6_1779426708333313437.jpeg?X-Tos-Algorithm=TOS4-HMAC-SHA256&amp;X-Tos-Credential=AKLTZDcxYzI0ZWI5NDkzNGRkNWI1OTdiNTVjNjZjYjU3NmQ%2F20260522%2Fcn-beijing%2Ftos%2Frequest&amp;X-Tos-Date=20260522T051148Z&amp;X-Tos-Expires=1800&amp;X-Tos-Signature=7b7c25b78a9d14e578b7cc22937a958e3fa41c9f2cf84104c17d0f44fa486764&amp;X-Tos-SignedHeaders=host) 
## 个人优势 
一直负责B端客户的渠道拓展有项目管理经验｡能独立完成客户的签单和回款工作,以及团队管理成长的培育｡坚持对新事 物保持好奇心,较强的学习能力,强大自己是解决问题的唯一方法! 
## 工作经历 
上海昂上网络科技有限公司 销售经理/主管 
2018.08-2025.11 
## 工作内容: 
广告推广:与公司推广部协作广告页面撰写和优化,并在各大流媒体抖音､西瓜视频､腾讯等进行推广获取线上客户｡线下 也有会展､商业合作等推广渠道 
团队管理:领导销售团队建立团队沟通机制,分配工作任务,定期培训､评估和竞争,提升团队业务水平｡ 
代理商管理:线下代理商拜访,帮助代理商项目落地,后期运营方案的制定,完成销售,促进代理商长期合作以及转介绍｡ 
上海通路快建网络服务外包有限责任公司 销售 
2017.07-2018.08 
## 工作内容: 
市场调研:收集行业相关信息,从目标客户､受众人群进行销售数据分析输出调研报告,为销售工作提供支持｡ 
客户管理:前期电话拓展客户,进行项目介绍邀约到公司考察｡通过会销方式促进项目的合作,全程谈单､签约､回款等工 作｡ 
复盘分析:对项目复盘,销售数据分析以及自己复盘,提升自我竞争力｡ 
上海贝电实业(集团)股份有限公司 通信技术工程师 
2016.06-2017.07 
内容: 
工作内容: 
负责无线网络小区之间的优化,保证网络的通信流畅｡包括语音､数据相关参数的测量,最后调整工参,该项目为华为外包 项目,项目结束离职｡ 
业绩: 
保证通信的稳定传输 
项目经历 
茅台系列酒､汾酒 渠道经理 
2022.01-至今 
内容: 
茅台系列酒二十款开发产品的渠道招商,前期的渠道获客､项目介绍､邀约谈判和市场支持｡帮助代理商发展地方市场｡销 
## 售的运营工作 
业绩: 
年回款700万公司业绩前10%,取得个人和团队最佳奖 
沙县小吃 渠道经理 
2022.06-2023.03 
内容:
沙线小吃以单店加盟方式来做渠道开发｡以及食材供应链的选购｡帮助代理商选址､装修､培训和运营等工作｡ 
业绩: 
月回款40-60万 
秘选互联网项目 
渠道经理 
2021.07-2022.01 
内容: 
对线下实体店赋能,以实体店为流量端口引流到线上平台,在线上平台进行二次转化,帮助实体店拓客锁客的项目 
业绩: 
单月十单,业绩第一 
读书郎教育 
渠道专员 
2020.03-2021.06 
内容: 
依托读书郎品牌的优势根据孩子的学科成绩进行学科分析,提供个性化的学习任务和学习路径,帮助孩子精准练习｡招募区 域代理商,管理意向客户｡帮扶代理商在当地的市场工作 
业绩: 
月签单2单 
猫仕五洲精选以及新能源､互联网电商､建材､餐饮和酒水不低于30个品牌的渠道拓展 
渠道专员 内容: 
2017.07-2018.08 
国内的优质产品和海外的精品涉及家电､食品､母婴､3C､个护清洁等三万个SKU的互联网电商项目｡采用全托管模式,类 似海澜之家的模式｡进行全国的项目招商与后期运营的工作,推动项目签约与落地｡ 
业绩: 
年回款300万,年度销售最佳奖项,新人进步奖｡ 
教育经历 
四川工商学院 
本科 
通信工程 
2012-2016 
1､学生会管理成员 
2､省三好学生 
3､国家级奖学金,院系成绩排名前十 
资格证书 
计算机二级 英语四级</t>
        </is>
      </c>
      <c r="R1089" t="inlineStr">
        <is>
          <t>点击按钮</t>
        </is>
      </c>
      <c r="S1089"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089">
        <v>1</v>
      </c>
    </row>
    <row r="1090" ht="25.5" customHeight="1">
      <c r="A1090">
        <v>1878</v>
      </c>
      <c r="B1090" t="inlineStr">
        <is>
          <t>招商业务</t>
        </is>
      </c>
      <c r="C1090" t="inlineStr">
        <is>
          <t>【招商业务经理（即使零售闪电仓方向）_上海 10-15K】周先生 10年以上 (1).pdf</t>
        </is>
      </c>
      <c r="D1090" t="inlineStr">
        <is>
          <t>董贇晴</t>
        </is>
      </c>
      <c r="E1090" t="inlineStr">
        <is>
          <t>周先生</t>
        </is>
      </c>
      <c r="F1090" t="inlineStr">
        <is>
          <t>薪资过低</t>
        </is>
      </c>
      <c r="G1090" t="inlineStr">
        <is>
          <t>【简历概览】
33岁男大专，11年工作经验，求职BD经理，擅长B/C端开发与付费业务，有团队管理经验。
【技能拆解】
- 技术栈：电路知识、C1D驾照、日语N2、证券知识、同业金融知识、Excel、CNC、办公软件
- 软技能：团队管理、业务统筹、客户开发、付费业务、跨区域统筹、数据汇总、新员工培训带教、抗压能力、目标感、团队协作
【与JD匹配分析】
- 硬技能匹配情况：具备客户开发、沟通表达、办公软件使用能力，符合招商加盟讲解与促成签约要求，有驾驶经验便于外出拜访。
- 经验年限匹配情况：11年工作经验，远超2年招商加盟/地推BD经验要求，具备丰富市场一线经验。
- 行业背景匹配情况：有支付宝市场BD经验，涉及商户入驻与推广，与零售、O2O行业有一定相关性，但缺乏直接连锁加盟经验。</t>
        </is>
      </c>
      <c r="H1090">
        <v>75</v>
      </c>
      <c r="I1090" t="inlineStr">
        <is>
          <t>推荐</t>
        </is>
      </c>
      <c r="J1090" s="2">
        <v>46164</v>
      </c>
      <c r="K1090" t="inlineStr">
        <is>
          <t>简历筛选通过待面试</t>
        </is>
      </c>
      <c r="L1090"/>
      <c r="M1090"/>
      <c r="N1090"/>
      <c r="O1090"/>
      <c r="P1090" s="3"/>
      <c r="Q1090" t="inlineStr">
        <is>
          <t>周先生 
男 | 33岁 
18115511114 
![fig_80187](https://pdf-bucket.tos-cn-beijing.volces.com/infer/20260522/ad374fd146169e63c9dc661251735ec8_1779426711242930998.jpeg?X-Tos-Algorithm=TOS4-HMAC-SHA256&amp;X-Tos-Credential=AKLTZDcxYzI0ZWI5NDkzNGRkNWI1OTdiNTVjNjZjYjU3NmQ%2F20260522%2Fcn-beijing%2Ftos%2Frequest&amp;X-Tos-Date=20260522T051151Z&amp;X-Tos-Expires=1800&amp;X-Tos-Signature=20f197f49fabe10f05f685b072624d414249962d79327af503cf76cd3eec185b&amp;X-Tos-SignedHeaders=host) 
11年工作经验 | 求职意向:BD经理 | 期望薪资:6-8K | 期望城市:上海 
## 个人优势 
懂电路,寻五险一金工作中 
c1d驾照,有实际驾驶经验 
多年市场一线经验,具备团队管理及业务统筹能力 
· 擅长B/c端客户开发 
.非常擅长付费业务 
· 持C1D驾照,具备日语N2能力和一定证券,同业金融知识 
## 工作经历 
格莱亚厨房设备有限公司 
bd经理 
2022.01-至今 
内容: 
与连锁酒店签证厨房设备与清洁耗材长租计划 
业绩: 
离职原因,工作内容与招聘严重偏离,薪资过低,职能要求过多,设备维修不计算工资 
南京支付宝 市场bd 
2020.10-2021.05 
内容: 
入驻,推荐广告位和流量套餐,okok 
## 业绩上游梯队 
具体数字团队第二,落后团队第一30-50户商户入驻,月增新户580左右｡ 
整个城市排名二十到三十｡(整个城市270号业务员),前四十大多存在七八人业绩并排情况,收入相差在2000元之内｡ 
业绩: 
top2------ 
南京银临信息技术有限公司 区域负责人(辖多个分公司) 
2018.09-2020.10 
内容: 
任职岗位:市场推广/地推 
任职公司:深圳盒子科技信息有限公司 
## 工作内容: 
负责多区域商户信息采集与拓展工作,业绩表现优异并获任小组负责人 统筹跨区域出差安排及数据汇总,推动团队业绩稳居公司前列 
参与新员工入职培训及业务带教,助力团队整体能力提升
业绩: 
能独立完成所有工作内容,具备一定软硬件调试能力 
平安银行信用卡中心 客户经理 
2017.01-2018.03 
内容: 
· 负责信用卡及银行收单业务的客户开发 
· 参与团队招聘及新人培养工作 
· 个人业绩稳定达标,为团队成功引入5+名新成员 
业绩: 
业绩TOP7 业务岗260人 除了第一第二 
3-10没有业绩和收入上的明显区别 
教育经历 
江苏农林职业技术学院 大专 商务外语 
2013-2016 
## 资格证书 
驾驶证C1 摩托车日语N2 大学英语四级excel cnc</t>
        </is>
      </c>
      <c r="R1090" t="inlineStr">
        <is>
          <t>点击按钮</t>
        </is>
      </c>
      <c r="S1090"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090">
        <v>1</v>
      </c>
    </row>
    <row r="1091" ht="25.5" customHeight="1">
      <c r="A1091">
        <v>1880</v>
      </c>
      <c r="B1091" t="inlineStr">
        <is>
          <t>招商业务</t>
        </is>
      </c>
      <c r="C1091" t="inlineStr">
        <is>
          <t>【招商业务经理（即时零售闪电仓方向）_苏州 10-15K】张帅 10年以上.pdf</t>
        </is>
      </c>
      <c r="D1091" t="inlineStr">
        <is>
          <t>董贇晴</t>
        </is>
      </c>
      <c r="E1091" t="inlineStr">
        <is>
          <t>张帅</t>
        </is>
      </c>
      <c r="F1091" t="inlineStr">
        <is>
          <t>未提及</t>
        </is>
      </c>
      <c r="G1091" t="inlineStr">
        <is>
          <t>【简历概览】
38岁，18年销售经验，现任销售VP，擅长客户开发与团队管理，期望苏州工作。
【技能拆解】
- 技术栈：无
- 软技能：赢得信任、认真务实、坚韧不拔、勤奋努力、团队领导、超额完成任务、市场信息收集、活动策划执行、客情维护
【与JD匹配分析】
- 硬技能匹配情况：具备招商加盟、地推BD、渠道拓展经验，有终端商户开发维护、市场推广活动策划执行、市场信息收集能力，符合岗位对客户开发、政策讲解、加盟商维护等硬技能要求，但缺乏即时零售、闪电仓/前置仓相关经验。
- 经验年限匹配情况：18年工作经验，远超岗位至少2年招商加盟等经验要求，经验年限充分。
- 行业背景匹配情况：有快消行业（加多宝）、贸易行业（慕光银贸易）、科技行业（斯维尔科技）、营销行业（仰韶营销）经验，其中快消行业与零售相关，贸易行业涉及招商加盟，有超市、便利店等终端商户资源开发经验，行业背景部分匹配，优先条件中零售、快消、连锁加盟行业经验符合。</t>
        </is>
      </c>
      <c r="H1091">
        <v>75</v>
      </c>
      <c r="I1091" t="inlineStr">
        <is>
          <t>推荐</t>
        </is>
      </c>
      <c r="J1091" s="2">
        <v>46164</v>
      </c>
      <c r="K1091" t="inlineStr">
        <is>
          <t>简历筛选通过待面试</t>
        </is>
      </c>
      <c r="L1091"/>
      <c r="M1091"/>
      <c r="N1091"/>
      <c r="O1091"/>
      <c r="P1091" s="3"/>
      <c r="Q1091" t="inlineStr">
        <is>
          <t>![fig_04911](https://pdf-bucket.tos-cn-beijing.volces.com/infer/20260522/3e999ccd6c0bd33cba25178328bd7699_1779426714203833967.jpg?X-Tos-Algorithm=TOS4-HMAC-SHA256&amp;X-Tos-Credential=AKLTZDcxYzI0ZWI5NDkzNGRkNWI1OTdiNTVjNjZjYjU3NmQ%2F20260522%2Fcn-beijing%2Ftos%2Frequest&amp;X-Tos-Date=20260522T051154Z&amp;X-Tos-Expires=1800&amp;X-Tos-Signature=b05e2acb6bb0a43109ca14b10033ed286cee770b9e92c2ce7574d2fc47a938f4&amp;X-Tos-SignedHeaders=host) 
## 张帅 
男 | 38岁 
541456945@qq.com 
![fig_51760](https://pdf-bucket.tos-cn-beijing.volces.com/infer/20260522/3e999ccd6c0bd33cba25178328bd7699_1779426714203119576.jpeg?X-Tos-Algorithm=TOS4-HMAC-SHA256&amp;X-Tos-Credential=AKLTZDcxYzI0ZWI5NDkzNGRkNWI1OTdiNTVjNjZjYjU3NmQ%2F20260522%2Fcn-beijing%2Ftos%2Frequest&amp;X-Tos-Date=20260522T051154Z&amp;X-Tos-Expires=1800&amp;X-Tos-Signature=3aadb0a07e4437225303b08e428f91485500247ea758ff315e1295b9abeef786&amp;X-Tos-SignedHeaders=host) 
18年工作经验 | 销售VP | 期望薪资:9-14K | 期望城市:苏州 
个人优势 
1､善于赢得陌生人/初见面的人的信任｡ 
2､认真务实,坚韧不拔,勤奋努力｡ 
3､带领团队3-6人,超额完成年度销售任务 
## 工作经历 
河南仰韶营销有限公司 渠道销售 
2024.05-2025.12 
1､拜访所属区域终端烟酒店､大小型商超,便利店,维护日常陈列,沟通进货订单,送货回款｡ 
2､公司品牌形象建设,终端门头制作,专柜打造｡ 
3､收集市场信息,竞品信息,终端价格信息｡ 
郑州慕光银贸易有限公司 团队经理 
2016.08-2020.01 
内容: 
1､市级运营商的大客户开发; 
2､乡镇连锁珠宝店的招商加盟｡ 
业绩: 
1,开发了河北保定市､山东淄博市级运营商｡ 
2,招商加盟了:河南濮阳市濮阳县胡壮加盟店､柳屯加盟店､柳屯二店加盟店等珠宝连锁店｡ 
3,带领团队开发了河南省濮阳市古城加盟店､梁庄加盟店等｡ 
深圳市斯维尔科技股份有限公司 客户经理 
2014.04-2016.08 
内容: 
1､负责公司造价软件和管理信息系统的销售｡ 
2､行业客户的开发和维护｡ 
3､产品的推广活动策划和执行｡ 
4､展会的参展工作｡ 
业绩: 
1､开发河南大成造价咨询公司客户｡了解对方需求和购买意向,完成对造价咨询管理系统的部分修改需求并最终完成交 易｡ 
2､河南鑫城造价咨询有限公司的系统升级需求并提交总部研发部门,完成新系统的销售｡ 
浙江加多宝饮料有限公司 业务代表 
2008.04-2010.10 
内容:
1､终端商户的日常线路拜访,收集商户进货需求并提交经销商配送货物｡ 
2､公司日常市场推广活动的策划执行与结果反馈｡ 
3､收集竞品信息,走访市场了解价格体系｡ 
4､经销商库存盘点｡ 
业绩: 
在职期间业绩提升同比增加8%以上,客情关系良好｡ 
教育经历 
河南财经政法大学 
本科 
金融学 
2020-2023 
西安翻译学院 
大专 
市场营销</t>
        </is>
      </c>
      <c r="R1091" t="inlineStr">
        <is>
          <t>点击按钮</t>
        </is>
      </c>
      <c r="S1091"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091">
        <v>1</v>
      </c>
    </row>
    <row r="1092" ht="25.5" customHeight="1">
      <c r="A1092">
        <v>1881</v>
      </c>
      <c r="B1092" t="inlineStr">
        <is>
          <t>招商业务</t>
        </is>
      </c>
      <c r="C1092" t="inlineStr">
        <is>
          <t>【招商业务经理（即时零售闪电仓方向）_苏州 10-15K】周先生 10年以上.pdf</t>
        </is>
      </c>
      <c r="D1092" t="inlineStr">
        <is>
          <t>董贇晴</t>
        </is>
      </c>
      <c r="E1092" t="inlineStr">
        <is>
          <t>周先生</t>
        </is>
      </c>
      <c r="F1092" t="inlineStr">
        <is>
          <t>无</t>
        </is>
      </c>
      <c r="G1092" t="inlineStr">
        <is>
          <t>【简历概览】37岁专科，15年工作经验，历任销售经理等职，有招商加盟、运营管理经验，期望苏州工作。
【技能拆解】
- 技术栈：办公软件、剪映剪辑、400电话、自媒体工具、仓库管理、销售订单系统录入、车辆调配、生产订单制作核验
- 软技能：沟通能力、市场开拓、运营管理、团队管理、问题解决、目标导向
【与JD匹配分析】
- 硬技能匹配情况：具备招商加盟经验，熟悉加盟商沟通、选址筹备、巡店指导等流程，熟练使用办公软件，符合岗位核心硬技能要求。
- 经验年限匹配情况：15年工作经验，其中7年招商加盟相关经验，远超岗位要求的至少2年经验。
- 行业背景匹配情况：有连锁品牌招商加盟经验，涉及门店扩张、运营支持，与零售加盟行业相关，但缺乏即时零售、前置仓等O2O行业经验。</t>
        </is>
      </c>
      <c r="H1092">
        <v>80</v>
      </c>
      <c r="I1092" t="inlineStr">
        <is>
          <t>强烈推荐</t>
        </is>
      </c>
      <c r="J1092" s="2">
        <v>46164</v>
      </c>
      <c r="K1092" t="inlineStr">
        <is>
          <t>简历筛选通过待面试</t>
        </is>
      </c>
      <c r="L1092"/>
      <c r="M1092"/>
      <c r="N1092"/>
      <c r="O1092"/>
      <c r="P1092" s="3"/>
      <c r="Q1092" t="inlineStr">
        <is>
          <t>![fig_67930](https://pdf-bucket.tos-cn-beijing.volces.com/infer/20260522/461d99a8079c23b27c707c50fcba7d80_1779426725120295646.jpg?X-Tos-Algorithm=TOS4-HMAC-SHA256&amp;X-Tos-Credential=AKLTZDcxYzI0ZWI5NDkzNGRkNWI1OTdiNTVjNjZjYjU3NmQ%2F20260522%2Fcn-beijing%2Ftos%2Frequest&amp;X-Tos-Date=20260522T051205Z&amp;X-Tos-Expires=1800&amp;X-Tos-Signature=75dd5d41116a3d7e1a3c67fa468a12dea9f3c1abe8d441f9b4b5d277c3469a83&amp;X-Tos-SignedHeaders=host) 
## 周先生 
男 | 37岁 
![fig_50278](https://pdf-bucket.tos-cn-beijing.volces.com/infer/20260522/461d99a8079c23b27c707c50fcba7d80_1779426725119865866.jpeg?X-Tos-Algorithm=TOS4-HMAC-SHA256&amp;X-Tos-Credential=AKLTZDcxYzI0ZWI5NDkzNGRkNWI1OTdiNTVjNjZjYjU3NmQ%2F20260522%2Fcn-beijing%2Ftos%2Frequest&amp;X-Tos-Date=20260522T051205Z&amp;X-Tos-Expires=1800&amp;X-Tos-Signature=9201ba4917fe96bc05e29675c8242181be810fe80e7456b808473610fc989426&amp;X-Tos-SignedHeaders=host) 
15年工作经验 | 销售经理/主管 | 期望城市:苏州 
## 个人优势 
专科文凭,已参加工作15年｡此期间从事4份工作,文职,销售,运营都有所涉猎!可熟练使用办公软件,剪映剪辑｡文笔 较好,有驾照,会开车｡ 
## 工作经历 
苏州霸下网络科技有限公司 招商加盟 
2018.05-2025.10 
## 内容: 
1､负责品牌面馆招商加盟工作,利用400电话和自媒体工具与潜在加盟商沟通,推进加盟项目的顺利进行｡ 
2､负责加盟店选址的勘探和新加盟店铺开业前的筹备工作,确保选址的合理性和开业流程的顺畅｡ 
3､定期进行加盟店巡店,检查运营情况,提供指导和支持,确保加盟店的整体运营效率和客户满意度｡ 
## 业绩: 
在苏州霸下网络科技有限公司期间,成功推动多个品牌面馆的市场扩张｡其中,一个品牌在一年半内实现了从8家门店到76 家的飞跃,显著提升了品牌的市场份额和影响力｡另一个品牌则在一年内从1家门店扩展到9家,实现了快速的市场渗透和增 长｡这些成就不仅展示了卓越的销售能力和市场敏锐度,还体现了在复杂市场环境中制定有效策略的能力｡ 
苏州侏罗纪光电工程有限公司 市场营销策划 
2016.12-2018.03 
1､五金类产品市场价格摸底,并录入公司系统 
2､公司软件的维护和推广 
安徽鑫科新材料股份有限公司 销售内勤主管 
2013.08-2016.08 
1.仓库管理 
2.销售订单的系统录入 
3进出货管理 
4.车辆调配 
5.业务员考勤以及工资计算 
6.人员培训 
## 奇瑞商用车(安徽)有限公司 
## 车间主任助理 
2010.06-2013.06 
1.车间5S管理以及检查 
2.车间通知的起草和下发传达 
3.生产订单制作核验和下发 
4.会议组织和记录 
5.生产安全检查
安徽三联学院 大专 动漫设计与制作 2008-2011 教育经历
fb91a9b73bf5d66d1HB-2tW0FFdVx426V_KcWOanlvfRMRVh</t>
        </is>
      </c>
      <c r="R1092" t="inlineStr">
        <is>
          <t>点击按钮</t>
        </is>
      </c>
      <c r="S1092"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092">
        <v>1</v>
      </c>
    </row>
    <row r="1093" ht="25.5" customHeight="1">
      <c r="A1093">
        <v>1885</v>
      </c>
      <c r="B1093" t="inlineStr">
        <is>
          <t>招商业务</t>
        </is>
      </c>
      <c r="C1093" t="inlineStr">
        <is>
          <t>【招商业务经理（即使零售闪电仓方向）_上海 10-15K】刘梓成 10年以上.pdf</t>
        </is>
      </c>
      <c r="D1093" t="inlineStr">
        <is>
          <t>董贇晴</t>
        </is>
      </c>
      <c r="E1093" t="inlineStr">
        <is>
          <t>刘梓成</t>
        </is>
      </c>
      <c r="F1093" t="inlineStr">
        <is>
          <t>未提及当前薪资信息</t>
        </is>
      </c>
      <c r="G1093" t="inlineStr">
        <is>
          <t>【简历概览】
36岁，17年工作经验，运营管理背景，擅长加盟招商与门店运营，数据导向，结果驱动。
【技能拆解】
- 技术栈：加盟招商、门店运营、经销商管理、数据跟踪分析、合规管理、培训体系搭建、督导机制、供应链支持、库存优化、销售策略制定
- 软技能：执行力强、沟通协调、客户开发、问题解决、目标导向、团队管理、抗压能力、结果导向
【与JD匹配分析】
- 硬技能匹配情况：具备加盟招商全流程经验，包括加盟商挖掘、资质审核、签约落地，能制定运营赋能方案，协助选址、系统入驻及开业筹备，定期巡店并优化运营策略，维护加盟商关系，与岗位要求高度匹配
- 经验年限匹配情况：17年工作经验，远超岗位要求的至少2年招商加盟经验，符合要求
- 行业背景匹配情况：有百世邻里社区便利店加盟拓展经验，熟悉零售、便利店行业，具备相关资源，符合要求</t>
        </is>
      </c>
      <c r="H1093">
        <v>90</v>
      </c>
      <c r="I1093" t="inlineStr">
        <is>
          <t>强烈推荐</t>
        </is>
      </c>
      <c r="J1093" s="2">
        <v>46164</v>
      </c>
      <c r="K1093" t="inlineStr">
        <is>
          <t>通过</t>
        </is>
      </c>
      <c r="L1093" t="inlineStr">
        <is>
          <t>通过</t>
        </is>
      </c>
      <c r="M1093" t="inlineStr">
        <is>
          <t>进行中</t>
        </is>
      </c>
      <c r="N1093" t="inlineStr">
        <is>
          <t>已入职</t>
        </is>
      </c>
      <c r="O1093"/>
      <c r="P1093" s="3"/>
      <c r="Q1093" t="inlineStr">
        <is>
          <t>## 刘梓成 
男 | 36岁 13585901890 liuzicheng110@126.com 
17年工作经验 | 求职意向:运营经理/主管 | 期望薪资:10-15K | 期望城市:上海 
![fig_73568](https://pdf-bucket.tos-cn-beijing.volces.com/infer/20260522/822e95c332b4aa910eb0db4254f81908_1779426722066348666.jpeg?X-Tos-Algorithm=TOS4-HMAC-SHA256&amp;X-Tos-Credential=AKLTZDcxYzI0ZWI5NDkzNGRkNWI1OTdiNTVjNjZjYjU3NmQ%2F20260522%2Fcn-beijing%2Ftos%2Frequest&amp;X-Tos-Date=20260522T051202Z&amp;X-Tos-Expires=1800&amp;X-Tos-Signature=e0ad66a51203dba489404b6ba406f1e19bff77a7fffb70841ca3f093332b1dc7&amp;X-Tos-SignedHeaders=host) 
## 个人优势 
❁既懂加盟招商,也懂门店运营,不是只签约､也要落地; 
❁加盟商筛选能力强,重质量､控风险; 
❁侧重数据､讲清楚,能用单店模型推进加盟决策; 
❁执行导向强,能把策略压到门店动作; 
❁关注结果,以门店是否盈利和可持续为目标｡ 
## 工作经历 
上海贵酒股份有限公司 运营经理/主管 2021.01-2025.08 
负责上海贵酒股份有限公司的经销商加盟拓展与中台营运管理,主要工作内容如下: 
1. 负责经销商客户全生命周期运营管理,涵盖招商准入､合作签约､日常维护､续约升级与退出管理,搭建健康的经销商生态｡ 
2. 制定经销商运营赋能体系,包括销售策略指导､营销活动支持､库存优化建议等,助力经销商提升业务规模与盈利水平｡ 
3. 对接业务前台团队,提供运营资源支持､流程优化指导与业务问题解决方案,赋能前台高效开展市场拓展与客户服务工作｡ 
4. 建立经销商运营数据跟踪体系,分析销售业绩､渠道覆盖､终端动销等核心数据,输出运营分析报告并推动优化措施落地｡ 
5. 统筹经销商合规管理,落实公司品牌规范､价格体系､销售政策等要求,防范渠道风险,保障市场秩序与品牌形象｡ 
百世店加科技(杭州)有限公司上海分公司 加盟运营 2017.11-2021.01 
负责上海市百世邻里社区便利店加盟拓展与营运管理,三年内成功拓展并落地280家加盟门店,统筹管理5人招商运营团队｡主要 工作内容如下: 
1. 负责加盟招商全流程推进,包括潜在加盟商挖掘､资质审核､合作洽谈与签约落地,拓展优质加盟渠道资源｡ 
2. 为加盟商提供全周期运营赋能,制定开业指导､商品管理､营销活动等标准化运营方案,助力加盟商快速上手运营｡ 
3. 建立加盟商督导机制,定期巡店检查运营情况,针对门店运营痛点提供定制化优化建议,提升加盟商门店盈利能力｡ 
4. 搭建加盟商培训体系,开展产品知识､运营技巧､服务标准等专项培训,强化加盟商运营能力与品牌认同感｡ 
5. 维护加盟商合作关系,跟踪加盟商经营状况与需求,协调解决合作过程中的各类问题,提升加盟商留存率与满意度｡
2011.03-2017.11 
我是家乐福easy的一名督导,目前管理10家门店,门店的营业面积平均为200至400平方米,管理名下店长数量为10名! 岗位核心职责 
1. 负责直营门店日常零售运营管理,监督商品陈列､库存管控､收银流程等核心环节,确保门店运营符合公司标准与服务规范｡ 
2. 制定门店销售目标与执行计划,跟踪业绩达成进度,分析销售数据并提出优化方案,推动门店销售额与盈利能力提升｡ 
3. 统筹门店人员管理,包括排班调度､技能培训､绩效考核与激励引导,打造高效协作的门店运营团队｡ 
4. 督导门店合规运营,落实食品安全､消防安全､服务质量等管控要求,处理门店突发问题与客户投诉,保障门店平稳运营｡ 
5. 对接公司总部相关部门,传递政策要求并反馈门店实际运营情况,推动总部资源在门店的落地执行与效果闭环｡ 
## 上海智造空间家居用品有限公司 
## 门店店长 
2009.09-2011.01 
在工作中最基本的应做到七管 
一.人事管理 
1.部门内人员的调度,任务分工,合理安排. 
2.有效协调人员的假休,顶班,调岗的事项 
3.培训员工商品知识,销售技巧及其它有关管理知识,并追踪情况 
## 二.收银管理 
1.店内收银实行收支两条线的管理 
2.监督收银员在收银过程中是否有飞单现象,一经发现,将会上报公司,给予除名处理 
## 三.货品管理 
1.存货根据门店实际库存与销售情况,确保店内存货足够一周用量 
2.顾客退换货应根据实际情况予以处理,细心给顾客做好解释工作,如确有质量问题予以换货 
3.加强员工的防盗知识,减少公司因失窃而造成的损益 
## 四.店面管理 
1.注意店面的物品陈列布置是否合理,物品有无损坏 
2.负责店面货品,财务,现金安全及防火工作 
3.定时做市场调研,了解其它同行的动向,加强留意市场趋势,及时反应给公司 
## 五.陈列管理 
1.不定期对陈列样面进行调整,分类明确,商品整齐.洁净,对橱窗陈列要特别注意,橱窗是门店的第一张脸,装扮好它,才能诱导到更 多的顾客 
2.检查价签,遵循一品一价的原则,价签向正面,使顾客一目了然 
## 六.公共管理 
1.妥善处理顾客投诉和服务工作中所发生的各种矛盾 
2.门店的设备及环境卫生清洁管理 
## 七.销售管理 
1.执行总部下达的销售计划,结合本店的实际销售情况,制定门店年度销售计划分月销售计划 
2.掌握门店的销售动态,向总部建议商品的引进和滞销品的淘汰 
## 教育经历 
上海开放大学松江分校 
本科 行政管理
南开大学 
大专 工商管理 
2013-2016 
闸北职业学校 
中专/中技 室内设计 
2005-2008 
资格证书 
心理咨询师二级 
志愿者经历 
阿珥楠公益 6年 
2019.06-至今 
项目概况:服务残障人士与福利院孤寡老人 我的职责:1.出纳</t>
        </is>
      </c>
      <c r="R1093" t="inlineStr">
        <is>
          <t>点击按钮</t>
        </is>
      </c>
      <c r="S1093"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093">
        <v>1</v>
      </c>
    </row>
    <row r="1094" ht="25.5" customHeight="1">
      <c r="A1094">
        <v>1886</v>
      </c>
      <c r="B1094" t="inlineStr">
        <is>
          <t>招商业务</t>
        </is>
      </c>
      <c r="C1094" t="inlineStr">
        <is>
          <t>【招商业务经理（即时零售闪电仓方向）_杭州 10-15K】迈克 10年以上.pdf</t>
        </is>
      </c>
      <c r="D1094" t="inlineStr">
        <is>
          <t>董贇晴</t>
        </is>
      </c>
      <c r="E1094" t="inlineStr">
        <is>
          <t>吴先生</t>
        </is>
      </c>
      <c r="F1094" t="inlineStr">
        <is>
          <t>未提及</t>
        </is>
      </c>
      <c r="G1094" t="inlineStr">
        <is>
          <t>【简历概览】
35岁，11年工作经验，涉及选址开发、BD管理，目标感强，期望湖州15-20K。
【技能拆解】
- 技术栈：市场调研、商圈协调、场地布置、拉新推广、团队组建、数据分析、客群测算、竞对分析、GMV指标、销售策略、客户开发、商务谈判、风险把控、供应链协调
- 软技能：事业心、追求卓越、抗压能力、目标感强、克服困难、坚持目标、支持战略、自驱力强、沟通协作、团队管理、快速响应
【与JD匹配分析】
- 硬技能匹配情况：具备选址评估、加盟商开发与维护、市场调研、数据分析、开业筹备等核心硬技能，与岗位要求高度匹配
- 经验年限匹配情况：11年工作经验，远超2年以上招商加盟/BD经验要求，经验丰富
- 行业背景匹配情况：有上海盒马（零售/O2O）、明康汇（生鲜零售）等相关行业经验，符合零售/快消/O2O行业背景优先要求</t>
        </is>
      </c>
      <c r="H1094">
        <v>85</v>
      </c>
      <c r="I1094" t="inlineStr">
        <is>
          <t>强烈推荐</t>
        </is>
      </c>
      <c r="J1094" s="2">
        <v>46164</v>
      </c>
      <c r="K1094" t="inlineStr">
        <is>
          <t>简历筛选通过待面试</t>
        </is>
      </c>
      <c r="L1094"/>
      <c r="M1094"/>
      <c r="N1094"/>
      <c r="O1094"/>
      <c r="P1094" s="3"/>
      <c r="Q1094" t="inlineStr">
        <is>
          <t>## 吴先生 
男 | 35岁 
![fig_70889](https://pdf-bucket.tos-cn-beijing.volces.com/infer/20260522/63b3fa58f21a9ab9b26bce1ee897f690_1779426734284825689.jpeg?X-Tos-Algorithm=TOS4-HMAC-SHA256&amp;X-Tos-Credential=AKLTZDcxYzI0ZWI5NDkzNGRkNWI1OTdiNTVjNjZjYjU3NmQ%2F20260522%2Fcn-beijing%2Ftos%2Frequest&amp;X-Tos-Date=20260522T051214Z&amp;X-Tos-Expires=1800&amp;X-Tos-Signature=4e7eabe7a857433335b3c022d7e8928ace29b75915068b3ea149fc7df744c46f&amp;X-Tos-SignedHeaders=host) 
18657289699 
![fig_57673](https://pdf-bucket.tos-cn-beijing.volces.com/infer/20260522/63b3fa58f21a9ab9b26bce1ee897f690_1779426734285142378.jpeg?X-Tos-Algorithm=TOS4-HMAC-SHA256&amp;X-Tos-Credential=AKLTZDcxYzI0ZWI5NDkzNGRkNWI1OTdiNTVjNjZjYjU3NmQ%2F20260522%2Fcn-beijing%2Ftos%2Frequest&amp;X-Tos-Date=20260522T051214Z&amp;X-Tos-Expires=1800&amp;X-Tos-Signature=8e3f4303f18f3cc3b871072ad2f07315e7634b3fe8a8fdcfa93e1839ab470cff&amp;X-Tos-SignedHeaders=host) 
11年工作经验 | 选址开发 | 期望薪资:15-20K | 期望城市:湖州 
## 个人优势 
有事业心,追求卓越 
抗压能力,目标感强,敢于克服困难,坚持实现目标｡ 
支持公司战略,自驱力强 
## 工作经历 
上海盒马网络科技有限公司 bdm城市主管 
2024.07-2026.01 
## 内容: 
1.主导盒马NB店开业前期筹备工作,涵盖市场调研､商圈资源协调及场地布置,确保新店按时顺利开业｡ 
2.负责新店日常拉新推广活动策划与执行,制定针对性营销策略,结合线上线下渠道,显著提升店铺知名度和客流量｡ 
3.组建高效推广团队,通过精准招聘､系统培训及合理激励,提升团队整体执行力和业务能力｡ 
4.制定每日工作目标和计划,实时跟进业务进展,运用数据分析和反馈机制,及时调整策略,确保各项任务指标达成｡ 
5.参与新店选址工作,严格执行公司开店计划,深入调研开店区域的经济情况､消费情况以及竞对情况｡ 
6.以门店3公里为核心,精准测算动态客群及静态客群,并对竞对营业额进行精确测算,为新店选址提供有力的数据支持｡ 业绩: 
1.在任职期间使新店开业首月客流量提升40%,新客转化率提高30%｡ 
2.每月完成开店指标｡ 
浙江明康汇数字农贸有限公司 bd经理 
2022.11-2024.04 
## 内容: 
生鲜品地推,陌拜生鲜超市,二批商,供应链公司等客户,日常销售客情维护 
1.主导生鲜品地推工作,对生鲜超市､二批商､供应链公司等客户进行陌生拜访,同时负责日常销售客情维护,确保与客户 建立长期稳定的合作关系｡ 
2.凭借吃苦耐劳､脚踏实地的工作态度,每日稳定达成公司GMV指标和日活目标,在岗期间,本人负责的区域内,生鲜业务 销售额提升[30]%｡ 
## 业绩: 
成功推动公司新市场的拓展,带领团队在竞争激烈的环境中迅速适应并取得行业领先地位｡通过积极沟通和团队协作,显著 提升团队整体绩效｡在高压环境下,始终保持稳定的工作质量和效率,确保公司GMV指标及日常运营目标的达成｡生鲜品新 零售渠道要求高,能快速响应并解决在进场､配送､售后等环节出现的各类突发问题｡ 
浙江爱康光电科技有限公司 大客户经理 
2021.03-2022.10 
•大客户开发:通过捕捉行业信息及行业人脉资源,进行目标客户商业建联,独立进行拜访和商务谈判,成功开发并签约15 个大中型企业客户,带来总销售额达 3800 万的业务｡ 
•销售策略:根据销售计划,负责开发公司太阳能光伏产品及服务在各大中小型企业的客户,通过整合各方数据进行分析,预 判销售趋势,独立制定销售计划,准确把握客户需求,制定个性化的销售策略,超额达成业绩目标 30%｡ 
•客户维护:负责维护客户关系,收集和反馈用户使用产品建议,及成交后的过程跟进､风险把控和纠纷处理等事宜｡ 
•市场调研:定期收集市场同行业动态及产品信息,完成竞品及同行市场调研,输出市场调研报告;根据调研结果制定切实可
行的市场推广策路,推动公司产品在行业中的知名度｡ 
•数据分析:追踪销售数据并进行分析,从渠道客源､客资转化､客资活跃留存以及实际落地成交等多环节挖掘异常问题,并 进行复盘､改进,促进老客户介绍业绩提高 
瓜子汽车服务(天津)有限公司 选址开发专员 
2018.05-2020.01 
内容: 
1.负责定位商圈,门店选址,市场开发 
2.负责日常维护加盟商关系 
3.挖店翻牌 
业绩: 
实时完成公司给予的目标任务 
教育经历 
北京开放大学 本科 会计､金融与管理 
2010-2012 
宁波财经学院 大专 计算机应用与维修</t>
        </is>
      </c>
      <c r="R1094" t="inlineStr">
        <is>
          <t>点击按钮</t>
        </is>
      </c>
      <c r="S1094"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094">
        <v>1</v>
      </c>
    </row>
    <row r="1095" ht="25.5" customHeight="1">
      <c r="A1095">
        <v>1887</v>
      </c>
      <c r="B1095" t="inlineStr">
        <is>
          <t>招商业务</t>
        </is>
      </c>
      <c r="C1095" t="inlineStr">
        <is>
          <t>【招商业务经理（即时零售闪电仓方向）_嘉兴 10-15K】刘波 10年以上.pdf</t>
        </is>
      </c>
      <c r="D1095" t="inlineStr">
        <is>
          <t>董贇晴</t>
        </is>
      </c>
      <c r="E1095" t="inlineStr">
        <is>
          <t>刘波</t>
        </is>
      </c>
      <c r="F1095" t="inlineStr">
        <is>
          <t>12-24K</t>
        </is>
      </c>
      <c r="G1095" t="inlineStr">
        <is>
          <t>【简历概览】
42岁，18年工作经验，资深销售管理，擅长客户开发与渠道拓展，求职嘉兴客户经理。
【技能拆解】
- 技术栈：团队管理、客户开发、渠道拓展、经销商维护、市场调研分析、预算控制、信贷管理、激励考核制度制定、数据分析、销售计划制定、客情维护、业务谈判、价格管理、市场秩序维护、货款催收、售后服务、投诉处理
- 软技能：职业感强、开朗、稳重、真诚、坚韧、目标导向、沟通协调能力、抗压能力、团队协作精神
【与JD匹配分析】
- 硬技能匹配情况：具备客户开发、渠道拓展、客情维护、数据分析、预算控制等相关硬技能，与岗位要求的招商加盟、客户开发、政策讲解、加盟商维护等有较高匹配度
- 经验年限匹配情况：18年工作经验，远超岗位要求的至少2年招商加盟等相关经验
- 行业背景匹配情况：有快消行业经验，符合岗位优先考虑零售、快消等行业经验的要求，但缺乏即时零售闪电仓/前置仓项目及连锁加盟行业经验</t>
        </is>
      </c>
      <c r="H1095">
        <v>75</v>
      </c>
      <c r="I1095" t="inlineStr">
        <is>
          <t>推荐</t>
        </is>
      </c>
      <c r="J1095" s="2">
        <v>46164</v>
      </c>
      <c r="K1095" t="inlineStr">
        <is>
          <t>简历未通过筛选</t>
        </is>
      </c>
      <c r="L1095"/>
      <c r="M1095"/>
      <c r="N1095"/>
      <c r="O1095"/>
      <c r="P1095" s="3"/>
      <c r="Q1095" t="inlineStr">
        <is>
          <t>## 刘波 
男 | 42岁 
![fig_67527](https://pdf-bucket.tos-cn-beijing.volces.com/infer/20260522/cd218b31175d218fb3ee6a32e249e15b_1779426728413289913.jpg?X-Tos-Algorithm=TOS4-HMAC-SHA256&amp;X-Tos-Credential=AKLTZDcxYzI0ZWI5NDkzNGRkNWI1OTdiNTVjNjZjYjU3NmQ%2F20260522%2Fcn-beijing%2Ftos%2Frequest&amp;X-Tos-Date=20260522T051208Z&amp;X-Tos-Expires=1800&amp;X-Tos-Signature=da833e88ae590248bef6bee1bf415becf24f05a6bb275df7cd4fc501afe16656&amp;X-Tos-SignedHeaders=host) 
18667332516 
693201260@qq.com 
![fig_74166](https://pdf-bucket.tos-cn-beijing.volces.com/infer/20260522/cd218b31175d218fb3ee6a32e249e15b_1779426728414332748.jpg?X-Tos-Algorithm=TOS4-HMAC-SHA256&amp;X-Tos-Credential=AKLTZDcxYzI0ZWI5NDkzNGRkNWI1OTdiNTVjNjZjYjU3NmQ%2F20260522%2Fcn-beijing%2Ftos%2Frequest&amp;X-Tos-Date=20260522T051208Z&amp;X-Tos-Expires=1800&amp;X-Tos-Signature=04ec3ecb4e2a5a225a201d5a24204f9fbd66bdd7c6159ba6387c1f1f18644698&amp;X-Tos-SignedHeaders=host) 
18年工作经验 | 求职意向:客户经理 | 期望薪资:12-24K | 期望城市:嘉兴 
## 个人优势 
开对团队管理､客户开发､渠道拓展､经销商维护具有丰富的经验｡本地背景,常驻嘉兴,工作稳定性较高｡形象气质较好,健康 状况良好｡开朗､稳重､真诚､坚韧,是一名很具有职业感的资深销售管理精英｡ 
## 工作经历 
浙江景兴纸业股份有限公司 省区经理 
2022.01-2025.10 
## 内容: 
1.全面领导负责GT渠道浙江省区的销售工作,带领销售团队按照公司年度指标和公司销售经营策略执行销售计划并对销售结果负 责,督促并协助区域内各个经销商达成每月的生意指标｡ 
2.与各个城市主要经销商建立良好的合作关系,挖掘客户需求,提高客户合作满意度｡深耕老客户,开发优质新客户｡ 
3.进行市场调研与分析,研究同行､业界发展状况,定期进行市场预测与情报分析,为公司高层领导的决策提供依据｡ 
4.制定市场推广费用预算及市场部全年整体财务预算,制定､控制以及完善激励考核制度｡ 
5.客户信贷管理以及预算控制,合理规划生意布局,提前规避可能出现的各项问题,降低公司运营风险｡ 
## 业绩: 
1.2022全年业绩达成率115% 
2.2023年全年业绩达成率120% 
3.2024年全年业绩达成率106% 
## 高露洁棕榄(中国)有限公司 区域经理 2015.01-2021.12 
## 内容: 
1.根据公司的销售策略和年度指标,制定清晰的工作计划,每周工作重点,合理分配公司资源和团队管理,确保指标达成｡ 
2.根据公司的费用预算和要求,严格管控预算内的费用,监督费用使用情况,确保本销售团队的销售费比在合理范围内｡ 
3.根据公司的生意战略规划及渠道管理,与客户制定清晰的生意发展计划并且按时进行每月生意回顾,提升客户粘性｡ 
4.定期提供相关数据分析,如分销､货架陈列､促销情况､订单进度､门店销售情况､库存情况和竞品活动等信息｡ 
5.具备敏锐的市场嗅觉,关注客户信贷管理以及预算控制｡合理规划生意布局,提前规避潜在问题,降低公司经营风险｡ 
6.维护现有老客户稳定的销售产出,积极开发优质新客户｡ 
## 业绩: 
1.2015全年业绩达成率103% 
2.2016全年业绩达成率109% 
3.2017年全年业绩达成率115% 
4.2018年全年业绩达成率102% 
5.2019年全年业绩达成率113% 
6.2020年全年业绩达成率110%
## 内容: 
1.根据公司下达的年度､季度､月度指标,拟定本区域内的销售计划,市场操作方案,上报大区经理,经公司批准后实施｡ 
2.全面负责家乐福､沃尔玛等NKA卖场以及京客隆､超市发等LKA卖场的销售相关工作,监督执行公司各项销售政策落地｡ 
3.全面负责对接区域内重点客户的采购经理,推动相关谈判工作,促成年度销售合同的顺利签订,与客户发展长期合作｡ 
4.全面负责所辖区域内的经销商和终端网点的管理,包括客情维护､业务谈判､价格管理､市场秩序维护､货款催收､售后服务､ 处理投诉等工作,重大事件及时上报｡ 
5.对区域营销费用负责,并全程参与销售团队组建,公司制度培训,销售业务指导,行为监督管理,业绩考核等相关工作｡ 
6.定期收集和反馈市场信息,提出合理化建议供领导决策｡ 
## 业绩: 
1.2007全年业绩达成率107% 
2.2008全年业绩达成率116% 
3.2009年全年业绩达成率101% 
4.2010年全年业绩达成率108% 
5.2011年全年业绩达成率113% 
6.2012年全年业绩达成率110% 
7.2013年全年业绩达成率119% 
## 教育经历 
北京信息科技大学 本科 电子信息工程(控制工程方向) 
2003-2007 
## 资格证书 
大学英语四级大学英语六级北京信息科技大学足球赛冠军北京信息科技大学校辩论赛最佳辩手</t>
        </is>
      </c>
      <c r="R1095" t="inlineStr">
        <is>
          <t>点击按钮</t>
        </is>
      </c>
      <c r="S1095"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095">
        <v>1</v>
      </c>
    </row>
    <row r="1096" ht="25.5" customHeight="1">
      <c r="A1096">
        <v>1889</v>
      </c>
      <c r="B1096" t="inlineStr">
        <is>
          <t>招商业务</t>
        </is>
      </c>
      <c r="C1096" t="inlineStr">
        <is>
          <t>【招商业务经理（即时零售闪电仓方向）_嘉兴 10-15K】侯宇 10年以上.pdf</t>
        </is>
      </c>
      <c r="D1096" t="inlineStr">
        <is>
          <t>董贇晴</t>
        </is>
      </c>
      <c r="E1096" t="inlineStr">
        <is>
          <t>侯宇</t>
        </is>
      </c>
      <c r="F1096" t="inlineStr">
        <is>
          <t>无</t>
        </is>
      </c>
      <c r="G1096" t="inlineStr">
        <is>
          <t>【简历概览】
侯宇，32岁，大专市场营销，12年工作经验，销售专员，期望嘉兴。
【技能拆解】
- 技术栈：销售目标达成、业绩突破、团队管理、新人培训、车辆维护、商品陈列
- 软技能：快速接受新事物、理解能力强、学习适应能力、目标感强
【与JD匹配分析】
- 硬技能匹配情况：具备销售目标完成、客户开发经验，但缺乏招商加盟、地推BD及系统入驻、数据整理分析等相关硬技能
- 经验年限匹配情况：12年工作经验，满足至少2年招商加盟等相关经验要求
- 行业背景匹配情况：有服装导购零售经验，缺乏快消、O2O或连锁加盟行业经验，无超市/便利店等资源</t>
        </is>
      </c>
      <c r="H1096">
        <v>60</v>
      </c>
      <c r="I1096" t="inlineStr">
        <is>
          <t>待定</t>
        </is>
      </c>
      <c r="J1096" s="2">
        <v>46164</v>
      </c>
      <c r="K1096" t="inlineStr">
        <is>
          <t>简历筛选通过待面试</t>
        </is>
      </c>
      <c r="L1096"/>
      <c r="M1096"/>
      <c r="N1096"/>
      <c r="O1096"/>
      <c r="P1096" s="3"/>
      <c r="Q1096" t="inlineStr">
        <is>
          <t>侯宇 
男 | 32岁 
![fig_44218](https://pdf-bucket.tos-cn-beijing.volces.com/infer/20260522/50d2ba003a47b3d5339b373b79fe57ce_1779426749070494060.jpeg?X-Tos-Algorithm=TOS4-HMAC-SHA256&amp;X-Tos-Credential=AKLTZDcxYzI0ZWI5NDkzNGRkNWI1OTdiNTVjNjZjYjU3NmQ%2F20260522%2Fcn-beijing%2Ftos%2Frequest&amp;X-Tos-Date=20260522T051229Z&amp;X-Tos-Expires=1800&amp;X-Tos-Signature=d7b6474ce85241b0964d495c805448c9184e4d9e4f3a030292ffff7b8031e5a4&amp;X-Tos-SignedHeaders=host) 
13940150813 
12年工作经验 | 销售专员 | 期望城市:嘉兴 
![fig_91519](https://pdf-bucket.tos-cn-beijing.volces.com/infer/20260522/50d2ba003a47b3d5339b373b79fe57ce_1779426749070721611.jpeg?X-Tos-Algorithm=TOS4-HMAC-SHA256&amp;X-Tos-Credential=AKLTZDcxYzI0ZWI5NDkzNGRkNWI1OTdiNTVjNjZjYjU3NmQ%2F20260522%2Fcn-beijing%2Ftos%2Frequest&amp;X-Tos-Date=20260522T051229Z&amp;X-Tos-Expires=1800&amp;X-Tos-Signature=5ab486b7ef3cd66d83091252f6e999956283cf250d7fef6aee66c5d9d8fe5e07&amp;X-Tos-SignedHeaders=host) 
个人优势 
能快速接受新事物､理解能力强､ 
工作经历 
深圳市丰宜科技有限公司沈阳分公司 BD经理 
2025.01-至今 
内容: 
完成每月销售目标 
突破自己业绩目标 
善于学习适应能力 
业绩: 
二星BD,厂区东北区销售冠军 
## 新百伦 服装导购 
2022.10-2024.01 
担任角色:销售主管 
负责工作:商品陈列营业额 
获得业绩: 
沈阳冯家老胡同餐饮管理有限公司 运营经理 
2018.11-2022.10 
1､负责新人入职培训 
2､负责公司内部管理 
3､定期检查加盟商运营情况､督导､提升服务意识和产品质量 
沈阳冬冬商贸有限公司 货运司机 
2015.06-2018.09 
1､按照要求,及时､准确的将货物送到指定地点; 
2､负责车辆的日常消毒､检查､保养及维护,保证车辆性能正常; 
3､完成领导交代的其他事宜 
陕西滔搏体育商贸有限公司 服装导购 
2013.03-2015.02 
滔博匡威 
教育经历 
沈阳职业技术学院 大专 市场营销 
资格证书
驾驶证C1
1f34167de7019a031HB-2tu5EVVQx4i4U_qeWOanlvfRMRVh</t>
        </is>
      </c>
      <c r="R1096" t="inlineStr">
        <is>
          <t>点击按钮</t>
        </is>
      </c>
      <c r="S1096"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096">
        <v>1</v>
      </c>
    </row>
    <row r="1097" ht="25.5" customHeight="1">
      <c r="A1097">
        <v>1890</v>
      </c>
      <c r="B1097" t="inlineStr">
        <is>
          <t>招商业务</t>
        </is>
      </c>
      <c r="C1097" t="inlineStr">
        <is>
          <t>【招商业务经理（即使零售闪电仓方向）_上海 10-15K】张东飞 2年.pdf</t>
        </is>
      </c>
      <c r="D1097" t="inlineStr">
        <is>
          <t>董贇晴</t>
        </is>
      </c>
      <c r="E1097" t="inlineStr">
        <is>
          <t>张东飞</t>
        </is>
      </c>
      <c r="F1097" t="inlineStr">
        <is>
          <t>无</t>
        </is>
      </c>
      <c r="G1097" t="inlineStr">
        <is>
          <t>【简历概览】34岁大专，2年销售经验，擅长地推陌拜，目标上海销售专员岗。
【技能拆解】
- 技术栈：销售、管理、陌拜、地推、电销、面销、驾驶、信息收集、商务谈判、合同签订、售后维护、进销存统计
- 软技能：沟通协调、客户开发、抗压能力、目标导向、团队协作
【与JD匹配分析】
- 硬技能匹配情况：具备地推、陌拜、客户开发、商务谈判、合同签订、售后维护等相关技能，符合招商加盟开发、促成签约及维护的岗位要求
- 经验年限匹配情况：2年工作经验，满足至少2年招商加盟、地推BD或渠道拓展经验的要求
- 行业背景匹配情况：有支付宝市场推广BD经验，涉及超市、便利店等零售场景，具备一定零售行业资源，符合零售、O2O行业经验优先的要求</t>
        </is>
      </c>
      <c r="H1097">
        <v>75</v>
      </c>
      <c r="I1097" t="inlineStr">
        <is>
          <t>推荐</t>
        </is>
      </c>
      <c r="J1097" s="2">
        <v>46164</v>
      </c>
      <c r="K1097" t="inlineStr">
        <is>
          <t>简历未通过筛选</t>
        </is>
      </c>
      <c r="L1097"/>
      <c r="M1097"/>
      <c r="N1097"/>
      <c r="O1097"/>
      <c r="P1097" s="3"/>
      <c r="Q1097" t="inlineStr">
        <is>
          <t>## 张东飞 
男 | 34岁 
13817448887 
![fig_29003](https://pdf-bucket.tos-cn-beijing.volces.com/infer/20260522/4bee053abd05299f73a86fb3f9562b9e_1779426746137817971.jpeg?X-Tos-Algorithm=TOS4-HMAC-SHA256&amp;X-Tos-Credential=AKLTZDcxYzI0ZWI5NDkzNGRkNWI1OTdiNTVjNjZjYjU3NmQ%2F20260522%2Fcn-beijing%2Ftos%2Frequest&amp;X-Tos-Date=20260522T051226Z&amp;X-Tos-Expires=1800&amp;X-Tos-Signature=9d7a5ea0874953a0df5a8d8a3f80f0bebe37700f72121416b43815e369043cef&amp;X-Tos-SignedHeaders=host) 
2年工作经验 | 求职意向:销售专员 | 期望薪资:8-12K | 期望城市:上海 
## 个人优势 
1.从事销售期间多次销冠｡ 
2.对管理和销售(B/C端)均有了解,对陌拜､地推､电销､面销均有了解｡ 销售对象涵盖:餐饮/超市/便利店/酒水饮料代理商/广场物业/商场物业/电影院/教培机构/健身会所 
3.驾驶 
## 工作经历 
支付宝(杭州)信息技术有限公司 市场推广bd 
2025.09-2025.12 
1､开拓商户(包含超市､便利店､餐饮店等涉及支付的场景)｡通过陌拜扫街电话联系等方式联系客户,介绍和推广产品｡(支 付宝碰一下设备) 
2､维护商户｡对安装的用户做好维护和服务,及时处理商户遇到的问题｡ 
3､做好纽带｡及时传达公司新的活动和政策,做好沟通桥梁,保证客户理解施行｡ 
## 上海沪精通达准营销策划有限公司 bd市场推广 
2024.10-2025.02 
1.搜集教培行业相关机构客户信息 
2.拜访客户,介绍营销产品方案 
3.签订合同及售后回访､维护 
## 北京少多科技有限公司 市场推广bd 
2024.04-2024.08 
1､信息收集｡(商场､卖场､广场､影院､菜场等人流较大场地及对应管理单位或部门信息) 
2､线下推广｡(拜访客户,介绍产品和合作政策) 
3､场地勘察｡(查看场地是否符合设备投放条件) 
4､商务谈判(施工方案､租金价格､其他合作细节及要求协商) 
5､督促项目落地(做好内外各部协调,确保项目安全高效高质完成) 
## 内蒙古美番了生物科技有限公司 渠道销售经理 
2021.11-2022.05 
1､按照公司和上级领导指示进行渠道开发｡ 
2､严格执行公司的销售政策及产品价格体系｡ 
3､促销活动规划执行｡ 
4､信息收集及巡店｡收集消费者意见和经销商､门店意见､竞品信息｡对发现和反馈的问题及时汇总,及时上报､及时处理｡ 
5､进销存统计和汇总,及时做好补货和售后｡维护产品通路各环节正常运转｡ 
6､督促经销商按时回款｡ 
## 乐庄村居委会 民政专干 
2018.08-2020.09 
## 民政类政策的宣传和执行｡ 
所辖片区日常事物处理｡ 领导交付的其他事物｡
教育经历
西南交通大学 大专 工商企业管理
2014-2017
4d52e7e6089208a11HB-2ti1FlFVwYu9VP6aWOanlvfRMRVh</t>
        </is>
      </c>
      <c r="R1097" t="inlineStr">
        <is>
          <t>点击按钮</t>
        </is>
      </c>
      <c r="S1097"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097">
        <v>1</v>
      </c>
    </row>
    <row r="1098" ht="25.5" customHeight="1">
      <c r="A1098">
        <v>1891</v>
      </c>
      <c r="B1098" t="inlineStr">
        <is>
          <t>招商业务</t>
        </is>
      </c>
      <c r="C1098" t="inlineStr">
        <is>
          <t>【招商经理（即时零售_闪电仓方向）_上海 10-15K】李东 10年以上.pdf</t>
        </is>
      </c>
      <c r="D1098" t="inlineStr">
        <is>
          <t>董贇晴</t>
        </is>
      </c>
      <c r="E1098" t="inlineStr">
        <is>
          <t>李东</t>
        </is>
      </c>
      <c r="F1098" t="inlineStr">
        <is>
          <t>12-15K</t>
        </is>
      </c>
      <c r="G1098" t="inlineStr">
        <is>
          <t>【简历概览】
37岁，15年工作经验，多行业运营管理，擅长加盟维护与政策落地，求职上海运营岗。
【技能拆解】
- 技术栈：项目运营、策略制定、执行落地、质量把控、数据分析、闭环管理、加盟商维护、政策宣导、纠纷处理、培训机制、活动策划、资源整合、融资股权、平台搭建、市场推广、KPI考核、供应链管理、商户管理、招商运维
- 软技能：沟通协调、客户关系维护、目标导向、问题解决、团队协作、抗压能力、学习能力
【与JD匹配分析】
- 硬技能匹配情况：具备加盟商维护、政策宣导、纠纷处理、数据分析、闭环执行等相关技能，符合招商加盟、政策讲解、门店筹备及运营维护要求，但缺乏明确的零售或O2O行业招商加盟经验。
- 经验年限匹配情况：15年工作经验，远超岗位要求的2年以上招商加盟经验。
- 行业背景匹配情况：有饿了么O2O配送运营及科零信息创投生态链运营经验，涉及平台搭建与资源整合，与零售、O2O行业有一定相关性，但缺乏直接的超市/便利店招商加盟经验。</t>
        </is>
      </c>
      <c r="H1098">
        <v>75</v>
      </c>
      <c r="I1098" t="inlineStr">
        <is>
          <t>推荐</t>
        </is>
      </c>
      <c r="J1098" s="2">
        <v>46164</v>
      </c>
      <c r="K1098" t="inlineStr">
        <is>
          <t>简历筛选通过待面试</t>
        </is>
      </c>
      <c r="L1098"/>
      <c r="M1098"/>
      <c r="N1098"/>
      <c r="O1098"/>
      <c r="P1098" s="3"/>
      <c r="Q1098" t="inlineStr">
        <is>
          <t>![fig_98054](https://pdf-bucket.tos-cn-beijing.volces.com/infer/20260522/1270c04f8cc70c00be522361b7ae9e2b_1779426731262484110.jpg?X-Tos-Algorithm=TOS4-HMAC-SHA256&amp;X-Tos-Credential=AKLTZDcxYzI0ZWI5NDkzNGRkNWI1OTdiNTVjNjZjYjU3NmQ%2F20260522%2Fcn-beijing%2Ftos%2Frequest&amp;X-Tos-Date=20260522T051211Z&amp;X-Tos-Expires=1800&amp;X-Tos-Signature=451f7e4f0c8df4cfcbe496199fca4eee3c3320a4d9686af593c56792e77cd45b&amp;X-Tos-SignedHeaders=host) 
![fig_85647](https://pdf-bucket.tos-cn-beijing.volces.com/infer/20260522/1270c04f8cc70c00be522361b7ae9e2b_1779426731262064173.jpeg?X-Tos-Algorithm=TOS4-HMAC-SHA256&amp;X-Tos-Credential=AKLTZDcxYzI0ZWI5NDkzNGRkNWI1OTdiNTVjNjZjYjU3NmQ%2F20260522%2Fcn-beijing%2Ftos%2Frequest&amp;X-Tos-Date=20260522T051211Z&amp;X-Tos-Expires=1800&amp;X-Tos-Signature=f3c49de95a466b40fbd7d559c815f6e37d42c4b4b3aebbd9e4b99644757a6130&amp;X-Tos-SignedHeaders=host) 
## 李东 
男 | 37岁 
lidong028@hworld.com 
15年工作经验 | 求职意向:运营经理/主管 | 期望薪资:12-15K | 期望城市:上海 
## 个人优势 
项目运营,策略先行,执行落地,把控质量｡ 
## 工作经历 
华住酒店管理有限公司 商家运营 
2019.03-至今 
1､ 加盟商维护建设, 
2､ 加盟商 
3､ 加盟商B端口金融和各项加盟政策宣导,建立品牌效应 
4､ 区域内各项特许加盟事务.纠纷处理｡ 
5､ 政策落地,策略先行,数据分析,闭环执行 
6､ 集团加盟商建设,客户关系维护｡ 
7､分公司属地前委培训机制,流程闭环化管理｡ 
## 科零信息系统(上海)有限公司 运营经理/主管 
2017.08-2019.02 科零创投生态链企业,包含创投,文化传播,企业服务板块｡应用实现互联网+线下营销渠道,定期创投圈活动增强用户粘性｡举 办大型创投活动路演培训和演讲｡企业融资股权收益战略合作,生态链搭建,线上线下场景应用,创业投资圈投资人+项目方资源 整合平台,融资,股权架构搭建,平台搭建,法务､财务､税务(尽职调查),初创企业人事结构搭建,项目运营,市场推广,行 业资源布局利用等一系列生态闭环｡结合公司资源实现企业投资参股创收盈利退出收益的全流程闭环 
## 拉扎斯网络科技(上海)有限公司 
## 运营经理/主管 
2015.05-2017.08 
1.平台配送方案解决执行落地:饿了么平台配送方案落地执行策划,自营,众包,加盟配送商针对高校,白领,连锁客户不同的解 决方案和定价策略, 新零售和餐饮业态行业领先的配送运维模式的探索,内控线下执行的KPI考核和具体数据的设置,外部接入成 熟的配送商加入到众包和自营的配送体系中,增盘饿了么全国运单体量,克服实时配送的难点和具体的执行细节(下雪,下雨,极 端恶劣天气,平台流量爆增,地理位置难点(跨山,跨河,跨区域),优劣配送商的替换等) 
2.新零售业态配送销售形态试水(水果,生鲜,火锅,冰激凌等新零售餐饮配送方案的解决和新业态平台的运单量接入,包括产品 的存储,保质周期,库存压力,冷藏设备,配送环节的餐饮质量保障等,订单的模式(次日达,当日达,定时定点连锁订单),高 中低客单价格不同的服务品质流程把控培训,高端配送产品的营销和公众宣传｡ 
3.新餐饮业态线下线上运营与集团资源利用和全面布局(纯外卖连锁餐饮的试水,品牌和客单的策划和制定(目标消费人群和店铺
周边的竞对的数据分析),集团和外部资源带来的流量增加和一系列的产能解决方案,餐饮和外卖产业链的衔接和集团生态环境闭 环连通｡ 
4.餐饮事业部市场体量和餐饮份额规划布局(一线,二线,三线城市,餐饮和配送体量的规划和布局,代理商的介入增加整体运单 能力,外卖单量,以及统一布局规划连锁店周边体量和历史销售数据,实现门店,配送商,平台多方盈利,占领市场,对标竞对品 质,塑造行业标准的整体规划和具体落实监督执行(PCDA闭环,流程控制) 
## 上海九百世纪食品商城有限公司 经理助理 
2011.05-2015.05 
九百集团旗下国有老字号品牌:西区老大房,新长发栗子,三阳盛南北货等品牌区域性的推广､经营､维护｡南京西路､静安寺商 圈国资所属商铺和集团下属食品､餐饮､烟酒､医药保健品､南北货､服装洗染连锁店铺(正章)的日常经营性管理和整体布局, 推进老大房鲜肉月饼和家乐福连锁卖场的合作事宜,集团公司电商平台(独立子公司)的搭建(销售渠道,平台网站运营,流量导 入(打破原有区属国有企业地域限制)),集团旗下食品商场的日常管理,供应商营业人员管理,日常现金维保,营业性销售收入 与财务的对账,季度年度的财务审计,商场商铺租赁商户的租金结算(自营,联销,租赁等商户水费与电费,整体商户和独立商家 人员管理费,服装费,物业费,第三方装修费,设计费的拆分和规划布局)｡区域网络管理:商户收银系统回传销售数据和衡器的 统一度量单位设计,年审｡商场店铺入驻商户的装修监督,开业前后的人员安排,原材料的存放｡了解区域国资委每年的国有资产 管理和统一规划布局措施的执行下达,和区域政府事业单位保持良好合作关系｡商场统一商户招牌和销售定价的规划和设置｡静安 寺大型食品商场:九百世纪,久光百货食品､餐饮类企业的招商入住和运维管理工作)日常经营产生的投诉纠纷的解决(工商,食 药监,信访办,派出所),以及品牌的侵权,配合FDA监督管理食品质量,供应商的索证､索照,索票,人员健康证的统一管理 等｡组织参加共青团市委组织的青年文明公益活动,静安寺商圈的季节性促销和零售,以及集团品牌形象的系列宣讲｡管理维护 好,静安区内集团所持有的自有房产(商务办公楼宇办公室,商铺,地下库房(原材料仓库)的管理和维保工作,安排物业人员监 控,收租,缴费,防火,防盗,大型设备的日常操作和保养｡商圈的统一品牌布局和适合的商家接入等一系列运营,策划类工作｡ 
## 教育经历 
上海海洋大学 本科 行政管理 
2009-2011 
上海商学院 大专 
经济法律事务 
2006-2009</t>
        </is>
      </c>
      <c r="R1098" t="inlineStr">
        <is>
          <t>点击按钮</t>
        </is>
      </c>
      <c r="S1098"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098">
        <v>1</v>
      </c>
    </row>
    <row r="1099" ht="25.5" customHeight="1">
      <c r="A1099">
        <v>1892</v>
      </c>
      <c r="B1099" t="inlineStr">
        <is>
          <t>招商业务</t>
        </is>
      </c>
      <c r="C1099" t="inlineStr">
        <is>
          <t>【BD经理（即时零售_闪电仓）_上海 10-15K】陈先生 10年-副本.pdf</t>
        </is>
      </c>
      <c r="D1099" t="inlineStr">
        <is>
          <t>董贇晴</t>
        </is>
      </c>
      <c r="E1099" t="inlineStr">
        <is>
          <t>陈先生</t>
        </is>
      </c>
      <c r="F1099" t="inlineStr">
        <is>
          <t>未提及</t>
        </is>
      </c>
      <c r="G1099" t="inlineStr">
        <is>
          <t>【简历概览】
30岁男大专，10年销售经验，B/C端资源整合，求职上海销售管理岗。
【技能拆解】
- 技术栈：无
- 软技能：资源整合、跨行业对接、团队管理、培训、运营支持、市场分析、策略制定
【与JD匹配分析】
- 硬技能匹配情况：具备地推、客户开发、关系维护能力，缺乏招商加盟及零售行业经验
- 经验年限匹配情况：10年工作经验，远超2年招商BD要求
- 行业背景匹配情况：有美团BD经验，涉及商户拓展，与O2O行业相关，缺乏零售/快消/连锁加盟经验</t>
        </is>
      </c>
      <c r="H1099">
        <v>70</v>
      </c>
      <c r="I1099" t="inlineStr">
        <is>
          <t>推荐</t>
        </is>
      </c>
      <c r="J1099" s="2">
        <v>46164</v>
      </c>
      <c r="K1099" t="inlineStr">
        <is>
          <t>通过</t>
        </is>
      </c>
      <c r="L1099" t="inlineStr">
        <is>
          <t>通过</t>
        </is>
      </c>
      <c r="M1099" t="inlineStr">
        <is>
          <t>进行中</t>
        </is>
      </c>
      <c r="N1099" t="inlineStr">
        <is>
          <t>放弃offer</t>
        </is>
      </c>
      <c r="O1099"/>
      <c r="P1099" s="3"/>
      <c r="Q1099" t="inlineStr">
        <is>
          <t>![fig_83050](https://pdf-bucket.tos-cn-beijing.volces.com/infer/20260522/21cb479ab3f37850188180af7e604841_1779427118836972036.jpeg?X-Tos-Algorithm=TOS4-HMAC-SHA256&amp;X-Tos-Credential=AKLTZDcxYzI0ZWI5NDkzNGRkNWI1OTdiNTVjNjZjYjU3NmQ%2F20260522%2Fcn-beijing%2Ftos%2Frequest&amp;X-Tos-Date=20260522T051838Z&amp;X-Tos-Expires=1800&amp;X-Tos-Signature=7dfa1ceab847c1954e3d2887bc8c621b02d15e0e6a94a937ca6d162e3a8161ea&amp;X-Tos-SignedHeaders=host) 
陈先生 
男 | 30岁 
![fig_30868](https://pdf-bucket.tos-cn-beijing.volces.com/infer/20260522/21cb479ab3f37850188180af7e604841_1779427118836480863.jpeg?X-Tos-Algorithm=TOS4-HMAC-SHA256&amp;X-Tos-Credential=AKLTZDcxYzI0ZWI5NDkzNGRkNWI1OTdiNTVjNjZjYjU3NmQ%2F20260522%2Fcn-beijing%2Ftos%2Frequest&amp;X-Tos-Date=20260522T051838Z&amp;X-Tos-Expires=1800&amp;X-Tos-Signature=f62c7f0f176cd0eda7f2389c50d3eb09d1862e5e65e8eef5cdc75670eeee685f&amp;X-Tos-SignedHeaders=host) 
15157638107 
10年工作经验 | 求职意向:销售经理/主管 | 期望薪资:8-12K | 期望城市:上海 
## 个人优势 
多年销售经验,主要以 B 和 C 端都有经验｡ 
整合资源,擅长跨行业资源对接 
## 工作经历 
北京三快在线科技有限公司 bd 
美团快驴部门,负责联系 b 端 工厂客户和酒店 团餐资源,洽谈合作｡ 2025.11-至今 
## 浙江锦泰宏企业服务有限公司台州分公司 
## 销售经理 
2024.03-2025.11 
ToB 销售经理 
负责开发和寻找维护 外贸工厂,帮助注册使用阿里国际站,指导运营数据等方面｡ 
## 二手房中介 联合创始人 
2018.04-2024.03 
## 管理 10 人团队｡ 
布置和制定计划和反馈,培训基础的的成交细节和对于风水的基础知识｡ 
参与公众号和抖音的运营,帮助员工在关键性的时候提供帮助｡组织中介机构进行合作 
## 美团团购代理 
## BD经理 
2016.01-2018.04 
负责区域商户合作拓展,分析市场数据,制定运营策略,优化合作模式,协调技术,运营团队推动业务流程｡ 
## 教育经历 
温州职业技术学院 大专 数控 
2014-2016</t>
        </is>
      </c>
      <c r="R1099" t="inlineStr">
        <is>
          <t>点击按钮</t>
        </is>
      </c>
      <c r="S1099"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099">
        <v>1</v>
      </c>
    </row>
    <row r="1100" ht="25.5" customHeight="1">
      <c r="A1100">
        <v>1893</v>
      </c>
      <c r="B1100" t="inlineStr">
        <is>
          <t>招商业务</t>
        </is>
      </c>
      <c r="C1100" t="inlineStr">
        <is>
          <t>【BD经理（即时零售闪电仓）_无锡_11-22K】蔡爱军_9年.pdf</t>
        </is>
      </c>
      <c r="D1100" t="inlineStr">
        <is>
          <t>董贇晴</t>
        </is>
      </c>
      <c r="E1100" t="inlineStr">
        <is>
          <t>蔡爱军</t>
        </is>
      </c>
      <c r="F1100" t="inlineStr">
        <is>
          <t>未提及</t>
        </is>
      </c>
      <c r="G1100" t="inlineStr">
        <is>
          <t>【简历概览】
31岁大专学历，9年工作经验，历任BD经理、销售专员等职，现职信贷专员，期望无锡客户经理岗位。
【技能拆解】
- 技术栈：信贷业务咨询、申请资料收集与审核、客户资质核实、收入核实、征信情况核实、尽职调查、贷前调查、贷中跟进、贷后检查、还款情况监控、信贷风险排查、审批流程跟进、合同签订、放款跟进、客户维护、业务渠道拓展、商户开拓、陌拜、电话销售、商品推广、ERP产品推广、金融支付产品推广
- 软技能：学习能力较强、亲和力强、乐天派、客户开发能力、沟通表达能力、抗压能力、目标感、团队协作精神
【与JD匹配分析】
岗位JD如下：
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
逐项对比：
- 硬技能匹配情况：具备商户开拓、陌拜、客户维护等技能，与岗位地推、开发加盟商、维护加盟商关系等要求有一定匹配，但缺乏招商加盟、选址评估、系统入驻、商品上架等相关硬技能。
- 经验年限匹配情况：9年工作经验，远超岗位至少2年以上招商加盟等经验的要求。
- 行业背景匹配情况：有笑拼购（苏州）网络科技有限公司BD经理、北京三快在线科技有限公司销售专员等O2O相关行业经验，符合岗位有零售、快消、O2O等行业经验优先的要求，但缺乏连锁加盟行业经验。</t>
        </is>
      </c>
      <c r="H1100">
        <v>65</v>
      </c>
      <c r="I1100" t="inlineStr">
        <is>
          <t>推荐</t>
        </is>
      </c>
      <c r="J1100" s="2">
        <v>46164</v>
      </c>
      <c r="K1100" t="inlineStr">
        <is>
          <t>简历筛选通过待面试</t>
        </is>
      </c>
      <c r="L1100"/>
      <c r="M1100"/>
      <c r="N1100"/>
      <c r="O1100"/>
      <c r="P1100" s="3"/>
      <c r="Q1100" t="inlineStr">
        <is>
          <t>## 蔡爱军 
男 | 31岁 
![fig_86148](https://pdf-bucket.tos-cn-beijing.volces.com/infer/20260522/62f35858195e502ed0a95ea5356c40b8_1779427236616434069.jpeg?X-Tos-Algorithm=TOS4-HMAC-SHA256&amp;X-Tos-Credential=AKLTZDcxYzI0ZWI5NDkzNGRkNWI1OTdiNTVjNjZjYjU3NmQ%2F20260522%2Fcn-beijing%2Ftos%2Frequest&amp;X-Tos-Date=20260522T052036Z&amp;X-Tos-Expires=1800&amp;X-Tos-Signature=1ebe1500e98746633f230b2e0a7bdef38635a6b7d2da78d2db0af4762d0bec6c&amp;X-Tos-SignedHeaders=host) 
13395186087 
caiaijun00@163.com 
![fig_55278](https://pdf-bucket.tos-cn-beijing.volces.com/infer/20260522/62f35858195e502ed0a95ea5356c40b8_1779427236616645139.jpeg?X-Tos-Algorithm=TOS4-HMAC-SHA256&amp;X-Tos-Credential=AKLTZDcxYzI0ZWI5NDkzNGRkNWI1OTdiNTVjNjZjYjU3NmQ%2F20260522%2Fcn-beijing%2Ftos%2Frequest&amp;X-Tos-Date=20260522T052036Z&amp;X-Tos-Expires=1800&amp;X-Tos-Signature=c4d38c85f0a2b5dde441e427503cf6916821adf4104f4b1642b43975a377a722&amp;X-Tos-SignedHeaders=host) 
9年工作经验 | 客户经理 | 期望薪资:6-10K | 期望城市:无锡 
## 个人优势 
学习能力较强,亲和力强,乐天派 
## 工作经历 
平安融易(黑龙江)信息服务有限公司无锡梁溪分公司 信贷专员 
2024.07-至今 
1. 负责受理客户信贷业务咨询､申请资料收集与审核,核实客户资质､收入及征信情况,做好尽职调查｡ 
2. 开展贷前调查､贷中跟进､贷后检查工作,监控借款人还款情况,及时排查信贷风险并上报异常｡ 
3. 跟进信贷审批流程,对接风控､审批部门,完成合同签订､放款跟进及客户维护,拓展信贷业务渠道｡ 
笑拼购(苏州)网络科技有限公司 BD经理 
2022.05-2024.06 
1､负责区域内商户的开拓,通过陌拜的方式和商户谈合作; 
2､负责推广酒水饮料日化等商品,跟商家达成合作; 
3､负责后期维护和商户的关系 
北京三快在线科技有限公司 销售专员 
2017.06-2018.11 
1､负责区域内商户的开拓,通过电话和陌拜的方式和商户谈合作; 
2､负责推广公司餐饮erp产品,跟商家达成合作; 
3､负责后期维护和商户的关系 
哆啦宝科技有限公司 BD经理 
2016.07-2017.05 
1､ 负责区域内商户的开拓,通过电话和陌拜的方式和商户谈合作; 
2､ 负责推广公司金融支付产品,跟商家达成合作; 
3､ 负责后期维护和商户的关系 
## 教育经历 
南京信息职业技术学院 大专 通讯设备制造</t>
        </is>
      </c>
      <c r="R1100" t="inlineStr">
        <is>
          <t>点击按钮</t>
        </is>
      </c>
      <c r="S1100"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100">
        <v>1</v>
      </c>
    </row>
    <row r="1101" ht="25.5" customHeight="1">
      <c r="A1101">
        <v>1894</v>
      </c>
      <c r="B1101" t="inlineStr">
        <is>
          <t>招商业务</t>
        </is>
      </c>
      <c r="C1101" t="inlineStr">
        <is>
          <t>【BD经理（即时零售闪电仓）_苏州_11-22K】陈杰_6年.pdf</t>
        </is>
      </c>
      <c r="D1101" t="inlineStr">
        <is>
          <t>董贇晴</t>
        </is>
      </c>
      <c r="E1101" t="inlineStr">
        <is>
          <t>陈杰</t>
        </is>
      </c>
      <c r="F1101" t="inlineStr">
        <is>
          <t>9k</t>
        </is>
      </c>
      <c r="G1101" t="inlineStr">
        <is>
          <t>【简历概览】30岁本科男，5年选址开发经验，精通商圈调研、商务谈判，覆盖苏浙区域，资源丰富。
【技能拆解】
- 技术栈：商圈调研、标的评估、商务谈判、加盟商拓展、资源对接、项目落地、政府端资源、商业体资源、连锁品牌资源、项目储备管理、风险管控
- 软技能：目标导向、资源整合、团队协作、抗压能力、沟通表达、数据整理分析
【与JD匹配分析】
- 硬技能匹配情况：具备加盟商拓展、选址评估、资源对接、项目落地等核心能力，与招商加盟、选址评估、门店筹备等职责高度匹配
- 经验年限匹配情况：5年相关经验，满足至少2年招商加盟/渠道拓展经验要求
- 行业背景匹配情况：有零售业态门店选址开发经验，具备商业体资源，符合零售行业背景优先条件，且覆盖江苏、浙江区域</t>
        </is>
      </c>
      <c r="H1101">
        <v>85</v>
      </c>
      <c r="I1101" t="inlineStr">
        <is>
          <t>强烈推荐</t>
        </is>
      </c>
      <c r="J1101" s="2">
        <v>46164</v>
      </c>
      <c r="K1101" t="inlineStr">
        <is>
          <t>通过</t>
        </is>
      </c>
      <c r="L1101" t="inlineStr">
        <is>
          <t>通过</t>
        </is>
      </c>
      <c r="M1101" t="inlineStr">
        <is>
          <t>进行中</t>
        </is>
      </c>
      <c r="N1101" t="inlineStr">
        <is>
          <t>已入职</t>
        </is>
      </c>
      <c r="O1101"/>
      <c r="P1101" s="3"/>
      <c r="Q1101" t="inlineStr">
        <is>
          <t>![fig_22467](https://pdf-bucket.tos-cn-beijing.volces.com/infer/20260522/7608101a9f7411b2c68ef90380912ad1_1779427703436769553.jpeg?X-Tos-Algorithm=TOS4-HMAC-SHA256&amp;X-Tos-Credential=AKLTZDcxYzI0ZWI5NDkzNGRkNWI1OTdiNTVjNjZjYjU3NmQ%2F20260522%2Fcn-beijing%2Ftos%2Frequest&amp;X-Tos-Date=20260522T052823Z&amp;X-Tos-Expires=1800&amp;X-Tos-Signature=e6f0ec83c4390c72399b3db453bbcf2015d916ee51e8dbc82980fc781f57d567&amp;X-Tos-SignedHeaders=host) 
## 陈杰 
意向岗位: 选址开发 
电话:19962690414 
邮箱:
luff1224@outlook.com 性别:男 
年龄:30 现所在地:苏州 开始工作时间:2020 最高学历:本科 
格林酒店集团 
9k 
意向岗位:选址开发 意向城市:苏州 期望月薪:10k-12k 
• 核心能力: 商圈调研､标的 评估､商务谈判､加盟商 拓展､资源对接､全流程 项目落地 
江苏师范大学科文学院 江苏建筑职业技术学院 
• 区域覆盖: 苏州､南京､无 锡､常州等江苏全域,浙 江核心城市 
• 资源储备: 政府端资源､商 业体资源､各行业加盟商 资源､连锁品牌资源 
![fig_98132](https://pdf-bucket.tos-cn-beijing.volces.com/infer/20260522/7608101a9f7411b2c68ef90380912ad1_1779427703436419820.jpg?X-Tos-Algorithm=TOS4-HMAC-SHA256&amp;X-Tos-Credential=AKLTZDcxYzI0ZWI5NDkzNGRkNWI1OTdiNTVjNjZjYjU3NmQ%2F20260522%2Fcn-beijing%2Ftos%2Frequest&amp;X-Tos-Date=20260522T052823Z&amp;X-Tos-Expires=1800&amp;X-Tos-Signature=e19344e0f51715fc6d7a1927786d50206e6f4822247a5e7f8c1e1c7b0511a311&amp;X-Tos-SignedHeaders=host) 
工作经历 
2024.05 - 至今 市场拓展经理 | 零售/批发 
负责江苏省零售业态门店的选址开发与落地,对标竞品完成新城市拓荒与点位 布局,对接政府､商业体等多方资源推进项目签约 
• 新城市拓展: 主导苏州､南京､无锡､常州等城市的商圈调研､标的筛选与 商务谈判,对接各地商务局､街道办与商业体负责人,搭建区域政企资源网 络,团队月度开店2-3家,业绩稳居团队第一,落地盒马华东区域首店,年 营业额达4500万以上,超总部北京首店水平 
• 项目储备管理: 统筹区域内待落地项目的跟进与风险管控,累计储备已签 约､待签约项目量位列全国第二,为后续3个月门店扩张提供充足储备 
2021.12 - 2024.05 市场开发 | 酒店/民宿 
负责苏州大市及浙江省范围内的酒店选址､物业开发与加盟商拓展,推进单体 酒店翻牌加盟与新项目落地 
• 选址与加盟拓展: 独立完成区域内商圈调研､物业筛选与加盟商对接,匹配 尚客优等10+品牌的翻牌加盟标准,完成品牌产品适配与签约落地,年度完 成4-5个项目签约,超额达成年度业绩目标 
• 资源生态搭建: 累计拓展苏锡常､浙江区域300+酒店加盟商资源,同步储备 KTV､网咖等同等投资属性的投资人资源,多次跨区域介绍物业与加盟商资 源,联动其他区域完成合作开发 
2020.09 - 2021.11 选址开发 | 酒店 
负责苏州､无锡､常州､南京区域的酒店选址与招商落地,对接政府､商业体 与投资人资源,推进新店开业 
• 项目落地: 独立完成区域内商圈调研､物业谈判与加盟商签约,累计落地5家 酒店,业绩长期稳居团队TOP2 
• 资源积累: 搭建区域招商局､街道办､连锁商业体资源网络,累计储备多行 业连锁加盟商资源,单项目投资额均达800万以上 
![fig_04111](https://pdf-bucket.tos-cn-beijing.volces.com/infer/20260522/7608101a9f7411b2c68ef90380912ad1_1779427703436376335.jpg?X-Tos-Algorithm=TOS4-HMAC-SHA256&amp;X-Tos-Credential=AKLTZDcxYzI0ZWI5NDkzNGRkNWI1OTdiNTVjNjZjYjU3NmQ%2F20260522%2Fcn-beijing%2Ftos%2Frequest&amp;X-Tos-Date=20260522T052823Z&amp;X-Tos-Expires=1800&amp;X-Tos-Signature=fe0cbb8803256b677c7dbfbc081263c16fdcfa8b269abb00a052fea22281c6db&amp;X-Tos-SignedHeaders=host) 
教育经历 
2018.08 - 2020.07 机械设计制造及其自动化 | 本科(全日制) 
2015.09 - 2018.07 机械设计与制造 | 大专(全日制) 
盒马生鲜 10k</t>
        </is>
      </c>
      <c r="R1101" t="inlineStr">
        <is>
          <t>点击按钮</t>
        </is>
      </c>
      <c r="S1101"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101">
        <v>1</v>
      </c>
    </row>
    <row r="1102" ht="25.5" customHeight="1">
      <c r="A1102">
        <v>1895</v>
      </c>
      <c r="B1102" t="inlineStr">
        <is>
          <t>核算会计1&amp;2</t>
        </is>
      </c>
      <c r="C1102" t="inlineStr">
        <is>
          <t>【电商结算专员_上海 8-10K】江静 5年.pdf</t>
        </is>
      </c>
      <c r="D1102" t="inlineStr">
        <is>
          <t>胡晓玲</t>
        </is>
      </c>
      <c r="E1102" t="inlineStr">
        <is>
          <t>江静</t>
        </is>
      </c>
      <c r="F1102" t="inlineStr">
        <is>
          <t>9k</t>
        </is>
      </c>
      <c r="G1102" t="inlineStr">
        <is>
          <t>【简历概览】
26岁，会计学本科学历，3年财务工作经验，熟悉金蝶用友系统，具备费用管控及全盘账务处理能力。
【技能拆解】
- 技术栈：金蝶ERP、用友、Excel高级函数、数据透视表、VLOOKUP、账龄分析、税务申报、财务报表编制、智能财税、初级会计职称
- 软技能：沟通协作、抗压能力、责任心、学习能力、数据处理与分析
【与JD匹配分析】
- 硬技能匹配情况：熟练使用Excel和财务软件，但缺乏电商ERP系统及SAP经验，电商平台结算规则不明确
- 经验年限匹配情况：3年财务工作经验，符合年限要求
- 行业背景匹配情况：无电商财务相关行业背景，经验集中在食品和电子科技公司</t>
        </is>
      </c>
      <c r="H1102">
        <v>55</v>
      </c>
      <c r="I1102" t="inlineStr">
        <is>
          <t>不推荐</t>
        </is>
      </c>
      <c r="J1102" s="2">
        <v>46164</v>
      </c>
      <c r="K1102"/>
      <c r="L1102"/>
      <c r="M1102"/>
      <c r="N1102"/>
      <c r="O1102"/>
      <c r="P1102" s="3"/>
      <c r="Q1102" t="inlineStr">
        <is>
          <t>![fig_64269](https://pdf-bucket.tos-cn-beijing.volces.com/infer/20260522/5e10b6ab91c006fb28d72ce44db8e9fa_1779428236135645202.jpg?X-Tos-Algorithm=TOS4-HMAC-SHA256&amp;X-Tos-Credential=AKLTZDcxYzI0ZWI5NDkzNGRkNWI1OTdiNTVjNjZjYjU3NmQ%2F20260522%2Fcn-beijing%2Ftos%2Frequest&amp;X-Tos-Date=20260522T053716Z&amp;X-Tos-Expires=1800&amp;X-Tos-Signature=d0fd0c24afc807fbeaf6f6bcf06bcf017b549810fb9c839815f11d8463984ca0&amp;X-Tos-SignedHeaders=host) 
教育背景 Education 
江西财经大学/ 会计学本科 2022.02-2025.01 
主修课程:高级财务会计､中级财务会计､财务会计一体化､会计信息系统 
上饶职业技术学院/ 会计学专科 2019.09-2021.06 
主修课程:财务管理､经济法､税法､管理会计､成本会计 
荣誉证书:国家励志奖学金､1+X 智能财税证书 
工作经历 
## Experience 
2023.03-2025.10 
上海东辉食品有限公司 
## 江静 
费用&amp; 总账会计 
费用精细化管控:负责销售费用从合同审核到入账核销的全过 程｡按月核算10 家重点客户的账扣/票扣费用｡独立完成两大 品牌的费用发票整理､核销及凭证处理｡ 
求职意向:财务会计 
期望薪资:9k 
应收账款管理:对应收账款出具账龄分析表｡主动与销售､法 务等部门配合,统筹推进客户对账及催款工作,加快回款速度, 任职期间未出现重大坏账｡ 
年龄:26 
全盘账务与税务:兼任关联公司总账会计,负责全部账务处理, 包括凭证编制､税务申报(增值税､企业所得税等),财务报 表编制,确保账实相符､纳税申报及时合规｡ 
现居:上海闵行 
电话:19307070714 
2021.08-2023.3 核算会计 
上海悠络客电子科技股份有限公司 
邮箱:jjing0007@163.com 
系统数据维护:负责金蝶ERP 系统数据(客户､品牌､集团 等)的创建与维护,保障前端业务与后端财务数据的一致性｡ 销售结算与开票:审核销售合同及发货明细,开具增值税发票, 支撑业务快速结算｡ 
档案合规管理:建立会计档案标准化流程,完成企业合同､订 单等核心财务凭证的电子化归档,确保审计线索清晰可查 
专业技能 
![fig_65829](https://pdf-bucket.tos-cn-beijing.volces.com/infer/20260522/5e10b6ab91c006fb28d72ce44db8e9fa_1779428236135556309.jpg?X-Tos-Algorithm=TOS4-HMAC-SHA256&amp;X-Tos-Credential=AKLTZDcxYzI0ZWI5NDkzNGRkNWI1OTdiNTVjNjZjYjU3NmQ%2F20260522%2Fcn-beijing%2Ftos%2Frequest&amp;X-Tos-Date=20260522T053716Z&amp;X-Tos-Expires=1800&amp;X-Tos-Signature=c540f203cd5e87f7695906e7fc33329abb4374242c3ee88171dce99fdf15f7cc&amp;X-Tos-SignedHeaders=host) 
项目经历 
## Project 
熟练操作金蝶､用友等主流 
预决算公开检查项目| 江西永华和信会计师事务所 2021.05 
财务ERP 系统 
合规性审查:开展各单位预决算公开情况专项检查,识别未按规定公开的项目 和遗漏点,整理取证底稿并撰写问题反映报告｡ 
 精通Excel 高级函数､数据 
透视表,具备一定的数据处 理与分析能力｡ 
时效性督导:对照预算法实施细则,检查各部门预决算是否在批准后20 日内公 开,对滞后公开的单位记录具体情况,按周汇总问题清单并提交给项目负责人｡ 颗粒度评估:审查预决算公开内容的细化程度,核实各级政府及部门预决算是否 全面落实“公开到功能分类项级科目”的硬性指标｡ 
 费用管控| 应收账款管理| 全盘账务处理| 税务申报 与筹划| 财务报表编制 初级会计职称､智能财税证 书 
8 自我评价 
## Profile 
3 年财务工作经验,从费用审核､应收跟踪到总账报表都做过,能独立完成全盘账 务处理和纳税申报｡对费用分摊和科目归类比较清楚,在职期间没出过坏账｡用友､ 金蝶都用得比较熟,Excel 常用vlookup 和数据透视表做费用分析和账龄统计｡备 考CPA,专业上在提升,能很快适应新团队,事情交到手里,会负责跟到底｡</t>
        </is>
      </c>
      <c r="R1102" t="inlineStr">
        <is>
          <t>点击按钮</t>
        </is>
      </c>
      <c r="S1102"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102">
        <v>1</v>
      </c>
    </row>
    <row r="1103" ht="25.5" customHeight="1">
      <c r="A1103">
        <v>1896</v>
      </c>
      <c r="B1103" t="inlineStr">
        <is>
          <t>核算会计1&amp;2</t>
        </is>
      </c>
      <c r="C1103" t="inlineStr">
        <is>
          <t>【电商结算专员_上海 8-10K】林银星 3年.pdf</t>
        </is>
      </c>
      <c r="D1103" t="inlineStr">
        <is>
          <t>胡晓玲</t>
        </is>
      </c>
      <c r="E1103" t="inlineStr">
        <is>
          <t>林银星</t>
        </is>
      </c>
      <c r="F1103" t="inlineStr">
        <is>
          <t>8k-10k</t>
        </is>
      </c>
      <c r="G1103" t="inlineStr">
        <is>
          <t>【简历概览】
3年零售财务经验，本科学历，中共党员，熟练用友及Excel，严谨细致有跨部门沟通能力。
【技能拆解】
- 技术栈：用友财务软件、Excel高级功能(VLOOKUP、数据透视表、统计函数)、计算机二级、英语四六级、普通话二级甲等
- 软技能：严谨细致、数据敏感度高、跨部门沟通能力、团队协作精神、恪守职业准则
【与JD匹配分析】
- 硬技能匹配情况：熟练使用Excel和财务软件，符合要求，但缺乏电商ERP系统和SAP经验，未提及电商平台结算规则
- 经验年限匹配情况：3年工作经验，满足要求
- 行业背景匹配情况：零售行业财务经验，非电商行业，不匹配</t>
        </is>
      </c>
      <c r="H1103">
        <v>60</v>
      </c>
      <c r="I1103" t="inlineStr">
        <is>
          <t>不推荐</t>
        </is>
      </c>
      <c r="J1103" s="2">
        <v>46164</v>
      </c>
      <c r="K1103"/>
      <c r="L1103"/>
      <c r="M1103"/>
      <c r="N1103"/>
      <c r="O1103"/>
      <c r="P1103" s="3"/>
      <c r="Q1103" t="inlineStr">
        <is>
          <t>## 三江购物俱乐部股份有限公司 
![fig_14601](https://pdf-bucket.tos-cn-beijing.volces.com/infer/20260522/3c0cb504b6b650b27bc9bdf2c68ca273_1779428420276090881.jpeg?X-Tos-Algorithm=TOS4-HMAC-SHA256&amp;X-Tos-Credential=AKLTZDcxYzI0ZWI5NDkzNGRkNWI1OTdiNTVjNjZjYjU3NmQ%2F20260522%2Fcn-beijing%2Ftos%2Frequest&amp;X-Tos-Date=20260522T054020Z&amp;X-Tos-Expires=1800&amp;X-Tos-Signature=1ab2e0670a1bce080c43fbd189474152dc2aa1e0f33f18abbda3e712f866bd22&amp;X-Tos-SignedHeaders=host) 
## 林银星 
意向岗位:会计/财务专员 
## 基本信息 
性别:女 
政治面貌:中共党员 
最高学历:本科 
工作年限:3 年 
浙江海洋大学东海科学技术学院 
电话:19818000595 
邮箱: linyinxing12345@16 3.com 
2. 
学术成就:GPA 3.83/4.0,专业排名3/73,获浙江省政府奖学金等 
## 求职意向 
## 小组账务实操项目 
实操组长 
意向岗位:会计/财务专员 
意向城市:上海 
3. 
期望月薪:8k-10k 
副部长 
## 自我评价 
## 拥有3 年零售行业全流程财务 
实操经验,从结算会计逐步拓展 至总账辅助､报表编制､资金管 理等核心会计工作｡熟练掌握用 友财务软件及Excel 高级功能 (VLOOKUP､数据透视表､各类 统计函数),做事严谨细致,数 据敏感度高,曾通过建立标准化 核对清单,将货款结算及时准确 率提高至99%以上｡具备良好的 跨部门沟通能力和团队协作精 神,恪守财务职业准则,希望在 更全面的会计岗位上发挥专业 能力,为公司创造价值｡ 
## 工作经历 
2023.08 - 2026.05 
1. 负责150+家供应商的往来对账､发票审核及结算工作,月均处理结算金额5000+ 万元,结算准确率99%以上,保障了公司供应链资金流的稳定运转 
2. 深度参与关账工作,负责采购收费毛利等财务报表编制工作,独立完成应付账款､ 预付账款､其他应付款等科目的账务处理及报表数据核对,为管理层提供准确的 财务决策支持 
3. 负责资金的管理与账务登记工作,确保资金安全与账实相符,制作会计凭证,保 障结账流程高效完成 建立了往来账款定期清理机制,每季度对应付､预付账款进行全面核对,累计清 理历史挂账100+笔,累计金额20W+有效降低了公司财务风险完成其他相关的财 务工作,配合团队保障财务流程的合规性与准确性 
4. 5. 2021.07 - 2021.08 1. 2. 
主动承担税务辅助工作,协助完成增值税发票认证､纳税申报资料准备等工作, 熟悉一般纳税人税务申报流程及相关法规 
## 浙江文成农村商业银行股份有限公司 
协助客户经理完成客户接待､业务咨询及资料填写工作,累计服务客户200+人次 负责银行对账单打印､客户资料整理归档等工作,保障了柜台业务的高效推进, 熟悉银行基本业务流程及金融产品知识,培养了严谨细致的工作态度和客户服务 意识 
## 教育经历 
2019.09 - 2023.06 财务管理(本科) 
1. 主修课程:系统学习财务管理学､成本管理会计､税法､审计学等核心课程,搭 建了完整的财务核算､资金管理､税务合规知识体系｡ 
## 项目经历 
2020.10 - 2020.12 
1. 负责根据审核无误的原始凭证,依次填制记账凭证､登记日记账 
2. 按凭证编号有序整理､分类凭证,在账证核对过程中,及时对日记账中出错的业 务进行红字冲账修正 
带领小组完成全套账务处理,熟悉从原始凭证到账簿登记的完整会计流程 
在校经历 
2020.09 - 2021.06 1. 2. 
校/院学生会/团委 
协助部长对部门进行日常管理与招新活动,任职期间部门新增干事12 人 
负责全校团费收缴及管理工作,累计收缴团费2 W 余元,做到账目清晰､账实相 符 
3. 
协助完成团员证颁发､团组织关系转接及新团员发展工作,累计发展新团员30+ 人 
4. 
组织开展入党积极分子培训班及发展对象培训班,培训学员100+人次 
相关技能 
1. 计算机能力:获得计算机二级证书,具备基本数据处理能力 2. 语言水平:英语四､六级;普通话(二级甲等) 3. 
软件技能:熟练操作用友U8 财务软件,掌握账务处理､报表生成､固定资产管 理等模块 
4. 
办公软件:精通Excel(VLOOKUP､INDEX-MATCH､数据透视表､条件格式),能 高效完成数据统计与分析 
结算会计 
经理助理</t>
        </is>
      </c>
      <c r="R1103" t="inlineStr">
        <is>
          <t>点击按钮</t>
        </is>
      </c>
      <c r="S1103"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103">
        <v>1</v>
      </c>
    </row>
    <row r="1104" ht="25.5" customHeight="1">
      <c r="A1104">
        <v>1897</v>
      </c>
      <c r="B1104" t="inlineStr">
        <is>
          <t>核算会计1&amp;2</t>
        </is>
      </c>
      <c r="C1104" t="inlineStr">
        <is>
          <t>【电商结算专员_上海 8-10K】王传旗 10年.pdf</t>
        </is>
      </c>
      <c r="D1104" t="inlineStr">
        <is>
          <t>胡晓玲</t>
        </is>
      </c>
      <c r="E1104" t="inlineStr">
        <is>
          <t>王传旗</t>
        </is>
      </c>
      <c r="F1104" t="inlineStr">
        <is>
          <t>无</t>
        </is>
      </c>
      <c r="G1104" t="inlineStr">
        <is>
          <t>【简历概览】
30岁会计，10年工作经验，7年+电商财务，精通多平台结算，大厂+头部电商背景。
【技能拆解】
- 技术栈：云会计系统、日记账管理、对公对私付款、费用审核、推广费充值、店铺资金提现、1688分销体系搭建、财务核算、供应商货款核对、退款审核、发票管理、现金日记账、凭证录入、财务报表编制、固定资产管理
- 软技能：工作严谨稳定、流程规范、账实相符、资金安全高效、沟通能力、抗压能力
【与JD匹配分析】
- 硬技能匹配情况：熟悉电商平台结算规则，具备财务核算、应收应付管理、账单核对等相关经验，缺少SAP经验
- 经验年限匹配情况：10年工作经验，7年+电商财务经验，远超3年要求
- 行业背景匹配情况：具备电商头部店铺财务背景，熟悉多电商平台，符合要求</t>
        </is>
      </c>
      <c r="H1104">
        <v>85</v>
      </c>
      <c r="I1104" t="inlineStr">
        <is>
          <t>强烈推荐</t>
        </is>
      </c>
      <c r="J1104" s="2">
        <v>46164</v>
      </c>
      <c r="K1104"/>
      <c r="L1104"/>
      <c r="M1104"/>
      <c r="N1104"/>
      <c r="O1104"/>
      <c r="P1104" s="3"/>
      <c r="Q1104" t="inlineStr">
        <is>
          <t>## 王传旗 
男 | 30岁 
![fig_92641](https://pdf-bucket.tos-cn-beijing.volces.com/infer/20260522/3a8f12948ae0fe18d945749916d044a4_1779428423616928001.jpeg?X-Tos-Algorithm=TOS4-HMAC-SHA256&amp;X-Tos-Credential=AKLTZDcxYzI0ZWI5NDkzNGRkNWI1OTdiNTVjNjZjYjU3NmQ%2F20260522%2Fcn-beijing%2Ftos%2Frequest&amp;X-Tos-Date=20260522T054023Z&amp;X-Tos-Expires=1800&amp;X-Tos-Signature=c253423c3d39c222f9bb50dbbc71d90eb6ef8b6c57c0843ca9a088a78fe4f14a&amp;X-Tos-SignedHeaders=host) 
13167777827 
79023948@qq.com 
![fig_20547](https://pdf-bucket.tos-cn-beijing.volces.com/infer/20260522/3a8f12948ae0fe18d945749916d044a4_1779428423617132767.jpeg?X-Tos-Algorithm=TOS4-HMAC-SHA256&amp;X-Tos-Credential=AKLTZDcxYzI0ZWI5NDkzNGRkNWI1OTdiNTVjNjZjYjU3NmQ%2F20260522%2Fcn-beijing%2Ftos%2Frequest&amp;X-Tos-Date=20260522T054023Z&amp;X-Tos-Expires=1800&amp;X-Tos-Signature=26d3adad7c04e0f046aba54cd613fa951c64adba5f0594bcfe28f8cb9969442d&amp;X-Tos-SignedHeaders=host) 
10年工作经验 | 会计 | 期望薪资:9-11K | 期望城市:上海 
## 个人优势 
10年财务结算､应收应付､对账付款､发票管理全流程实操经验,深耕电商财务7年+,精通淘宝/天猫/抖音/拼多多/1688 全平台结算规则 
熟练操作云会计系统､日记账管理､对公对私付款､费用审核､推广费充值与店铺资金提现 
主导1688分销体系搭建与结算落地,支撑年度销售额4000万元,流程规范､账实相符､资金安全高效 
​工作严谨稳定,现职连续任职6年+,具备大厂(富士康/美邦)+电商头部店铺财务双重背景 
## 工作经历 
上海初芙家居用品有限公司 财务 
2018.10-至今 
- 负责淘宝/天猫/抖音/拼多多/1688多平台财务核算,供应商货款核对､对账､支付与台账管理,保障资金准确及时 
1. 处理平台退款审核､支付宝/店铺资金提现､推广费用充值,优化账务流程,提升资金周转与客户体验 
2. 日常费用报销审核､应收账款核对､月度快递费结算､现金日记账登记,云会计凭证录入与归档 
3. 供应商发票收集､整理､认证与台账管理,制定采购开票计划,确认销售开票类目与金额 
4. 执行对公/对私付款操作,严格遵守财务制度,规范应收应付管理,降低账实差异与资金风险 
5. 核心业绩:主导1688分销模式搭建､结算流程优化与付款管理,支撑分销渠道年销售额4000万元 上海美特斯邦威服饰股份有限公司 财务 2017.07-2018.10 
1.处理天猫 淘宝等店铺 后台退款审核｡ 
2.负责线下小额打款工作 
3.负责各店铺一些提现资金工作 
## 富士康科技集团 
## 会计 
2016.06-2017.04 
## 工作内容: 
1.负责公司日常账务处理,包括财务报表编制､付款､收款､记账等工作｡ 
2.协助财务经理完成现金流量表､资产负债表等财务报表的分析和编制｡ 
3.负责公司固定资产的管理和跟踪,保障公司财产的安全｡
## 4.负责采购提交账单发票收集与整理以及做账 
## 5.负责公司部门一些日常报销等 
## 项目经历 
店铺产品分销 专员 2024.10-至今 
内容: 
1. 负责推进店铺销售产品的分销模式,确保数据的有效收集､整理和维护,并处理付款相关事宜｡通过深入分析异常情况, 及时解决问题,优化分销流程,提高运营效率｡ 
业绩: 
负责分销模式落地推进､订单与结算数据核对､异常处理､付款全流程管控 
优化分销对账与结算流程,提升效率､降低差错,保障业务稳定增长 
支撑分销业务年销售额4000万元,财务流程合规､数据清晰可追溯 
## 教育经历 
曲阜远东职业技术学院 大专 会计电算化 
2014-2017</t>
        </is>
      </c>
      <c r="R1104" t="inlineStr">
        <is>
          <t>点击按钮</t>
        </is>
      </c>
      <c r="S1104"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104">
        <v>1</v>
      </c>
    </row>
    <row r="1105" ht="25.5" customHeight="1">
      <c r="A1105">
        <v>1898</v>
      </c>
      <c r="B1105" t="inlineStr">
        <is>
          <t>核算会计1&amp;2</t>
        </is>
      </c>
      <c r="C1105" t="inlineStr">
        <is>
          <t>【电商结算专员_上海 8-10K】水赵娜 10年以上.pdf</t>
        </is>
      </c>
      <c r="D1105" t="inlineStr">
        <is>
          <t>胡晓玲</t>
        </is>
      </c>
      <c r="E1105" t="inlineStr">
        <is>
          <t>水赵娜</t>
        </is>
      </c>
      <c r="F1105" t="inlineStr">
        <is>
          <t>无</t>
        </is>
      </c>
      <c r="G1105" t="inlineStr">
        <is>
          <t>【简历概览】
水赵娜，本科学历，财务背景，有应收结算、财务结算等相关工作经验，熟练Excel数据处理。
【技能拆解】
- 技术栈：Excel函数组、Word、PPT
- 软技能：细心、有责任心、沟通能力、团队协作精神、抗压能力
【与JD匹配分析】
- 硬技能匹配情况：熟练使用Excel，但未提及财务软件、电商ERP系统及SAP经验，电商平台结算规则不明确
- 经验年限匹配情况：3年以上财务工作经验，但电商财务工作经验不足
- 行业背景匹配情况：无电商行业相关工作经验</t>
        </is>
      </c>
      <c r="H1105">
        <v>45</v>
      </c>
      <c r="I1105" t="inlineStr">
        <is>
          <t>不推荐</t>
        </is>
      </c>
      <c r="J1105" s="2">
        <v>46164</v>
      </c>
      <c r="K1105"/>
      <c r="L1105"/>
      <c r="M1105"/>
      <c r="N1105"/>
      <c r="O1105"/>
      <c r="P1105" s="3"/>
      <c r="Q1105" t="inlineStr">
        <is>
          <t>## 个人简历 
![fig_24682](https://pdf-bucket.tos-cn-beijing.volces.com/infer/20260522/33694c251db3130dae8352ed6d3ae53d_1779428868328274110.jpg?X-Tos-Algorithm=TOS4-HMAC-SHA256&amp;X-Tos-Credential=AKLTZDcxYzI0ZWI5NDkzNGRkNWI1OTdiNTVjNjZjYjU3NmQ%2F20260522%2Fcn-beijing%2Ftos%2Frequest&amp;X-Tos-Date=20260522T054748Z&amp;X-Tos-Expires=1800&amp;X-Tos-Signature=720876b525125fd0a504b6b248e30d6c8eb8d779b5996c305e64c6518eda26c5&amp;X-Tos-SignedHeaders=host) 
## 基本信息 
姓名:水赵娜 
性别:女 
电话:15902161127 
邮箱:519071471@qq.com 
学历:本科 
生日:1989-11-27 
城市:上海 
婚姻:已婚 
![fig_21031](https://pdf-bucket.tos-cn-beijing.volces.com/infer/20260522/33694c251db3130dae8352ed6d3ae53d_1779428868325576000.jpeg?X-Tos-Algorithm=TOS4-HMAC-SHA256&amp;X-Tos-Credential=AKLTZDcxYzI0ZWI5NDkzNGRkNWI1OTdiNTVjNjZjYjU3NmQ%2F20260522%2Fcn-beijing%2Ftos%2Frequest&amp;X-Tos-Date=20260522T054748Z&amp;X-Tos-Expires=1800&amp;X-Tos-Signature=ff7d237ce4a5779884b6e36da01eaf748a6b3f60a8bdc4bf5debac1f7f8f9289&amp;X-Tos-SignedHeaders=host) 
籍贯:皖 
## 教育经历 
安徽涉外经济职业学院 
金融管理与实物/大专 
2008-07-2011-07 
南开大学 
金融学/本科 
2020-03-2023-01 
## 工作经历 
上海贝业新兄弟供应链管理有 限公司 
应收结算 
2024-10-至今 
·负责客户月度账单的准确制作与核对,及时完成对账及发票开具工作 
·持续跟进客户回款进度,定期输出逾期分析报表,协同业务团队推动款项回收 
·参与系统计费逻辑优化,配合IT部门推动计费流程自动化,提升结算效率与准确性 
·监控应收账款风险,及时预警异常账期,输出风险客户清单并推动应对措施 
·负责合同到期预警管理,提前识别续签节点,保障业务连续性 
·协助完成新签合同的成本测算与毛利分析,支持业务决策与报价策略制定 
丽迅企业发展(上海)有限公 司 
财务结算主管 
2023-07-2024-07 
·负责大客户账单出具、对账及发票申请,审核地区财务账单 
·每周输出大区对账进度,督促时效内完成账单出具与对账 
·整理客户回款情况,邮件输出逾期明细,跟进回款进度 
·跨部门协作,优化后台数据,推动部分账单系统自动生成 
顺丰速运集团(上海)速运有 限公司 
财务客户专员 
2021-09-2023-06 
·负责月结客户运费及代收货款对账单的出具与核对 
·协调处理对账差异,跟进货款回收 
·配合地区财务及销售,分析客户逾期原因,输出风险预警 
·监控资金风险,及时进行预警与处理 
哺呷哺餐饮管理(上海)有限 公司 
餐厅经理 
2018-05-2021-09 
·负责门店人员招募与培训 
·门店运营管理,把控产品与服务品质 
·管控门店人力、原材料等各项运营成本 
技能特长
语言能力:大学英语四级 
·办公技能:熟练使用Excel函数组处理复杂数据,擅长数据梳理与汇总分析;熟练使用 Word、PPT等办公软件 
自我评价 
性格开朗,做事细心、有责任心,具备良好的沟通能力和团队协作精神,能承受较大的工作压 力。 
熟练掌握Excel数据处理技巧,善于通过数据分析推动业务优化。 
具备多段财务结算相关经验,尤其在应收对账、回款跟进、系统计费优化及成本测算等方面有 较强实操能力,能够独立推进跨部门协作与流程改进。</t>
        </is>
      </c>
      <c r="R1105" t="inlineStr">
        <is>
          <t>点击按钮</t>
        </is>
      </c>
      <c r="S1105"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105">
        <v>1</v>
      </c>
    </row>
    <row r="1106" ht="25.5" customHeight="1">
      <c r="A1106">
        <v>1899</v>
      </c>
      <c r="B1106" t="inlineStr">
        <is>
          <t>核算会计1&amp;2</t>
        </is>
      </c>
      <c r="C1106" t="inlineStr">
        <is>
          <t>【电商结算专员_上海 8-10K】李婷 5年.pdf</t>
        </is>
      </c>
      <c r="D1106" t="inlineStr">
        <is>
          <t>胡晓玲</t>
        </is>
      </c>
      <c r="E1106" t="inlineStr">
        <is>
          <t>李婷</t>
        </is>
      </c>
      <c r="F1106" t="inlineStr">
        <is>
          <t>无</t>
        </is>
      </c>
      <c r="G1106" t="inlineStr">
        <is>
          <t>【简历概览】
28岁，本科学历，财务管理专业，3年会计工作经验，持有初级会计证。
【技能拆解】
- 技术栈：office、金蝶、初级会计资格证书、ISO90001质量管理体系证书、中级会计资格证书备考中、大学英语四级、国家计算机等级二级
- 软技能：学习能力、条理清晰、责任感强、抗压能力、细心、执行力强
【与JD匹配分析】
- 硬技能匹配情况：熟练使用Excel和财务软件（金蝶），但缺乏电商ERP系统及SAP经验，未提及对电商平台结算规则的熟悉度
- 经验年限匹配情况：总工作经验约3年，但电商财务工作经验为0，不满足3年以上电商财务工作经验要求
- 行业背景匹配情况：无电商行业财务工作背景，不符合要求</t>
        </is>
      </c>
      <c r="H1106">
        <v>35</v>
      </c>
      <c r="I1106" t="inlineStr">
        <is>
          <t>不推荐</t>
        </is>
      </c>
      <c r="J1106" s="2">
        <v>46164</v>
      </c>
      <c r="K1106"/>
      <c r="L1106"/>
      <c r="M1106"/>
      <c r="N1106"/>
      <c r="O1106"/>
      <c r="P1106" s="3"/>
      <c r="Q1106" t="inlineStr">
        <is>
          <t>李婷 
应聘岗位:会计/成本会计 
![fig_87855](https://pdf-bucket.tos-cn-beijing.volces.com/infer/20260522/9c5f6dfe4026c967b5e1ceedf73985ea_1779428875233913854.jpeg?X-Tos-Algorithm=TOS4-HMAC-SHA256&amp;X-Tos-Credential=AKLTZDcxYzI0ZWI5NDkzNGRkNWI1OTdiNTVjNjZjYjU3NmQ%2F20260522%2Fcn-beijing%2Ftos%2Frequest&amp;X-Tos-Date=20260522T054755Z&amp;X-Tos-Expires=1800&amp;X-Tos-Signature=a247ebe4849f8823f63ac52df8b754749433506b5fd06ff924730251a2aa02e5&amp;X-Tos-SignedHeaders=host) 
年龄:28 岁 
![fig_96063](https://pdf-bucket.tos-cn-beijing.volces.com/infer/20260522/9c5f6dfe4026c967b5e1ceedf73985ea_1779428875233725944.jpg?X-Tos-Algorithm=TOS4-HMAC-SHA256&amp;X-Tos-Credential=AKLTZDcxYzI0ZWI5NDkzNGRkNWI1OTdiNTVjNjZjYjU3NmQ%2F20260522%2Fcn-beijing%2Ftos%2Frequest&amp;X-Tos-Date=20260522T054755Z&amp;X-Tos-Expires=1800&amp;X-Tos-Signature=599c0948f7be14f15af3af34d8cdeaa657e5c1f5401ef4188bbbc40f75301e97&amp;X-Tos-SignedHeaders=host) 
住址:上海市 
![fig_11458](https://pdf-bucket.tos-cn-beijing.volces.com/infer/20260522/9c5f6dfe4026c967b5e1ceedf73985ea_1779428875233696931.jpg?X-Tos-Algorithm=TOS4-HMAC-SHA256&amp;X-Tos-Credential=AKLTZDcxYzI0ZWI5NDkzNGRkNWI1OTdiNTVjNjZjYjU3NmQ%2F20260522%2Fcn-beijing%2Ftos%2Frequest&amp;X-Tos-Date=20260522T054755Z&amp;X-Tos-Expires=1800&amp;X-Tos-Signature=ed20cd388920917f78bed6bed0152194cfde70ee4205ec7c04f6707f8e2688ea&amp;X-Tos-SignedHeaders=host) 
电话:15955940518 
邮箱:2983218542@qq.com 
教育背景 
2017.09-2021.7 
安徽科技工程大学 
财务管理(全日制本科) 
主修课程:管理学､微观经济学､宏观经济学､管理信息系统､统计学､初级会计学､中级会 计学,财务管理､经济法､金融学等 
工作经历 
2023.7-2026.5 上海象贝智能会计有限公司 会计 
独立负责公司日常账务处理,审核财务凭证,编制会计凭证,生成财务报表,保证财务数据的 真实性和完整性 
独立完成公司各项说务核算和申报和缴纳,发票开具,负责税务等外部单位沟通与协调 固定资产､存货盘点､成本核算等账务 
 2021.9-2023.6 
上海锟鹏利行科技集团有限公司 出纳  审核报销凭证､资金收付､每日更新资金日报和公司应付数据,完成资金预测  登录金蝶云,完成账套银行端每月凭证录入,核对账套与银行流水一致性｡  每月完成个税零申报,每季度完成所得税零申报及年报和工商年报｡ 
技能证书 
获得荣誉 
大学英语四级证书 国家计算机等级二级证书 
校级优秀青年志愿者证书 
 
安徽省财税案例大赛二等奖 
初级会计资格证书 ISO90001 质量管理体系证书 中级会计资格证书备考中 
自我评价 
熟恶使用office 办公软件,金蝶等财务软件,具有较强的学习能力 
做事有条理,责任感强,具有较强的抗压能力 工作细心,执行力较强</t>
        </is>
      </c>
      <c r="R1106" t="inlineStr">
        <is>
          <t>点击按钮</t>
        </is>
      </c>
      <c r="S1106"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106">
        <v>1</v>
      </c>
    </row>
    <row r="1107" ht="25.5" customHeight="1">
      <c r="A1107">
        <v>1900</v>
      </c>
      <c r="B1107" t="inlineStr">
        <is>
          <t>核算会计1&amp;2</t>
        </is>
      </c>
      <c r="C1107" t="inlineStr">
        <is>
          <t>【电商结算专员_上海 8-10K】李佳欣 8年.pdf</t>
        </is>
      </c>
      <c r="D1107" t="inlineStr">
        <is>
          <t>胡晓玲</t>
        </is>
      </c>
      <c r="E1107" t="inlineStr">
        <is>
          <t>李佳欣</t>
        </is>
      </c>
      <c r="F1107" t="inlineStr">
        <is>
          <t>无</t>
        </is>
      </c>
      <c r="G1107" t="inlineStr">
        <is>
          <t>【简历概览】
李佳欣，本科学历，5年会计经验，擅长全盘账务处理、税务对接，持有初级会计证。
【技能拆解】
- 技术栈：Office、SAP、用友、Excel函数、全流程账务核算、纳税申报、工商年报
- 软技能：执行力强、沟通协作顺畅、风险感知能力、高效响应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硬技能匹配情况：具备Excel、财务软件（用友）、SAP使用能力，有账务核算经验，但缺乏电商平台结算规则及电商ERP系统经验
- 经验年限匹配情况：5年会计经验，满足3年以上要求，但非电商财务经验
- 行业背景匹配情况：无电商行业财务经验，主要为物流、财务管理公司背景</t>
        </is>
      </c>
      <c r="H1107">
        <v>45</v>
      </c>
      <c r="I1107" t="inlineStr">
        <is>
          <t>不推荐</t>
        </is>
      </c>
      <c r="J1107" s="2">
        <v>46164</v>
      </c>
      <c r="K1107"/>
      <c r="L1107"/>
      <c r="M1107"/>
      <c r="N1107"/>
      <c r="O1107"/>
      <c r="P1107" s="3"/>
      <c r="Q1107" t="inlineStr">
        <is>
          <t>姓 民 电 邮 基本信息 
名:李佳欣 族:汉 话:17352468961 箱:1270245121@qq.com 
出生年月:1999.01 身 高:162cm 毕业院校:南京财经大学 学 历:本科 
教育背景 
![fig_02836](https://pdf-bucket.tos-cn-beijing.volces.com/infer/20260522/bad39ad7344fd0ca3209f43f0357dd04_1779428882488715909.jpg?X-Tos-Algorithm=TOS4-HMAC-SHA256&amp;X-Tos-Credential=AKLTZDcxYzI0ZWI5NDkzNGRkNWI1OTdiNTVjNjZjYjU3NmQ%2F20260522%2Fcn-beijing%2Ftos%2Frequest&amp;X-Tos-Date=20260522T054802Z&amp;X-Tos-Expires=1800&amp;X-Tos-Signature=c0d9f3a127664cd12510f7f0889b005ba19452826e61e2119e0bd759c717bea7&amp;X-Tos-SignedHeaders=host) 
2016.09-2019.06 2019.9-2021.6 
毕业院校:扬州工业职业技术学院 
专业:会计 毕业院校:南京财经大学 专业:管理学 
## 工作经历 
![fig_96520](https://pdf-bucket.tos-cn-beijing.volces.com/infer/20260522/bad39ad7344fd0ca3209f43f0357dd04_1779428882488589627.jpg?X-Tos-Algorithm=TOS4-HMAC-SHA256&amp;X-Tos-Credential=AKLTZDcxYzI0ZWI5NDkzNGRkNWI1OTdiNTVjNjZjYjU3NmQ%2F20260522%2Fcn-beijing%2Ftos%2Frequest&amp;X-Tos-Date=20260522T054802Z&amp;X-Tos-Expires=1800&amp;X-Tos-Signature=173e0019aded0b352a88b67aefb820c3dbd340e89fc4fdd557fc9a763dfe627f&amp;X-Tos-SignedHeaders=host) 
2018.9-2019.2 
江苏笛莎文化创意产业有限公司 
职务:零售管培生 
零售运营体系学习:系统完成公司销售方法论､门店运营流程等专项培训,考核通过后下沉至终端门店 担任导购,落地实践客户接待､产品推介､需求挖掘､交易促成等全流程销售动作,为后续门店管理方 向发展搭建扎实的一线业务认知基础 
门店数据支持:熟练运用Office 工具完成每日销售台账､库存盘点表等核心运营报表制作,负责核对 门店当日销售数据､动销商品库存信息,,为门店日常备货､销售策略调整提供准确的数据支撑 2019.6-2020.5 
招商局物流集团(扬州)有限公司 
职务:单证员/客服 
单证流程执行:操作SAP 系统完成库存货物虚拟上下架､订单导入､过账发货､财务抛账全流程单据处 理,结合库位表完成新品入库登记,保障系统库存数据与实际库存一致 
客户对账管理:每月整合发货量明细､收支报表与运输回单数据,按客户维度梳理核对往来账款 订单履约跟进:根据客户下单需求协同仓库完成发货调度,制作运作台账与货物跟踪报表,每日跟进在 途货物运输状态并及时向客户同步进度 
异常问题协调:针对运输延误､货物破损等交付异常,第一时间对接收货方沟通解决方案,跟进问题闭 环,有效降低客户投诉率 
2020.7-2026.2 
睢宁北润财务管理有限公司 
职务:会计 
全盘账务处理:独立承接家具､商贸类企业的全周期账务核算工作,覆盖一般纳税人､小规模纳税人两 类主体,标准化完成凭证审核､记账､结账到财务报表(资产负债表､利润表､现金流量表)编制全流 程 
政企事务协同:负责对接税务､工商等监管部门,按时完成纳税申报､工商年报､资质年审等合规类事 务,保障所负责主体无违规预警记录,有效降低企业合规风险｡ 
任务落地执行:高效响应并完成上级交办的专项财务工作,配合完成年度审计､税务稽查等临时任务, 为企业财务合规性校验提供准确的数据支持｡ 
## 技能证书 
初级会计资格证 
计算机一级 
自我评价 
![fig_29798](https://pdf-bucket.tos-cn-beijing.volces.com/infer/20260522/bad39ad7344fd0ca3209f43f0357dd04_1779428882488645270.jpg?X-Tos-Algorithm=TOS4-HMAC-SHA256&amp;X-Tos-Credential=AKLTZDcxYzI0ZWI5NDkzNGRkNWI1OTdiNTVjNjZjYjU3NmQ%2F20260522%2Fcn-beijing%2Ftos%2Frequest&amp;X-Tos-Date=20260522T054802Z&amp;X-Tos-Expires=1800&amp;X-Tos-Signature=f9a0f26f004f66e383e124efaf88b2d94bcc3c9b69c4136cf232ff762db58d85&amp;X-Tos-SignedHeaders=host) 
工作经验:深耕会计行业5 年,熟悉全流程财务核算､涉税申报､合规风控等核心模块,覆盖中小微企 业及一般纳税人多类主体财务需求 
专业能力:具备敏锐的财务风险感知能力,可快速识别账务异常､涉税风险点并及时处置,熟练使用用 友等主流财务软件及Excel 函数工具,可高效完成账务核对､报表出具等工作 
职业态度:执行力强,可快速适配新岗位工作要求,准确领会业务需求并高质量交付;沟通协作顺畅, 可高效协同业务､税务､审计等多端口推进工作,任职期间始终保持良好的团队协作关系</t>
        </is>
      </c>
      <c r="R1107" t="inlineStr">
        <is>
          <t>点击按钮</t>
        </is>
      </c>
      <c r="S1107"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107">
        <v>1</v>
      </c>
    </row>
    <row r="1108" ht="25.5" customHeight="1">
      <c r="A1108">
        <v>1901</v>
      </c>
      <c r="B1108" t="inlineStr">
        <is>
          <t>核算会计1&amp;2</t>
        </is>
      </c>
      <c r="C1108" t="inlineStr">
        <is>
          <t>【电商结算专员_上海 8-10K】张婧娟 10年以上.pdf</t>
        </is>
      </c>
      <c r="D1108" t="inlineStr">
        <is>
          <t>胡晓玲</t>
        </is>
      </c>
      <c r="E1108" t="inlineStr">
        <is>
          <t>张婧娟</t>
        </is>
      </c>
      <c r="F1108" t="inlineStr">
        <is>
          <t>该简历中未提及当前薪资/工资/年薪等相关信息。</t>
        </is>
      </c>
      <c r="G1108" t="inlineStr">
        <is>
          <t>【简历概览】
36岁，会计本科12年经验，熟悉财务系统操作，擅长账务处理与账款管理。
【技能拆解】
- 技术栈：金蝶财务软件、管家婆、SAP、Ariba、JDE、POS系统、Excel
- 软技能：适应性强、严谨细致、沟通协作、抗压能力、问题解决
【与JD匹配分析】
- 硬技能匹配情况：熟悉财务软件（金蝶、SAP等），具备Excel技能，SAP符合优先条件，但缺乏电商ERP系统经验及电商平台结算规则经验
- 经验年限匹配情况：12年财务工作经验，超过3年要求
- 行业背景匹配情况：无电商行业经验，主要为化妆品、贸易、咨询、文化传媒等行业</t>
        </is>
      </c>
      <c r="H1108">
        <v>55</v>
      </c>
      <c r="I1108" t="inlineStr">
        <is>
          <t>不推荐</t>
        </is>
      </c>
      <c r="J1108" s="2">
        <v>46164</v>
      </c>
      <c r="K1108"/>
      <c r="L1108"/>
      <c r="M1108"/>
      <c r="N1108"/>
      <c r="O1108"/>
      <c r="P1108" s="3"/>
      <c r="Q1108" t="inlineStr">
        <is>
          <t>![fig_06751](https://pdf-bucket.tos-cn-beijing.volces.com/infer/20260522/7126a91da88ab9b2f2e4bfec09cf0436_1779429477801355309.jpeg?X-Tos-Algorithm=TOS4-HMAC-SHA256&amp;X-Tos-Credential=AKLTZDcxYzI0ZWI5NDkzNGRkNWI1OTdiNTVjNjZjYjU3NmQ%2F20260522%2Fcn-beijing%2Ftos%2Frequest&amp;X-Tos-Date=20260522T055757Z&amp;X-Tos-Expires=1800&amp;X-Tos-Signature=95fdebf0e55408cc88113d55e9435eabb2e0a56d1bf856512b52a888db8da018&amp;X-Tos-SignedHeaders=host) 
## 本人具 应性强对新工作可迅速上 手 
## 工作经历 
希思黎(上海)化妆品商贸有限公司 
2025.11-2026.04 
## 张婧娟 
1.与订单部门､市场部门核对和审查采购订单的门店订单数量､采购产品名称,确保在财 务系统中创建采购订单(PO)､收货(GR)和发票的准确性; 
## 女 | 36岁 
2.进行门店(sell-in store)和寄售店(consignmentstore)的盘点和对账,确保存货数量与 pos系统中的数量一致,在职期间没有出现过丢货的情况,保障门店的利益; 
## 联系方式 
3.供应商付款管理:负责整合和汇总供应商的银行账号､银行CNAPS信息､营业执照地 址等付款信息,精准创建供应商付款界面,因供应商付款及时在职期间获得多家供应商 的工作好评,同时获得直接上级的认可; 
电话:15941159329 
微信号:15941159329 
4.配合第三方审计盘点:在pos系统中调取当日的即时库存表发送至第三方审计部门,根 据2日后反馈的审计盘点表与商场库存单､门店实盘数量表进行三方比对,及时发现实盘 少､pos数量多等问题并与区域主管及时沟通解决,保障门店货品的数量准确性; 
## 求职信息 
工作时长:12年 
5.报销管理:月度处理柜台报销(快递费､日常损耗等)､个人报销(车费､餐饮费 等),确保报销数据精准性; 
求职意向:会计 
期望薪资:7-8K 
6.Downpayment 后补发票入账:积极处理2025年度200+笔Downpayment,完成 Downpayment的清账｡ 
期望城市:上海 
## 上海普进贸易有限公司 
## 会计 
2025.05-2025.08 
1.每日与麦当劳､瑞幸咖啡等客户核对一次性快消品的应收账款､及时处理账款差异等问 题,确认无误后开具应收账款增值税发票; 
2.每日根据银行流水确认客户回款,及时在金蝶财务软件中进行冲帐､核销操作,保障应 收款及时核销;月度处理逾期未回款的催收,提升回款率; 
3.完成上级交代的其他工作:配合月底结账工作､负客户的建档､信用管理等｡ 上海木帆凡娱文化传媒有限公司 
会计 2025.02-2025.05 
1.在金融软件-管家婆完成付款发票(运费等)､供应商对账单的应付款或应收款的账务 处理;在银行对公账户进行银行对账单对账处理,供应商对账单在管家婆应付款界面核 对处理; 
2.负责银行账户的管理,包括开户､销户､变更､网银维护､银行U盾保管; 
3.每日汇总银行流水及余额｡ 
上海贸易有限公司 出纳 2024.03-2025.01 在朋友公司处理出纳等相关财务工作｡ 
波士顿咨询(大连)有限公司 会计 
2023.02-2024.02 
1.核对发票信息,运用SAP&amp;Ariba系统输入发票(确保Ariba账目准确传输到SAP)｡ 
2.JE调整(GL､Cost Center､IO等)｡ 
3.中途申报审核及入账､payment check､opex check､cross charge｡
## 发票入账､Payment run 
1.核对发票信息,确保发票信息与PO､Non-PO入账一致｡ 
2.及时处理Urgent pay入账,检查审批流程,确保审批流程及入账金额正确｡ 
3.Downpay入账以及后期销账｡ 
4.Refund退款,WHT审核及入账｡ 
5.Payment run的整套流程(系统导出数据､HSBC&amp;BOC的银行操作)｡ 
国际商业机器全球服务(大连)有限公司 财务分析/财务BP 2018.10-2021.09 
## vendor master 
1.参与广州项目交接,确保顺畅进行｡ 
2.创建供应商银行信息(CN\TW\HK\USA\EU),保证支付准确性｡ 
3.协助支付团队核查供应商银行状态,确保符合支付条件｡ 
4.进行银行信息的删除与恢复操作｡ 
5.负责PO和非PO供应商付款相关的查询任务｡ 
## 埃森哲信息技术(大连)有限公司 
## 出纳 
2016.02-2018.09 
## 建立应收账款 
1.16年参加杭州项目交接 
2.每月与税务联系转税并向税务局上报当月税金及调整｡ 
3.分析每月的收款与坏账､月初出具应收款报表｡ 
4.负责每月季度调整坏账转回｡ 
5.应用 JDE 系统处理日常收款入账､特殊调整挂账与销账处理｡ 
## 教育经历 
东北财经继续教育学院 本科 会计</t>
        </is>
      </c>
      <c r="R1108" t="inlineStr">
        <is>
          <t>点击按钮</t>
        </is>
      </c>
      <c r="S1108"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108">
        <v>1</v>
      </c>
    </row>
    <row r="1109" ht="25.5" customHeight="1">
      <c r="A1109">
        <v>1902</v>
      </c>
      <c r="B1109" t="inlineStr">
        <is>
          <t>核算会计1&amp;2</t>
        </is>
      </c>
      <c r="C1109" t="inlineStr">
        <is>
          <t>【电商结算专员_上海 8-10K】何丹妮 4年.pdf</t>
        </is>
      </c>
      <c r="D1109" t="inlineStr">
        <is>
          <t>胡晓玲</t>
        </is>
      </c>
      <c r="E1109" t="inlineStr">
        <is>
          <t>何丹妮</t>
        </is>
      </c>
      <c r="F1109" t="inlineStr">
        <is>
          <t>无</t>
        </is>
      </c>
      <c r="G1109" t="inlineStr">
        <is>
          <t>【简历概览】27岁女，会计本科，4年财务经验，熟悉全盘账务、报表编制及数据分析，持初级会计等证书。
【技能拆解】
- 技术栈：Excel（VLOOKUP、SUMIF、NDEX、数据透视表）、用友、金蝶、初级会计职称、会计从业资格证
- 软技能：严谨细致、稳定性强、数据处理、沟通协作
【与JD匹配分析】
- 硬技能匹配情况：具备Excel及财务软件操作能力，但缺乏电商平台对账、ERP系统及SAP经验
- 经验年限匹配情况：4年财务经验，满足3年以上要求
- 行业背景匹配情况：无电商财务经验，行业背景不匹配</t>
        </is>
      </c>
      <c r="H1109">
        <v>55</v>
      </c>
      <c r="I1109" t="inlineStr">
        <is>
          <t>不推荐</t>
        </is>
      </c>
      <c r="J1109" s="2">
        <v>46164</v>
      </c>
      <c r="K1109"/>
      <c r="L1109"/>
      <c r="M1109"/>
      <c r="N1109"/>
      <c r="O1109"/>
      <c r="P1109" s="3"/>
      <c r="Q1109" t="inlineStr">
        <is>
          <t>何丹妮
求职意向:财务岗|上海|随时到岗 
![fig_76462](https://pdf-bucket.tos-cn-beijing.volces.com/infer/20260522/9a9ec29094db23b2c1e424369f34d877_1779429484404530376.jpg?X-Tos-Algorithm=TOS4-HMAC-SHA256&amp;X-Tos-Credential=AKLTZDcxYzI0ZWI5NDkzNGRkNWI1OTdiNTVjNjZjYjU3NmQ%2F20260522%2Fcn-beijing%2Ftos%2Frequest&amp;X-Tos-Date=20260522T055804Z&amp;X-Tos-Expires=1800&amp;X-Tos-Signature=9976cac4e22e1e28900d83271bea1ebbfef27eac98104322be67ecc5aec402d3&amp;X-Tos-SignedHeaders=host) 
年 龄:27岁 
![fig_95291](https://pdf-bucket.tos-cn-beijing.volces.com/infer/20260522/9a9ec29094db23b2c1e424369f34d877_1779429484406886595.jpg?X-Tos-Algorithm=TOS4-HMAC-SHA256&amp;X-Tos-Credential=AKLTZDcxYzI0ZWI5NDkzNGRkNWI1OTdiNTVjNjZjYjU3NmQ%2F20260522%2Fcn-beijing%2Ftos%2Frequest&amp;X-Tos-Date=20260522T055804Z&amp;X-Tos-Expires=1800&amp;X-Tos-Signature=24073bf3600dfe0ae89a689baf29b4747a5d3982ef2dd65eda90866490f63e3a&amp;X-Tos-SignedHeaders=host) 
![fig_73666](https://pdf-bucket.tos-cn-beijing.volces.com/infer/20260522/9a9ec29094db23b2c1e424369f34d877_1779429484404565612.jpg?X-Tos-Algorithm=TOS4-HMAC-SHA256&amp;X-Tos-Credential=AKLTZDcxYzI0ZWI5NDkzNGRkNWI1OTdiNTVjNjZjYjU3NmQ%2F20260522%2Fcn-beijing%2Ftos%2Frequest&amp;X-Tos-Date=20260522T055804Z&amp;X-Tos-Expires=1800&amp;X-Tos-Signature=1614d81e2e4a55e270087d3b307fc58ef84779233414720ad8557b214d0f6c26&amp;X-Tos-SignedHeaders=host) 
政治面貌:共青团员 
![fig_70930](https://pdf-bucket.tos-cn-beijing.volces.com/infer/20260522/9a9ec29094db23b2c1e424369f34d877_1779429484404564330.jpg?X-Tos-Algorithm=TOS4-HMAC-SHA256&amp;X-Tos-Credential=AKLTZDcxYzI0ZWI5NDkzNGRkNWI1OTdiNTVjNjZjYjU3NmQ%2F20260522%2Fcn-beijing%2Ftos%2Frequest&amp;X-Tos-Date=20260522T055804Z&amp;X-Tos-Expires=1800&amp;X-Tos-Signature=1ec5d81425c4249de4605bbc9affff573326caad3a35f363446c331fb4ec0be5&amp;X-Tos-SignedHeaders=host) 
工作年限:4年经验 
![fig_47881](https://pdf-bucket.tos-cn-beijing.volces.com/infer/20260522/9a9ec29094db23b2c1e424369f34d877_1779429484405440717.jpg?X-Tos-Algorithm=TOS4-HMAC-SHA256&amp;X-Tos-Credential=AKLTZDcxYzI0ZWI5NDkzNGRkNWI1OTdiNTVjNjZjYjU3NmQ%2F20260522%2Fcn-beijing%2Ftos%2Frequest&amp;X-Tos-Date=20260522T055804Z&amp;X-Tos-Expires=1800&amp;X-Tos-Signature=7006b895387b46d7a4d0ecbb9ce7dcb2e8344f3e24e36dadebf3eaeaff2c6f81&amp;X-Tos-SignedHeaders=host) 
电话:17859900865 
![fig_61507](https://pdf-bucket.tos-cn-beijing.volces.com/infer/20260522/9a9ec29094db23b2c1e424369f34d877_1779429484406029584.jpg?X-Tos-Algorithm=TOS4-HMAC-SHA256&amp;X-Tos-Credential=AKLTZDcxYzI0ZWI5NDkzNGRkNWI1OTdiNTVjNjZjYjU3NmQ%2F20260522%2Fcn-beijing%2Ftos%2Frequest&amp;X-Tos-Date=20260522T055804Z&amp;X-Tos-Expires=1800&amp;X-Tos-Signature=b7fff3e8ab2b0b5d71513e2c3fa9641312165b6edd6280996fb3ca1ef13391b5&amp;X-Tos-SignedHeaders=host) 
性 别:女 
1772658344@qq.com 
![fig_63835](https://pdf-bucket.tos-cn-beijing.volces.com/infer/20260522/9a9ec29094db23b2c1e424369f34d877_1779429484404697169.jpg?X-Tos-Algorithm=TOS4-HMAC-SHA256&amp;X-Tos-Credential=AKLTZDcxYzI0ZWI5NDkzNGRkNWI1OTdiNTVjNjZjYjU3NmQ%2F20260522%2Fcn-beijing%2Ftos%2Frequest&amp;X-Tos-Date=20260522T055804Z&amp;X-Tos-Expires=1800&amp;X-Tos-Signature=716c6cf729bb27d7872c0250807fc96a15838df9191b98ad2304b5a39ff8125a&amp;X-Tos-SignedHeaders=host) 
教育背景 
2020-09~2022-06 
集美大学诚毅学院 
会计(本科) 
主修课程:中级财务会计、高级财务会计、财务管理、成本会计、管理会计、审计学、企业纳税申报等等。 2017-09~2020-06 
黎明职业大学 
会计(大专) 
主修课程:原始凭证编制与审核、小企业会计准则、经济法、会计电算化、税收与管理、基础会计实务等等。 
![fig_34451](https://pdf-bucket.tos-cn-beijing.volces.com/infer/20260522/9a9ec29094db23b2c1e424369f34d877_1779429484404908186.jpg?X-Tos-Algorithm=TOS4-HMAC-SHA256&amp;X-Tos-Credential=AKLTZDcxYzI0ZWI5NDkzNGRkNWI1OTdiNTVjNjZjYjU3NmQ%2F20260522%2Fcn-beijing%2Ftos%2Frequest&amp;X-Tos-Date=20260522T055804Z&amp;X-Tos-Expires=1800&amp;X-Tos-Signature=9cf6b5cb833a18848bfed7d72ba6343d0581730da9867a721782575b821e5c64&amp;X-Tos-SignedHeaders=host) 
工作经验 
2025-11~至今 
上海集趣广告有限公司 
·基础财务全流程:独立负责日常凭证录入、完成日常费用审核、报销核对、往来账务核对,保障基础账务规范有序;独立编制 月度、季度、年度财务报表,梳理账务数据,确保报表数据准确无误,如实反映公司财务状况;协助完成工商变更相关税务申 报工作,梳理变更资料,对接税务部门,完成对应税务流程办理,保障工商税务事项合规; 
项目利润预算管理:参与项目利润预算编制,梳理项目收入、成本及各项费用构成,搭建基础预算框架,跟踪项目实际数据与 预算差异,做好项目利润数据统计与分析; 
·人效数据分析:编制人效分析表,整 
·人力成本与部门产出数据,通过Excel函数、数据透视表进行多维度数据拆解,为人力配置优化提供数据支撑。 
·数据支持:整合财务与业务数据,制作各类经营分析报表,支撑公司业务复盘与战略调整。 
2023-10~2025-10 
优界文化传播(上海)有限公司 
·账务处理:1.负责公司全盘账务处理。2.处理会计凭证,检查会计科目运用是否正确,保证会计核算合规合法,及时准确。3. 固定资产、无形资产的合理摊销。 
·凭证管理:1.管理会计凭证和报表,认真执行安全、保密制度,管理好会计档案。2.负责月度及年度结账和编制各类财务报 表。3.协助财务经理进行年度和专项审计工作。 
纳税申报:1.负责公司增值税、附加税、企业所得税、社保纳税申报工作。2.负责各项税金计算、汇算清缴、税务风险把控, 审核公司纳税申报和缴款,确保税务费用准确无误。 
·资金管理:1.实时掌握公司资金状况,及时登记银行日记账和现金日记账。2.统筹公司内部资金管控,配合上级领导合理调配 资金,对授权范围内的开支。 
账户管理:1.管理公司银行账户,包括账户开设,变更及注销。2.处理银行日常业务,对接银行服务,确保账户操作规范与安 全。 
·付款发放:1.严格执行付款流程,对审核无误的付款单据和报销单据进行付款操作。2.确保员工工资、奖金的及时发放 2022-09~2023-06 
马鞍山享益人力资源服务有限公司 
数据核算专员 
·数据分析:每日、周、月的业务数据进行处理,做相关分析,挖掘数据中有用的部分,完成领导需要的数据。 
数据处理:日、周、月数据的更新及对比;根据政策规则制作表格,运用VLOOKUP、F及数据透视表等常用函数,做出精准 的数据结果文件。 
薪资核算:根据薪资核算标准,运用多种函数以及核对无误的数据,手工制作出每月15及25号需发放的线上100多位职员薪 资,确保每月薪资及时发放,准确率100%。 
流程申请:每笔业务发生所需的款项申请以及后续费用报销,项目OA上的立项申请及跟踪。 
## 技能特长 
财务实操:熟悉全盘账务处理、资金管理、财务报表编制,掌握工商变更及对应税务申报流程; 
数据能力:精通Excel常用函数(VLOOKUP、SUMIF、NDEX等)、数据透视表,具备项目预算编制、人效分析、数据统计分析 能力; 
财务软件:熟练使用用友、金蝶等财务办公软件,熟悉财务核算全流程操作; 
证书/荣誉 
·技能证书:初级会计职称、会计从业资格证、全国计算机一级。 
荣誉证书:会计电算化技能竞赛市三等奖、获得学校二、三等奖学金、优秀干部荣誉称号、志愿者荣誉证书。 
## 自我评价 
4年财务相关经验,熟悉账务处理、报表编制、资金管理,具备项目预算与人效分析能力。工作严谨细致,稳定性强,希望在 规范平台长期深耕财务专业,持续提升价值。 
财务</t>
        </is>
      </c>
      <c r="R1109" t="inlineStr">
        <is>
          <t>点击按钮</t>
        </is>
      </c>
      <c r="S1109"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109">
        <v>1</v>
      </c>
    </row>
    <row r="1110" ht="25.5" customHeight="1">
      <c r="A1110">
        <v>1903</v>
      </c>
      <c r="B1110" t="inlineStr">
        <is>
          <t>核算会计1&amp;2</t>
        </is>
      </c>
      <c r="C1110" t="inlineStr">
        <is>
          <t>【电商结算专员_上海 8-10K】吴琳 9年.pdf</t>
        </is>
      </c>
      <c r="D1110" t="inlineStr">
        <is>
          <t>胡晓玲</t>
        </is>
      </c>
      <c r="E1110" t="inlineStr">
        <is>
          <t>吴琳</t>
        </is>
      </c>
      <c r="F1110" t="inlineStr">
        <is>
          <t>无</t>
        </is>
      </c>
      <c r="G1110" t="inlineStr">
        <is>
          <t>【简历概览】
30岁女，会计专业，9年财务经验，持初级会计证，熟悉金蝶K3、用友，擅长账务处理、纳税申报。
【技能拆解】
- 技术栈：会计初级职称、会计从业资格证、金蝶K3、用友系统、网银支付、账务处理、纳税申报、工商公示、凭证装订、开票、Excel、OA系统
- 软技能：沟通协作、数据支持、合规执行、细节把控、抗压能力
【与JD匹配分析】
- 硬技能匹配情况：熟悉电商平台（抖音）账务核对、纳税申报、发票管理，掌握财务软件，但未提及SAP和电商ERP系统
- 经验年限匹配情况：9年财务经验，其中包含电商财务经验，满足3年以上要求
- 行业背景匹配情况：有文化传媒、信息科技（含电商）行业经验，与电商平台结算相关</t>
        </is>
      </c>
      <c r="H1110">
        <v>75</v>
      </c>
      <c r="I1110" t="inlineStr">
        <is>
          <t>推荐</t>
        </is>
      </c>
      <c r="J1110" s="2">
        <v>46164</v>
      </c>
      <c r="K1110"/>
      <c r="L1110"/>
      <c r="M1110"/>
      <c r="N1110"/>
      <c r="O1110"/>
      <c r="P1110" s="3"/>
      <c r="Q1110" t="inlineStr">
        <is>
          <t>![fig_00067](https://pdf-bucket.tos-cn-beijing.volces.com/infer/20260522/1a35ba14552d73ca6d5ebe021ad93a75_1779429494355454296.jpg?X-Tos-Algorithm=TOS4-HMAC-SHA256&amp;X-Tos-Credential=AKLTZDcxYzI0ZWI5NDkzNGRkNWI1OTdiNTVjNjZjYjU3NmQ%2F20260522%2Fcn-beijing%2Ftos%2Frequest&amp;X-Tos-Date=20260522T055814Z&amp;X-Tos-Expires=1800&amp;X-Tos-Signature=aa4f5d78c5c71805ff16a660f05b7229df05cf538a7b67bb43039ac2e31e4358&amp;X-Tos-SignedHeaders=host) 
![fig_48614](https://pdf-bucket.tos-cn-beijing.volces.com/infer/20260522/1a35ba14552d73ca6d5ebe021ad93a75_1779429494355840376.jpeg?X-Tos-Algorithm=TOS4-HMAC-SHA256&amp;X-Tos-Credential=AKLTZDcxYzI0ZWI5NDkzNGRkNWI1OTdiNTVjNjZjYjU3NmQ%2F20260522%2Fcn-beijing%2Ftos%2Frequest&amp;X-Tos-Date=20260522T055814Z&amp;X-Tos-Expires=1800&amp;X-Tos-Signature=06e5fed10c705ce2fd20ad39679386b0e1491e067d2088f9b37b5ccea429a84e&amp;X-Tos-SignedHeaders=host) 
## 吴琳 
2025.05-至今 
## 个人信息 
性别: 女 年龄:30岁 
## 联系方式 
电话:15606281267 微信号:15606201267 
## 求职信息 
2024.11-2025.04 
工作时长:9年 求职意向:会计 期望薪资:8-12K 期望城市:上海 
## 资格证书 
会计初级职称 
专科学的是会计,专升本了南京大学,有初级会计和会计从业资格证,有七年财务方面(网 银支付,账务处理,纳税申报,工商公示,凭证装订和开票等)的经验,用过金蝶k3和用 友系统｡ 
![fig_33992](https://pdf-bucket.tos-cn-beijing.volces.com/infer/20260522/1a35ba14552d73ca6d5ebe021ad93a75_1779429494355442346.jpg?X-Tos-Algorithm=TOS4-HMAC-SHA256&amp;X-Tos-Credential=AKLTZDcxYzI0ZWI5NDkzNGRkNWI1OTdiNTVjNjZjYjU3NmQ%2F20260522%2Fcn-beijing%2Ftos%2Frequest&amp;X-Tos-Date=20260522T055814Z&amp;X-Tos-Expires=1800&amp;X-Tos-Signature=81b22666837d024936b45c262d91290e52fb79b9525b5c3efd3e734e8fcfb444&amp;X-Tos-SignedHeaders=host) 
工作经历 
上海追萌魅可文化传媒有限公司 财务 
1.负责造梦师等一些公司日常会计核算,包括审核原始凭证､编制记账凭证,确保账务处理 及时､准确､合规｡ 
2.按项目进行周期成本归集与收入确认,精准核算每个项目的利润情况｡ 
3.负责应收账款(如直播收入､广告收入等)和应付账款(如制作成本､艺人分成､供应商 款项),定期对账,确保资金往来清晰可控｡ 
4.审核月边音造梦师等一些公司各类付款､借款及报销,依公司财务制度执行,按时审核付 款｡ 
5.负责增值税､企业所得税､个人所得税等税种的计算､申报与缴纳｡ 
6.负责发票的申领､开具､认证与保管,确保发票使用合规｡ 
7.与业务部门(如商务部､艺人经纪部､编导部等)紧密协作,提供财务数据支持｡ 
8.负责造梦师的每月的统计数据填写申报｡ 
上海洪朴信息科技有限公司 会计 
1. 负责高新技术企业和电商公司的账务处理; 
2. 负责按月编制相应会计报表; 
3. 负责各公司费用报销,付款的审核工作,并完成支付; 
4. 负责电商公司往来账项核对､存货的定期盘点工作; 
5. 负责电商公司的抖音等平台的账务核对; 
6. 负责电商公司的纳税申报; 
7. 负责购买､开具､认证发票同时保管公司各类单据,确保安全无误; 
8. 完成领导交代的其他工作｡ 
上海齐逸文化传播有限公司 会计专员 
2020.05-2024.10 
1.根据公司的经营活动､往来款项､财产物资如实进行全面的记录､反映､监督; 
2.审核原始凭证并及时填写记账凭证,做到日清月结,账实相符; 
3.审核公司各类用款､借款及报销,依公司财务制度执行,按时付款; 
4.负责公司的账务处理和纳税申报,及时报送财政部门所需要的资料; 
5.负责购买､开具､认证发票同时保管公司各类银行单据,确保安全无误; 
6.熟练应用银行网银进行收付款及查账工作,按时支付各项费用; 
7.负责凭证的制作､装订和保管; 
8.负责把 OA 系统审核完毕的业务合同盖章登记及归档; 
9.负责与银行､税务等部门的对外联络｡ 
10.负责公司开发的小程序后台数据处理等｡ 
## 上海中臣快递有限公司 会计 
2018.04-2019.11 
1.根据公司的经营活动､往来款项､财产物资在如实进行全面的记录､反映､监督; 
2.根据已审核无误的原始凭证在用友系统上(2018年以前用的是金蝶K3)及时填写记账凭
证,做到日清月结,账实相符; 
3.把审核通过的公司各类付款,依财务制度执行,按时付款; 
4.负责公司的账务处理､纳税申报和一年一次的工商公示,及时报送财政部门所需要的资 料; 
5.负责凭证的制作､装订､保管及发票的购买､开具､认证同时保管公司各类银行单据,确 保安全无误; 
6.参与过一次公司审计(德勤),按照审计要求调整凭证｡ 
7.负责与银行､税务等部门的对外联络｡ 
上海艺竟艺术设计有限公司 会计 2017.07-2018.03 
1.根据公司的经营活动､往来款项､财产物资如实进行全面的记录､反映､监督; 
2.根据已审核无误的原始凭证及时填写记账凭证,做到日清月结,账实相符; 
3.审核公司各类付款,费用报销及借款,依公司财务制度执行,按时付款; 
4.负责公司的账务处理和纳税申报,及时报送财政部门所需要的资料; 
5.负责购买､开具､认证发票同时保管公司各类单据,确保安全无误; 
6.负责与银行､税务等部门的对外联络｡ 
![fig_27920](https://pdf-bucket.tos-cn-beijing.volces.com/infer/20260522/d31c97c4e11ceb3631e34f82285b7f56_1779429494340975265.jpg?X-Tos-Algorithm=TOS4-HMAC-SHA256&amp;X-Tos-Credential=AKLTZDcxYzI0ZWI5NDkzNGRkNWI1OTdiNTVjNjZjYjU3NmQ%2F20260522%2Fcn-beijing%2Ftos%2Frequest&amp;X-Tos-Date=20260522T055814Z&amp;X-Tos-Expires=1800&amp;X-Tos-Signature=3be20eda228c1f12fee2b4f5ea59965f3edc3a9435d54f8cd8ad1ff1ba63101d&amp;X-Tos-SignedHeaders=host) 
教育经历 
南京大学 
本科 
人力资源管理 
2015-2017</t>
        </is>
      </c>
      <c r="R1110" t="inlineStr">
        <is>
          <t>点击按钮</t>
        </is>
      </c>
      <c r="S1110"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110">
        <v>1</v>
      </c>
    </row>
    <row r="1111" ht="25.5" customHeight="1">
      <c r="A1111">
        <v>1904</v>
      </c>
      <c r="B1111" t="inlineStr">
        <is>
          <t>核算会计1&amp;2</t>
        </is>
      </c>
      <c r="C1111" t="inlineStr">
        <is>
          <t>【电商结算专员_上海 8-10K】李春兰 9年.pdf</t>
        </is>
      </c>
      <c r="D1111" t="inlineStr">
        <is>
          <t>胡晓玲</t>
        </is>
      </c>
      <c r="E1111" t="inlineStr">
        <is>
          <t>李春兰</t>
        </is>
      </c>
      <c r="F1111" t="inlineStr">
        <is>
          <t>10-12K</t>
        </is>
      </c>
      <c r="G1111" t="inlineStr">
        <is>
          <t>【简历概览】
32岁，9年财务经验，擅长全盘账务处理，熟练使用Oracle、SAP及Excel，求职上海总账会计。
【技能拆解】
- 技术栈：Oracle、SAP、Excel、数据透视表、电商平台（淘宝、小红书、京东、抖音）、国际贸易单一窗口
- 软技能：沟通统筹、风险识别与解决、严谨审慎、原则性强、责任心强、稳定性高、学习适应能力优秀
【与JD匹配分析】
- 硬技能匹配情况：熟练使用Excel，有电商平台（京东、抖音等）账务处理经验，熟悉财务软件及电商ERP系统，具备SAP使用经验，满足核算要求。
- 经验年限匹配情况：9年财务工作经验，远超3年以上电商财务经验要求。
- 行业背景匹配情况：有电商平台（淘宝、小红书、京东、抖音）销售明细核对、收入确认及账务入账经验，熟悉电商结算规则，行业背景匹配。</t>
        </is>
      </c>
      <c r="H1111">
        <v>90</v>
      </c>
      <c r="I1111" t="inlineStr">
        <is>
          <t>强烈推荐</t>
        </is>
      </c>
      <c r="J1111" s="2">
        <v>46164</v>
      </c>
      <c r="K1111"/>
      <c r="L1111"/>
      <c r="M1111"/>
      <c r="N1111"/>
      <c r="O1111"/>
      <c r="P1111" s="3"/>
      <c r="Q1111" t="inlineStr">
        <is>
          <t>![fig_57295](https://pdf-bucket.tos-cn-beijing.volces.com/infer/20260522/1b6d0886d79494b4b59ccb4ef1fa93c3_1779429497024263140.jpeg?X-Tos-Algorithm=TOS4-HMAC-SHA256&amp;X-Tos-Credential=AKLTZDcxYzI0ZWI5NDkzNGRkNWI1OTdiNTVjNjZjYjU3NmQ%2F20260522%2Fcn-beijing%2Ftos%2Frequest&amp;X-Tos-Date=20260522T055817Z&amp;X-Tos-Expires=1800&amp;X-Tos-Signature=44858c4a9886c7530ea44e853d5b57d7064dccf8d7072f9a38751d621f4e7bf6&amp;X-Tos-SignedHeaders=host) 
李春兰 
9年工作经验 | 求职意向:总账会计 | 期望薪资:10-12K | 期望城市:上海 女 | 32岁 13692283603 
2734847510@qq.com 
![fig_32560](https://pdf-bucket.tos-cn-beijing.volces.com/infer/20260522/1b6d0886d79494b4b59ccb4ef1fa93c3_1779429497024269091.jpg?X-Tos-Algorithm=TOS4-HMAC-SHA256&amp;X-Tos-Credential=AKLTZDcxYzI0ZWI5NDkzNGRkNWI1OTdiNTVjNjZjYjU3NmQ%2F20260522%2Fcn-beijing%2Ftos%2Frequest&amp;X-Tos-Date=20260522T055817Z&amp;X-Tos-Expires=1800&amp;X-Tos-Signature=faa837fb69fb955d1ce1494df71ad0e78799e314646e95b98b4b31b3993f26c0&amp;X-Tos-SignedHeaders=host) 
## 个人优势 
1. 财务实操能力:拥有9年完整财务工作经验,能够独立完成多行业全盘账务处理,精通会计核算全流程,具备扎实的实操落 地经验,工作严谨审慎､原则性强｡ 
2. 系统数据能力:熟练运用Oracle､SAP财务ERP系统,精通多子公司核算､费用管理及系统结账;熟练使用Excel函数､数 据透视表完成数据处理分析,精准编制财务报表及内部管理报表｡ 
3. 沟通统筹能力:擅长跨部门､跨财务模块沟通对接,能够高效处理财务各类问题,具备良好的风险识别､分析及闭环解决 能力,工作统筹有序｡ 
4. 职业综合素养:对财务数据敏感度高,思维缜密细致,恪守财务职业道德与行业规范,责任心强､稳定性高,学习适应能 力优秀,可快速适配企业财务体系｡ 
![fig_62969](https://pdf-bucket.tos-cn-beijing.volces.com/infer/20260522/1b6d0886d79494b4b59ccb4ef1fa93c3_1779429497024283970.jpg?X-Tos-Algorithm=TOS4-HMAC-SHA256&amp;X-Tos-Credential=AKLTZDcxYzI0ZWI5NDkzNGRkNWI1OTdiNTVjNjZjYjU3NmQ%2F20260522%2Fcn-beijing%2Ftos%2Frequest&amp;X-Tos-Date=20260522T055817Z&amp;X-Tos-Expires=1800&amp;X-Tos-Signature=1d9b7599b926fd48e8221eb435421686a2933dde08cdad161f16e437b8eefc8c&amp;X-Tos-SignedHeaders=host) 
## 工作经历 
上海点与面智能科技有限公司 总账会计 2024.04-至今 
## 1. 全盘账务与税务合规 
独立负责公司全盘账务全流程处理,涵盖日常记账､往来对账､月末年末结账及财务报表编制,严格遵循会计准则完成核算工 作｡负责淘宝､小红书､京东､抖音等电商平台销售明细核对､收入确认及账务入账;按时完成月度､季度全税种纳税申报与 年度企业所得税汇算清缴｡主导软件产品增值税即征即退申报,成功退税40万元,有效改善企业现金流;负责高新技术企 业､火炬计划统计申报,规范归集研发费用,助力企业成功申领政府补贴50万元｡ 
## 2. 跨境外汇与外贸资金 
独立完成跨境外汇全流程业务操作,包括外币收汇入汇､汇率折算､银行结汇及外币账务核算入账｡整理外贸合同､形式发票 等全套结算资料,提交银行完成外汇审核备案;熟练登录国际贸易单一窗口查询报关单据;对接委外报关机构办理小批量货物 出口报关,熟悉国际快递出口模式,掌握跨境资金流转及单证全流程｡负责外贸业务单据整理,对接出口报关资料,跟进出口 退税相关流程,熟悉退税申报全流程｡ 
## 3. 合同内控与发票管理 
审核内销及跨境业务购销合同,依据审批流程完成收付款管理,建立完善合同台账,把控业务财务风险｡每月按时完成进项发 票勾选､认证及抵扣,跟进采购发票回收入账与销售发票开具,实现发票全流程闭环合规管理｡协助业务开展成本归集核算, 梳理料､工､费相关数据,完成成本基础核算与台账整理,配合预算编制工作｡ 
## 4. 人事行政与费用管控 
负责员工劳动合同拟定续签､人员花名册管理及入离职全套手续办理;完成社保公积金增减员申报缴纳,核算考勤并按时发放 员工薪资｡审核各项日常费用报销,统筹支付房租､水电､快递等运营开支,规范费用入账,做好内部费用内控管理｡ 
## 5. 内部报表与外部对接 
每月编制资金预算表及内部经营管理报表,整合汇总各电商平台销售数据､资金收支明细,分析企业整体经营情况,为管理层 经营决策提供数据支撑｡配合年度财务审计､银行授信尽调工作,完整提供各类财务资料,保障各项外部核查顺利完成｡ 
深圳华大基因股份有限公司 总账会计 
2021.01-2024.02 
## 1. 负责多家子公司全盘账务核算 
独立承担5家子公司全盘账务处理,熟练运用SAP､Oracle ERP系统完成凭证编制､费用核算､往来对账､月末结账及账证账 实核对等全流程账务工作,独立出具各子公司财务报表,确保多主体账务核算精准合规､数据准确完整｡
## 2. 统筹发票管理与跨模块协同 
对接AR应收､GL总账模块,依据销售明细及关联客户开票信息,严格遵照税务法规与公司制度,完成对外及关联方发票开 具､台账登记工作,实现开票数据零差错､流程闭环｡ 
## 3. 全流程费用报销管理 
负责全公司费用报销全流程管理,通过OA系统提取员工线上提交的费用申请及报销单据,开展全方位合规审核,核验票据真 伪､审批流程完整性､费用报销标准及业务合理性,严格把控费用报销合规风险; 
熟练操作SAP､Oracle ERP财务系统,将审核无误单据上传电子影像系统完成线上归档,与AP应付组核对单据线上线下传递 完整性;实时解答各部门员工报销相关疑问,规范报销提报流程;完成纸质单据整理､装订及档案归档管理｡ 
## 4. 进项票据管理与月末结账协同 
每月按期完成增值税进项发票､海关缴款书勾选认证,精准划分可抵扣与不可抵扣票据并统计明细数据;每月末统筹提醒成 本､总账､应收应付各岗位提交月末结账资料,在SAP､Oracle系统内调取､打印并归集保管全套结账资料,保障月末核算结 账工作高效有序完成｡ 
## 5. 审计协同与财务合规保障 
全程配合内外部审计工作,从OA､SAP､Oracle多系统精准调取账务凭证､费用台账､报销明细等全套资料,协助完成审计 核查､资料答疑及数据核验,任职期间顺利通过各项内外部审计,无重大财务合规问题｡ 
深圳嘉里盐田港物流有限公司 出纳/会计 
2017.07-2020.12 
## 1. 资金出纳日常管理 
负责公司日常资金收付结算､银行对公业务办理､回单打印归档､银行流水核对;按时登记现金及银行存款日记账,做到日清 月结､账实相符,统筹资金台账管理,保障资金收支规范安全｡ 
## 2. 应收账款全流程管理 
对接客户装卸､仓储､报关各项业务费用核对,完成月度往来对账､发票开具､应收台账登记及账龄分析;跟进客户回款催 收､到账核销工作,及时清理往来挂账,保障资金正常回笼｡ 
## 3. 应付账款核算与付款管控 
审核供应商费用单据､合同及发票信息,核对应付往来账务,建立完善应付台账;按照公司审批流程办理付款申请､资金支付 及往来核销,定期完成内外往来对账,把控付款风险｡ 
## 4.负责固定资产台账登记､日常盘点核对,协助完成资产折旧计提､处置账务处理,保障资产账实一致｡ 
## 5. 账务辅助与档案管理 
整理业务原始单据､费用凭证,协助基础账务处理;完善应收应付全套台账资料,做好凭证､合同､报关及业务单据整理归 档,配合财务日常核算､核查及基础税务相关工作｡ 
![fig_56263](https://pdf-bucket.tos-cn-beijing.volces.com/infer/20260522/d2ccf12081d39a7e75cfac53239d931e_1779429496959432813.jpg?X-Tos-Algorithm=TOS4-HMAC-SHA256&amp;X-Tos-Credential=AKLTZDcxYzI0ZWI5NDkzNGRkNWI1OTdiNTVjNjZjYjU3NmQ%2F20260522%2Fcn-beijing%2Ftos%2Frequest&amp;X-Tos-Date=20260522T055816Z&amp;X-Tos-Expires=1800&amp;X-Tos-Signature=7531d006d366cb89694873726bed04619f7603af8a5d797ef6dbcd38c9d21e28&amp;X-Tos-SignedHeaders=host) 
教育经历 
湘潭大学 本科 会计学 在职本科 
2022-2024 
江西工业职业技术学院 大专 会计电算化/染整技术 
2014-2017 
![fig_53310](https://pdf-bucket.tos-cn-beijing.volces.com/infer/20260522/d2ccf12081d39a7e75cfac53239d931e_1779429496959397698.jpg?X-Tos-Algorithm=TOS4-HMAC-SHA256&amp;X-Tos-Credential=AKLTZDcxYzI0ZWI5NDkzNGRkNWI1OTdiNTVjNjZjYjU3NmQ%2F20260522%2Fcn-beijing%2Ftos%2Frequest&amp;X-Tos-Date=20260522T055816Z&amp;X-Tos-Expires=1800&amp;X-Tos-Signature=2e53045d142dc52a84662325e8eda144da531947d2c2d5edf8dbb93a69f9bb2c&amp;X-Tos-SignedHeaders=host) 
资格证书 
会计初级职称</t>
        </is>
      </c>
      <c r="R1111" t="inlineStr">
        <is>
          <t>点击按钮</t>
        </is>
      </c>
      <c r="S1111"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111">
        <v>1</v>
      </c>
    </row>
    <row r="1112" ht="25.5" customHeight="1">
      <c r="A1112">
        <v>1905</v>
      </c>
      <c r="B1112" t="inlineStr">
        <is>
          <t>核算会计1&amp;2</t>
        </is>
      </c>
      <c r="C1112" t="inlineStr">
        <is>
          <t>【电商结算专员_上海 8-10K】吴宇珊 9年.pdf</t>
        </is>
      </c>
      <c r="D1112" t="inlineStr">
        <is>
          <t>胡晓玲</t>
        </is>
      </c>
      <c r="E1112" t="inlineStr">
        <is>
          <t>吴宇珊</t>
        </is>
      </c>
      <c r="F1112" t="inlineStr">
        <is>
          <t>12-13K</t>
        </is>
      </c>
      <c r="G1112" t="inlineStr">
        <is>
          <t>【简历概览】
32岁，会计，9年经验，中级职称，统计学背景，擅长财务分析、ERP系统操作及流程搭建。
【技能拆解】
- 技术栈：SAP、Oracle、Excel高阶函数、PPT专业呈现、Power BI
- 软技能：跨部门沟通、流程优化、数据分析、英语读写流利、抗压能力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硬技能匹配情况：具备SAP操作经验，熟练使用Excel高阶函数，符合财务软件操作要求，但缺乏电商平台结算规则经验
- 经验年限匹配情况：9年工作经验，远超3年要求
- 行业背景匹配情况：无电商行业经验，主要为制造及大宗贸易行业</t>
        </is>
      </c>
      <c r="H1112">
        <v>55</v>
      </c>
      <c r="I1112" t="inlineStr">
        <is>
          <t>不推荐</t>
        </is>
      </c>
      <c r="J1112" s="2">
        <v>46164</v>
      </c>
      <c r="K1112"/>
      <c r="L1112"/>
      <c r="M1112"/>
      <c r="N1112"/>
      <c r="O1112"/>
      <c r="P1112" s="3"/>
      <c r="Q1112" t="inlineStr">
        <is>
          <t>![fig_54176](https://pdf-bucket.tos-cn-beijing.volces.com/infer/20260522/bc9516f15e63f078e9e093abceabe09b_1779429500174338019.jpg?X-Tos-Algorithm=TOS4-HMAC-SHA256&amp;X-Tos-Credential=AKLTZDcxYzI0ZWI5NDkzNGRkNWI1OTdiNTVjNjZjYjU3NmQ%2F20260522%2Fcn-beijing%2Ftos%2Frequest&amp;X-Tos-Date=20260522T055820Z&amp;X-Tos-Expires=1800&amp;X-Tos-Signature=92c26a37299a06a70e4f0e30015a3339a9451a5743d0b88e2d68b4ea37705664&amp;X-Tos-SignedHeaders=host) 
## 吴宇珊 
女 | 32岁 
![fig_81998](https://pdf-bucket.tos-cn-beijing.volces.com/infer/20260522/bc9516f15e63f078e9e093abceabe09b_1779429500173817131.jpeg?X-Tos-Algorithm=TOS4-HMAC-SHA256&amp;X-Tos-Credential=AKLTZDcxYzI0ZWI5NDkzNGRkNWI1OTdiNTVjNjZjYjU3NmQ%2F20260522%2Fcn-beijing%2Ftos%2Frequest&amp;X-Tos-Date=20260522T055820Z&amp;X-Tos-Expires=1800&amp;X-Tos-Signature=47abb385ae314ecbc4129984c6e8d518fce711504b66b76be0ce86174ec9b701&amp;X-Tos-SignedHeaders=host) 
9年工作经验 | 会计 | 期望薪资:12-13K | 期望城市:上海 
## 个人优势 
- 持有中级会计职称 + 应用统计学本科背景,兼具财务专业能力与数据分析思维,能够从结构､趋势差异等维度对日常报 表､经营数据进行拆解与分析判断,并给予建议 
- 多年大型制造及大宗贸易行业财务实操经验,熟悉财务全盘账务处理与跨部门合作沟通｡深耕出口业务全链条,独立完成 出口申报､账务处理及各种费用､成本的归集､分摊与波动分析 
- 熟练运用SAP､Oracle等ERP系统,擅长Excel高阶函数与PPT专业呈现 
- 具备从0到1搭建财务结算体系､对接业务前端的实战经验,深度参与费用结构梳理､成本分摊规则制定及门店经营数据支 撑 
- 负责海外DC应收管理,英语读写流利,可独立处理英文邮件及跨国际财务沟通 
## 工作经历 
都乐(上海)水果蔬菜贸易有限公司 会计 
2022.07-2025.01 
-日常核算:熟练掌握财务日常核算､资金､税务工作全流程,精通SAP做账系统,熟练掌握多种ERP软件,了解power BI - 费用分析与流程优化:负责月度费用归集与结构分析,结合部门归属､费用类型及历史波动,识别异常项目并输出分析结 论;协同IT部门参与报销系统从0到1搭建,优化费用审批流程,提升业财流转效率 
- 出口业务全链路分析与结算:统筹出口业务成本核算与税务申报,独立完成收入–成本匹配､单证核对及港杂/运费/包装费 等专项分析,支持出口业务毛利测算与成本变动归因 
- 资金与往来数据分析:负责收付款与资金结算管理,按月跟踪回款节奏､账期变化及异常往来,为经营现金流安排提供数 据支撑 
- 经营分析与专项支持:按月输出销售品相､客户销售额及回款对比分析,跟进异常业绩､库龄结构及进销项差异,形成风 险提示与业务建议,支持库存消化与经营调整 
- 门店结算体系搭建:主导新门店往来结算体系从0到1搭建,统筹对账､开票､账务全流程,统一业务与财务口径,支撑门 店端经营管理数据输出 
简柏特(苏州)信息技术服务有限公司 结算会计 2017.07-2022.01 
- 月结与差异分析:负责月度结账､往来核对及报表编制,累计完成50+次月结支持,跟进差异排查与原因分析,确保财务 数据准确与可追溯 
- 跨境财务与外汇结算:负责新加坡账户收款､外汇结算及跨境款项核对,持续跟踪到账､汇兑差异及账务匹配,接触跨境 业务资金流与财务处理逻辑 
- 流程标准化与知识沉淀:对接海外工厂应收新项目,推动业务交接与流程落地,编制中英文操作手册,梳理标准化处理路 径,支撑跨部门协同 
- 费用审核与数据归集:负责差旅及日常费用审核与账务处理,月均处理上千笔单据,熟悉费用标准､管控节点及账务归集 逻辑
教育经历 山东工商学院 本科 应用统计学 
- 系统学习数据分析方法,深入研究宏观与微观经济逻辑,辅修会计学课程,具备数理基础 + 经济分析思维的复合知识结构 - 英语CET-4,具备良好的英文文档处理与基础沟通能力 - 通过计算机三级(Office)考试,熟练使用办公软件进行数据整理与汇报 
## 资格证书 
会计初级职称 会计中级职称 大学英语四级 计算机三级 普通话二级乙等 
## 专业技能 
- 财务+统计复合背景:中级职称 + 应用统计学本科,兼具核算能力与数据思维 - 业财分析与成本归集:出口业务､港杂运费､包装费等专项成本分析与差异排查 
- 系统与工具:SAP､Oracle､Excel高阶函数､PPT分析呈现 
- 流程搭建:报销系统､门店结算体系从0到1落地 
- 沟通与英语:英语四级读写流利,跨部门､跨区域协作经验</t>
        </is>
      </c>
      <c r="R1112" t="inlineStr">
        <is>
          <t>点击按钮</t>
        </is>
      </c>
      <c r="S1112"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112">
        <v>1</v>
      </c>
    </row>
    <row r="1113" ht="25.5" customHeight="1">
      <c r="A1113">
        <v>1906</v>
      </c>
      <c r="B1113" t="inlineStr">
        <is>
          <t>核算会计1&amp;2</t>
        </is>
      </c>
      <c r="C1113" t="inlineStr">
        <is>
          <t>【电商结算专员_上海 8-10K】廖雯洁 6年.pdf</t>
        </is>
      </c>
      <c r="D1113" t="inlineStr">
        <is>
          <t>胡晓玲</t>
        </is>
      </c>
      <c r="E1113" t="inlineStr">
        <is>
          <t>廖雯洁</t>
        </is>
      </c>
      <c r="F1113" t="inlineStr">
        <is>
          <t>未提及</t>
        </is>
      </c>
      <c r="G1113" t="inlineStr">
        <is>
          <t>【简历概览】
25岁成人本科，3年出纳+1年采购支持+1年收付会计，熟悉财务核算与业务对接
【技能拆解】
- 技术栈：资金管理、报销审核、银行手续、发票认证抵扣、凭证编制、银行对账、数据统计、国家统计局申报、采购订单管理、供应商对接、采购数据分析、订单报价、出货安排、退货管理、收款、零售店铺结算对账、收入费用核算、活动审批、电商平台账单核对、代运营佣金结算、单据系统审核、盘点、账务处理、预算数据出具
- 软技能：财务思维、业财结合能力、应变能力、适应能力、沟通能力、表达能力、理解能力
【与JD匹配分析】
- 硬技能匹配情况：有电商平台账单核对、应收管理、会计核算相关经验，但缺乏预算管理、管报出具、OA流程审核、采购业务核算、成本税金核算经验，未提及SAP使用
- 经验年限匹配情况：总工作经验约5年，但电商财务工作经验仅1年（睿景尚品收付会计涉及电商平台），不足3年
- 行业背景匹配情况：有物流、货运、国际贸易行业经验，缺乏电商行业核心财务经验</t>
        </is>
      </c>
      <c r="H1113">
        <v>55</v>
      </c>
      <c r="I1113" t="inlineStr">
        <is>
          <t>不推荐</t>
        </is>
      </c>
      <c r="J1113" s="2">
        <v>46164</v>
      </c>
      <c r="K1113"/>
      <c r="L1113"/>
      <c r="M1113"/>
      <c r="N1113"/>
      <c r="O1113"/>
      <c r="P1113" s="3"/>
      <c r="Q1113" t="inlineStr">
        <is>
          <t>## 个人评价 
1. 
多年国企财务工作经验,有良好的财务思维 
![fig_56510](https://pdf-bucket.tos-cn-beijing.volces.com/infer/20260522/424ec33adcc4fede0fc1cabe8b802e53_1779429491187580212.jpeg?X-Tos-Algorithm=TOS4-HMAC-SHA256&amp;X-Tos-Credential=AKLTZDcxYzI0ZWI5NDkzNGRkNWI1OTdiNTVjNjZjYjU3NmQ%2F20260522%2Fcn-beijing%2Ftos%2Frequest&amp;X-Tos-Date=20260522T055811Z&amp;X-Tos-Expires=1800&amp;X-Tos-Signature=f557eb0df4e280c35c36fec98ff0511ee6de4b41a52a410b1c1c71bcbdcc6816&amp;X-Tos-SignedHeaders=host) 
2. 拥有业财结合的能力,用财务思维进行业务对接 
3. 应变能力和适应能力强,在对于突发事件和环境,能给予可行的方案 
4. 性格外向,擅长与人沟通,具有极好的表达能力与理解能力 
## 教育经历 
一､2015.09-2017.06 上海市交通学校物流专业 
二､2017.09-2022.06 上海交通职业技术学院物流专业 
## 廖雯洁 
三､2022.03-2024.06 上海建桥学院成人本科工商管理专业 
## 工作经历 
## 2020.07至2023.07上海交运便捷货运有限公司 出纳 
年龄:25 
1. 负责公司日常收支管理及资金流划拨 
![fig_19273](https://pdf-bucket.tos-cn-beijing.volces.com/infer/20260522/424ec33adcc4fede0fc1cabe8b802e53_1779429491186380032.jpg?X-Tos-Algorithm=TOS4-HMAC-SHA256&amp;X-Tos-Credential=AKLTZDcxYzI0ZWI5NDkzNGRkNWI1OTdiNTVjNjZjYjU3NmQ%2F20260522%2Fcn-beijing%2Ftos%2Frequest&amp;X-Tos-Date=20260522T055811Z&amp;X-Tos-Expires=1800&amp;X-Tos-Signature=9dbab896a65caf9716e52c21e95f3401702e90af680bcd4733996281416e1d0e&amp;X-Tos-SignedHeaders=host) 
现居:上海 
2. 对公司人员的报销费用和其他付款进行审核 
3. 负责银行的开户､销户､变更等手续办理 
学历:成人本科 
4. 完成发票的认证､抵扣､开票工作 
邮箱:464811741@qq.com 
5. 编制现金凭证及银行凭证､现金余额表等,月末与银行进行对账工作 
6. 对集团下方10家子公司的数据进行纠错统计,上报集团并填写至国家统计局网站 
手机:17521635184 
![fig_93094](https://pdf-bucket.tos-cn-beijing.volces.com/infer/20260522/424ec33adcc4fede0fc1cabe8b802e53_1779429491186622087.jpg?X-Tos-Algorithm=TOS4-HMAC-SHA256&amp;X-Tos-Credential=AKLTZDcxYzI0ZWI5NDkzNGRkNWI1OTdiNTVjNjZjYjU3NmQ%2F20260522%2Fcn-beijing%2Ftos%2Frequest&amp;X-Tos-Date=20260522T055811Z&amp;X-Tos-Expires=1800&amp;X-Tos-Signature=2d734db2669a01cf60d41ea7e850fbde1b3c97d0904398182443de5b2599bb6e&amp;X-Tos-SignedHeaders=host) 
2023.07至2024.08上海技马实业有限公司采购支持 
1. 对采购订单进行价格的核对及整理,与供应商对接,制作采购单进行付款 
2. 负责跟踪采购订单的执行情况,对于货款和货物与系统的数量出入与工厂和业务沟通,保 证采购金额的在合同的损耗及浮动范围 
3. 协助进行采购数据分析,及时掌握市场动态和价格变化,提出合理的采购建议 
4. 负责日常订单管理:新单报价､系统下单､出货安排､退货管理､收款等 
5. 对业务的问题提供支持,对业务员的订单进行管理了解,解决业务提出的问题,给予方案 
2024.10至2026.04睿景尚品国际贸易(上海)有限公司收付会计 
1. 全国30左右家零售自营店铺,对接商城进行结算对账,核算收入及费用是否合规 
2. 对店铺活动进行审批,确保活动符合公司制度,于活动后审查活动执行情况是否合规(优 惠金额的承担情况和约定是否一致､活动参与对象是否符合要求等),并对销售单据､收银介 质的录入方式进行提出建议 
3. 核对电商平台(得物､唯品会)平台账单,标准化电商结算工作,结算第三方代运营佣金 
4. 负责内购及经销出库及退货单据的系统审核,每月配合成本会计进行抽查盘点 
5. 汇总各渠道收入确认和账务处理,包括及时对账,清收,对接业务部门沟通及时催收 
6. 为营运提供相应的财务支持,包括出具预算数据,发现店铺销售预估的偏差原因,跟踪门 店费用支出超额原因等</t>
        </is>
      </c>
      <c r="R1113" t="inlineStr">
        <is>
          <t>点击按钮</t>
        </is>
      </c>
      <c r="S1113"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113">
        <v>1</v>
      </c>
    </row>
    <row r="1114" ht="25.5" customHeight="1">
      <c r="A1114">
        <v>1907</v>
      </c>
      <c r="B1114" t="inlineStr">
        <is>
          <t>核算会计1&amp;2</t>
        </is>
      </c>
      <c r="C1114" t="inlineStr">
        <is>
          <t>【电商结算专员_上海 8-10K】凌凤 10年以上.pdf</t>
        </is>
      </c>
      <c r="D1114" t="inlineStr">
        <is>
          <t>胡晓玲</t>
        </is>
      </c>
      <c r="E1114" t="inlineStr">
        <is>
          <t>凌凤</t>
        </is>
      </c>
      <c r="F1114" t="inlineStr">
        <is>
          <t>未提及</t>
        </is>
      </c>
      <c r="G1114" t="inlineStr">
        <is>
          <t>【简历概览】
36岁离职财务主管，8年财务经验，含电商全盘账务、成本控制及税务管理，持初级会计证。
【技能拆解】
- 技术栈：亚朵系统、金蝶、电商ERP、天猫、京东、拼多多、Excel、SAP（优先）
- 软技能：跨部门协调、外部监管对接、流程优化、成本管控、抗压能力、沟通能力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硬技能匹配情况：匹配，熟悉京东、天猫等电商平台账务处理，熟练使用金蝶、电商ERP系统及Excel，SAP为优先项
- 经验年限匹配情况：匹配，具备电商财务工作经验（2022.7-2026.4期间涉及电商公司全盘账务）
- 行业背景匹配情况：部分匹配，有电商财务经验，但非持续专注于电商行业，涉及酒店及物业行业财务工作</t>
        </is>
      </c>
      <c r="H1114">
        <v>85</v>
      </c>
      <c r="I1114" t="inlineStr">
        <is>
          <t>强烈推荐</t>
        </is>
      </c>
      <c r="J1114" s="2">
        <v>46164</v>
      </c>
      <c r="K1114"/>
      <c r="L1114"/>
      <c r="M1114"/>
      <c r="N1114"/>
      <c r="O1114"/>
      <c r="P1114" s="3"/>
      <c r="Q1114" t="inlineStr">
        <is>
          <t>凌凤 
年龄:36 
![fig_38860](https://pdf-bucket.tos-cn-beijing.volces.com/infer/20260522/ec9f7f109c1065f327a96585e690f0c5_1779429487240820842.jpg?X-Tos-Algorithm=TOS4-HMAC-SHA256&amp;X-Tos-Credential=AKLTZDcxYzI0ZWI5NDkzNGRkNWI1OTdiNTVjNjZjYjU3NmQ%2F20260522%2Fcn-beijing%2Ftos%2Frequest&amp;X-Tos-Date=20260522T055807Z&amp;X-Tos-Expires=1800&amp;X-Tos-Signature=be3d2f9f100094a38ef8eed889e97f298c3466bdecdb70cd3462ec062ce3e346&amp;X-Tos-SignedHeaders=host) 
13564889235 
离职-正在找工作 
![fig_22768](https://pdf-bucket.tos-cn-beijing.volces.com/infer/20260522/ec9f7f109c1065f327a96585e690f0c5_1779429487240841136.jpg?X-Tos-Algorithm=TOS4-HMAC-SHA256&amp;X-Tos-Credential=AKLTZDcxYzI0ZWI5NDkzNGRkNWI1OTdiNTVjNjZjYjU3NmQ%2F20260522%2Fcn-beijing%2Ftos%2Frequest&amp;X-Tos-Date=20260522T055807Z&amp;X-Tos-Expires=1800&amp;X-Tos-Signature=086a2f7e872118a238ded96da2c07fc875dc40356ad362eb871b7c92845a8516&amp;X-Tos-SignedHeaders=host) 
lf19890516@163.com 
![fig_29786](https://pdf-bucket.tos-cn-beijing.volces.com/infer/20260522/ec9f7f109c1065f327a96585e690f0c5_1779429487241490860.jpg?X-Tos-Algorithm=TOS4-HMAC-SHA256&amp;X-Tos-Credential=AKLTZDcxYzI0ZWI5NDkzNGRkNWI1OTdiNTVjNjZjYjU3NmQ%2F20260522%2Fcn-beijing%2Ftos%2Frequest&amp;X-Tos-Date=20260522T055807Z&amp;X-Tos-Expires=1800&amp;X-Tos-Signature=0b7ec7dd5a63fc2646a620013ebd8ffbce4a0361cd2698ce7453c423fec2c7ad&amp;X-Tos-SignedHeaders=host) 
教育经历 
2015.7-2017.7 
本科 
工作经历 
2022.7-2026.4 
国家开放大学 
上海文与可酒店有限公司 
财务主管 
负责酒店全链路财务核算与内控管理,对接业务､行政及外部监管机构,推动财务流程合规 与降本增效｡ 
财务核算与对账:依托亚朵系统完成全量房费核销,月度核对应收应付往来台账,资金核对 零差错｡连续3 年未出现超期应收款,坏账率低于0.2%｡ 
成本优化与降本增效:主导酒店采购成本与费用结构分析,通过优化布草､易耗品､B2B 物 资采购渠道及集中议价,每年降低采购成本; 
费用与资产管理:统筹日常报销､备用金管理及房租､物业等固定费用支付审核,建立B2B 物资出入库台账,月度盘点库存准确率达100%｡ 
流程优化与合规管理:梳理财务流程漏洞并出具优化方案,落地后报销审批效率提升30%; 对接银行､税务､工商等机构,完成年度审计､税费申报等工作零违规｡ 
综合事务支持:负责合同草拟归档､公章管理､工资审核及人事档案整理,配合完成招聘､ 员工入职全流程支持,行政事务处理响应率100%｡
负责电商公司全盘账务处理､平台对账及税务申报,支撑多平台业务合规与财务效率｡ 
平台账务与对账:使用金蝶及电商ERP 系统,独立完成天猫､京东､拼多多等平台店铺的销 售､退款､佣金､推广费账务处理,月度平台流水与资金流水核对差异率低于0.1%｡ 成本与费用控制:核算物流成本､包装耗材､平台佣金等电商专项费用,通过优化快递合作 方案及耗材采购策略,单均物流成本下降约8%;建立推广费效比台账,辅助运营控制营销 费用｡ 
税务管理:按时完成月度､季度税费申报及企业所得税汇算清缴,对接税务机关工作零异常, 连续2 个申报期获得税务专管员合规通报表扬｡ 
库存与ERP 协同:配合仓库完成进销存数据核对,确保ERP 财务端与业务端库存金额一致, 支撑大促期间订单与发票高效处理｡ 
2012.7-2019.9 
上海中原物业顾问有限公司 
财务专员 
负责公司基础财务核算､资金管理及往来账款跟进,支撑业务端财务需求｡ 
资金与报销管理: 负责现金､备用金收支管理,做到日清月结,月度资金盘点准确率100%; 完成全公司员工报销审核与工资发放,连续8 年无薪资发放投诉｡ 
往来与发票管理: 统计应收应付账款并同步业务部门催缴,年均收回超期应收账款120 万 + ;负责增值税发票购买､开具及抄税清卡全流程,发票管理零违规｡ 
资产与档案管理: 年度盘点固定资产并制作折旧台账,金蝶系统资产数据准确率100%;月 度整理装订凭证,合同审核归档及时率100%｡ 
## 个人优势 
擅长行业全链路财务核算与成本管控,通过采购优化､能耗管控和无纸化流程,实现持续降 本增效,显著提升报销效率｡
具备多平台电商账务处理经验,精准控制物流与推广成本,平台对账差异率低,有效降低单 均物流成本｡ 
多年全盘财务及资金管理经验,薪资发放零投诉､无超期应收款,坏账率低,税务申报及审 计零违规｡ 
精通流程优化与内控合规,擅长跨部门协调及外部监管对接,持有多项资格证书,综合支持 响应及时高效｡ 
## 证书 
初级会计证书,C1 驾驶证</t>
        </is>
      </c>
      <c r="R1114" t="inlineStr">
        <is>
          <t>点击按钮</t>
        </is>
      </c>
      <c r="S1114"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114">
        <v>1</v>
      </c>
    </row>
    <row r="1115" ht="25.5" customHeight="1">
      <c r="A1115">
        <v>1908</v>
      </c>
      <c r="B1115" t="inlineStr">
        <is>
          <t>核算会计1&amp;2</t>
        </is>
      </c>
      <c r="C1115" t="inlineStr">
        <is>
          <t>【电商结算专员_上海 8-10K】熊浩男 5年.pdf</t>
        </is>
      </c>
      <c r="D1115" t="inlineStr">
        <is>
          <t>胡晓玲</t>
        </is>
      </c>
      <c r="E1115" t="inlineStr">
        <is>
          <t>熊浩男</t>
        </is>
      </c>
      <c r="F1115" t="inlineStr">
        <is>
          <t>10-13K</t>
        </is>
      </c>
      <c r="G1115" t="inlineStr">
        <is>
          <t>【简历概览】
4年会计经验，专注广告信息流与跨境电商财务，熟悉多主体核算、账务搭建及审计对接。
【技能拆解】
- 技术栈：财务核算、跨境财务管控、账套搭建、费用审核、资金风险管控、审计对接、电商财务支持、报表出具、税务申报、Excel
- 软技能：合规意识、全流程实操能力、数据准确性、流程优化、沟通协作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硬技能匹配情况：具备电商财务核算、报表出具、账单核对经验，熟练使用Excel，但未提及电商ERP系统及SAP经验
- 经验年限匹配情况：4年工作经验，满足3年以上要求
- 行业背景匹配情况：有电商子公司财务落地经验，但主要熟悉亚马逊平台，对京东、天猫、抖音等主流电商平台结算规则未明确提及</t>
        </is>
      </c>
      <c r="H1115">
        <v>70</v>
      </c>
      <c r="I1115" t="inlineStr">
        <is>
          <t>推荐</t>
        </is>
      </c>
      <c r="J1115" s="2">
        <v>46164</v>
      </c>
      <c r="K1115"/>
      <c r="L1115"/>
      <c r="M1115"/>
      <c r="N1115"/>
      <c r="O1115"/>
      <c r="P1115" s="3"/>
      <c r="Q1115" t="inlineStr">
        <is>
          <t>熊浩男
![fig_02107](https://pdf-bucket.tos-cn-beijing.volces.com/infer/20260522/b3ac032421d3b22819bef5bf00651afb_1779429815108832273.jpeg?X-Tos-Algorithm=TOS4-HMAC-SHA256&amp;X-Tos-Credential=AKLTZDcxYzI0ZWI5NDkzNGRkNWI1OTdiNTVjNjZjYjU3NmQ%2F20260522%2Fcn-beijing%2Ftos%2Frequest&amp;X-Tos-Date=20260522T060335Z&amp;X-Tos-Expires=1800&amp;X-Tos-Signature=7064491301da77e121eb50a9f85e8a3c62d8c105cd8d1f64ab06e7646992b850&amp;X-Tos-SignedHeaders=host) 
13062762203 
![fig_71845](https://pdf-bucket.tos-cn-beijing.volces.com/infer/20260522/b3ac032421d3b22819bef5bf00651afb_1779429815109149645.jpeg?X-Tos-Algorithm=TOS4-HMAC-SHA256&amp;X-Tos-Credential=AKLTZDcxYzI0ZWI5NDkzNGRkNWI1OTdiNTVjNjZjYjU3NmQ%2F20260522%2Fcn-beijing%2Ftos%2Frequest&amp;X-Tos-Date=20260522T060335Z&amp;X-Tos-Expires=1800&amp;X-Tos-Signature=2bf38517c0934b0d5f2f761241ac890107f2165c847969b490310512e0984d77&amp;X-Tos-SignedHeaders=host) 
4年工作经验 | 会计 | 期望薪资:10-13K | 期望城市:上海 
## 个人优势 
1:深耕广告信息流行业,具备国内 + 香港跨境多主体全流程财务核算与管控经验｡ 
2:独立负责海内外电商子公司从 0 到 1 财务落地,具备账套搭建､核算体系落地的全流程实操能力｡ 
3:精通全流程费用付款审核､资金风险管控､审计对接,合规意识强,账务处理零重大差错｡ 
## 工作经历 
点摩(上海)网络科技有限公司 会计 
一､国内主体全流程财务核算 
1:负责收入､成本､费用的归集､核算与入账,核对媒体投放数据､结算单与合同条款,确保账务处理无误 
2:负责公司付款申请､日常费用报销的审核,核对合同､发票､履约凭证等附件的真实完整 
3:按时出具财务报表(资产负债表､利润表､现金流量表),为管理层经营决策提供数据支撑｡ 
二､香港主体部分财务核算与保险业务 
1:负责跨境广告客户预收账款管理,完成客户预存款､投放订单､媒体实际消耗数据的月度对账｡ 
2:负责香港主体保险业务,完成出海业务险种的投保申报､续保､额度调整及理赔全流程跟进｡ 
三､电商业务子公司(国内 + 海外)全流程财务支持 
1:负责国内及海外电商子公司从立项到落地的程财务支持,完成国内主体工商注册､税务备案､银行账户开立､账套搭 
建､外汇收支备案等工作,保障子公司财务体系从零到一顺利落地｡ 
3:负责电商子公司财务核算,完成收入､成本､费用的归集､核算与入账｡ 
4:按时出具电商子公司财务报表,确保报表数据精准､报送及时,精准反映子公司经营状况｡ 
5:负责亚马逊平台电商业务的订单数据､结算单､物流单据的整理核对,完成与财务账套的交叉校验,确保账实一致｡ 
拉扎斯网络科技(上海)有限公司 结算会计 
1:核心负责广告信息流全流程结算,统筹全品类应付账款管理,依据业务进度､投放数据与合同条款审核请款付款｡ 
2:审核公司各部门日常费用报销,严格把控费用合理性,发票真实性｡ 
3:负责差旅费用审核与对账,对接差旅服务供应商,确保差旅费用核算准确､支付无误｡ 
4:参与公司结算系统搭建与流程优化,结合业务实操提出合理化改进建议,提升结算工作效率｡ 
5:定期开展结算及费用数据统计分析,输出专项分析报表,为管理层经营决策提供数据支撑｡ 
6:规范完成财务凭证整理､装订与归档｡ 
7:负责内部财务智能答疑工具运营维护,同步更新最新财务制度与合规规范,持续完善财务常见问题答疑库｡ 
## 上海易创财务咨询有限公司(实习经历) 
## 会计 
1:完成多家小微企业账务处理,审核原始凭证､编制记账凭证｡ 
2:开具发票､申报增值税及附加税,熟悉税务申报流程｡ 
3:整理装订会计档案,协助完成工商年报及税务相关基础工作｡ 
## 教育经历 
上海科学技术职业学院 大专 会计学 
主修课程:基础会计､财务会计､财务管理､高级财务､审计学､税法､税务会计与纳税筹划等相关课程 
## 资格证书 
会计初级职称 计算机一级 
2024.08-至今 
2022.08-2023.10 
2021.06-2022.06</t>
        </is>
      </c>
      <c r="R1115" t="inlineStr">
        <is>
          <t>点击按钮</t>
        </is>
      </c>
      <c r="S1115"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115">
        <v>1</v>
      </c>
    </row>
    <row r="1116" ht="25.5" customHeight="1">
      <c r="A1116">
        <v>1909</v>
      </c>
      <c r="B1116" t="inlineStr">
        <is>
          <t>核算会计1&amp;2</t>
        </is>
      </c>
      <c r="C1116" t="inlineStr">
        <is>
          <t>【电商结算专员_上海 8-10K】彭婷 10年以上.pdf</t>
        </is>
      </c>
      <c r="D1116" t="inlineStr">
        <is>
          <t>胡晓玲</t>
        </is>
      </c>
      <c r="E1116" t="inlineStr">
        <is>
          <t>彭婷</t>
        </is>
      </c>
      <c r="F1116" t="inlineStr">
        <is>
          <t>无</t>
        </is>
      </c>
      <c r="G1116" t="inlineStr">
        <is>
          <t>【简历概览】
彭婷，湖北荆州人，35岁，旅游管理本科，11年财务经验，持中级会计职称，曾任总账会计。
【技能拆解】
- 技术栈：全盘账务处理、费用核算、应收应付审核、月末年度结账、总账明细账核对、科目余额明细表编制、增值税申报、企业所得税申报、财务报表编制、统计报表编制、重点税源报告、外商投资企业信息报告、往来款项管理、会计资料整理归档、固定资产核对、审计配合、企业所得税汇算清缴、工商年检申报、现金管理、银行结算、发票管理、差旅费成本表制作
- 软技能：数据敏感、财务分析能力、细致认真、耐心、沟通技巧、协调能力、诚实谦虚、勤奋、吃苦耐劳、团队精神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硬技能匹配情况：具备应收应付管理、会计核算、报表编制等基础财务技能，但缺乏电商平台对账、预算管理、管报出具、OA流程审核、电商ERP系统操作及SAP使用经验
- 经验年限匹配情况：总财务工作经验11年，远超3年要求，但无电商财务工作经验
- 行业背景匹配情况：过往行业为批发零售贸易、餐饮服务业、贸易，与电商行业不直接相关</t>
        </is>
      </c>
      <c r="H1116">
        <v>35</v>
      </c>
      <c r="I1116" t="inlineStr">
        <is>
          <t>不推荐</t>
        </is>
      </c>
      <c r="J1116" s="2">
        <v>46164</v>
      </c>
      <c r="K1116"/>
      <c r="L1116"/>
      <c r="M1116"/>
      <c r="N1116"/>
      <c r="O1116"/>
      <c r="P1116" s="3"/>
      <c r="Q1116" t="inlineStr">
        <is>
          <t>## 彭婷个人简历 
性别:女 
籍贯:湖北荆州 
出生年月:1991/08/05 
身高:160cm 
学历:本科(全日制) 
专业:旅游管理 
## 教育经历 
2010/9-2014/7 湖北文理学院 旅游管理 本科(全日制) 
主修管理学､西方经济学､统计学､财务管理､基础会计学､微积分､等课程 
## 技能证书 
中级会计职称､初级会计职称､会计从业资格证书 
## 工作经历 
任职时间:2016/8-2026/4 
所在公司:艺禾贸易(上海)有限公司 
所属行业:批发零售贸易､餐饮服务业 
公司性质:外资(非欧美) 
企业规模:500-1000 人 
所在部门:财务部 
职位:总账会计 
汇报对象:财务总监 
## 工作描述: 
1. 全盘账务处理､负责公司费用的核算工作,及时审核应收应付等原始凭证, 检查会计科目运用是否正确,保证会计核算合规合法､及时准确｡
2.月末年度结账､按时完成月末､季度､年度结账工作,进行总账明细账核对, 编制科目余额明细表,精准核算企业经营成果､保障财务数据真实完整｡为管理 层经营决策提供精准财务数据｡ 
3 税务申报､.独立完成增值税､企业所得税等各项税费的计算与申报,按时提交 财务报表､统计报表及重点税源､外商投资企业信息报告等专项资料,连续多年 实现申报及时率与准确率100%｡ 
4.管理公司往来款项,定期核对应收､应付､其他应收､其他应付,及时清理长 期挂账款项,优化公司资金周转效率｡ 
5. 做好记账凭证､账册､报表等会计资料的整理､归档和保管工作｡ 
6.负责公司固定资产核对,对接每年审计年末盘点事宜｡统筹年度结账工作,协 调业务､仓储､行政等部门完成年末财务闭合,保障年终报表高效编制､数据真 实可靠｡ 
7.高效配合会计师事务所开展每年度审计,整理并提供审计所需资料,连续多年 确保审计工作在规定时间内顺利完成;依据年度审计报告准确完成企业所得税 汇算清缴及工商年检申报,保持税务零滞纳金､零处罚记录,持续保障税务合规 
8. 协助财务总监开展部门日常管理,全程参与招聘工作,包括简历筛选､面试 组织与候选人评估,结合岗位需求提出用人建议,支持团队人才梯队建设｡及时 完成公司领导交办的其他任务等｡ 
任职时间:2015/4-2016/7 
所在公司:康佰(中国)集团 
所属行业:贸易 
公司性质:外资(非欧美)
企业规模:150-500 人 
所在部门:财务部 
职位:会计 
汇报对象:经理 
工作描述: 
1. 做好现金的日常管理及收付工作,及时盘点库存现金,填写《现金日记账》 
2. 审核收､付款原始凭证,填制记账凭证｡ 
3.购买发票,开具并保管发票3.根据公司规定的收付款审批手续,办理现金及 银行结算业务 
4.根据各办事处的成本表进行汇总,制作公司差旅费成本表｡ 
## 自我评价 
对数据敏感,有较强的财务分析能力,为人细致认真,有耐心,良好的沟通技巧 和协调能力｡为人诚实谦虚,工作勤奋,能吃苦耐劳,有耐心,具备良好的团队 精神｡</t>
        </is>
      </c>
      <c r="R1116" t="inlineStr">
        <is>
          <t>点击按钮</t>
        </is>
      </c>
      <c r="S1116"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116">
        <v>1</v>
      </c>
    </row>
    <row r="1117" ht="25.5" customHeight="1">
      <c r="A1117">
        <v>1910</v>
      </c>
      <c r="B1117" t="inlineStr">
        <is>
          <t>供应链结算经理</t>
        </is>
      </c>
      <c r="C1117" t="inlineStr">
        <is>
          <t>【供应链结算负责人_上海 20-25K】沈伟 10年以上.jpg</t>
        </is>
      </c>
      <c r="D1117" t="inlineStr">
        <is>
          <t>胡晓玲</t>
        </is>
      </c>
      <c r="E1117" t="inlineStr">
        <is>
          <t>沈伟</t>
        </is>
      </c>
      <c r="F1117" t="inlineStr">
        <is>
          <t>无</t>
        </is>
      </c>
      <c r="G1117" t="inlineStr">
        <is>
          <t>【简历概览】
沈伟，大专学历，群众，具备客户结算管理、流程优化与风险管控经验。
【技能拆解】
- 技术栈：无明确技术关键词
- 软技能：问题排查能力、流程优化意识、风险把控能力、沟通管理能力
【与JD匹配分析】
- 硬技能匹配情况：简历中未体现JD要求的数据分析工具（如Excel数据透视表、函数等）、多维度费用分析、成本管控及团队管理相关硬技能，匹配度较低
- 经验年限匹配情况：简历未明确工作经验年限，无法判断是否满足3-5年相关经验要求
- 行业背景匹配情况：简历提及在顺丰速运工作，涉及物流相关领域，与岗位要求的仓储物流费用管理有一定相关性，但未体现电商供应链、外包仓储服务商管理等核心行业背景经验</t>
        </is>
      </c>
      <c r="H1117">
        <v>40</v>
      </c>
      <c r="I1117" t="inlineStr">
        <is>
          <t>不推荐</t>
        </is>
      </c>
      <c r="J1117" s="2">
        <v>46164</v>
      </c>
      <c r="K1117"/>
      <c r="L1117"/>
      <c r="M1117"/>
      <c r="N1117"/>
      <c r="O1117"/>
      <c r="P1117" s="3"/>
      <c r="Q1117" t="inlineStr">
        <is>
          <t>wOWA 
&lt;div&gt; 个大间房 &lt;/div&gt;&lt;div&gt; &lt;table&gt;&lt;tr&gt;&lt;td&gt;姓名&lt;/td&gt;&lt;td&gt;沈伟&lt;/td&gt;&lt;td&gt;性别&lt;/td&gt;&lt;/tr&gt;&lt;tr&gt;&lt;td&gt;学历&lt;/td&gt;&lt;td&gt;大专&lt;/td&gt;&lt;td&gt;工作经验&lt;/td&gt;&lt;/tr&gt;&lt;tr&gt;&lt;td&gt;身高&lt;/td&gt;&lt;td&gt;173cm&lt;/td&gt;&lt;td&gt;体重&lt;/td&gt;&lt;/tr&gt;&lt;tr&gt;&lt;td&gt;民族&lt;/td&gt;&lt;td&gt;汉族&lt;/td&gt;&lt;td&gt;籍贯&lt;/td&gt;&lt;/tr&gt;&lt;tr&gt;&lt;td&gt;住址&lt;/td&gt;&lt;td&gt;上海&lt;/td&gt;&lt;td&gt;手机号&lt;/td&gt;&lt;/tr&gt;&lt;tr&gt;&lt;td&gt;政治面貌&lt;/td&gt;&lt;td&gt;群众&lt;/td&gt;&lt;td&gt;&lt;/td&gt;&lt;/tr&gt;&lt;tr&gt;&lt;td&gt;教育背景&lt;/td&gt;&lt;td colspan=2&gt;2010-2013 盐城工业职业技&lt;/td&gt;&lt;/tr&gt;&lt;tr&gt;&lt;td&gt;&lt;/td&gt;&lt;td&gt;2022.02-至今 主要负责公司重点大客户全流程结算管理工作, 户结算链路规范、高效、平稳运行。主要工作内 1、客户对账与沟通管理:负责重点大客户月度对 账单数据,精准排查费用差异,跟进异常问题处 误。 2、发票管理与回款跟进:严格按照财务规范完成 款进度,做好款项台账管理,把控资金风险,保 3、流程优化与风险管控:参与结算流程梳理、 过程中的痛点问题,提出优化改进建议,持续提 岗位兼顾财务账务处理与大客户商务沟通,熟练写 问题排查能力、流程优化意识及风险把控能力&lt;/td&gt;&lt;td&gt;顺丰速运(上&lt;/td&gt;&lt;/tr&gt;&lt;/table&gt; &lt;/div&gt;&lt;div&gt; AALRDADDA &lt;/div&gt;</t>
        </is>
      </c>
      <c r="R1117" t="inlineStr">
        <is>
          <t>点击按钮</t>
        </is>
      </c>
      <c r="S1117" t="inlineStr">
        <is>
          <t>岗位职责：
•核心定位：统筹外包仓储、物流、物料全环节费用管控，通过多维度分析输出业务指导，助力供应链降本增效，支撑公司业务稳步拓展。
核心岗位职责
1.费用对账统筹管理：牵头带领团队，完成所有外包仓库、物流服务商、物料供应商的费用对账工作，涵盖仓储费、物流配送费、物料采购费、耗材使用费等全品类费用，核对账单准确性、完整性，协调解决对账过程中的差异争议，确保对账高效合规，按时完成结算闭环，保障与服务商、供应商的合作顺畅。
2.多维度费用深度分析：立足公司外包仓储模式，聚焦仓储、物流、物料三大核心板块费用，从采购价、区域价格政策、业务变化三大维度开展深挖分析：
￮采购价维度：分析仓储服务、物流配送、物料采购的单价合理性，对比不同服务商、供应商的报价差异，挖掘价格优化空间，推动采购成本降低；
￮区域价格政策维度：结合公司业务覆盖区域，分析不同区域外包仓储、物流的价格政策差异，关联区域业务体量、配送半径、时效要求等因素，评估区域价格政策的适配性，提出优化建议；
￮业务变化维度：跟踪公司经销业务、供应链业务的动态变化（订单量波动、品类调整、区域拓展、外包服务商变更等），分析业务变化对仓储、物流、物料费用的影响，识别费用异常点及潜在风险，提前预警并给出应对方案。
3.业务指导性建议输出：基于费用分析结果，形成数据支撑充分、逻辑清晰的分析报告，针对成本优化、外包服务商筛选与管理、区域价格调整、物料管控等核心环节，给出切实可行的业务指导性建议，推动建议落地执行，持续降低供应链运营成本，提升费用使用效率。
4.团队管理与跨部门协同：带领对账及费用分析团队，明确工作分工、制定工作标准，搭建高效工作流程，开展团队能力培养，提升团队对账准确性、分析专业性及工作效率；协同采购、运营、财务等相关部门，同步费用分析信息，推进成本优化工作落地，解决跨部门协作中的费用相关问题。
5.流程优化与合规管控：梳理仓储、物流、物料费用的对账、分析、结算全流程，识别流程痛点与冗余环节，推动流程优化；建立费用管控台账，规范费用核算标准，确保所有费用相关工作符合公司财务制度及供应链管理要求，规避合规风险。
 任职要求：
（一）学历及专业要求
•大专及以上学历，物流管理、供应链管理、财务管理、会计等相关专业优先；
•3-5年及以上电商供应链、仓储物流费用管理、成本分析相关工作经验，有外包仓储服务商管理、多区域供应链费用管控经验者优先，熟悉电商经销业务模式者加分。
（二）核心能力要求
•数据分析能力：具备较强的数据分析思维，熟练使用Excel（数据透视表、函数等）、基础数据分析工具，能快速处理海量费用数据，从多维度深挖数据背后的业务逻辑，输出有价值的分析报告；
•成本管控意识：对供应链仓储、物流、物料费用高度敏感，具备扎实的成本分析功底，能精准识别成本优化点，具备成本优化方案的设计与落地能力；
•统筹协调能力：具备较强的统筹规划能力，能高效统筹团队完成对账、分析等工作；善于跨部门协同，能协调解决对账、费用分析过程中的各类问题，推动工作落地；
•专业素养：熟悉电商供应链运作模式，了解外包仓储、物流行业的价格体系、服务标准及区域政策，具备良好的财务合规意识，做事严谨、细致，责任心强；
•沟通与管理能力：具备良好的书面及口头沟通能力，能清晰传递分析结果及建议；具备团队管理经验，能有效带领团队完成工作目标，提升团队专业能力。
专项特长：
数据分析特长：熟练使用 Excel（数据透视表、函数）、基础数据分析工具，能高效处理海量费用数据，挖掘数据背后业务逻辑。
成本管控特长：对供应链费用敏感，具备成本优化方案设计与落地能力，有明确的成本优化成果（如降本比例、费用管控成效）。
跨场景适配特长：
综合电商：多区域供应链费用管控经验；
跨境电商：海外仓管理、国际物流费用管控经验，基础英语读写能力（处理英文单据），熟悉跨境合规要求；
精品电商：垂直品类供应链精细化费用管理经验，了解定制化物料、精细化仓储相关费用核算。
团队与协同特长：具备团队管理经验，能搭建对账 / 分析工作流程，擅长跨采购、运营、财务等部门协同推进工作。
专业相关特长：
熟悉仓储、物流行业价格体系、服务标准及区域价格政策，具备良好的财务合规意识，做事严谨细致，能快速响应业务变化、解决工作中的争议问题。</t>
        </is>
      </c>
      <c r="T1117">
        <v>1</v>
      </c>
    </row>
    <row r="1118" ht="25.5" customHeight="1">
      <c r="A1118">
        <v>1911</v>
      </c>
      <c r="B1118" t="inlineStr">
        <is>
          <t>供应链结算经理</t>
        </is>
      </c>
      <c r="C1118" t="inlineStr">
        <is>
          <t>【供应链结算负责人_上海 20-25K】胡冬娴 10年.pdf</t>
        </is>
      </c>
      <c r="D1118" t="inlineStr">
        <is>
          <t>胡晓玲</t>
        </is>
      </c>
      <c r="E1118" t="inlineStr">
        <is>
          <t>胡冬娴</t>
        </is>
      </c>
      <c r="F1118" t="inlineStr">
        <is>
          <t>无</t>
        </is>
      </c>
      <c r="G1118" t="inlineStr">
        <is>
          <t>【简历概览】
胡冬娴，安徽财经大学会计学本科，近10年财务相关经验，现任顺丰仓库运营支持经理。
【技能拆解】
- 技术栈：金蝶财务、纳税申报系统、个税申报系统、Excel
- 软技能：逻辑思维、抗压能力、责任心、团队合作、沟通协调、培训指导、流程优化
【与JD匹配分析】
- 硬技能匹配情况：具备费用结算、成本分析、数据汇总、预算配置、流程优化、财务合规等能力，技术工具中Excel为核心匹配项，缺乏明确的多维度深度分析及供应链全环节费用管控经验
- 经验年限匹配情况：总工作经验约9年（2016.07-2026.05），符合3-5年及以上相关经验要求
- 行业背景匹配情况：有顺丰速运、德邦快递物流行业经验，具备仓储物流费用管理相关经验，缺乏电商供应链及多区域供应链费用管控经验</t>
        </is>
      </c>
      <c r="H1118">
        <v>70</v>
      </c>
      <c r="I1118" t="inlineStr">
        <is>
          <t>推荐</t>
        </is>
      </c>
      <c r="J1118" s="2">
        <v>46164</v>
      </c>
      <c r="K1118"/>
      <c r="L1118"/>
      <c r="M1118"/>
      <c r="N1118"/>
      <c r="O1118"/>
      <c r="P1118" s="3"/>
      <c r="Q1118" t="inlineStr">
        <is>
          <t>## b4cfe0aaccf822651HB_2di7GVJTx429UPuaWOWimv7SMhNh2w~~ 
## 个人简历 
【基本信息】 
姓名:胡冬娴 
性别:女 
出生年月:1993.11 
籍贯:安徽黄山 
民族: 汉族 
学历:本科 
电话:18655995706 
电子邮箱: 1403578931@qq.com 
【个人评价】本人性格外向,逻辑思维强,抗压能力强,责任心强,有团队合 作精神; 
![fig_54304](https://pdf-bucket.tos-cn-beijing.volces.com/infer/20260522/23e085426c4cc694608a5ece3335aba8_1779430497196059859.jpeg?X-Tos-Algorithm=TOS4-HMAC-SHA256&amp;X-Tos-Credential=AKLTZDcxYzI0ZWI5NDkzNGRkNWI1OTdiNTVjNjZjYjU3NmQ%2F20260522%2Fcn-beijing%2Ftos%2Frequest&amp;X-Tos-Date=20260522T061457Z&amp;X-Tos-Expires=1800&amp;X-Tos-Signature=91c081c2df64a9f52e3a81c5c545b18051e64efbde46d48217a0d39c2a488099&amp;X-Tos-SignedHeaders=host) 
顺丰速运 
## 仓库运营支持经理 
2021.08-至今 
1. 负责仓储､物流供应商业务结算,包含上游应收､供应商应付结算;及时出具账单,确保款项及时收回｡ 
2. 对当月收入､成本滚动预测,分析业务中存在的风险点,降本增效,助力业务达成收入､成本指标｡ 
3. 对结算相关数据进行汇总､分析,保证相关业务利润率｡ 
4. 实时了解业务,对业务全流程进行监控,审核把控下游合同,降低业务中存在的风险点｡ 
5. 及时对未支付的费用进行预提,确保账实一致｡ 
## 德邦快递 
## 税务风险分析高级专员 
2020.12-2021.07 
1. 根据各地税务局对子公司税务稽查,按照业务实质出具解释说明,避免产生罚款｡ 
2. 对比全国税务组缴纳税金与门店报销的税金,发现重复缴纳并推动改善｡ 
3. 基于税务风险角度对公司新业务进行风险评估,出具风险意见｡ 
4. 优化纳税申报系统,提升报税效率｡ 
5. 通过稽查案件,推动改善业务报销流程中的不合理现象｡ 
## 德邦快递 
## 中级财务分析会计 
2017.09-2020.12 
1. 对每月业绩完成情况分析,发现经营问题,助力指标达成｡ 
2. 出差所服务区域结合业务场景发现问题点,实现降本增效｡ 
3. 预测月度利润完成情况,以便监控枢纽中心下辖各大区利润完成并进行预警｡ 
4. 月底对未能及时报销费用进行收集并预提入账,保证报表真实性｡ 
5. 监控所负责各项成本指标,进行合理预算配置｡ 
6. 对新入职财务人员进行系统的培训,解决日常工作中的疑问｡ 
德邦快递 财务专员 
2016.07-2017.09 
1. 使用金蝶财务录入凭证､审核､登账､结转损益､结账｡ 
2. 每月在报税软件及个税申报系统进行网上电子报税｡每月按时进行纳税申报,依法纳税｡ 
3. 每年完成企业所得税清算,按时做好工商年报公示｡ 
4. 配合领导工作及合理分配管理员工工作｡｡
## 5. 与各个部门协调沟通制定相应的操作手册｡ 
## 项目经历 
奖金核查与优化项目(A级) 
2019.11-2020.02 
1. 项目背景:财务审查公司奖金发放,核查是否存在问题,优化存在的不合理现象｡ 
2. 项目流程:①梳理业务流程;②研读奖励标准;③定位问题项目;④核算影响金额;⑤形成汇报材料;⑥推动业务改善;⑦制定 SOP手册｡ 
3. 核查结果:不同业务线奖金发放差异率不同,系统化程度越高风险越低,整体奖金差异率由2.6%下降至0.5%;公司管理方面 存在脱节的情况｡ 
【技能证书】 会计从业资格证书､英语四级 
## 教育经历 
安徽财经大学商学院 本科 会计学 
2012-2016</t>
        </is>
      </c>
      <c r="R1118" t="inlineStr">
        <is>
          <t>点击按钮</t>
        </is>
      </c>
      <c r="S1118" t="inlineStr">
        <is>
          <t>岗位职责：
•核心定位：统筹外包仓储、物流、物料全环节费用管控，通过多维度分析输出业务指导，助力供应链降本增效，支撑公司业务稳步拓展。
核心岗位职责
1.费用对账统筹管理：牵头带领团队，完成所有外包仓库、物流服务商、物料供应商的费用对账工作，涵盖仓储费、物流配送费、物料采购费、耗材使用费等全品类费用，核对账单准确性、完整性，协调解决对账过程中的差异争议，确保对账高效合规，按时完成结算闭环，保障与服务商、供应商的合作顺畅。
2.多维度费用深度分析：立足公司外包仓储模式，聚焦仓储、物流、物料三大核心板块费用，从采购价、区域价格政策、业务变化三大维度开展深挖分析：
￮采购价维度：分析仓储服务、物流配送、物料采购的单价合理性，对比不同服务商、供应商的报价差异，挖掘价格优化空间，推动采购成本降低；
￮区域价格政策维度：结合公司业务覆盖区域，分析不同区域外包仓储、物流的价格政策差异，关联区域业务体量、配送半径、时效要求等因素，评估区域价格政策的适配性，提出优化建议；
￮业务变化维度：跟踪公司经销业务、供应链业务的动态变化（订单量波动、品类调整、区域拓展、外包服务商变更等），分析业务变化对仓储、物流、物料费用的影响，识别费用异常点及潜在风险，提前预警并给出应对方案。
3.业务指导性建议输出：基于费用分析结果，形成数据支撑充分、逻辑清晰的分析报告，针对成本优化、外包服务商筛选与管理、区域价格调整、物料管控等核心环节，给出切实可行的业务指导性建议，推动建议落地执行，持续降低供应链运营成本，提升费用使用效率。
4.团队管理与跨部门协同：带领对账及费用分析团队，明确工作分工、制定工作标准，搭建高效工作流程，开展团队能力培养，提升团队对账准确性、分析专业性及工作效率；协同采购、运营、财务等相关部门，同步费用分析信息，推进成本优化工作落地，解决跨部门协作中的费用相关问题。
5.流程优化与合规管控：梳理仓储、物流、物料费用的对账、分析、结算全流程，识别流程痛点与冗余环节，推动流程优化；建立费用管控台账，规范费用核算标准，确保所有费用相关工作符合公司财务制度及供应链管理要求，规避合规风险。
 任职要求：
（一）学历及专业要求
•大专及以上学历，物流管理、供应链管理、财务管理、会计等相关专业优先；
•3-5年及以上电商供应链、仓储物流费用管理、成本分析相关工作经验，有外包仓储服务商管理、多区域供应链费用管控经验者优先，熟悉电商经销业务模式者加分。
（二）核心能力要求
•数据分析能力：具备较强的数据分析思维，熟练使用Excel（数据透视表、函数等）、基础数据分析工具，能快速处理海量费用数据，从多维度深挖数据背后的业务逻辑，输出有价值的分析报告；
•成本管控意识：对供应链仓储、物流、物料费用高度敏感，具备扎实的成本分析功底，能精准识别成本优化点，具备成本优化方案的设计与落地能力；
•统筹协调能力：具备较强的统筹规划能力，能高效统筹团队完成对账、分析等工作；善于跨部门协同，能协调解决对账、费用分析过程中的各类问题，推动工作落地；
•专业素养：熟悉电商供应链运作模式，了解外包仓储、物流行业的价格体系、服务标准及区域政策，具备良好的财务合规意识，做事严谨、细致，责任心强；
•沟通与管理能力：具备良好的书面及口头沟通能力，能清晰传递分析结果及建议；具备团队管理经验，能有效带领团队完成工作目标，提升团队专业能力。
专项特长：
数据分析特长：熟练使用 Excel（数据透视表、函数）、基础数据分析工具，能高效处理海量费用数据，挖掘数据背后业务逻辑。
成本管控特长：对供应链费用敏感，具备成本优化方案设计与落地能力，有明确的成本优化成果（如降本比例、费用管控成效）。
跨场景适配特长：
综合电商：多区域供应链费用管控经验；
跨境电商：海外仓管理、国际物流费用管控经验，基础英语读写能力（处理英文单据），熟悉跨境合规要求；
精品电商：垂直品类供应链精细化费用管理经验，了解定制化物料、精细化仓储相关费用核算。
团队与协同特长：具备团队管理经验，能搭建对账 / 分析工作流程，擅长跨采购、运营、财务等部门协同推进工作。
专业相关特长：
熟悉仓储、物流行业价格体系、服务标准及区域价格政策，具备良好的财务合规意识，做事严谨细致，能快速响应业务变化、解决工作中的争议问题。</t>
        </is>
      </c>
      <c r="T1118">
        <v>1</v>
      </c>
    </row>
    <row r="1119" ht="25.5" customHeight="1">
      <c r="A1119">
        <v>1912</v>
      </c>
      <c r="B1119" t="inlineStr">
        <is>
          <t>供应链订单专员2</t>
        </is>
      </c>
      <c r="C1119" t="inlineStr">
        <is>
          <t>【供应链订单专员_上海 7-10K】李美蝶 2年.pdf</t>
        </is>
      </c>
      <c r="D1119" t="inlineStr">
        <is>
          <t>胡晓玲</t>
        </is>
      </c>
      <c r="E1119" t="inlineStr">
        <is>
          <t>李美蝶</t>
        </is>
      </c>
      <c r="F1119" t="inlineStr">
        <is>
          <t>无相关信息</t>
        </is>
      </c>
      <c r="G1119" t="inlineStr">
        <is>
          <t>【简历概览】
22岁本科，近两年马士基供应链专员经验，精通WMS等系统，擅长订单履约与流程优化。
【技能拆解】
- 技术栈：WMS、ERP(ORACLE)、SCE、SAP、OMS、Logi report、CEAC证书、CET-4、中级营销员证书、物流“1+X”证书、Office(函数公式、数据透视表)
- 软技能：逻辑严密、适应力强、学习能力强、抗压能力强、独立解决问题能力、执行力强、成本意识、数据分析能力、沟通协调能力
【与JD匹配分析】
- 硬技能匹配情况：熟练使用Office办公软件及Excel函数、数据处理，有ERP、WMS系统经验，了解供应链及物流操作流程，符合岗位要求
- 经验年限匹配情况：拥有近两年相关工作经验，满足1年以上工作经验要求
- 行业背景匹配情况：具有大型第三方物流(3PL)及订单运营管理经验，熟悉供应链标准化作业流程，与岗位要求相关</t>
        </is>
      </c>
      <c r="H1119">
        <v>92</v>
      </c>
      <c r="I1119" t="inlineStr">
        <is>
          <t>强烈推荐</t>
        </is>
      </c>
      <c r="J1119" s="2">
        <v>46164</v>
      </c>
      <c r="K1119"/>
      <c r="L1119"/>
      <c r="M1119"/>
      <c r="N1119"/>
      <c r="O1119"/>
      <c r="P1119" s="3"/>
      <c r="Q1119" t="inlineStr">
        <is>
          <t>李美蝶 
![fig_59221](https://pdf-bucket.tos-cn-beijing.volces.com/infer/20260522/49a0b817eadf403bbd2827ccdc46c11f_1779431374501018043.jpeg?X-Tos-Algorithm=TOS4-HMAC-SHA256&amp;X-Tos-Credential=AKLTZDcxYzI0ZWI5NDkzNGRkNWI1OTdiNTVjNjZjYjU3NmQ%2F20260522%2Fcn-beijing%2Ftos%2Frequest&amp;X-Tos-Date=20260522T062934Z&amp;X-Tos-Expires=1800&amp;X-Tos-Signature=4b691565843fafcde835688f852cf34e06c7194a2e39d4ac8c93e2b48a8844f3&amp;X-Tos-SignedHeaders=host) 
电话:15820420815 性别:女 
![fig_42622](https://pdf-bucket.tos-cn-beijing.volces.com/infer/20260522/49a0b817eadf403bbd2827ccdc46c11f_1779431374500636034.jpg?X-Tos-Algorithm=TOS4-HMAC-SHA256&amp;X-Tos-Credential=AKLTZDcxYzI0ZWI5NDkzNGRkNWI1OTdiNTVjNjZjYjU3NmQ%2F20260522%2Fcn-beijing%2Ftos%2Frequest&amp;X-Tos-Date=20260522T062934Z&amp;X-Tos-Expires=1800&amp;X-Tos-Signature=b7b994e6c94987b7429040f7c0be91cbfd1ce893ab7de46adf21f6c7ae7be651&amp;X-Tos-SignedHeaders=host) 
邮箱:LMD0420282007@outlook.com 年龄:22 
![fig_11540](https://pdf-bucket.tos-cn-beijing.volces.com/infer/20260522/49a0b817eadf403bbd2827ccdc46c11f_1779431374500914608.jpg?X-Tos-Algorithm=TOS4-HMAC-SHA256&amp;X-Tos-Credential=AKLTZDcxYzI0ZWI5NDkzNGRkNWI1OTdiNTVjNjZjYjU3NmQ%2F20260522%2Fcn-beijing%2Ftos%2Frequest&amp;X-Tos-Date=20260522T062934Z&amp;X-Tos-Expires=1800&amp;X-Tos-Signature=158b1ba33033ff8b36a48c838c37647df9923b3ec4bf4038a84d7a78140c98a4&amp;X-Tos-SignedHeaders=host) 
最高学历:本科 
自我评价 
专业能力:拥有近两年大型第三方物流(3PL)及订单运营管理经验,熟悉供应链标准化作业流程(SOP)和全流程系 统操作､系统优化､库存订单管理和客户服务,精通WMS 仓储管理系统,具备库存管控能力,擅长2B 与2C 全渠道 订单履约管理,具备良好的成本意识和数据分析和整合能力,在仓储费用稽核与流程优化方面有丰富的实战经验; 性格特质:思路清晰､逻辑严密,具有较强的适应力､学习能力､抗压能力和独立解决问题的能力,能思考问题本质, 以全局性思维处理工作,注重工作效率,有毅力并执行能力强｡ 
![fig_68079](https://pdf-bucket.tos-cn-beijing.volces.com/infer/20260522/49a0b817eadf403bbd2827ccdc46c11f_1779431374500718017.jpg?X-Tos-Algorithm=TOS4-HMAC-SHA256&amp;X-Tos-Credential=AKLTZDcxYzI0ZWI5NDkzNGRkNWI1OTdiNTVjNjZjYjU3NmQ%2F20260522%2Fcn-beijing%2Ftos%2Frequest&amp;X-Tos-Date=20260522T062934Z&amp;X-Tos-Expires=1800&amp;X-Tos-Signature=a7483959462c8c94aae8a2eac6ddbcbeec533225cc1b419311b4ea246e34acfe&amp;X-Tos-SignedHeaders=host) 
工作经历 
马士基供应链(广东)有限公司| 供应链专员| 供应链 
2024.07-2026.04 
工作描述:负责订单日常运营和进销存全流程的日常系统操作及数据分析维护,订单接收处理并且记录､提供和分析订 单数据,支持业务流程改进与客户服务优化,提升供应链整体运作效率｡ 
• 订单运营统筹与出入库管理:负责订单的整体进销存管理,货物进出库的日常跟踪,包括收货上架､存储､拣货包装､ 发货的全流程管理,确保货物出入库及时率达100%; 
• 订单履约与流程优化(2B/2C):统筹2B 大货调拨与2C 电商订单的出货全流程并协助制作报关所需文件,包括发票､ 装箱单等｡针对业务端需求合理规划产品库存分配与调拨,保障大促期间订单准确及时出库,发货及时率保持在99% 以上,保障客户订单的精准履约; 
跨方协同与异常处理:对接不同客户的订单要求,同时与其他部门及it 团队协作优化订单处理流程以提升系统稳定性 与服务效率,响应解决配送过程中的突发事件,协调处理库存异常､仓库发货问题及订单售后状态查询｡建立异常订 单快速响应机制,针对缺货､拦截､破损等异常情况进行闭环处理,客户投诉率降低并维持在15%左右; 仓储库存精准管控对接:开展周期性库存盘点,优化库位规划与动线管理以解决在日常仓库操作过程中发现的少货或 者货物质量问题并及时在系统进行调整与反馈,将库存差异率控制在0.05%以内,确保账实相符; 
费用稽核与数据分析:负责每月仓储费用的对账与稽核,在月中及月末输出仓储运营报表相关费用的账单核算和KPI 报表,通过数据分析发现业务瓶颈来协助上级推进仓储流程优化项目,曾通过引用条码管理､增加系统设置和优化现 场操作流程为项目提高效率提升了35%; 
![fig_61897](https://pdf-bucket.tos-cn-beijing.volces.com/infer/20260522/49a0b817eadf403bbd2827ccdc46c11f_1779431374500670791.jpg?X-Tos-Algorithm=TOS4-HMAC-SHA256&amp;X-Tos-Credential=AKLTZDcxYzI0ZWI5NDkzNGRkNWI1OTdiNTVjNjZjYjU3NmQ%2F20260522%2Fcn-beijing%2Ftos%2Frequest&amp;X-Tos-Date=20260522T062934Z&amp;X-Tos-Expires=1800&amp;X-Tos-Signature=e5e9c3992adaf88343a3a849cc6c3589e2b68b3404c7b4a2cd5f69eeeffd8a15&amp;X-Tos-SignedHeaders=host) 
项目经历 
PVH 服装项目(2B､2C) 2024.07-2026.04 负责PVH 服装项目(保税)的进销存及系统数据日常操作对接,和电商(sale/shopee/lazada)订单的配货对接和报 关数据提供,同时处理订单异常和现场操作异常,与客户进行数据对接､差异处理和费用稽核,减少货物异常情况和推 动进出流程优化(VAS､PPA､RFID 等) 
WYETH 奶粉项目 
2025.05-2026.04 
负责惠氏奶粉的全流程操作,包括客户订单系统对接､收货库存数据维护､在货库存异常处理､出货数据提供并对接客 户系统,及时跟客户沟通确认订单要求和优化进出库的流程更智能化,提供报关文件和在月中及月末根据客户要求进行 相关费用的账单核算､KPI 报表､订单数据报表等 
## 在校经历 
广东财经大学(自考本)/深圳职业技术大学(全日制专) 
2022.09-2025.06 
主修课程:物流系统规划､智能仓储配送管理､采购与供应实务､国际货运代理､会计原理实务､商务运营管理等 
在校荣誉:管理学院副主席､全国数学建模比赛省二等奖､国家励志奖学金､校奖学金､社团副社长､三好学生等 实习经历:深圳瀚云教育发展有限公司的活动助理,协助完成公司官方在校组织的活动;英孚语言的英语助教 
![fig_89215](https://pdf-bucket.tos-cn-beijing.volces.com/infer/20260522/49a0b817eadf403bbd2827ccdc46c11f_1779431374500715036.jpg?X-Tos-Algorithm=TOS4-HMAC-SHA256&amp;X-Tos-Credential=AKLTZDcxYzI0ZWI5NDkzNGRkNWI1OTdiNTVjNjZjYjU3NmQ%2F20260522%2Fcn-beijing%2Ftos%2Frequest&amp;X-Tos-Date=20260522T062934Z&amp;X-Tos-Expires=1800&amp;X-Tos-Signature=f333c2337361941d76629617d9f7fe9f822519e173b35dad535e5c9ff1c5291f&amp;X-Tos-SignedHeaders=host) 
相关技能 
熟练使用ERP(ORACLE)､WMS､SCE 系统,熟悉SAP､OMS 的系统对接,会编写Logi report,熟练使用办公软件 (函数公式､数据透视表等等)并取得CEAC 证书,英语语言水平CET-4,考取过中级营销员证书,物流“1+X”证书</t>
        </is>
      </c>
      <c r="R1119" t="inlineStr">
        <is>
          <t>点击按钮</t>
        </is>
      </c>
      <c r="S1119"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1119">
        <v>1</v>
      </c>
    </row>
    <row r="1120" ht="25.5" customHeight="1">
      <c r="A1120">
        <v>1913</v>
      </c>
      <c r="B1120" t="inlineStr">
        <is>
          <t>供应链订单专员2</t>
        </is>
      </c>
      <c r="C1120" t="inlineStr">
        <is>
          <t>【供应链订单专员_上海 7-10K】汪胜敏 8年.pdf</t>
        </is>
      </c>
      <c r="D1120" t="inlineStr">
        <is>
          <t>胡晓玲</t>
        </is>
      </c>
      <c r="E1120" t="inlineStr">
        <is>
          <t>汪胜敏</t>
        </is>
      </c>
      <c r="F1120" t="inlineStr">
        <is>
          <t>未提及</t>
        </is>
      </c>
      <c r="G1120" t="inlineStr">
        <is>
          <t>【简历概览】
汪胜敏，女，大专学历，8年采购、营销经验，擅长ERP系统、供应商管理与跨部门协作。
【技能拆解】
- 技术栈：Word、Excel、Photoshop、Illustrator、ERP系统、供应商管理、合同管理、库存管理、对账结算、数据分析、1688/淘宝平台操作
- 软技能：沟通协调、团队合作、抗压能力、责任心、执行力、规划能力、问题解决、数据化监控
【与JD匹配分析】
- 硬技能匹配情况：熟练使用Excel，有ERP系统应用经验，具备订单跟踪、库存管理、跨部门协作能力，符合岗位核心技能要求
- 经验年限匹配情况：8年工作经验，远超岗位1年以上经验要求
- 行业背景匹配情况：无直接订单处理或物流相关行业经验，以采购、营销为主，行业背景匹配度一般</t>
        </is>
      </c>
      <c r="H1120">
        <v>70</v>
      </c>
      <c r="I1120" t="inlineStr">
        <is>
          <t>推荐</t>
        </is>
      </c>
      <c r="J1120" s="2">
        <v>46164</v>
      </c>
      <c r="K1120"/>
      <c r="L1120"/>
      <c r="M1120"/>
      <c r="N1120"/>
      <c r="O1120"/>
      <c r="P1120" s="3"/>
      <c r="Q1120" t="inlineStr">
        <is>
          <t>个人简历 汪胜敏 
出生年月:1996.07 
性别:女 
![fig_96621](https://pdf-bucket.tos-cn-beijing.volces.com/infer/20260522/2e14f0a98da7de3413625b114afe2150_1779431377369088427.jpeg?X-Tos-Algorithm=TOS4-HMAC-SHA256&amp;X-Tos-Credential=AKLTZDcxYzI0ZWI5NDkzNGRkNWI1OTdiNTVjNjZjYjU3NmQ%2F20260522%2Fcn-beijing%2Ftos%2Frequest&amp;X-Tos-Date=20260522T062937Z&amp;X-Tos-Expires=1800&amp;X-Tos-Signature=071659914e8c70593ef42a058a339a468650432b6f043c8c69b498ab0aea0277&amp;X-Tos-SignedHeaders=host) 
联系电话:19514766858 
电子邮箱:156468715@qq.com 
![fig_38947](https://pdf-bucket.tos-cn-beijing.volces.com/infer/20260522/2e14f0a98da7de3413625b114afe2150_1779431377368950256.jpg?X-Tos-Algorithm=TOS4-HMAC-SHA256&amp;X-Tos-Credential=AKLTZDcxYzI0ZWI5NDkzNGRkNWI1OTdiNTVjNjZjYjU3NmQ%2F20260522%2Fcn-beijing%2Ftos%2Frequest&amp;X-Tos-Date=20260522T062937Z&amp;X-Tos-Expires=1800&amp;X-Tos-Signature=b6370d49a616272668ca39fb173739ccded05f491ae1a2c096237dc8662281b8&amp;X-Tos-SignedHeaders=host) 
教育背景 
2015.09-2018.01 
华东理工大学 
工商管理(专科) 
![fig_60000](https://pdf-bucket.tos-cn-beijing.volces.com/infer/20260522/2e14f0a98da7de3413625b114afe2150_1779431377368548341.jpg?X-Tos-Algorithm=TOS4-HMAC-SHA256&amp;X-Tos-Credential=AKLTZDcxYzI0ZWI5NDkzNGRkNWI1OTdiNTVjNjZjYjU3NmQ%2F20260522%2Fcn-beijing%2Ftos%2Frequest&amp;X-Tos-Date=20260522T062937Z&amp;X-Tos-Expires=1800&amp;X-Tos-Signature=a747c667f4c4d76c54fbbae7157cc95bdcd8fd9b50f3ec208eb4f0230af137b9&amp;X-Tos-SignedHeaders=host) 
工作经历 
2025.08-2026.03 
上海趣格文化传播有限公司 
采购专员 
工作内容: 
## 1、赠品样品开发、订单执行与ERP系统推进: 
&gt;针对抖音直播活动需求,在1688、淘宝等平台完成赠品样品的询价与成本分析(含运费、税费、首单起 订量及差价返还机制)。根据品牌方及运营团队反馈,协调供应商完成寄样,起草并审核采购合同。主导推 进ERP系统在赠品采购环节的应用,作为中间人协调供应商与内部运营部门完成系统对接,解决订单流转、 赠品库存同步等问题,确保采购全流程高效运转 
## 2、供应商结算流程优化与对账管理: 
&gt;主导赠品供应商对账流程优化,通过标准化模板与周期性核对机制,将结算周期从半年一结提升至月度结 算。月度核算内容包括赠品实发数量、退仓、拦截退回、售后损耗及偏远地区附加运费等,确保与直播发货 数据账实一致 
## 3、采购财务支持与合同管理: 
负责赠品采购相关的备用金申请、核销及样品购买账单处理,持续跟进供应商合同付款进度,配合财务完 成资金合规管理 
## 4、赠品库存数据体系搭建与多部门协同:
&gt;搭建抖音直播赠品剩余库存动态管理表,覆盖实发数量、拦截数量、退仓数量及未发剩余库存等关键指标, 实现对赠品整体体量的数据化监控。建立追加采购台账,与运营部门核对直播活动消耗节奏、与供应商确认 实物出入库情况、与商务部门对接品牌方的赠品需求变化,确保采购计划精准匹配直播排期 
## 5、供应商与运营问题协调: 
&gt;作为采购侧的核心沟通枢纽,主动识别并解决供应商与运营部门之间的协作问题(如:赠品交期延迟、质 量争议、系统数据不一致、退货流程卡顿等)。通过居中协调与方案推动,保障直播赠品供应链条顺畅运转, 避免影响直播活动正常开展。 
2021.05-2025.02 
康成投资(中国)有限公司 
采购主办二级 
工作内容: 
## 1、供应商开发与管理: 
&gt;协助参与采购谈判及合同签订,跟进合同条款执行与资料归档 
&gt;负责新供应商引进全流程,包括资质审核、新品信息库建立、价格与成本录入 
&gt;协同跨部门评估供应商生产能力与产品质量,定期维护供应商数据库 
&gt;执行供应商清退流程,协助完成账款清算及相关手续 
## 2、采购执行与库存控制: 
&gt;据订货计划及门店库存需求分配订单,保障供应链不断货 
&gt;跟踪订单执行与到货进度,处理缺货问题,追踪供应商发货时效 
&gt;协助管理囤货订单,优化高库存周转,配合质检部门处理质量异常产品 
## 3、促销定价与市场分析: 
&gt;配合大促活动(如38、618、双11等)核算促销成本,协助定价并完成促销建档 &gt;开展竞品多平台价格调研,提供定价参考,提升产品市场竞争力 
&gt;根据促销节奏动态调整售价、成本、毛利及回价信息
## 4、合同资质与系统维护: 
&gt;跟踪各大供应商系统资质到期情况,及时更新 
&gt;协助确认合同续签条款,完成续签流程 
## 5、财务对账与数据处理: 
&gt;负责20余家供应商的采购订单匹配与对账工作 
&gt;核对供应商发票金额,处理退票问题,协调供应商与财务部门沟通 
&gt;根据全渠道活动业绩数据,核算各供应商月度销售及返利金额,完成年度阶梯返利补差 
## 6、跨部门协调与门店支持: 
&gt;负责卫品产品宣传DM的文字与图片校对,确保信息准确无误输出 
&gt;新店开业前期支援门店,协助商品上架、库存准备及POS机价格测试等工作。 
## 2018.7-2021.1 
上海上蔬永辉生鲜食品有限公司 
营销助理 
## 工作内容: 
## 1、营销策划与执行: 
&gt;负责品牌全年各主题季的整体营销方案执行,统筹门店物料、音乐、视频、活动等落地执行,确保全渠道 一致性; 
&gt;结合营销主题制定全年DM档期规划,对接供应商完成排版设计、视觉优化、定稿制作与印刷,跟踪到店 情况并进行业绩回顾分析 
&gt;负责新店开业活动的执行与进度追踪,跟进门店物料布展及道具视觉呈现效果 
## 2、品牌管理与维护: 
&gt;指导门店规范使用品牌VI及物料,定期巡店检查并跟进整改 
&gt;协助设计部门完成品牌相关视觉物料的设计沟通与落地 
&gt;负责异业合作维护,包括广告位推广、银行活动接洽等 
## 3、供应商与合同结算管理: 
&gt;负责供应商沟通协作,包括条款洽谈、报价确认、合同签订、归档及续约管理
&gt;跟进所负责主题的执行进度,确保项目各阶段顺利落地 &gt;项目结算阶段完成与供应商的账款核对及发票结算 
## 4、跨部门协调与沟通: 
&gt;对接采购、设计等相关部门,确保视觉出街信息准确 &gt;负责需求沟通、信息反馈与任务承接,统筹协调各项推进工作 &gt;完成上级领导交办的其他临时性工作任务 
![fig_94399](https://pdf-bucket.tos-cn-beijing.volces.com/infer/20260522/d2f1f4c13629464671da77e8f31670f6_1779431377371811023.jpg?X-Tos-Algorithm=TOS4-HMAC-SHA256&amp;X-Tos-Credential=AKLTZDcxYzI0ZWI5NDkzNGRkNWI1OTdiNTVjNjZjYjU3NmQ%2F20260522%2Fcn-beijing%2Ftos%2Frequest&amp;X-Tos-Date=20260522T062937Z&amp;X-Tos-Expires=1800&amp;X-Tos-Signature=e0d117a70699a6ef7f2c8da3d2278ec6f71c27a0fd735be1c612e259d997a664&amp;X-Tos-SignedHeaders=host) 
自我评价 
办公技能:熟练运用Word,Excel等办公软件,熟练使用Photoshop, llutrator等软件。 √证书技能:计算机中级、会计初级、PTC广告策划师、CIW平面设计师。 
√个人优势:性格开朗,踏实稳重,具备良好的团队合作能力和沟通能力,有较强的抗压能力,面对工作中 的挑战和压力,能够保持冷静并有效应对。 
√综合素质:具备强烈的责任心,能高效组织和完成工作;做事有条理,善于提前做规划,有较强的执行能 力。</t>
        </is>
      </c>
      <c r="R1120" t="inlineStr">
        <is>
          <t>点击按钮</t>
        </is>
      </c>
      <c r="S1120"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1120">
        <v>1</v>
      </c>
    </row>
    <row r="1121" ht="25.5" customHeight="1">
      <c r="A1121">
        <v>1914</v>
      </c>
      <c r="B1121" t="inlineStr">
        <is>
          <t>供应链订单专员2</t>
        </is>
      </c>
      <c r="C1121" t="inlineStr">
        <is>
          <t>【供应链订单专员_上海 7-10K】郑婕 1年.pdf</t>
        </is>
      </c>
      <c r="D1121" t="inlineStr">
        <is>
          <t>胡晓玲</t>
        </is>
      </c>
      <c r="E1121" t="inlineStr">
        <is>
          <t>郑婕</t>
        </is>
      </c>
      <c r="F1121" t="inlineStr">
        <is>
          <t>未提及</t>
        </is>
      </c>
      <c r="G1121" t="inlineStr">
        <is>
          <t>【简历概览】
郑婕，2001年生，本科学历，供应链管培生，有执行采购实习经验，熟练使用SAP等系统。
【技能拆解】
- 技术栈：SAP、SRM、OA、VMI
- 软技能：责任心、自驱力、高压适应、高效执行、跨部门沟通协作
【与JD匹配分析】
- 硬技能匹配情况：熟练使用SAP系统，符合岗位对ERP系统经验的要求；具备采购台账建立维护、数据处理等基础数据能力，与订单数据维护需求匹配，但缺乏电商平台订单操作经验。
- 经验年限匹配情况：有1年以上供应链相关经验，满足岗位1年以上相关领域工作经验要求。
- 行业背景匹配情况：有半导体装备板块实习及家化公司供应链管培经验，非电商行业，但具备供应链基础流程经验。</t>
        </is>
      </c>
      <c r="H1121">
        <v>75</v>
      </c>
      <c r="I1121" t="inlineStr">
        <is>
          <t>推荐</t>
        </is>
      </c>
      <c r="J1121" s="2">
        <v>46164</v>
      </c>
      <c r="K1121"/>
      <c r="L1121"/>
      <c r="M1121"/>
      <c r="N1121"/>
      <c r="O1121"/>
      <c r="P1121" s="3"/>
      <c r="Q1121" t="inlineStr">
        <is>
          <t>郑婕 
最高学历:本科 
出生年月:2001.11 
![fig_95055](https://pdf-bucket.tos-cn-beijing.volces.com/infer/20260522/34c84ae3b99c39e05722a38ae28c7ab0_1779431380367465236.jpg?X-Tos-Algorithm=TOS4-HMAC-SHA256&amp;X-Tos-Credential=AKLTZDcxYzI0ZWI5NDkzNGRkNWI1OTdiNTVjNjZjYjU3NmQ%2F20260522%2Fcn-beijing%2Ftos%2Frequest&amp;X-Tos-Date=20260522T062940Z&amp;X-Tos-Expires=1800&amp;X-Tos-Signature=6cbbdc07fce28e74d923f8dd94fe1d30a31ae7706962faa54eba3817bd54c2f2&amp;X-Tos-SignedHeaders=host) 
教育经历 
邮箱:Zari_Zheng@163.com 
电话:19706122306 
![fig_64621](https://pdf-bucket.tos-cn-beijing.volces.com/infer/20260522/34c84ae3b99c39e05722a38ae28c7ab0_1779431380367980666.jpeg?X-Tos-Algorithm=TOS4-HMAC-SHA256&amp;X-Tos-Credential=AKLTZDcxYzI0ZWI5NDkzNGRkNWI1OTdiNTVjNjZjYjU3NmQ%2F20260522%2Fcn-beijing%2Ftos%2Frequest&amp;X-Tos-Date=20260522T062940Z&amp;X-Tos-Expires=1800&amp;X-Tos-Signature=c029295719ae6d51b8284579e3d9942a10fb0ff524cbccf3724d72cacb2e06d5&amp;X-Tos-SignedHeaders=host) 
工作经历 
【2025.7-至今】 
上海家化联合股份有限公司 
供应链管培生 
【2024.9 ~ 2025.5】 
上海正帆科技-半导体装备板块 
执行采购(实习) 
采购执行:应⽤SAP 系统,SRM､OA 系统,负责50 家供应商采购台账的建立､维护,月均处理PO 单量 300+,发票预制和付款｡ 
供应保障:基于项目需求,执行电控､气动､阀类等关键物料采购,维护现有供应商关系,跟踪交期,质量 及付款情况,提高采购履约率,确保供应链稳定运行｡ 
库存优化:从0 到1 协助3 家核心战略供应商建立VMI,通过SRM 系统实现库存数据实时可视化,供应 商响应速度提升,降低断供风险｡辅助寻源与供应商开发,优化采购台账管理,提升数据准确性,推动参与 采购流程的优化｡跨部门协同沟通,与设计,⽣产团队协作紧密,所在项目组获优秀团队奖｡ 
## 个人技能 
【自我评价】 
具备1 年以上供应链相关经验｡ 
电话:18702043962 推进并优化工作执行。 
对待工作有强烈责任心与自驱力,适应高压工作环境,能够高效推进并优化工作执行｡</t>
        </is>
      </c>
      <c r="R1121" t="inlineStr">
        <is>
          <t>点击按钮</t>
        </is>
      </c>
      <c r="S1121"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1121">
        <v>1</v>
      </c>
    </row>
    <row r="1122" ht="25.5" customHeight="1">
      <c r="A1122">
        <v>1915</v>
      </c>
      <c r="B1122" t="inlineStr">
        <is>
          <t>供应链订单专员2</t>
        </is>
      </c>
      <c r="C1122" t="inlineStr">
        <is>
          <t>【供应链订单专员_上海 7-10K】沈洁捷 6年.pdf</t>
        </is>
      </c>
      <c r="D1122" t="inlineStr">
        <is>
          <t>胡晓玲</t>
        </is>
      </c>
      <c r="E1122" t="inlineStr">
        <is>
          <t>沈洁捷</t>
        </is>
      </c>
      <c r="F1122" t="inlineStr">
        <is>
          <t>8500元/月,7000元/月,5000元/月</t>
        </is>
      </c>
      <c r="G1122" t="inlineStr">
        <is>
          <t>【简历概览】
28岁大专学历，6年工作经验，有零售采购经验，熟练ERP/BI系统，意向上海采购/供应链岗位。
【技能拆解】
- 技术栈：ERP系统、BI系统、海鼎系统、阿里中台系统、net系统、商务、谈判、数据整理、表格制作
- 软技能：认真细心、责任心强、抗压能力、适应能力、学习能力、沟通协调、团队合作、独立自主
【与JD匹配分析】
- 硬技能匹配情况：熟练使用ERP系统，具备数据整理及表格制作能力，符合订单处理、数据维护要求，但未提及Excel函数及WMS/TMS系统经验
- 经验年限匹配情况：6年工作经验，远超岗位1年以上要求，具备丰富的采购及供应链相关实操经验
- 行业背景匹配情况：有零售/批发行业经验，与岗位要求的供应链领域相关，但缺乏电商平台订单操作经验</t>
        </is>
      </c>
      <c r="H1122">
        <v>75</v>
      </c>
      <c r="I1122" t="inlineStr">
        <is>
          <t>推荐</t>
        </is>
      </c>
      <c r="J1122" s="2">
        <v>46164</v>
      </c>
      <c r="K1122"/>
      <c r="L1122"/>
      <c r="M1122"/>
      <c r="N1122"/>
      <c r="O1122"/>
      <c r="P1122" s="3"/>
      <c r="Q1122" t="inlineStr">
        <is>
          <t>![fig_20615](https://pdf-bucket.tos-cn-beijing.volces.com/infer/20260522/d77b6f51de59dd23147d19400af6576e_1779431394971264107.jpg?X-Tos-Algorithm=TOS4-HMAC-SHA256&amp;X-Tos-Credential=AKLTZDcxYzI0ZWI5NDkzNGRkNWI1OTdiNTVjNjZjYjU3NmQ%2F20260522%2Fcn-beijing%2Ftos%2Frequest&amp;X-Tos-Date=20260522T062954Z&amp;X-Tos-Expires=1800&amp;X-Tos-Signature=a7cddd5606329e26f0634e5b9167e136a9ad6347114347509894b4923c2d0d47&amp;X-Tos-SignedHeaders=host) 
沈洁捷 
意向岗位:采购/供应链专员/助理 
电话:19121882584 
性别:男 
![fig_09253](https://pdf-bucket.tos-cn-beijing.volces.com/infer/20260522/d77b6f51de59dd23147d19400af6576e_1779431394969957755.jpg?X-Tos-Algorithm=TOS4-HMAC-SHA256&amp;X-Tos-Credential=AKLTZDcxYzI0ZWI5NDkzNGRkNWI1OTdiNTVjNjZjYjU3NmQ%2F20260522%2Fcn-beijing%2Ftos%2Frequest&amp;X-Tos-Date=20260522T062954Z&amp;X-Tos-Expires=1800&amp;X-Tos-Signature=f1e34ddaa37b3fe5018356e7eff1fdcf9d58d54e4149d56937fbba235c4bc143&amp;X-Tos-SignedHeaders=host) 
户籍:上海 
现所在地:上海 
最高学历:大专 
![fig_04603](https://pdf-bucket.tos-cn-beijing.volces.com/infer/20260522/d77b6f51de59dd23147d19400af6576e_1779431394970396599.jpg?X-Tos-Algorithm=TOS4-HMAC-SHA256&amp;X-Tos-Credential=AKLTZDcxYzI0ZWI5NDkzNGRkNWI1OTdiNTVjNjZjYjU3NmQ%2F20260522%2Fcn-beijing%2Ftos%2Frequest&amp;X-Tos-Date=20260522T062954Z&amp;X-Tos-Expires=1800&amp;X-Tos-Signature=4d64212e52b113d1289541a407e9f2f5ff2beb380f2c50b580e2b86e7b81b9b5&amp;X-Tos-SignedHeaders=host) 
政治面貌:共青团员 
![fig_26188](https://pdf-bucket.tos-cn-beijing.volces.com/infer/20260522/d77b6f51de59dd23147d19400af6576e_1779431394970152156.jpg?X-Tos-Algorithm=TOS4-HMAC-SHA256&amp;X-Tos-Credential=AKLTZDcxYzI0ZWI5NDkzNGRkNWI1OTdiNTVjNjZjYjU3NmQ%2F20260522%2Fcn-beijing%2Ftos%2Frequest&amp;X-Tos-Date=20260522T062954Z&amp;X-Tos-Expires=1800&amp;X-Tos-Signature=2918724c1d6dba53df6283974d0874b985636b321d4b37097119249ab3348672&amp;X-Tos-SignedHeaders=host) 
身高:178cm 
毕业时间:2019.06 
邮箱:1009215579@qq.com 
年龄:28 
开始工作时间:2020 
民族:汉 
工作年限:6 
![fig_99016](https://pdf-bucket.tos-cn-beijing.volces.com/infer/20260522/d77b6f51de59dd23147d19400af6576e_1779431394970476123.jpg?X-Tos-Algorithm=TOS4-HMAC-SHA256&amp;X-Tos-Credential=AKLTZDcxYzI0ZWI5NDkzNGRkNWI1OTdiNTVjNjZjYjU3NmQ%2F20260522%2Fcn-beijing%2Ftos%2Frequest&amp;X-Tos-Date=20260522T062954Z&amp;X-Tos-Expires=1800&amp;X-Tos-Signature=c4aa031c0e87c7fcd61ae7eb0fd6132506b77af99e38a90bfad034920c5ef718&amp;X-Tos-SignedHeaders=host) 
求职意向 
意向岗位:采购/供应链专员/助理 
意向城市:上海 
期望薪资:8000~11000 元/月 
求职类型:社招 
期望行业:新零售/生鲜 
![fig_03648](https://pdf-bucket.tos-cn-beijing.volces.com/infer/20260522/d77b6f51de59dd23147d19400af6576e_1779431394969862930.jpg?X-Tos-Algorithm=TOS4-HMAC-SHA256&amp;X-Tos-Credential=AKLTZDcxYzI0ZWI5NDkzNGRkNWI1OTdiNTVjNjZjYjU3NmQ%2F20260522%2Fcn-beijing%2Ftos%2Frequest&amp;X-Tos-Date=20260522T062954Z&amp;X-Tos-Expires=1800&amp;X-Tos-Signature=f99ca6d5f176ee19b08eb5e79d2d73e176bdfbac7e8f14e80c3957f2c692e4ab&amp;X-Tos-SignedHeaders=host) 
教育经历 
2016.9-2019.6 
上海济光职业技术学院 
工程造价| 大专 
![fig_10277](https://pdf-bucket.tos-cn-beijing.volces.com/infer/20260522/d77b6f51de59dd23147d19400af6576e_1779431394969861903.jpg?X-Tos-Algorithm=TOS4-HMAC-SHA256&amp;X-Tos-Credential=AKLTZDcxYzI0ZWI5NDkzNGRkNWI1OTdiNTVjNjZjYjU3NmQ%2F20260522%2Fcn-beijing%2Ftos%2Frequest&amp;X-Tos-Date=20260522T062954Z&amp;X-Tos-Expires=1800&amp;X-Tos-Signature=05de37acbd81396c7f40676158be29a60f587379422c0c19645a859cd76882b2&amp;X-Tos-SignedHeaders=host) 
工作经历 
2024.05-2026.04 
采购| 零售/批发 
1､供应商对账,完成采购交代的各种任务 
2､发货及跟踪,确保货及时到达 
3､开票信息申请,数据整理及表格制作 
4､负责供应商对活动费,确保账目准确无误,提升供应商满意度｡主导发货流程及跟踪,确保物流效率和准 
确性｡负责开票信息申请,进行数据整理及表格制作,确保信息完整和及时传递｡ 
5､熟练操作海鼎､ERP 系统,熟练使用BI 系统报表｡ 
6､对接供应链,完成采购下达的订单,追踪订单到货情况｡ 
7､采购回货管理(下达采购订单､下达送货通知､送货通知检讨､供货比例执行); 
8､采购异常处理(退货管理､维护残缺物料属性､超期订单及过期送货通知维护､呆滞处理); 
9､完成各项考核指标:异常工时､作业上线率､三天作业完成率､T+3 配套率､库存与不良库存管控｡ 
2021.11-2024.3 
康成投资有限公司 采购| 零售/批发 8500 元/月 
进入大润发商超领域,对于自身是个全新的挑战和认知,采购行业的乐趣和每天与厂商的博弈｡也给自身的情绪有 了很大 
的提升,在大润发学到了很多了也做了很多: 
1､每日采购日常业绩 
上海爱婴室商务股份有限公司 8500 元/月
2､库存管理,对接门店课长及供应商 
3､公司对接香薰项目 
4､开拓新品及新厂商 
5､业绩梳理､项目报告､商品新品提报和开发 
6､日用商品采购,公司内部net 系统,及阿里中台系统 
7 协助采购经理开展日常工作和申购; 
8､协助采购经理负责汽车配件的采购工作; 
9､协助采购经理进行物流跟单,及时与供应商进行沟通; 
10､申购单､验收单､订购单与合同的登记及档案管理｡ 
2021.3-2021.11 
上海东园建筑装饰有限公司 7000 元/月 
## 工程助理 
后因试用期结束,同时也毕业的缘故,自身寻找一家公司为上海东园建筑装饰有限公司,从事工程助理一职,参与 
## 北京字 
节跳动项目工程助理,担任安全员,同时担任丝芙兰维修主管,进行系统上安排各门店维修报价｡ 2020.2-2021.3 
上海博驰装饰工程有限公司 5000 元/月 
## 工程采购助理 
1､接触幕墙采购内容,与供应商进行询价比价､同时完成领导颁布的材料整理内容｡ 
2､进行项目的样品找寻及样品的模板制作; 
3､完成对铝板､石材的数据统计及归档｡ 
## 项目经历 
2023.3-2023.11 大润发香薰开通 
## 采购 
1､发货及跟踪 
2､大润发香薰项目推进及工作对接:寻找新厂商进行具体计划谈判和落实 
3､到货追踪及异常情况处理 
4､完成品类开发控制方案 
5､通过结合市场需求条件,在大润发年货大街､厂商周等大型活动中,安排主力新品及整体活动,提高主导线别 业绩近 
30%左右,同时商品渗透率提高10%,做到了顾客所需求的商品条件｡你无我有,你有我有的形式条件｡ 
2021.3-2021.9 北京字节跳动项目 
工程助理/安全员 
兼顾安全员和工程助理:1､每日工程处理打开 
2､现场施工做法确认及验收 
3､每日现场日结拍照及验收; 
4､日报及汇总总结; 
5､项目数据整理及日常领导布置任务;
![fig_45615](https://pdf-bucket.tos-cn-beijing.volces.com/infer/20260522/c4697f081a5e3aee1eb7dbc8b9ef5ac1_1779431394967892924.jpg?X-Tos-Algorithm=TOS4-HMAC-SHA256&amp;X-Tos-Credential=AKLTZDcxYzI0ZWI5NDkzNGRkNWI1OTdiNTVjNjZjYjU3NmQ%2F20260522%2Fcn-beijing%2Ftos%2Frequest&amp;X-Tos-Date=20260522T062954Z&amp;X-Tos-Expires=1800&amp;X-Tos-Signature=6e791d313c157e0429e98e0f7d632c7b3f10dcdda62accdda78469b66fdcd720&amp;X-Tos-SignedHeaders=host) 
自我评价 
自立自强､吃苦耐劳,同时热爱读书,喜欢一人泡在图书馆｡工作认真细心､责任心强､有集体荣誉感｡懂得独立自主, 为人诚恳,乐观向上,拥有较强的适应能力和一定的抗压能力,能够自主学习,同时及时归纳整理,每周复盘自己的积累 所得,整理问题和积累错误点｡ 
![fig_91943](https://pdf-bucket.tos-cn-beijing.volces.com/infer/20260522/c4697f081a5e3aee1eb7dbc8b9ef5ac1_1779431394967889503.jpg?X-Tos-Algorithm=TOS4-HMAC-SHA256&amp;X-Tos-Credential=AKLTZDcxYzI0ZWI5NDkzNGRkNWI1OTdiNTVjNjZjYjU3NmQ%2F20260522%2Fcn-beijing%2Ftos%2Frequest&amp;X-Tos-Date=20260522T062954Z&amp;X-Tos-Expires=1800&amp;X-Tos-Signature=24609e0582d5f3300a03644265c6e7c55ceb9ff3856a8e3b70bde23f5e3b1975&amp;X-Tos-SignedHeaders=host) 
相关技能 
商务;ERP 系统;谈判</t>
        </is>
      </c>
      <c r="R1122" t="inlineStr">
        <is>
          <t>点击按钮</t>
        </is>
      </c>
      <c r="S1122"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1122">
        <v>1</v>
      </c>
    </row>
    <row r="1123" ht="25.5" customHeight="1">
      <c r="A1123">
        <v>1916</v>
      </c>
      <c r="B1123" t="inlineStr">
        <is>
          <t>供应链订单专员2</t>
        </is>
      </c>
      <c r="C1123" t="inlineStr">
        <is>
          <t>【供应链订单专员_上海 7-10K】洪建福 3年.pdf</t>
        </is>
      </c>
      <c r="D1123" t="inlineStr">
        <is>
          <t>胡晓玲</t>
        </is>
      </c>
      <c r="E1123" t="inlineStr">
        <is>
          <t>洪建福</t>
        </is>
      </c>
      <c r="F1123" t="inlineStr">
        <is>
          <t>无</t>
        </is>
      </c>
      <c r="G1123" t="inlineStr">
        <is>
          <t>【简历概览】
27岁会计学本科，2年采购专员经验，擅长订单处理、供应商开发及库存管理。
【技能拆解】
- 技术栈：会计证、office、Adobe软件、Mysql、ERP、旺店铺、聚水潭
- 软技能：供应链协同、数据化管理、流程优化、跨部门沟通、问题解决
【与JD匹配分析】
岗位JD如下：
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
逐项对比：
- 硬技能匹配情况：熟练使用Office办公软件，有ERP系统使用经验，具备订单处理、库存管理相关技能，符合岗位要求
- 经验年限匹配情况：2年采购专员工作经验，满足1年以上相关领域工作经验要求
- 行业背景匹配情况：有日企及生物科技公司工作经历，涉及供应链管理，但缺乏电商平台订单操作经验，行业背景部分匹配</t>
        </is>
      </c>
      <c r="H1123">
        <v>75</v>
      </c>
      <c r="I1123" t="inlineStr">
        <is>
          <t>推荐</t>
        </is>
      </c>
      <c r="J1123" s="2">
        <v>46164</v>
      </c>
      <c r="K1123"/>
      <c r="L1123"/>
      <c r="M1123"/>
      <c r="N1123"/>
      <c r="O1123"/>
      <c r="P1123" s="3"/>
      <c r="Q1123" t="inlineStr">
        <is>
          <t>![fig_20772](https://pdf-bucket.tos-cn-beijing.volces.com/infer/20260522/b75972d7861baffcef4967c2319dab17_1779431398436140971.jpg?X-Tos-Algorithm=TOS4-HMAC-SHA256&amp;X-Tos-Credential=AKLTZDcxYzI0ZWI5NDkzNGRkNWI1OTdiNTVjNjZjYjU3NmQ%2F20260522%2Fcn-beijing%2Ftos%2Frequest&amp;X-Tos-Date=20260522T062958Z&amp;X-Tos-Expires=1800&amp;X-Tos-Signature=c67ca0eb310753a36d0241f906c200eabb0306906bac90fc2e8e59062a688d8c&amp;X-Tos-SignedHeaders=host) 
姓名:洪建福 
电话:17350230659 
邮箱:2698456914@qq.com 
年龄:27 
户籍:安徽 
专业:会计学 
学历:本科 
## 工作经历 
2025.9-至今上海万粒网络科技有限公司(日企)采购专员 
• 全品类采购统筹:负责家居百货､日用杂货､厨房用品､数码产品､美 妆工具等核心品类采购工作,月度采购金额200 万元,保障1400+SKU 产品稳定供应,覆盖线下门店200+ 余家渠道,产品断货率控制在1% 以内,满足日企对供应链稳定性的严格要求 ｡ 
• 采购订单处理: 负责产品下单､订单的跟踪､到货情况､入库､付款､ 合同的签署､账期的沟通､后续的产品质量问题｡出错率控制在2%左 右｡ 
• 供应链协同能力:运营､it､仓储､财务等部门搭建动态库存管理模型, 根据季节需求波动调整采购量,减少滞销品库存占用资金40 万元,提 升供应链响应效率,该能力为后续对接日企跨部门协作奠定基｡ 
采购专 2023.3 - 2025.9 上海可诺可生物科技有限公司 员 
• 品类专项采购管理:聚焦宠物清洁用品核心品类(含宠物沐浴露､除臭 剂､湿巾､猫砂､牙膏､地板清洁液､尿垫､玩具､垃圾袋等),统筹 全流程采购工作,年度采购金额超900 万元,保障90+SKU 产品稳 定供应,满足线上电商平台及线下合作门店的销售需求,产品断货率控 制在1.5% 以内｡ 
• 供应商开发:通过亚洲宠物用品展､北京宠物用品展会､百货产品展会, 玩具展会､阿里巴巴垂直专区挖掘60 + 家供应商,建立资质审核(质 检报告)- 成分检测(第三方机构送检)- 小批量试单(30 天售后跟 踪)” 三级筛选机制,最终敲定30 家核心供应商｡ 
• 协同机制落地:与供应商签订长期协议,约定“环保材质优先供应､新 品配方提前适配” 条款｡ 
• 数据化库存管理:依托ERP 系统(旺店铺和聚水潭)抓取销售数据, 建立销量- 季节- 促销需求预测模型,对沐浴露实行“夏季多备､ 冬季精简” 策略,输出4 条库存优化方案,淘汰3 款滞销湿巾单品｡ 
• 采购降本:通过分析材料､人工､运费､机械等成本､开发新的供应商 降低某个产品成6 万元｡(牙膏) 
• 采购订单处理: 负责产品下单､订单的跟踪､到货情况､入库､付款､ 合同的签署､账期的沟通､后续的产品质量问题｡同时制定宠物清洁用 品入库质检标准(如外观完整性､密封性､成分标签合规性等),把产 品不合格率从5% 降至3% 
## 自我评价 
拥有宠物､百货行业供应商的开发､跟单､谈判等相关工作经验,掌 握､玩具､服饰､包材､清洁用品等领域的供应商资源｡密切关注行业动 态及新兴品牌,根据公司发展需求及时提出自己见解｡ 
教育经历 2021.9-2023.7 上海建桥学院 本科 会计学 2018.9-2021.7 上海立达学院 专科 会计 相关技能 会计证､office､Adobe 软件Mysql</t>
        </is>
      </c>
      <c r="R1123" t="inlineStr">
        <is>
          <t>点击按钮</t>
        </is>
      </c>
      <c r="S1123"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1123">
        <v>1</v>
      </c>
    </row>
    <row r="1124" ht="25.5" customHeight="1">
      <c r="A1124">
        <v>1917</v>
      </c>
      <c r="B1124" t="inlineStr">
        <is>
          <t>供应链订单专员2</t>
        </is>
      </c>
      <c r="C1124" t="inlineStr">
        <is>
          <t>【供应链订单专员_上海 7-10K】仰萍枝 4年.pdf</t>
        </is>
      </c>
      <c r="D1124" t="inlineStr">
        <is>
          <t>胡晓玲</t>
        </is>
      </c>
      <c r="E1124" t="inlineStr">
        <is>
          <t>仰萍枝</t>
        </is>
      </c>
      <c r="F1124" t="inlineStr">
        <is>
          <t>7k-8k</t>
        </is>
      </c>
      <c r="G1124" t="inlineStr">
        <is>
          <t>【简历概览】
2000年生，大专学历，4年采购经验，熟悉采购全流程及ERP系统，中共预备党员。
【技能拆解】
- 技术栈：ERP系统(聚水潭)、询比价、订单管理、交期跟踪、异常处理、对账、供应商管理、数据维护、财务管理
- 软技能：沟通协调、问题解决、风险预警、细节把控、严谨高效、责任心强、抗压能力
【与JD匹配分析】
- 硬技能匹配情况：熟练使用ERP系统（聚水潭），具备订单处理、交期跟踪、异常协调、数据维护及对账经验，符合岗位对系统操作和订单管理的要求；但未提及Office软件及Excel函数使用经验。
- 经验年限匹配情况：4年工作经验，远超岗位要求的1年以上相关经验。
- 行业背景匹配情况：有电气机械制造及服装采购（1688、淘宝、京东线下供应商）经验，涉及多平台订单处理，与岗位电商订单操作经验优先的要求有一定匹配度。</t>
        </is>
      </c>
      <c r="H1124">
        <v>80</v>
      </c>
      <c r="I1124" t="inlineStr">
        <is>
          <t>强烈推荐</t>
        </is>
      </c>
      <c r="J1124" s="2">
        <v>46164</v>
      </c>
      <c r="K1124"/>
      <c r="L1124"/>
      <c r="M1124"/>
      <c r="N1124"/>
      <c r="O1124"/>
      <c r="P1124" s="3"/>
      <c r="Q1124" t="inlineStr">
        <is>
          <t>## 仰萍枝 
## 意向岗位:采购 
性别:女 
出生日期:2000.8.26 
电话:13349146948 
现所在地:杭州 
开始工作时间:2022 
最高学历:大专 
邮箱:3223728919@qq.com 
政治面貌:中共预备党员 
民族:汉 
工龄:4 年 
求职意向 
意向岗位:采购 
意向城市:杭州 
期望薪资:7k-8k 
求职类型:社招 
教育背景 
2019.9-2022.6 合肥财经学院 
财务管理 
专科 
主修课程:大学英语､体育､微积分､微观经济学､基础会计､政治经济学､管理学､经济法｡ 
在校荣誉:2021 年度国家励志奖学金 
工作经历 
2022.4-2024.4 
安徽速图智能科技有限公司 采购助理 
电气机械/器材制造(打印机点胶机)机械研发仪表制造 
工作描述: 
· 供应商与订单管理:主导询比价､议价流程,下达采购订单并实施全周期交期跟踪,保障生产物料 稳定供应｡ 
质量与异常闭环:建立采购物料质量问题处理机制,快速推动退货､补货等解决方案落地,降低供
服装采购(围巾内衣袜子)1688 淘宝京东线下供应商 工作描述: 
· 订单全流程跟进:根据审批后的采购申请制作并下达采购订单,每日/ 每周跟踪订单进度,确认交 期､价格､生产备货及发货状态,保障订单信息准确传递｡ 
· 交期与异常管理:监控在途订单交期并提前预警延误,针对供应商交期､质量､数量异常,快速联 动计划､生产､质检及供应商制定解决方案(如催促､换货､空运等),同步更新交期信息并及时通 知相关部门｡ 
· 到货协调与单据处理:统筹到货安排,协调仓库做好收货准备;跟踪物流运输,确保货物按计划送 达;核对发票､送货单等单据与订单及实际收货一致性,提交财务安排付款｡ 
· 数据维护与对账:在ERP(如聚水潭)中更新订单状态､交货记录及供应商表现数据,维护完整可 追溯的采购订单档案;定期统计供应商交期准时率､合格率等绩效数据,完成月度供应商对账(金额 约10w-300w)｡ 
## 个人技能 
## 1. 语言能力 
普通话标准流利,沟通表达清晰高效｡ 
## 2. 专业技能 
 熟练操作ERP 系统(聚水潭等),具备3-4 年采购跟单､订单管理与供应链协调经验;  熟悉完整采购流程,可独立完成询比价､订单下达､交期跟踪､异常处理及对账闭环工作;
## 4. 核心优势 
 熟悉采购全流程,具备订单､合同､对账等采购事务的独立处理能力; 
 对交期､质量等供应链风险具备敏锐的预警意识和快速的问题解决能力; 
 细节把控强,工作严谨高效,能保障采购环节的准确性与时效性｡ 
个人评价 
良好的沟通与协调能力:能够有效与内外部团队沟通,抗压能力强｡细心与责任心</t>
        </is>
      </c>
      <c r="R1124" t="inlineStr">
        <is>
          <t>点击按钮</t>
        </is>
      </c>
      <c r="S1124"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1124">
        <v>1</v>
      </c>
    </row>
    <row r="1125" ht="25.5" customHeight="1">
      <c r="A1125">
        <v>1918</v>
      </c>
      <c r="B1125" t="inlineStr">
        <is>
          <t>供应链订单专员2</t>
        </is>
      </c>
      <c r="C1125" t="inlineStr">
        <is>
          <t>【供应链订单专员_上海 7-10K】胡燕琴 9年.pdf</t>
        </is>
      </c>
      <c r="D1125" t="inlineStr">
        <is>
          <t>胡晓玲</t>
        </is>
      </c>
      <c r="E1125" t="inlineStr">
        <is>
          <t>胡燕琴</t>
        </is>
      </c>
      <c r="F1125" t="inlineStr">
        <is>
          <t>无</t>
        </is>
      </c>
      <c r="G1125" t="inlineStr">
        <is>
          <t>【简历概览】
28岁女，8年玩具手办批发全链路运营经验，精通订单管理、数据风控及跨境商务，随时到岗。
【技能拆解】
- 技术栈：管家婆ERP、Excel、形式发票、美金结算、QQ、微信、千牛、数据核验体系、仓储拣货流程
- 软技能：流程优化、风险识别、团队协作、多任务处理、客户分级维护、主动担当
【与JD匹配分析】
- 硬技能匹配情况：熟练使用Excel，有ERP系统经验，掌握订单处理、库存核对、物流协调及报表制作等核心技能，符合岗位要求
- 经验年限匹配情况：8年相关工作经验，远超岗位1年经验要求
- 行业背景匹配情况：玩具手办及IP衍生品批发行业，与岗位供应链订单处理的通用性要求匹配，但非电商领域</t>
        </is>
      </c>
      <c r="H1125">
        <v>85</v>
      </c>
      <c r="I1125" t="inlineStr">
        <is>
          <t>强烈推荐</t>
        </is>
      </c>
      <c r="J1125" s="2">
        <v>46164</v>
      </c>
      <c r="K1125"/>
      <c r="L1125"/>
      <c r="M1125"/>
      <c r="N1125"/>
      <c r="O1125"/>
      <c r="P1125" s="3"/>
      <c r="Q1125" t="inlineStr">
        <is>
          <t>## 胡燕琴个人简历 
性别:女 
年龄:28 
电话:15992475825 
现所在地:上海 
求职状态:随时到岗 
邮箱:1595125732@qq.com 
![fig_72027](https://pdf-bucket.tos-cn-beijing.volces.com/infer/20260522/fe79a97c88fdb049fdb2838801ed32a0_1779431392256346146.jpg?X-Tos-Algorithm=TOS4-HMAC-SHA256&amp;X-Tos-Credential=AKLTZDcxYzI0ZWI5NDkzNGRkNWI1OTdiNTVjNjZjYjU3NmQ%2F20260522%2Fcn-beijing%2Ftos%2Frequest&amp;X-Tos-Date=20260522T062952Z&amp;X-Tos-Expires=1800&amp;X-Tos-Signature=1637e927df8d6bda55ba4a59a44d8c38be10b54b235ae8f51623e0730ef3851e&amp;X-Tos-SignedHeaders=host) 
核心优势 
1. 8 年批发全链路运营经验:深耕玩具手办及IP 衍生品行业,精通新品统筹､订单管理､回款跟进､物流协调 及多账户核账全流程闭环管理｡ 
2. 数据管理与风险识别:熟练管家婆ERP 与Excel,长期独立负责公司核心运营数据及100+客户账务核对, 账实长期相符｡曾通过订单与付款异常监测,提前识别核心客户财务风险并预警｡ 
3. 跨境商务与私域运营:熟悉形式发票､美金结算及分级邮件推送,借助翻译工具与海外客户高效协作｡同时 管理多个QQ､微信及千牛平台,面向100+海内外批发商进行分级维护与订单跟进｡ 
4. 流程优化与团队信赖:自建数据核验体系与仓储拣货流程被采纳为团队标准;是团队公认的最可靠数据资源, 可脱离系统快速响应管理层查询｡业务高峰期主动兼顾一线实操,确保运营顺畅｡ 
![fig_83568](https://pdf-bucket.tos-cn-beijing.volces.com/infer/20260522/fe79a97c88fdb049fdb2838801ed32a0_1779431392256283109.jpg?X-Tos-Algorithm=TOS4-HMAC-SHA256&amp;X-Tos-Credential=AKLTZDcxYzI0ZWI5NDkzNGRkNWI1OTdiNTVjNjZjYjU3NmQ%2F20260522%2Fcn-beijing%2Ftos%2Frequest&amp;X-Tos-Date=20260522T062952Z&amp;X-Tos-Expires=1800&amp;X-Tos-Signature=34b17df725b62ab8c0817aff92536dd5914700b89df68050ecc89e1d2938be19&amp;X-Tos-SignedHeaders=host) 
工作经历 
2018.07-2026.03 广州专烨文化有限公司 
批发主管(全流程订单与供应链运营) 
独立负责6 个主推品牌的批发全链路运营｡ 
## 1､新品统筹 
• 负责新品端到端上市管理,统筹市场情报监控､供应商协同､产品资料本地化及多级定价策略制定｡ 
• 管理全渠道产品信息同步,确保新品通过淘宝､私域及社群等多平台高效触达市场｡ 
• 主导面向100+海内外批发商的分级沟通与精准推送,驱动新品预订转化｡ 
• 曾独立操盘某海外品牌中国市场宣发,完成产品资料翻译与行业论坛发布,使其成为业内核心信息源｡ 
## 2､订单与回款管理 
• 统筹多品牌订单全生命周期管理,涵盖截单节点把控､订单整合及品牌方统一报单｡ 
• 建立并优化订单追踪与客户跟进机制,有效识别异常订单,提升订单满足率｡ 
• 管理端到端回款流程,通过多维度数据交叉验证确保账务精准,并通过多渠道跟进保障回款效率｡ 
• 运用订单与付款数据分析,曾前瞻性识别核心客户财务风险并预警,协助公司提前部署应对策略｡
## 3､物流协调与仓储管理 
• 制定并执行标准化发货流程与二次核单机制,保障订单履行的高准确率｡ 
• 管理承运商关系,主导合同条款､价格与服务水平的协商与优化｡ 
• 整合并协调B2B 及B2C 多元化物流需求,制定具有成本效益的发货方案并处理履约异常｡ 
• 优化仓储作业流程并建立标准化拣货规范,被团队采纳,有效提升库内作业效率｡ 
4､财务对账与跨境商务支持 
• 负责100+客户账户的财务对账与清算管理,确保资金流与信息流严格一致｡ 
• 管理从开票资料准备到客户交付的发票全流程,确保准确无误｡ 
• 为国际业务提供商务支持,包括形式发票定制､扣款管理及多币种结算｡ 
• 构建并持续优化数据核验体系,确保核心运营数据的准确性与可追溯性,该体系已形成标准化文档供后续团队 使用｡ 
## 5､合同管理与系统运维 
• 管理合同的端到端生命周期,包括起草､审核､执行跟进及归档管理｡ 
• 负责ERP 及业务系统的日常运维与数据管理,确保系统数据对业务决策的支撑能力｡ 
• 建立并维护多品牌运营数据库,按多维度精准追踪关键业务指标｡ 
• 作为团队内部数据质量的关键把关者,曾主动识别并协助修正关键业务数据错误｡ 
2017.04-2018.07 广州摩诺服装有限公司 行政文员 
• 使用Excel 核对采购､库存及销售数据,确保数据准确｡ 
• 协助制作采购进度表与进销存表格｡ 
• 负责日常行政后勤工作,包括快递收发､办公用品管理及前台事务｡ 
![fig_71130](https://pdf-bucket.tos-cn-beijing.volces.com/infer/20260522/e56ea67472031550f571c81a65eca999_1779431392226301283.jpg?X-Tos-Algorithm=TOS4-HMAC-SHA256&amp;X-Tos-Credential=AKLTZDcxYzI0ZWI5NDkzNGRkNWI1OTdiNTVjNjZjYjU3NmQ%2F20260522%2Fcn-beijing%2Ftos%2Frequest&amp;X-Tos-Date=20260522T062952Z&amp;X-Tos-Expires=1800&amp;X-Tos-Signature=38c3cdb9eca00c925dcb0c2af0add89ae772f13d23024daba5d3c938a2e809d3&amp;X-Tos-SignedHeaders=host) 
教育经历 
2023-2024 深圳大学 
视觉传达设计| 大专</t>
        </is>
      </c>
      <c r="R1125" t="inlineStr">
        <is>
          <t>点击按钮</t>
        </is>
      </c>
      <c r="S1125"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1125">
        <v>1</v>
      </c>
    </row>
    <row r="1126" ht="25.5" customHeight="1">
      <c r="A1126">
        <v>1919</v>
      </c>
      <c r="B1126" t="inlineStr">
        <is>
          <t>供应链订单专员2</t>
        </is>
      </c>
      <c r="C1126" t="inlineStr">
        <is>
          <t>【供应链订单专员_上海 7-10K】廖焕峰 7年.pdf</t>
        </is>
      </c>
      <c r="D1126" t="inlineStr">
        <is>
          <t>胡晓玲</t>
        </is>
      </c>
      <c r="E1126" t="inlineStr">
        <is>
          <t>廖焕峰</t>
        </is>
      </c>
      <c r="F1126" t="inlineStr">
        <is>
          <t>8-13K</t>
        </is>
      </c>
      <c r="G1126" t="inlineStr">
        <is>
          <t>【简历概览】28岁，7年工作经验，6年采购供应链+跨境电商运营复合经验，求职上海供应链专员。
【技能拆解】
- 技术栈：旺店通、聚水潭、吉客云、ERP系统、Office、Excel函数、数据透视表、Shopee、Lazada、PS、美图秀秀
- 软技能：供应链全流程把控、降本增效、资源整合、市场运营思维、风险识别、库存管控、商务谈判、跨部门协作、细节把控、全局思维、数据分析
【与JD匹配分析】
- 硬技能匹配情况：熟练使用Office办公软件及Excel函数、数据透视表，有ERP系统经验，了解供应链流程，符合要求
- 经验年限匹配情况：7年工作经验，远超岗位1年经验要求，经验丰富
- 行业背景匹配情况：有电商行业供应链及跨境电商运营经验，与岗位电商订单处理等需求匹配度高</t>
        </is>
      </c>
      <c r="H1126">
        <v>85</v>
      </c>
      <c r="I1126" t="inlineStr">
        <is>
          <t>强烈推荐</t>
        </is>
      </c>
      <c r="J1126" s="2">
        <v>46164</v>
      </c>
      <c r="K1126"/>
      <c r="L1126"/>
      <c r="M1126"/>
      <c r="N1126"/>
      <c r="O1126"/>
      <c r="P1126" s="3"/>
      <c r="Q1126" t="inlineStr">
        <is>
          <t>![fig_76546](https://pdf-bucket.tos-cn-beijing.volces.com/infer/20260522/ae985cf267d955fd74068de1613eeb87_1779431386207638768.jpg?X-Tos-Algorithm=TOS4-HMAC-SHA256&amp;X-Tos-Credential=AKLTZDcxYzI0ZWI5NDkzNGRkNWI1OTdiNTVjNjZjYjU3NmQ%2F20260522%2Fcn-beijing%2Ftos%2Frequest&amp;X-Tos-Date=20260522T062946Z&amp;X-Tos-Expires=1800&amp;X-Tos-Signature=226cb54c3917852dad6a066fe10515acb0564badb1d4834700e25f28f75736a9&amp;X-Tos-SignedHeaders=host) 
f7de04c0801oa3dHB_26GPRQY7VPybWOWi7MNh2m 
![fig_59046](https://pdf-bucket.tos-cn-beijing.volces.com/infer/20260522/ae985cf267d955fd74068de1613eeb87_1779431386207407311.jpeg?X-Tos-Algorithm=TOS4-HMAC-SHA256&amp;X-Tos-Credential=AKLTZDcxYzI0ZWI5NDkzNGRkNWI1OTdiNTVjNjZjYjU3NmQ%2F20260522%2Fcn-beijing%2Ftos%2Frequest&amp;X-Tos-Date=20260522T062946Z&amp;X-Tos-Expires=1800&amp;X-Tos-Signature=290d2743603945b8d1d253cd7ea28b48f6fc517af8e2c64bde5016c431a4e71b&amp;X-Tos-SignedHeaders=host) 
## 廖焕峰 
男 | 28岁 
## 联系方式 
邮箱:1430329820@qq.com 
## 求职信息 
工作时长:7年 
求职意向:供应链专员 
期望薪资:8-13K 
期望城市:上海 
## 个人优势 
拥有6年采购供应链管理+跨境电商运营复合工作经验,兼具供应链全流程把控 能力与市场运营思维,擅长降本增效与资源整合: 
1. 采购供应链(3.2年):深耕食品､礼盒礼品等多品类采购,精通供应商开发 与精细化管理,擅长成本分析与流程优化,熟练运用旺店通､聚水潭､吉客云 等ERP系统,具备敏锐的供应链风险识别与库存管控能力,保障供应链稳定高 效｡ 
2. 跨境电商运营(3年):精通Shopee､Lazada等东南亚主流平台规则与运 营策略,擅长市场选品､爆款打造､广告投放及数据分析,成功推动店铺GMV 年增长30%,对海外消费者需求与市场趋势有深刻洞察｡ 
3. 工具与能力:熟练使用Office办公软件(函数､数据透视表等)进行数据分 析与账单核对,具备较强的商务谈判､跨部门协作能力,兼顾细节把控与全局 思维｡ 
## 工作经历 
上海奥盟电子商务有限公司 供应链 2025.08-2026.02 
1. 负责公司牛奶酸奶品类以及供应链体系搭建与优化,衔接采购､仓储､物流 及运营部门,建立标准化供应链协作流程,提升整体运营效率｡ 
2. 负责供应链库存与物流管控,结合销售数据与市场需求制定合理的备货与调 拨计划,将滞销库存占比降至5%以下,提升库存周转率｡ 
3. 监控供应链各环节风险,产品质量预警机制,及时解决断货､质量异常等问 题｡ 
4. 定期汇总供应链数据,通过Excel进行多维度分析,输出供应链优化报告,为 公司采购策略与运营决策提供数据支撑｡ 
## 5. 协同财务部门完成供应商对账､开票及付款流程,确保账务清晰准确,无财 务纠纷 
上海力先文化传播有限公司 采购专员 2024.03-2025.07 
## 工作内容:食品类采购 
1. 供应商对接:负责与供应商进行沟通,确保采购流程顺畅,包括入仓供应商 和一件代发供应商两种模式｡
2. 进销存管理:负责每日库存周转表的更新,确保产品进销存的合理把控,优 化库存管理｡ 
3. 产品维护:使用吉客云和旺店通ERP系统,负责新品信息的新建及老产品信 息变动的维护,并同步通知运营部｡ 
4. 供应商政策跟进:密切关注市场对标产品的价格变化,与供应商沟通以获取 更低的价格或更好的政策支持｡ 
5. 对账管理:每月通过ERP系统导出数据,结合供应商账单,使用Excel中的函 数公式及数据透视工具进行核对,并提交OA系统进行财务审核｡一件代发供应 商对账结束后进行打款｡ 
6. 数据分析:每月对上月销售数据进行统计分析,与整年目标及往年同期数据 进行对比,对完成率不达标及浮动较大的供应商进行调整和优化策略｡ 
7. 新供应商开发:定期对标行业同行,挖掘新产品及新供应商,审核新供应商 资质,签订合同并获取政策支持,确保发货时效严格把控｡ 
## 义乌市飞兴包装有限公司 
采购运营 
2022.09-2024.01 
## 礼盒礼品采购运营 
## 采购板块 
1.开发供应商,结合市场成本､质量､交货期以及账期,挖掘更优质的供应商｡ 
2､负责多种物料的采购工作,包含成品类,定制类､原材料等,整理采购需求 并下单｡ 
3､向供应商谈判政策情况,降低成本,增加效率｡ 
4､负责采购礼盒合同的谈判,签署和执行｡ 
5､负责礼盒每个过程的质量把控 
6､跟踪订单状态(打样,大货生产),保障按时交货｡ 
7､供应商账单,开票,对账同步给财务 
## 淘宝运营板块 
1､专注定制礼品盒类目,负责产品的上下架,产品的优化,页面的调整等操作 
2､优化客服话术和售后流程,店铺DSR评分长期保持4.8分以上｡ 
3､把控关注店铺直通车日常的推广,对推广的数据进行分析,从而优化自己的 关键词,提高关键词的质量分,降低cpc; 
## 义乌市古旺电子商务有限公司 
跨境电商运营 
2019.07-2022.0 
## 8 
1､负责东南亚跨境店4-5个,商品类目有童装和女装,主要中小童衣服裤子和 女装裤子为主,客单价在50-150元,月订单在两千多,月销售额30w上下; 
2､负责店铺的日常运营和管理,每日上架30-50条链接不等,根据店铺热销品 做垂直精细化运营以及对标其他的竞品进行优化标题,描述,图片等细节; 
3､后台粉丝的维护,设置优惠券､提报活动及促销活动的策划等; 
4､设置店铺主页装修布局,使用PS和美图秀秀P图; 
5､维护店铺产品,跟踪产品销售情况,实现定价策略,库存策略和产品优化设 置; 
6､提出推广方案引流,制作广告投放的方案,控制好成本;
# 7､了解Shopee和Lazada平台规则,熟知东南亚国家的用户消费习惯以及大促 节点等 
教育经历 
九江职业技术学院 大专 汽车检测 2016-2019 
在校经常参加学校的社团活动,而且在校学校的学习也很努力,在大学两年多 内获得了两学年的三等,二等奖学金｡自己还会利用周末的时间做一些兼职, 这几年暑假也在外面做暑假工,增加一点社会经历 
## 资格证书 
电工四级 驾驶证C1 C证驾照</t>
        </is>
      </c>
      <c r="R1126" t="inlineStr">
        <is>
          <t>点击按钮</t>
        </is>
      </c>
      <c r="S1126"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1126">
        <v>1</v>
      </c>
    </row>
    <row r="1127" ht="25.5" customHeight="1">
      <c r="A1127">
        <v>1920</v>
      </c>
      <c r="B1127" t="inlineStr">
        <is>
          <t>供应链订单专员2</t>
        </is>
      </c>
      <c r="C1127" t="inlineStr">
        <is>
          <t>【供应链订单专员_上海 7-10K】董柯帆 9年.pdf</t>
        </is>
      </c>
      <c r="D1127" t="inlineStr">
        <is>
          <t>胡晓玲</t>
        </is>
      </c>
      <c r="E1127" t="inlineStr">
        <is>
          <t>董柯帆</t>
        </is>
      </c>
      <c r="F1127" t="inlineStr">
        <is>
          <t>无</t>
        </is>
      </c>
      <c r="G1127" t="inlineStr">
        <is>
          <t>【简历概览】
董柯帆，男，上海人，本科学历，5年供应链相关经验，擅长订单处理与库存管理。
【技能拆解】
- 技术栈：Excel(vlookup,maxifs)、SAP、OMS、ERP、通天晓系统、高级电子商务师(三级)
- 软技能：沟通协调、数据分析、问题解决、流程优化、团队合作
【与JD匹配分析】
- 硬技能匹配情况：熟练使用Excel及ERP系统，掌握订单处理、库存管理等相关技能，符合岗位要求
- 经验年限匹配情况：5年工作经验，其中3年以上供应链相关经验，超过岗位1年经验要求
- 行业背景匹配情况：有电商渠道订单处理、库存管理经验，熟悉供应链及物流操作流程，行业背景匹配</t>
        </is>
      </c>
      <c r="H1127">
        <v>90</v>
      </c>
      <c r="I1127" t="inlineStr">
        <is>
          <t>强烈推荐</t>
        </is>
      </c>
      <c r="J1127" s="2">
        <v>46164</v>
      </c>
      <c r="K1127"/>
      <c r="L1127"/>
      <c r="M1127"/>
      <c r="N1127"/>
      <c r="O1127"/>
      <c r="P1127" s="3"/>
      <c r="Q1127" t="inlineStr">
        <is>
          <t>## 董柯帆 
电话: 19916721683 | 邮箱: Zackfeapate@163.com 生日: 1996-04 | 性别: 男 | 籍贯: 上海 
## 工作经历 
上海百雀羚日用化学有限公司-计划订单专员 供应链 2024.05 - 2026.02 
1､补货与订单处理｡负责电商渠道补货订单执行,跟踪到货处理差异｡ 
2､经销商订单审核｡管理相关产品编码和政策,确保准确性和合规性｡对欠发订单和到 货差异进行快速响应和处理｡确保订单的完整履行｡ 
3､库存管理｡核对SAP和OMS系统库存数据,通过数据分析和系统调整, 处理系统问 题导致的库存差异,确保库存信息准确一致｡残次品库存管理｡ 
4､线上产品主数据管理,渠道净计划收集､对接工厂调整｡ 
上海相宜本草化妆品股份有限公司-电商物流专员 2022.01 - 2024.03 
1. 库存管理:负责电商仓的库存管理,产品到货,库存周转,客退残次,产品效期｡ 
2. 负责菜鸟仓及三方仓库的收发存管理,仓库发货时效跟进,KPI管理｡ 
3. 负责天猫､抖快､JDPOP等平台仓内发货进度统计,发货质量检测｡ 
4. 接收前端需求,预包,美妆套装,派样套装等计划｡分配任务给到仓库｡ 
5. 部分B端客户产品需求｡协调发货｡抖超猫超等送仓需求处理｡ 
6. 仓内各渠道库存调整,产品调拨｡ 
7. 完成C端ERP,通天晓系统月度索赔账单数据,各仓盘点账单及差异数据处理｡ 永辉彩食鲜发展有限公司-销售支持文员 2021.01 - 2021.12 
## 工作职责 
1､负责公司每日生鲜配送,后续服务跟进,维护客户,解决处理客户日常订单问题,制 定发货计划｡ 
2､每日中台录入KA客户订单,沟通客户及采购部门跟进货品的到仓进度,定期与客户 沟通,提供新产品｡ 
3､根据每周报价制定每个客户的报价策略,制作不同客户的周报价,月报价,季度报价 单｡ 
4､处理客户日常投诉,退换货,处理订单差异｡了解客户实际需求,反馈工厂仓库｡
5､根据客户的账期制作对账单,客户开票差异处理,回款认领,核销｡ 
6､服务KA客户包括 
(1)上海证券交易所､中央国债登记结算中心､第九人民医院､天山医院､社科院 
(2)罗氏制药､阿迪达斯､通用､霍尼韦尔､苹果研发中心 
(3)华为､日播 
上海拓诚人力资源有限公司-行政助理 2020.04 - 2020.11 
1､根据公司的工作要求,制定工作计划｡ 
2､办公室用品的采购,分发｡ 
3､传达公司重要通知,整理会议记录文件等｡ 
上海麦禾包装制品有限公司-运营助理 2018.09 - 2019.06 
1.负责店铺整体经营,策划营销方案,对接仓储物流等｡ 
2.制定店铺销售计划,月度推广计划,微淘内容等 
3.对于店铺活动规划,如报名淘抢购,聚划算,淘金币等官方活动｡制定店铺内活动｡ 
4.与客服对接了解售前售后问题,将店铺活动,新产品卖点告知客服｡每周和仓库沟通 整理印刷模板,获取产品小样查看瑕疵｡ 
## 教育经历 
上海立达职业技术学院-电子商务 大专 2014.09 - 2017.07 上海大学-工商管理 本科 2020.09 - 2024.01 
## 其他 
技能: Excel:vlookup,maxifs等 证书/执照: 高级电子商务师(三级)</t>
        </is>
      </c>
      <c r="R1127" t="inlineStr">
        <is>
          <t>点击按钮</t>
        </is>
      </c>
      <c r="S1127"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T1127">
        <v>1</v>
      </c>
    </row>
    <row r="1128" ht="25.5" customHeight="1">
      <c r="A1128">
        <v>1921</v>
      </c>
      <c r="B1128" t="inlineStr">
        <is>
          <t>核算会计1&amp;2</t>
        </is>
      </c>
      <c r="C1128" t="inlineStr">
        <is>
          <t>【电商结算专员_上海 8-10K】余女士 2年.pdf</t>
        </is>
      </c>
      <c r="D1128" t="inlineStr">
        <is>
          <t>胡晓玲</t>
        </is>
      </c>
      <c r="E1128" t="inlineStr">
        <is>
          <t>余女士</t>
        </is>
      </c>
      <c r="F1128" t="inlineStr">
        <is>
          <t>8-12K</t>
        </is>
      </c>
      <c r="G1128" t="inlineStr">
        <is>
          <t>【简历概览】
24岁大专会计学，2年财务经验，持初级会计证，熟练金蝶、用友及Excel函数。
【技能拆解】
- 技术栈：金蝶、用友、Excel、数据透视表、VLOOKUP、初级会计证
- 软技能：无
【与JD匹配分析】
岗位JD如下：
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
逐项对比：
- 硬技能匹配情况：满足学历专业要求，熟练Excel和财务软件，但缺乏电商ERP系统和SAP经验
- 经验年限匹配情况：2年工作经验，未达3年电商财务经验要求
- 行业背景匹配情况：有电商财务专员经验，具备电商行业背景</t>
        </is>
      </c>
      <c r="H1128">
        <v>60</v>
      </c>
      <c r="I1128" t="inlineStr">
        <is>
          <t>待定</t>
        </is>
      </c>
      <c r="J1128" s="2">
        <v>46164</v>
      </c>
      <c r="K1128"/>
      <c r="L1128"/>
      <c r="M1128"/>
      <c r="N1128"/>
      <c r="O1128"/>
      <c r="P1128" s="3"/>
      <c r="Q1128" t="inlineStr">
        <is>
          <t>![fig_97250](https://pdf-bucket.tos-cn-beijing.volces.com/infer/20260522/228300393d6d2685efb5a601c8cd2e73_1779434664811354554.jpeg?X-Tos-Algorithm=TOS4-HMAC-SHA256&amp;X-Tos-Credential=AKLTZDcxYzI0ZWI5NDkzNGRkNWI1OTdiNTVjNjZjYjU3NmQ%2F20260522%2Fcn-beijing%2Ftos%2Frequest&amp;X-Tos-Date=20260522T072424Z&amp;X-Tos-Expires=1800&amp;X-Tos-Signature=e4da2a7753cd76084ab13e792f5e2cb20798b32f0b88cbea75db6359ccc5a78f&amp;X-Tos-SignedHeaders=host) 
## 余女士 
## 女 | 24岁 
## 工作经历 
## 联系方式 
## 电商财务专员 
电话:15722938793 
微信号:15722938793 
1.财务核算与账务处理,负责电商平台日常财务核算工作,包括销售收入､成本的准确记 
录与账务处理,确保财务数据的及时性和准确性｡有金蝶､用友等常用财务软件操作经 
## 求职信息 
验:精通Excel(熟练使用数据透视表､VLOOKUP等函数进行数据处理) 
3.发票开具 
工作时长:2年 
4.税务处理 
求职意向:会计 
期望薪资:8-12K 
淮安强胜机柜有限公司 会计 
期望城市:苏州 
有初级会计证 
一年以上制造业财务助理工作经验 
辅助会计做账,金蝶 
协助会计主管处理日常的财务工作,包括财务处理,会计凭证,会计核算,费用报销, 
报表编辑｡ 
日常付款,网银付款,销售对账,采购对账,以及应收应付款的报表编辑, 
负责公司人,办理入职､转正､离职､调动,整理资料并归档等手续,以及员工劳动合 
同､社保､人事档案的管理 
,会计核算,费用报销, 
的报表编辑, 
等手续,以及员工劳动合 
2025.04-2026.04 
2023.11-2025.01 
财务助理,协助会计主管处理日常的财务工作,包括财务处理,会计凭证,应收应付, 
费用报销,报表编辑｡ 
负责公司人事招聘,办理入职､转正､离职､调动,整理资料并归档等手续,以及员工 
劳动合同､社保､人事档案的管理 
## 教育经历 
江苏联合职业技术学院 大专 会计学 
2018-2023</t>
        </is>
      </c>
      <c r="R1128" t="inlineStr">
        <is>
          <t>点击按钮</t>
        </is>
      </c>
      <c r="S1128"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128">
        <v>1</v>
      </c>
    </row>
    <row r="1129" ht="25.5" customHeight="1">
      <c r="A1129">
        <v>1922</v>
      </c>
      <c r="B1129" t="inlineStr">
        <is>
          <t>财务经理</t>
        </is>
      </c>
      <c r="C1129" t="inlineStr">
        <is>
          <t>【电商财务经理_上海 25-30K】舒晴晴 10年以上.pdf</t>
        </is>
      </c>
      <c r="D1129" t="inlineStr">
        <is>
          <t>胡晓玲</t>
        </is>
      </c>
      <c r="E1129" t="inlineStr">
        <is>
          <t>舒晴晴</t>
        </is>
      </c>
      <c r="F1129" t="inlineStr">
        <is>
          <t>18-23K</t>
        </is>
      </c>
      <c r="G1129" t="inlineStr">
        <is>
          <t>【简历概览】
33岁女，11年财务经验，擅长全渠道财务体系搭建，电商经验丰富，含团队管理。
【技能拆解】
- 技术栈：ERP、SKU级周滚动预测、安全库存模型、大促损益沙盘、资金管理体系、预算管理、税务筹划、业财一体化、财务梯队搭建
- 软技能：跨部门协作、业务财务转化、数据分析、团队管理、流程优化、制度建设
【与JD匹配分析】
- 硬技能匹配情况：具备财务核算体系建设、预算管理、税务筹划、流程优化经验，熟悉电商全链路逻辑，但数智化及AI应用经验未体现，SAP经验未提及
- 经验年限匹配情况：总工作时长11年，符合3年以上中大型集团经验要求
- 行业背景匹配情况：有电商行业全链路财务经验，符合电商背景优先要求，但集团内控经验不足</t>
        </is>
      </c>
      <c r="H1129">
        <v>75</v>
      </c>
      <c r="I1129" t="inlineStr">
        <is>
          <t>推荐</t>
        </is>
      </c>
      <c r="J1129" s="2">
        <v>46164</v>
      </c>
      <c r="K1129"/>
      <c r="L1129"/>
      <c r="M1129"/>
      <c r="N1129"/>
      <c r="O1129"/>
      <c r="P1129" s="3"/>
      <c r="Q1129" t="inlineStr">
        <is>
          <t>![fig_98140](https://pdf-bucket.tos-cn-beijing.volces.com/infer/20260522/2309202c2dec146c2b9a3ea2e0182acc_1779436990292028071.jpg?X-Tos-Algorithm=TOS4-HMAC-SHA256&amp;X-Tos-Credential=AKLTZDcxYzI0ZWI5NDkzNGRkNWI1OTdiNTVjNjZjYjU3NmQ%2F20260522%2Fcn-beijing%2Ftos%2Frequest&amp;X-Tos-Date=20260522T080310Z&amp;X-Tos-Expires=1800&amp;X-Tos-Signature=7ce2bb94d3dfb7bc3dad15d2939a63c664ae6cd0e3b40b20d4ba4f9d220f7b8d&amp;X-Tos-SignedHeaders=host) 
## 个人优势 
![fig_91749](https://pdf-bucket.tos-cn-beijing.volces.com/infer/20260522/2309202c2dec146c2b9a3ea2e0182acc_1779436990292495629.jpeg?X-Tos-Algorithm=TOS4-HMAC-SHA256&amp;X-Tos-Credential=AKLTZDcxYzI0ZWI5NDkzNGRkNWI1OTdiNTVjNjZjYjU3NmQ%2F20260522%2Fcn-beijing%2Ftos%2Frequest&amp;X-Tos-Date=20260522T080310Z&amp;X-Tos-Expires=1800&amp;X-Tos-Signature=6e55e2a22590263d664fa0fc3027a9858a81051949357aeab820ad7ae8afbc7e&amp;X-Tos-SignedHeaders=host) 
10 年“线上线下全渠道+消费品”全链路财务管理经验,擅长把“平台规则､业务节奏､资 金缺口”翻译成 CEO 听得懂的财务语言,也能把“财务语言”变成业务可落地的行动清 单｡ 
1､现金流:主导 8 笔银行授信累计 5300万元,旺季备货 0 断货｡ 
## 舒晴晴 
2､利润端:通过“大促损益沙盘”把推广费 ROI 从 2.1 提到 3.4,直接释放净利 600 万/ 年｡ 
3､库存端:建立 SKU 级“周滚动预测+安全库存”模型,库存周转从 98 天降到 61 天,释 放现金 1100万｡ 
## 个人信息 
4､税务端:电商多主体分拆+小微企业优惠,综合税负下降 2.3 pct,节税 240 万/年,0 处罚记录｡ 
性别: 女 
年龄:33岁 
5､政策资金:连续 3 年成功申报上海知识产权专利专项扶持,累计到账 300 万(年均 100 万),用于新品开发｡ 
## 联系方式 
6团队端:0-1 搭建 8 人财务梯队(总账/应收/应付/税务/成本/资金/预算/销售支持) 
电话:18501670624 微信号:18501670624 邮箱:sophiayi2017@163.com 
![fig_86119](https://pdf-bucket.tos-cn-beijing.volces.com/infer/20260522/2309202c2dec146c2b9a3ea2e0182acc_1779436990292142221.jpg?X-Tos-Algorithm=TOS4-HMAC-SHA256&amp;X-Tos-Credential=AKLTZDcxYzI0ZWI5NDkzNGRkNWI1OTdiNTVjNjZjYjU3NmQ%2F20260522%2Fcn-beijing%2Ftos%2Frequest&amp;X-Tos-Date=20260522T080310Z&amp;X-Tos-Expires=1800&amp;X-Tos-Signature=3085f2cdb5029dc162070af79a8f5a7ccb2b54b4b344287a615907a0317b40ff&amp;X-Tos-SignedHeaders=host) 
## 工作经历 
优典娜(上海)家居用品有限公司 财务经理 
2023.04-2026.04 
1､全面负责公司财务管理体系建设及日常运营工作:建立健全会计核算制度规范;统筹编 制年度预算并监督执行情况;搭建资金管理体系提高使用效率20%以上;持续优化税务筹划 方案降低税负15%｡ 
## 求职信息 
工作时长:11年 求职意向:财务经理/主管 期望薪资:18-23K 期望城市:上海 
2､推动业财一体化信息系统建设:牵头完成ERP系统选型评估和实施上线;设计标准化业 务流程模板提升业务链各端口工作效率30%｡ 
3､构建多层次人才培养体系:建立财务团队绩效考核机制提升部门整体效能25%｡ 卡乐魔发(上海)国际贸易有限公司 财务负责人 2022.08-2023.04 
1､作为初创企业核心管理成员之一主导财务体系搭建工作｡从零开始建立会计核算制度和 资金管理体系框架;制定收入确认标准和成本归集方法;设计资金审批权限矩阵和收支管控 流程;确保企业财务管理规范高效运行｡ 
2､深度参与企业经营决策会议并提供专业支持｡构建销售毛利分析和库存周转数据模型; 定期出具经营分析报告;通过精准的财务数据支撑管理层战略调整决策;助力企业实现扭亏 为盈目标达成｡ 
3､全面负责日常财务核算管理工作｡按时完成月度结账和财务报表编制工作;准确执行增 值税申报及所得税汇算清缴等税务合规事项;确保各项财税工作符合监管要求和企业发展需 要｡ 
4､主导年度预算编制和目标分解工作｡建立季度预算执行差异分析机制;及时发现经营偏 差并提出改进建议方案;为企业资源合理配置提供有效的数据支持和专业意见参考｡
1､全面统筹财务部日常管理,优化团队工作效率｡ 
2､制定并完善财务管理流程与制度,强化宣导及监督执行｡ 
3､编制财务预算并组织实施,负责预算执行分析与动态调整｡ 
4､规划资金使用方案,审核重大资金流向,保障业务资金需求｡ 
5､定期提供精准财务经营成果报表及深度分析报告｡ 
6､参与重大合同签署,开展合作项目经济效益测算,支持决策｡ 
7､负责银行融资贷款全流程管理,确保款项按时到位｡ 
8､跟踪最新财税政策,合理进行税收筹划,优化税务结构｡ 
9､维护与税务､银行等机构的良好合作关系,确保业务顺畅｡ 
10､高效完成领导交办的其他工作任务｡ 
安睡宝(上海)电子商务有限公司 
财务主管 
2018.01-2019.12 
1.协助财务经理制定和完善公司财务管理体系及相关制度流程,确保合规高效运行 
2.负责全盘往来账款管理,定期核对应收应付账款及往来账务,及时跟进异常情况处理 
3.主导ERP系统建设,协同IT及物流部门完成业务流程梳理和系统功能模块搭建 
4.编制应收应付账龄分析表等各类经营分析报表,为管理层决策提供数据支持 
5.建立应收账款预警机制,按月跟进逾期款项催收工作,降低坏账风险 
6.统筹税务申报工作,包括月度纳税申报及年度汇算清缴等事项办理 
安睡宝(上海)电子商务有限公司 
电商会计 
2017.01-2017.12 
1. 负责多电商平台全盘账务,核算营收､成本､平台佣金及杂费,按期完成月末结账､凭 证处理与报表编制,保证账务数据准确合规｡ 
2. 主导电商大促全流程财务管控,事前做营收及费用预算预测,事中实时跟踪销售与费用 进度,事后完成业绩复盘及效益评估,输出分析报告｡ 
3. 负责各类推广费用归集核算,持续监控推广投放数据,精准测算ROI,分析投放效果并提 出费用优化建议,合理控制营销成本｡ 
4. 负责各电商平台日常结算对账,核对订单､流水､退款及平台账单,及时排查差异并跟 进处理,保障资金往来账实一致｡ 
5. 对接电商平台､业务系统与仓储系统,定期开展三方订单､库存､出入库数据交叉校 对,排查数据差异并跟进闭环整改,确保多系统数据同步一致｡ 
6. 跟进线上商品进销存账务,定期核对线上库存与实物库存,核算库存成本,规范库存账 务管理｡ 
7. 整理电商财务凭证､对账资料及活动数据,做好归档管理,配合税务申报及内审外审工 作｡ 
安睡宝(上海)电子商务有限公司 
渠道会计 
2015.07-2016.12 
1. 负责百货线下门店全盘账务,核算营收､成本及往来费用,按期完成月末结账与财务报 表编制,保障账实相符｡ 
2. 定期赴各门店实地盘点商品､耗材及固定资产,核对盘点差异､分析成因并出具盘点报 告,规范库存管控｡ 
3. 参与新店开业前期财务测算,测算前期投入､租金及运营成本,分析盈亏平衡点,输出 财务评估建议｡ 
4. 统筹门店日常财务店务管理,监控营收与费用开支,跟踪经营数据,分析门店经营情况 并提出优化建议｡
5.审核门店及渠道各项费用报销,核验票据合规性､审批流程及费用标准,建立报销台账并 整理归档｡ 
6. 对接渠道运营及门店管理岗,同步财务数据､解答账务问题､宣导财务制度,规范门店 日常财务操作｡ 
![fig_97569](https://pdf-bucket.tos-cn-beijing.volces.com/infer/20260522/845473edeecf734dfc30c7d06bc02b3a_1779436990180466974.jpg?X-Tos-Algorithm=TOS4-HMAC-SHA256&amp;X-Tos-Credential=AKLTZDcxYzI0ZWI5NDkzNGRkNWI1OTdiNTVjNjZjYjU3NmQ%2F20260522%2Fcn-beijing%2Ftos%2Frequest&amp;X-Tos-Date=20260522T080310Z&amp;X-Tos-Expires=1800&amp;X-Tos-Signature=36746248bc7976b3fff74f1cd601f2da3691f73ad309c4b1faedf35703effa42&amp;X-Tos-SignedHeaders=host) 
教育经历 
南昌大学科学技术学院 本科 财务管理 
2011-2015</t>
        </is>
      </c>
      <c r="R1129" t="inlineStr">
        <is>
          <t>点击按钮</t>
        </is>
      </c>
      <c r="S1129"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1129">
        <v>1</v>
      </c>
    </row>
    <row r="1130" ht="25.5" customHeight="1">
      <c r="A1130">
        <v>1923</v>
      </c>
      <c r="B1130" t="inlineStr">
        <is>
          <t>财务经理</t>
        </is>
      </c>
      <c r="C1130" t="inlineStr">
        <is>
          <t>【电商财务经理_上海 25-30K】赵旻君 9年.pdf</t>
        </is>
      </c>
      <c r="D1130" t="inlineStr">
        <is>
          <t>胡晓玲</t>
        </is>
      </c>
      <c r="E1130" t="inlineStr">
        <is>
          <t>赵旻君</t>
        </is>
      </c>
      <c r="F1130" t="inlineStr">
        <is>
          <t>未提及</t>
        </is>
      </c>
      <c r="G1130" t="inlineStr">
        <is>
          <t>【简历概览】
上海财大税务硕士，CPA，8年财务相关经验，历经审计、互联网及电商财务分析与风险管理。
【技能拆解】
- 技术栈：CPA、MS Excel、PowerPoint、数据分析、中国会计准则、香港财务报告准则、税务申报、预算编制、财务分析、审计流程、IPO财务报表编制
- 软技能：流程梳理、沟通协调、风险识别与解决、跨团队协作、中英文书写、业务决策支持
【与JD匹配分析】
- 硬技能匹配情况：具备财务核算、预算管理、财务分析、流程优化、风险识别等相关经验，符合核算与报告、授权审核流程、内控体系建设部分要求，但数智化及AI应用经验未体现
- 经验年限匹配情况：8年财务相关经验，满足3年以上中大型集团企业财务管理经验要求
- 行业背景匹配情况：有谷歌、宝尊电商等企业经验，具备电商行业背景，符合电商经验优先要求，但集团内控及SAP经验未明确提及</t>
        </is>
      </c>
      <c r="H1130">
        <v>75</v>
      </c>
      <c r="I1130" t="inlineStr">
        <is>
          <t>推荐</t>
        </is>
      </c>
      <c r="J1130" s="2">
        <v>46164</v>
      </c>
      <c r="K1130"/>
      <c r="L1130"/>
      <c r="M1130"/>
      <c r="N1130"/>
      <c r="O1130"/>
      <c r="P1130" s="3"/>
      <c r="Q1130" t="inlineStr">
        <is>
          <t>## 赵旻君 
手机:+86-188-0192-7381 邮箱:mjzhao87@163.com 
教育经历 2010.9 - 2014.6 2014.9 - 2017.6 
上海财经大学 上海财经大学 
已通过中国注册会计师(CPA)综合阶段考试 公共管理/会计 税务硕士 
工作经历 
• 协助完成年度预算编制,月度跟踪预算执行情况及预实分析,推动降本增效; 
• 高效审批业务线流程,对新业务开展可行性研究,协助税务､审计完成公司内外合规性工作; 
• 在工作中及时识别潜在风险,指定针对性解决方案,有效降低业务线风险水平｡ 
• 参与业务部门的财务风险管理,包括识别潜在经营风险,提出改进意见,优化业务流程,确保业务高效开展和目标达成; 
• 协助前端业务部门完成年度预算制定,按周收集并上报滚动预测,协助月度关账并进行预实差异分析,协助前端业务部 门提高预测准确性; 
• 对前端业务部门销售收入､费用等核心指标进行多维度分析,完成前端业务部门的各类周期性财务分析报告,为业务决 策提供支持及合理化建议; 
• 参与新业务竞标中的财务测算,合同草拟与修改,内部准入流程等,以规避各类财务风险; 
• 协助投资部完成外投项目的尽调以及投后财务情况的跟进｡ 
2020.12 - 2021.12 
谷歌中国 
财务会计(三方) 确保中国境内各子公司遵循中国会计准则､香港各子公司遵循香港财务报告准则,并协助外部审计工作流程,出具年度 财务报告; 
• 确保中国境内及香港地区子公司遵循法规要求和税务条例,和内外部税务及法务团队有效沟通,完成月度､季度和年度 的各项税种申报,以及关联方申报; 
• 定期进行深入的财务分析,确保本地账簿和记录的完整性与财务准确性; 
• 通过与境内外团队进行有效沟通,支持中国境内及香港子公司日常运作,优化财务流程以及协助新系统落地实施等｡ 
&lt;table&gt;&lt;tr&gt;&lt;td&gt;2017.9-2020.12&lt;/td&gt;&lt;td&gt;安永华明会计师事务所(特殊普通合伙)上海分所&lt;/td&gt;&lt;td&gt;高级审计员&lt;/td&gt;&lt;/tr&gt;&lt;tr&gt;&lt;td&gt;某互联网公司赴美上市项目&lt;/td&gt;&lt;td&gt;(2020.6) 2020.12)&lt;/td&gt;&lt;td&gt;现场审计负责人&lt;/td&gt;&lt;/tr&gt;&lt;/table&gt;
• 作为项目现场负责人,根据客户商业模式以及实际运营情况,帮助客户财务经理理解审计流程,梳理所需资料,以保 证高效的推进审计工作; 
• 利用自己较强的数据分析能力,根据客户各类资料,帮助审计团队对客户商业模式进行更深入的了解;同时敏感的根 据自己发现的异常趋势,找出客户内控存在不足的地方,并提出管理层建议; 
• 参与IPO 申报财务报表编制｡ 
英特尔(中国)有限公司(2017.9 - 2020.5) 现场审计负责人 
• 编制境内多家子公司年度审计报告,同时负责存货､长期股权投资等关键科目审计 
• 作为项目内部团队对接人,与安永美国主审团队和安永马来西亚团队沟通对接相关审计事项; 
• 作为项目现场负责人,根据审计过程中发现的事项协调项目组与客户的沟通,保证审计过程顺利进行｡ 
江西铜业股份有限公司(A+H 股上市)(2018.7 - 2020.5) 
项目组核心成员 项目组核心成员 财务分析员(实习) 
国药控股有限公司(A 股上市)(2017.11 - 2020.5) 2015.5 - 2017.03 耐克体育(中国)有限公司 
## 知识技能 
• 善于流程梳理与沟通,并有较强数据分析能力 
• 具有较好的中文､英文书写能力,粤语达口头沟通水平 
• 运动技能佳,擅长棒垒球､游泳,爱好骑行
## 赵旻君Minjun Zhao 
E:mjzhao87@163.com 
M:+86 18801927381 
Experience 
FBP 
Bilibili 
2025.6-2026.01 
Assisted in annual budget preparation, monitored monthly budget execution and variance analysis,driving cost efficiency improvements. 
·Efficiently approved business line financial processes, conducted feasibilitysudies for new ventures,and supported tax and audit compliance for internal/external requirements. 
·dentied potential riks n tiey mane, forulated targeted solutions, n effectively reuced business line is exposure. 
FBP 
Baozun E-commerce 
2021.12-2025.6 
·Participate in the financial risk management of business group(BG), including identifying potential operating risks, proposing improvement suggestions,optimizing business processe, and ensuring efficient business development and achievement of goals. 
Assist the BG to complete the annually budgeting, weekly forecasting and monthly closing process, conduct fcst actual difference analysis, and assist to improve BGs forecast accuracy. 
Conduct multidimensional analysis of core indicators such as sales revenue and expenses of the BG, complete various periodic financial analysis reports,and provide support and rational suggestions for business decisions. 
·Participate in financial calculations,contract drafting and modification,internal access procedures,etc.for new business projects, to avoid various financial risks. 
Financial Accountant 
Google 
2020.12-2021.12 
·Ensure compliance with China accounting standards,regulatory requirements,and tax regulations,including management of the external audit and tax compliance for a portfolio of Google entities in China. 
·epresentaccounting and finance with our business partners through effective communication with technical accounting,tax, treasury, legal, regulatory compliance, internal audit,and financial planning. 
·Support the daily operations of a portfolio of Google entities in China,optimize financial processe, and assist in the implementation of new systems. 
Senior Auditor 
Ernst &amp; Young Hua Ming LLP.Shanghai Branch 
2017.9- 2020.12 
·Listing project of an lnternet+ company (2020.6-2020.12): 
·As the person in charge of the field work, according to the cliens business model and actual operating condtions, help the client understand audit process and sort out the required files to ensure efficient advancement of the audit process. 
·Help audit team have a deeper understanding of the customers business model based on the customers invoice receipt list, sales details, roster, etc, meanwhile, find out IC deficiencies and provide MLPs when analyzing the data above. 
·Participate in the preparation of financial statements for IPo filing. 
·Intel (China) Co, Ltd.(2017.9-2020.5): 
·Participate in the FY2017-FY2019 annual audit as a core team member; drat the FY2019 annual audit reports of 4 entities. 
·Closely partner with EY US primary team and the EY Malaysia team to discuss and solve audit issues. 
·As the person in charge of the field audit work,coordinate the team and the company, discuss the audit issue discovered during the audit process to ensure the smooth progress of the audit process. 
·Sinopharm Holdings Limited (Alisted) (2017.11-2020.5)/Jiangxi Copper Corporation (A+H listed)(2018.7 -2020.5) 
## Education Background 
2010.9-2014.6 Shanghai University of Finance and Economics Public Administration
2014.9-2017.6 Shanghai University of Finance and Economics Master of Taxation 
## Qualification and Skills 
CPA. Advanced skillsin MS Excel and PowerPoint, strong data analysis skill. 
·Engish:advanced,hinese: excellent,Cantonese: communication level. 
Sports: Baseball, softball, wimming and cycling.</t>
        </is>
      </c>
      <c r="R1130" t="inlineStr">
        <is>
          <t>点击按钮</t>
        </is>
      </c>
      <c r="S1130"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1130">
        <v>1</v>
      </c>
    </row>
    <row r="1131" ht="25.5" customHeight="1">
      <c r="A1131">
        <v>1924</v>
      </c>
      <c r="B1131" t="inlineStr">
        <is>
          <t>财务经理</t>
        </is>
      </c>
      <c r="C1131" t="inlineStr">
        <is>
          <t>【电商财务经理_上海 25-30K】卢小凤 10年以上.pdf</t>
        </is>
      </c>
      <c r="D1131" t="inlineStr">
        <is>
          <t>胡晓玲</t>
        </is>
      </c>
      <c r="E1131" t="inlineStr">
        <is>
          <t>卢小凤</t>
        </is>
      </c>
      <c r="F1131" t="inlineStr">
        <is>
          <t>未提及当前薪资信息</t>
        </is>
      </c>
      <c r="G1131" t="inlineStr">
        <is>
          <t>【简历概览】
36岁，15年财务经验，曾任财务经理，擅长业财一体化、团队管理、IPO申报及电商财税处理。
【技能拆解】
- 技术栈：业财一体化、AI工具、ERP系统、IPO申报、电商全链路财税处理、成本管控、利润分析、税务筹划、数据处理
- 软技能：团队管理、跨部门协作、流程优化、风险控制、决策支持
【与JD匹配分析】
- 硬技能匹配情况：具备财务核算体系优化、授权审核流程梳理、内控体系建设经验，熟悉电商业务全链路，有AI应用和流程优化经验，符合岗位硬技能要求。
- 经验年限匹配情况：15年工作经验，远超岗位要求的3年以上中大型集团企业财务管理经验。
- 行业背景匹配情况：有美妆集团及护肤品牌电商财务经验，符合电商行业背景优先要求。</t>
        </is>
      </c>
      <c r="H1131">
        <v>90</v>
      </c>
      <c r="I1131" t="inlineStr">
        <is>
          <t>强烈推荐</t>
        </is>
      </c>
      <c r="J1131" s="2">
        <v>46164</v>
      </c>
      <c r="K1131"/>
      <c r="L1131"/>
      <c r="M1131"/>
      <c r="N1131"/>
      <c r="O1131"/>
      <c r="P1131" s="3"/>
      <c r="Q1131" t="inlineStr">
        <is>
          <t>## 卢小凤 
女 | 36岁 19921066627 352619220@qq.com 
15年工作经验 | 求职意向:财务经理/主管 | 期望薪资:20-25K | 期望城市:上海 
![fig_93135](https://pdf-bucket.tos-cn-beijing.volces.com/infer/20260522/028ca969a46759fc99397ffb6e5f597b_1779437013166145851.jpeg?X-Tos-Algorithm=TOS4-HMAC-SHA256&amp;X-Tos-Credential=AKLTZDcxYzI0ZWI5NDkzNGRkNWI1OTdiNTVjNjZjYjU3NmQ%2F20260522%2Fcn-beijing%2Ftos%2Frequest&amp;X-Tos-Date=20260522T080333Z&amp;X-Tos-Expires=1800&amp;X-Tos-Signature=4cfb14feaa88c7bd6d063a60a96f88ad6e914a21dedd67f3f0fd5e191a787bea&amp;X-Tos-SignedHeaders=host) 
## 个人优势 
15年财务经验,曾服务年营收50亿级美妆集团(TST)及亿级护肤品牌(一期一会)｡擅长搭建业财一体化体系,带过8-10人团 队,有IPO申报经验,熟悉电商全链路财税处理｡精通数据处理,善于用AI工具提升财务效率｡ 
## 工作经历 
上海棠美品牌管理有限公司 财务经理 
2025.08-2026.04 
统筹公司财务全链路管理,保障电商业务合规高效运转,规避行业特有风险实现业财一体化决策支持｡ 
财务核算:搭建多平台账务处理体系 ,利用AI提效 
成本管控:机制利润测算模型 ,设定成本基线 ,保障公司可持续发展 
利润分析 :实现店铺/活动维度等经营利润分析 ,给决策者提供依据 
税务筹划:规范电商特有税务处理 ,保障税务合规 
临期品管理:建立效期预警机制 
系统建设 :主导 ERP 系统实施项目 
## 上海青葱美容科技有限公司 
## 财务经理 
2021.07-2025.06 
风投公司,主营自有品牌(一期一会)护肤品业务,以电商销售为主,其中抖音自播间&amp;达人直播占大头｡ 
1､财税核算:主持电商各渠道全盘财务核算,复核纳税申报以及进项税收筹划工作;对接审计项目; 
2､BP测算:与前端探讨业务模式,对业务模式提供财务模型和损益测算,从财务层面提供建议和意见｡ 
3､财务分析:负责定期对企业经营情况进行财务分析与财务预测,并提出财务改进方案｡ 
4､风控流程:负责梳理和完善财务管理制度,各类费用审核､合同审批工作;财务系统转换对接和实施;确保财务处理的及时性 和准确性｡ 
5､投融资:组织公司股权和债券类融资项目,对接融资项目组的尽调工作｡ 
上海达尔威贸易有限公司 
财务经理 
2016.07-2021.07 
公司主营化妆品自有品牌(TST )销售,自有平台运营,MCN 机构等多元化集团公司｡ 
## ● 财务工作管理: 
1､负责全盘账务审核,纳税申报以及汇算清缴等事务,对接年度及专项审计工作; 
2､新产品财务模型测算,以及集团内各公司之间转移定价测算,从财务层面给经营者提供建议; 
3､对接金蝶 ERP 系统搭建,直播和电商业务等流程梳理,根据运营模式的变化调整账务处理方法; 
4､ 负责制定公司财务管理､会计核算､预算管理等工作的规章制度和工作流程,经批准后组织实施并监督检查落实情况｡ 
## ● IPO 经验: 
协助财务总监对接集团上市申报,配合券商/律师团队完成尽职调查 ,整理财务数据及合规材料 
## ● 税务筹划管理: 
1､协助财务总监根据企业战略方向以及财政政策,编制集团内税筹计划,落实税筹方案,争取优惠资源,把控风险; 
● 团队管理等其他事务处理:
1､负责财务部各小组人员的管理､考核等工作,做好团队建设,提升团队的凝聚力和竞争力; 
2､与外部门包括银行､税务､审计的协调沟通,维持良好关系,完成上级领导交办的其他工作｡ 
## 南宁富桂精密工业有限公司(富士康) 
## 会计 
2013.05-2016.05 
1､ 每日核对出货数据并更新营收报表,建立客户资料档 案,对资料进行整理,归档管理,发票开具｡ 
2､监控各应收账款账户及其明细账目余额变化,分析应 收账款数据,每月对账确保回款的及时性以及 逾期账款的 跟进处理｡ 3､关注应收账款清单,DSO 天数管控,进行账龄分析和 控制,确保数据准确无误,每月准备营收暂估报 表｡ 4､每月整理汇总费用报表,梳理费用分类,对照成本计 划找出成本升降原因,提出降低成本､费用的途 径,加强 成本管理,审核发票,报销凭证｡ 记录每天零用金流水明细,负责跟银行对账以及账户 理财计 划｡ 
## 南宁市民邦医药有限公司 
## 会计 
2011.07-2013.05 
● 负责日常应收应付核对;负责产品明细入库单核对; 负责日常财务凭证处理;领导安排其他事项｡ 
## 教育经历 
东华大学继续教育学院 本科 会计学 
2020-2022 
南宁职业技术学院 大专 商学院会计学 
2008-2011 
## 资格证书 
会计中级职称 
税务师非执业会员</t>
        </is>
      </c>
      <c r="R1131" t="inlineStr">
        <is>
          <t>点击按钮</t>
        </is>
      </c>
      <c r="S1131"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1131">
        <v>1</v>
      </c>
    </row>
    <row r="1132" ht="25.5" customHeight="1">
      <c r="A1132">
        <v>1925</v>
      </c>
      <c r="B1132" t="inlineStr">
        <is>
          <t>财务经理</t>
        </is>
      </c>
      <c r="C1132" t="inlineStr">
        <is>
          <t>【电商财务经理_上海 25-30K】陈韶辉 10年.pdf</t>
        </is>
      </c>
      <c r="D1132" t="inlineStr">
        <is>
          <t>胡晓玲</t>
        </is>
      </c>
      <c r="E1132" t="inlineStr">
        <is>
          <t>陈韶辉</t>
        </is>
      </c>
      <c r="F1132" t="inlineStr">
        <is>
          <t>引用文本中未提及当前薪资/工资/年薪等与薪资有关的信息。</t>
        </is>
      </c>
      <c r="G1132" t="inlineStr">
        <is>
          <t>【简历概览】
31岁，10年财务经验，历任财务主管，擅长财务核算、分析、内控及IPO审计对接，熟练多财务系统。
【技能拆解】
- 技术栈：金蝶、用友、汇金、Office、AI工具、合并报表、IPO账务整理、审计对接、纳税申报、预算编制、财务分析、费用分析、毛利率分析、资金管理、合同审核、系统优化
- 软技能：逻辑严谨、跨部门协作、成本控制、流程优化、项目推动、问题解决、决策支持
【与JD匹配分析】
- 硬技能匹配情况：具备财务核算体系管理、报告优化、授权审核流程梳理、内控体系建设经验，熟悉金蝶等系统，有AI应用经验，但未提及SAP经验
- 经验年限匹配情况：10年工作经验，超过要求的3年以上中大型集团企业财务管理经验
- 行业背景匹配情况：有上海商派网络科技（电商相关）工作经验，符合电商业务背景优先要求，具备集团财务工作经验</t>
        </is>
      </c>
      <c r="H1132">
        <v>85</v>
      </c>
      <c r="I1132" t="inlineStr">
        <is>
          <t>强烈推荐</t>
        </is>
      </c>
      <c r="J1132" s="2">
        <v>46164</v>
      </c>
      <c r="K1132"/>
      <c r="L1132"/>
      <c r="M1132"/>
      <c r="N1132"/>
      <c r="O1132"/>
      <c r="P1132" s="3"/>
      <c r="Q1132" t="inlineStr">
        <is>
          <t>## 陈韶辉 
男 | 
31 岁 工作经验: 10 年 求职意向:财务BP､总账会计 
| 电话 :13817063374| 邮箱 :1406922549 @qq .c om 期望薪资 : 19-25K 期望城市:上海 
![fig_35010](https://pdf-bucket.tos-cn-beijing.volces.com/infer/20260522/ea77521e8b7a5cdb7817c1c5e6063d3c_1779437000524541724.jpeg?X-Tos-Algorithm=TOS4-HMAC-SHA256&amp;X-Tos-Credential=AKLTZDcxYzI0ZWI5NDkzNGRkNWI1OTdiNTVjNjZjYjU3NmQ%2F20260522%2Fcn-beijing%2Ftos%2Frequest&amp;X-Tos-Date=20260522T080320Z&amp;X-Tos-Expires=1800&amp;X-Tos-Signature=e5b1a752cc0d5b54be906c98e1085388bfad58c717a1c65ca99264429068aa86&amp;X-Tos-SignedHeaders=host) 
## 核心优势 
负责集团总公司及多家子公司的结账工作,确保每月按照公司规定时间准时结账 擅长通过多维度财务分析(毛利率､费用等)､成本控制及预算编制 
精通IPO 账务整理､审计对接､合并报表 熟练操作金蝶､用友､汇金 
逻辑严谨,多次主导账务合规性核查､坏账管理及系统优化 
## 工作经历 
上海商派网络科技有限公司 财务主管 2025.06-至今 财务主管 2025.06-至今 
1.收入核算:洞察各业务模式下的收入确认要求,将收入与合同或订单/结算单等进行关联,及时准确的进行归类 和记账,追踪异常账龄订单,坏账的计提测算,每月出具财务口径的收入报表; 
2.收入分析:同比环比分析归因,评估各业务团队的业绩及改进计划,每月为各业务线Leader 提供管财务专项 分析数据; 
3.毛利率分析:根据业务线(交易线､中台线､运维线､非主营)及收入类型(SUB､PS､LIC､VAS)把收入､ 成本划分分析其同比毛利变动原因; 
4.费用分析:根据账面入账费用重分类后按照类型分析费用变动原因; 
5.销售收入订单大表编制:根据汇金导出的订单明细､销售回款､金税发票等合并汇总,查看订单开通情况､收 入确认情况､账单是否漏建､是否开票及回款情况,分析长账龄的订单是否存在风险,及时反馈给销售并核实订 单情况; 
6.报表编制:合并报表(4 家公司合并)及11 家单体报表编制,股东报表编制;
7.往来表:六大往来表编制并对应抵消; 
8.结账核对:工资､工时､费用等凭证核对,货币资金核对; 
9.资金:根据银行流水把资金按照现金流及公司内部分类出具资金流向并出具合并及单体现金流量表; 
10.财务风控:从合同约定､流程审批､财务流程､业财数据安全､资金风控等维度进行管控,以实现财务合规运 营; 
11.税务:11 家公司纳税申报,税筹规划,配合税务局发票协查,蓝字､红字发票开具,发票抵扣认证,开票额 度增加申请; 
12.审计对接:及时准确提供相应财务数据及资料,答复相关问题; 
13.跨部门协作:及时准确提供统计局､高企年报等财务数据输出; 
14.尝试使用AI 工具统计进项发票､报销发票统计,提高准确率,节时提效(实习生人数从2 到1); 
上海百秋新网商数字科技有限公司 财务主管 
2022.07-2025.05 
## 总账工作: 
1.主导全盘账务复核,核查子公司资金､收入､成本入账准确性; 
2.编制合并明细表,应收长账龄催促财务BP 及时开票并跟进回款,清理挂错往来科目,提高账务质量; 
3.公司项目申报财务数据提供(科技小巨人,文创项目,互加生项目等),拿到政府补助3 0 0 W+; 
4.信息化建设:参与财务结算系统建设,根据合同约定以及平台对账逻辑建立财务系统对账规则,根据 系统账单建立财务核算逻辑并对接金蝶云星瀚自动核算收入,定期检查FMS系统与ERP系统之间数据差 异,并提出优化需求; 
## 5.IPO审计对接:对接内审､外审,及时准确提供相应材料和数据,答复相应问询; 分析工作: 
1.税务简报费用类分析(社保公积金､福利费､劳务费､租金物业､利息费用､装修､折旧摊销､外采成本､包 装耗材､信用减值损失､其他收益､营业外收支等); 
2.根据合并报表分析资产负债表/利润表变动原因,支持管理层决策; 
3.分析管税差异:代运营､DP 物流等板块业务数据与入账差异分析,经销板块毛利率及库龄分析,核查子公司账 务及业绩确认｡ 
上海万科物业服务有限公司 财务分析/财务BP 
2020.01-2022.07 
## 核算工作: 
1.基础核算:独立完成全账套处理,出具三大报表,确保账实相符; 
2.流程审批:工作台K2 审批(收入､托收扣款､订单冲销等)､营帐操作等;
3.其他工作: 结账后清产核资 , 提供各种审计资料; 
4.系统对接: 对接营账收费系统､战图､离线对账平台､费控系统等 ; 财务BP: 
1.业财融合:审核合同/报销流程,优化成本控制,年均节省费用超50 万元; 
2.分析支持:编制项目财务分析报告,辅助预算编制,推动成本下降10%; 
3.系统建设:对接智能收费系统,实现财务数据自动化整合,大大提升工作效率; 
上海东方网彩亿信息技术有限公司 会计 2016.07-2020.01 
工作简述 :负责公司的财务管理工作,组织会计核算,确保清晰准确及时;科目余额管理,应收应付､内外部 往来清晰;对集团整体资金管理及调度进行把控,定期审核集团整体及各分､子公司资金周报､资金预测等信 息｡负责办理公司日常资金收､支结算,每日登记现金日记账 ,盘清库存现金,保证库存现金安全 
1.单据审核:根据相关制度审核产品票据员工费用报销原始凭证,确保签字流程完整,票据真实､内容齐全无 误; 
2.编制凭证:根据原始凭证､记账凭证及科目汇总表登记明细账和总分类账,汇总会计凭证,发现问题及时解 决,定 期编制总账科目汇总表并进行试算平; 
3.资金管理:公司银行账户的开户 ､支票购买､开具､付款单制单; 
4.费用核算:根据公司核算要求,核算收入成本费用及分析,执行公司管理制度, 复核员工报销及第三方付款; 
5.税务审查:购买发票 ,增值税发票认证及开票,税金计提､申报,缴纳税款等,税务变更等; 
6.财务报表:按月编制会计报表(资产负债表､损益表等),各项财务报告,并进行分析汇总,报公司领导备案 决策; 
7.独立完成公司的工商企业信息公示 ､企业年报､汇算清缴､财政年报; 
8.对接年审,高效提供审计资料,确保报表与报告一致性; 
教育经历商丘学院 会计学 教育经历 商丘学院 会计学 全日制本科 2013.9-2017.7 
技能证书初级会计证熟练使用金蝶､用友､汇金､office</t>
        </is>
      </c>
      <c r="R1132" t="inlineStr">
        <is>
          <t>点击按钮</t>
        </is>
      </c>
      <c r="S1132"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1132">
        <v>1</v>
      </c>
    </row>
    <row r="1133" ht="25.5" customHeight="1">
      <c r="A1133">
        <v>1926</v>
      </c>
      <c r="B1133" t="inlineStr">
        <is>
          <t>财务经理</t>
        </is>
      </c>
      <c r="C1133" t="inlineStr">
        <is>
          <t>【电商财务经理_上海 25-30K】付晶晶 10年以上.pdf</t>
        </is>
      </c>
      <c r="D1133" t="inlineStr">
        <is>
          <t>胡晓玲</t>
        </is>
      </c>
      <c r="E1133" t="inlineStr">
        <is>
          <t>付晶晶</t>
        </is>
      </c>
      <c r="F1133" t="inlineStr">
        <is>
          <t>薪资面议</t>
        </is>
      </c>
      <c r="G1133" t="inlineStr">
        <is>
          <t>【简历概览】
40岁，16年财务经验，11年管理经验，熟悉电商等行业，曾任财务总监等职，擅长预算、内控及系统建设。
【技能拆解】
- 技术栈：金蝶财务系统、ERP系统、OA系统、SAP系统、预算管理模块、合并报表、税务筹划、高新资质申报、财务分析、应收账款管理
- 软技能：组织协调、团队管理、逻辑思维、数据分析、沟通能力、应变能力、服务意识、责任感、团队合作、承受压力
【与JD匹配分析】
- 硬技能匹配情况：具备财务核算体系监督与升级、授权与审核流程梳理设计、内控体系建设等经验，熟悉电商业务逻辑，有流程优化和内控设计经验，掌握金蝶等财务系统，但数智化、AI应用经验未提及。
- 经验年限匹配情况：16年财务工作经验，其中11年管理经验，远超3年以上中大型集团企业财务管理工作经验要求。
- 行业背景匹配情况：有多年电商行业财务工作经验，符合电商行业背景优先要求。</t>
        </is>
      </c>
      <c r="H1133">
        <v>80</v>
      </c>
      <c r="I1133" t="inlineStr">
        <is>
          <t>推荐</t>
        </is>
      </c>
      <c r="J1133" s="2">
        <v>46164</v>
      </c>
      <c r="K1133"/>
      <c r="L1133"/>
      <c r="M1133"/>
      <c r="N1133"/>
      <c r="O1133"/>
      <c r="P1133" s="3"/>
      <c r="Q1133" t="inlineStr">
        <is>
          <t>## 付晶晶 
40岁 10年以上经验 13148180700 fujingjing_1231@163.com 
![fig_11810](https://pdf-bucket.tos-cn-beijing.volces.com/infer/20260522/1b4226f1db34d79eb6936a36ac4e45a7_1779436997339773682.jpeg?X-Tos-Algorithm=TOS4-HMAC-SHA256&amp;X-Tos-Credential=AKLTZDcxYzI0ZWI5NDkzNGRkNWI1OTdiNTVjNjZjYjU3NmQ%2F20260522%2Fcn-beijing%2Ftos%2Frequest&amp;X-Tos-Date=20260522T080317Z&amp;X-Tos-Expires=1800&amp;X-Tos-Signature=826f1191467d2b33fb192328b1161756096750f2e7c4e8ca5b969751c74ed7a9&amp;X-Tos-SignedHeaders=host) 
求职意向 
![fig_36305](https://pdf-bucket.tos-cn-beijing.volces.com/infer/20260522/1b4226f1db34d79eb6936a36ac4e45a7_1779436997339215250.jpg?X-Tos-Algorithm=TOS4-HMAC-SHA256&amp;X-Tos-Credential=AKLTZDcxYzI0ZWI5NDkzNGRkNWI1OTdiNTVjNjZjYjU3NmQ%2F20260522%2Fcn-beijing%2Ftos%2Frequest&amp;X-Tos-Date=20260522T080317Z&amp;X-Tos-Expires=1800&amp;X-Tos-Signature=92443f161facb4e8b54536255f23c0ae4752e6af00797d123c6b11a6749ff9e8&amp;X-Tos-SignedHeaders=host) 
财务总监､财务经理 
![fig_51684](https://pdf-bucket.tos-cn-beijing.volces.com/infer/20260522/1b4226f1db34d79eb6936a36ac4e45a7_1779436997339205036.jpg?X-Tos-Algorithm=TOS4-HMAC-SHA256&amp;X-Tos-Credential=AKLTZDcxYzI0ZWI5NDkzNGRkNWI1OTdiNTVjNjZjYjU3NmQ%2F20260522%2Fcn-beijing%2Ftos%2Frequest&amp;X-Tos-Date=20260522T080317Z&amp;X-Tos-Expires=1800&amp;X-Tos-Signature=23468737aa9e317387b28a90c9836d7801491489cd681878fded5c3fb4ef9367&amp;X-Tos-SignedHeaders=host) 
 上海 
![fig_75682](https://pdf-bucket.tos-cn-beijing.volces.com/infer/20260522/1b4226f1db34d79eb6936a36ac4e45a7_1779436997339233031.jpg?X-Tos-Algorithm=TOS4-HMAC-SHA256&amp;X-Tos-Credential=AKLTZDcxYzI0ZWI5NDkzNGRkNWI1OTdiNTVjNjZjYjU3NmQ%2F20260522%2Fcn-beijing%2Ftos%2Frequest&amp;X-Tos-Date=20260522T080317Z&amp;X-Tos-Expires=1800&amp;X-Tos-Signature=2d1af1396d2aa65f87ace31a113ef32f2f0dbda1448efaa80487c980c0480182&amp;X-Tos-SignedHeaders=host) 
薪资面议 
![fig_22419](https://pdf-bucket.tos-cn-beijing.volces.com/infer/20260522/1b4226f1db34d79eb6936a36ac4e45a7_1779436997339259958.jpg?X-Tos-Algorithm=TOS4-HMAC-SHA256&amp;X-Tos-Credential=AKLTZDcxYzI0ZWI5NDkzNGRkNWI1OTdiNTVjNjZjYjU3NmQ%2F20260522%2Fcn-beijing%2Ftos%2Frequest&amp;X-Tos-Date=20260522T080317Z&amp;X-Tos-Expires=1800&amp;X-Tos-Signature=61dcbacb009c7b0915cdfdab7349bed74b7a85a393f8f5ead32f798e2b8bc0e8&amp;X-Tos-SignedHeaders=host) 
一周内到岗 
##  自我评价 
从事财务工作16年,其中管理性工作11年,熟悉电商､快消品及软件行业的财务业务操作流程｡ 
在从业过程中负责过企业全面预算编制及经营分析报告编制､资金链的良性运转､各业务岗位绩效考核､高新企业等资 质申报,参与完成财务系统､ERP系统及OA系统开发及上线全过程,主导编制财务及内控制度多项｡ 客观严谨,勤勉务实,逻辑思维能力､数据分析能力较强｡ 
##  工作经验 
2025.04 - 2025.08 
墨虹(上海)电子商务有限公司 财务副总监 
## 工作描述: 
1､ 组织协调集团各部门/子公司编制年度预算,并对预算数据进行复核､汇总､上报｡根据实际经营情况和环境变化,修 正预算,并对修正的预算进行合理性评估｡ 
2､ 对预算执行情况进行跟踪､分析､预警､干预,协助业务进行预算管理, 监督业务在预算范围内完成KPI,确保预算 有效实施,降低财务风险,提高营运效率｡ 
3､ 负责编制集团合并维度报表,汇报给集团总经理,针对性对收入､成本､费用等做出对比分析及预算达成情况,撰写 财务分析简报｡ 
4､ 负责对各项目部/子公司进行经营管理损益分析,分析业务的主要驱动指标,协调并深入了解业务一线,为业务提供财 务咨询和财务解决方案｡ 
5､ 负责各子公司核算､结账､报税等工作的筹划,保证财务数据及时准确､真实｡ 6､搭建应收账款管理体系,负责应收账款的管理工作,辅导下属编制应收账款月报,定期汇报应收账款的变化情况｡ 
7､负责三家香港公司的审计相关工作｡ 
8､协助其他部门的工作,提供相关财务数据及财务测算｡ 
2020.05 - 2023.01 
上海喔趣信息科技有限公司 
财务总监 
## 工作描述: 
1､重大事项谈判和决策 
1.1 参与战略规划､年度计划和中长期规划的制定; 
1.2 参与投资､融资､收购､兼并等重大事项的谈判､尽调等; 
1.3 参与政府谈判､税收政策谈判､研发中心的选址和建设或其他重大资本性支出项目的决策等; 
2､税务筹划 
2.1 集团税务筹划,集团内关联交易政策,集团内资金关联往来税负风险评估,使集团整体税负最低; 
2.2 研发费用最大化,加计扣除合法､合规; 
2.3 高新资格复审､专精特新及科技小巨人等政府补贴､税收优惠等; 
3､会计报表和核算 
3.1 监督审核会计核算合规性､及时性､准确性; 
3.2 审批各类单体公司会计报表､统计报表､审计报告等; 
3.3 编制集团合并财务报表;
## 4､财务分析和预算 
4.1 组织拟定公司财务预算和分析体系,制定并审核每月滚动预算､领导年度预算的编制; 
4.2 审核季度财务预算和财务分析报告PPT,递交董事会; 
## 5､资金管理 
5.1 制定融资计划､季度资金计划､月度现金流预测; 
5.2 集团公司现金池业务,集团内部资金统筹安排; 
5.3 谈判优质理财方案,进行重大现金理财方案审批; 
6､内部控制和风险管理 
6.1 组织拟定､审核公司财务管理制度､流程,并组织实施; 
6.2 负责公司授权体系的建立､更新､分发和执行; 
6.3 参与健全公司风险管理机制,包括合同管理､研发､销售､财务､人力资源､IT等循环; 
## 7､团队建设 
7.1 负责拟定财务部组织架构,根据架构落实岗位设置,根据业务和战略规划拟定财务人力资源; 
7.2 组织财务部KPI/OKR目标责任的分解落实,批准内部绩效方案; 
7.3 拟定财务部培训计划,培养业务骨干,做好人才储备及梯队,做好财务部员工激励; 
## 8､其他 
8.1 维护与银行､税务､政府等外部机构的往来关系; 
8.2 维护第三方咨询公司包括审计､代理､资产评估等机构的关系; 
8.3 负责组织推进公司财务信息化应用提升｡ 
## 2019.01 - 2020.03 上海康之诚电子商务有限公司 
## 财务经理 
## 工作描述: 
1､ 组织协调集团各部门/子公司编制年度预算,并对预算数据进行复核､汇总､上报｡根据实际经营情况和环境变化,修 正预算,并对修正的预算进行合理性评估｡ 
2､ 对预算执行情况进行跟踪､分析､预警､干预,协助业务进行预算管理, 监督业务在预算范围内完成KPI,确保预算 有效实施,降低财务风险,提高营运效率,达到财务资源的合理利用｡ 
3､ 负责编制集团合并维度经营管理损益报表,汇报给集团总经理,针对性的对收入､成本､费用等做出全方面对比分析 及预算达成情况,撰写财务分析简报｡ 
4､ 负责对各项目部/子公司进行经营分析,分析业务的主要驱动指标,协调并深入了解业务一线,为业务提供财务咨询和 财务解决方案｡ 
5､ 根据预算及历年经验,对于业务的费用及流程风险进行监控,必要的时候进行预警和干预｡ 
6､ 在新上线的金蝶财务系统中全程参与预算管理模块,协调制定预算管理模块工作流及分组规则｡ 
7､ 搭建应收账款管理体系,负责应收账款的管理工作,辅导下属编制应收账款周报,定期汇报应收账款的变化情况｡ 
8､ 带领团队深入项目部/子公司,推动､协调各财务新项目的落地､复盘, 为各项目部/子公司创造财务价值｡ 9､ 协助其他部门的工作,提供相关财务数据及财务测算｡ 
## 2013.12 - 2019.01 优趣汇(上海)供应链管理有限公司 核算管理中心经理 
## 工作描述: 
## 1､ 资金筹划(2018工作重点) 
1.1 根据集团的资金需求制定年度融资贷款计划,负责与银行及商业贷款机构联系,及时准确的完成授信等工作｡ 
1.2 在集团副总经理的领导下,全面负责集团资金运作方面的管理和操作｡ 
1.3 管理预测应收账款的回收和应付账款的支出,确保公司资金链的良性运转 ,降低公司资金风险｡ 
## 2､核算管理(2017工作重点) 
2.1 负责各子公司核算､结账､报税等工作的筹划,保证财务数据及时准确､真实,为管理层提供可靠的经营管理资料｡ 
2.2 做好日常原始凭证收集,做好每月固定资产折旧和长期待摊费用摊销的核算及会计报表的制作,真实地反映和监督企 业的各项经济活动和财务收支情况,保证各项经济业务合情､合理､合法｡ 
2.3 负责公司税金计提登记和税金的交纳工作,按时根据月度会计报表和季度会计报表,及时做好电子纳税申报｡ 
2.4 根据会计制度,定期对原始凭证､会计凭证与相关科目明细表核对相符,做到帐目清楚,数字准确,结算及时｡发现 差异的时候,查明差异原因,处理结账时有关的账务调整事宜｡ 
## 3､财务分析(2015-2016工作重点) 
3.1 编制各事业部经营损益分析报表,包括但不限于各品牌利润分析､各品牌及渠道销售情况､库存周转情况､残损率情 况等,真实准确反映经营成果,对各品牌进行成本费用核算,为销售方案的制定及管理决策的调整提供数据支持｡ 
3.2 对各事业部制定业务预算提供必要的数据支持,统括业务预算,以便进行预算实际对比分析｡
3.3 全面负责集团及各子公司/事业部各岗位的销售业绩和利润考核和年终管理指标考核相关数据,根据集团薪酬管理制度 及绩效管理要求对销售团队､品牌团队的绩效达成进行评估,为销售团队的年终奖､年度调薪､岗位变动提供数据支持｡ 4､ 应收账款管理(2015-2018工作重点) 
4.1 全面负责应收账款和应付账款的管理工作,编制分析月报,定期汇报应收账款和应付账款的变化情况｡ 
4.2 建立客户信用管理机制,监督应收账龄较长的客户,统筹协调财务部､供应链部､各事业部等多个部门,适时管控有 信用风险的客户的出货,降低集团资金风险 ,确保集团资金链的良性运转｡ 
5､ 其他(2014-2018工作重点) 
5.1 负责按照下属人员能力将工作进行合理分配和指导,促进各下属间的工作配合,开发和培养员工能力｡ 
5.2 加强公司内控制度建设,推进公司建立完善的制度和流程,协助相关制度的执行｡ 
5.3 对公司的财务数据保密,协助审计机构的审计,向其提供有关信息｡ 
## 工作业绩及成果: 
1､在2016年年终审计时,因总账部门往来询证函不符,于2017年3月参与详细内部审计查账,在一周内出具内部审计报 告,详细描述不符原因及管控漏洞 ,并做出了风险提示及改进建议,间接导致后续新的集成系统项目立项｡ 
2､在2016年年终审计时,因总账部门往来询证函不符,于2017年3月参与详细内部审计查账,查出2015年5月因内部人 员操作不规范导致一笔203,662.50元的应收账款未入账且未回收,后续进行跟踪追讨,成功讨回此笔款项｡ 
2011.07 - 2013.11 
上海艾格服饰有限公司 AP专员 
## 工作描述: 
1､根据集团财务管理制度独立完成SAP系统中供应商付款､内部员工费用报销业务; 
2､根据集团财务制度要求,审核并审批内部员工备用金申请,按要求完成后续处理工作; 
3､根据财务制度定期审核整理AP模块凭证,协助KPMG开展AP模块审计工作,并根据审计中出现的相应问题制定管理改 善建议,完善AP模块工作; 
4､根据公司费用报销流程,充分梳理报销流程中的关键控制点,配合IT部门以及用友开发团队开展报销OA系统的开发工 作,持续跟进财务内测､总部试上线及全国普及工作,整合系统问题及内测使用情况,形成集团报销OA系统培训课件, 并通过对集团及各分子公司各部门工作人员的持续培训,有效配合实施报销OA系统的全面上线｡ 
![fig_09266](https://pdf-bucket.tos-cn-beijing.volces.com/infer/20260522/bd315f65d699e1bbf9d250496b9ed5e6_1779436997354261125.jpg?X-Tos-Algorithm=TOS4-HMAC-SHA256&amp;X-Tos-Credential=AKLTZDcxYzI0ZWI5NDkzNGRkNWI1OTdiNTVjNjZjYjU3NmQ%2F20260522%2Fcn-beijing%2Ftos%2Frequest&amp;X-Tos-Date=20260522T080317Z&amp;X-Tos-Expires=1800&amp;X-Tos-Signature=84083382f8417eb78a5e908d181a848b4e439606036925ebecc9438c19189a8c&amp;X-Tos-SignedHeaders=host) 
项目经验 
2021.09 - 2022.12 
高新资质及政府补贴项目 项目负责人 
## 项目描述: 
1､高新技术企业(于2021年12月23日发证,有效期三年) 
2､专精特新企业(区级证书于2022年4月发放,区级补贴10万｡市级于2022年5月通过) 
3､科技小巨人培育企业(2022年1月市科委公示通过,2022年12月培育验收,预计2023年3月发放补贴50万) 
4､双软企业(软件企业证书+软件产品登记证书,于2022年1月拿到证书) 
5､三个一百项目(2022年7月已通过,预计2023年可补贴10%研发费用约170万) 
## 个人职责: 
作为项目负责人,与代理确认申报项目和相关条件,领导内部员工准备好相关资料,编制申请报告和相关表格,制作路演 PPT并进行汇报演讲,把控各个项目的进度,跟进项目进度及最终证书和补贴发放｡ 
2019.03 - 2020.03 
财务系统及ERP系统开发并上线 项目成员-关键用户 
## 项目描述: 
集团集成母公司及各子公司的财务系统及ERP系统,选择金蝶公司作为供应商｡参与整个项目从立项､调研､流程设计､ 开发､系统配置､测试及最后全面上线过程｡ 
个人职责: 
主要负责财务系统中预算管理模块,协调制定预算管理模块的分组 ,设计预算中心分组规则,与金蝶商讨工作 流程,确 保在后续预算管理执行中 ,能针对费用管理进行有效控制,降低利润达成风险,实现预算管理价值｡ 
2017.09 - 2019.01 
ERP系统及协同OA系统开发并上线 项目成员-关键用户 
项目描述:集团集成母公司及各子公司的ERP系统及协同OA系统,选择金蝶公司作为供应商｡参与整个项目从立项､调研 ､流程设计､开发､系统配置､ 测试及最后全面上线过程｡ 个人职责:主要负责ERP系统中整个对账平台的明细单据间的逻辑关系设计和流程设计,以及对账平台(B数据库)和ERP 汇总入账单据(A数据库)的数据传导模式设计,确保在集团多种经营模式下,账面所有主营业务收入及应收账款余额均 有明细单据支撑,便于进行应收管理和销售的多维度分析｡
责任感 
精通 熟练 
沟通能力 
应变能力 
服务意识 
![fig_53023](https://pdf-bucket.tos-cn-beijing.volces.com/infer/20260522/d92be4ebc2bc057b5b8a56e7a936fc43_1779436997366998556.jpg?X-Tos-Algorithm=TOS4-HMAC-SHA256&amp;X-Tos-Credential=AKLTZDcxYzI0ZWI5NDkzNGRkNWI1OTdiNTVjNjZjYjU3NmQ%2F20260522%2Fcn-beijing%2Ftos%2Frequest&amp;X-Tos-Date=20260522T080317Z&amp;X-Tos-Expires=1800&amp;X-Tos-Signature=d441647c9510d02da5cec02237da02b16528883b23c1e3503fdef727f10df69c&amp;X-Tos-SignedHeaders=host) 
教育背景 
2006.09- 2011.06 
团队合作 
天津农学院 
承受压力 精通 熟练 
熟练 
熟练 
会计学(全日制本科)</t>
        </is>
      </c>
      <c r="R1133" t="inlineStr">
        <is>
          <t>点击按钮</t>
        </is>
      </c>
      <c r="S1133"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1133">
        <v>1</v>
      </c>
    </row>
    <row r="1134" ht="25.5" customHeight="1">
      <c r="A1134">
        <v>1927</v>
      </c>
      <c r="B1134" t="inlineStr">
        <is>
          <t>财务经理</t>
        </is>
      </c>
      <c r="C1134" t="inlineStr">
        <is>
          <t>【电商财务经理_上海 25-30K】张继辉 10年以上.pdf</t>
        </is>
      </c>
      <c r="D1134" t="inlineStr">
        <is>
          <t>胡晓玲</t>
        </is>
      </c>
      <c r="E1134" t="inlineStr">
        <is>
          <t>张继辉</t>
        </is>
      </c>
      <c r="F1134" t="inlineStr">
        <is>
          <t>无</t>
        </is>
      </c>
      <c r="G1134" t="inlineStr">
        <is>
          <t>【简历概览】
43岁男，19年财务经验，中级会计师，擅长财务BP、总账管理、团队带领及流程优化，精通SAP和BI。
【技能拆解】
- 技术栈：中级会计师、Excel、SAP、BI、预算编制、经营分析、报表自动化、可视化、流程再造、纳税申报、汇算清缴、固定资产盘点、应收账款管理、费用审核
- 软技能：团队管理、跨部门协作、项目管理、问题解决、流程优化、制度制定、沟通协调、学习能力
【与JD匹配分析】
- 硬技能匹配情况：具备财务核算、报告优化、流程重构、内控建设经验，熟悉SAP，但数智化、AI应用经验未提及
- 经验年限匹配情况：19年工作经验，远超3年以上中大型集团企业财务管理经验要求
- 行业背景匹配情况：有食品行业财务BP经验，电商渠道经验涉及，但非电商行业核心财务经验，集团内控经验部分相关</t>
        </is>
      </c>
      <c r="H1134">
        <v>75</v>
      </c>
      <c r="I1134" t="inlineStr">
        <is>
          <t>推荐</t>
        </is>
      </c>
      <c r="J1134" s="2">
        <v>46164</v>
      </c>
      <c r="K1134"/>
      <c r="L1134"/>
      <c r="M1134"/>
      <c r="N1134"/>
      <c r="O1134"/>
      <c r="P1134" s="3"/>
      <c r="Q1134" t="inlineStr">
        <is>
          <t>## 张继辉 
男 | 年龄:43岁 | 
![fig_85033](https://pdf-bucket.tos-cn-beijing.volces.com/infer/20260522/4b7828cee6da4f45187ca94ab5a1d1d5_1779437006339390043.jpeg?X-Tos-Algorithm=TOS4-HMAC-SHA256&amp;X-Tos-Credential=AKLTZDcxYzI0ZWI5NDkzNGRkNWI1OTdiNTVjNjZjYjU3NmQ%2F20260522%2Fcn-beijing%2Ftos%2Frequest&amp;X-Tos-Date=20260522T080326Z&amp;X-Tos-Expires=1800&amp;X-Tos-Signature=1279b0326f669da8d55b1e2cedb7002abf029adcff64797de92594e07345da22&amp;X-Tos-SignedHeaders=host) 
13671885272 
19年工作经验 | 求职意向:财务经理/主管 | 期望薪资:20-30K | 期望城市:上海 
![fig_55660](https://pdf-bucket.tos-cn-beijing.volces.com/infer/20260522/4b7828cee6da4f45187ca94ab5a1d1d5_1779437006339750348.jpeg?X-Tos-Algorithm=TOS4-HMAC-SHA256&amp;X-Tos-Credential=AKLTZDcxYzI0ZWI5NDkzNGRkNWI1OTdiNTVjNjZjYjU3NmQ%2F20260522%2Fcn-beijing%2Ftos%2Frequest&amp;X-Tos-Date=20260522T080326Z&amp;X-Tos-Expires=1800&amp;X-Tos-Signature=4f2cb577c79942941a11f77098573577d4737d3dac70c96ff27205e83b20e7e8&amp;X-Tos-SignedHeaders=host) 
## 个人优势 
中级会计师,三年总帐主管全盘帐经验;四年应收账款管理经验;六年财务BP(FP&amp;A), 0-1搭建经营分析体系;十年带团队经 验;公司架构巨大变化时主导流程再造及报表自动化/可视化项目上线;精通Excel数据处理,10年以上SAP和BI使用经验; 
## 工作经历 
玛氏家乐氏食品(上海)有限公司 
财务经理/主管 
2013.04-至今 
## ●2020年5月--至今:财务BP(FP&amp;A) 
1. 主导编制年度预算并逐季滚动,协助KA､电商和餐饮渠道销售团队拆解预算目标,基于业务变化及时调整量化目标,确保年度 预算达成; 
2. 深入分析预实差异,KA､电商等重要渠道单独出具经营分析报告,识别经营风险与机会点; 
3. 组织月度经营分析会,向管理层汇报整体业绩､渠道达成情况;协同销售团队提出改进计划,会后持续跟进执行结果; 
4. 合并工厂与营销公司损益,搭建全产业链分析体系,分析工厂成本变化,从渠道､区域､客户､产品等多维度评估盈利能力与 风险; 
5. 深度参与销售策略,为大型促销､新品上市等项目提供利润测算与决策支持; 
6. 负责营销费用及品牌建设费用的专项分析,监控投入产出比,优化费用结构与投向; 
7. 同事产假期间多次兼岗费用会计､库存管理等工作,参与物流供应商的招标､评标工作,评选最佳报价; 
● 2017年1月-2020年5月:总账主管&amp;项目管理(共享中心上线&amp;业务流程重构&amp;报表自动化) 
1.负责月结关账前检查资产､负债和损益类所有会计科目,确保费用计提､摊销､折旧等账务准确; 
2.月结后出具财务报表,完成纳税申报､汇算清缴､统计局报表;对接内外部审计,统筹资料提供和问题整改; 
3.公司网银支付复核､银行对账单､日记账审核,固定资产盘点; 
4. 主导客户结算及营销费用审核迁移至集团共享中心,编制项目计划,协调业务与IT推进开发､测试及上线; 
5.推动订单､结算､费用审批等业务流程重构与落地; 
6.实现费用分摊系统化与报表自动化,协同业务､IT制定入账及分摊规则; 
7.上线管理报表平台,简化报表呈现方式,实现经营成果可视化; 
● 2013年4月-2017年1月:应收账款管理和业务流程优化 
1. 带领AR团队负责客户结算､强化大润发､麦德龙等KA赊销客户的信贷控制及销售费用报销审核; 
2· 梳理自订单至回款全流程操作规范,通过流程优化与标准化作业,将应收周转天数从85天以上缩短至约65天; 
3. 编制月度赊销报表,按风险等级分级催收; 
4. 起草行销费用报销制度､退货管理制度,强化内控; 
5. 建立客户操作手册及标准台账,实现应收工作标准化管理与知识沉淀; 
湖南旺旺食品有限公司上海分公司 会计 2012.07-2013.03 
1.负责大润发､麦德龙､全家､罗森等现代渠道客户的应收对账､开票及回款; 
2.审核业务销售费用报销并进行账务处理; 
3.编制渠道损益表､客户损益表等总部月度管理报表;;
4.使用SAP完成费用计提､货款清账､费用报销等账务处理; 
5.协助主管建立客户操作手册及交接明细表,减少因人员变动导致的货款超期; 
南华期货虹桥营业部 会计 
2007.07-2012.05 
1.负责经纪人及居间人销售奖金核算､客户利息计算; 
2.编制总部要求的各类上报数据; 
3.审核办公及日常费用报销; 
4.协助客户开户､回访等临时工作; 
5.持有期货从业资格证､期货投资分析证书; 
## 教育经历 
河南师范大学 
本科 
市场营销 
2003-2007</t>
        </is>
      </c>
      <c r="R1134" t="inlineStr">
        <is>
          <t>点击按钮</t>
        </is>
      </c>
      <c r="S1134"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1134">
        <v>1</v>
      </c>
    </row>
    <row r="1135" ht="25.5" customHeight="1">
      <c r="A1135">
        <v>1928</v>
      </c>
      <c r="B1135" t="inlineStr">
        <is>
          <t>财务经理</t>
        </is>
      </c>
      <c r="C1135" t="inlineStr">
        <is>
          <t>【电商财务经理_上海 25-30K】陈莐 10年以上.pdf</t>
        </is>
      </c>
      <c r="D1135" t="inlineStr">
        <is>
          <t>胡晓玲</t>
        </is>
      </c>
      <c r="E1135" t="inlineStr">
        <is>
          <t>何勤勤</t>
        </is>
      </c>
      <c r="F1135" t="inlineStr">
        <is>
          <t>未提及</t>
        </is>
      </c>
      <c r="G1135" t="inlineStr">
        <is>
          <t>【简历概览】
中共党员，财务管理本科，8年快消品财务经验，历任财务BP、经理等职，熟悉业财分析与系统搭建。
【技能拆解】
- 技术栈：财务BP、预算编制、财务分析、ERP系统、SAP、金蝶、用友、Excel、财务报表、管理报表、费用审核、应收账款管理、存货盘点、税务协调、审计配合、数据可视化
- 软技能：严谨细致、原则性强、组织协调、跨部门沟通、问题解决、风险预警、流程优化、团队管理
【与JD匹配分析】
- 硬技能匹配情况：具备财务核算、报告优化、流程梳理、内控风险规避经验，熟悉SAP系统及电商业务逻辑，但数智化与AI应用经验未体现
- 经验年限匹配情况：8年财务工作经验，其中5年财务管理经验，满足3年以上中大型集团企业财务管理要求
- 行业背景匹配情况：快消品行业（食品、美妆）经验丰富，熟悉线上线下全渠道财务运作，电商财务经验突出，符合电商优先要求</t>
        </is>
      </c>
      <c r="H1135">
        <v>75</v>
      </c>
      <c r="I1135" t="inlineStr">
        <is>
          <t>推荐</t>
        </is>
      </c>
      <c r="J1135" s="2">
        <v>46164</v>
      </c>
      <c r="K1135"/>
      <c r="L1135"/>
      <c r="M1135"/>
      <c r="N1135"/>
      <c r="O1135"/>
      <c r="P1135" s="3"/>
      <c r="Q1135" t="inlineStr">
        <is>
          <t>## 何勤勤 
个人基本资料: 
性别:女 出生年月:1992.09.01 
邮箱:1185809601@qq.com 手机号码:18895636573 
政治面貌:中共党员 民族:汉 
教育背景: 
2011.9--2015.7 西安外事学院 本科(财务管理) 
GPA:3.8/4.0 
校级优秀毕业生､优秀班干部 
## 工作经历: 
一､2023 年2 月-至今 欧力(上海)饮料有限公司(快消品-食品) 财务BP 
1. 协助线上线下渠道编制全年预算,编制财务管报及业绩滚动预测,监控业绩达成及 执行落地,提高预实追踪体系有效性,及时预警风险; 
2. 出具线上线下全渠道及业务单元管理分析报告,跟踪回顾销售运营执行效果及落地 情况,并提供财务分析及建议; 
3. 参与线上线下新业务､重点项目资源投入评估分析,定期回顾建议;产品价值链事 前评估､测算,提供相关价值链测算评估建议; 
4. 协助业务团队管理业绩达成及渠道投放管控;与销售及运营团队沟通渠道投放规 划,分析投放效果,保障投放ROI 的情况下形成可落地的投放策略; 
5. 渠道产品目标管理分析,跟踪全渠道品类绩效达成及竞品分析; 
6. 评估业务对接过程中的问题及风险,与业务及业务负责人及时沟通和调频,协助业 务决策; 
7. 参与梳理业务流程建立和优化,有效发现流程风险,提供优化建议,确保业财数据 准确性; 
8. 搭建经营分析数据看板,实现业财数据可视化｡ 
二､2022 年5 月-2023 年1 月 上海新高姿化妆品有限公司(快消品-美妆) 电商财 务经理 
1. 负责电商渠道全面会计核算工作,定期出具财务报表和管理分析报表并提供财务分 析及建议; 
2. 推进公司电商ERP 系统搭建工作并推进系统运营,跟踪系统数据处理结果和账务处 理正确性; 
3. 电商公司的日常内外部协调工作,包括税务､审计等等内外部工作沟通协调; 
4. 了解平台结算规则,梳理电商个平台业务的财务处理逻辑,指导和跟进团队账务处 理的及时准确; 
5. 日常协助业务部门梳理电商各平台的业务流程,规范业务操作,规避财务风险和内 控风险; 
6. 建立部门长期工作规划,带领团队做好核算及财务分析工作｡ 
三､2018 年12 月-2022 年5 月 上海妙可蓝多食品科技股份有限公司 (快消品-零 售) 财务主管 
1､审核电商和零售的营销费用,梳理各项营销费用流程,完善营销费用管理制度,建
立费用审核标准,有效处理营销费用; 
2､定期出具电商和零售营销费用分析报告,配合领导完成财务分析及建议; 
3､月度完成电商及零售渠道月度结算,跟进月结进度,出具月结报告; 
4､分析电商和零售客户应收回馈情况,出具账龄分析报告,组织团队跟进应收账款回 收进度; 
5､定期跟踪存货的盘点,并出具相关存货盘点分析报表,协助财务经理完善库存管理 制度; 
6､负责公司日常账务核算,收入成本确认和SAP 系统应收模块月结全部流程; 
7､协助营销系统搭建及系统运行推进工作,跟进系统优化;熟悉SAP 系统操作; 
8､会计资料､凭证､账簿的整理和装订;配合内外部审计进行相关工作等｡ 
四､2017 年7 月-2018 年12 月 内蒙古伊利实业集团股份责任公司合肥分公司(快消 品) 费用会计 
主要工作: 
1. 协助领导编制月度销售费用申请规划报表,安排经销商完成当月费用申请､核销等相 关事项; 
2. 负责月度销售费用申请和审核工作,协助配合其他财务人员完成每月费用核销工作; 
3. 负责销售费用系统录入准确各项费用及后续审批流的追踪完成; 
4. 对接客户完成营销系统销售费用申请､审核和编制相关费用分析报表; 
5. 月度总结销售费用使用情况,编制使用情况管理分析报告向区域人员通报;完成定期 的费用统计分析报表; 
6. 配合客户核对往来账目,并对月度核销资料建档管理; 
7. 定期对营销系统销售费用模块的流程梳理,提出对应的优化思路并推动解决｡ 
五､2015 年7 月-2017 年6 月 汇通达网络科技有限公司 (互联网-电商)会计 
主要工作: 
1 . 协助财务经理处理日常账务,能独立处理和解决所负责的工作; 
2 . 负责日常出入库单据的开具､销货发票的开具整理统计和进项发票的整理统计审核, 对每月进销货的统计､复核工作,库存盘点与通报;每月往来账目的核对,并且登记 和编制各类明细账和总账; 
3 . 编制和审核应收､应付､费用和成本类凭证,并填制记账,按月装订并按期归档; 
4 . 编制每月相关财务报表,并做专项分析,协助财务经理编制每月预算表; 
5. 负责与银行､税务等部门的对外联络,相关税票的申请､购买､开具,税务报表的申 报以及上级交代的其他工作｡ 
所获证书: 
会计初级职称 
英语四级 
求职简述: 
多年财务相关工作经验,其中五年财务管理经验,财务专业出身,有多年实战经验,练 就了认真､严谨､细致､原则性强的工作作风,能够更好的做好财务管理规范; 
熟悉消费品企业整套财务管理规则,有线下､线上消费品行业整套财务管理经验,独立 负责线上线下财务全盘及分析管理,对企业流程,行业规则及规范管理非常熟悉; 
擅长使用财务软件､办公软件,含金蝶､用友､SAP 等; 
做事认真负责､严谨､细致,具有较强的组织协调能力,人际关系处理能力,及严谨的 逻辑思维,遇事冷静,能快速提出解决方案;为人真诚,工作踏实认真,具有较高的财务从 业人员职业素养｡</t>
        </is>
      </c>
      <c r="R1135" t="inlineStr">
        <is>
          <t>点击按钮</t>
        </is>
      </c>
      <c r="S1135"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1135">
        <v>1</v>
      </c>
    </row>
    <row r="1136" ht="25.5" customHeight="1">
      <c r="A1136">
        <v>1929</v>
      </c>
      <c r="B1136" t="inlineStr">
        <is>
          <t>财务经理</t>
        </is>
      </c>
      <c r="C1136" t="inlineStr">
        <is>
          <t>【电商财务经理_上海 25-30K】刘永兴 8年.pdf</t>
        </is>
      </c>
      <c r="D1136" t="inlineStr">
        <is>
          <t>胡晓玲</t>
        </is>
      </c>
      <c r="E1136" t="inlineStr">
        <is>
          <t>刘永兴</t>
        </is>
      </c>
      <c r="F1136" t="inlineStr">
        <is>
          <t>无</t>
        </is>
      </c>
      <c r="G1136" t="inlineStr">
        <is>
          <t>【简历概览】
30岁，8年经验，财务分析/财务BP，化妆品行业，擅长ERP系统与成本改善
【技能拆解】
- 技术栈：SAP、U8、用友软件、CPA会计、损益模型搭建、自动化数据分析、SWOT分析、PEST分析、3C/4P分析、工时效率标准制定
- 软技能：统筹管理、团队协作、跨部门沟通、项目推动、流程优化、数据驱动决策
【与JD匹配分析】
- 硬技能匹配情况：具备财务分析、报告编制、流程优化经验，熟悉SAP系统，但缺乏数智化、AI应用经验及电商业务全链路逻辑
- 经验年限匹配情况：8年工作经验，超过要求的3年以上中大型集团企业财务管理经验
- 行业背景匹配情况：无电商行业经验，有化妆品行业财务分析经验，与电商优先要求不匹配</t>
        </is>
      </c>
      <c r="H1136">
        <v>65</v>
      </c>
      <c r="I1136" t="inlineStr">
        <is>
          <t>待定</t>
        </is>
      </c>
      <c r="J1136" s="2">
        <v>46164</v>
      </c>
      <c r="K1136"/>
      <c r="L1136"/>
      <c r="M1136"/>
      <c r="N1136"/>
      <c r="O1136"/>
      <c r="P1136" s="3"/>
      <c r="Q1136" t="inlineStr">
        <is>
          <t>## 刘永兴 
男 | 年龄:30岁 | 
![fig_20947](https://pdf-bucket.tos-cn-beijing.volces.com/infer/20260522/2c3e396d0a5383b4de23ccf3e170d2c0_1779437003302876846.jpeg?X-Tos-Algorithm=TOS4-HMAC-SHA256&amp;X-Tos-Credential=AKLTZDcxYzI0ZWI5NDkzNGRkNWI1OTdiNTVjNjZjYjU3NmQ%2F20260522%2Fcn-beijing%2Ftos%2Frequest&amp;X-Tos-Date=20260522T080323Z&amp;X-Tos-Expires=1800&amp;X-Tos-Signature=afee0d9250aa5e48b64ae01261caa444b9070b9c24c8997da9388057aca18e39&amp;X-Tos-SignedHeaders=host) 
13121751767 | 
9992350660@qq.com 
8年工作经验 | 求职意向:财务分析/财务BP | 期望薪资:23-27K | 期望城市:上海 
![fig_49780](https://pdf-bucket.tos-cn-beijing.volces.com/infer/20260522/2c3e396d0a5383b4de23ccf3e170d2c0_1779437003303657941.jpg?X-Tos-Algorithm=TOS4-HMAC-SHA256&amp;X-Tos-Credential=AKLTZDcxYzI0ZWI5NDkzNGRkNWI1OTdiNTVjNjZjYjU3NmQ%2F20260522%2Fcn-beijing%2Ftos%2Frequest&amp;X-Tos-Date=20260522T080323Z&amp;X-Tos-Expires=1800&amp;X-Tos-Signature=d72b2d4ea28bca453e52ea097229fa718221429be698c83ee34395d744610715&amp;X-Tos-SignedHeaders=host) 
## 个人优势 
财务管理:担任经营分析部Team长工作1年半,具有统筹管理经验 ERP系统:精通 sap､u8､用友软件 
学术:精通财务税法财管知识,通过 cpa 会计科科目 
## 工作经历 
韵斐诗化妆品(上海)有限公司 财务分析/财务BP 
2024.01-至今 
1.因工作表现优异,被调任至关联公司韵斐诗担任经营企划部team长,统筹部门整体工作规划与安排,优化组织流程,提升团队 运作效率｡ 
2. 从零搭建工厂项目损益模型,建立数据驱动的决策机制｡通过自动化数据分析,识别并淘汰10余项亏损项目,为公司减少亏损 约70万元,助力公司实现首年扭亏为盈 ｡ 
3. 基于市场调研与成本核算,重新搭建工厂差异化报价策略,推动公司主推品类单价提升7% 
4. 组织并推动重点项目降本增效工作,累计推进50+项目,实现年改善金额约150万元｡ 
5. 制定生产部工时效率标准,通过量化指标推动生产流程优化,实现年生产效率提升15% ｡ 
6. 制定年度事业计划并分解目标,按月跟踪执行进度,确保战略落地｡ 
## 科丝美诗(中国)化妆品有限公司 
## 财务分析/财务BP 
2021.01-2023.12 
## 财务管理与市场战略: 
1.定期编制月度､季度及年度损益分析报告,为公司决策提供数据支持｡ 
2.参与年度事业计划的组织与制定,监控执行过程,并进行效果分析,确保财务目标的实现｡ 
3.运用swot分析､pest分析､3c/4p等工具,定期进行市场环境扫描,为公司战略提供信息支持｡ 成本改善: 
1.跨部门开展重大项目自动化改善,22-23年累计进行13个改善项目,提升项目利润率3%,累计为公司节省45万成本｡ 
2.对亏损产品进行深入分析,协同各部门制定并实施改善措施,跟进并提交改善效果报告｡ 
## 北京世纪金源大饭店有限责任公司 成本会计 
2018.11-2020.12 
1.审核应付账款单据及相关合同,审核成本的支出,进行费用的分配 
2.组织进行每月各库房与部门存货的盘点,对贵重物资进行进销存分析; 
3.核算每月餐饮成本率,根据经营情况出具经营分析报表及PPT; 
## 教育经历 
华东政法大学 本科 会计学 
2013-2017 
## 资格证书 
通过CPA会计</t>
        </is>
      </c>
      <c r="R1136" t="inlineStr">
        <is>
          <t>点击按钮</t>
        </is>
      </c>
      <c r="S1136"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1136">
        <v>1</v>
      </c>
    </row>
    <row r="1137" ht="25.5" customHeight="1">
      <c r="A1137">
        <v>1930</v>
      </c>
      <c r="B1137" t="inlineStr">
        <is>
          <t>财务经理</t>
        </is>
      </c>
      <c r="C1137" t="inlineStr">
        <is>
          <t>【电商财务经理_上海 25-30K】许晓晶 10年.pdf</t>
        </is>
      </c>
      <c r="D1137" t="inlineStr">
        <is>
          <t>胡晓玲</t>
        </is>
      </c>
      <c r="E1137" t="inlineStr">
        <is>
          <t>许晓晶</t>
        </is>
      </c>
      <c r="F1137" t="inlineStr">
        <is>
          <t>无</t>
        </is>
      </c>
      <c r="G1137" t="inlineStr">
        <is>
          <t>【简历概览】
32岁女财务经理，10年经验，精通全盘账务与业财融合，持中级职称，CPA和税务师在考。
【技能拆解】
- 技术栈：SAP、金蝶、ERP、汇联易、海鼎、财务全模块管理、成本控制、预算规划、财务分析、税务申报、流程优化、自动抛转凭证
- 软技能：跨部门沟通协调、团队管理、自我驱动力、目标感、终身学习、商业洞察力、业财融合、资源整合
【与JD匹配分析】
岗位JD如下：
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
逐项对比：
- 硬技能匹配情况：具备财务核算、报告优化、流程优化、内控建设经验，熟悉SAP系统，电商业务经验丰富，但数智化、AI应用经验未提及
- 经验年限匹配情况：10年工作经验，远超3年以上中大型集团企业财务管理工作经验要求
- 行业背景匹配情况：有电商行业经验，符合电商经验优先要求，曾任职上市公司旗下公司，具备一定集团企业工作背景</t>
        </is>
      </c>
      <c r="H1137">
        <v>80</v>
      </c>
      <c r="I1137" t="inlineStr">
        <is>
          <t>推荐</t>
        </is>
      </c>
      <c r="J1137" s="2">
        <v>46164</v>
      </c>
      <c r="K1137"/>
      <c r="L1137"/>
      <c r="M1137"/>
      <c r="N1137"/>
      <c r="O1137"/>
      <c r="P1137" s="3"/>
      <c r="Q1137" t="inlineStr">
        <is>
          <t>## 许晓晶 
女 | 32岁 
![fig_28818](https://pdf-bucket.tos-cn-beijing.volces.com/infer/20260522/7fbb228ef8302663913e2798cc109964_1779437009239383765.jpeg?X-Tos-Algorithm=TOS4-HMAC-SHA256&amp;X-Tos-Credential=AKLTZDcxYzI0ZWI5NDkzNGRkNWI1OTdiNTVjNjZjYjU3NmQ%2F20260522%2Fcn-beijing%2Ftos%2Frequest&amp;X-Tos-Date=20260522T080329Z&amp;X-Tos-Expires=1800&amp;X-Tos-Signature=387021fb9df0b68c3a8285315e2501d5a0460a1dd73a6890818390f66f2f14a2&amp;X-Tos-SignedHeaders=host) 
15821807694 
245007114@qq.com 
![fig_96124](https://pdf-bucket.tos-cn-beijing.volces.com/infer/20260522/7fbb228ef8302663913e2798cc109964_1779437009239678493.jpeg?X-Tos-Algorithm=TOS4-HMAC-SHA256&amp;X-Tos-Credential=AKLTZDcxYzI0ZWI5NDkzNGRkNWI1OTdiNTVjNjZjYjU3NmQ%2F20260522%2Fcn-beijing%2Ftos%2Frequest&amp;X-Tos-Date=20260522T080329Z&amp;X-Tos-Expires=1800&amp;X-Tos-Signature=ba906ed462e89e4d721453acff3f14b2d37019a77830251f402a8e8895bea4f4&amp;X-Tos-SignedHeaders=host) 
10年工作经验 | 财务经理/主管 | 期望薪资:20-25K | 期望城市:上海 
## 个人优势 
工作背景:10年财务实战经验,深度参与toB/toC电商全业务流程,历经从基础核算到战略财务管理的全周期职能,具备业 财融合视角与商业洞察力,并致力于通过精细化财务运营赋能企业价值增长,是以企业需要的复合型人才｡ 
专业能力:精通财务全模块管理,擅以经营财务分析提出运营优化策略,掌握全盘账务､成本控制及预算规划的核心要素, 助力企业降本增效;擅长协调整合资源,与业务发展无缝匹配,实现业财融合最优化｡ 
综合素质:持有会计中级职称,具有强烈自我驱动力和目标感,终身学习者,CPA,税务师在考;英语书面可作工作语言; 熟知SAP､金蝶等财务系统｡具备出色的跨部门沟通协调和管理能力,带领4人团队高效协作,获评优秀管理层｡ 
## 工作经历 
上海爱婴室商务服务股份有限公司 事业部副经理 
2022.03-至今 
## 内容: 
工作概述:负责上市公司爱婴室集团旗下惠氏和斯维诗品牌2家电商公司的全盘会计核算､财务报表编制分析及税务管理, 强化内控与成本管控,支持审计及业务决策,规范流程并提升效率｡ 
● 全盘账务:负责组织和指导日常会计核算工作,审核2B(猫超,天猫国际,考拉,唯品会等)及2C(天猫,拼多多,微 商城,抖音等)渠道的收入确认､收款､供应商付款､入库等账务处理,确保账务准确｡ 
● 成本管理:归集成本费用,预提摊销,计提工资､仓储､折旧等费用,并核对供应商､客户及关联方往来账务,完成SAP 清账;同时协助完成年度预算､中长期规划等工作｡ 
● 财务分析:编制各类财务报表,复核总账,编制资产负债表､利润表､现金流量表等,并深入分析产品毛利､渠道利润､ 应收账龄､各渠道品牌费用核销分析;税金表,收入成本分大类表等,支持管理层决策｡ 
● 业财融合:负责惠氏､斯维诗品牌电商公司财务协同工作,对接销售业务部门,整合业务数据与财务分析,定期输出销售 业绩､库存周转､毛利分析等经营报表,推动财务与电商运营高效协作｡ 
● 风险管理:协助建立和完善公司财务内控制度,优化供应商付款､费用报销及ERP系统制单等关键流程;同时加强合规性 监督与风险评估,有效防范资金安全､账务处理及税务申报等潜在风险,保障企业稳健运营｡ 
审计支持:参与制定并优化成本控制策略,监控费用变动情况,提出降本增效建议;配合内外部审计工作,提供所需资料及 解释说明,确保年度审计及专项审计顺利通过｡ 
● 税务申报:负责公司税务全流程管理,包括月度税收申报表编制与缴纳､统计局报表填报及数据核对,以及年度企业所得 税汇算清缴,确保税务合规性及数据准确性｡ 
● 流程优化:优化9个ERP报表(批发单､进销存等)及牵头5个自动抛转凭证项目(汇联易､仓储物流等),实现财务流程 自动化;规范汇联易报销流程,梳理暂支借款机制并制定标准工作流程,提升财务运营效率｡ 
## 业绩: 
1:优化 ERP 报表 9个 (批发单报表;凭证核对-批发业务非电商报表;配送中心进销存;仟瀚利润中心维护报表;发票登 记报表;全渠道业务凭证核对报表;跨公司物流调拨报表,凭证核对-费用单,B2B销售单报表) 
2:牵头配合技术人员完成自动抛转凭证上线项目 5个 (汇联易凭证取数设置､仓储物流报销单和1801公司的报销单配置凭 证;海鼎入库单和费用单;客户费用单和发票登记等实现自动抛转凭证;海鼎核销项目费用单项目等) 
3:规范汇联易报销流程,梳理员工暂支借款流程以及其他各项细分工作流程制定｡
在该公司主要负责商品采购入库到销售出库整个业务循环的所有财务部门账务处理,库存系统,应收系统,应付系统对账结 账;出具成本利润,预算,现金,渠道业绩,KPI 指标等管理分析报表｡ 
● 采购应付:负责新品入库税收分类编码审核､采购入库单审核;处理供应商应付发票审核､付款申请单审核及付款单录 入,完成应付暂估､预付对账及应付系统结账｡ 
● 销售应收:负责天猫､抖音､有赞､快手等20+渠道平台对账,录入费用､收款及退款单据;审核销售出库单､应收单据 及开票申请,完成应收､预收对账及应收系统结账｡ 
● 成本核算:负责金蝶云系统进销存成本核算,监控异常单据并分析原因,及时跟进处理;执行库存系统月度结账,核对成 本数据准确性,确保进项税金与发票认证金额一致,保障账务合规性｡ 
● 订单跟进:负责核算各税率销项税金(含正常订单及视同销售),处理会员卡费用摊销;全程跟踪大客户订单的发货､收 货､对账及收款进度,确保业务流程合规高效｡ 
● 报表编制:完成总账结账,出具财务报表(资产负债表､利润表､现金流量表);结合银行日记账及费用明细编制管理报 表现金表,分析资金流动情况｡ 
● 经营分析:基于利润表及成本估算表出具管理报表,分析物料成本､费用占比及ROI,提出优化建议;根据应收单据编制 渠道业绩表,分析毛利及毛利率,联动业务部门改进低效环节｡ 
● 预算优化:根据年初/季度预算对比实际支出,进行各部门预算分析,支持资源配置决策;制定新业务流程,解答系统订 单操作问题,推动流程标准化｡ 
● 其它支持:为人事部门KPI考核提供财务数据支持,协助业务部门改进目标制定;定期与管理层沟通财务分析结果,辅助 业务动向及资金需求规划｡ 
## ASI-上海泛景贸易有限公司 会计 
2018.04-2020.03 
在该法资公司负责家乐福和欧尚项目所有应收应付,包括采购发票处理､应付/应收账务核销､三单匹配､开票及税务申 报,跟踪账龄及库存差异,管理子公司账务,定期提交财务报表｡ 
● 应付管理:负责全国供应商采购发票审核､财务入账,确认库存､进项税及应付账款;根据业务需求申请付款并核销应付 账款,并在系统中完成应付账款的核销与账务处理｡ 
● 应收支持:执行采购订单､装箱单､发货单的三单匹配,按客户要求开票并确认收入､销项税及应收账款,结转成本;收 款后及时核销应收款,跟踪账龄及折扣返还｡ 
● 财务核算:月末核对系统与财务库存,分析差异;出具应收应付账龄表并跟进长账期款项,完成增值税发票报税｡ 
● 全盘账务:负责公司子公司,包括餐饮公司､商务咨询公司及香港公司的全盘账务处理,确保财务合规｡ 
UTC-Taylor(Top500) AR accountant 
2016.08-2018.03 
在泰勒食品机械贸易(上海)有限公司,从出纳岗起步,后晋升为应收会计,积累了扎实的财务实操经验,完成了职业成长 的重要一步｡ 
● 报表编制:负责全国KFC､DQ､BK､Dicos等品牌直营及加盟店维修工单请款报表编制,并在ERP系统中开具维修工单的 系统发票,审核物料明细,确保金额准确｡ 
● 应收管理:执行销售订单三单匹配并开票,邮寄;按月编制AR报表,跟踪客户对账差异及逾期账款,维护客户主数据信 息,包括业务伙伴名称,代码,税号,开户行等｡ 
● 资金处理:完成增值税发票IC卡抄报税;每日核销维修费用银行收款,编制银行余额调节表确保账实相符｡ 
● 财务支持:参与月度关账,核对发出商品及应收款项,确保财务数据准确及时｡ 
教育经历 湖北经济学院法商学院 
本科 会计学
会计从业资格证 
会计初级职称 
驾驶证C1 
大学英语六级 
会计中级职称</t>
        </is>
      </c>
      <c r="R1137" t="inlineStr">
        <is>
          <t>点击按钮</t>
        </is>
      </c>
      <c r="S1137"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1137">
        <v>1</v>
      </c>
    </row>
    <row r="1138" ht="25.5" customHeight="1">
      <c r="A1138">
        <v>1931</v>
      </c>
      <c r="B1138" t="inlineStr">
        <is>
          <t>财务经理</t>
        </is>
      </c>
      <c r="C1138" t="inlineStr">
        <is>
          <t>【电商财务经理_上海 25-30K】范贤君 10年以上.pdf</t>
        </is>
      </c>
      <c r="D1138" t="inlineStr">
        <is>
          <t>胡晓玲</t>
        </is>
      </c>
      <c r="E1138" t="inlineStr">
        <is>
          <t>范贤君</t>
        </is>
      </c>
      <c r="F1138" t="inlineStr">
        <is>
          <t>未提及</t>
        </is>
      </c>
      <c r="G1138" t="inlineStr">
        <is>
          <t>【简历概览】
37岁女，16年财务经验，中级会计/税务师，现财务经理，擅长核算、风控、业财协同。
【技能拆解】
- 技术栈：全流程财务核算、财务BP、税务筹划、预算管控、财务分析、金蝶系统、业财系统对接、内控体系建设、合同审核、审计对接
- 软技能：跨部门沟通、外部协作、流程优化、项目管理、问题解决、数据洞察、制度落地
【与JD匹配分析】
- 硬技能匹配情况：具备财务核算体系优化、授权审核流程梳理、内控体系建设经验，熟悉财务BP及经营分析，但数智化/AI应用经验未体现，SAP经验缺失
- 经验年限匹配情况：16年工作经验，远超3年以上中大型集团财务管理要求
- 行业背景匹配情况：有饮料、科技集团经验，无明确电商行业背景，电商业务全链路经营逻辑经验不足</t>
        </is>
      </c>
      <c r="H1138">
        <v>65</v>
      </c>
      <c r="I1138" t="inlineStr">
        <is>
          <t>待定</t>
        </is>
      </c>
      <c r="J1138" s="2">
        <v>46164</v>
      </c>
      <c r="K1138"/>
      <c r="L1138"/>
      <c r="M1138"/>
      <c r="N1138"/>
      <c r="O1138"/>
      <c r="P1138" s="3"/>
      <c r="Q1138" t="inlineStr">
        <is>
          <t>![fig_10989](https://pdf-bucket.tos-cn-beijing.volces.com/infer/20260522/787054bfe41c90b0b620523bffcd2607_1779437019409192859.jpg?X-Tos-Algorithm=TOS4-HMAC-SHA256&amp;X-Tos-Credential=AKLTZDcxYzI0ZWI5NDkzNGRkNWI1OTdiNTVjNjZjYjU3NmQ%2F20260522%2Fcn-beijing%2Ftos%2Frequest&amp;X-Tos-Date=20260522T080339Z&amp;X-Tos-Expires=1800&amp;X-Tos-Signature=883eefea12ab05045b805dcc5d15895c91e890ae1cd7460b4ee7829160174e9c&amp;X-Tos-SignedHeaders=host) 
牛人已开启手机号隐私保护 您可使用BOSS直聘APP扫描二维码联系Ta bc5a2286b876276f1HB_2dW_BYPUyoS7UyKFWOWimv7SMhNh2w 
![fig_80936](https://pdf-bucket.tos-cn-beijing.volces.com/infer/20260522/787054bfe41c90b0b620523bffcd2607_1779437019408326423.jpg?X-Tos-Algorithm=TOS4-HMAC-SHA256&amp;X-Tos-Credential=AKLTZDcxYzI0ZWI5NDkzNGRkNWI1OTdiNTVjNjZjYjU3NmQ%2F20260522%2Fcn-beijing%2Ftos%2Frequest&amp;X-Tos-Date=20260522T080339Z&amp;X-Tos-Expires=1800&amp;X-Tos-Signature=54cdbe8b05f191a0cb5072929c298ad5a55d28572d2ddfff8f5caaed738b3b34&amp;X-Tos-SignedHeaders=host) 
![fig_34936](https://pdf-bucket.tos-cn-beijing.volces.com/infer/20260522/787054bfe41c90b0b620523bffcd2607_1779437019408352397.jpg?X-Tos-Algorithm=TOS4-HMAC-SHA256&amp;X-Tos-Credential=AKLTZDcxYzI0ZWI5NDkzNGRkNWI1OTdiNTVjNjZjYjU3NmQ%2F20260522%2Fcn-beijing%2Ftos%2Frequest&amp;X-Tos-Date=20260522T080339Z&amp;X-Tos-Expires=1800&amp;X-Tos-Signature=17c9ed8318aad0234d1021c1c3663adf568f2dec78b4f90607a6ae94f42bada9&amp;X-Tos-SignedHeaders=host) 
![fig_24188](https://pdf-bucket.tos-cn-beijing.volces.com/infer/20260522/787054bfe41c90b0b620523bffcd2607_1779437019408510223.jpeg?X-Tos-Algorithm=TOS4-HMAC-SHA256&amp;X-Tos-Credential=AKLTZDcxYzI0ZWI5NDkzNGRkNWI1OTdiNTVjNjZjYjU3NmQ%2F20260522%2Fcn-beijing%2Ftos%2Frequest&amp;X-Tos-Date=20260522T080339Z&amp;X-Tos-Expires=1800&amp;X-Tos-Signature=6c43fdd8e504fc4066858297dd2010276a4f5cff59c7a39bf1b488362428c214&amp;X-Tos-SignedHeaders=host) 
## 范贤君 
女 | 37岁 
2022.05-至今 
联系方式 
微信号: 13621728466 邮箱: 814869422@qq.com 
## 求职信息 
工作时长:16年 
求职意向:财务经理/主管 
期望薪资:22-28K 期望城市:上海 
## 资格证书 
会计中级职称 
税务师非执业会员 
## 个人优势 
具备 13 年系统财务实操经验 
精通全流程财务核算体系,擅长通过流程优化提升运营效率; 拥有出色的跨部门沟通与外部协作能力,能高效对接税务､审计等机构; 多次主导财务系统上线及也才系统对接项目,能有效的解决财务数据痛点｡ 
## 工作经历 
欧力(上海)饮料有限公司 财务经理/主管 
## 风控: 
梳理企业业务全流程的潜在风险点,并出具相应的报告(包括不限于供应链､销售､ 运营､财务等) 
## 财务核算: 
1.贸易公司全盘账务(ar､ap､costing､revenue､gl) 
2.出具财务报表并申报纳税(含月度申报及汇算清缴) 
## 3.资产核对及盘点 
4.税务(开票､询问稽查等)､统计(申报)､工商(市场相关问题)对接工作 
5.对接审计 
财务BP: 
1.为选品定价､客户合作､供应商谈判提供财务数据支持,测算单品类 / 单客户盈利､ 采购成本合理性,给出财务建议 
2.打通财务与业务的数据口径,解答业务部门的财务疑问(如开票规则､费用报销､盈 利测算),推动业务部门执行财务管控要求,确保业务动作符合财务规范 
3.向业务和管理层输定期出具毛利分析报告､经营分析报告,指出问题并提优化方向 
上海布鲁可科技集团有限公司 财务主管 2017.10-2022.05 统筹集团高新企业､销售公司全链条账务处理,实现月度报表出具时效提升 构建全国区域税务筹划体系,通过政策适配降低整体税负率 ,妥善解决各地税务争议 
## 事项 
主导编制财务标准化操作手册(SOP),建立全流程财务管控体系 重构经销､门店､电商多业务线财务核算流程,建立业财协同机制,提升核算准确率 全程主导年度外部审计工作,高效完成汇算清缴､工商年检等周期性工作 建立合同财务条款审核机制,累计审核合同 500 + 份,规避潜在财务风险 构建预算动态管控体系,实现费用支出偏差率控制在 5% 以内 
牵头金蝶系统及业务模块升级项目,确保系统功能与业务需求高度匹配 优化投流业务财务流程,根据最新会计准则完成积分､新租赁准则的落地实施
建立进销存动态监控体系,实现每日报表自动化生成 主导年末库存盘点工作,确保账实差异率低于 1% 
构建多维度管理报表体系及集团合并报表编制流程,为管理层决策提供数据支持 结合公司战略规划,建立滚动预算与预测模型,实现财务数据动态跟踪分析 建立周期性财务分析体系,定期编制财务分析报告,为经营决策提供数据支撑 
金钱豹(中国)酒店餐饮集团 会计 
2013.07-2015.07 
建立全流程记账凭证审核机制,确保总账数据准确性 
构建存货出入库标准化审核流程,实现库存数据实时监控 
系统化完成各类会计报表､管理报表及统计报表的编制工作,确保报送及时率 100% 主导连锁店预算执行分析与滚动预测工作,建立全面预算管理体系 统筹年度财务报表编制､财政决算及税务汇算清缴工作,确保合规性要求 
锦江之星旅馆有限公司 会计 
2010.07-2013.07 
负责公司加盟店的日常会计核算和管理; 
负责总部加盟店业务:包括收入､费用､往来核对､以及保持公司内部间财务人员的 密切联系,保证内部往来准确有效; 
负责应收账款帐龄分析;确保收入及成本控制,正确记录当期实际收入及成本; 负责总部中介业务的核对登记以及电子商务兑换积分的确认; 
负责核对总部货款往来,及时做好清理往来帐户,并分析其入帐合理性,以及回款工 作; 
负责各分公司的各项收入的确认､收款以及核对; 
负责编制计提收入凭证(如:房租､能源费等); 
协助公司预算､现金流管理､税务､审计等方面工作; 协助开票(普票及增票)｡ 
## 教育经历 
上海立信会计学院 本科 会计学 
上海建桥学院 大专 工商企业管理 
2011-2013</t>
        </is>
      </c>
      <c r="R1138" t="inlineStr">
        <is>
          <t>点击按钮</t>
        </is>
      </c>
      <c r="S1138"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1138">
        <v>1</v>
      </c>
    </row>
    <row r="1139" ht="25.5" customHeight="1">
      <c r="A1139">
        <v>1932</v>
      </c>
      <c r="B1139" t="inlineStr">
        <is>
          <t>财务经理</t>
        </is>
      </c>
      <c r="C1139" t="inlineStr">
        <is>
          <t>【电商财务经理_上海 25-30K】谭加伦 10年以上.pdf</t>
        </is>
      </c>
      <c r="D1139" t="inlineStr">
        <is>
          <t>胡晓玲</t>
        </is>
      </c>
      <c r="E1139" t="inlineStr">
        <is>
          <t>谭加伦</t>
        </is>
      </c>
      <c r="F1139" t="inlineStr">
        <is>
          <t>2.5万-3.5万-12薪</t>
        </is>
      </c>
      <c r="G1139" t="inlineStr">
        <is>
          <t>【简历概览】
34岁本科，10.5年财务经验，持中级会计职称，熟悉多财务系统，现职高级财务总监。
【技能拆解】
- 技术栈：数据分析、金蝶EAS、SAP、Oracle、用友、会计从业资格证书、初级会计职称、中级会计职称、费用审核、预算执行、工资核算、账务处理、结算、税务处理、固定资产管理、财务分析、报表编制、预算编制、会计核算、成本控制、税务汇算清缴、预算管理、审计合同
- 软技能：组织沟通能力、团队管理能力、执行能力、责任心、问题分析解决能力、抗压能力
【与JD匹配分析】
- 硬技能匹配情况：熟悉SAP等财务软件，具备财务核算、报表编制、预算管理、税务处理等经验，有流程优化经验，但数智化、AI应用经验未体现
- 经验年限匹配情况：10.5年工作经验，远超3年以上中大型集团企业财务管理工作经验要求
- 行业背景匹配情况：有上海能良电子科技（电商相关）、京东集团等工作经历，具备电商业务经验，符合电商经验优先要求</t>
        </is>
      </c>
      <c r="H1139">
        <v>75</v>
      </c>
      <c r="I1139" t="inlineStr">
        <is>
          <t>推荐</t>
        </is>
      </c>
      <c r="J1139" s="2">
        <v>46164</v>
      </c>
      <c r="K1139"/>
      <c r="L1139"/>
      <c r="M1139"/>
      <c r="N1139"/>
      <c r="O1139"/>
      <c r="P1139" s="3"/>
      <c r="Q1139" t="inlineStr">
        <is>
          <t>HELLO, 
## 谭加伦 
年龄:34岁 
最高学历:本科 
政治面貌:共青团员 
居住地:南京 
## 求职信息 
工作年限:10.5年经验 
求职状态:在职-月内到岗 
## 意向城市:南京 
意向职位:高级财务总监/财务总 
监(财务总监/经理) 
期望薪资:2.5万-3.5万-12薪 
## 联系方式 
![fig_62228](https://pdf-bucket.tos-cn-beijing.volces.com/infer/20260522/1422d86ec1be3ad879b191bc3b795d8d_1779437179097592463.jpeg?X-Tos-Algorithm=TOS4-HMAC-SHA256&amp;X-Tos-Credential=AKLTZDcxYzI0ZWI5NDkzNGRkNWI1OTdiNTVjNjZjYjU3NmQ%2F20260522%2Fcn-beijing%2Ftos%2Frequest&amp;X-Tos-Date=20260522T080619Z&amp;X-Tos-Expires=1800&amp;X-Tos-Signature=7ea0b127d3f2a69673cce7106e708bcb822eebb32f8a2e3aaa0da9e9e9d219db&amp;X-Tos-SignedHeaders=host) 
15371027556 
![fig_23971](https://pdf-bucket.tos-cn-beijing.volces.com/infer/20260522/1422d86ec1be3ad879b191bc3b795d8d_1779437179098623834.jpeg?X-Tos-Algorithm=TOS4-HMAC-SHA256&amp;X-Tos-Credential=AKLTZDcxYzI0ZWI5NDkzNGRkNWI1OTdiNTVjNjZjYjU3NmQ%2F20260522%2Fcn-beijing%2Ftos%2Frequest&amp;X-Tos-Date=20260522T080619Z&amp;X-Tos-Expires=1800&amp;X-Tos-Signature=be8cbfcbcf7c99778bad6117a2bef114a67eb46ce4667cfd096167e024770208&amp;X-Tos-SignedHeaders=host) 
15371027556 1046452391@qq.com 
## 自我评价 
1.熟悉会计核算准则、财务分析工具,财务共享经验。 
2.熟悉财务软件金蝶EAS、SAP和oracle软件使用情况。 
3.具备良好的分析问题和解决问题的能力,能够把合理的思路成功应用于实践。 
4.具备良好的职业操守,有较强的组织和沟通能力、团队管理能力,执行能力,具有 高度责任心。 
5.能适应各种压力下工作,能够做到有效的沟通,高效的解决问题。 
6.按公司要求提供各项经营分析,参与公司产品盈利分析、费用投入分析、预测等分 析工作。 
## 工作经历 
高级财务总监/财务总监上海能良电子科技有限公司 2025.05-至今 
汇报对象:财务总经理,业务总经理 
## 一、应收款项管理 
1.统筹江苏国补全流程管控工作,处理各平台订单异常,确保国补业务合规率 100%;同步推进自有主体及平台主体国补回款,联动多部门协同推进,推动江苏国 补回款6200万,加速资金回笼,保障公司现金流健康。 
2.负责OPPO厂家生意计划回款管控及各项指标跟踪,回款及时率达98%;实时监控 指标偏差,协助完成优化调整,保障公司资金流稳定可控。 
3.平台(京东,淘天,拼多多)百亿补贴以及优惠券等核对催收。 
## 二、利润管控 
1.定期开展价保、返利相关调整及核对工作,财务数据核对准确率100%,无任何数 据偏差。 
2.负责推广费、扣罚、价保返利等款项的核对与核销,为经营决策提供精准财务支 撑。 
## 3.抖音快手直播间推广ROI投产比管控。 
## 三、资产管理与采购财务支撑 
1.推进库存积压清收工作,累计清理积压库存5000万元,降低资金占用率15%;规范 进项发票的收取、审核及归档流程,,确保发票合规率、有效规避税务及账务风险。 
2.统筹采购付款全流程管控,顺畅衔接采购业务全流程,无任何采购付款相关财务风 险。 
## 四、税务与日常财务事务 
1、处理江苏四家子公司税务额度以及税务异常,为公司降低税务风险,并保证业务 正常开展。 
2、通过与银行对接,帮助融资团队顺利融资2000万元,保证销售旺季顺利采购。 
## 五、经营分析与专项 
1.每月撰写1份经营分析报告,深挖指标变动原因,输出可落地建议并跟踪落地。
## 专业技能 
2021.08-2025.01 
数据分析精通 
金蝶 
SAP 
用友 
Oracle 
会计从业资格证书 
初级会计职称 
中级会计职称 
费用审核 
预算执行 
工资核算 
账务处理 
结算 
税务处理 
固定资产管理 
财务分析 
报表编制 
预算编制 
会计核算 
成本控制 
税务汇算清缴 
预算管理 
审计合同 
零售行业 
有大型公司的从业经验 
2.每周与业务团队开展经营会议,及时跟进销售指标与利润指标达成情况,并提出可 行性计划。 
财务经理京东集团/京东五星电器集团有限公司 
汇报对象:财务总监,业务总经理 
下属人数:6人 
一、财务统筹与管控(主线) 
1.牵头搭建优化财务管理体系,统筹部门日常运营,落实内控要求(合规率100%); 执行集团部署,按期完成财务专题汇报。 
2.统筹预算管理,按周进行损益预测,执行偏差率≤+5%,助力业务指标完成。 
## 二、财务核算与税务管理 
1.参与搭建标准化核算体系,组织月度核算,审核会计凭证(准确率100%),按时完 成报表编制与复核(上报及时率100%)。 
2.按集团要求开展税务筹划,对接税务机关,确保纳税申报零差错、税负合规。 三、经营分析与决策支撑 
1.每月组织3-4次损益预测,制定弥补措施,确保月度指标达成率95%。 
2.每月撰写1份经营分析报告,深挖指标变动原因,输出可落地建议并跟踪落地。 
3.不定期参与业务团队输出行业分析报告,助力核心业务策略制定与优化。 四、风控与业务支撑 
1.对门店及业务方案开展100%风险评估,建立重点业务周跟踪、月度反馈机制,防 范财务风险。 
2.对接外部机构,与银联、银行、商务局定期商讨3c数码家电等满减分期活动,并统 筹处理相关财务事宜。 
## 五、团队建设与管理 
1.制定财务部年度培训计划,每月组织1次内部培训(年度完成率100%),提升团队 专业能力。 
2.建立月度绩效考核机制,搭建财务人才梯队,参与公司人才盘点。 会计主管安踏体育用品有限公司 
2019.04-2021.08 
1.统筹品牌直营店铺往来账款管理(回款及时率≥98%)、涉税业务(零差错)、费用 管控 $(超支率≤2\%)$ ),以及新办分公司开户、税务登记(办理时效≤3个工作日)等全 流程财务管理工作。 
2.跟踪分析品牌/办事处经营数据,每月输出经营分析报告,精准提出可行建议,风 险预警响应时效≤2个工作日。 
3.负责品牌/办事处财务合规管理,每月开展门店盘点&amp;违规稽核,违规行为整改率 100%,保障运营合规。 
4.开展跨部门沟通协作,项目性财务工作跟进及时率100%,确保各项工作有序推 进。 
5.协助集团梳理财务管理优化建议,建议落地,推动各项优化措施落地执行。 财务主管万达集团-上海万达汽车文化有限公司
![fig_74881](https://pdf-bucket.tos-cn-beijing.volces.com/infer/20260522/25ff3d1bdee9e0dcec9bfa3fe73e3d1b_1779437179508192391.jpeg?X-Tos-Algorithm=TOS4-HMAC-SHA256&amp;X-Tos-Credential=AKLTZDcxYzI0ZWI5NDkzNGRkNWI1OTdiNTVjNjZjYjU3NmQ%2F20260522%2Fcn-beijing%2Ftos%2Frequest&amp;X-Tos-Date=20260522T080619Z&amp;X-Tos-Expires=1800&amp;X-Tos-Signature=d2bd3520bcdafdef868ab5e1200cd0ddaea2425bd13553c7098b495f7ce8f50a&amp;X-Tos-SignedHeaders=host) 
上市公司 
![fig_10720](https://pdf-bucket.tos-cn-beijing.volces.com/infer/20260522/25ff3d1bdee9e0dcec9bfa3fe73e3d1b_1779437179507956540.jpeg?X-Tos-Algorithm=TOS4-HMAC-SHA256&amp;X-Tos-Credential=AKLTZDcxYzI0ZWI5NDkzNGRkNWI1OTdiNTVjNjZjYjU3NmQ%2F20260522%2Fcn-beijing%2Ftos%2Frequest&amp;X-Tos-Date=20260522T080619Z&amp;X-Tos-Expires=1800&amp;X-Tos-Signature=d7411cab3773999f310d1d563e1f8d9818e35b22877aa53fad5ef5a418178975&amp;X-Tos-SignedHeaders=host) 
集团公司 
## 语言技能 
![fig_47417](https://pdf-bucket.tos-cn-beijing.volces.com/infer/20260522/25ff3d1bdee9e0dcec9bfa3fe73e3d1b_1779437179507947075.jpeg?X-Tos-Algorithm=TOS4-HMAC-SHA256&amp;X-Tos-Credential=AKLTZDcxYzI0ZWI5NDkzNGRkNWI1OTdiNTVjNjZjYjU3NmQ%2F20260522%2Fcn-beijing%2Ftos%2Frequest&amp;X-Tos-Date=20260522T080619Z&amp;X-Tos-Expires=1800&amp;X-Tos-Signature=cd82e66d6ef4a04c3aef468448ef7fcbbd8a1ee1f4e2c29e989ba9d2fb639b18&amp;X-Tos-SignedHeaders=host) 
其它一般 
![fig_58653](https://pdf-bucket.tos-cn-beijing.volces.com/infer/20260522/25ff3d1bdee9e0dcec9bfa3fe73e3d1b_1779437179507945163.jpeg?X-Tos-Algorithm=TOS4-HMAC-SHA256&amp;X-Tos-Credential=AKLTZDcxYzI0ZWI5NDkzNGRkNWI1OTdiNTVjNjZjYjU3NmQ%2F20260522%2Fcn-beijing%2Ftos%2Frequest&amp;X-Tos-Date=20260522T080619Z&amp;X-Tos-Expires=1800&amp;X-Tos-Signature=6e89dcc1817236f36225961ae8ac1601a32264ec9426eb9831739e7ece7dee48&amp;X-Tos-SignedHeaders=host) 
英语良好 
## 资格证书 
![fig_46254](https://pdf-bucket.tos-cn-beijing.volces.com/infer/20260522/25ff3d1bdee9e0dcec9bfa3fe73e3d1b_1779437179508028857.jpeg?X-Tos-Algorithm=TOS4-HMAC-SHA256&amp;X-Tos-Credential=AKLTZDcxYzI0ZWI5NDkzNGRkNWI1OTdiNTVjNjZjYjU3NmQ%2F20260522%2Fcn-beijing%2Ftos%2Frequest&amp;X-Tos-Date=20260522T080619Z&amp;X-Tos-Expires=1800&amp;X-Tos-Signature=d3c1f14f95ca1c4defc3449db5b65b2933cbbce67cdc43342ec058d66d243632&amp;X-Tos-SignedHeaders=host) 
中级会计职称 
会计从业资格证书 
全国计算机等级二级 
![fig_08384](https://pdf-bucket.tos-cn-beijing.volces.com/infer/20260522/25ff3d1bdee9e0dcec9bfa3fe73e3d1b_1779437179508356516.jpeg?X-Tos-Algorithm=TOS4-HMAC-SHA256&amp;X-Tos-Credential=AKLTZDcxYzI0ZWI5NDkzNGRkNWI1OTdiNTVjNjZjYjU3NmQ%2F20260522%2Fcn-beijing%2Ftos%2Frequest&amp;X-Tos-Date=20260522T080619Z&amp;X-Tos-Expires=1800&amp;X-Tos-Signature=a6b9f373c000804c3902f2644179962168a51b80bbad42cd30a381804a3c162f&amp;X-Tos-SignedHeaders=host) 
初级会计职称 
大学英语四级 
全国计算机等级一级 
1.联营商合同签批,联营商成本结算、付款等审核工作。 
2.费用报销审核,工资社保公积金审核,报账系统审批。 
3.ORACLE会计凭证编制:应收应付模块以及总账模块编制、录入凭证,审核凭证。 
4.月末往来帐核对,月末工资以及成本费用、税金等计提。 
5.银行日记账核对,确保账实相符。 
6.发票管理,开具、进项税认证,抄报税以及清卡。 
7.负责每月财务结账、编制会计报表、相关明细表等。 
8.纳税申报:每月按时计算并申报各种税款,并向总部提报税款统计表。 
9.年度预算工作核对,预算调整等工作。 
10.季度填报久其财务报表工作。 
11.每周工作汇报上报,以及每月会计凭证装订检查,合同台账检查等节点工作 
财务会计内蒙古伊利实业集团股份有限公司 
1.负责ERP费用凭证整理审核,确保审核准确率、及时率100%;熟练操作各类财务 系统,保障操作零失误 
2.统筹经销商财务工作,月度完成结案费用审核、账款核对及返款,对账准确率 100%,返款及时率≥98%,审核时效≤3个工作日。 
3.执行管控要求,实现营销费用全程闭环管控,预算录入、调整准确率100%,合规 率100%。 
4.负责月度收入、费用测算(偏差≤+5%)及折价管控(预估准确率&gt;95%),保障费 用与规划匹配。 
5.审核营销费用申请(不超预算, $使用率≥90\%$ ),确保结案费用合规(合规率 100%)。 
6.做好单据传递、制度培训(每月21次),问题响应&lt;2个工作日,报表报送及时率、 准确率100%。 
7.完成月度经营分析、盘点监盘(准确率100%)及季度市场走访,推动费用使用效 率提升≥10%。 
## 教育经历 
三亚学院会计学本科 
2011.09-2015.05 
基础会计中级会计高级会计税法成本会计经济法审计学等 
## 校荣校职 
体育委员 
2013.03- 2015.03 2014.12 2014.12 2013.12 
## 专业二等奖学金 
国家励志奖学金 
专业二等奖学金 
2015.09-2018.07
海南优秀大学生奖学金 2013.12
专业二等奖学金 2012.12
国家励志奖学金 2012.12</t>
        </is>
      </c>
      <c r="R1139" t="inlineStr">
        <is>
          <t>点击按钮</t>
        </is>
      </c>
      <c r="S1139"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1139">
        <v>1</v>
      </c>
    </row>
    <row r="1140" ht="25.5" customHeight="1">
      <c r="A1140">
        <v>1933</v>
      </c>
      <c r="B1140" t="inlineStr">
        <is>
          <t>财务经理</t>
        </is>
      </c>
      <c r="C1140" t="inlineStr">
        <is>
          <t>【电商财务经理_上海 25-30K】方西子 8年.pdf</t>
        </is>
      </c>
      <c r="D1140" t="inlineStr">
        <is>
          <t>胡晓玲</t>
        </is>
      </c>
      <c r="E1140" t="inlineStr">
        <is>
          <t>无法提取姓名</t>
        </is>
      </c>
      <c r="F1140" t="inlineStr">
        <is>
          <t>未提及</t>
        </is>
      </c>
      <c r="G1140" t="inlineStr">
        <is>
          <t>【简历概览】
29岁本科，8年财务经验，现任财务BP主管，擅长业财融合、团队管理和流程优化。
【技能拆解】
- 技术栈：财务核算、预算制定、资金管理、合规风控、流程优化、团队管理、财务系统搭建、费控系统PM、Excel、Macro、KSAF、用友NC、泛微OA、企业滴滴、英文沟通
- 软技能：跨部门协作、沟通能力、快速学习能力、问题解决能力、项目推进能力、培训能力、文档撰写能力
【与JD匹配分析】
- 硬技能匹配情况：具备财务核算、报告分析、流程优化、内控设计、跨部门协作经验，符合核算与报告、授权审核流程、内控体系建设要求，但数智化、AI应用经验未体现。
- 经验年限匹配情况：8年财务经验，超过3年中大型集团企业财务管理经验要求。
- 行业背景匹配情况：有电商行业财务BP经验，熟悉电商业务逻辑，符合电商背景优先要求。</t>
        </is>
      </c>
      <c r="H1140">
        <v>75</v>
      </c>
      <c r="I1140" t="inlineStr">
        <is>
          <t>推荐</t>
        </is>
      </c>
      <c r="J1140" s="2">
        <v>46164</v>
      </c>
      <c r="K1140"/>
      <c r="L1140"/>
      <c r="M1140"/>
      <c r="N1140"/>
      <c r="O1140"/>
      <c r="P1140" s="3"/>
      <c r="Q1140" t="inlineStr">
        <is>
          <t>29岁/本科/杭州 
![fig_97103](https://pdf-bucket.tos-cn-beijing.volces.com/infer/20260522/21bb9eef7908ef018a610e9c690451bf_1779437485203549778.jpg?X-Tos-Algorithm=TOS4-HMAC-SHA256&amp;X-Tos-Credential=AKLTZDcxYzI0ZWI5NDkzNGRkNWI1OTdiNTVjNjZjYjU3NmQ%2F20260522%2Fcn-beijing%2Ftos%2Frequest&amp;X-Tos-Date=20260522T081125Z&amp;X-Tos-Expires=1800&amp;X-Tos-Signature=c3667be032f5d75058b2ba4968a5daedd6f6be4d6fa0f5a4331da1240a2b02d6&amp;X-Tos-SignedHeaders=host) 
手机:13362003226 邮箱:yyyfccqy@163.com 
微信:13362003226 
工作经历: 
2022.5-至今 财务BP主管 
无忧传媒 
杭州 
## 1.经营情况报告与分析 
 独立负责电商事业部月度管理报表出具,在事业部下按二级部门及下属达人团队分层级精细化呈现经营数据,覆盖 收入､成本､利润等核心指标,为管理层提供决策参考｡ 
 定期出具带货分析报告｡响应事业部需求完成业务政策预测及趋势分析,支撑业务策略优化｡ 
## 2.财务运营与资金管理 
主导达人佣金分成､运营/商务/编导等团队绩效提成的计算与发放,累计服务超15个达人团队(主要负责多余和毛 毛姐､广东夫妇､温精灵等头部达人),确保分成激励准确性与时效性｡ 
 提报集团月度及周滚动资金计划,通过与业务团队沟通,结合业务动态预判,输出资金计划表供集团统筹资金,提 升资金使用效率｡ 
##  参与集团年度预算制定｡ 
## 3.合规风控与流程优化 
 审批日常合同及财务流程,协同法务部门完成合规把控,动态跟踪业务变化并及时调整风控策略｡ 
主导电商系统部分模块搭建,负责需求文档出具､需求会议组织､项目推进及后期测试维护,提升财务自动化水平, 提高工作效率｡ 
## 4.团队管理与部门协作 
 提炼会议决策与待办事项,撰写文件于组内发布,分派任务至具体负责人,定期追踪反馈｡复核下属报表,指导日 常工作并承担最终责任｡参与组内招聘面试,负责新人带教工作｡ 
对外快速响应各类咨询,为业务决策提供即时财务支持｡通过编写通俗易懂的财务执行手册输送至业务知识库,开 展专题培训等,实现财务政策在业务端的高效落地｡对内及时向核算､资金､税务等团队传递业务动态,保障后端 财务流程顺畅无误｡ 
2021.5-2022.4 管理会计 杭州微洱网络科技有限公司 杭州 
1.业务分析与报告:出具SaaS软件､广告投放业务分析及盈利预测报表;协同业务部门制定年度预算,在财务系统配置 预算包并设定控制标准｡参与年终决算和董事会报告编制｡ 
2.账务处理:负责三家直播､广告子公司的全盘账务｡包括发票开具､结算单出具､收入成本核算､工资计提､月结､ 出具单体财务报表､进项发票抵扣､社保及纳税申报等｡ 
3.费控系统项目管理:担任费控系统PM,前期完成需求对接(预算控制､用款/报销流程设计)､上线测试｡中期安排 部门试运行,发布系统迁徙通知,收集反馈意见完善系统｡后期编辑操作手册,面向全公司培训,负责日常答疑和维护, 推动项目成功上线｡ 
4.业务支持与体系搭建:与业务部门保持高频沟通,深入了解各业务线运营情况;协助搭建业务核算体系及流程,推动 财务与业务数据协同｡
1.费用报销与账务处理:严格遵循集团财务制度审核员工日常费用及差旅报销;按月完成母公司费用模块及子公司全盘 账务处理,确保账务及时准确｡报送税务､统计报表｡ 
2.审计对接与资产盘点:应对KPMG､PwC外部审计,提供所需资料｡定期配合仓储部完成库存盘点｡ 
3.流程审批:审批合同､报销､付款､借款､备用金､离职等关键流程,保障流程规范｡ 
4.数据支持与协作:整合连锁药店进销存数据,核对并推送互联网医疗部商业分析数据,与各业务线财务BP及HRBP沟 通,协助业务推进｡ 
5.财务信息化建设:参与用友NC､泛微OA､企业滴滴等系统上线｡协同财务IT､内控团队优化流程｡ 
2018.6-2020.7 会计 美国道富 杭州 及时准确地录入和报告客户账户的净资产估值 
1.识别原始凭证,将国际汇兑､银行转账､证券买卖､股息发放等交易分类进行记录｡ 
2.根据每日交易数据在财务系统MCH､E-horizon､FFM进行认购､赎回等业务的记账｡ 
3.主要运用excel和预设Macro以及KSAF进行计算分析,生成各种数据报告,协助编制财务报表｡ 
4.月末核对总账和明细账､账簿与报表,查漏补缺｡ 
5.使用英文作为工作语言,通过邮件回复客户问题,与日本､印度､波兰等团队协调沟通｡ 
## 技能证书 
中级会计 大学英语考试六级 电子商务师中级证书 
教育背景 
2014-2018 
上海海事大学 
会计学 
2014-2018 
上海海事大学 
英语语言文学(第二专业) 
## 个人评价 
拥有8年MCN机构､电商､互联网财务经验,深耕业财融合领域｡具备全盘账务处理､多团队绩效管理及跨部门协同能 力｡熟练使用办公系统及财务软件,熟悉全英文工作环境,尤其具有快速学习能力,能应对工作变化｡性格上开朗､勤 奋务实,善于沟通,乐于迎接挑战｡</t>
        </is>
      </c>
      <c r="R1140" t="inlineStr">
        <is>
          <t>点击按钮</t>
        </is>
      </c>
      <c r="S1140"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1140">
        <v>1</v>
      </c>
    </row>
    <row r="1141" ht="25.5" customHeight="1">
      <c r="A1141">
        <v>1934</v>
      </c>
      <c r="B1141" t="inlineStr">
        <is>
          <t>财务经理</t>
        </is>
      </c>
      <c r="C1141" t="inlineStr">
        <is>
          <t>【电商财务经理_上海 25-30K】郑丽萍 9年.pdf</t>
        </is>
      </c>
      <c r="D1141" t="inlineStr">
        <is>
          <t>胡晓玲</t>
        </is>
      </c>
      <c r="E1141" t="inlineStr">
        <is>
          <t>郑丽萍</t>
        </is>
      </c>
      <c r="F1141" t="inlineStr">
        <is>
          <t>无</t>
        </is>
      </c>
      <c r="G1141" t="inlineStr">
        <is>
          <t>【简历概览】
31岁女，9年经验，财务分析主管，擅长预算管理、经营分析、系统上线，求职上海财务分析/财务BP岗。
【技能拆解】
- 技术栈：Oracle、SAP、泛微OA、金蝶、通天晓、观远、BI、AI问答知识库、T&amp;E系统
- 软技能：项目管理、团队管理、跨部门沟通协作、组织协调、经营分析、决策支持、流程优化、降本增效
【与JD匹配分析】
- 硬技能匹配情况：具备财务分析、经营诊断、盈利预测实战能力，有数智化（BI、AI）应用经验，熟悉SAP，有流程优化经验
- 经验年限匹配情况：9年工作经验，超过3年中大型集团企业财务管理经验要求
- 行业背景匹配情况：有电商业务（抖音、小红书、淘系）全链路经验，符合电商经验优先要求</t>
        </is>
      </c>
      <c r="H1141">
        <v>85</v>
      </c>
      <c r="I1141" t="inlineStr">
        <is>
          <t>强烈推荐</t>
        </is>
      </c>
      <c r="J1141" s="2">
        <v>46164</v>
      </c>
      <c r="K1141"/>
      <c r="L1141"/>
      <c r="M1141"/>
      <c r="N1141"/>
      <c r="O1141"/>
      <c r="P1141" s="3"/>
      <c r="Q1141" t="inlineStr">
        <is>
          <t>![fig_01455](https://pdf-bucket.tos-cn-beijing.volces.com/infer/20260522/b69155997d29e7d35c932f13e6a7f1c0_1779437488155465923.jpg?X-Tos-Algorithm=TOS4-HMAC-SHA256&amp;X-Tos-Credential=AKLTZDcxYzI0ZWI5NDkzNGRkNWI1OTdiNTVjNjZjYjU3NmQ%2F20260522%2Fcn-beijing%2Ftos%2Frequest&amp;X-Tos-Date=20260522T081128Z&amp;X-Tos-Expires=1800&amp;X-Tos-Signature=3d4f95e56fadbf921ba473d5248359823b34c69f08a19f45f00f72b6aa45c83e&amp;X-Tos-SignedHeaders=host) 
151561bbb006fb961HB_2dW4EVBSyoqSUPgbWOWin7SMhNh2w~ 
## 郑丽萍 
![fig_95832](https://pdf-bucket.tos-cn-beijing.volces.com/infer/20260522/b69155997d29e7d35c932f13e6a7f1c0_1779437488155833706.jpg?X-Tos-Algorithm=TOS4-HMAC-SHA256&amp;X-Tos-Credential=AKLTZDcxYzI0ZWI5NDkzNGRkNWI1OTdiNTVjNjZjYjU3NmQ%2F20260522%2Fcn-beijing%2Ftos%2Frequest&amp;X-Tos-Date=20260522T081128Z&amp;X-Tos-Expires=1800&amp;X-Tos-Signature=1b793173e536003aeefa0574d9b4fee822506c47f2543d8f361c3ad5d6faa19e&amp;X-Tos-SignedHeaders=host) 
9年工作经验 | 求职意向:财务分析/财务BP | 期望薪资:20-25K | 期望城市:上海 
女 | 31岁 
valentine0428@163.com 
![fig_29117](https://pdf-bucket.tos-cn-beijing.volces.com/infer/20260522/b69155997d29e7d35c932f13e6a7f1c0_1779437488154497086.jpg?X-Tos-Algorithm=TOS4-HMAC-SHA256&amp;X-Tos-Credential=AKLTZDcxYzI0ZWI5NDkzNGRkNWI1OTdiNTVjNjZjYjU3NmQ%2F20260522%2Fcn-beijing%2Ftos%2Frequest&amp;X-Tos-Date=20260522T081128Z&amp;X-Tos-Expires=1800&amp;X-Tos-Signature=c84f0019e609a45cd2dd8cc76b59534dcffcff3fcdba85eadd38db50d104d107&amp;X-Tos-SignedHeaders=host) 
个人优势 
1､拥有超过五年的预算管理及经营分析实战经验,深耕快速消费品行业,对行业特点及财务管理需求有深刻洞察｡ 
2､精通商超渠道及抖音､天猫､快手､小红书等主流电商平台结算全流程,能高效处理各类复杂账务问题｡ 
3､具备出色的项目管理能力,曾主导财务软件(金蝶)､中台系统(通天晓)及智能ABI系统(观远)等系统的成功上线, 推动财务数字化升级｡ 
4､熟练掌握Oracle､SAP等多种主流财务软件,并能高效运用泛微OA系统,实现业务流程协同与效率提升｡ 
5､拥有三年以上团队管理经验,擅长跨部门沟通与协作,具备良好的人际交往与组织协调能力,能带领团队高效达成目标｡ 
![fig_24829](https://pdf-bucket.tos-cn-beijing.volces.com/infer/20260522/b69155997d29e7d35c932f13e6a7f1c0_1779437488154439712.jpg?X-Tos-Algorithm=TOS4-HMAC-SHA256&amp;X-Tos-Credential=AKLTZDcxYzI0ZWI5NDkzNGRkNWI1OTdiNTVjNjZjYjU3NmQ%2F20260522%2Fcn-beijing%2Ftos%2Frequest&amp;X-Tos-Date=20260522T081128Z&amp;X-Tos-Expires=1800&amp;X-Tos-Signature=f9cf4ea0fe271bee5d3aea452335c3f7da83e06c58062693f899f0599062ec17&amp;X-Tos-SignedHeaders=host) 
## 工作经历 
广东嘉豪食品有限公司 
财务分析主管 
2024.09-至今 
1､管报体系与经营数据先行:统筹集团月度管理报表出具,在法定财报T+3完成基础上,推动管报(单体+合并口径)于T+4 快速交付｡建立子公司核算差异跟踪与异常处理机制,确保管报数据质量与口径统一,使经营分析不再受限于法定财报周期, 管理层可提前获得P&amp;L､OVH､T&amp;E等关键经营信息,为滚动预测､风险预警及业务决策争取充裕时间窗口｡ 
2､经营分析与决策支持:深度解读P&amp;L､净销售､OVH､T&amp;E等核心财务指标,独立编制集团业绩快报､经营分析报告及管 理层汇报材料｡系统剖析成本结构与费用效能,输出可落地的降本增效方案,为战略决策提供精准数据支撑,并持续推动业务 侧优化落地｡ 
3､预算与预测模型构建:统筹年度全面预算编制与执行跟踪,构建业务预测模型,实施月度滚动经营预测;通过预实差异分 析与目标达成追踪,及时预警经营风险,支撑业务动态调整与资源优化配置｡ 
4､智能管报与分析提效:主导BI智能管报项目落地,实现报表自动取数与可视化输出,分析效率提升30%｡持续优化数据指 标口径与报表结构,确保口径统一､数据可追溯,赋能业务自助分析｡定期组织BI工具培训,推动团队及业务部门搭建个性化 报表与可视化看板｡ 
5､数智化分析能力建设:搭建覆盖销售､T&amp;E等核心数据的管报AI问答知识库,实现7×24小时自助答疑,显著提升数据获取 与分析响应效率,降低跨部门沟通成本;推动T&amp;E二期项目上线,实现费用全链路在线管控,为费用效能分析提供数据闭环支 撑｡ 
6､分析流程与口径标准化:更新完善P&amp;L､T&amp;E､A&amp;P等管报SOP,统一日常报表与预算表格模板､口径及填报逻辑,确保分 析口径一致性与可比性,为多主体､多场景下的经营分析奠定标准化基础｡ 
上海她成文化传媒有限公司 财务主管(电商) 
2023.04-2024.09 
1､经营分析与战略决策:主导搭建电商业务经营分析体系(平台包括不限于抖音,小红书,淘系),组织月度经营分析会 议,输出项目损益､费用费效比､渠道ROI等多维度分析报告;深度剖析成本结构,提出可落地的优化建议,直接推动业务策 略调整｡ 
2､预算与盈利闭环管理:参与管理层共同制定年度战略目标,搭建业务盈利测算模型,建立“战略-预算-分析-复盘”全 闭环机制;实施月度滚动预测与预实差异分析,及时预警经营风险,助力亏损项目成功扭亏为盈｡ 
3､费用效能全链路管控:建立电商费用全链路分析机制(事前投入产出评估￫事中销售与花费监控￫事后复盘),精细化管
![fig_28272](https://pdf-bucket.tos-cn-beijing.volces.com/infer/20260522/c4935e7ec80dc161088e08b6d014ff1b_1779437488189912899.jpg?X-Tos-Algorithm=TOS4-HMAC-SHA256&amp;X-Tos-Credential=AKLTZDcxYzI0ZWI5NDkzNGRkNWI1OTdiNTVjNjZjYjU3NmQ%2F20260522%2Fcn-beijing%2Ftos%2Frequest&amp;X-Tos-Date=20260522T081128Z&amp;X-Tos-Expires=1800&amp;X-Tos-Signature=0eb353b8b6c7558b2bde35e77c7888bfba8e34eeed9ba3554a4fafbbea23ed91&amp;X-Tos-SignedHeaders=host) 
![fig_53784](https://pdf-bucket.tos-cn-beijing.volces.com/infer/20260522/c4935e7ec80dc161088e08b6d014ff1b_1779437488189868757.jpg?X-Tos-Algorithm=TOS4-HMAC-SHA256&amp;X-Tos-Credential=AKLTZDcxYzI0ZWI5NDkzNGRkNWI1OTdiNTVjNjZjYjU3NmQ%2F20260522%2Fcn-beijing%2Ftos%2Frequest&amp;X-Tos-Date=20260522T081128Z&amp;X-Tos-Expires=1800&amp;X-Tos-Signature=813c86f94ea104f21ae578a36384bf9f33d4d34e44b85fa641a072caa18ab2e1&amp;X-Tos-SignedHeaders=host)</t>
        </is>
      </c>
      <c r="R1141" t="inlineStr">
        <is>
          <t>点击按钮</t>
        </is>
      </c>
      <c r="S1141"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T1141">
        <v>1</v>
      </c>
    </row>
    <row r="1142" ht="25.5" customHeight="1">
      <c r="A1142">
        <v>1935</v>
      </c>
      <c r="B1142" t="inlineStr">
        <is>
          <t>华南HRBP</t>
        </is>
      </c>
      <c r="C1142" t="inlineStr">
        <is>
          <t>【电商HRBP_广州 16-20K】卢先生 7年.pdf</t>
        </is>
      </c>
      <c r="D1142" t="inlineStr">
        <is>
          <t>胡晓玲</t>
        </is>
      </c>
      <c r="E1142" t="inlineStr">
        <is>
          <t>卢平平</t>
        </is>
      </c>
      <c r="F1142" t="inlineStr">
        <is>
          <t>无</t>
        </is>
      </c>
      <c r="G1142" t="inlineStr">
        <is>
          <t>【简历概览】
卢平平，1996年生，本科学历，人力资源管理专业，5年多HR经验，含HRBP主管及上市公司经历。
【技能拆解】
- 技术栈：招聘配置、人才体系建设、培训开发、绩效管理、薪酬体系、员工关系、组织架构优化、人力资源全模块、OKR/KPI、四层次模型、九宫格模型、师徒制、RPO对接、人力成本分析
- 软技能：沟通能力、问题解决能力、结果导向、目标感、自我驱动、业务赋能、团队管理
【与JD匹配分析】
- 硬技能匹配情况：具备招聘、绩效、员工关系等模块实操经验，能独立制定HR解决方案，熟悉人才梯队建设、组织架构优化、人力成本监控等，硬技能基本匹配。
- 经验年限匹配情况：总工作经验约5年，满足5年以上要求。
- 行业背景匹配情况：有上市公司叮咚买菜（互联网电商）工作经历，符合电商/互联网行业背景优先的要求。</t>
        </is>
      </c>
      <c r="H1142">
        <v>85</v>
      </c>
      <c r="I1142" t="inlineStr">
        <is>
          <t>强烈推荐</t>
        </is>
      </c>
      <c r="J1142" s="2">
        <v>46164</v>
      </c>
      <c r="K1142"/>
      <c r="L1142"/>
      <c r="M1142"/>
      <c r="N1142"/>
      <c r="O1142"/>
      <c r="P1142" s="3"/>
      <c r="Q1142" t="inlineStr">
        <is>
          <t>## 卢平平 
出生:1996.12 
![fig_53184](https://pdf-bucket.tos-cn-beijing.volces.com/infer/20260522/6283981115843bcba70fcca7ba4d163f_1779440451466594723.jpg?X-Tos-Algorithm=TOS4-HMAC-SHA256&amp;X-Tos-Credential=AKLTZDcxYzI0ZWI5NDkzNGRkNWI1OTdiNTVjNjZjYjU3NmQ%2F20260522%2Fcn-beijing%2Ftos%2Frequest&amp;X-Tos-Date=20260522T090051Z&amp;X-Tos-Expires=1800&amp;X-Tos-Signature=67ece179ecd4f8838498a275996a538379c76a381571dd8911d351885a99631c&amp;X-Tos-SignedHeaders=host) 
电话:15992409634(微信同号) 
![fig_28662](https://pdf-bucket.tos-cn-beijing.volces.com/infer/20260522/6283981115843bcba70fcca7ba4d163f_1779440451466532266.jpg?X-Tos-Algorithm=TOS4-HMAC-SHA256&amp;X-Tos-Credential=AKLTZDcxYzI0ZWI5NDkzNGRkNWI1OTdiNTVjNjZjYjU3NmQ%2F20260522%2Fcn-beijing%2Ftos%2Frequest&amp;X-Tos-Date=20260522T090051Z&amp;X-Tos-Expires=1800&amp;X-Tos-Signature=02bb60ae2a0753e8bf897b856e570bf5ab03bd0f646a66c94b676aecfb2701aa&amp;X-Tos-SignedHeaders=host) 
专业:人力资源管理 
![fig_00551](https://pdf-bucket.tos-cn-beijing.volces.com/infer/20260522/6283981115843bcba70fcca7ba4d163f_1779440451466537275.jpg?X-Tos-Algorithm=TOS4-HMAC-SHA256&amp;X-Tos-Credential=AKLTZDcxYzI0ZWI5NDkzNGRkNWI1OTdiNTVjNjZjYjU3NmQ%2F20260522%2Fcn-beijing%2Ftos%2Frequest&amp;X-Tos-Date=20260522T090051Z&amp;X-Tos-Expires=1800&amp;X-Tos-Signature=e20f7821c1ffc789dcb363ade1f75f40ce07dc8ebac5a7773a2b891b2d3a668f&amp;X-Tos-SignedHeaders=host) 
邮箱:2214229819@qq.com 
♕学历:本科(全日制3.8/5) 
## 工作经历 
2023.7 - 2025.12 深圳摩思实业有限公司 
外贸/3C 电子 HRBP 主管(3 下属) 全面统筹公司国内､外人事工作,根据国内线上运营C 端､国外线下B 端需求提供辅助,建立基于组织发展的人才体系 (内含招聘､培训､绩效体系,人才梯队),组建线上运营团队,促进业务高速发展｡供应链/销售线 
1､深入了解海外市场销售团队状况,全面负责业务团队全盘人力工作,提供针对性的人力资源解决方案,建设管理系 统,优化组织架构､工作流程,推动制度落地,合理配置人力资源,协助业务团队提高人效;搭建线上营销团队; 
2､培训与开发:培训板块0-1 的搭建,统筹培训相关工作,培训需求分析(FTF)､培训效果跟踪(四层次模型)等｡ 开发课程70 节+,丰富企业资源库,输出专业理论知识; 
3､招聘与配置:拓展招聘渠道,优化招聘流程,建立人才库,完善任职资格,控制招聘成本;解决“找不到､招不进､ 招不准､留不住”的问题,打造稳定的人才供应链,提高招聘效率50%,招聘完成率90%+; 
4､人才体系建设:核心岗位任职资格､人才盘点(九宫格模型)､人才梯队建设,管培生培养方案,为海外销售前端 及线上运营团队输送源源不断的人才,管理人员调配与轮换､晋升､考核､培养等; 
5､薪酬模块:薪酬体系建设,“师徒制”,根据不同阶段及团队设定激励机制; 
6､员工关系:用工风险预防,员工访谈,建设企业文化,策划团建等,打造情感留人企业文化; 
7､HR 业务伙伴支持:深入理解业务,与各业务部门建立紧密的伙伴关系,为其提供专业､精准的人力资源解决方案, 有效处理人力资源管理中的各类问题｡例如:员工激励､人才晋升､团队管理等 
2020.10 - 2023.6 上海壹佰米网络科技有限公司(叮咚买菜) 10000 人 上市公司 人事BP 
1､人才体系建设:人员盘点(每周/次),协助业务部门进行人才梯队建设,人才库建立,关键人才的输入与输出, 满足业务发展需要的人才,走访一线门店了解业务需求,解决问题; 
2､招聘实施(入职约250 人),人才画像,人才地图建立,结构化面试,招聘流程优化,招聘渠道维护,招聘数据登 记､统筹､异常分析,RPO 对接(3-5 家)､渠道拓展等; 
3､对负责的区域站点(20 个+､500 人+)､业务(2-5 组､50 人+)提供全方位的人力资源支持等;做好员工选育留用 的相关工作,从人力角度提供相关帮助;协同业务部门负责人做好员工管理､内部激励､团队文化建设等,推动业 务战略的落地与实施; 
4､辅助站长进行管理以及帮助新站长快速搭建人才梯队,保证新店的按时开业,对站点运力提供支撑;(一个新城､ 10 个新店) 
5､员工入离职手续办理､协助新员工培训(多次);妥善处理员工关系和劳动争议; 
6､日常招聘､绩效､用工费用等相关数据收集､统计､汇总,统计各类人事数据,提供周期性数据报表;
2019.7-2020.9 广州醇鲜然乳液有限公司 人事助理/人事专员/人事组长(实习) 
1､人员配置:人员需求分析､招聘流程优化､招聘计划制定､过程实施､招聘渠道选择与维护､招聘数据处理 和统计､面试､人才库建立､新人带训､用人成本分析等;个人入职:300 人+,团队入职150 人+/月; 
2､业务支持:与业务部门进行对接,了解业务痛点､难点,从人力资源的角度为期提供帮助,制定和实施人才 发展计划､团队建设以及其他相关事宜; 
3､其他事宜:考勤统计､薪酬绩效核算,定期复盘改进激励制度;部门团建,相关会议安排;培训流程监督, 协助总监进行体系建设;维护对外关系,接待事宜的准备等｡ 
## 项目经历 
2021.7 -- 2020.8 百城攻坚 
HR 团队代表(壹佰米) 
代表人才发展部参加新城(珠海)拓展工作,全权负责人事相关事宜｡协调业务部门:建设业务团队､物流团队,开 展人才梯队建设,做好人员的选､育､用､留,保证新城8 个新站按时开业｡目标完成率:95%｡ 
## 工作成绩 
1､个人绩效一直名列前茅,2020/11 全国绩效1/200+(壹佰米); 
2､2019 年度最佳新人奖､2019/12 招聘周冠军､2020/3 招聘团队月冠军(醇鲜然) 2020 年度晚会表演节目-《超级招聘会》第3 名(醇鲜然); 
## 核心竞争力 
对人力资源全模块有实操经验,在招聘与配置､人才体系建设､业务赋能有个人独特见解及良好的成功经验;曾从0-1 支撑业务发展,协助公司扩大､开城､人员补充,架构调整;性格沉稳,以结果为导向,具有强烈的目标感和自我驱 动能力,良好的沟通能力､问题解决能力｡ 
## 证书 
国家人力资源证书､C1 驾照､计算机高级应用二级证书 
## 培训 
2022 年7 月《非暴力沟通》 《管理培训》:《管理者角色认知》､《人才评估与选拔》､《教练和辅导下属》等- 路烽; ;获得优秀团队奖､优秀个人奖; 2023 年10 月</t>
        </is>
      </c>
      <c r="R1142" t="inlineStr">
        <is>
          <t>点击按钮</t>
        </is>
      </c>
      <c r="S1142"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142">
        <v>1</v>
      </c>
    </row>
    <row r="1143" ht="25.5" customHeight="1">
      <c r="A1143">
        <v>1936</v>
      </c>
      <c r="B1143" t="inlineStr">
        <is>
          <t>供应链专员/主管</t>
        </is>
      </c>
      <c r="C1143" t="inlineStr">
        <is>
          <t>【供应链专员_广州 9-10K】张俊生 6年.pdf</t>
        </is>
      </c>
      <c r="D1143" t="inlineStr">
        <is>
          <t>梁美花</t>
        </is>
      </c>
      <c r="E1143" t="inlineStr">
        <is>
          <t>张俊生</t>
        </is>
      </c>
      <c r="F1143" t="inlineStr">
        <is>
          <t>无</t>
        </is>
      </c>
      <c r="G1143" t="inlineStr">
        <is>
          <t>【简历概览】
统招本科物流管理专业，3年采购经验，擅长供应商开发与管理、成本控制及跨部门协作。
【技能拆解】
- 技术栈：采购全流程、供应商管理、风险预警、异常处理、ERP系统（金蝶）、成本拆解（BOM）
- 软技能：跨部门沟通、多任务统筹、数据分析、项目管理
【与JD匹配分析】
岗位JD如下：
岗位职责：1、负责梳子品类、电热梳品类的产品开发，日常协助营销中心团队设计与工厂进行对接沟通，落实确认材质及工艺；2、负责协助优化外协工厂和供应商资源；3、供应商询盘，获取更多不同等级供应商报价，协助团队优化采购成本；4、拜访工厂实地考察，现场跟进产品的打样、生产及验货；5、负责收集整理供应商资质，不定期引进不同品类新供应商；任职要求：1、具备3-5年以上的铸造业（塑料、金属类）、印刷类、3C数码类的产品采购开发工作经验；2、有丰富的美妆个护周边产品开发执行经验优先；3、有2-3 年OEM供应链执行经验优先；4、对不同的铸造类产品的材质及印刷工艺价格成本有清晰的认知，能协助产品经理、供应链经理与工厂进行采购谈判；
逐项对比：
- 硬技能匹配情况：具备供应商开发、询盘报价、成本控制、工厂拜访及资质管理等技能，但缺乏梳子等美妆个护产品开发及铸造类材质工艺认知经验
- 经验年限匹配情况：总采购经验3年，符合3-5年经验要求，但产品开发相关经验不足
- 行业背景匹配情况：无美妆个护、铸造业、3C数码产品开发经验，缺乏OEM供应链执行经验</t>
        </is>
      </c>
      <c r="H1143">
        <v>45</v>
      </c>
      <c r="I1143" t="inlineStr">
        <is>
          <t>不推荐</t>
        </is>
      </c>
      <c r="J1143" s="2">
        <v>46161</v>
      </c>
      <c r="K1143" t="inlineStr">
        <is>
          <t>简历未通过筛选</t>
        </is>
      </c>
      <c r="L1143" t="inlineStr">
        <is>
          <t>淘汰</t>
        </is>
      </c>
      <c r="M1143" t="inlineStr">
        <is>
          <t>终止</t>
        </is>
      </c>
      <c r="N1143"/>
      <c r="O1143"/>
      <c r="P1143" s="3"/>
      <c r="Q1143" t="inlineStr">
        <is>
          <t>## 张俊生 
15089680097(微信同号) | zhiangjs@foxmail.com | 广东省广州市花都区 
![fig_25865](https://pdf-bucket.tos-cn-beijing.volces.com/infer/20260522/b04b5af5792538ab2dcfe1d493141817_1779442411588033231.jpeg?X-Tos-Algorithm=TOS4-HMAC-SHA256&amp;X-Tos-Credential=AKLTZDcxYzI0ZWI5NDkzNGRkNWI1OTdiNTVjNjZjYjU3NmQ%2F20260522%2Fcn-beijing%2Ftos%2Frequest&amp;X-Tos-Date=20260522T093331Z&amp;X-Tos-Expires=1800&amp;X-Tos-Signature=e07ae6d4266d2865c7776944f73063c16ed9d11de5399583122fa3ceef0b9b67&amp;X-Tos-SignedHeaders=host) 
## 教育经历 
广东理工学院(专插本) 肇庆 物流管理(统招全日制) 本科 经济管理学院 2020.09 - 2022.06 
## 主修课程:商品学,采购管理,供应链管理,物流管理等 工作与实习经历 
摩尔福 (广州) 贸易有限公司 高级采购专员 采购部 广州 2023.12 - 2026.05 
1. 采购全流程:寻源开发供应商,比价议价,执行和跟进采购订单/合同,保证订单按时､按质､按量交付,把 控货期与交付质量｡ 
2. 主动掌握客户客制化需求,跨部门沟通协作,多线任务统筹管理｡丰富的风险预警以及异常处理经验｡ 
3. 供应商管理:不断开发新的供应商,同时对合作供应商定期拜访｡每季度开展QBR会议,审核,评价管理同时 确保交付质量以及合作关系｡ 
4. 独立负责项目有60+个,同步进行最高8-10个,成交降本率综合5-15%｡ 
2022.04 - 2023.09 广州慕可生物科技有限公司 采购专员 供应中心 
广州 
1.按照公司规定及时进行采购操作,同时结合需求对项目进行排单,确保KONO,WIS,IRY三个品牌包材保质保 量交付｡ 
2.流程跟踪.对生产订单的订购､进度､交期､品质等负责,协调处理并解决生产异常突发情况｡ 
3.供应商管理.定期组织供应商会议,外出考察供应商｡综合维度按季度打分对供应商评级,优化供应商｡ 
4.数据维护.ERP系统(金蝶)数据维护,请款对账,定期维护报价表,产品信息｡ 
## 广州贝康泽恩健康管理有限公司 广州 管培生 采购部 2021.03 - 2022.03 
1.根据门店入住率和签约情况,结合库存统计,提出采购需求,满足门店指标和销售需求｡ 
2.负责门店各品类sku调整梳理同时对门店进行定期盘点,库存管理｡ 
3.进销存管理,库存核实,监控和提升库存健康度,确保账实一致｡ 
4.与总部财务定期对包括流程､安全､库存审计对接,财务对账｡ 
## 个人总结 
1.熟悉产品开发全流程,对模具和产品制作工艺熟悉｡有3C消费电子产品开发经验｡ 
2.自带供应商资源(五金､塑胶､硅胶､电子开发),熟练使用成本拆解(BOM),清晰企业隐形成本｡
5956026072d952a01HB-2tm9GFtUwYq8V_yWWOernv_RNRJi</t>
        </is>
      </c>
      <c r="R1143" t="inlineStr">
        <is>
          <t>点击按钮</t>
        </is>
      </c>
      <c r="S1143" t="inlineStr">
        <is>
          <t>岗位职责：1、负责梳子品类、电热梳品类的产品开发，日常协助营销中心团队设计与工厂进行对接沟通，落实确认材质及工艺；
2、负责协助优化外协工厂和供应商资源；
3、供应商询盘，获取更多不同等级供应商报价，协助团队优化采购成本；
4、拜访工厂实地考察，现场跟进产品的打样、生产及验货；
5、负责收集整理供应商资质，不定期引进不同品类新供应商；
任职要求：
1、具备3-5年以上的铸造业（塑料、金属类）、印刷类、3C数码类的产品采购开发工作经验；
2、有丰富的美妆个护周边产品开发执行经验优先；
3、有2-3 年OEM供应链执行经验优先；
4、对不同的铸造类产品的材质及印刷工艺价格成本有清晰的认知，能协助产品经理、供应链经理与工厂进行采购谈判；</t>
        </is>
      </c>
      <c r="T1143">
        <v>1</v>
      </c>
    </row>
    <row r="1144" ht="25.5" customHeight="1">
      <c r="A1144">
        <v>1937</v>
      </c>
      <c r="B1144" t="inlineStr">
        <is>
          <t>供应链专员/主管</t>
        </is>
      </c>
      <c r="C1144" t="inlineStr">
        <is>
          <t>【供应链专员_广州 9-10K】黄振宇 10年以上.pdf</t>
        </is>
      </c>
      <c r="D1144" t="inlineStr">
        <is>
          <t>梁美花</t>
        </is>
      </c>
      <c r="E1144" t="inlineStr">
        <is>
          <t>黄振宇</t>
        </is>
      </c>
      <c r="F1144" t="inlineStr">
        <is>
          <t>无</t>
        </is>
      </c>
      <c r="G1144" t="inlineStr">
        <is>
          <t>【简历概览】
28岁男，11年工作经验，采购组长，熟悉供应商开发管理、跨境电商产品采购及供应链搭建。
【技能拆解】
- 技术栈：供应商开发,供应商管理,供应链搭建,产品报价,生产跟进,货期追踪,质检,出货,ERP系统,BOM表分析,库存管理,新品开发,亚马逊独立站,天猫,抖音,礼品,家居,玩具,宠物,工艺品,香薰蜡烛,拼图,玩偶,木质,玻璃,纸质,亚克力,打样,合同签单,财务对账,采购培训
- 软技能：沟通表达,商务谈判,责任心,进取心,吃苦耐劳,学习能力,团队协作,跨部门对接,项目管理
【与JD匹配分析】
- 硬技能匹配情况：具备供应商开发、询盘报价、工厂考察、打样跟进、供应商资质收集等技能，缺乏铸造业（塑料、金属类）、印刷类、3C数码类及美妆个护周边产品经验，对相关材质工艺价格成本认知不足。
- 经验年限匹配情况：11年工作经验，远超3-5年要求，其中采购组长经验丰富。
- 行业背景匹配情况：无铸造业、印刷类、3C数码类及美妆个护行业背景，主要经验集中在礼品、家居、玩具等跨境电商产品领域。</t>
        </is>
      </c>
      <c r="H1144">
        <v>45</v>
      </c>
      <c r="I1144" t="inlineStr">
        <is>
          <t>不推荐</t>
        </is>
      </c>
      <c r="J1144" s="2">
        <v>46162</v>
      </c>
      <c r="K1144" t="inlineStr">
        <is>
          <t>待定</t>
        </is>
      </c>
      <c r="L1144" t="inlineStr">
        <is>
          <t>通过</t>
        </is>
      </c>
      <c r="M1144" t="inlineStr">
        <is>
          <t>进行中</t>
        </is>
      </c>
      <c r="N1144"/>
      <c r="O1144" t="inlineStr">
        <is>
          <t>陈劲业,梁美花</t>
        </is>
      </c>
      <c r="P1144" s="3" t="str">
        <f>=HYPERLINK("http://对方7月份才能到岗，对塑胶品类工艺不是很熟悉，对玻璃、香薰、木质、亚克力等较为熟悉，比较有上进心和干劲，对后端流程也相对熟悉", "对方7月份才能到岗，对塑胶品类工艺不是很熟悉，对玻璃、香薰、木质、亚克力等较为熟悉，比较有上进心和干劲，对后端流程也相对熟悉")</f>
        <v>对方7月份才能到岗，对塑胶品类工艺不是很熟悉，对玻璃、香薰、木质、亚克力等较为熟悉，比较有上进心和干劲，对后端流程也相对熟悉</v>
      </c>
      <c r="Q1144" t="inlineStr">
        <is>
          <t>![fig_29061](https://pdf-bucket.tos-cn-beijing.volces.com/infer/20260522/7ad4219a08a962f565938735dd4a58c7_1779442414551183434.jpg?X-Tos-Algorithm=TOS4-HMAC-SHA256&amp;X-Tos-Credential=AKLTZDcxYzI0ZWI5NDkzNGRkNWI1OTdiNTVjNjZjYjU3NmQ%2F20260522%2Fcn-beijing%2Ftos%2Frequest&amp;X-Tos-Date=20260522T093334Z&amp;X-Tos-Expires=1800&amp;X-Tos-Signature=aa87829c677b77b778958ae963a9950078d52f365804067c17b8cd40fcd08a40&amp;X-Tos-SignedHeaders=host) 
## 黄振宇 
![fig_86215](https://pdf-bucket.tos-cn-beijing.volces.com/infer/20260522/7ad4219a08a962f565938735dd4a58c7_1779442414550454690.jpg?X-Tos-Algorithm=TOS4-HMAC-SHA256&amp;X-Tos-Credential=AKLTZDcxYzI0ZWI5NDkzNGRkNWI1OTdiNTVjNjZjYjU3NmQ%2F20260522%2Fcn-beijing%2Ftos%2Frequest&amp;X-Tos-Date=20260522T093334Z&amp;X-Tos-Expires=1800&amp;X-Tos-Signature=4ab418c42fdf7e927244fd93011c8fc7d382d35756055234fb8fadd8017f68df&amp;X-Tos-SignedHeaders=host) 
男 | 28岁 1064782350@qq.com 
![fig_54280](https://pdf-bucket.tos-cn-beijing.volces.com/infer/20260522/7ad4219a08a962f565938735dd4a58c7_1779442414550646489.jpeg?X-Tos-Algorithm=TOS4-HMAC-SHA256&amp;X-Tos-Credential=AKLTZDcxYzI0ZWI5NDkzNGRkNWI1OTdiNTVjNjZjYjU3NmQ%2F20260522%2Fcn-beijing%2Ftos%2Frequest&amp;X-Tos-Date=20260522T093334Z&amp;X-Tos-Expires=1800&amp;X-Tos-Signature=277b0e0f3562b52fb4fc7c9755ee36a8157f50c596d41483a8afab2edda25652&amp;X-Tos-SignedHeaders=host) 
11年工作经验 | 求职意向:采购经理/主管 | 期望薪资:9-12K | 期望城市:广州 
## 个人优势 
1.思路清晰,有责任心和进取心,有良好的沟通､表达能力｡ 
2.性格开朗,具备一定商务谈判能力,6年驾龄,适应出差工作｡ 
3.能吃苦耐劳,热爱学习和接受公司培训｡ 
4.熟悉市场采购相关工作经验,新产品开发,熟悉产品报价､生产､跟进货期,质检,出货,对线上线下流程了解｡ 
5.熟悉亚马逊独立站,国内电商平台天猫,抖音等礼品,家居,玩具,宠物,以及全系列工艺品采购开发经验,分析定制产品原材 
料最优选择,产品结构,产品生产流程,包装细节处理等｡ 
6.熟悉供应商开发,供应商分类,供应商管理,供应链搭建,供应链谈判,供应链培养｡ 
7.负责采购部工作安排分配,新同事培训 
8.学习供应链管理培训,供应链人员搭建｡ 
## 工作经历 
## 广州双悦科技有限公司 
采购组长 
2025.05-至今 
## 内容: 
1.新供应商开发,供应商实地考察,供应商评审,供应商谈判,供应商分类,供应商管理｡ 
2.项目组开发新品,解决产品痛点,提升产品作用性,功能性,增加产品卖点,分析竞对产品优缺点,使产品更有优势打爆市场｡ 
3.B端C端国内外市场产品报价,快速获取优势供应商报价反馈业务团队进行接单｡ 
4.采购订单及时下单,订单追踪,合同签单,供应商交付申请付款,财务对账等｡ 
5.定制产品打样时效,打样效果确定,产前样确定,订单落实,跟进货期,包装细节等｡ 
## 6.采购新人培训,专业采购技能培训,产品报价流程,供应商开发,供应商谈判,订单追踪等专业采购 技能培训｡ 
7.ERP系统完善bom表分析,月度补货,爆品分析,提前精准补货,降低缺货风险｡ 
8.香薰蜡烛,无火香薰,香水,拼图,玩偶系列礼品开发定制采购,提供专业技术建议使产品在使用,运输等方面降低破损投诉等 风险｡ 
9.熟悉木质,玻璃,纸质,亚克力等原材料特性生产工艺｡ 
11.跨部门对接积极处理配合工作,使团队协作更深入,提高公司人效｡ 
10.产品开发形状,外观,使用是否安全,包装方式等,彩盒定制,物流包装提供专业建议仓库,降低物流破损成本 
## 业绩: 
降低采购成本供应商开发库存管理新产品开拓并发布 
## 广州思帆科技 采购组长 
内容:
1.新产品开发,对产品材料进行筛选找到合适材料筛选优势供应商并安排订单打样生产,清楚产品结构分析,熟悉产品生产流程｡ 
2.主动寻找新的供应商或产品来源,拓宽供应商基础,以增加竞争性报价,降低采购成本｡根据质量､价格､交货期､持续供货,售后 服务､信誉等筛选供应商合作｡ 
3.定期出差不同地区优势供应链寻找新产品,新材料,新工艺进行了解,推荐分享给到公司,参加广交会,深圳展会等收集新供应商信 息,新产品开发等工作｡ 
4.参与BC端市场项目小组开发工作,根据客户需求产品进行分析,寻找匹配客户要求产品安排寄样,报价,打样,合同签单,货 期,保持跟客户有有效联系,持续推荐新品给客户,促进合作｡ 
## 业绩: 
1.在公司采购开发工作时间每个月推荐新产品8款,平均每个月新产品至少增加3-5款达到公司选品要求通过进行采购｡ 
2.在新开发新供应商合作生产货期时间全部产品货期从原来时间缩短5-7天时间,使产品周期更快,库存占用时间更短｡ 
3.熟悉产品生产流程,提高生产质量,降低定制产品次品率,通过与供应商价格谈判降低产品成本,达到降本增效目的｡ 
4.熟悉跨境电商亚马逊独立站的家居产品,宠物产品开发,木质工艺品,车载香薰,面料产品,树脂工艺品采购开发,熟悉产品生产工 艺,原材料选择,分析产品特性,正确选择合适材料生产产品｡ 
5.协助处理阿里国际站站选品销售,采购,接单,发货处理售后等工作｡ 
## 业绩: 
1.帮助公司开发新供应商,供应商分类,搭建出来新供应链体系,更方便对供应商管理,扶持供应商成长,做为公司核心供应商｡ 
2.新产品开发,针对老产品用户反馈问题进行优化使产品更加完善销售｡ 
3.帮助公司对采购成本达到降本增效目的｡ 
## 广州协雄贸易有限公司 
贸易跟单 
2019.02-2021.07 
## 内容: 
1.负责市场来货产品进行质检,入库,下单,上架,库存管理｡ 
2.仓库打单,发货,标签等工作 
## 业绩: 
生产技术质量控制监督管理培训工作 
长远光电 采购,QC,出差专员 2015.03-2018.05 
1､市场采购公司订单需求产品,质检产品质量,跟进订单流程,及时处理产品售后问题｡ 
2.开发新供应商,优化供应商管理｡ 
3.做好市场调查,了解市场产品价格变动情况,开发新产品,向客户推荐｡ 
4.协助老板出差到外地市场进行采购｡ 
5.实时跟踪仓库存储情况,缺货产品及时完成采购,避免订单缺货,逾期情况出现｡ 
6.接待客户来访,跟进客户,促进成交,跟踪产品售后问题｡ 
## 教育经历 
广东开放大学 大专 市场营销 
2021-2024 
活动执行落地执行敢于挑战 
## 资格证书 
驾驶证C1 健康证</t>
        </is>
      </c>
      <c r="R1144" t="inlineStr">
        <is>
          <t>点击按钮</t>
        </is>
      </c>
      <c r="S1144" t="inlineStr">
        <is>
          <t>岗位职责：1、负责梳子品类、电热梳品类的产品开发，日常协助营销中心团队设计与工厂进行对接沟通，落实确认材质及工艺；
2、负责协助优化外协工厂和供应商资源；
3、供应商询盘，获取更多不同等级供应商报价，协助团队优化采购成本；
4、拜访工厂实地考察，现场跟进产品的打样、生产及验货；
5、负责收集整理供应商资质，不定期引进不同品类新供应商；
任职要求：
1、具备3-5年以上的铸造业（塑料、金属类）、印刷类、3C数码类的产品采购开发工作经验；
2、有丰富的美妆个护周边产品开发执行经验优先；
3、有2-3 年OEM供应链执行经验优先；
4、对不同的铸造类产品的材质及印刷工艺价格成本有清晰的认知，能协助产品经理、供应链经理与工厂进行采购谈判；</t>
        </is>
      </c>
      <c r="T1144">
        <v>1</v>
      </c>
    </row>
    <row r="1145" ht="25.5" customHeight="1">
      <c r="A1145">
        <v>1938</v>
      </c>
      <c r="B1145" t="inlineStr">
        <is>
          <t>印章管理员</t>
        </is>
      </c>
      <c r="C1145" t="inlineStr">
        <is>
          <t>【印章管理专员_上海 7-9K】侯女士 10年以上.pdf</t>
        </is>
      </c>
      <c r="D1145" t="inlineStr">
        <is>
          <t>陈佩丽</t>
        </is>
      </c>
      <c r="E1145" t="inlineStr">
        <is>
          <t>侯女士</t>
        </is>
      </c>
      <c r="F1145" t="inlineStr">
        <is>
          <t>8-12K</t>
        </is>
      </c>
      <c r="G1145" t="inlineStr">
        <is>
          <t>【简历概览】38岁，行政管理本科，16年工作经验，有人力资源及行政综合经验，期望上海8-12K岗位。
【技能拆解】
- 技术栈：Office办公软件、Excel、Word、PowerPoint、Outlook、人力资源管理体系、组织架构管理、招聘配置、绩效管理、人才培养、企业文化建设、行政管理制度、档案管理、物资管理、会议组织、活动筹备、供应商对接
- 软技能：责任心强、积极向上、为人正直、吃苦耐劳、沟通协调能力、服务意识、流程优化能力、细节把控、应急处理能力、情绪管理、团队协作、执行力强、乐观通透、理性与共情
【与JD匹配分析】
- 硬技能匹配情况：具备一定行政工作经验，如文件收发归档、制度落地执行、数据统计报表制作等，但缺乏明确的印章管理相关硬技能，不熟悉《印章管理办法》等法规及印章刻制、启用等全流程。
- 经验年限匹配情况：16年工作经验，远超岗位要求的2年以上企业印章管理经验，但岗位所需的印章管理经验不足。
- 行业背景匹配情况：曾任职于上海华为技术有限公司、世茂天成服务集团有限公司等企业，无明确国企/事业单位经验，行业背景与岗位要求的国企/事业单位经验有差距。</t>
        </is>
      </c>
      <c r="H1145">
        <v>45</v>
      </c>
      <c r="I1145" t="inlineStr">
        <is>
          <t>不推荐</t>
        </is>
      </c>
      <c r="J1145" s="2">
        <v>46164</v>
      </c>
      <c r="K1145" t="inlineStr">
        <is>
          <t>简历未通过筛选</t>
        </is>
      </c>
      <c r="L1145" t="inlineStr">
        <is>
          <t>通过</t>
        </is>
      </c>
      <c r="M1145" t="inlineStr">
        <is>
          <t>终止</t>
        </is>
      </c>
      <c r="N1145"/>
      <c r="O1145" t="inlineStr">
        <is>
          <t>汪霞,陈佩丽</t>
        </is>
      </c>
      <c r="P1145" s="3"/>
      <c r="Q1145" t="inlineStr">
        <is>
          <t>## 侯女士 
女 | 38岁 
![fig_48466](https://pdf-bucket.tos-cn-beijing.volces.com/infer/20260522/6509f4c3cd3e4ef31e7293076ebca4fb_1779443476456398329.jpeg?X-Tos-Algorithm=TOS4-HMAC-SHA256&amp;X-Tos-Credential=AKLTZDcxYzI0ZWI5NDkzNGRkNWI1OTdiNTVjNjZjYjU3NmQ%2F20260522%2Fcn-beijing%2Ftos%2Frequest&amp;X-Tos-Date=20260522T095116Z&amp;X-Tos-Expires=1800&amp;X-Tos-Signature=a121b7f133003c55e28b8b15a72f75987b35ffffbb20fdfe82df31b3043a8151&amp;X-Tos-SignedHeaders=host) 
15901861459 
406325822@qq.com 
![fig_30852](https://pdf-bucket.tos-cn-beijing.volces.com/infer/20260522/6509f4c3cd3e4ef31e7293076ebca4fb_1779443476456540423.jpeg?X-Tos-Algorithm=TOS4-HMAC-SHA256&amp;X-Tos-Credential=AKLTZDcxYzI0ZWI5NDkzNGRkNWI1OTdiNTVjNjZjYjU3NmQ%2F20260522%2Fcn-beijing%2Ftos%2Frequest&amp;X-Tos-Date=20260522T095116Z&amp;X-Tos-Expires=1800&amp;X-Tos-Signature=ebaf4073fa2e48ffdd961eb892c9b1325d5795b700349722aded0e92a7387783&amp;X-Tos-SignedHeaders=host) 
16年工作经验 | 人力资源专员/助理 | 期望薪资:8-12K | 期望城市:上海 
## 个人优势 
## 身高170cm 体重55kg 
本人吃苦耐劳,勤勤恳恳,有责任心,积极向上,为人正直 愿意接受单位工作各种调配安排 希望可以给个机会;我擅长以 积极正向的状态为工作注入活力,能敏锐捕捉并回应他人情绪需求｡日常中,我始终保持乐观通透的心态,面对挑战时可凭 借理性与共情,成为团队和上级的 “情绪充电站”｡既能在决策时刻以清晰逻辑辅助梳理思路,又能在压力场景下用善意与 分寸感缓解焦虑,更可通过真诚的认可与积极的反馈,让工作沟通充满温度,为您在忙碌的职场中构建一处舒适且高效的协 作空间,成为您推动业务､管理团队时的 “情绪支撑点”,助力每一项工作都在愉悦且专注的氛围中落地见效｡ 
## 工作经历 
上海华为技术有限公司 综合办公室 
2020.02-2026.04 
1. 承接总部人力资源制度在区域的落地推行,跟进执行落地情况､收集一线反馈并向上复盘,保障区域人事工作标准化､规 范化运行｡ 
2. 统筹区域内多业务线岗位全流程招聘,对接用人需求､组织面试及入职跟进,高效保障团队人员供给｡ 
3. 负责区域员工考勤数据核查､汇总及报表输出,支撑薪酬核算基础工作,严格把控人事数据准确及时｡ 
4. 负责人力相关第三方供应商对接､评估及商务协同,统筹合作落地与日常维护,优化区域人事配套资源｡ 
1､全面负责公司人力资源管理工作,搭建并持续优化人力资源管理体系与组织架构管理体系｡ 
2､精准洞察业务与团队痛点,高效解决实际管理问题,协调各部门协同关系｡ 
3､主导组织能力建设,依据公司战略开展组织诊断,制定并落地提升方案,持续强化组织效能｡ 
4､围绕业务需求落地年度组织发展工作,涵盖招聘配置､绩效管理､人才培养､企业文化建设等模块｡ 
5､制定并执行年度招聘计划,建立招聘评估标准与任职资格体系,精准引进核心人才,保障人才储备与市场竞争力｡ 
6､搭建适配业务的绩效评价体系,分解公司､部门及岗位绩效指标,推动绩效评估､反馈与激励落地,为人才发展提供动 力｡ 
7､统筹推进企业文化建设,营造积极正向的人文环境,提升团队凝聚 
## 1. 招聘跟进:查看招聘渠道新简历,筛选匹配候选人,预约当日/次日面试(同步通知业务部门面试官);协助销售 协助总 经理日常工作 
2. 入职/离职办理:为新员工办理入职手续(签合同､录系统､领工牌),为离职员工办理交接､社保停缴等; 
3. 日常沟通:回复员工咨询(薪酬､社保､考勤等),处理紧急员工关系问题; 
4. 数据更新:更新员工档案､招聘进度表､考勤数据等基础信息; 
5. 任务对接:与业务部门同步招聘进展,确认培训､绩效等工作节点｡
## 二､HR每周工作清单 
1. 招聘复盘:统计本周简历量､面试率､Offer发放率,优化招聘渠道; 
2. 培训推进:确认下周培训安排(讲师､场地､物料),通知参训员工; 
3. 薪酬福利:整理本周考勤异常､加班申请,为月度工资核算做准备; 
4. 员工关系:组织小型团建或员工关怀活动(如生日会),跟进劳动纠纷处理进度; 
5. 制度落地:检查考勤､休假等制度执行情况,收集员工反馈｡ 
## 三､HR每月工作清单 
1. 薪酬核算:完成月度工资､绩效奖金核算,对接财务发放,解答薪酬疑问; 
2. 社保公积金:办理社保､公积金增减员､补缴,核对缴费明细; 
3. 绩效管理:启动/收尾月度/季度考核,收集考核结果,处理绩效异议; 
4. 数据报表:统计人员流动率､招聘完成率､培训覆盖率等,输出HR月度报告; 
5. 合同管理:梳理本月到期劳动合同,启动续签流程,归档离职员工合同; 
6. 计划制定:制定下月招聘､培训计划,对接业务部门确认需求｡ 
世茂天成服务集团有限公司 
董事长助理 
2015.01-2020.02 
内容: 
负责日常法务事宜,运营团队绩效考核体系;办公流程落地,如文件收发､归档与借阅管理,确保纸质 / 电子文档分类清 晰､调取便捷; 
统筹办公物资采购､入库､分发与盘点,包括办公用品､设备耗材等,控制成本的同时保障全员办公需求; 
维护办公环境与设施,协调工位分配､办公设备(电脑､打印机､投影仪等)的日常检修与报修,营造整洁高效的办公空 间; 
处理公司信函､快递､报刊订阅等事务,确保各类信息与物品及时流转｡ 
## 二､会议与活动支持 
组织公司内部会议(例会､专项会议等),包括会议通知､场地布置､设备调试､会议纪要撰写与分发,跟进决议事项的落 地反馈; 
协助策划与执行公司集体活动,如员工团建､年会､培训､商务接待等,负责流程对接､物料准备､现场协调等全流程支 持; 
对接外部会议或商务活动资源,如场地预订､嘉宾邀约､行程安排等,保障活动顺利开展｡ 
## 三､人事与后勤辅助 
协助 HR 完成基础人事工作,如员工入职 / 离职手续办理､考勤统计､员工档案整理､社保公积金相关材料对接等; 统筹员工后勤保障,如食堂管理､通勤车协调､办公区安全与卫生监督,提升员工办公舒适度; 
管理公司员工通讯录､组织架构更新,确保内部沟通信息准确｡ 
四､沟通与协调对接
作为公司内部跨部门沟通的桥梁,传递信息､协调资源,推动跨部门协作事项落地; 
对接外部单位,如物业､工商､税务､银行､供应商等,处理日常事务对接与问题协调; 
响应公司各部门及管理层的临时需求,提供灵活的行政支持,如资料整理､流程代办等｡ 
## 五､制度与流程优化 
协助制定､修订公司行政管理制度(如办公规范､物资管理办法､会议制度等),并推动制度落地执行; 定期梳理行政工作流程,发现效率瓶颈并提出优化建议,如简化审批流程､优化物资采购渠道等,提升行政工作效能; 负责行政相关数据统计与报表制作,如物资消耗统计､行政费用核算等,为管理层决策提供参考｡ 
## 六､其他综合事务 
完成管理层交办的临时行政任务,如文件起草､行程安排､事务代办等; 应对突发行政事务,如办公设备故障应急处理､临时接待安排等,确保公司运营不受影响; 维护公司行政相关资质､证照,协助完成年检､变更等手续｡ 
## 业绩: 
熟练掌握办公事务全流程管理,能精准完成文件收发归档､物资采购盘点､办公设施维护等基础工作,确保流程规范､高效 落地;具备较强的计划与执行力,可独立统筹会议组织､活动筹备等事项,从前期筹备､现场协调到后期复盘均能有序推 进,保障各项事务零差错完成｡ 
沟通协调与服务支持能力:拥有良好的跨部门与外部对接能力,能快速搭建沟通桥梁,高效协调内部资源､对接物业､供应 商等外部单位,妥善处理各类协作需求与突发问题;注重服务意识,善于倾听团队及管理层需求,提供精准的行政支持,如 行程安排､事务代办､信息传递等,为办公高效开展提供有力保障｡ 
规范管理与优化能力:熟悉行政管理制度体系,能严格按照制度执行办公规范,同时具备流程优化意识,可通过梳理日常工 作痛点､统计相关数据,提出合理的优化建议,简化审批流程､降低行政成本,提升整体行政工作效能;擅长文档与数据管 理,能规范整理员工档案､行政报表等资料,确保信息准确可查｡ 
细节把控与应急处理能力:具备极强的责任心与细致度,对行政工作中的各类细节(如会议材料核对､物资台账登记､流程 节点把控等)严格把关,有效规避工作失误;面对办公设备故障､临时接待､突发事务等情况,能保持冷静,快速制定应对 方案,灵活高效解决问题,保障公司运营不受影响｡ 
工具应用与高效办公能力:熟练运用 Office 办公软件(Word､Excel､PowerPoint､Outlook 等),能快速完成公文撰 写､报表统计､会议纪要整理等工作;掌握各类办公系统与协作工具的使用,可通过数字化手段提升事务处理效率,适配不 同规模企业的行政办公需求｡ 
上海传能有限公司 C/C++ 
2010.01-2015.01 
## 岗位职责: 
1､全面负责公司人力资源管理工作,搭建并持续优化人力资源管理体系与组织架构管理体系｡ 
2､精准洞察业务与团队痛点,高效解决实际管理问题,协调各部门协同关系｡ 
3､主导组织能力建设,依据公司战略开展组织诊断,制定并落地提升方案,持续强化组织效能｡ 
4､围绕业务需求落地年度组织发展工作,涵盖招聘配置､绩效管理､人才培养､企业文化建设等模块｡ 
5､制定并执行年度招聘计划,建立招聘评估标准与任职资格体系,精准引进核心人才,保障人才储备与市场竞争力｡ 
6､搭建适配业务的绩效评价体系,分解公司､部门及岗位绩效指标,推动绩效评估､反馈与激励落地,为人才发展提供动 
力｡ 
7､统筹推进企业文化建设,营造积极正向的人文环境,提升团队凝聚 
## 教育经历 
上海大学 本科 行政管理 
2006-2010
大学英语四级 
普通话一级甲等 音协钢琴10级 
计算机三级 驾驶证C2 
英语专业四级 红十字会救护员证 
行政管理师 
人力资源管理员 
驾驶证C1 大学英语六级 网球钢琴英语四级 健康证 
普通话证书 
专业技能 
网球 钢琴 英语cet4 IELTS6 上海市志愿者协会会员 普通话证书</t>
        </is>
      </c>
      <c r="R1145" t="inlineStr">
        <is>
          <t>点击按钮</t>
        </is>
      </c>
      <c r="S1145" t="inlineStr">
        <is>
          <t>岗位职责：
1、负责公司印章、证件、资质的统一保管、登记、领用、归还全流程，建立并维护管理台账，确保账实相符。
2、合同用印前严格审核文本一致性（条款、金额、签章、日期等），拒绝不合规申请，杜绝违规用印。
3、按制度规范完成用印操作，做好登记与留痕，留存电子凭证并归档。
4、定期检查印章完好性，发现损坏、遗失等立即上报并协助挂失、补办。
5、定期跟踪合同归档情况，建立合同到期提醒机制，提前通知相关部门。
6、配合各部门解答印章使用疑问，协助开展印章管理培训与宣传。
7、定期整理台账、编制用印统计报表上报领导，完成其他交办工作。
任职要求：
1、基本条件：40岁左右，居住稳定（公司附近优先）。
2、学历经验：大专及以上，行政管理、文秘、财务等相关专业优先；2年以上企业印章管理经验优先，有国企/事业单位经验者佳。
3、职业素养：正直严谨、责任心强、原则性强，保密意识高，杜绝徇私舞弊。
4、专业知识：熟悉《印章管理办法》《治安管理处罚法》中印章相关规定，能独立完成印章刻制、启用、停用、销毁全流程。
5、核心能力：严格做到“用印必审、审后用印、用后登记”，对异常用印敏锐识别并立即上报；熟练使用Word、Excel，规范填写台账。
6、工作态度：认真负责、踏实肯干，执行力强，善于沟通协调，服从安排，无不良从业记录。</t>
        </is>
      </c>
      <c r="T1145">
        <v>1</v>
      </c>
    </row>
    <row r="1146" ht="25.5" customHeight="1">
      <c r="A1146">
        <v>1939</v>
      </c>
      <c r="B1146" t="inlineStr">
        <is>
          <t>印章管理员</t>
        </is>
      </c>
      <c r="C1146" t="inlineStr">
        <is>
          <t>【印章管理专员_上海 7-9K】张玲 10年以上.pdf</t>
        </is>
      </c>
      <c r="D1146" t="inlineStr">
        <is>
          <t>陈佩丽</t>
        </is>
      </c>
      <c r="E1146" t="inlineStr">
        <is>
          <t>张玲</t>
        </is>
      </c>
      <c r="F1146" t="inlineStr">
        <is>
          <t>无</t>
        </is>
      </c>
      <c r="G1146" t="inlineStr">
        <is>
          <t>【简历概览】
张玲，36岁，14年工作经验，求职行政专员/助理，擅长行政与销售内勤管理、流程优化。
【技能拆解】
- 技术栈：行政管理、商务、销售管理、活动执行、策划、办公软件、电子档案管理系统、客户信息管理系统、Word、Excel、PPT
- 软技能：跨部门协调、执行力、目标感、团队管理、流程优化、制度建设、会务组织、对外联络、数据归类分析
【与JD匹配分析】
- 硬技能匹配情况：具备公章、证照保管及变更年审经验，建立电子档案管理系统，合同归档，制定管理规范，熟悉办公软件，符合印章证件管理、合同审核归档、台账维护等要求，但未明确提及对《印章管理办法》等法规的熟悉度及独立完成印章全流程操作经验。
- 经验年限匹配情况：14年工作经验，远超岗位要求的2年以上企业印章管理经验。
- 行业背景匹配情况：有金融信息服务公司行政兼内勤经验，无国企/事业单位经验，行业背景部分匹配。</t>
        </is>
      </c>
      <c r="H1146">
        <v>75</v>
      </c>
      <c r="I1146" t="inlineStr">
        <is>
          <t>推荐</t>
        </is>
      </c>
      <c r="J1146" s="2">
        <v>46164</v>
      </c>
      <c r="K1146" t="inlineStr">
        <is>
          <t>待定</t>
        </is>
      </c>
      <c r="L1146" t="inlineStr">
        <is>
          <t>通过</t>
        </is>
      </c>
      <c r="M1146" t="inlineStr">
        <is>
          <t>进行中</t>
        </is>
      </c>
      <c r="N1146" t="inlineStr">
        <is>
          <t>待复试</t>
        </is>
      </c>
      <c r="O1146" t="inlineStr">
        <is>
          <t>汪霞,陈佩丽,尤磊</t>
        </is>
      </c>
      <c r="P1146" s="3"/>
      <c r="Q1146" t="inlineStr">
        <is>
          <t>![fig_44594](https://pdf-bucket.tos-cn-beijing.volces.com/infer/20260522/7a00192b29852d1853245cd0b1c643c1_1779443482412997014.jpg?X-Tos-Algorithm=TOS4-HMAC-SHA256&amp;X-Tos-Credential=AKLTZDcxYzI0ZWI5NDkzNGRkNWI1OTdiNTVjNjZjYjU3NmQ%2F20260522%2Fcn-beijing%2Ftos%2Frequest&amp;X-Tos-Date=20260522T095122Z&amp;X-Tos-Expires=1800&amp;X-Tos-Signature=e8d1f9b6c90a196fecbbce03bf13be829c45c6b19cf36062fdb51faddd0ea126&amp;X-Tos-SignedHeaders=host) 
![fig_76824](https://pdf-bucket.tos-cn-beijing.volces.com/infer/20260522/7a00192b29852d1853245cd0b1c643c1_1779443482412665813.jpeg?X-Tos-Algorithm=TOS4-HMAC-SHA256&amp;X-Tos-Credential=AKLTZDcxYzI0ZWI5NDkzNGRkNWI1OTdiNTVjNjZjYjU3NmQ%2F20260522%2Fcn-beijing%2Ftos%2Frequest&amp;X-Tos-Date=20260522T095122Z&amp;X-Tos-Expires=1800&amp;X-Tos-Signature=d5c127a0d0f355feb81c8b8520a652a51d98fcdefff99ba17d44a482bf3c5ea6&amp;X-Tos-SignedHeaders=host) 
联系方式 
微信号: 17514041319 
HELLO 张玲 女 | 36岁 
邮箱: 274059674@qq.com 
![fig_21482](https://pdf-bucket.tos-cn-beijing.volces.com/infer/20260522/7a00192b29852d1853245cd0b1c643c1_1779443482412937620.jpeg?X-Tos-Algorithm=TOS4-HMAC-SHA256&amp;X-Tos-Credential=AKLTZDcxYzI0ZWI5NDkzNGRkNWI1OTdiNTVjNjZjYjU3NmQ%2F20260522%2Fcn-beijing%2Ftos%2Frequest&amp;X-Tos-Date=20260522T095122Z&amp;X-Tos-Expires=1800&amp;X-Tos-Signature=19ed8eab23f4a7c3a4b2c27729bb1a88746bfa6320e6eed8624f05efe8cf53fe&amp;X-Tos-SignedHeaders=host) 
![fig_80505](https://pdf-bucket.tos-cn-beijing.volces.com/infer/20260522/7a00192b29852d1853245cd0b1c643c1_1779443482412210056.jpeg?X-Tos-Algorithm=TOS4-HMAC-SHA256&amp;X-Tos-Credential=AKLTZDcxYzI0ZWI5NDkzNGRkNWI1OTdiNTVjNjZjYjU3NmQ%2F20260522%2Fcn-beijing%2Ftos%2Frequest&amp;X-Tos-Date=20260522T095122Z&amp;X-Tos-Expires=1800&amp;X-Tos-Signature=48762d9fdb0762b78be2cf490b1b130a5cbc89f530fb25a50dca715b2b205adc&amp;X-Tos-SignedHeaders=host) 
求职信息 
工作时长:14年 
求职意向:行政专员/助理 
期望薪资:6-8K 
期望城市:上海 
![fig_89501](https://pdf-bucket.tos-cn-beijing.volces.com/infer/20260522/7a00192b29852d1853245cd0b1c643c1_1779443482412192169.jpeg?X-Tos-Algorithm=TOS4-HMAC-SHA256&amp;X-Tos-Credential=AKLTZDcxYzI0ZWI5NDkzNGRkNWI1OTdiNTVjNjZjYjU3NmQ%2F20260522%2Fcn-beijing%2Ftos%2Frequest&amp;X-Tos-Date=20260522T095122Z&amp;X-Tos-Expires=1800&amp;X-Tos-Signature=ec6b754061c0ceaba9a9cbcfaeb6f980400b2ae0ce166ce6cf09b9a1319aa4e2&amp;X-Tos-SignedHeaders=host) 
资格证书 
• 驾驶证C1 
• 资格证书 
## 个人优势 
拥有13年跨领域复合型工作经验,精通行政与销售内勤团队管理,擅长流程优化与制度 建设以及团队建设｡熟悉行政工作全部流程,擅长制度执行､会务组织､对外联络等 工作,熟悉销售管理流程与数据归类分析工作｡具备跨部门资源协调能力,具备较强 的执行力与目标感,熟悉使用各种办公软件 
## 熟悉使用各种办公软件 
## 工作经历 
上海叁虎金融信息服务有限公司 行政兼内勤 2022.10-至今 
## 行政工作部分 
0负责公司公章、营业执照等12项核心证照的保管、变更及年审工作。统筹公司及部门 合同归档工作,建立电子档案管理系统,分类管理合同1000+份 
0管理公司微信工作群,制定《群聊管理规范》,有效保障内部信息传递高效准确。 0统筹公司日常接待工作,接待政府领导、重要客户。负责行业协会入会报批、会费缴 纳及系统维护,为公司争取行业资源支持 
0协助上级领导组织公司年会、季度战略会等重要会议,负责方案策划、场地布置、嘉 宾邀请全流程执行｡ 
## 销售管理部分 
0优化业务流程,建立客户资质预审+需求精准匹配服务模式,梳理贷款申请全流 程节点,缩短审批时效,提升客户满意度｡ 0管理销售内勤团队,开展月度业务培训。 0负责客户资料审核(企业征信、流水证明等)。 
0协助销售团队完成年度放款目标6800万元,完成精细化客户管理。 
0团队基础管理:负责销售团队15人日常考勤、绩效统计、业绩跟进工作。
0客户资源统筹:搭建客户信息管理系统,分类管理客户数据,定期开展客户回访。 0业务流程管控:制定销售内勤操作规范,涵盖客户信息录入、合同归档等环节。 0数据报表支撑:每日汇总销售数据,为销售策略调整提供数据支持。 
## 业务开发与风险管控 
0渠道开发维护:拓展贷款行业渠道商,建立长期合作关系,提高渠道贡献率 风控体系建设:建立“双重风控机制,成功识别风险,规避潜在损失｡ 
## 江苏洋河酒厂股份有限公司 
## 渠道销售 
2015.03-2018.01 
1. 负责所辖片区渠道的日常维护与管理,及时掌握竞品动态,协助公司优化市场策 略｡ 
2. 开展与大型商超､烟酒店､星级酒店等渠道客户的业务洽谈,推动合作落地,并负 责广告位及陈列资源的协商与执行｡ 
3. 熟练运用Word､Excel､PPT等办公软件,完成日常数据整理､报告撰写及演示材料 制作,提升工作效率｡ 
任职公司:江苏洋河酒厂股份有限公司 
## 光宝光电有限公司 
## 行政专员/助理 
2012.02-2014.10 
1. 实验与样品辅助:按研发方案准备实验材料､搭建简易实验装置,协助完成样品制 作､测试(如光电性能检测､可靠性试验),记录实验过程中的关键数据与现象,整 理原始数据台账｡ 
2. 项目与流程协调:跟进研发项目进度,同步各环节进展(如对接生产部门推进新品 试产),协调跨部门资源(如向采购申请实验物料､联系品质部门做样品检测),组 织小型研发沟通会并记录会议纪要｡ 
4. 基础研发辅助:协助进行文献调研(搜集光电材料､器件相关技术资料),整理市 场竞品技术参数;维护研发实验室环境与设备(如日常清洁､简单仪器校准),管理 实验耗材库存,确保研发工作顺畅推进｡ 
## 业绩: 
1. 协助完成3款光电器件样品研发,参与实验方案落地与数据记录,优化样品测试流 程,将单次测试周期缩短15%,样品合格率从82%提升至93%｡ 
2. 负责研发文档归档与专利辅助,整理实验报告､规范文档检索流程,提升团队资料 调用效率30%｡ 
3. 参与光电性能测试与数据整理,累计处理有效实验数据5000+组,形成可视化数据 报表30+份,为工程师优化产品参数提供关键支撑,助力新品试产良率提升10%｡ 
## 教育经历 
上海师范大学 本科 财务管理 
2020-2022 2006-2011 
盐城纺织职业技术学院 大专 服装设计与工艺 
![fig_89936](https://pdf-bucket.tos-cn-beijing.volces.com/infer/20260522/7d3c8ea74ae1c0f99e89400238b38a9c_1779443482383608230.jpeg?X-Tos-Algorithm=TOS4-HMAC-SHA256&amp;X-Tos-Credential=AKLTZDcxYzI0ZWI5NDkzNGRkNWI1OTdiNTVjNjZjYjU3NmQ%2F20260522%2Fcn-beijing%2Ftos%2Frequest&amp;X-Tos-Date=20260522T095122Z&amp;X-Tos-Expires=1800&amp;X-Tos-Signature=82206068ea684bea6c85677afbd208b0b6c82d72e524822445d208809cb1bec0&amp;X-Tos-SignedHeaders=host) 
## 专业技能 
行政管理;商务;销售管理;活动执行;策划;</t>
        </is>
      </c>
      <c r="R1146" t="inlineStr">
        <is>
          <t>点击按钮</t>
        </is>
      </c>
      <c r="S1146" t="inlineStr">
        <is>
          <t>岗位职责：
1、负责公司印章、证件、资质的统一保管、登记、领用、归还全流程，建立并维护管理台账，确保账实相符。
2、合同用印前严格审核文本一致性（条款、金额、签章、日期等），拒绝不合规申请，杜绝违规用印。
3、按制度规范完成用印操作，做好登记与留痕，留存电子凭证并归档。
4、定期检查印章完好性，发现损坏、遗失等立即上报并协助挂失、补办。
5、定期跟踪合同归档情况，建立合同到期提醒机制，提前通知相关部门。
6、配合各部门解答印章使用疑问，协助开展印章管理培训与宣传。
7、定期整理台账、编制用印统计报表上报领导，完成其他交办工作。
任职要求：
1、基本条件：40岁左右，居住稳定（公司附近优先）。
2、学历经验：大专及以上，行政管理、文秘、财务等相关专业优先；2年以上企业印章管理经验优先，有国企/事业单位经验者佳。
3、职业素养：正直严谨、责任心强、原则性强，保密意识高，杜绝徇私舞弊。
4、专业知识：熟悉《印章管理办法》《治安管理处罚法》中印章相关规定，能独立完成印章刻制、启用、停用、销毁全流程。
5、核心能力：严格做到“用印必审、审后用印、用后登记”，对异常用印敏锐识别并立即上报；熟练使用Word、Excel，规范填写台账。
6、工作态度：认真负责、踏实肯干，执行力强，善于沟通协调，服从安排，无不良从业记录。</t>
        </is>
      </c>
      <c r="T1146">
        <v>1</v>
      </c>
    </row>
    <row r="1147" ht="25.5" customHeight="1">
      <c r="A1147">
        <v>1940</v>
      </c>
      <c r="B1147" t="inlineStr">
        <is>
          <t>印章管理员</t>
        </is>
      </c>
      <c r="C1147" t="inlineStr">
        <is>
          <t>孙福月简历.pdf</t>
        </is>
      </c>
      <c r="D1147" t="inlineStr">
        <is>
          <t>陈佩丽</t>
        </is>
      </c>
      <c r="E1147" t="inlineStr">
        <is>
          <t>孙福月</t>
        </is>
      </c>
      <c r="F1147" t="inlineStr">
        <is>
          <t>无</t>
        </is>
      </c>
      <c r="G1147" t="inlineStr">
        <is>
          <t>【简历概览】
36岁女，15年行政人事经验，上海求职，熟悉员工关系、招聘及人事系统维护。
【技能拆解】
- 技术栈：员工入离职手续、员工花名册更新、面试安排、招聘结果统计、人力资源信息系统维护、人事档案建立与维护、考勤统计、出勤报表、规章制度制定、工作流程完善、印章管理、注册章管理、科技电子文件归档、项目委托流转、评审单流转、法人授权委托流转、投保名单制作、数据核查、客户服务、文档准确性监督、沟通协调、理赔追踪、团队工作安排、材料审核
- 软技能：开朗、诚实乐观、坚韧毅力、耐心、应变能力、认真负责、责任心强
【与JD匹配分析】
- 硬技能匹配情况：具备印章管理经验，熟悉印章保管、登记等流程，但对合同用印审核、台账维护及相关法规知识体现不足
- 经验年限匹配情况：15年工作经验，远超岗位2年以上印章管理经验要求
- 行业背景匹配情况：有中铁上海设计院集团有限公司（国企）综合文员工作经历，符合国企经验优先的要求</t>
        </is>
      </c>
      <c r="H1147">
        <v>70</v>
      </c>
      <c r="I1147" t="inlineStr">
        <is>
          <t>推荐</t>
        </is>
      </c>
      <c r="J1147" s="2">
        <v>46164</v>
      </c>
      <c r="K1147" t="inlineStr">
        <is>
          <t>面试不通过</t>
        </is>
      </c>
      <c r="L1147" t="inlineStr">
        <is>
          <t>通过</t>
        </is>
      </c>
      <c r="M1147" t="inlineStr">
        <is>
          <t>终止</t>
        </is>
      </c>
      <c r="N1147"/>
      <c r="O1147" t="inlineStr">
        <is>
          <t>汪霞,陈佩丽</t>
        </is>
      </c>
      <c r="P1147" s="3"/>
      <c r="Q1147" t="inlineStr">
        <is>
          <t>## 孙福月 
女 | 36岁 
![fig_92562](https://pdf-bucket.tos-cn-beijing.volces.com/infer/20260522/3bd9c6982b8714e070580be17c350d41_1779443520607294105.jpg?X-Tos-Algorithm=TOS4-HMAC-SHA256&amp;X-Tos-Credential=AKLTZDcxYzI0ZWI5NDkzNGRkNWI1OTdiNTVjNjZjYjU3NmQ%2F20260522%2Fcn-beijing%2Ftos%2Frequest&amp;X-Tos-Date=20260522T095200Z&amp;X-Tos-Expires=1800&amp;X-Tos-Signature=c81154ac6ed510ea2e26669a50b751ba7c17e39444576a5fd41e97b2b55e6d81&amp;X-Tos-SignedHeaders=host) 
13917532235 
102040627@qq.com 
![fig_89061](https://pdf-bucket.tos-cn-beijing.volces.com/infer/20260522/3bd9c6982b8714e070580be17c350d41_1779443520607347813.jpeg?X-Tos-Algorithm=TOS4-HMAC-SHA256&amp;X-Tos-Credential=AKLTZDcxYzI0ZWI5NDkzNGRkNWI1OTdiNTVjNjZjYjU3NmQ%2F20260522%2Fcn-beijing%2Ftos%2Frequest&amp;X-Tos-Date=20260522T095200Z&amp;X-Tos-Expires=1800&amp;X-Tos-Signature=370dd324ff8d1f6fa0efa4eb89f2390e1f0f519cfc5b7496a1c97d9fe89e8d4b&amp;X-Tos-SignedHeaders=host) 
15年工作经验 | 行政专员/助理 | 期望薪资:7-8K | 期望城市:上海 
## 个人优势 
我性格开朗,为人诚实乐观,学习期间掌握了良好的课内外知识｡中国2010年中国上海世博会民营企业联合馆实习,实习期 间担任民企馆销售专员工作六个月的时间内,培养了我坚韧的毅力,在商保理赔中心工作中培养了超常的耐心与耐力以及对 工作的应变能力,对待工作认真负责,有超强的责任心,我愿意和贵公司共同发展､进步｡ 
## 工作经历 
上海百朗建筑工程有限公司 人事行政专员 
2020.08-至今 
1.负责员工关系工作,员工入离职手续,更新员工花名册等; 
2.负责招聘工作:面试安排､统计招聘结果; 
3.负责维护人力资源信息系统:建立､维护人事档案; 
4.考勤统计,负责出勤报表等; 
5.协助制订､完善公司人事有关规章制度和工作流程; 
6.配合其他部门工作｡ 
7.完成领导交代的其他任务｡ 
## 中铁上海设计院集团有限公司 
## 综合文员 
2020.04-2020.07 
## 主要工作内容: 
1.负责与经营计划处沟通完成生产方面对口的事务性工作 
2.负责处里印章､注册章的管理 
3.负责科技电子文件处级归档､院级归档 
4.项目委托､评审单､法人授权委托的流转 
上海弯盛金属材料有限公司 人事行政专员 
2016.09-2020.03 
1.负责员工关系工作,员工入离职手续,更新员工花名册等; 
2.负责招聘工作:面试安排､统计招聘结果; 
3.负责维护人力资源信息系统:建立､维护人事档案; 
4.考勤统计,负责出勤报表等; 
5.协助制订､完善公司人事有关规章制度和工作流程; 
6.配合其他部门工作｡ 
7.完成领导交代的其他任务｡ 
## 前锦网络信息技术(上海)有限公司(前程无忧) 
## 文员 
2015.01-2016.08 
1.负责每月公司客户投保名单制作及数据核查; 
2.负责商业保险客户日常服务工作,监督团队相关文档准确性; 
3.负责与客户公司以及保险公司的沟通工作;协调供应商(保险公司),确保供应商提供高质量服务; 
5.定期追踪客户赔付情况; 
6.安排组员工作:收取客户理赔和保全申请,对申请材料进行初步审核,监督理赔和保全申请进度; 
7.协助配合人事外包其他部门工作; 
8.完成上级交办的其它相关工作｡
文员 
2011.03-2013.09 
内容: 
1.负责每月公司客户投保名单制作及数据核查; 
2.负责商业保险客户日常服务工作,监督团队相关文档准确性; 
3.负责与客户公司以及保险公司的沟通工作;协调供应商(保险公司),确保供应商提供高质量服务; 
5.定期追踪客户赔付情况; 
6.安排组员工作:收取客户理赔和保全申请,对申请材料进行初步审核,监督理赔和保全申请进度; 
7.协助配合人事外包其他部门工作; 
8.完成上级交办的其它相关工作｡ 
业绩: 
每月全国公司商业保险总名单制作,人数核对,金额核对 
2010年上海世博会民企联合馆 其他职位 
2010.04-2010.10 
内容: 
2010年上海世博会民企联合馆志愿者 
业绩: 
上海世博会园区运行保障立功竞赛“月度冠军”称号 
教育经历 
中国人民大学 本科 人力资源 
2012-2015 
## 志愿者经历 
2010年上海世博会民企联合馆 6个月 
2010.04-2010.10 
志愿者</t>
        </is>
      </c>
      <c r="R1147" t="inlineStr">
        <is>
          <t>点击按钮</t>
        </is>
      </c>
      <c r="S1147" t="inlineStr">
        <is>
          <t>岗位职责：
1、负责公司印章、证件、资质的统一保管、登记、领用、归还全流程，建立并维护管理台账，确保账实相符。
2、合同用印前严格审核文本一致性（条款、金额、签章、日期等），拒绝不合规申请，杜绝违规用印。
3、按制度规范完成用印操作，做好登记与留痕，留存电子凭证并归档。
4、定期检查印章完好性，发现损坏、遗失等立即上报并协助挂失、补办。
5、定期跟踪合同归档情况，建立合同到期提醒机制，提前通知相关部门。
6、配合各部门解答印章使用疑问，协助开展印章管理培训与宣传。
7、定期整理台账、编制用印统计报表上报领导，完成其他交办工作。
任职要求：
1、基本条件：40岁左右，居住稳定（公司附近优先）。
2、学历经验：大专及以上，行政管理、文秘、财务等相关专业优先；2年以上企业印章管理经验优先，有国企/事业单位经验者佳。
3、职业素养：正直严谨、责任心强、原则性强，保密意识高，杜绝徇私舞弊。
4、专业知识：熟悉《印章管理办法》《治安管理处罚法》中印章相关规定，能独立完成印章刻制、启用、停用、销毁全流程。
5、核心能力：严格做到“用印必审、审后用印、用后登记”，对异常用印敏锐识别并立即上报；熟练使用Word、Excel，规范填写台账。
6、工作态度：认真负责、踏实肯干，执行力强，善于沟通协调，服从安排，无不良从业记录。</t>
        </is>
      </c>
      <c r="T1147">
        <v>1</v>
      </c>
    </row>
    <row r="1148" ht="25.5" customHeight="1">
      <c r="A1148">
        <v>1941</v>
      </c>
      <c r="B1148" t="inlineStr">
        <is>
          <t>抖音直播运营</t>
        </is>
      </c>
      <c r="C1148" t="inlineStr">
        <is>
          <t>【抖音直播运营（水饮）_上海 8-10K】顾承羿 25年应届生.pdf</t>
        </is>
      </c>
      <c r="D1148" t="inlineStr">
        <is>
          <t>胡晓玲</t>
        </is>
      </c>
      <c r="E1148" t="inlineStr">
        <is>
          <t>顾承羿</t>
        </is>
      </c>
      <c r="F1148" t="inlineStr">
        <is>
          <t>信息不足，无法提取</t>
        </is>
      </c>
      <c r="G1148" t="inlineStr">
        <is>
          <t>【简历概览】
顾承羿，本科，有达能电商运营及捕鹿数研直播运营经验，擅长数据分析与跨部门协作。
【技能拆解】
- 技术栈：数据监测、复盘分析、策略优化、用户分层、行为洞察、AI工具、PS、AI、CAD、剪映、Excel
- 软技能：目的导向、思考分析、解决挑战、精益求精、执行力强、跨团队沟通协调、项目判断、风控意识
【与JD匹配分析】
- 硬技能匹配情况：具备直播运营、数据监控分析、内容活动策划、跨部门协同等硬技能，符合岗位要求
- 经验年限匹配情况：有近1年直播运营经验，满足1年及以上相关经验要求
- 行业背景匹配情况：曾在快消品企业达能工作，符合快消品品类优先要求</t>
        </is>
      </c>
      <c r="H1148">
        <v>85</v>
      </c>
      <c r="I1148" t="inlineStr">
        <is>
          <t>强烈推荐</t>
        </is>
      </c>
      <c r="J1148" s="2">
        <v>46164</v>
      </c>
      <c r="K1148"/>
      <c r="L1148"/>
      <c r="M1148"/>
      <c r="N1148"/>
      <c r="O1148"/>
      <c r="P1148" s="3"/>
      <c r="Q1148" t="inlineStr">
        <is>
          <t>## 顾承羿 
求职意向|直播运营 
![fig_28486](https://pdf-bucket.tos-cn-beijing.volces.com/infer/20260522/cb5be3086b41cefa7996006f2c25f30d_1779443552876699293.jpeg?X-Tos-Algorithm=TOS4-HMAC-SHA256&amp;X-Tos-Credential=AKLTZDcxYzI0ZWI5NDkzNGRkNWI1OTdiNTVjNjZjYjU3NmQ%2F20260522%2Fcn-beijing%2Ftos%2Frequest&amp;X-Tos-Date=20260522T095232Z&amp;X-Tos-Expires=1800&amp;X-Tos-Signature=3863c2c8b0c0e4daa6f2a669b8f151c4b15f30bc2062f5dc98fc242afff6b7c8&amp;X-Tos-SignedHeaders=host) 
2001.08.06 
![fig_95200](https://pdf-bucket.tos-cn-beijing.volces.com/infer/20260522/cb5be3086b41cefa7996006f2c25f30d_1779443552876009416.jpeg?X-Tos-Algorithm=TOS4-HMAC-SHA256&amp;X-Tos-Credential=AKLTZDcxYzI0ZWI5NDkzNGRkNWI1OTdiNTVjNjZjYjU3NmQ%2F20260522%2Fcn-beijing%2Ftos%2Frequest&amp;X-Tos-Date=20260522T095232Z&amp;X-Tos-Expires=1800&amp;X-Tos-Signature=9cae42bb10a32902c61fac1b1cb1eaa578851e697b9122a08b08625c067b32a7&amp;X-Tos-SignedHeaders=host) 
17371188794 
![fig_37318](https://pdf-bucket.tos-cn-beijing.volces.com/infer/20260522/cb5be3086b41cefa7996006f2c25f30d_1779443552876373739.jpeg?X-Tos-Algorithm=TOS4-HMAC-SHA256&amp;X-Tos-Credential=AKLTZDcxYzI0ZWI5NDkzNGRkNWI1OTdiNTVjNjZjYjU3NmQ%2F20260522%2Fcn-beijing%2Ftos%2Frequest&amp;X-Tos-Date=20260522T095232Z&amp;X-Tos-Expires=1800&amp;X-Tos-Signature=99072ea2b89a9e9eda2ef4da8cc061a1195f2493078e2bd4740e20c1faccbb93&amp;X-Tos-SignedHeaders=host) 
全日制本科 
![fig_06080](https://pdf-bucket.tos-cn-beijing.volces.com/infer/20260522/cb5be3086b41cefa7996006f2c25f30d_1779443552876383643.jpeg?X-Tos-Algorithm=TOS4-HMAC-SHA256&amp;X-Tos-Credential=AKLTZDcxYzI0ZWI5NDkzNGRkNWI1OTdiNTVjNjZjYjU3NmQ%2F20260522%2Fcn-beijing%2Ftos%2Frequest&amp;X-Tos-Date=20260522T095232Z&amp;X-Tos-Expires=1800&amp;X-Tos-Signature=727270f2b11dd9be7c98043a5ed12cdb871b836f0f491c11b635ee95a2c15ff9&amp;X-Tos-SignedHeaders=host) 
上海 
![fig_59326](https://pdf-bucket.tos-cn-beijing.volces.com/infer/20260522/cb5be3086b41cefa7996006f2c25f30d_1779443552876425796.jpeg?X-Tos-Algorithm=TOS4-HMAC-SHA256&amp;X-Tos-Credential=AKLTZDcxYzI0ZWI5NDkzNGRkNWI1OTdiNTVjNjZjYjU3NmQ%2F20260522%2Fcn-beijing%2Ftos%2Frequest&amp;X-Tos-Date=20260522T095232Z&amp;X-Tos-Expires=1800&amp;X-Tos-Signature=46faa434eedb212e223cd7d96ce08186c55b87084f47cf919775288f3f51e6e6&amp;X-Tos-SignedHeaders=host) 
LoveZiYan0929 
![fig_39606](https://pdf-bucket.tos-cn-beijing.volces.com/infer/20260522/cb5be3086b41cefa7996006f2c25f30d_1779443552875949116.jpeg?X-Tos-Algorithm=TOS4-HMAC-SHA256&amp;X-Tos-Credential=AKLTZDcxYzI0ZWI5NDkzNGRkNWI1OTdiNTVjNjZjYjU3NmQ%2F20260522%2Fcn-beijing%2Ftos%2Frequest&amp;X-Tos-Date=20260522T095232Z&amp;X-Tos-Expires=1800&amp;X-Tos-Signature=0159a21037ff46cf54ca132bd1e99318adbe6a06445e406c62acd458516d1a29&amp;X-Tos-SignedHeaders=host) 
2017221407@qq.com 
## 自我评价 
-始终以第一性原理和目的导向来驱动工作开展,善于通过思考来分析和解决工作中的挑战,精益求精｡ -具备丰富的直播运营､电商运营､用户运营经验,熟悉从 0 到 1 的用户体系搭建,拥有多场大型直播活动 全链路策划执行经验,匹配岗位的核心需求; 
- 熟练掌握数据驱动的运营方法,具备用户分层､行为洞察能力,可独立完成数据监测､复盘分析与策略优 化,输出专业运营分析报告; 
- 对AI 赋能工作有浓厚兴趣,愿意深入学习行业知识,学习能力强,熟练使用 各种办公软件和工具 进行数据 分析,具备本地 AI 部署能力,可熟练运用 AI 工具提升工作效率; 
- 拥有原创内容产出能力,个人小红书账号积累 3k 粉丝､3w 获赞,具备真实流量运营经验;执行力强,可高 效处理多任务并行,具备优秀的跨团队沟通协调能力｡ 
- 熟练掌握PS､AI､CAD､剪映等工具,具备一定的内容产出能力｡ 
## 教育背景 
## 上海对外经贸大学 
专业:旅游管理 
主修课程:电子商务概论 旅游经济行为学 企业经营分析与预测等 
担任职务:纪律委员 
自我评价 荣誉奖项:会展与传播学院三等奖学金1次 
## 参军经历 
## 中国人民解放军空军 
担任职务:机关参谋/机务大队军械员 
参与值班战机战备､维护及检修等工作; 
参与统筹各单位周工作报告和数据统计､红头文件收发与传达､组织演习与会场安排等工作; 
参与疫情防控管制､恶劣天气防洪抗汛; 
工作经历 校园红色教育宣传与军训; 
做好各活动与会议录像录音和书面纪要､及时上传新闻稿发布至微信公众号和内部报纸｡ 
荣誉奖项:优秀士兵2次
## 2024.8-2025.5|达能纽迪希亚生命早期营养品管理(上海)有限公司 
## 达能益生EC运营助理 
主要工作:数据收集与总结,行业&amp;竞品调研分析､基础电商运营､与供应商对接落地 执行､预算申报,库存管理等 
数据分析:搭建产品在多个销售平台的数据看板,实时监测ROI､转化率､销量增长率､GSV等运营数据, 针对这些数据作总结分析并输出日频次报告; 
行业竞品分析:搜集奶粉品类相关市场信息,对10+奶粉产品进行产品定位､类别､需求､亮点等进行分 析,了解中老年用户需求,明确敢迈中老年奶粉市场定位,打造适用场景入口并生成行业报告; 
基础电商运营:通过跨部门合作,协助产品在各平台的推广营销｡根据访客数､订单量和转化率等相关流 量漏斗,结合销售节点协助运营完成电商平台的销售计划和策略,同步配套产出天猫､抖音､京东电商平 台主图和详情页制作; 
业务支持:在职期间制作PO需求共享表格并建立全流程SOP,优化活动预算申请流程｡负责根据每月项目 额度与财务部门沟通讨论PO申请;对接各渠道供应商和财务部门整理核销材料进行GR｡有效解决了部门 过去被动MA的情况,积累了扎实的项目判断与风控意识｡ 
## 2025.5至今|上海捕鹿数研信息科技有限公司 直播运营 
项目背景:联合利华NEXXUS品牌首次入驻抖音平台,渠道0基础､0粉丝､无成熟运营模式, 委托捕鹿数研提供全案代运营服务｡ 
主要工作:直播运营､用户运营､行业与人群分析､大场活动策划&amp;落地､数据分析与复盘､ 跨部门统筹协调落地执行等 
• 直播活动全链路策划与执行:搭建品牌自播体系,完成直播间场景规划､全场景话术体系搭建;统筹11场 大型直播活动的全流程落地,涵盖嘉宾协调､流程把控､预热蓄水､机制设计､现场统筹等,保障活动高 效推进,其中为檀健次和蔡欣洋专场分别定制全链路方案,檀健次单场GSV达到280w+,ROI:8.26,曝光 次数1300w+,最高在线人数6w+,开播期间持续霸榜个人护理榜 TOP1; 
社群与私域用户运营:搭建品牌会员运营体系,设计积分兑换､等级权益等用户分层机制,沉淀私域用户 资产;负责千人粉丝社群的日常运营,通过营销节点精准触达､专属互动玩法策划,有效提升社群活跃度 与用户留存,推动用户复购转化,每周新增入会平均2k+,会员复购率20%,全店成交用户中新客占比70%､ 老客占比30%; 
用户洞察与数据分析:针对产品开展用户人群画像分析,基于用户行为数据构建互动分析模型,输出用户 洞察;搭建运营数据监测体系,实时监控 GMV､转化率等核心指标,输出日 / 周度运营报告,活动后完成 全维度数据复盘,优化后续运营策略,日均GSV稳定在6w+(相较项目初期提升200%)退货率稳定在20%, GPM提升41%,ROI提升28%通过针对性的迭代直播话术和促单玩法有效提升了品牌的长期增长和退货率的 优化; 
跨团队统筹协作:统筹品牌方､内容团队､投放团队､场地供应商等多角色,建立项目进度同步机制,协 调解决跨部门对接问题,保障冷启动阶段业务快速推进,支撑多任务并行落地｡</t>
        </is>
      </c>
      <c r="R1148" t="inlineStr">
        <is>
          <t>点击按钮</t>
        </is>
      </c>
      <c r="S1148" t="inlineStr">
        <is>
          <t>岗位职责：
1、直播间整体运营：负责水饮知名品牌抖音直播间的日常运营管理，制定并执行直播计划、排期与流量策略。
2、数据监控与分析：实时监控直播数据（流量、互动、转化等），进行复盘分析，产出数据报告，并提出可执行的优化方案，驱动直播效果持续提升。
3、内容与活动策划：策划直播主题、营销活动、促销玩法及互动脚本，提升直播间吸引力和用户参与度，助力直播目标（涨粉、互动、销售等）达成。
4、流量获取与投放：熟悉平台流量规则，运用付费投流、内容预热、短视频引流、站外推广等多种手段，为直播间引入精准流量。
5、跨部门协同：与主播、招商、商品、视频、设计等部门紧密协作，整合资源，确保直播前、中、后期的全链路顺利执行。
任职要求：
1、1年及以上抖音直播运营或电商运营相关经验。
2、做过水饮、美妆、快消品品类目优先。
3、精通抖音平台的运营规则与后台操作。
3、具备较强的数据分析能力，能熟练使用Excel等工具，数据敏感，善于从数据中发现问题和机会。
4、了解直播投流（如巨量千川、磁力引擎等）的基本逻辑与操作者优先。
个人素质：
1、网感好，对直播热点、流行趋势有敏锐的洞察力。
2、思维活跃，执行力强，能承受快节奏和一定的工作压力。
3、沟通协调能力佳，责任心强，具备出色的解决问题能力和团队合作精神</t>
        </is>
      </c>
      <c r="T1148">
        <v>1</v>
      </c>
    </row>
    <row r="1149" ht="25.5" customHeight="1">
      <c r="A1149">
        <v>1942</v>
      </c>
      <c r="B1149" t="inlineStr">
        <is>
          <t>审计&amp;内审经理</t>
        </is>
      </c>
      <c r="C1149" t="inlineStr">
        <is>
          <t>审计 kammy 6年.pdf</t>
        </is>
      </c>
      <c r="D1149" t="inlineStr">
        <is>
          <t>胡晓玲</t>
        </is>
      </c>
      <c r="E1149" t="inlineStr">
        <is>
          <t>钱雨虹</t>
        </is>
      </c>
      <c r="F1149" t="inlineStr">
        <is>
          <t>无</t>
        </is>
      </c>
      <c r="G1149" t="inlineStr">
        <is>
          <t>【简历概览】
28岁女，上海立信会计本科，6年审计经验，注册会计师，项目经理，服务多家上市公司。
【技能拆解】
- 技术栈：年报审计、内控审计、财务报表审计、合并会计报表、审计报告编制、IPO反馈回复、财务尽调、客户走访、供应商走访、存货盘点、长投、权益类科目、销售与收款循环、营业收入、应收账款、预收账款、应交税费、预计负债、递延所得税、所得税费用、合并未实现毛利抵消、合并关联方抵消、魔元术系统、杉德平台、支付宝流水、银行存款发函、资金流水核查、Word、Excel、PPT、CPA、初级会计职称、大学英语六级、计算机二级
- 软技能：跨层级沟通、团队协作、问题解决、沟通交流技巧、责任心、抗压能力、学习能力、逻辑思维、分析能力、指导带领、高效执行
【与JD匹配分析】
- 硬技能匹配情况：精通审计方法论及财务流程，熟悉零售业务模式（晨光新零售），具备财务风险识别与控制经验，持有CPA证书；但缺乏SQL/Python等数据分析工具及AI风控应用经验。
- 经验年限匹配情况：6年审计经验，满足5年以上内控/审计经验要求。
- 行业背景匹配情况：有快消/零售行业审计经验（晨光股份、紫燕食品），符合行业背景优先条件。</t>
        </is>
      </c>
      <c r="H1149">
        <v>75</v>
      </c>
      <c r="I1149" t="inlineStr">
        <is>
          <t>推荐</t>
        </is>
      </c>
      <c r="J1149" s="2">
        <v>46164</v>
      </c>
      <c r="K1149"/>
      <c r="L1149"/>
      <c r="M1149"/>
      <c r="N1149"/>
      <c r="O1149"/>
      <c r="P1149" s="3"/>
      <c r="Q1149" t="inlineStr">
        <is>
          <t>## 个人简历 
## PERSONAL RESUME 
## 基本信息 
姓 名: 钱雨虹 
年 龄: 28岁 
性 别: 女 
民 族: 汉族 
工作年限: 6年经验 
联系电话: 15802198276 
邮 箱: 3325528636@qq.com 
![fig_45067](https://pdf-bucket.tos-cn-beijing.volces.com/infer/20260522/aaad6a20be95a46d629828d13aa0cc01_1779446333360411045.jpeg?X-Tos-Algorithm=TOS4-HMAC-SHA256&amp;X-Tos-Credential=AKLTZDcxYzI0ZWI5NDkzNGRkNWI1OTdiNTVjNjZjYjU3NmQ%2F20260522%2Fcn-beijing%2Ftos%2Frequest&amp;X-Tos-Date=20260522T103853Z&amp;X-Tos-Expires=1800&amp;X-Tos-Signature=4b3b40abaaf90bc2e9f1c2e82e7e663d37bfb8b3ac668cfd930424bcd5edfdf5&amp;X-Tos-SignedHeaders=host) 
## 教育背景 
2016-09 ~ 2020-06 GAP:3.79/4(专业前5%) 会计学原理､中级财务会计､⾼级财务会计､审计学､管理会计(全英语)､财务管理､成本会计､经济法､税法等课程 
上海立信会计金融学院 
会计专业(本科) 
## 工作经验 
2020-07 ~ 至今 
立信会计师事务所(特殊普通合伙) 
项目经理 
1､负责年报审计,工作内容包括内控审计､财务报表重要会计科目审计､合并会计报表､审计报告及财务报表附注编制工作; 参与撰写IPO反馈意见问询函的回复等｡ 
服务的客户主要包括: 
1)上交所A股上市公司:晨光股份(603899.SH)､紫燕食品(603057.SH)､富临精工(300432.SZ); 
2)北交所上市公司:灵鸽科技(833284.BJ); 
3)央企:中国石化集团(组成部分会计师); 
4)外企:森萨塔科技(常州)有限公司｡ 
2､参与多家企业财务尽调审计工作,向企业提供管理建议书或向投资人提示财务风险｡ 
3､参与多家IPO申报期企业的客户走访､供应商走访､存货盘点等工作｡ 
## 项目经验 
2020-10 ~ 至今 
上海晨光文具股份有限公司 (603899 晨光股份) 
年报审计总部现场负责人､项目组重要成员 全程参与晨光股份多期年报审计工作,晨光股份是一家上交所主板上市公司,主营业务为文具及办公用品的生产､批发和零 售｡ 参与编制晨光股份各层级合并财务报表及附注､合并未实现毛利抵消计算表､合并关联方内部往来余额､交易额､现金流抵 消,负责晨光股份合并年度审计报告工作,包含财务报表附注､报告政策段等; 
1､在晨光总部项目中主要负责长投､权益类､销售与收款循环相关科目(其中包含营业收入､应收账款､预收账款､应交税 费)､预计负债､递延所得税､所得税费用等科目;晨光总部销售业务类型分为传统经销､直供零售､自营出口､外贸出口 等;作为项目组核心成员主要查验收入确认的真实性及准确性,具体工作包括分析各年间收入成本毛利波动合理性(分类型/分 产品/分客户)､通过查验装箱单､报关单､提单等外部单据复核海外收入真实性､收入截止测试､复核各类型销售返利准确 性､应收账款发函程序､分析各分公司应收账款周转率情况､应收账款授信额度及审批查验等; 
2､在晨光新零售项目中主要负责销售与循环相关科目,九木杂物社企业管理有限公司为晨光股份旗下子公司,是一家涵盖门店 零售和线上电商新型业务公司;作为项目组核心成员根据魔元术系统导出各项门店和各电商平台销售数据与账面收入进行核 对;了解直营门店､加盟门店业务会计处理流程;根据各年度间门店､开店数量分析了解门店业务经营规模和趋势;分析各门 店毛利率､坪效､退货率及客单价数据,了解各门店经营情况;匡算账面门店收入金额与杉德平台流水,以确认门店收入真实 发生;匡算账面天猫收入金额与支付宝流水,以确认天猫收入真实发生;执行门店､电商业务细节测试,获取相关销售相关单 据,以确认收入真实发生且账面准确记录等; 
3､独立负责晨光总部旗下其他多家子公司重点科目审计业务,担任多家子公司项目负责人,与企业财务负责人沟通并协调现场 工作; 
4､通过访谈及了解公司销售与收款流程､投资与筹资流程及相关政策,梳理其业务流程及控制节点,根据各控制点进行穿行测 试和控制测试｡
全程参与灵鸽科技北交所IPO项目审计,灵鸽科技于2023年9月15日在北交所成功首发通过｡灵鸽科技是一家主要从事计量配 料､混合及输送等自动化物料处理系统设备的研发､生产和销售的公司｡其产品范围涵盖自动化物料处理系统和单机设备等｡ 1､在项目中主要负责灵鸽母公司及其子公司销售与收款循环等相关科目审计工作,其中包括营业收入､应收账款､应收票据､ 预收账款､应交税费､预计负债､研发费用､其他应收款等｡在IPO审计期间,作为项目组核心成员负责复核收入确认的真实性 和准确性,具体工作包括收入细节测试､收入截止测试､报告期收入成本毛利波动分析(分类型/分项目/分客户)､应收账款 周转率分析､应收账款发函程序､第三方销售回款核对查验､研发费用真实性查验､报告期应收票据变动分析等｡ 
2､通过访谈和了解公司的销售与收款流程以及销售与收款政策,梳理其业务流程及控制节点,根据各控制点进行穿行测试和控 制测试｡ 
2021-06 ~ 2021-09 
上海紫燕食品股份有限公司(603057 紫燕食品) 
IPO审计项目组重要成员 
参与紫燕食品上交所IPO项目审计,紫燕食品于2022年7月7日在上交所成功首发通过,公司股票于2022年9月26日在上海证券 交易所上市｡紫燕食品是一家全国性的熟食连锁企业,涵盖休闲餐饮､休闲卤味品类子品牌｡ 
在项目中主要负责紫燕母公司及其子公司货币资金循环､投资与筹资循环等相关科目审计工作,其中包含货币资金､短期借 款､财务费用等｡在IPO审计期间主要负责银行存款发函程序､资金流水核查工作(如资金流水大额核查､关联自然人流水核 查､关联法人流水核查､个人资金流水往来核查)｡ 
## 技能特长 
语言能力:大学英语六级证书,能较够熟练的进行交流､读写; 
计算机能力:计算机二级证书,熟练操作windows平台上的各类应用软件,如Word､Excel､PPT; 
专业能力:中国注册会计师,初级会计职称｡ 
## 荣誉证书 
· 工作期间曾获2021年部门年度先进工作者; 
· 在校期间曾获三次优秀学⽣一等奖奖学⾦,四次优秀学⽣二等奖奖学⾦及连续两个学期三好学⽣称号｡ 
## 自我评价 
专业能力方面:自身专业知识储备良好,已通过CPA考试;具备扎实的财会､审计理论知识,能独立编制上市公司合并报表及 财务报告附注,参与撰写IPO过程中反馈意见回复等｡有较强的逻辑思维能力和分析能力,积累了丰富的项目工作经验;能灵活 运用审计思路有效地识别审计风险,进一步优化已有的审计程序,确保审计质量与效率｡ 
沟通方面:具备较好的跨层级沟通能力,乐于与项目组成员和负责人进行沟通,与客户､上级和同事都能进行有效地交流､解 决问题,多次参与IPO走访及业务访谈,具有良好的沟通交流技巧｡ 
团队合作方面:富有责任心和协作精神,能与项目组成员积极协作,在年报审计过程中带领､指导项目组成员完成上市公司的 年报审计工作,参与上市公司治理层/管理层的沟通,负责回复各级别事务所内部的审核工作,确保项目负责人交付的任务高 质､高效落地｡ 
工作态度方面:工作认真负责､细心,能严格遵守公司规章制度,遇到有疑惑的问题会主动向同事或者项目负责人请教｡ 压力承受方面:面对高强度及挑战性工作能实时保持乐观､平和的心态,保证工作质量,拥有较强的抗压能力和学习能力｡</t>
        </is>
      </c>
      <c r="R1149" t="inlineStr">
        <is>
          <t>点击按钮</t>
        </is>
      </c>
      <c r="S1149" t="inlineStr">
        <is>
          <t>岗位职责：
一、合规监督与风险管控
负责集团财务流程的合规性审计，识别业务流程中的风险点，制定改进方案。
监督生态公司（子公司/合资公司）的合规化治理，确保符合集团内控标准及外部监管要求。
二、内控体系建设
建立并完善集团内控体系，包括财务控制、运营风控、反舞弊机制等，定期评估有效性。
主导内控手册的编制与更新，推动内控流程在业务端的落地执行。
三、业财协同优化
参与业财融合项目，通过数据分析发现业务与财务指标的偏差，提出降本增效建议。
协同财务、业务部门设计关键绩效指标（KPI）监控机制，提升管理效率。
四、专项审计与整改
主导供应链、线上渠道（京东/天猫/抖音等）合作方的专项审计，确保合作合规性。
跟踪审计问题的整改闭环，推动系统性改善。
任职要求：
1、学历与经验：
本科及以上学历，财务、审计、法律相关专业，5年以上内控/审计经验（有集团化企业、快消/零售行业背景优先）。
2、专业能力：
精通企业内控框架（如COSO）、审计方法论及财务流程优化；
熟悉电商平台（京东/天猫/抖音/小红书）业务模式及风控要点；
具备数据敏感度，能通过SQL/Python等工具辅助审计分析者优先。
加分项：
有AI在风控/审计场景的应用经验（如智能风险预警、流程自动化RPA、AI反欺诈模型等）；
熟悉机器学习基础逻辑，能协同技术团队推动审计工具智能化升级。
软性要求：
强沟通协调能力，能适应跨部门、多业态协同；持有CIA/CPA/CICS等证书者优先。</t>
        </is>
      </c>
      <c r="T1149">
        <v>1</v>
      </c>
    </row>
    <row r="1150" ht="25.5" customHeight="1">
      <c r="A1150">
        <v>1943</v>
      </c>
      <c r="B1150" t="inlineStr">
        <is>
          <t>市场专员</t>
        </is>
      </c>
      <c r="C1150" t="inlineStr">
        <is>
          <t>【新店开店人员_苏州 5-10K】谈祺玮 25年应届生 (1).pdf</t>
        </is>
      </c>
      <c r="D1150" t="inlineStr">
        <is>
          <t>李娟</t>
        </is>
      </c>
      <c r="E1150" t="inlineStr">
        <is>
          <t>谈祺玮</t>
        </is>
      </c>
      <c r="F1150" t="inlineStr">
        <is>
          <t>无</t>
        </is>
      </c>
      <c r="G1150" t="inlineStr">
        <is>
          <t>【简历概览】
计算机本科，有店长及动漫运营经验，具备项目管理和数据处理能力。
【技能拆解】
- 技术栈：Spring Boot、Vue、MySQL、Python、tkinter、Office、PS、PR
- 软技能：抗压力强、执行力好、学习能力强、沟通协调能力强、责任心
【与JD匹配分析】
岗位JD如下：
岗位职责1、负责新店开店支援，例如选址装修、货架订购、线下进货收货与货位制定的跟进2、协助门店做开店培训等辅助工作3、对新店做上线前的检查以及开店后一周的跟进协助运营任职要求1、1年以上市场拓展经验优先2、逻辑性与沟通表达能力强，有责任心，能接受出差3、有一定的数据处理与分析能力
逐项对比：
- 硬技能匹配情况：具备一定的数据处理与分析能力，无明确开店支援相关技术经验
- 经验年限匹配情况：无市场拓展经验，有店长管理经验
- 行业背景匹配情况：无相关行业背景，有团队管理和运营经验</t>
        </is>
      </c>
      <c r="H1150">
        <v>60</v>
      </c>
      <c r="I1150" t="inlineStr">
        <is>
          <t>待定</t>
        </is>
      </c>
      <c r="J1150" s="2">
        <v>46164</v>
      </c>
      <c r="K1150" t="inlineStr">
        <is>
          <t>简历待筛选</t>
        </is>
      </c>
      <c r="L1150"/>
      <c r="M1150"/>
      <c r="N1150"/>
      <c r="O1150"/>
      <c r="P1150" s="3"/>
      <c r="Q1150" t="inlineStr">
        <is>
          <t>![fig_76363](https://pdf-bucket.tos-cn-beijing.volces.com/infer/20260522/91e275f75cb2a271be2c7c2405012a49_1779446618386790800.jpg?X-Tos-Algorithm=TOS4-HMAC-SHA256&amp;X-Tos-Credential=AKLTZDcxYzI0ZWI5NDkzNGRkNWI1OTdiNTVjNjZjYjU3NmQ%2F20260522%2Fcn-beijing%2Ftos%2Frequest&amp;X-Tos-Date=20260522T104338Z&amp;X-Tos-Expires=1800&amp;X-Tos-Signature=187024d9c36c3fb2e3a543698028dda6700dbd90aab1b79d51735b5df74d20eb&amp;X-Tos-SignedHeaders=host) 
![fig_08999](https://pdf-bucket.tos-cn-beijing.volces.com/infer/20260522/91e275f75cb2a271be2c7c2405012a49_1779446618387237073.jpeg?X-Tos-Algorithm=TOS4-HMAC-SHA256&amp;X-Tos-Credential=AKLTZDcxYzI0ZWI5NDkzNGRkNWI1OTdiNTVjNjZjYjU3NmQ%2F20260522%2Fcn-beijing%2Ftos%2Frequest&amp;X-Tos-Date=20260522T104338Z&amp;X-Tos-Expires=1800&amp;X-Tos-Signature=e6b7ba4cb4b021bcd6ee6663db43f909043f2f398fc4b52abb4cbd7f1462fa37&amp;X-Tos-SignedHeaders=host) 
2021.09-2025.06 计算机科学与技术 江苏大学京江学院 
## 专业排名:前10% 项目经历 
2025.01~2025.05 2025.01~2025.05 农产品批发市场信息化平台的设计与实现 
系统基于农产品批发市场运营需求,采用了Spring Boot 框架,Vue 框架和 MySQL 数据库,设计并实现了信息化平台的市场运营功能｡ 
## 谈祺玮 
前端设计:前端基于 Vue 框架构建组件化界面,实现市场管理､商户管理､车辆收 费､信息发布等功能的可视化操作｡ 
求职意向:测试工程师､运营 
后端开发:后端采用 Spring Boot 框架开发 RESTful API,实现业务逻辑处理与数据 交互｡ 
&gt; 22 
年龄: 
&gt; 
2003.09 
生日: 
2023.09~2024.01 书库管理系统 书库管理系统 
使用 python 实现一个书库管理系统的整体开发和设计,借助MySQL 数据库存储数 据,利用tkinter 库创建图形用户界面,实现书库日常管理的各项功能｡ 
学历: 大学本科 
M 实习经历 
专业: 计算机科学与技术 
z ⚫ 视频剪辑,在抖音输出内容,管理账号,有账号0-1 运营经验｡ 2026.01~2026.03 苏州因钮特网络科技有限公司 动漫运营 负责公司旗下动漫解说账号的内容产出,运营账号粉丝超五十万｡ ⚫ 撰写视频文案,分析用户痛点,引发情感共鸣,提高内容质量｡ 
手机: 17714819762 
邮箱: 542820886@qq.com 
2025.04~2026.01 南京森木机构 店长 店长 
政治面貌: 群众 &gt; 
负责店面的日常运营与管理,包括制定月目标方案,客户管理等,有完整的团队 项目参与和管理经验｡ 
现居: 苏州 
&gt; 
⚫ 负责团队建设和人才培养,能通过培训,指导等方式不断提升团队和自我的能力 和素质｡ 
![fig_64387](https://pdf-bucket.tos-cn-beijing.volces.com/infer/20260522/91e275f75cb2a271be2c7c2405012a49_1779446618386743470.jpg?X-Tos-Algorithm=TOS4-HMAC-SHA256&amp;X-Tos-Credential=AKLTZDcxYzI0ZWI5NDkzNGRkNWI1OTdiNTVjNjZjYjU3NmQ%2F20260522%2Fcn-beijing%2Ftos%2Frequest&amp;X-Tos-Date=20260522T104338Z&amp;X-Tos-Expires=1800&amp;X-Tos-Signature=00b1544982a8e396951bedafd2d319802a609d6c457713c28f5af94b1f1b7a06&amp;X-Tos-SignedHeaders=host) 
## 在校荣誉 
2023-2024学年 2023-2024 学年 江苏大学京江学院三等奖学金､江苏大学院三好学生 2022-2023 学年 江苏大学京江学院三等奖学金､江苏大学院三好学生 2021-2022 学年 暑期社会实践报告评比大赛优秀奖 
⚫ 2021-2022学年 
## 证书技能 
英语四级证书 
计算机二级证书 普通话二级乙等 能熟练使用 office 办公软件(Word,Excel,PPT)､PS､PR 等软件 熟悉项目管理流程,能够制定项目管理计划,分配任务,协调团队,并确保项目按时完成 
![fig_32741](https://pdf-bucket.tos-cn-beijing.volces.com/infer/20260522/91e275f75cb2a271be2c7c2405012a49_1779446618387029982.jpg?X-Tos-Algorithm=TOS4-HMAC-SHA256&amp;X-Tos-Credential=AKLTZDcxYzI0ZWI5NDkzNGRkNWI1OTdiNTVjNjZjYjU3NmQ%2F20260522%2Fcn-beijing%2Ftos%2Frequest&amp;X-Tos-Date=20260522T104338Z&amp;X-Tos-Expires=1800&amp;X-Tos-Signature=98713177a6ea48a7a0a555ebd8f9c073f79abfe21e5ebaa6815f920a2e017763&amp;X-Tos-SignedHeaders=host) 
## 自我评价 
抗压力强,拥有较好的执行能力 
⚫ 学习能力强,沟通协调能力强,能够快速适应环境和融入团队 
能够虚心向前辈学习,工作中严格要求自己,具备一定的数据统计分析能力</t>
        </is>
      </c>
      <c r="R1150" t="inlineStr">
        <is>
          <t>点击按钮</t>
        </is>
      </c>
      <c r="S1150" t="inlineStr">
        <is>
          <t>岗位职责1、负责新店开店支援，例如选址装修、货架订购、线下进货收货与货位制定的跟进2、协助门店做开店培训等辅助工作3、对新店做上线前的检查以及开店后一周的跟进协助运营任职要求1、1年以上市场拓展经验优先2、逻辑性与沟通表达能力强，有责任心，能接受出差3、有一定的数据处理与分析能力</t>
        </is>
      </c>
      <c r="T1150">
        <v>1</v>
      </c>
    </row>
    <row r="1151" ht="25.5" customHeight="1">
      <c r="A1151">
        <v>1944</v>
      </c>
      <c r="B1151" t="inlineStr">
        <is>
          <t>商品运维</t>
        </is>
      </c>
      <c r="C1151" t="inlineStr">
        <is>
          <t>【新店运营专员_苏州 5-6K】陈宇航 26年应届生.pdf</t>
        </is>
      </c>
      <c r="D1151" t="inlineStr">
        <is>
          <t>李娟</t>
        </is>
      </c>
      <c r="E1151" t="inlineStr">
        <is>
          <t>陈宇航</t>
        </is>
      </c>
      <c r="F1151" t="inlineStr">
        <is>
          <t>无</t>
        </is>
      </c>
      <c r="G1151" t="inlineStr">
        <is>
          <t>【简历概览】
市场营销本科应届，有门店销售、学生会就业服务经验，熟练Office，持营销师证书。
【技能拆解】
- 技术栈：Office、Excel函数、数据处理、报表制作、文档排版、PPT制作、数据统计、档案管理、信息录入、资料归档
- 软技能：沟通、共情、责任心、耐心、问题解决、执行力、抗压、时间管理、团队协作、流程把控、学习能力
【与JD匹配分析】
- 硬技能匹配情况：熟练Excel函数，具备数据统计能力，符合部分要求。
- 经验年限匹配情况：无相关工作经验，不满足1年经验要求。
- 行业背景匹配情况：无即时零售、前置仓等相关行业经验。</t>
        </is>
      </c>
      <c r="H1151">
        <v>35</v>
      </c>
      <c r="I1151" t="inlineStr">
        <is>
          <t>不推荐</t>
        </is>
      </c>
      <c r="J1151" s="2">
        <v>46164</v>
      </c>
      <c r="K1151" t="inlineStr">
        <is>
          <t>简历待筛选</t>
        </is>
      </c>
      <c r="L1151"/>
      <c r="M1151"/>
      <c r="N1151"/>
      <c r="O1151"/>
      <c r="P1151" s="3"/>
      <c r="Q1151" t="inlineStr">
        <is>
          <t>陈宇航 陈宇航 陈宇航 
求职意向: 求职意向: 求职意向:销售､⻔店 销售､⻔店 销售､⻔店营运 营运 营运管培⽣ 管培⽣ 管培⽣⾏政⽂员 ⾏政⽂员 ⾏政⽂员市场 市场 市场助理 助理 助理 
⽣⽇: ⽣⽇: ⽣⽇:2004.5.26 
地址 地址 地址:苏州 
![fig_42764](https://pdf-bucket.tos-cn-beijing.volces.com/infer/20260522/075ef80de35b084da33d990a5483fb1b_1779446621223898936.jpg?X-Tos-Algorithm=TOS4-HMAC-SHA256&amp;X-Tos-Credential=AKLTZDcxYzI0ZWI5NDkzNGRkNWI1OTdiNTVjNjZjYjU3NmQ%2F20260522%2Fcn-beijing%2Ftos%2Frequest&amp;X-Tos-Date=20260522T104341Z&amp;X-Tos-Expires=1800&amp;X-Tos-Signature=32c108225d93afaaca3de11e0427341af27531f12c46d7a82aee93d29984a54b&amp;X-Tos-SignedHeaders=host) 
教育背景 教育背景 教育背景 
![fig_43820](https://pdf-bucket.tos-cn-beijing.volces.com/infer/20260522/075ef80de35b084da33d990a5483fb1b_1779446621224623284.jpeg?X-Tos-Algorithm=TOS4-HMAC-SHA256&amp;X-Tos-Credential=AKLTZDcxYzI0ZWI5NDkzNGRkNWI1OTdiNTVjNjZjYjU3NmQ%2F20260522%2Fcn-beijing%2Ftos%2Frequest&amp;X-Tos-Date=20260522T104341Z&amp;X-Tos-Expires=1800&amp;X-Tos-Signature=97aeb52f634e84ce3fb9516ec91bffe3cb3ddd2d5621518a450eb566fa2611c3&amp;X-Tos-SignedHeaders=host) 
学历: 学历: 学历:本科学士 
政治⾯貌: 政治⾯貌: 政治⾯貌:共⻘团员 
电话: 电话: 电话:17372990157 
邮箱: 邮箱: 邮箱: 2937035619@qq.com 
2022 2022 2022.9-2026.6 2026.6 2026.6 
江苏 江苏 江苏理工学院 理工学院 理工学院 
市场 市场 市场营销 营销 营销 
主修课程:⾼等数学､市场营销､消费者⾏为学､品牌管理学､财务管理､国际市场营销､电子商务概论､客户关 系管理､商务谈判､统计学､营销⻛险管理､中小企业创业创新管理等｡ 校内荣誉:获得校综合奖学⾦｡ 
![fig_65801](https://pdf-bucket.tos-cn-beijing.volces.com/infer/20260522/075ef80de35b084da33d990a5483fb1b_1779446621223593040.jpg?X-Tos-Algorithm=TOS4-HMAC-SHA256&amp;X-Tos-Credential=AKLTZDcxYzI0ZWI5NDkzNGRkNWI1OTdiNTVjNjZjYjU3NmQ%2F20260522%2Fcn-beijing%2Ftos%2Frequest&amp;X-Tos-Date=20260522T104341Z&amp;X-Tos-Expires=1800&amp;X-Tos-Signature=fa4cf44cd9d3bce6501b659e12cd3ace1d6a5835f3076ce4c33695501b0d0e5b&amp;X-Tos-SignedHeaders=host) 
校园经历 校园经历 校园经历 
在校期间任学⽣会就业服务部干事,负责管理学院校企招聘会与学⽣信息档案管理,完成200+份信息录入归档; 协助资料筹备､签到统计及数据汇总,保障活动⾼效开展｡ 2024 年在全国大学⽣市场研究与商务策划大赛获第三名,参加并通过市场分析研究员认证考试｡ 2024 年参加互联⽹营销师职业技能竞赛,晋升互联⽹营销师｡ 参与安慕希杯校园营销推广活动,担任组⻓⻆⾊,负责活动物料的整理､活动数据的统计与复盘报告撰写,建 ⽴线上150 人的社交群,分享产品链接与开展系列抽奖活动,协助完成活动流程的落地执⾏,锻炼了资料整理 与流程把控能力｡ 2025 年参加中国国际大学⽣创新大赛,担任组⻓,负责项⽬策划､市场调研与⽅案统筹;积累了商业策划经验 
## 工作 工作 工作经历 经历 经历 
晚托辅导⽼师(2023-2024 年):负责3-6 年级学⽣作业辅导以及针对性补习､成绩记录与家⻓沟通,完成每⽇ 学习任务的统计与反馈,获得家⻓与机构的一致认可｡显著提升了责任心､耐心､沟通共情与问题解决能力｡  肯德基兼职(2024-2025 年):负责餐品制作､打包出餐,严格遵守⻝品安全规范｡⾼效应对⾼峰客流,把控出 餐效率与品质,配合团队协作补位,强化了执⾏力､抗压能力与时间管理能力｡ 蜜思肤⻔店销售(2025 年):负责派发传单引流和接待顾客,主动学习按摩手法,熟记产品知识为顾客提供基 础护肤咨询,维护会员关系,提升复购,具备优秀沟通与服务配合能力｡ 
个人技能 个人技能 个人技能 
办公技能:熟练操作Office 办公套件,擅⻓⽤Excel 函数处理数据､制作报表,能⾼效完成⽂档排版､PPT 制 作与数据统计工作｡ 专业证书:持有NTC ⾼级市场营销师证书､ENST 中级电子商务师证书,具备基础的⽂案整理､客户信息管 理能力｡ 通⽤能力:普通话二级甲等,沟通表达清晰;具备档案管理､信息录入与资料归档的实践经验｡ 
## ⾃我评价 ⾃我评价 ⾃我评价 
市场营销专业应届毕业⽣,ENFJ 人格,性格热情外向､⾃带亲和力,擅⻓倾听,共情能力强;做事积极主动､认真 负责,抗压能力良好｡具备优秀的人际沟通能力,学习能力强,能快速融入新环境并⾼效完成工作｡既能做⾏政⽂ 员,也能做销售管培⽣｡熟练掌握Office 办公软件,擅⻓数据统计､档案管理､⽂案整理,做事细心严谨､执⾏力 强;同时具备⻔店销售实战经验,善于沟通､服务意识好､抗压能力强｡本人居住苏州,可以全职投入工作,能快 速上手⾏政/⽂员/助理/销售/⻔店运营等岗位,期待加入团队稳定发展｡</t>
        </is>
      </c>
      <c r="R1151" t="inlineStr">
        <is>
          <t>点击按钮</t>
        </is>
      </c>
      <c r="S1151" t="inlineStr">
        <is>
          <t>岗位职责：
1、负责门店SKU的日常运维，包括商品信息创建、上下架状态更新、属性分类、主图与详情页维护，确保系统数据与实物一致。
2、对接采购与选品团队，完成新品入库上架的标准化配置，设定起售状态、限购数量、最小起订量等基础规则。
3、监控仓内商品效期、周转率、滞销占比、缺货率等关键指标，定期发起下架、报损、临期促销或退货流程。
4、组织周期性商品盘点（动销盘点、异常账实核对），协调仓库、配送及总部数据团队处理差异。
5、优化线上门店端商品陈列逻辑（分类、排序、搜索标签），结合平台流量规则提升爆品曝光转化。
6、配合配送侧处理异常订单中涉及的商品问题（缺货替换、标签错误、规格不符等），建立快速修正机制。
7、输出商品运营日报/周报，分析SKU动销、售罄率、退货原因等，提出汰换或补货策略建议。
8、配合定价与促销策略，配置满减、换购、加价购等活动中的商品规则。
9、对接平台运营的品控与类目治理要求，规避违规下架风险。
任职要求：
1、1年以上即时零售、前置仓、社区电商或快消B2C的商品运营/品类运营/供应链支持经验（有闪电仓经验者重点优先）。
2、熟练使用Excel（透视表、vlookup、常用函数），具备基础的数据分析能力。
3、有责任心，做事认真</t>
        </is>
      </c>
      <c r="T1151">
        <v>1</v>
      </c>
    </row>
    <row r="1152" ht="25.5" customHeight="1">
      <c r="A1152">
        <v>1945</v>
      </c>
      <c r="B1152" t="inlineStr">
        <is>
          <t>商品运维</t>
        </is>
      </c>
      <c r="C1152" t="inlineStr">
        <is>
          <t>【新店运营专员_苏州 5-6K】孙诗 3年.pdf</t>
        </is>
      </c>
      <c r="D1152" t="inlineStr">
        <is>
          <t>李娟</t>
        </is>
      </c>
      <c r="E1152" t="inlineStr">
        <is>
          <t>孙诗</t>
        </is>
      </c>
      <c r="F1152" t="inlineStr">
        <is>
          <t>无</t>
        </is>
      </c>
      <c r="G1152" t="inlineStr">
        <is>
          <t>【简历概览】24岁大专，市场营销专业，有拼多多、饿了么运营经验，擅长数据优化与活动策划。
【技能拆解】- 技术栈：办公软件(word、ppt、excel)、拼多多运营、饿了么运营、市场推广、数据分析、流量优化、视觉把控、活动策划
- 软技能：沟通能力、团队合作、学习能力、逻辑思维、执行力、谈判能力、领导力
【与JD匹配分析】- 硬技能匹配情况：具备基础办公软件使用能力，但缺乏即时零售、前置仓等相关商品运营经验及专业数据分析工具技能
- 经验年限匹配情况：电商运营经验约1.5年，部分符合1年以上要求，但缺乏岗位要求的特定行业经验
- 行业背景匹配情况：无即时零售、前置仓、社区电商或快消B2C相关行业背景</t>
        </is>
      </c>
      <c r="H1152">
        <v>45</v>
      </c>
      <c r="I1152" t="inlineStr">
        <is>
          <t>不推荐</t>
        </is>
      </c>
      <c r="J1152" s="2">
        <v>46164</v>
      </c>
      <c r="K1152" t="inlineStr">
        <is>
          <t>简历待筛选</t>
        </is>
      </c>
      <c r="L1152"/>
      <c r="M1152"/>
      <c r="N1152"/>
      <c r="O1152"/>
      <c r="P1152" s="3"/>
      <c r="Q1152" t="inlineStr">
        <is>
          <t>孙诗 
## 求职意向:电商运营 
年龄:24 
学 历:大专 
籍贯:江苏苏州 
电 话:15306250583 
现居:江苏苏州 
邮 箱:1660712847@qq.com 
![fig_58696](https://pdf-bucket.tos-cn-beijing.volces.com/infer/20260522/c5064e828162461a84bc9c3387f4ccd3_1779446624287495346.jpg?X-Tos-Algorithm=TOS4-HMAC-SHA256&amp;X-Tos-Credential=AKLTZDcxYzI0ZWI5NDkzNGRkNWI1OTdiNTVjNjZjYjU3NmQ%2F20260522%2Fcn-beijing%2Ftos%2Frequest&amp;X-Tos-Date=20260522T104344Z&amp;X-Tos-Expires=1800&amp;X-Tos-Signature=8a4f1bda51314d83f0a1ca1e8a33f4df600d803b7bbd187b322c49beefb605ed&amp;X-Tos-SignedHeaders=host) 
![fig_06070](https://pdf-bucket.tos-cn-beijing.volces.com/infer/20260522/c5064e828162461a84bc9c3387f4ccd3_1779446624284792949.jpg?X-Tos-Algorithm=TOS4-HMAC-SHA256&amp;X-Tos-Credential=AKLTZDcxYzI0ZWI5NDkzNGRkNWI1OTdiNTVjNjZjYjU3NmQ%2F20260522%2Fcn-beijing%2Ftos%2Frequest&amp;X-Tos-Date=20260522T104344Z&amp;X-Tos-Expires=1800&amp;X-Tos-Signature=9f01cb5d315c6d52426cecabae14e2a72a48cb02332e5ecb02bb540ead7c1d1b&amp;X-Tos-SignedHeaders=host) 
教育背景/ Eduction 
2020.09-2023.6 
江苏经贸职业技术学院/ 市场营销专业 
大学专科 
主修课程:主要课程:商务数据分析与应用,新媒体营销,营销策划,门店运营管理,商务谈判,品类管理, 销售渠道设计与管理,经济法基础,公关与礼仪,现代物流管理,市场调研,数字图像处理等 
![fig_11760](https://pdf-bucket.tos-cn-beijing.volces.com/infer/20260522/c5064e828162461a84bc9c3387f4ccd3_1779446624284314055.jpg?X-Tos-Algorithm=TOS4-HMAC-SHA256&amp;X-Tos-Credential=AKLTZDcxYzI0ZWI5NDkzNGRkNWI1OTdiNTVjNjZjYjU3NmQ%2F20260522%2Fcn-beijing%2Ftos%2Frequest&amp;X-Tos-Date=20260522T104344Z&amp;X-Tos-Expires=1800&amp;X-Tos-Signature=99271d0f53392fc79e2341331838a486363d6bf450f53321874b6856efeda0ad&amp;X-Tos-SignedHeaders=host) 
工作经历/Work Experience 
2023.6.03-2024.10 美奥电梯(苏州)有限公司 采购 
## 1. 负责公司采购计划的制定与执行,成功降低采购成本｡ 
## 2. 与供应商建立并维护长期合作关系,确保物料供应的稳定性｡ 
3. 参与供应商评估与选择,提升供应商整体质量协调内部需求部门,确保采购需求的及时满足｡ 
2024.12-2025.06 昌正医疗(苏州)有限公司 拼多多运营 
1. 账号运营:独立负责拼多多店铺日常维护,从选品到上架运营,3个月内将店铺的销量从14万提升到了33 万,期间单量最多达日均1200+,月均销售额稳定1.2w｡根据市场以及工作具体需要进行市场推广活 动的策划制定具体的活动方案｡ 
2. 视觉把控:主动提出主图图片要求,进行图片审核,提高产品界面美观度,较之前增加15%销售机会｡ 
3. 流量分析与优化:监控店铺流量,识别流量来源和用户行为模式,据此优化产品展示和推广策略,通过 精细化运营,成功提升店铺日均访问量,优化用户路径,提高转化率｡ 
2025.09-2026.03 瞳达人 饿了么运营 
## 1. 商家运营与增长:负责区域内30+隐形眼镜类商家的日常对接,通过优化店铺装修､调整菜品排序､设 计满减/折扣活动,助力商家单月订单量提升｡ 
2. 数据监控与优化:每日监控商家订单量､曝光量､转化率等核心数据｡
![fig_59338](https://pdf-bucket.tos-cn-beijing.volces.com/infer/20260522/7705788af2f50d0ff251fcb92540893b_1779446624251544756.jpg?X-Tos-Algorithm=TOS4-HMAC-SHA256&amp;X-Tos-Credential=AKLTZDcxYzI0ZWI5NDkzNGRkNWI1OTdiNTVjNjZjYjU3NmQ%2F20260522%2Fcn-beijing%2Ftos%2Frequest&amp;X-Tos-Date=20260522T104344Z&amp;X-Tos-Expires=1800&amp;X-Tos-Signature=c545bd4e5282e5da6d4eac0e14e94b79969b72ca453e00bd9d8150807d2bb79c&amp;X-Tos-SignedHeaders=host) 
个人技能/ Personalskills 
## 1.大学英语四级､外贸业务员证,计算机一级｡ 
2.能够熟练使用各类办公软件(word､ppt､excel)｡ 
![fig_93103](https://pdf-bucket.tos-cn-beijing.volces.com/infer/20260522/7705788af2f50d0ff251fcb92540893b_1779446624251671546.jpg?X-Tos-Algorithm=TOS4-HMAC-SHA256&amp;X-Tos-Credential=AKLTZDcxYzI0ZWI5NDkzNGRkNWI1OTdiNTVjNjZjYjU3NmQ%2F20260522%2Fcn-beijing%2Ftos%2Frequest&amp;X-Tos-Date=20260522T104344Z&amp;X-Tos-Expires=1800&amp;X-Tos-Signature=8abae273607c97b92aa90c7125093af4d1d6e239d498fb754d077bed02daa577&amp;X-Tos-SignedHeaders=host) 
自我评价/ Self-evaluation 
1. 工作能力:具有电商运营实习经验,熟悉拼多多店铺推广工具,擅长搜索优化､首页流量获取,了解百 亿补贴､进宝等推广操作,熟知对应平台的活动提报,节日促销､拼团秒杀等｡ 
2. 性格外向,喜欢与人互动交流,善于调动气氛｡有良好的沟通和表达能力｡学习新事物能力强｡富有 团队合作精神,能适应跨部门沟通合作｡具有很强的领能力,计划与执行和谈判能力｡语言表达清晰,有 较强的逻辑思维能力｡</t>
        </is>
      </c>
      <c r="R1152" t="inlineStr">
        <is>
          <t>点击按钮</t>
        </is>
      </c>
      <c r="S1152" t="inlineStr">
        <is>
          <t>岗位职责：
1、负责门店SKU的日常运维，包括商品信息创建、上下架状态更新、属性分类、主图与详情页维护，确保系统数据与实物一致。
2、对接采购与选品团队，完成新品入库上架的标准化配置，设定起售状态、限购数量、最小起订量等基础规则。
3、监控仓内商品效期、周转率、滞销占比、缺货率等关键指标，定期发起下架、报损、临期促销或退货流程。
4、组织周期性商品盘点（动销盘点、异常账实核对），协调仓库、配送及总部数据团队处理差异。
5、优化线上门店端商品陈列逻辑（分类、排序、搜索标签），结合平台流量规则提升爆品曝光转化。
6、配合配送侧处理异常订单中涉及的商品问题（缺货替换、标签错误、规格不符等），建立快速修正机制。
7、输出商品运营日报/周报，分析SKU动销、售罄率、退货原因等，提出汰换或补货策略建议。
8、配合定价与促销策略，配置满减、换购、加价购等活动中的商品规则。
9、对接平台运营的品控与类目治理要求，规避违规下架风险。
任职要求：
1、1年以上即时零售、前置仓、社区电商或快消B2C的商品运营/品类运营/供应链支持经验（有闪电仓经验者重点优先）。
2、熟练使用Excel（透视表、vlookup、常用函数），具备基础的数据分析能力。
3、有责任心，做事认真</t>
        </is>
      </c>
      <c r="T1152">
        <v>1</v>
      </c>
    </row>
    <row r="1153" ht="25.5" customHeight="1">
      <c r="A1153">
        <v>1946</v>
      </c>
      <c r="B1153" t="inlineStr">
        <is>
          <t>闪电仓采销经理</t>
        </is>
      </c>
      <c r="C1153" t="inlineStr">
        <is>
          <t>【采销经理（闪电仓）_上海 15-20K】曹金亚 10年以上.pdf</t>
        </is>
      </c>
      <c r="D1153" t="inlineStr">
        <is>
          <t>李娟</t>
        </is>
      </c>
      <c r="E1153" t="inlineStr">
        <is>
          <t>曹金亚</t>
        </is>
      </c>
      <c r="F1153" t="inlineStr">
        <is>
          <t>无</t>
        </is>
      </c>
      <c r="G1153" t="inlineStr">
        <is>
          <t>【简历概览】
曹金亚，36岁，大专学历，13年零售采销经验，现任闪电仓采销经理，擅长供应链管理与成本优化。
【技能拆解】
- 技术栈：ERP系统、库存管理、供应商开发、采购谈判、SKU管理、成本优化、需求预测、数字化流程、品类策略、动销管控
- 软技能：数据分析、流程优化、跨团队协作、问题解决、执行力
【与JD匹配分析】
- 硬技能匹配情况：具备SKU引入、供应商对接谈判、库存协同、数据复盘等核心采销能力，熟悉即时零售场景商品筛选与供应链管理
- 经验年限匹配情况：13年采购/采销经验，远超3年以上要求
- 行业背景匹配情况：有闪电仓即时零售、食品电商、连锁零售等相关经验，熟悉快消品供应链，符合零售/即时零售行业背景要求</t>
        </is>
      </c>
      <c r="H1153">
        <v>90</v>
      </c>
      <c r="I1153" t="inlineStr">
        <is>
          <t>强烈推荐</t>
        </is>
      </c>
      <c r="J1153" s="2">
        <v>46164</v>
      </c>
      <c r="K1153" t="inlineStr">
        <is>
          <t>简历待筛选</t>
        </is>
      </c>
      <c r="L1153"/>
      <c r="M1153"/>
      <c r="N1153"/>
      <c r="O1153"/>
      <c r="P1153" s="3"/>
      <c r="Q1153" t="inlineStr">
        <is>
          <t>![fig_16329](https://pdf-bucket.tos-cn-beijing.volces.com/infer/20260522/894640f50dba84a4e02321b25d78c8c3_1779446704667227185.jpg?X-Tos-Algorithm=TOS4-HMAC-SHA256&amp;X-Tos-Credential=AKLTZDcxYzI0ZWI5NDkzNGRkNWI1OTdiNTVjNjZjYjU3NmQ%2F20260522%2Fcn-beijing%2Ftos%2Frequest&amp;X-Tos-Date=20260522T104504Z&amp;X-Tos-Expires=1800&amp;X-Tos-Signature=1330a9662bedb7184095f33ff003a67494c1a18ce89117b6701bd87f60aece44&amp;X-Tos-SignedHeaders=host) 
曹金亚 
求职意向:零售业 
![fig_93959](https://pdf-bucket.tos-cn-beijing.volces.com/infer/20260522/894640f50dba84a4e02321b25d78c8c3_1779446704667170261.jpg?X-Tos-Algorithm=TOS4-HMAC-SHA256&amp;X-Tos-Credential=AKLTZDcxYzI0ZWI5NDkzNGRkNWI1OTdiNTVjNjZjYjU3NmQ%2F20260522%2Fcn-beijing%2Ftos%2Frequest&amp;X-Tos-Date=20260522T104504Z&amp;X-Tos-Expires=1800&amp;X-Tos-Signature=6ed82711a68f45deb61e83b7bd0a63b3805b06ecf7f22182b9ad2ce320117d4a&amp;X-Tos-SignedHeaders=host) 
工作经历 
生日:1990 09 
电话:13611990103 
邮件:hi tsao@hotmail com 
现居:上海 
![fig_91584](https://pdf-bucket.tos-cn-beijing.volces.com/infer/20260522/894640f50dba84a4e02321b25d78c8c3_1779446704669275741.jpg?X-Tos-Algorithm=TOS4-HMAC-SHA256&amp;X-Tos-Credential=AKLTZDcxYzI0ZWI5NDkzNGRkNWI1OTdiNTVjNjZjYjU3NmQ%2F20260522%2Fcn-beijing%2Ftos%2Frequest&amp;X-Tos-Date=20260522T104504Z&amp;X-Tos-Expires=1800&amp;X-Tos-Signature=bae1957d056b24b830200c40f3d7c011bed75be04a167e93fdfe408c0a3de49f&amp;X-Tos-SignedHeaders=host) 
2025.08- 至今上海东健汇达供应链科技有限公司| 采销经理 
公司类型:闪电仓供应链(前置仓配送体系) 
闪电仓货盘与品类策略:搭建适配即时零售场景的1000+SKU 商品池,聚焦高频刚需､网红速食､水饮 
､等核心品类,划分引流品/ 利润品/ 复购品结构,支撑上海区域多闪电仓､合作门店小时达履约需求｡ 供应商整合与谈判:开发与管理快消品牌､经销商､区域供应链等60 + 供应商,建立分级准入与淘汰机 制;主导价格､账期､返利､临期处理谈判,综合采购成本下降8%,供应商履约准时率达95%以上｡ 库存与动销管控:联动仓配､运营团队建立日监测､周复盘机制,优化补货策略与调拨节奏,缺货率控制 在3% 以内,库存周转天数从28 天压缩至14 天,损耗率降至2% 以下｡ 数字化与流程落地推进ERP / 库存系统应用,实现订单协同､需求预测､入库验收､效期管理线上化, 提升采销效率30%;标准化闪电仓采销流程,保障大促､高峰时段稳定供货｡ 成本与毛利优化搭建闪电仓定价与毛利模型,结合平台补贴､活动节奏制定采销方案,整体品类毛利率提升 5-6 个点,支撑业务规模稳步增长｡ 
2018.11-2025.06 
上海怡佳仁食品发展有限公司 采购经理 
供应链整合:主导6 大品类采购,管理3000+商品池,支持1500+门店供应和区域需求｡ 
产品体系建设:打造卡塔利亚进口食品矩阵,整合4 大品类,实现新品市场渗透率快速提升｡ 
供应商体系优化:重构评估模型,筛选战略合作伙伴,建立分级淘汰机制,确保供货稳定｡ 
门店运营支持:制定供应策略,优化商品配比,实现新品高效覆盖和滞销品周转｡ 
商品质量管控:建立验收体系,强化合规管理,推动客诉率下降｡ 
数字化采购系统:实施ERP 系统,实现需求预测､订单协同和库存管理,提升采购效率｡ 
一线品牌的资源整合及门店支持:以一线品牌资源为依托,全力保障门店运营,实现品牌势能与终端 效能的双向提升｡ 
2016.08-2018.10 采购经理 
上海集璇电子商务有限公司 
全链路采购管控:负责OEM 生产全流程对接,从原材料采购､工艺标准制定到成品验收,推动5 款新品按时上市｡ 
战略供应商开发:主导包装材料供应链升级,通过集中招标引入3 家头部供应商,年度包装成本降 低约8%｡ 
新品开发协作:参与新品评审会议,提供原材料市场行情分析,协助筛选性价比更高的替代方案｡ 2013.07-2016.07 上海领先家纺有限公司 采销经理 
全品类采购管理:统筹家纺产品年度采购计划,主导原料､生产､物流全流程协同,年采购规模超 3000万元,通过供应链优化降低采购成本8%｡ 
供应商生态建设:维护20+核心供应商资源池,建立供应商分级考核机制(交付及时率､质量合格率 
､服务响应度),推动供应商交期达标率从90%提升至95%+,保障生产连续性｡ 
电商大促保障:牵头双11､618 等大型促销活动备货策略,精准预测销量并提前3 个月锁定产能, 实现活动期间货品充足率100%,避免断货损失｡ 
项目经验 
进口商品采购:主导进口食品水饮品类梳理,实现常规品类稳定供货｡ 
供应商优化专项:建立分级评估体系,淘汰3 家低效合作方｡ 工作技能
![fig_36134](https://pdf-bucket.tos-cn-beijing.volces.com/infer/20260522/e9f6eb54200bd1fb3e13a4355546bb54_1779446704549819235.jpg?X-Tos-Algorithm=TOS4-HMAC-SHA256&amp;X-Tos-Credential=AKLTZDcxYzI0ZWI5NDkzNGRkNWI1OTdiNTVjNjZjYjU3NmQ%2F20260522%2Fcn-beijing%2Ftos%2Frequest&amp;X-Tos-Date=20260522T104504Z&amp;X-Tos-Expires=1800&amp;X-Tos-Signature=295f4870b8f4174afde7b838bd4828146de79358ea390078914fc979e3194612&amp;X-Tos-SignedHeaders=host) 
Personal Resume 语言技能:普通话流利､英语四级｡ 办公技能:熟练掌握办公软件､ERP 系统｡ 
返 
教育经历 
2010.09-2013.06 上海立达学院 物流管理大专</t>
        </is>
      </c>
      <c r="R1153" t="inlineStr">
        <is>
          <t>点击按钮</t>
        </is>
      </c>
      <c r="S1153"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1153">
        <v>1</v>
      </c>
    </row>
    <row r="1154" ht="25.5" customHeight="1">
      <c r="A1154">
        <v>1947</v>
      </c>
      <c r="B1154" t="inlineStr">
        <is>
          <t>闪电仓采销经理</t>
        </is>
      </c>
      <c r="C1154" t="inlineStr">
        <is>
          <t>【电商采销经理_上海 15-20K】耿盟盟 10年以上.pdf</t>
        </is>
      </c>
      <c r="D1154" t="inlineStr">
        <is>
          <t>李娟</t>
        </is>
      </c>
      <c r="E1154" t="inlineStr">
        <is>
          <t>耿盟盟</t>
        </is>
      </c>
      <c r="F1154" t="inlineStr">
        <is>
          <t>无</t>
        </is>
      </c>
      <c r="G1154" t="inlineStr">
        <is>
          <t>【简历概览】
13年零售采销与供应链管理经验，熟悉多业态，擅长供应商开发、成本优化及体系搭建。
【技能拆解】
- 技术栈：供应商开发、成本优化、供应链体系搭建、精细化运营、跨品类管理、标品策略、数据驱动、进销存分析、毛利管理、库存周转、谈判技巧、品类规划、商品汰换、自有品牌开发、多部门协同
- 软技能：跨部门协同能力、数据敏感度、业务开拓能力、项目管理能力、问题解决能力、市场洞察力
【与JD匹配分析】
- 硬技能匹配情况：具备SKU引入、供应商对接与谈判、商品维护、库存与补货协同、数据复盘等硬技能，熟悉粮油调味、日配、乳品水饮等核心品类
- 经验年限匹配情况：13年相关经验，远超3年要求
- 行业背景匹配情况：有商超、电商、社区团购等零售相关行业背景，熟悉多业态采购运营模式</t>
        </is>
      </c>
      <c r="H1154">
        <v>90</v>
      </c>
      <c r="I1154" t="inlineStr">
        <is>
          <t>强烈推荐</t>
        </is>
      </c>
      <c r="J1154" s="2">
        <v>46164</v>
      </c>
      <c r="K1154" t="inlineStr">
        <is>
          <t>简历待筛选</t>
        </is>
      </c>
      <c r="L1154"/>
      <c r="M1154"/>
      <c r="N1154"/>
      <c r="O1154"/>
      <c r="P1154" s="3"/>
      <c r="Q1154" t="inlineStr">
        <is>
          <t>耿盟盟 
![fig_63093](https://pdf-bucket.tos-cn-beijing.volces.com/infer/20260522/20eb673810d9a1d9cd15bafd7ff42c48_1779446785611653511.jpeg?X-Tos-Algorithm=TOS4-HMAC-SHA256&amp;X-Tos-Credential=AKLTZDcxYzI0ZWI5NDkzNGRkNWI1OTdiNTVjNjZjYjU3NmQ%2F20260522%2Fcn-beijing%2Ftos%2Frequest&amp;X-Tos-Date=20260522T104625Z&amp;X-Tos-Expires=1800&amp;X-Tos-Signature=30264e4fe53ca435ee038760ec9aa1bf4a0620405b07c173deae9cfa81498b26&amp;X-Tos-SignedHeaders=host) 
出生年份: 1987 年 教育背景: 2007-2011 扬州大学 本科 社会工作 手机: 15692119001 邮箱: gengmengai@126.com 求职意向: 采购经理 期望城市: 上海 
## 个人优势 
13 年零售行业采销与供应链管理经验,熟悉传统商超､电商平台､社区团购､社区生鲜等多业态采购运营模式｡ 擅长供应商开发､成本优化､供应链体系搭建与精细化运营,具备丰富的跨品类供应商资源｡ 精通标品类目(尤其粮油调味､日配､乳品水饮等)商品策略,能基于市场趋势与用户画像搭建高效商品体系｡ 具备从0 到1 的业务开拓能力,曾主导社区团购平台搭建､新店筹备､自有品牌开发等项目｡ 数据敏感度高,擅长通过进销存､毛利､周转等指标推动业务增长,具备良好的跨部门协同能力｡ 
## 工作经验 
2022.10-至今 上海逸刻新零售网络科技有限公司 职位:社区店标品采购负责人 
1. 全面负责社区店标品全品类采购工作,重点覆盖粮油调味､日配､乳品水饮,并管理特卖与大日期商品｡ 
2. 基于自营/加盟､奥莱折扣店､直播､社区团购等多销售场景,制定品类规划与销售策略,确保经营目标达成｡ 
3. 主导供应链体系搭建,完成供应商开发､谈判与分级管理,优化合同账期､返利､费用与成本结构｡ 
4. 推动商品结构优化与货盘稳定,通过商品汰换､成本控制与定价策略提升毛利率与动销效率｡ 
5. 参与运营管理,制定门店陈列与流程标准,监控负毛利､高库存､滞销品等异常数据并及时处理｡ 
6. 协同运营､市场､财务､物流等多部门,推动采销协同与供应链效率提升｡ 
## 工作成果: 
引入供应商24+,上新900+,实现店均日销5000 元,综合毛利率26%｡ 
2021.04-2022.06 美团优选(汉海信息技术上海有限公司) 职位:粮油调味/日配采购专家 
1. 全面负责江浙沪区域粮油调味/日配采购,制定并执行品类规划与销售策略,推动品类GMV 与毛利双增长｡ 
2. 搭建并完善供应商管理体系,通过持续开发与分级维护,提升供应商履约能力与资源配合度,支撑业务快速 扩展｡｡ 
3. 建立系统化选品机制,结合爆款打造､季节性商品､新品网红品与竞品分析,优化商品结构,提升商品池丰 富度与动销效率｡ 
4. 定期开展市场调研与竞对分析,实施“一品多商”比价策略,持续优化成本与定价,确保平台价格竞争力｡ 
5. 统筹月度及年度促销活动规划,输出商品清单并跟进执行,通过数据复盘持续迭代策略,提升活动ROI｡ 
6. 协同运营团队推进采销联动,同步商品信息与市场动态,保障供应链响应效率与终端销售表现｡ 
## 工作成果: 
1. 实现浙江区域日均GMV 突破200 万元,所负责品类销售指标持续稳健增长｡ 
2. 在2021 年10 月全国销售PK 赛中,带领上海粮油调味品类荣获华东区第一名｡ 
2019.04-2021.02 上海钧正网络科技有限公司(哈啰出行) 职位:标品采购负责人 
## 社区团购业务(哈啰惠生活2019.11-2021.2) 
1. 负责标品全品类采购体系从0 到1 搭建,主导完成供应商采购合同拟定､系统采购模块需求设计､区域中心
仓选址评估及财务结算流程制定｡ 
2. 建立供应商准入､考核与分级管理机制,通过数据化评估实现优胜劣汰,提升供应链整体效率｡ 
3. 实施竞对动态价格监控机制,建立日常比价议价流程,确保商品价格竞争力;协同运营制定促销方案,优化 库存周转与滞销处理｡ 
## 线上商城业务(哈啰生活馆2019.4-2019.10) 
1. 全面负责商城标品采购策略,基于用户画像与销售数据持续优化选品结构与定价模型｡ 
2. 建立供应商综合评估体系,从价格､发货时效､售后､库存深度等维度筛选优质合作供应商｡ 
3. 围绕“出行心智”推动IP 商品定制开发,完成哈啰公仔､水杯､雨伞等10+SKU 的落地上架销售｡ 工作成果: 
1. 5 个月内完成社区团购供应链体系搭建,实现平台顺利上线并稳定运营｡ 
2. 线上商城累计引入供应商60+,覆盖品牌150+,日均上新SKU15-20 个,有效支撑业务拓展｡ 2018.06-2019.03 上海甄会选电子商务有限公司(顶新国际集团) 职位:百货采购经理 
1. 负责供应商全生命周期管理,包括新供应商开发､老供应商关系维护,以及活动费用､新品进场､价格谈判､ 合同扣点等关键条款商谈｡ 
2. 定期开展竞品市场调研(天猫､京东､小红书､网易严选等),及时引入新品与网红爆款,确保商品在价格与 品类结构上具备竞争优势｡ 
3. 推动商品精细化管理,通过销售与库存数据分析,制定滞销品与高库存处理方案;每月策划单品及主题促销 活动,协同运营､会员与市场部门提升销售转化｡ 
4. 推进自有品牌开发,打造差异化商品体系,增强平台特色与用户黏性｡ 2014.06-2018.04 永旺华东(苏州)商业有限公司(永旺超市) 职位:男装采购经理 
1. 全面负责男装品类采购与供应商管理,建立供应商评估与分级体系,完成年度合同谈判,优化账期､返利､ 费用等关键条款｡ 
2. 主导商品全周期运营,包括采购计划制定､新品引进､定价策略､陈列规范与滞销品汰换,推动高毛利商品 销售与库存结构优化｡ 
3. 制定周/月/年销售计划与促销活动,通过主题营销､海报推广等方式提升来客数与销售额｡ 
4. 建立毛利追踪机制,每周分析大类至单品毛利,动态调整定价与订货策略,有效控制库存周转｡ 
5. 兼任服装采购部Leader,协助管理内衣､女装､饰品､箱包､鞋子等品类,统筹部门协调与人员培训｡ 工作成果: 
1. 连续三年多次超额完成月度销售目标,获商品部部长表彰｡ 
2. 主导完成三家新店(园区､新区､杭州)的开业筹备与商品导入工作｡ 
2011.8-2014.4 欧尚超市 职位:粮油调味部门经理 
1. 负责部门全面运营管理,制定并分解年度/季度/月度销售目标,策划促销活动以提升销售额与来客数｡ 
2. 监控销售数据与库存水平,动态调整商品结构与采购计划,优化库存周转与缺货控制｡ 
3. 指导门店员工规范陈列,维护供应商关系,保障商品供应与成本优化｡ 工作成果: 
2012 年实现部门GMV 增长5.4%(可比店为-4.2%),被评为华东区域最佳部门经理｡</t>
        </is>
      </c>
      <c r="R1154" t="inlineStr">
        <is>
          <t>点击按钮</t>
        </is>
      </c>
      <c r="S1154"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1154">
        <v>1</v>
      </c>
    </row>
    <row r="1155" ht="25.5" customHeight="1">
      <c r="A1155">
        <v>1948</v>
      </c>
      <c r="B1155" t="inlineStr">
        <is>
          <t>商品运维</t>
        </is>
      </c>
      <c r="C1155" t="inlineStr">
        <is>
          <t>【电商商品开发专员_苏州 5-7K】苟雯琴 25年应届生.pdf</t>
        </is>
      </c>
      <c r="D1155" t="inlineStr">
        <is>
          <t>李娟</t>
        </is>
      </c>
      <c r="E1155" t="inlineStr">
        <is>
          <t>苟雯琴</t>
        </is>
      </c>
      <c r="F1155" t="inlineStr">
        <is>
          <t>无</t>
        </is>
      </c>
      <c r="G1155" t="inlineStr">
        <is>
          <t>【简历概览】
苟雯琴，女，环境设计本科，有设计师助理、衣柜设计师及电商运营助理经验，熟练设计及办公软件。
【技能拆解】
- 技术栈：AutoCAD、SketchUp、Photoshop、3D Max、Excel、剪影、pr、文心一言、即梦、可灵、英语CET4
- 软技能：活动策划与组织、沟通协调、项目管理、数据分析、客户需求转化、团队领导
【与JD匹配分析】
- 硬技能匹配情况：熟练使用Excel，具备基础数据分析能力，符合要求；但缺乏商品信息维护、上下架管理等相关技术经验。
- 经验年限匹配情况：电商运营助理经验约4个月，不足1年，不满足任职要求。
- 行业背景匹配情况：无即时零售、前置仓、社区电商或快消B2C相关行业经验，不匹配。</t>
        </is>
      </c>
      <c r="H1155">
        <v>35</v>
      </c>
      <c r="I1155" t="inlineStr">
        <is>
          <t>不推荐</t>
        </is>
      </c>
      <c r="J1155" s="2">
        <v>46164</v>
      </c>
      <c r="K1155" t="inlineStr">
        <is>
          <t>简历待筛选</t>
        </is>
      </c>
      <c r="L1155"/>
      <c r="M1155"/>
      <c r="N1155"/>
      <c r="O1155"/>
      <c r="P1155" s="3"/>
      <c r="Q1155" t="inlineStr">
        <is>
          <t>基本信息 
姓 名 :苟雯琴 
性 别 :女 
电子邮箱 :g1090590767 @163.com 联系方式 :15250534806 
所在城市 :苏州吴江 
![fig_53180](https://pdf-bucket.tos-cn-beijing.volces.com/infer/20260522/0959d9631c20cb6b8bbbc4f083d8cb1b_1779446808313745393.jpeg?X-Tos-Algorithm=TOS4-HMAC-SHA256&amp;X-Tos-Credential=AKLTZDcxYzI0ZWI5NDkzNGRkNWI1OTdiNTVjNjZjYjU3NmQ%2F20260522%2Fcn-beijing%2Ftos%2Frequest&amp;X-Tos-Date=20260522T104648Z&amp;X-Tos-Expires=1800&amp;X-Tos-Signature=71069bf915461566ea3c5294eb63ded8b990e40ef0900d054b171e1fcf57176a&amp;X-Tos-SignedHeaders=host) 
教育背景 
金陵科技学院 
环境设计/本科 
GPA:3.54/4.0(专业前10%) 
主修课程: 专业制图､计算机制图AutoCAD､装饰材料与构造､空间设计､家具设计､专业摄影等 
在校经历 
2022.09-2023.06 
校大学生心理健康协会 
会长 
活动策划与组织: 独立领导六个部门,成功策划并主导执行超过30 场校园心理健康主题活动,平均参与人数 超五百人,其中心理周活动连续举办三天,超过1000 人参与,有效提升了协会在校园的影响力｡ 
协助老师工作: 作为协会与指导老师､学校相关部门之间的核心桥梁,协助老师完成日常心理辅导的安排及辅 导后回访不少于300 人,同时协助老师审核微信公众号的管理和发布,高效管理协会内部事务与活动资源｡ 
工作经历 
2025.01-2025.04 
红蚂蚁装饰有限公司 设计师助理 
设计师助理 
协助项目推进: 协助主案设计师进行量房､材料选配及与客户､施工方的沟通协调,跟进项目进度,保障工程 顺利推进｡ 
软件运用深化: 熟练运用 CAD､SU 进行施工图绘制､效果图的深化,对图纸尺寸､细节进行严格核对,确 保 项目文件的准确性｡(离职原因:回校准备毕业设计) 
2025.06-2025.09 
苏州铂耐文化创意公司 
衣柜设计师 
⚫ 出色销售业绩: 在职三个月内,个人月均销售额稳定在20-30 万元区间,并呈现持续增长趋势,展现了优秀 的客户需求转化与销售能力,展现了强大的客户开发与成交能力｡ 
⚫ 数据反哺选品:定期整理客户偏好与方案修改记录,分析热销元素与用户痛点,为产品选品和优化提供数据反 馈 
全流程项目管理: 独立沟通负责超过1500 个客户,完成需求沟通､方案设计(CAD/SU)､报价到订单确认 的全流程,高效对接生产部门,确保项目精准落地｡(离职原因:手术) 
2025.12-2026.3 圣古家具 
电商运营助理 
选品与竞品分析:参与完善产品流程,完成竞品分析报告(涵盖价格､痛点､差评､问大家､卖家秀等),协 助运营提升产品销量,全面完善产品链接｡ 
⚫ 数据登记与分析:每日监控商品销售数据､广告流量及转化率,运用Excel 整理周报,辅助库存与补货决策｡ 定期追踪竞品动态,输出市场趋势简报,为采购选品提供依据｡ 
技能证书 
专业技能: 精通 AutoCAD,熟练使用 SketchUp､Photoshop､3D Max 以及Excel 等办公软件,英语 CET4(450 分),具备基本的听说读写能力;擅长使用剪影､pr 剪辑软件,日常使用ai 工具文心一言､即梦､可灵等 
荣誉证书:新生入学奖学金三等､2023-2024 年国家励志奖学金､优秀学生会干部､2025 届学校优秀毕业 
生､第十一届未来设计师全国大赛江苏赛区三等奖､江苏省第十八届室内装饰设计大赛三等奖､第十七届全国美 育教学成果展学生作品一等奖等</t>
        </is>
      </c>
      <c r="R1155" t="inlineStr">
        <is>
          <t>点击按钮</t>
        </is>
      </c>
      <c r="S1155" t="inlineStr">
        <is>
          <t>岗位职责：
1、负责门店SKU的日常运维，包括商品信息创建、上下架状态更新、属性分类、主图与详情页维护，确保系统数据与实物一致。
2、对接采购与选品团队，完成新品入库上架的标准化配置，设定起售状态、限购数量、最小起订量等基础规则。
3、监控仓内商品效期、周转率、滞销占比、缺货率等关键指标，定期发起下架、报损、临期促销或退货流程。
4、组织周期性商品盘点（动销盘点、异常账实核对），协调仓库、配送及总部数据团队处理差异。
5、优化线上门店端商品陈列逻辑（分类、排序、搜索标签），结合平台流量规则提升爆品曝光转化。
6、配合配送侧处理异常订单中涉及的商品问题（缺货替换、标签错误、规格不符等），建立快速修正机制。
7、输出商品运营日报/周报，分析SKU动销、售罄率、退货原因等，提出汰换或补货策略建议。
8、配合定价与促销策略，配置满减、换购、加价购等活动中的商品规则。
9、对接平台运营的品控与类目治理要求，规避违规下架风险。
任职要求：
1、1年以上即时零售、前置仓、社区电商或快消B2C的商品运营/品类运营/供应链支持经验（有闪电仓经验者重点优先）。
2、熟练使用Excel（透视表、vlookup、常用函数），具备基础的数据分析能力。
3、有责任心，做事认真</t>
        </is>
      </c>
      <c r="T1155">
        <v>1</v>
      </c>
    </row>
    <row r="1156" ht="25.5" customHeight="1">
      <c r="A1156">
        <v>1949</v>
      </c>
      <c r="B1156" t="inlineStr">
        <is>
          <t>商品运维</t>
        </is>
      </c>
      <c r="C1156" t="inlineStr">
        <is>
          <t>【电商商品开发专员_苏州 6-8K】张闪闪 6年.pdf</t>
        </is>
      </c>
      <c r="D1156" t="inlineStr">
        <is>
          <t>李娟</t>
        </is>
      </c>
      <c r="E1156" t="inlineStr">
        <is>
          <t>张闪闪</t>
        </is>
      </c>
      <c r="F1156" t="inlineStr">
        <is>
          <t>未提及</t>
        </is>
      </c>
      <c r="G1156" t="inlineStr">
        <is>
          <t>【简历概览】
28岁女，5年产品专员，3年电商选品经验，本科学历，擅长市场调研与供应链维护。
【技能拆解】
- 技术栈：办公软件、选品插件、数据分析、PS基础
- 软技能：沟通协作、乐观进取、诚实守信、脚踏实地
【与JD匹配分析】
- 硬技能匹配情况：具备办公软件使用和数据分析能力，缺乏SKU运维、效期监控等经验
- 经验年限匹配情况：5年工作经验超1年要求，电商经验相关度中等
- 行业背景匹配情况：电商选品经验与即时零售、前置仓等要求差异较大，无相关经验</t>
        </is>
      </c>
      <c r="H1156">
        <v>55</v>
      </c>
      <c r="I1156" t="inlineStr">
        <is>
          <t>不推荐</t>
        </is>
      </c>
      <c r="J1156" s="2">
        <v>46164</v>
      </c>
      <c r="K1156" t="inlineStr">
        <is>
          <t>简历待筛选</t>
        </is>
      </c>
      <c r="L1156"/>
      <c r="M1156"/>
      <c r="N1156"/>
      <c r="O1156"/>
      <c r="P1156" s="3"/>
      <c r="Q1156" t="inlineStr">
        <is>
          <t>![fig_34028](https://pdf-bucket.tos-cn-beijing.volces.com/infer/20260522/0d2463a9701fbccc1692de225be65fd7_1779446788378278258.jpg?X-Tos-Algorithm=TOS4-HMAC-SHA256&amp;X-Tos-Credential=AKLTZDcxYzI0ZWI5NDkzNGRkNWI1OTdiNTVjNjZjYjU3NmQ%2F20260522%2Fcn-beijing%2Ftos%2Frequest&amp;X-Tos-Date=20260522T104628Z&amp;X-Tos-Expires=1800&amp;X-Tos-Signature=dbe5a5827999cfc6ba3ca47ac511409f0f2a718f9acfa6bc08f9461fa38466fb&amp;X-Tos-SignedHeaders=host) 
牛人已开启手机号隐私保护 
您可使用BOSS直聘APP扫描二维码联系Ta 
8760bbc3d832d8bc1HB40928EVrQz4q4WPmZWOGimPLSNxBj 
## 张闪闪 
女 | 28岁 
z3207749536@qq.com 
![fig_03558](https://pdf-bucket.tos-cn-beijing.volces.com/infer/20260522/0d2463a9701fbccc1692de225be65fd7_1779446788377695445.jpeg?X-Tos-Algorithm=TOS4-HMAC-SHA256&amp;X-Tos-Credential=AKLTZDcxYzI0ZWI5NDkzNGRkNWI1OTdiNTVjNjZjYjU3NmQ%2F20260522%2Fcn-beijing%2Ftos%2Frequest&amp;X-Tos-Date=20260522T104628Z&amp;X-Tos-Expires=1800&amp;X-Tos-Signature=2cdb63bd5bd708514b1d36bc7186db59558fb2e981093af3afaecbbf4f968b67&amp;X-Tos-SignedHeaders=host) 
5年工作经验 | 产品专员/助理 | 期望城市:苏州 
## 个人优势 
1.从业电商选品工作三年,主要负责产品开发及供应链维护,具备丰富的选品招商经验; 
2.能够熟练使用办公软件,独立进行市场品类及产品调研,有效挖掘客户痛点,根据用户群体选出符合市场需求的产品; 
3.能够把控产品成本,提升产品利润,维护稳定货源,保证产品质量; 
4.积极沟通,与同事团结协作,共同为产品负责; 
5.乐观进取,敢于挑战,为人诚实守信,做事脚踏实地; 
## 工作经历 
河南银华锐进电子商务有限公司 亚马逊产品开发 
2022.03-至今 
## 内容: 
1.负责亚马逊产品开发,与运营等同事一起为产品业绩､库存周转及利润负责,完成月度､年度业绩目标; 
2.进行市场调研,通过选品插件辅助,详细的数据分析,了解流行趋势,选出利润高､介入市场容易的产品; 
3.核算产品利润,把控产品质量,选择优秀货源,保证产品后续上架无忧; 
4.与相关部门对接,比如与美工对接拍图,与运营沟通产品布局等等,团结协作,积极沟通,一起为产品利润负责; 
5.积极学习,经常参与公司提供的各项培训提升自己能力,比如选品思路培训､如何与供货商沟通､PS 基础等; 业绩: 
1.累积选出产品50+; 
2.累积选出爆品19个; 
## 教育经历 
中原工学院信息商务学院 本科 建筑环境与能源应用工程 
2016-2020 
## 资格证书 
大学英语四级</t>
        </is>
      </c>
      <c r="R1156" t="inlineStr">
        <is>
          <t>点击按钮</t>
        </is>
      </c>
      <c r="S1156" t="inlineStr">
        <is>
          <t>岗位职责：
1、负责门店SKU的日常运维，包括商品信息创建、上下架状态更新、属性分类、主图与详情页维护，确保系统数据与实物一致。
2、对接采购与选品团队，完成新品入库上架的标准化配置，设定起售状态、限购数量、最小起订量等基础规则。
3、监控仓内商品效期、周转率、滞销占比、缺货率等关键指标，定期发起下架、报损、临期促销或退货流程。
4、组织周期性商品盘点（动销盘点、异常账实核对），协调仓库、配送及总部数据团队处理差异。
5、优化线上门店端商品陈列逻辑（分类、排序、搜索标签），结合平台流量规则提升爆品曝光转化。
6、配合配送侧处理异常订单中涉及的商品问题（缺货替换、标签错误、规格不符等），建立快速修正机制。
7、输出商品运营日报/周报，分析SKU动销、售罄率、退货原因等，提出汰换或补货策略建议。
8、配合定价与促销策略，配置满减、换购、加价购等活动中的商品规则。
9、对接平台运营的品控与类目治理要求，规避违规下架风险。
任职要求：
1、1年以上即时零售、前置仓、社区电商或快消B2C的商品运营/品类运营/供应链支持经验（有闪电仓经验者重点优先）。
2、熟练使用Excel（透视表、vlookup、常用函数），具备基础的数据分析能力。
3、有责任心，做事认真</t>
        </is>
      </c>
      <c r="T1156">
        <v>1</v>
      </c>
    </row>
    <row r="1157" ht="25.5" customHeight="1">
      <c r="A1157">
        <v>1950</v>
      </c>
      <c r="B1157" t="inlineStr">
        <is>
          <t>商品运维</t>
        </is>
      </c>
      <c r="C1157" t="inlineStr">
        <is>
          <t>【电商商品运维_苏州 4-6K】lazy 25年应届生.pdf</t>
        </is>
      </c>
      <c r="D1157" t="inlineStr">
        <is>
          <t>李娟</t>
        </is>
      </c>
      <c r="E1157" t="inlineStr">
        <is>
          <t>孔子依</t>
        </is>
      </c>
      <c r="F1157" t="inlineStr">
        <is>
          <t>无</t>
        </is>
      </c>
      <c r="G1157" t="inlineStr">
        <is>
          <t>【简历概览】
计算机科学与技术专业，有数据分析师工作经验，熟练掌握Python、MySQL等技能。
【技能拆解】
- 技术栈：Python、Pandas、NumPy、正则表达式、MySQL、SPSS、PowerBI、ECharts、MS Office、英语四级、计算机二级
- 软技能：逻辑严谨、学习能力强、数据敏感、沟通理解能力、执行力、责任心强、踏实细致
【与JD匹配分析】
- 硬技能匹配情况：具备Python、Pandas等数据处理分析技能，熟练使用PowerBI等可视化工具，持有计算机二级证书，符合基础数据分析能力要求，但未明确提及Excel透视表、vlookup等函数使用经验
- 经验年限匹配情况：有2025.7 - 2026.3共8个月数据分析师工作经验，未满足1年以上相关经验要求
- 行业背景匹配情况：无即时零售、前置仓、社区电商或快消B2C相关行业经验，不符合行业背景要求</t>
        </is>
      </c>
      <c r="H1157">
        <v>35</v>
      </c>
      <c r="I1157" t="inlineStr">
        <is>
          <t>不推荐</t>
        </is>
      </c>
      <c r="J1157" s="2">
        <v>46164</v>
      </c>
      <c r="K1157" t="inlineStr">
        <is>
          <t>简历待筛选</t>
        </is>
      </c>
      <c r="L1157"/>
      <c r="M1157"/>
      <c r="N1157"/>
      <c r="O1157"/>
      <c r="P1157" s="3"/>
      <c r="Q1157" t="inlineStr">
        <is>
          <t>## 孔子依 
MOBILE:(+86) 15297983409 E-MAIL:1873508384@qq.com Address:江苏省苏州市 
![fig_60075](https://pdf-bucket.tos-cn-beijing.volces.com/infer/20260522/197334765d28e197b50e86e23e973ac1_1779446791142013205.jpeg?X-Tos-Algorithm=TOS4-HMAC-SHA256&amp;X-Tos-Credential=AKLTZDcxYzI0ZWI5NDkzNGRkNWI1OTdiNTVjNjZjYjU3NmQ%2F20260522%2Fcn-beijing%2Ftos%2Frequest&amp;X-Tos-Date=20260522T104631Z&amp;X-Tos-Expires=1800&amp;X-Tos-Signature=fe73260b7243de317b95982d4de46562289ea3fe7fe311bafed6e29e50b892b1&amp;X-Tos-SignedHeaders=host) 
求职目标:数据分析师 
## 教育经历 
2023.9至2025.6 2020.9至2023.6 
南京航空航天大学金城学院计算机科学与技术 苏州市职业大学 
## 学士学位 大数据 
## 个人荣誉 
南京航空航天大学金城学院 ●绩点一直保持top5% ●校三等奖学金 校三好学生 苏州市职业大学 ●绩点一直保持top5% 
2024.11 2024.11 
●校优秀毕业生 
2023.6 2023.2 2022.11 2022.11 2021.11 2021.10 2021.6 
●《基于双目立体视觉的体积测量研究》省级期刊 
●校二级奖学金 
●校三好标兵 
●素质拓展奖学金 
●全国数学建模大赛省二等奖 
江苏省高等数学竞赛省三等奖 
## 个人技能 
专业技能: 
1、数据处理与分析:精通Python,熟练使用Pandas、NumPy进行数据清洗、转换、聚合与统计分析;擅 长正则表达式完成文本提取、格式校验与数据标准化。 
2、数据库与数据治理:精通MySQL,可独立完成数据库设计、复杂SQL编写、多表关联查询、数据统计 与性能优化,保障数据准确、高效可用。 
3、统计分析与可视化:熟练使用SPSS进行统计分析:熟练使用PowerBI、ECharts制作交互式报表,支 撑业务决策。 
4、系统与工具:具备后端项目与数据接口对接经验:熟练使用MS Office:持有英语四级、计算机二级证 书。 
工作经验 
数据分析师 
东华物业有限公司|2025.7-2026.3 
负责物业收费业务全流程数据统计、数据分析、数据治理与可视化报表输出,支撑收费管理、营收分析与决策 优化。 主要工作内容:
## 1.业务数据指标体系搭建 围绕物业费､水电费､停车费､缴费率､欠费情况等核心指标,建立日常监控与月度分析体系｡ 
## 2.数据清洗与数据治理 
使用 Python + Pandas 对业主信息､房屋信息､缴费记录进行清洗､去重､格式统一; • 通过正则表达式校验手机号､身份证号､房屋编号等关键信息,保证数据准确性｡ 
## 3.SQL 数据提取与统计分析 
• 基于 MySQL 编写复杂查询,完成月度 / 年度收费统计､欠费名单筛选､楼栋 / 区域对比分析; 自动计算收缴率､逾期率､应收实收差异､收费趋势等关键指标｡ 
## 4.深度业务分析 
• 分析欠费原因､缴费行为特征､收费结构占比; 输出欠费用户画像､催缴策略建议､营收预测､收费效率优化方案｡ 
## 5.数据可视化与报表输出 
• 使用 PowerBI 制作物业收费管理,实时展示应收､实收､欠费､趋势､排行等数据; 定期输出数据分析报告,为管理层提供决策支持｡ 
## 工作成果: 
• 实现物业收费数据自动化分析,大幅减少人工统计工作量; • 提升数据准确率至 98% 以上; • 通过欠费分析与催缴策略优化,有效提升项目收缴率｡ 
## 自我介绍 
我具备扎实的数据处理､数据分析与可视化能力,毕业后全职从事数据分析工作,熟悉从数据采集､清 洗､建模､统计分析到可视化输出的完整工作流程｡在物业收费业务中,长期负责指标监控､数据治理､报表 搭建与业务分析,能够独立对接业务需求､定位问题､输出结论并推动优化落地｡ 
我逻辑严谨､学习能力强,对数据敏感,善于从业务视角理解数据､从数据中发现规律与价值,能够独立 完成日常取数､专题分析､报表制作与汇报输出｡工作踏实细致､责任心强,具备良好的沟通理解能力与执行 力,能够快速适应业务场景并持续输出稳定､可靠的分析成果｡希望加入贵公司数据分析师岗位,持续以数据 驱动业务优化､提升效率､创造价值｡</t>
        </is>
      </c>
      <c r="R1157" t="inlineStr">
        <is>
          <t>点击按钮</t>
        </is>
      </c>
      <c r="S1157" t="inlineStr">
        <is>
          <t>岗位职责：
1、负责门店SKU的日常运维，包括商品信息创建、上下架状态更新、属性分类、主图与详情页维护，确保系统数据与实物一致。
2、对接采购与选品团队，完成新品入库上架的标准化配置，设定起售状态、限购数量、最小起订量等基础规则。
3、监控仓内商品效期、周转率、滞销占比、缺货率等关键指标，定期发起下架、报损、临期促销或退货流程。
4、组织周期性商品盘点（动销盘点、异常账实核对），协调仓库、配送及总部数据团队处理差异。
5、优化线上门店端商品陈列逻辑（分类、排序、搜索标签），结合平台流量规则提升爆品曝光转化。
6、配合配送侧处理异常订单中涉及的商品问题（缺货替换、标签错误、规格不符等），建立快速修正机制。
7、输出商品运营日报/周报，分析SKU动销、售罄率、退货原因等，提出汰换或补货策略建议。
8、配合定价与促销策略，配置满减、换购、加价购等活动中的商品规则。
9、对接平台运营的品控与类目治理要求，规避违规下架风险。
任职要求：
1、1年以上即时零售、前置仓、社区电商或快消B2C的商品运营/品类运营/供应链支持经验（有闪电仓经验者重点优先）。
2、熟练使用Excel（透视表、vlookup、常用函数），具备基础的数据分析能力。
3、有责任心，做事认真</t>
        </is>
      </c>
      <c r="T1157">
        <v>1</v>
      </c>
    </row>
    <row r="1158" ht="25.5" customHeight="1">
      <c r="A1158">
        <v>1951</v>
      </c>
      <c r="B1158" t="inlineStr">
        <is>
          <t>商品运维</t>
        </is>
      </c>
      <c r="C1158" t="inlineStr">
        <is>
          <t>【电商商品运维_苏州 4-6K】毛雨晨 1年.pdf</t>
        </is>
      </c>
      <c r="D1158" t="inlineStr">
        <is>
          <t>李娟</t>
        </is>
      </c>
      <c r="E1158" t="inlineStr">
        <is>
          <t>毛雨晨</t>
        </is>
      </c>
      <c r="F1158" t="inlineStr">
        <is>
          <t>无</t>
        </is>
      </c>
      <c r="G1158" t="inlineStr">
        <is>
          <t>【简历概览】
大专学历，运营助理经验，擅长店铺运营、社交媒体推广及数据分析，可随时入职。
【技能拆解】
- 技术栈：Ps、Ai、WPS、Excel、剪映、DeepSeek、Kimi、即梦、抖音、快手全域运营
- 软技能：团队协作、学习能力、责任心、认真细致、问题解决
【与JD匹配分析】
- 硬技能匹配情况：熟练使用Excel基础办公软件，但未提及透视表、vlookup等函数；具备商品上下架、主图详情页维护等相关经验
- 经验年限匹配情况：2025.03-至今在运营助理岗位，经验未满1年
- 行业背景匹配情况：无即时零售、前置仓、社区电商或快消B2C相关行业经验</t>
        </is>
      </c>
      <c r="H1158">
        <v>45</v>
      </c>
      <c r="I1158" t="inlineStr">
        <is>
          <t>不推荐</t>
        </is>
      </c>
      <c r="J1158" s="2">
        <v>46164</v>
      </c>
      <c r="K1158" t="inlineStr">
        <is>
          <t>简历待筛选</t>
        </is>
      </c>
      <c r="L1158"/>
      <c r="M1158"/>
      <c r="N1158"/>
      <c r="O1158"/>
      <c r="P1158" s="3"/>
      <c r="Q1158" t="inlineStr">
        <is>
          <t>![fig_11282](https://pdf-bucket.tos-cn-beijing.volces.com/infer/20260522/c29341e2829e0317e45a1595cb0bfef0_1779446805096745044.jpg?X-Tos-Algorithm=TOS4-HMAC-SHA256&amp;X-Tos-Credential=AKLTZDcxYzI0ZWI5NDkzNGRkNWI1OTdiNTVjNjZjYjU3NmQ%2F20260522%2Fcn-beijing%2Ftos%2Frequest&amp;X-Tos-Date=20260522T104645Z&amp;X-Tos-Expires=1800&amp;X-Tos-Signature=8d5c00f3ddeba1d8e6a944e0554a95841679b226eed5e5077611b73856222ca0&amp;X-Tos-SignedHeaders=host) 
个人信息(Personal Info) 
姓名:毛雨晨 
电话:15255719603 
学历:大专 
邮箱:15255719603@163.com 
![fig_74373](https://pdf-bucket.tos-cn-beijing.volces.com/infer/20260522/c29341e2829e0317e45a1595cb0bfef0_1779446805096772748.jpg?X-Tos-Algorithm=TOS4-HMAC-SHA256&amp;X-Tos-Credential=AKLTZDcxYzI0ZWI5NDkzNGRkNWI1OTdiNTVjNjZjYjU3NmQ%2F20260522%2Fcn-beijing%2Ftos%2Frequest&amp;X-Tos-Date=20260522T104645Z&amp;X-Tos-Expires=1800&amp;X-Tos-Signature=df2db68f20038f1c838b05ff1d89ead75bf10f6a5d8e75f7fcad353af0e6b56b&amp;X-Tos-SignedHeaders=host) 
求职意向(Intention) 
岗位:运营专员 
状态:可随时入职 
![fig_79177](https://pdf-bucket.tos-cn-beijing.volces.com/infer/20260522/c29341e2829e0317e45a1595cb0bfef0_1779446805096810434.jpg?X-Tos-Algorithm=TOS4-HMAC-SHA256&amp;X-Tos-Credential=AKLTZDcxYzI0ZWI5NDkzNGRkNWI1OTdiNTVjNjZjYjU3NmQ%2F20260522%2Fcn-beijing%2Ftos%2Frequest&amp;X-Tos-Date=20260522T104645Z&amp;X-Tos-Expires=1800&amp;X-Tos-Signature=43b14af8903bc31aa6690c5a92192af2b3568bbba982a30825ee3c7a8973ed83&amp;X-Tos-SignedHeaders=host) 
工作经历(Experience) 
2025.03-至今 
北京神州新智达科技有限公司 
运营助理 
工作经历: 
1､负责店铺后台日常运营,产品上下架,店铺页面､详情页､主图､关键词优化,提高产品搜索率; 
2､负责每日查询店铺､确保店铺商品标题､详情､主图､库存等､商品信息准确无误; 
3､负责线上社交媒体平台推广店铺商品视频､回复用户信息､反馈等工作; 
4､负责处理产品售后反馈问题､保证客户的满意度及维护店铺口碑; 
5､负责对店铺产品曝光度､点击率低的产品进行分析并精准性流量推广; 
6､协助运营整理､统计店铺产品数据并协助进行分析提出自己的建议; 
7､协助美工部门修改产品主图､详情､社交媒体平台视频上传等工作; 
8､协助运营团队策划并执行平台､节假日促销活动; 
9､熟悉抖音､快手全域运营,负责脚本策划､内容创作､账号孵化及粉丝精细化运营｡ 
![fig_68325](https://pdf-bucket.tos-cn-beijing.volces.com/infer/20260522/c29341e2829e0317e45a1595cb0bfef0_1779446805096757488.jpg?X-Tos-Algorithm=TOS4-HMAC-SHA256&amp;X-Tos-Credential=AKLTZDcxYzI0ZWI5NDkzNGRkNWI1OTdiNTVjNjZjYjU3NmQ%2F20260522%2Fcn-beijing%2Ftos%2Frequest&amp;X-Tos-Date=20260522T104645Z&amp;X-Tos-Expires=1800&amp;X-Tos-Signature=2869db61a7289267afc4d759d93dfecf3c5ac81f65409667df486a85d92fd7f0&amp;X-Tos-SignedHeaders=host) 
专业技能(Skill) 
1､精通Ps､Ai等图片设计软件; 
2､精通WPS､Excel基础办公软件和AI(DeepSeek,Kimi,即梦等)软件提效; 
3､熟练剪映短视频剪辑软件; 
![fig_61678](https://pdf-bucket.tos-cn-beijing.volces.com/infer/20260522/c29341e2829e0317e45a1595cb0bfef0_1779446805096869405.jpg?X-Tos-Algorithm=TOS4-HMAC-SHA256&amp;X-Tos-Credential=AKLTZDcxYzI0ZWI5NDkzNGRkNWI1OTdiNTVjNjZjYjU3NmQ%2F20260522%2Fcn-beijing%2Ftos%2Frequest&amp;X-Tos-Date=20260522T104645Z&amp;X-Tos-Expires=1800&amp;X-Tos-Signature=f5a7a8b15685c2e45a34574841b52820248e7f578552cd07f5242999e28f180a&amp;X-Tos-SignedHeaders=host) 
教育背景(Education) 
湖北工业大学 
计算机科学与技术(专科) 
![fig_58180](https://pdf-bucket.tos-cn-beijing.volces.com/infer/20260522/c29341e2829e0317e45a1595cb0bfef0_1779446805096068096.jpg?X-Tos-Algorithm=TOS4-HMAC-SHA256&amp;X-Tos-Credential=AKLTZDcxYzI0ZWI5NDkzNGRkNWI1OTdiNTVjNjZjYjU3NmQ%2F20260522%2Fcn-beijing%2Ftos%2Frequest&amp;X-Tos-Date=20260522T104645Z&amp;X-Tos-Expires=1800&amp;X-Tos-Signature=37b102ce006a465e140859321217a530c2d2bd594b1728d631747e0a899dae56&amp;X-Tos-SignedHeaders=host) 
自我评价(Self-assessment) 
1､工作勤奋,认真工作 
2､有良好的团体精神和较强的学习能力</t>
        </is>
      </c>
      <c r="R1158" t="inlineStr">
        <is>
          <t>点击按钮</t>
        </is>
      </c>
      <c r="S1158" t="inlineStr">
        <is>
          <t>岗位职责：
1、负责门店SKU的日常运维，包括商品信息创建、上下架状态更新、属性分类、主图与详情页维护，确保系统数据与实物一致。
2、对接采购与选品团队，完成新品入库上架的标准化配置，设定起售状态、限购数量、最小起订量等基础规则。
3、监控仓内商品效期、周转率、滞销占比、缺货率等关键指标，定期发起下架、报损、临期促销或退货流程。
4、组织周期性商品盘点（动销盘点、异常账实核对），协调仓库、配送及总部数据团队处理差异。
5、优化线上门店端商品陈列逻辑（分类、排序、搜索标签），结合平台流量规则提升爆品曝光转化。
6、配合配送侧处理异常订单中涉及的商品问题（缺货替换、标签错误、规格不符等），建立快速修正机制。
7、输出商品运营日报/周报，分析SKU动销、售罄率、退货原因等，提出汰换或补货策略建议。
8、配合定价与促销策略，配置满减、换购、加价购等活动中的商品规则。
9、对接平台运营的品控与类目治理要求，规避违规下架风险。
任职要求：
1、1年以上即时零售、前置仓、社区电商或快消B2C的商品运营/品类运营/供应链支持经验（有闪电仓经验者重点优先）。
2、熟练使用Excel（透视表、vlookup、常用函数），具备基础的数据分析能力。
3、有责任心，做事认真</t>
        </is>
      </c>
      <c r="T1158">
        <v>1</v>
      </c>
    </row>
    <row r="1159" ht="25.5" customHeight="1">
      <c r="A1159">
        <v>1952</v>
      </c>
      <c r="B1159" t="inlineStr">
        <is>
          <t>商品运维</t>
        </is>
      </c>
      <c r="C1159" t="inlineStr">
        <is>
          <t>【电商商品运维_苏州 4-6K】王女士 3年.pdf</t>
        </is>
      </c>
      <c r="D1159" t="inlineStr">
        <is>
          <t>李娟</t>
        </is>
      </c>
      <c r="E1159" t="inlineStr">
        <is>
          <t>王女士</t>
        </is>
      </c>
      <c r="F1159" t="inlineStr">
        <is>
          <t>无</t>
        </is>
      </c>
      <c r="G1159" t="inlineStr">
        <is>
          <t>【简历概览】
21岁大专广告设计专业，3年工作经验，有运营和外贸跟单经历，求职苏州客服专员。
【技能拆解】
- 技术栈：PS, AI, C4D, 阿里巴巴国际站后台, WhatsApp, Excel, 抖音, 小红书, 视频号
- 软技能：沟通能力, 团队合作, 责任感, 数据复盘, 客户维护, 活动策划, 问题解决
【与JD匹配分析】
- 硬技能匹配情况：具备Excel基础操作能力，但缺乏商品信息维护、库存监控、数据分析等岗位所需硬技能
- 经验年限匹配情况：总工作时长3年，但无即时零售、前置仓等相关商品运营经验
- 行业背景匹配情况：无快消B2C、社区电商等相关行业背景，与岗位要求差距较大</t>
        </is>
      </c>
      <c r="H1159">
        <v>25</v>
      </c>
      <c r="I1159" t="inlineStr">
        <is>
          <t>不推荐</t>
        </is>
      </c>
      <c r="J1159" s="2">
        <v>46164</v>
      </c>
      <c r="K1159" t="inlineStr">
        <is>
          <t>简历待筛选</t>
        </is>
      </c>
      <c r="L1159"/>
      <c r="M1159"/>
      <c r="N1159"/>
      <c r="O1159"/>
      <c r="P1159" s="3"/>
      <c r="Q1159" t="inlineStr">
        <is>
          <t>![fig_02969](https://pdf-bucket.tos-cn-beijing.volces.com/infer/20260522/86aedf835b2e4378c689707ded3f9dcc_1779446794536894038.jpeg?X-Tos-Algorithm=TOS4-HMAC-SHA256&amp;X-Tos-Credential=AKLTZDcxYzI0ZWI5NDkzNGRkNWI1OTdiNTVjNjZjYjU3NmQ%2F20260522%2Fcn-beijing%2Ftos%2Frequest&amp;X-Tos-Date=20260522T104634Z&amp;X-Tos-Expires=1800&amp;X-Tos-Signature=f57c0f9177a1b3d10d73aa6f631e43badc4740e634987ce6fc2d31f17deaa26e&amp;X-Tos-SignedHeaders=host) 
## 王女士 
女 | 21岁 
## 联系方式 
电话:15037055391 微信号:19895700244 
## 求职信息 
工作时长:3年 
求职意向:客服专员 期望薪资:6-7K 
期望城市:苏州 
## 个人优势 
1. 普通话标准,具备良好的沟通能力,能够有效传达设计理念与项目需求｡ 与项目需求。 工作流程。 
2. 熟练操作各类电脑设备,确保信息流畅无误,支持高效的工作流程｡ 
3. 工作态度干净整洁,形象良好,展现出专业的职业素养｡ 
4. 具备热情友好的工作态度,能够与团队成员有效沟通合作｡ 
5. 拥有强烈的责任感和团队意识,能够在项目中发挥积极作用｡ 
6. 能够有效沟通协调,展现出良好的品质与专业能力｡ 
## 专业技能: 
1. 精准的商业洞察力,能快速捕捉品牌核心诉求与目标受众痛点,让设计作品不仅美观 还能直击市场需求,助力营销转化｡ 
2. 多元风格驾驭能力,熟练掌握极简､复古､国潮等多种设计风格,可根据品牌调性灵 活切换,满足不同项目需求｡ 
3. 高效的创意落地能力,从创意构思到视觉呈现全流程把控,擅长将抽象概念转化为具 象视觉作品,且能在 deadlines 内高质量完成｡ 
4. 扎实的技术功底,精通 PS､AI､C4D 等设计软件,熟悉印刷､新媒体等多渠道输出规 范,确保设计方案可落地执行｡ 
5. 敏锐的审美与趋势捕捉,持续关注国际设计潮流与行业动态,能将前沿元素融入设 计,让作品兼具独特性与时代感｡ 
## 工作经历 
潇遥(杭州)娱乐管理有限公司 运营 2025.09-2026.02 
## 内容: 
负责抖音､小红书､视频号多平台日常内容策划､文案撰写与发布,结合行业热点､用 户喜好输出短视频口播文案､图文笔记､直播辅助话术;独立完成选题､脚本撰写､素 材剪辑､排版发布全流程,累计产出原创内容200+篇/条,优化内容标题､封面､话题标 签,提升内容曝光与完播率｡ 
负责新媒体账号日常管理,包括粉丝评论､私信回复､用户互动维护,搭建粉丝社群, 定期发起互动话题､福利活动,提升粉丝粘性;实时监测账号数据(播放量､点赞､涨 粉､转化),每日/每周整理数据复盘,优化内容方向｡ 
协助主播完成直播前筹备:直播脚本梳理､商品链接上架､福袋/优惠券设置､直播间背 景及设备调试;直播中负责公屏控评､引导点赞关注､留人互动､应对冷场,配合主播 完成转化引导;直播后统计直播数据,整理复盘问题并提出优化建议｡ 
协助完成抖加等平台付费投放,制定小额投放计划,监控投放效果,调整投放时长与预 算;参与线上营销活动策划,策划话题活动､福利抽奖､粉丝福利日等,配合活动宣 传､物料制作､活动复盘,助力品牌曝光与引流｡
定期追踪行业竞品账号动态,分析爆款内容逻辑､运营策略;紧跟网络热点､平台规则 变化,快速结合热点产出适配内容,提升账号流量与活跃度｡ 
## 业绩: 
独立运营多平台账号,累计产出原创内容200+条,优化内容与投放,账号曝光提升 60%,涨粉7000+; 
协助直播运营100+场,负责控评､留人互动,提升直播间停留时长,带动转化显著提 升; 
定期做数据复盘与竞品分析,优化内容方向,有效提升账号完播率､互动率｡ 
## 鼎缘(杭州)纺织品科技有限公司 
## 外贸跟单 
2024.01-2025.09 
## 内容: 
负责阿里巴巴国际站后台操作,1年累计处理有效询盘约300+条,独立跟进客户200+, 开发新客户50+,成交稳定客户15+｡负责邮件､WhatsApp等方式与客户沟通,根据客 户需求制作报价单､PI､产品规格书,回复率90%以上,订单转化率约15%｡维护老客 户,定期回访跟进复购需求,1年内实现老客户复购率40%以上,老客户订单占总业绩的 35%｡独立完成订单从确认､排产､备货､QC､报关､物流到收款的全流程跟进,熟悉 外贸订单流程与单据制作(发票､箱单､合同､报关资料等)｡ 
协调工厂生产进度､解决产品交期､质量问题,1年内跟进订单约80+笔,金额累计约 300万人民币,订单准时交付率95%以上｡负责与货代对接,熟悉海运/空运/快递等物流 方式,了解报关流程与基础外贸术语熟悉目标市场(欧美/东南亚/中东)的客户需求与 产品标准,能根据客户反馈优化报价与产品方案｡学习产品知识,掌握产品规格､材 质､生产工艺､质检标准,能独立为客户提供产品选型与报价方案｡ 
## 业绩: 
英语基础读写能力,能独立撰写外贸邮件､报价单,看懂客户询盘与订单要求,能进行 简单的商务沟通｡熟练使用阿里巴巴国际站后台､WhatsApp､邮件客户端､Excel制作 报价单/订单表,熟悉外贸单据制作｡熟悉B2B外贸全流程,掌握客户开发､询盘跟进､ 订单执行､物流对接的完整流程｡ 
## 教育经历 
永城职业学院 大专 广告设计与制作 
2022-2025</t>
        </is>
      </c>
      <c r="R1159" t="inlineStr">
        <is>
          <t>点击按钮</t>
        </is>
      </c>
      <c r="S1159" t="inlineStr">
        <is>
          <t>岗位职责：
1、负责门店SKU的日常运维，包括商品信息创建、上下架状态更新、属性分类、主图与详情页维护，确保系统数据与实物一致。
2、对接采购与选品团队，完成新品入库上架的标准化配置，设定起售状态、限购数量、最小起订量等基础规则。
3、监控仓内商品效期、周转率、滞销占比、缺货率等关键指标，定期发起下架、报损、临期促销或退货流程。
4、组织周期性商品盘点（动销盘点、异常账实核对），协调仓库、配送及总部数据团队处理差异。
5、优化线上门店端商品陈列逻辑（分类、排序、搜索标签），结合平台流量规则提升爆品曝光转化。
6、配合配送侧处理异常订单中涉及的商品问题（缺货替换、标签错误、规格不符等），建立快速修正机制。
7、输出商品运营日报/周报，分析SKU动销、售罄率、退货原因等，提出汰换或补货策略建议。
8、配合定价与促销策略，配置满减、换购、加价购等活动中的商品规则。
9、对接平台运营的品控与类目治理要求，规避违规下架风险。
任职要求：
1、1年以上即时零售、前置仓、社区电商或快消B2C的商品运营/品类运营/供应链支持经验（有闪电仓经验者重点优先）。
2、熟练使用Excel（透视表、vlookup、常用函数），具备基础的数据分析能力。
3、有责任心，做事认真</t>
        </is>
      </c>
      <c r="T1159">
        <v>1</v>
      </c>
    </row>
    <row r="1160" ht="25.5" customHeight="1">
      <c r="A1160">
        <v>1953</v>
      </c>
      <c r="B1160" t="inlineStr">
        <is>
          <t>商品运维</t>
        </is>
      </c>
      <c r="C1160" t="inlineStr">
        <is>
          <t>【电商商品运维_苏州 4-6K】张莹 2年.pdf</t>
        </is>
      </c>
      <c r="D1160" t="inlineStr">
        <is>
          <t>李娟</t>
        </is>
      </c>
      <c r="E1160" t="inlineStr">
        <is>
          <t>张莹</t>
        </is>
      </c>
      <c r="F1160" t="inlineStr">
        <is>
          <t>无</t>
        </is>
      </c>
      <c r="G1160" t="inlineStr">
        <is>
          <t>【简历概览】
张莹，26岁，本科市场营销，2年系统与电商运营经验，熟悉多平台商品维护与数据分析。
【技能拆解】
- 技术栈：观麦、华禧、管家婆、指掌天下小程序、快驴电商平台、抖音、小红书、拼多多、快手、微信视频号、得物、Excel
- 软技能：数据处理、跨部门协作、问题排查、精细化运营、活动提报
【与JD匹配分析】
- 硬技能匹配情况：熟练SKU维护（商品信息、上下架、库存跟踪）、数据统计分析、多平台运营支持，符合岗位商品运维、数据监控及活动配置需求
- 经验年限匹配情况：2年工作经验，满足1年以上相关经验要求
- 行业背景匹配情况：有农副产品系统运营、多平台电商运营经验，缺乏即时零售、前置仓等特定行业经验</t>
        </is>
      </c>
      <c r="H1160">
        <v>75</v>
      </c>
      <c r="I1160" t="inlineStr">
        <is>
          <t>推荐</t>
        </is>
      </c>
      <c r="J1160" s="2">
        <v>46164</v>
      </c>
      <c r="K1160" t="inlineStr">
        <is>
          <t>简历待筛选</t>
        </is>
      </c>
      <c r="L1160"/>
      <c r="M1160"/>
      <c r="N1160"/>
      <c r="O1160"/>
      <c r="P1160" s="3"/>
      <c r="Q1160" t="inlineStr">
        <is>
          <t>![fig_71616](https://pdf-bucket.tos-cn-beijing.volces.com/infer/20260522/d3196eb6d35c000f21ee22cc4a42c1e1_1779446797217470877.jpg?X-Tos-Algorithm=TOS4-HMAC-SHA256&amp;X-Tos-Credential=AKLTZDcxYzI0ZWI5NDkzNGRkNWI1OTdiNTVjNjZjYjU3NmQ%2F20260522%2Fcn-beijing%2Ftos%2Frequest&amp;X-Tos-Date=20260522T104637Z&amp;X-Tos-Expires=1800&amp;X-Tos-Signature=3204793a18c707ec356c45584ed3cdaf74dd1ebcd11f08321bfcf08466cc6a54&amp;X-Tos-SignedHeaders=host) 
联系方式 
电话: 18014976887 
## HELLO 
微信号: zyhhxx0929 
邮箱: zyhhxx6887@163.com 
张莹 女|26岁 
教育经历 
徐州工程学院 本科 市场营销 
![fig_38731](https://pdf-bucket.tos-cn-beijing.volces.com/infer/20260522/d3196eb6d35c000f21ee22cc4a42c1e1_1779446797220790084.jpg?X-Tos-Algorithm=TOS4-HMAC-SHA256&amp;X-Tos-Credential=AKLTZDcxYzI0ZWI5NDkzNGRkNWI1OTdiNTVjNjZjYjU3NmQ%2F20260522%2Fcn-beijing%2Ftos%2Frequest&amp;X-Tos-Date=20260522T104637Z&amp;X-Tos-Expires=1800&amp;X-Tos-Signature=aab830a28f323641141b8cc420b2a669861bc014a4c638322a998886360bf1da&amp;X-Tos-SignedHeaders=host) 
![fig_43969](https://pdf-bucket.tos-cn-beijing.volces.com/infer/20260522/d3196eb6d35c000f21ee22cc4a42c1e1_1779446797217473833.jpg?X-Tos-Algorithm=TOS4-HMAC-SHA256&amp;X-Tos-Credential=AKLTZDcxYzI0ZWI5NDkzNGRkNWI1OTdiNTVjNjZjYjU3NmQ%2F20260522%2Fcn-beijing%2Ftos%2Frequest&amp;X-Tos-Date=20260522T104637Z&amp;X-Tos-Expires=1800&amp;X-Tos-Signature=71b89a6e6b474f8a32b5f3f2c65a209abc73ebbe50cbaa5a3367227258052ad0&amp;X-Tos-SignedHeaders=host) 
求职信息 
2019-2023 
工作时长:2年 
求期望城市:苏州 
## 工作经历 
苏州迎鸿森农副产品有限公司 系统运营 
2025.05-2026.02 
1.观麦､华禧､管家婆等系统的生鲜干货冻品商品维护｡制定商品上下架策略,精准完 善SKU 名称､详情页､规格等核心信息;统筹商品图片拍摄协调与视觉素材优化及库 存动态跟踪､缺货预警､补货计划制定,以保障商品供应稳定｡ 
![fig_30812](https://pdf-bucket.tos-cn-beijing.volces.com/infer/20260522/d3196eb6d35c000f21ee22cc4a42c1e1_1779446797217728958.jpg?X-Tos-Algorithm=TOS4-HMAC-SHA256&amp;X-Tos-Credential=AKLTZDcxYzI0ZWI5NDkzNGRkNWI1OTdiNTVjNjZjYjU3NmQ%2F20260522%2Fcn-beijing%2Ftos%2Frequest&amp;X-Tos-Date=20260522T104637Z&amp;X-Tos-Expires=1800&amp;X-Tos-Signature=89cee31de566083a8670b75911e562d06c8d78b3d5de1c0eec50a7e4f64bb60f&amp;X-Tos-SignedHeaders=host) 
资格证书 
• 大学英语四级 • 普通话二级乙等 • 计算机二级 • 驾驶证C1 
2.系统数据对接(订单､库存同步),定期抓取销售额､流量､转化率等运营核心数据 并开展毛利核算｡订单异常问题排查,及时与采购､客服部反馈跟进,闭环解决问题, 提升订单处理效率｡ 
3.负责系统报价单的日常维护与更新,每周完成全品类商品报价调整,同步监控竞品 价格动态与调价建议｡ 
4. 小程序商城维护｡负责指掌天下小程序商城账号的开通､客户权限精细化分配､优化 商城界面布局提升用户体验,同时做好商城商品的日常更新与维护工作｡ 
5.负责快驴电商平台的商品运营,完成商品上架､信息更新与优化,通过精细化运营提 升商品曝光度与点击率,助力平台商品销售转化｡ 
## 南京热创合科技有限公司 
## 电商运营 
2024.03-2025.04 
1.负责多平台新品标题撰写与优化,统筹抖音､小红书､拼多多､快手､微信视频号､得 物等平台产品上下架操作,精准维护现货､预售库存数据,保障库存信息准确｡ 
2. 建立店铺新品上新机制,实现每月2次上新､单次近40款新品的稳定输出;关注商品链 接好评率,及时替换差评链接优化店铺品控;每周开展1 次盗图投诉工作,有效保护店 铺权重,规避恶意投诉,维护品牌良好形象｡ 
3.协同美工､客服､仓库､设计等多部门开展店铺产品编辑､发布与更新工作,搭建并完 善产品参数､图库等资料体系,实现产品信息标准化管理｡ 
4.配合直播团队完成直播过程中的产品运营支持,实时调整SKU､产品参数及库存信息, 确保直播产品信息准确无误,助力直播成交量提升｡ 
5. 独立负责得物平台全链路运营,监测商品销量数据并深度分析爆款产品打造逻辑,据 此制定库存下单计划;主动提报平台大促活动,结合社区内容运营进行产品推广,实现 平台前10爆款产品均有6+穿搭精选内容加持,提升产品种草转化｡ 
6.建立多平台数据统计体系,每日记录各平台销量数据,同步更新主播､达人带货数据并 完成数据整理分析,高效完成上级交办的其他运营相关工作｡</t>
        </is>
      </c>
      <c r="R1160" t="inlineStr">
        <is>
          <t>点击按钮</t>
        </is>
      </c>
      <c r="S1160" t="inlineStr">
        <is>
          <t>岗位职责：
1、负责门店SKU的日常运维，包括商品信息创建、上下架状态更新、属性分类、主图与详情页维护，确保系统数据与实物一致。
2、对接采购与选品团队，完成新品入库上架的标准化配置，设定起售状态、限购数量、最小起订量等基础规则。
3、监控仓内商品效期、周转率、滞销占比、缺货率等关键指标，定期发起下架、报损、临期促销或退货流程。
4、组织周期性商品盘点（动销盘点、异常账实核对），协调仓库、配送及总部数据团队处理差异。
5、优化线上门店端商品陈列逻辑（分类、排序、搜索标签），结合平台流量规则提升爆品曝光转化。
6、配合配送侧处理异常订单中涉及的商品问题（缺货替换、标签错误、规格不符等），建立快速修正机制。
7、输出商品运营日报/周报，分析SKU动销、售罄率、退货原因等，提出汰换或补货策略建议。
8、配合定价与促销策略，配置满减、换购、加价购等活动中的商品规则。
9、对接平台运营的品控与类目治理要求，规避违规下架风险。
任职要求：
1、1年以上即时零售、前置仓、社区电商或快消B2C的商品运营/品类运营/供应链支持经验（有闪电仓经验者重点优先）。
2、熟练使用Excel（透视表、vlookup、常用函数），具备基础的数据分析能力。
3、有责任心，做事认真</t>
        </is>
      </c>
      <c r="T1160">
        <v>1</v>
      </c>
    </row>
    <row r="1161" ht="25.5" customHeight="1">
      <c r="A1161">
        <v>1954</v>
      </c>
      <c r="B1161" t="inlineStr">
        <is>
          <t>商品运维</t>
        </is>
      </c>
      <c r="C1161" t="inlineStr">
        <is>
          <t>【电商商品运维_苏州 4-6K】张玉荣 25年应届生.pdf</t>
        </is>
      </c>
      <c r="D1161" t="inlineStr">
        <is>
          <t>李娟</t>
        </is>
      </c>
      <c r="E1161" t="inlineStr">
        <is>
          <t>张玉荣</t>
        </is>
      </c>
      <c r="F1161" t="inlineStr">
        <is>
          <t>无</t>
        </is>
      </c>
      <c r="G1161" t="inlineStr">
        <is>
          <t>【简历概览】
2025届新闻学本科，有电商运营助理实习经验，熟练Office、PS，具备文案撰写能力。
【技能拆解】
- 技术栈：Office、PS、拼多多运营、天猫运营、抖音运营、商品上下架、库存同步、标题关键词调研、详情页梳理、主图调整、数据报表制作
- 软技能：细心、学习适应能力良好、团队沟通、文字功底、文案撰写
【与JD匹配分析】
- 硬技能匹配情况：具备商品上下架、信息优化、数据整理分析、活动配置等基础技能，但缺乏Excel高级功能（透视表、vlookup）和效期/库存监控经验
- 经验年限匹配情况：实习9个月，无1年以上相关经验
- 行业背景匹配情况：有电商平台运营经验，无即时零售、前置仓等目标行业经验</t>
        </is>
      </c>
      <c r="H1161">
        <v>45</v>
      </c>
      <c r="I1161" t="inlineStr">
        <is>
          <t>不推荐</t>
        </is>
      </c>
      <c r="J1161" s="2">
        <v>46164</v>
      </c>
      <c r="K1161" t="inlineStr">
        <is>
          <t>简历待筛选</t>
        </is>
      </c>
      <c r="L1161"/>
      <c r="M1161"/>
      <c r="N1161"/>
      <c r="O1161"/>
      <c r="P1161" s="3"/>
      <c r="Q1161" t="inlineStr">
        <is>
          <t>## 个人简历 
## 细心从每一个小细节开始｡ 
## Personal resume 
![fig_15428](https://pdf-bucket.tos-cn-beijing.volces.com/infer/20260522/a2e2d3845839d15f7a9e15709dd759ba_1779446802143336373.jpg?X-Tos-Algorithm=TOS4-HMAC-SHA256&amp;X-Tos-Credential=AKLTZDcxYzI0ZWI5NDkzNGRkNWI1OTdiNTVjNjZjYjU3NmQ%2F20260522%2Fcn-beijing%2Ftos%2Frequest&amp;X-Tos-Date=20260522T104642Z&amp;X-Tos-Expires=1800&amp;X-Tos-Signature=89e2644954329a5c391cd1b007928f573ae8eb9c385d6dddf3fed9dd6e9cfece&amp;X-Tos-SignedHeaders=host) 
基本信息 
姓 
名:张玉荣 
毕业院校:南京师范大学中北学院 
电 
话:17656617569 
出生日期:2001 年10 月15 日 
邮 
箱:3552623905@qq.com 
![fig_02577](https://pdf-bucket.tos-cn-beijing.volces.com/infer/20260522/a2e2d3845839d15f7a9e15709dd759ba_1779446802143089826.jpeg?X-Tos-Algorithm=TOS4-HMAC-SHA256&amp;X-Tos-Credential=AKLTZDcxYzI0ZWI5NDkzNGRkNWI1OTdiNTVjNjZjYjU3NmQ%2F20260522%2Fcn-beijing%2Ftos%2Frequest&amp;X-Tos-Date=20260522T104642Z&amp;X-Tos-Expires=1800&amp;X-Tos-Signature=9f9d9daf556fe99684ec983b5c376fccf47dda7bcaef0f16d0d5ecf633dfe939&amp;X-Tos-SignedHeaders=host) 
## 教育背景 
2021.09-2025.07 
南京师范大学中北学院 
新闻学(本科) 
主修课程:新闻理论,社会学概论,新闻摄影,媒介经营与管理,传播学概论,新闻采访与写作,广播 电视新闻学,新闻评论学 
## 实习经历 
2025.05-2026.02 
苏州工业园区吴门印象网络科技有限公司 依托公司拼多多电商平台店铺,协助运营团队完成日常运营､数据监测及用户维护等工作,参与从商品 上架到售后复盘的全流程｡配合完成促销活动,协助实现店铺月度销售额增长,积累了电商平台规则､ 活动执行及数据化运营的经验｡ 
电商运营助理 
工作内容包括完成拼多多,天猫和抖音平台商品上下架及库存同步;协助运营组长完成商品信息优化: 有标题关键词调研､详情页梳理及主图调整,通过学习关键词调研的方法,分析行业热词,结合商品特 性筛选关键词,有效地完成了点击率的提升;协助运营组长整理店铺核心数据,转化率等,制作月度数 据报表,并进行简单的分析,及时反馈并协助调整;还有参与店铺促销活动,协助完成优惠券设置等工 作｡ 
校园经历 
2021.10-2023.05 
学生会学习部 
干事 
在学习部任职期间,参与并协助组织了多场校园协助活动,负责与各班学习委员沟通,收集同学们的学 习需求及希望分享经验的优秀学长学姐名单,协助各方时间安排场次,确保活动顺利展开｡ 
负责撰写学习部日常的学习资讯推送内容｡ 
## 技能证书 
语言技能:普通话二级甲等; 办公技能:熟练运用office 等办公软件;熟练使用ps 进行海报制作; 
驾驶技能: c1 驾驶证｡ 
自我评价 
本人性格开朗,待人友好,注重细节｡学习适应能力良好｡可以与团队或小组成员进行友好沟通交流｡ 具备良好的文字功底,擅长撰写清晰､有条理的文案｡</t>
        </is>
      </c>
      <c r="R1161" t="inlineStr">
        <is>
          <t>点击按钮</t>
        </is>
      </c>
      <c r="S1161" t="inlineStr">
        <is>
          <t>岗位职责：
1、负责门店SKU的日常运维，包括商品信息创建、上下架状态更新、属性分类、主图与详情页维护，确保系统数据与实物一致。
2、对接采购与选品团队，完成新品入库上架的标准化配置，设定起售状态、限购数量、最小起订量等基础规则。
3、监控仓内商品效期、周转率、滞销占比、缺货率等关键指标，定期发起下架、报损、临期促销或退货流程。
4、组织周期性商品盘点（动销盘点、异常账实核对），协调仓库、配送及总部数据团队处理差异。
5、优化线上门店端商品陈列逻辑（分类、排序、搜索标签），结合平台流量规则提升爆品曝光转化。
6、配合配送侧处理异常订单中涉及的商品问题（缺货替换、标签错误、规格不符等），建立快速修正机制。
7、输出商品运营日报/周报，分析SKU动销、售罄率、退货原因等，提出汰换或补货策略建议。
8、配合定价与促销策略，配置满减、换购、加价购等活动中的商品规则。
9、对接平台运营的品控与类目治理要求，规避违规下架风险。
任职要求：
1、1年以上即时零售、前置仓、社区电商或快消B2C的商品运营/品类运营/供应链支持经验（有闪电仓经验者重点优先）。
2、熟练使用Excel（透视表、vlookup、常用函数），具备基础的数据分析能力。
3、有责任心，做事认真</t>
        </is>
      </c>
      <c r="T1161">
        <v>1</v>
      </c>
    </row>
    <row r="1162" ht="25.5" customHeight="1">
      <c r="A1162">
        <v>1955</v>
      </c>
      <c r="B1162" t="inlineStr">
        <is>
          <t>商品运维</t>
        </is>
      </c>
      <c r="C1162" t="inlineStr">
        <is>
          <t>【电商商品运维_苏州 4-6K】赵先生 1年.pdf</t>
        </is>
      </c>
      <c r="D1162" t="inlineStr">
        <is>
          <t>李娟</t>
        </is>
      </c>
      <c r="E1162" t="inlineStr">
        <is>
          <t>赵金朋</t>
        </is>
      </c>
      <c r="F1162" t="inlineStr">
        <is>
          <t>5-8K</t>
        </is>
      </c>
      <c r="G1162" t="inlineStr">
        <is>
          <t>【简历概览】
赵金朋，19岁，男，1年淘宝运营经验，熟悉店铺管理与数据分析，求职苏州电商运营岗。
【技能拆解】
- 技术栈：淘宝店铺运营、商品上架、标题优化、详情页文案撰写、图片处理、生意参谋、数据分析、流量监控、转化率优化、客单价分析、促销活动配置、平台大促报名、客服问题处理、库存备货预测、采购对接
- 软技能：市场洞察力、审美能力、团队协作能力、问题解决能力、策略调整能力
【与JD匹配分析】
- 硬技能匹配情况：具备商品信息维护（上架、标题优化等）、数据分析（监控核心指标）、促销活动配置、库存管理（备货预测、补货）等相关技能，但缺乏即时零售、前置仓等特定领域经验及Excel高级功能使用经验
- 经验年限匹配情况：1年工作经验，符合基本年限要求
- 行业背景匹配情况：有国内电商运营经验，与即时零售、前置仓、社区电商或快消B2C等目标行业背景不直接相关</t>
        </is>
      </c>
      <c r="H1162">
        <v>45</v>
      </c>
      <c r="I1162" t="inlineStr">
        <is>
          <t>不推荐</t>
        </is>
      </c>
      <c r="J1162" s="2">
        <v>46164</v>
      </c>
      <c r="K1162" t="inlineStr">
        <is>
          <t>简历待筛选</t>
        </is>
      </c>
      <c r="L1162"/>
      <c r="M1162"/>
      <c r="N1162"/>
      <c r="O1162"/>
      <c r="P1162" s="3"/>
      <c r="Q1162" t="inlineStr">
        <is>
          <t>&lt;table&gt;&lt;tr&gt;&lt;td&gt;姓名&lt;/td&gt;&lt;td&gt;赵金朋&lt;/td&gt;&lt;td&gt;&lt;/td&gt;&lt;td&gt;&lt;/td&gt;&lt;/tr&gt;&lt;tr&gt;&lt;td&gt;性别&lt;/td&gt;&lt;td&gt;男&lt;/td&gt;&lt;td&gt;电话&lt;/td&gt;&lt;td&gt;13138651170&lt;/td&gt;&lt;/tr&gt;&lt;tr&gt;&lt;td&gt;年龄&lt;/td&gt;&lt;td&gt;19岁&lt;/td&gt;&lt;td&gt;邮箱&lt;/td&gt;&lt;td&gt;652683161@qq.com&lt;/td&gt;&lt;/tr&gt;&lt;tr&gt;&lt;td&gt;工作经验&lt;/td&gt;&lt;td&gt;1年&lt;/td&gt;&lt;td&gt;微信号&lt;/td&gt;&lt;td&gt;W3058034170&lt;/td&gt;&lt;/tr&gt;&lt;tr&gt;&lt;td&gt;求职意向&lt;/td&gt;&lt;td&gt;苏州|5-8K&lt;/td&gt;&lt;td&gt;&lt;/td&gt;&lt;td&gt;&lt;/td&gt;&lt;/tr&gt;&lt;tr&gt;&lt;td&gt;个人优势&lt;/td&gt;&lt;td&gt;&lt;/td&gt;&lt;td&gt;&lt;/td&gt;&lt;td&gt;有一年国内电商运营经验,熟悉淘宝店铺日常运营管理,包括商品上架、标题优化、详情页文案 撰写与图片处理,有效提升商品展示效果与用户转化率。熟练使用生意参谋等数据分析工具,每 日监控流量、转化率及客单价等核心指标,及时调整策略以优化店铺表现具备敏锐的市场洞察 力,有一定的审美能力擅长通过店铺对标分析进行有效模仿与优化,能够深入调研用户反馈,针 对性改进产品,提升用户体验与满意度。具备良好团队协作能力,期望在电商运营领域持续成长&lt;/td&gt;&lt;/tr&gt;&lt;tr&gt;&lt;td&gt;工作经历&lt;/td&gt;&lt;td&gt;七彩手作坊 淘宝运营 内容: 范回复,同步对接采购、仓储部门沟通协调。 业绩: 台大促活动,活动数据提升10%助力店铺销售额达40余万元 将商品好评率提升至98%。&lt;/td&gt;&lt;td&gt;&lt;/td&gt;&lt;td&gt;2025.05-2026.04 1.负责淘宝店铺全流程日常运营管理,完成商品上架、标题优化、详情页文案撰写及图片处理,优化 商品展示效果以提升用户购买转化率;每日上新20+款商品,完成商品折扣、关注有礼、优惠券、满 减促销等活动配置,参与平台大促商品报名、活动预热、问题处理及复盘工作。 2.熟练运用生意参谋等数据分析工具,每日监控店铺流量、转化率、客单价等核心运营指标,依据数 据及时调整运营策略以优化店铺表现;针对客户反馈的衣物质量、活动缺货调货等问题,指导客服规 3.结合平台规则与用户需求,持续优化店铺运营流程,提升整体运营效率与用户体验;日常开展商品 销量分析与库存备货预测,主动对接采购部门提报商品采购需求,做到及时补货。 1.负责淘宝店铺日常运营,完成商品上架、标题及详情页优化;每日上新20+款,策划各类促销及平 2.利用生意参谋监控核心运营数据并优化策略;协调处理售后、缺货等问题,对接客服与采购仓储, 3.分析销量与预测库存,对接采购及时补货,优化运营流程,缺货率降低5%&lt;/td&gt;&lt;/tr&gt;&lt;/table&gt;</t>
        </is>
      </c>
      <c r="R1162" t="inlineStr">
        <is>
          <t>点击按钮</t>
        </is>
      </c>
      <c r="S1162" t="inlineStr">
        <is>
          <t>岗位职责：
1、负责门店SKU的日常运维，包括商品信息创建、上下架状态更新、属性分类、主图与详情页维护，确保系统数据与实物一致。
2、对接采购与选品团队，完成新品入库上架的标准化配置，设定起售状态、限购数量、最小起订量等基础规则。
3、监控仓内商品效期、周转率、滞销占比、缺货率等关键指标，定期发起下架、报损、临期促销或退货流程。
4、组织周期性商品盘点（动销盘点、异常账实核对），协调仓库、配送及总部数据团队处理差异。
5、优化线上门店端商品陈列逻辑（分类、排序、搜索标签），结合平台流量规则提升爆品曝光转化。
6、配合配送侧处理异常订单中涉及的商品问题（缺货替换、标签错误、规格不符等），建立快速修正机制。
7、输出商品运营日报/周报，分析SKU动销、售罄率、退货原因等，提出汰换或补货策略建议。
8、配合定价与促销策略，配置满减、换购、加价购等活动中的商品规则。
9、对接平台运营的品控与类目治理要求，规避违规下架风险。
任职要求：
1、1年以上即时零售、前置仓、社区电商或快消B2C的商品运营/品类运营/供应链支持经验（有闪电仓经验者重点优先）。
2、熟练使用Excel（透视表、vlookup、常用函数），具备基础的数据分析能力。
3、有责任心，做事认真</t>
        </is>
      </c>
      <c r="T1162">
        <v>1</v>
      </c>
    </row>
    <row r="1163" ht="25.5" customHeight="1">
      <c r="A1163">
        <v>1956</v>
      </c>
      <c r="B1163" t="inlineStr">
        <is>
          <t>闪电仓采销经理</t>
        </is>
      </c>
      <c r="C1163" t="inlineStr">
        <is>
          <t>【采销经理（闪电仓）_上海 15-20K】覃仕玲 7年.pdf</t>
        </is>
      </c>
      <c r="D1163" t="inlineStr">
        <is>
          <t>李娟</t>
        </is>
      </c>
      <c r="E1163" t="inlineStr">
        <is>
          <t>覃仕玲</t>
        </is>
      </c>
      <c r="F1163" t="inlineStr">
        <is>
          <t>无</t>
        </is>
      </c>
      <c r="G1163" t="inlineStr">
        <is>
          <t>【简历概览】
28岁，5年采销经验，擅长休闲零食等品类供应链搭建、品牌开发及降本，管理4-5亿采购规模。
【技能拆解】
- 技术栈：供应链管理、供应商评估与谈判、成本分析、库存管理、合同管理、Excel高级应用、数据透视、VLOOKUP、BI工具基础、销售数据分析、市场趋势分析、项目管理、CRM系统操作、跨部门协作
- 软技能：战略开发、爆品打造、全链路管理、数据分析、跨部门协作、项目管理、执行力
【与JD匹配分析】
- 硬技能匹配情况：具备供应链管理、供应商谈判、成本分析、库存管理等采销核心能力，熟悉Excel高级应用等数据分析工具，符合岗位对采销能力、商品筛选、库存和毛利意识的要求。
- 经验年限匹配情况：5年采购/采销经验，超过岗位要求的3年以上相关经验。
- 行业背景匹配情况：有新零售好特卖、京东等零售/电商行业经验，熟悉休闲零食、粮油调味、冻品等品类，具备头部品牌资源及合作案例，符合岗位对零售行业背景和核心品类熟悉度的要求。</t>
        </is>
      </c>
      <c r="H1163">
        <v>90</v>
      </c>
      <c r="I1163" t="inlineStr">
        <is>
          <t>强烈推荐</t>
        </is>
      </c>
      <c r="J1163" s="2">
        <v>46164</v>
      </c>
      <c r="K1163" t="inlineStr">
        <is>
          <t>简历待筛选</t>
        </is>
      </c>
      <c r="L1163"/>
      <c r="M1163"/>
      <c r="N1163"/>
      <c r="O1163"/>
      <c r="P1163" s="3"/>
      <c r="Q1163" t="inlineStr">
        <is>
          <t># 个 人 简 历 
姓 名:覃仕玲 
年 龄:28 电 话:18695048301 
意向岗位:采购经理/主管 所在城市:上海 邮 箱:1092021270@qq.com 
## 专业摘要: 
京东七鲜超市､京东折扣超市､京东万商､京东拼拼､主站大商超等跨业态全国全品类的优质供应链搭建､优 质商品开发､商品降本渗透和分销供给,同时负责各业态临期尾货的商品开发及分销对接｡ 
3 年国内头部新零售好特卖全国1000 家特卖门店休闲零食的采购管理工作;从0 到1 开发休闲零食头部品牌 的战略合作,专注休闲零食领域,求职采购经理/主管岗位 
管理类目品项采购规模4-5 亿､2500+SKU,占公司总采购额13%;拥有60+头部品牌资源,擅长战略合作 开发与爆品打造,累计超100+休食零食品牌与工厂资源,全链路管理能力:从品牌开发､采购谈判到商品运 
## 营 
## 工作经历: 
北京京东世纪贸易有限公司 | 采销经理 | 2025.09-至今 
## 主要工作 
京东七鲜超市､京东折扣超市､京东万商､京东拼拼､主站大商超等跨业态全国全品类的优质供应链搭建､优 质商品开发､商品降本渗透和分销供给,同时负责各业态临期尾货的商品开发及分销对接｡ 
## 品牌合作开发: 
七鲜超市:负责休闲零食､粮油调味､美妆日化､酒水饮料､母婴宠物全品类标品集采工作,完成公司各项指 标,根据现有货盘进行降本,确保商品的供应链高效运转,满足市场需求｡ 
案例:冻品200+sku 覆盖全国三仓,涉及品牌思念､湾仔､哈根达斯､八喜等品牌,月产出金额200w+
折扣超市:根据当前货盘完成京东折扣超市货盘全品类商品对货盘商品进行降本,分析市场趋势与消费者行为, 制定并执行有效的采购策略,洞察市场变化获取临期尾货为部门提供机会流通及季节性产品,提升商品竞争力｡ 案例:老干妈､王守义､王致和等调料品,月产出金额50w+ 
京喜通:与供应商建立并维护良好的合作关系,谈判采购价格与条款,确保采购成本的最优化｡开发全国头部 品牌(乐事､玛氏､蒙牛､红牛､统一､康师傅､汾酒等)大流通品洽谈最优价供全国五十仓,达成部门指标 及降本｡ 
案例:开发3 家汾酒供应商覆盖全国12 仓,月产出金额200w+,云南白药供应商覆盖全国10 仓+,月产出 金额200w+,老干妈系列4 支商品覆盖华东5 仓,月产出金额50w+ 
京东拼拼(现已解散):监控销售数据,评估销售业绩,根据市场反馈及时调整销售策略,提升销售额与利润 率｡为各区提供优质供应商,解决团购重点商品需求｡ 
案例:老干妈､太太乐､王守义等调味品,产品覆盖合肥､宿迁,月产出金额2w+ 
创新项目:七鲜小厨(中央厨房)､前置仓业务､多渠道分销业务 
上海芯果科技有限公司 (好特卖Hotmaxx)| KA 买手 | 2022.08-2025.8 
主要工作: 
1.ODM(前期):开发维护ODM 合作工厂60+供应商,巅峰150+SKU,月累计采购价2500 万+ 
2.新/尾货:肉脯卤味新货品牌开发､采购谈判､商品运营､落位陈列等,把握肉脯卤味品类市场动态,挖掘品 类机会点,完善品类结构;肉脯卤味､坚果果干蜜饯､方便食品､米面粮油､冷饮冻食品类尾货商品开发､降 本｡ 
## 3.新项目:香港货盘管理及运维､“金粒门”新零食开发上架 品牌合作开发: 
开发维护ODM 合作工厂60+供应商,巅峰150+SKU,月累计采购价2500 万+ 
开发维护50+头部品牌合作关系,包括卫龙､盐津铺子､宏香记､脱骨侠､蒙元宽､龙帮等(2023-2025) 卫龙魔芋爽盒装210g 系列,前期尾货销售表现飞机,后期保供条码月均产出300 万+,常居类目前五,年合 作金额5000 万+,尾货240 万+,累计降本100 万+ 
盐津铺子大魔王麻酱味产品单条码月均产出300 万+,常居类目TOP1 
蒙元宽长尾合作,2024 年采购额500 万+销售表现飞机,单店销售金额300+,累计降本金额100 万+
龙帮前期尾货采买,后期新尾货结合,累计采购金额近千万,尾货累计降本金额10 万+ 宏香记新货月贡献金额80 万+,尾货降本10 万+ 
## 品类运营优化: 
管理肉脯卤味类目年采购规模4.5 亿元(占公司总采购额13%),涉及2500+SKU 推动肉脯卤味类目销售占比从10%提升至13%(2023-2025),年增收约1500 万元 主导定制化规格渠道专供产品开发,首年销售额突破1000 万元,持续位居类目TOP10 累计开发2000+SKU,精准把握消费者需求,新品成功率高于行业平均30% 2025 年与卫龙共创门店活动,实现销售额提升20%,活动模式被复制到其他品牌 个人成就: 
- 2023 年10 月获得好特卖hotmaxxer 第5 届惊喜品达人二等奖;2024 年10 月获得“价值观”奖 - 主导大货通道项目(2025),实现入库金额80 万+,降本50 万+,获公司专项奖励1 万元 - 通过优化尾货采购策略(2023-2025),尾货平均每月降本15%,累计降本500 万+,毛利率提升2 个点,荣 获降本标兵称号 
杭州二次颜科技有限公司(租葛亮) | 综合岗(数据分析/运营支持) | 2020.10-2022.06 数据分析与业务支持: 
负责销售数据统计与分析,建立月度业绩跟踪体系,通过数据洞察支持业务决策 管理CRM 系统,优化客户数据管理流程,支持销售团队精准获客,提升转化率15% 参与销售地推活动策划与执行,激励方案实施推进,协助实现季度业绩目标超额完成20% 跨部门协作与项目管理: 
协调销售､财务､运营等多部门工作,确保业务流程顺畅 过程量管理､人员支持社保公积金缴纳､培训组织跟进考勤绩效类工作跟进 
协助城市经理完成3 个区域性项目落地,包括新市场开拓､促销活动等 
组织员工培训与企业文化活动,提升团队凝聚力 
鹤峰县五里下洞小学(实习经验)| 语文老师 | 2019.2-2019.7 
教学工作:
根据国家义务教育语文课程标准和学校教学计划,认真备课,撰写教案,精心设计课堂教学环节｡ 
课堂教学:负责汉语拼音､汉字､词语､语法､阅读､写作､口语交际､书法等全方面的课堂教学,运用多 种教学方法和现代教育技术,创设生动高效的课堂｡ 
作业布置与批改:合理布置并及时批改作业､作文,进行针对性反馈和辅导,帮助学生查漏补缺｡ 
教学评价:组织实施单元测验､期中､期末考试,并对学生的学业成绩进行科学分析,撰写质量分析报告, 调整教学策略｡ 
参与教研活动:积极参加校内外组织的听课､评课､教学研讨､公开课､专题讲座等教研活动｡ 
## 家校沟通: 
家长会:定期组织并主持家长会,向家长汇报学生在校情况和班级工作｡ 
日常沟通:通过电话､微信､家访､学校平台等多种方式,与家长保持密切联系,就学生的教育问题进行沟 通,共同促进学生成长｡ 
## 技能特长: 
采购管理:供应链管理 | 供应商评估与谈判 | 成本分析 | 库存管理 | 合同管理 
数据分析:Excel 高级应用(数据透视､VLOOKUP) | BI 工具基础 | 销售数据分析 | 市场趋势分析 
其他技能:项目管理 | CRM 系统操作 | 跨部门协作 
## 教育背景 
咸宁职业技术学院 | 语文教育专业 | 2016.09-2019.06 
主修课程:教育学､心理学､现代文学等 
自学课程:市场营销基础､商业数据分析(网易云课堂)</t>
        </is>
      </c>
      <c r="R1163" t="inlineStr">
        <is>
          <t>点击按钮</t>
        </is>
      </c>
      <c r="S1163"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T1163">
        <v>1</v>
      </c>
    </row>
    <row r="1164" ht="25.5" customHeight="1">
      <c r="A1164">
        <v>1957</v>
      </c>
      <c r="B1164" t="inlineStr">
        <is>
          <t>华南HRBP</t>
        </is>
      </c>
      <c r="C1164" t="inlineStr">
        <is>
          <t>阮小姐-广州hrbp-FTG.pdf</t>
        </is>
      </c>
      <c r="D1164" t="inlineStr">
        <is>
          <t>FTG</t>
        </is>
      </c>
      <c r="E1164" t="inlineStr">
        <is>
          <t>阮小姐(Bella Yuen)</t>
        </is>
      </c>
      <c r="F1164" t="inlineStr">
        <is>
          <t>13k-16k</t>
        </is>
      </c>
      <c r="G1164" t="inlineStr">
        <is>
          <t>【简历概览】
27岁，4年服装多渠道HRBP经验，现任彩蛋文化HRBP主管，擅长招聘管理与人才发展。
【技能拆解】
- 技术栈：招聘策略、人才梯队建设、校招体系搭建、培训项目设计、绩效管理、岗位竞聘、员工关系、人岗匹配、HRBP、组织效能提升
- 软技能：跨部门协同、高能量性格、业务理解、项目管理、团队管理、问题解决、战略思维
【与JD匹配分析】
- 硬技能匹配情况：具备招聘、绩效、员工关系、培训等模块经验，能独立制定HR解决方案，匹配度较高
- 经验年限匹配情况：总工作经验约5年（含实习），HRBP相关经验4年，接近5年全模块经验要求
- 行业背景匹配情况：有电商直播（彩蛋文化）行业经验，符合电商/互联网行业背景优先的要求</t>
        </is>
      </c>
      <c r="H1164">
        <v>85</v>
      </c>
      <c r="I1164" t="inlineStr">
        <is>
          <t>推荐</t>
        </is>
      </c>
      <c r="J1164" s="2">
        <v>46167</v>
      </c>
      <c r="K1164"/>
      <c r="L1164"/>
      <c r="M1164"/>
      <c r="N1164"/>
      <c r="O1164"/>
      <c r="P1164" s="3"/>
      <c r="Q1164" t="inlineStr">
        <is>
          <t>PERSONAL RE S U ME 
![fig_20721](https://pdf-bucket.tos-cn-beijing.volces.com/infer/20260525/c4d7ac25d6449643c95f9005381c7824_1779674762961996436.jpg?X-Tos-Algorithm=TOS4-HMAC-SHA256&amp;X-Tos-Credential=AKLTZDcxYzI0ZWI5NDkzNGRkNWI1OTdiNTVjNjZjYjU3NmQ%2F20260525%2Fcn-beijing%2Ftos%2Frequest&amp;X-Tos-Date=20260525T020602Z&amp;X-Tos-Expires=1800&amp;X-Tos-Signature=513a62a715498894eddfd140c8f8795790120f5d58120d28dab1c79050dfbdaf&amp;X-Tos-SignedHeaders=host) 
## 阮小姐(Bella Yuen) 
出生年月:1998.09(27 岁) 
电话:15915971295 
() 现所在地:广州 
邮箱:3448281358@qq.com 
MBTI 人格:ENFJ 
求职状态:在职考虑机会 
求职意向 
意向岗位:HRBP/ HRBP 主管/招聘主管 意向城市:广州 
期望薪资:13k-16k 
![fig_10177](https://pdf-bucket.tos-cn-beijing.volces.com/infer/20260525/c4d7ac25d6449643c95f9005381c7824_1779674762959978486.jpg?X-Tos-Algorithm=TOS4-HMAC-SHA256&amp;X-Tos-Credential=AKLTZDcxYzI0ZWI5NDkzNGRkNWI1OTdiNTVjNjZjYjU3NmQ%2F20260525%2Fcn-beijing%2Ftos%2Frequest&amp;X-Tos-Date=20260525T020602Z&amp;X-Tos-Expires=1800&amp;X-Tos-Signature=81765e2f8fbdf6a3215301763b569d91e230cda870d8264df050378896745c00&amp;X-Tos-SignedHeaders=host) 
自我评价 
1､深耕垂直领域:4 年聚焦服装多渠道(线下门店+线上直播)HRBP,兼具甲乙方双重视角,深度理解业务痛点; 
2､支撑业务迭代:服务年GMV 30 亿+企业,适配业务快速变化需求; 
3､专精人才供给:突破中高端岗位招聘,主导人才梯队建设; 
4､激活人才效能:通过岗位轮转与竞聘机制,提升人岗匹配度与高潜员工留存率; 
5､稳渡行业变革:高能量性格驱动跨部门高效协同,行业红利转平稳期优化人才结构,强化组织韧性｡ 
## 教育经历 
2017.09-2021.06 华南农业大学珠江学院 汉语言文学| 本科(统招) 
![fig_17009](https://pdf-bucket.tos-cn-beijing.volces.com/infer/20260525/c4d7ac25d6449643c95f9005381c7824_1779674762958707005.jpg?X-Tos-Algorithm=TOS4-HMAC-SHA256&amp;X-Tos-Credential=AKLTZDcxYzI0ZWI5NDkzNGRkNWI1OTdiNTVjNjZjYjU3NmQ%2F20260525%2Fcn-beijing%2Ftos%2Frequest&amp;X-Tos-Date=20260525T020602Z&amp;X-Tos-Expires=1800&amp;X-Tos-Signature=d76711175641ef60b83ac81e07f05abe338ff0df67bdccc21d8ebc92df08a091&amp;X-Tos-SignedHeaders=host) 
工作经历 
2023.02-至今 彩蛋文化 HRBP 主管 
## 【公司介绍】 
## 国内领先的品牌鞋服类抖音直播代运营服务商,一年GMV 体量大概在30 亿,行业内全国排名第五,华南区第一｡ 【核心职责】 
1､团队管理与业务统筹:负责HRBP 其中一组的工作规划与执行,直接管理1 名专员,指导其高效完成直播间一线岗位招聘 任务,确保招聘目标达成;统筹协调校招､培训等专项人才项目的落地实施; 
2､全周期招聘管理:全面主导招聘策略执行,初期(2023.02-06)聚焦直播间一线岗位高效配置,后期(2023.06-至今) 负责公司所有岗位招聘,精准满足业务快速扩张需求;
3､战略性人才管理:进行跨项目人才调配与盘活,优化资源配置,提升人岗匹配度与组织效能,支持项目高效运转; 
4､培训体系搭建与实施:设计并组织落地针对性培训项目,提升员工专业技能与业务能力,赋能业务目标达成; 
5､人才发展与选拔机制:主导设计并实施内部岗位竞聘流程,激活内部人才池,拓宽员工职业发展通道; 
6､战略性人才管理:执行年度人才盘点,识别高潜人才与关键岗位继任者,为组织发展提供人才洞察与决策依据; 
7､校招体系0-1 搭建:从无到有设计并落地校园招聘项目(包含雇主品牌建设､渠道开拓､流程制定､选拔评估及入职培养), 为公司建立可持续的优质新生力量输送渠道｡ 
2021.10-2022.10 哥弟服饰 HRBP 
## 【公司介绍】 
哥弟服饰是中国知名女装集团,旗下拥有哥弟(GIRDEAR)､阿玛施(AMASS)､丽米儿(Limil)等品牌,全国门店 超10,000 家,业务覆盖服装设计､零售及多元产业｡所在公司是哥弟集团最大的经销商公司,服装业务覆盖广州､成都､兰 州､重庆四地,还包含酒店､酒业等业务｡ 
## 【核心职责】 
服务于广州的21 家服装门店以及3 个服装直播间(抖音+视频号) 
1､招聘与配置:主导门店及电商直播岗位的招聘,确保人才及时到岗满足业务需求; 
2､员工关系管理:维护和谐劳资关系,处理员工咨询､冲突及离职面谈,提升员工满意度与敬业度; 
3､培训与发展:组织并实施面向门店及直播间员工的相关技能､服务及产品知识培训; 
4､绩效管理:紧密跟进门店绩效目标达成情况,提供过程辅导与反馈,推动绩效管理体系的有效运行; 
5､薪酬支持:协助完成薪酬核算､数据整理及相关流程的落地执行｡ 
2021.04-2021.08 时代中国 HR 实习生 
## 【公司介绍】 
时代中国,是中国领先的城市发展服务商,深耕粤港澳大湾区,聚焦住宅开发､城市更新及多元服务领域,位列中国房 地产50 强及民营企业500 强｡ 
## 【核心职责】 
人事模块(50%): 
1､招聘支持:协助全职及实习生岗位的全流程招聘,包括职位发布､简历筛选､面试邀约协调､候选人沟通与接待; 
2､员工关系:办理入职手续(合同､资料､系统录入),管理更新员工档案(电子/纸质),处理日常咨询及基础离职手续; 
3､培训协助:协助组织培训活动,负责场地预订､物料､签到及反馈收集｡ 
行政模块(50%): 
1､固定资产管理:负责/协助指定区域固定资产的盘点､标签更新及台账维护,确保信息准确; 
2､物资采购与后勤:处理办公用品及活动物资的采购申请､比价､下单､验收及库存管理,对接供应商保障供应; 
3､企业文化活动执行:参与策划执行公司/部门文化活动(节日､关怀､团建),负责通知､物料､现场支持及宣传素材整 理｡
![fig_76589](https://pdf-bucket.tos-cn-beijing.volces.com/infer/20260525/35e90c39c875654a7cdfee142410b932_1779674762572579263.jpg?X-Tos-Algorithm=TOS4-HMAC-SHA256&amp;X-Tos-Credential=AKLTZDcxYzI0ZWI5NDkzNGRkNWI1OTdiNTVjNjZjYjU3NmQ%2F20260525%2Fcn-beijing%2Ftos%2Frequest&amp;X-Tos-Date=20260525T020602Z&amp;X-Tos-Expires=1800&amp;X-Tos-Signature=251029205fb1138a852d694f5d9dfb7d7c021441882c1e84a893a44c1d5c689e&amp;X-Tos-SignedHeaders=host) 
2024.06-至今 
高级中控进阶培训项目 
为提升资深中控(入职≥6 个月)战力,主导完成该项目0-1 落地｡精准发掘并引入内部顶尖实战中控担任核心讲师,主 导设计课程模块与学习路径,并全流程驱动内容开发､实施及评估｡该项目同时成为内部人才展示平台,核心讲师因突出贡 献获得晋升,为团队奠定人才提升与识别双通道｡ 
2025.03-2025.07 校园招聘体系从0 到1 搭建与实施 
为支持公司降本增效与人才结构优化战略,自主培养高性价比､强文化认同的核心梯队以逐步替换高成本低效能外部人 才,主导从0 搭建首个校招体系｡精准锚定华南农业大学的艺术学院,设计“简历筛选￫5 天岗位学习期(深度双向评估) ￫入职￫6 个月一线轮岗￫定岗” 全流程｡成功实现华农多名管培生入职并进入轮岗,为人才升级奠定基础｡ 
## 2025.10-2026.01 校园招聘赋能人员焕新 
为解决现有管理效能不足､人才梯队断层及人力成本偏高问题,实现组织活力与经营效益双提升,作为校招负责人,牵 头开展为期三个月的一线岗位人才换血专项｡高效引进校招人才并确保稳定落地,实现校招员工占一线人员40%的目标,优 化团队结构,为业务持续注入年轻动能｡</t>
        </is>
      </c>
      <c r="R1164" t="inlineStr">
        <is>
          <t>点击按钮</t>
        </is>
      </c>
      <c r="S1164"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164">
        <v>1</v>
      </c>
    </row>
    <row r="1165" ht="25.5" customHeight="1">
      <c r="A1165">
        <v>1958</v>
      </c>
      <c r="B1165" t="inlineStr">
        <is>
          <t>核算会计1&amp;2</t>
        </is>
      </c>
      <c r="C1165" t="inlineStr">
        <is>
          <t>【电商结算专员_上海 8-10K】李亚雪 24年毕业.pdf</t>
        </is>
      </c>
      <c r="D1165" t="inlineStr">
        <is>
          <t>胡晓玲</t>
        </is>
      </c>
      <c r="E1165" t="inlineStr">
        <is>
          <t>李亚雪</t>
        </is>
      </c>
      <c r="F1165" t="inlineStr">
        <is>
          <t>未提及</t>
        </is>
      </c>
      <c r="G1165" t="inlineStr">
        <is>
          <t>【简历概览】
24岁本科，资产评估专业，1年财务会计经验，熟悉账务处理、税务申报等。
【技能拆解】
- 技术栈：初级会计、中级会计、财务报表分析、用友、Excel、数据透视、函数、增值税申报、附加税申报、进项发票认证勾选
- 软技能：细心严谨、抗压能力强、执行力强、效率高
【与JD匹配分析】
- 硬技能匹配情况：熟悉账务处理、Excel熟练，但缺乏电商ERP系统、SAP使用经验，不满足主流电商平台结算规则要求
- 经验年限匹配情况：1年财务会计经验，不满足3年以上电商财务工作经验要求
- 行业背景匹配情况：有1年电子商务公司财务会计经验，具备一定电商行业背景</t>
        </is>
      </c>
      <c r="H1165">
        <v>45</v>
      </c>
      <c r="I1165" t="inlineStr">
        <is>
          <t>不推荐</t>
        </is>
      </c>
      <c r="J1165" s="2">
        <v>46167</v>
      </c>
      <c r="K1165"/>
      <c r="L1165"/>
      <c r="M1165"/>
      <c r="N1165"/>
      <c r="O1165"/>
      <c r="P1165" s="3"/>
      <c r="Q1165" t="inlineStr">
        <is>
          <t>## 李亚雪 
年 龄:24 岁 
求职意向:财务会计 电 邮 
话:18790290142 
![fig_76016](https://pdf-bucket.tos-cn-beijing.volces.com/infer/20260525/8ba3a5cceef4f064c66639213833f695_1779675912311336431.jpeg?X-Tos-Algorithm=TOS4-HMAC-SHA256&amp;X-Tos-Credential=AKLTZDcxYzI0ZWI5NDkzNGRkNWI1OTdiNTVjNjZjYjU3NmQ%2F20260525%2Fcn-beijing%2Ftos%2Frequest&amp;X-Tos-Date=20260525T022512Z&amp;X-Tos-Expires=1800&amp;X-Tos-Signature=b8959fee4b790efb8d91271b5b087ee04d5a19465804da9227e7450890497ad3&amp;X-Tos-SignedHeaders=host) 
教育背景 箱:444625385@qq.com 
2020.09-2024.06 
上海对外经贸大学 资产评估 本科 
主修课程:初级会计､中级会计､财务报表分析､微观经济学､宏观经济学､国际金融､公司理财､各类资产评估 
技能证书:大学英语六级 
工作经历 
2025.04-至今 河南新九树电子商务有限公司 财务会计 
月度核算:按时编制利润表,跟进营收､成本及毛利变动,覆盖50 余个SKU,为经营决策提供数据参考｡ 
往来对账:按月核对10 余家供应商账目,核算应付货款,维护结算周期,跟进退货调货等售后账务｡ 
薪资核算:月中核算销售部门业绩数据,独立完成薪资核算与发放,确保薪酬准确及时｡ 
库存管理:定期进行库存盘点,配合仓库核对进销存数据,协同新品上架及订单发货流程｡ 
资金管理:负责日常资金收支,登记客户退款及员工报销,定期盘点现金及银行存款｡ 
实习经历 税务申报:完成增值税､附加税等日常纳税申报,整理进项发票并完成认证勾选｡ 
2024.06-2025.03 北京网易速达国际货运代理有限公司上海分公司 跨境物流运营 
渠道监控:监控各渠道时效是否达标,分析不达标原因,识别问题痛点,定期输出时效报表｡ 
异常处理:跟踪渠道时效异常情况,及时调整系统路由,向业务部门提供解决方案建议｡ 
流程优化:分析需优化环节,协调各部门制定方案,持续跟进执行情况并总结,及时调整纠正偏差｡ 2024.01-2024.02 上海来伊份股份有限公司 财务助理 
凭证审核:审核日常费用报销及付款申请单据150 余笔,核对发票真伪､审批流程完整性及金额准确性｡ 
发票管理:复核校验供应商发票100 余张,开具电子发票50 余张,完成发票认证勾选,整理进项税抵扣资料 按月归档｡ 
凭证归档:开具供应商收据,寄送发票并整理合同,按月份及业务类型分类装订财务凭证,确保附件完整｡ 2023.08-2023.10 致同会计师事务所(特殊普通合伙)上海分所 财务实习生 
账务管理:同时服务10 家客户企业账务处理,整理原始单据､编制记账凭证,完成月度结账｡ 
材料归档:整理､装订会计凭证500 余册,按年度及客户分类归档,建立电子台账方便后续调阅｡ 
技能优势 发票开具:根据客户需求开具增值税发票,核对开票信息与合同､回款记录一致性,确保税率适用正确｡ 
专业能力:熟悉全盘账务处理流程,涵盖凭证审核､往来对账､成本核算､报表编制､税务申报等环节 
工具应用:熟练运用用友等财务软件,精通Excel(数据透视､函数)完成数据统计与分析 
个人优势:细心严谨,抗压能力强,执行力强,效率高,对财务工作有浓厚兴趣,与职业规划方向一致｡</t>
        </is>
      </c>
      <c r="R1165" t="inlineStr">
        <is>
          <t>点击按钮</t>
        </is>
      </c>
      <c r="S1165"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165">
        <v>1</v>
      </c>
    </row>
    <row r="1166" ht="25.5" customHeight="1">
      <c r="A1166">
        <v>1959</v>
      </c>
      <c r="B1166" t="inlineStr">
        <is>
          <t>人事行政经理/主管（合肥）</t>
        </is>
      </c>
      <c r="C1166" t="inlineStr">
        <is>
          <t>【电商人事行政主管_专员_合肥 8-12K】吴女士 10年.pdf</t>
        </is>
      </c>
      <c r="D1166" t="inlineStr">
        <is>
          <t>胡晓玲</t>
        </is>
      </c>
      <c r="E1166" t="inlineStr">
        <is>
          <t>吴慧娟</t>
        </is>
      </c>
      <c r="F1166" t="inlineStr">
        <is>
          <t>8-12K</t>
        </is>
      </c>
      <c r="G1166" t="inlineStr">
        <is>
          <t>【简历概览】
30岁，多年招聘经验，3年电商招聘主管，擅长团队搭建、招聘全流程及绩效管理。
【技能拆解】
- 技术栈：招聘SOP制定、绩效管理、0-1团队搭建、新能源汽车区域TA项目管理、战略目标拆解、预算制定、组织架构优化、中高端招聘、人才Mapping、流程梳理、数据库搭建、渠道管理、雇主品牌建设、面试安排、offer谈判、背景调查、入职跟进、招聘网站管理、内推管理、岗位发布、招聘活动执行、人才储备库搭建与维护、成本优化、周期优化、招聘工具/系统落地、绩效方案制定、供应商考核体系建立、面试官培训、人力成本分析、薪酬方案设计
- 软技能：团队领导、高效沟通、精准识人、跨部门协同、目标推动、问题解决、数据分析、流程优化、项目管理、战略思维
【与JD匹配分析】
- 硬技能匹配情况：具备招聘全流程、团队搭建、渠道管理、人才库建立等招聘相关硬技能，缺乏薪酬绩效管理中提成方案设计、GMV转化率等业务指标设置及行政统筹管理相关技能
- 经验年限匹配情况：具备多年人力资源经验，满足3年以上人力资源全模块经验要求，有电商行业招聘经验
- 行业背景匹配情况：有电商行业招聘主管经历，熟悉电商业务，符合电商行业背景优先要求，缺乏直播行业直接经验</t>
        </is>
      </c>
      <c r="H1166">
        <v>72</v>
      </c>
      <c r="I1166" t="inlineStr">
        <is>
          <t>推荐</t>
        </is>
      </c>
      <c r="J1166" s="2">
        <v>46167</v>
      </c>
      <c r="K1166"/>
      <c r="L1166"/>
      <c r="M1166"/>
      <c r="N1166"/>
      <c r="O1166"/>
      <c r="P1166" s="3"/>
      <c r="Q1166" t="inlineStr">
        <is>
          <t>![fig_51351](https://pdf-bucket.tos-cn-beijing.volces.com/infer/20260525/80a541e44a6528ffa80e6ef0b9ea2e6c_1779676103532845009.jpg?X-Tos-Algorithm=TOS4-HMAC-SHA256&amp;X-Tos-Credential=AKLTZDcxYzI0ZWI5NDkzNGRkNWI1OTdiNTVjNjZjYjU3NmQ%2F20260525%2Fcn-beijing%2Ftos%2Frequest&amp;X-Tos-Date=20260525T022823Z&amp;X-Tos-Expires=1800&amp;X-Tos-Signature=5d8709d8f93f49ef3f61afcd235c3cc5f104c74751f3fa89dabd6f18851d3f09&amp;X-Tos-SignedHeaders=host) 
## 吴慧娟 
15105659709, 2495719708.@qq.com 
女,30,合肥,意向:招聘主管/HRBP/人事经理,期望薪 
资 :8-12K 
## 自我评价 
从业背景:多年招聘经验,兼具甲方/乙方交付经验,3年电商招聘主管经历｡擅长0-1团队搭建､新能源汽车区域TA项目管理 ,精通招聘SOP制定与绩效管理,能拆解战略目标､制定预算并协同部门完成招聘计划｡ 
工作能力:可支撑组织架构优化,涵盖中高端招聘､人才Mapping､流程梳理､数据库搭建､渠道管理及雇主品牌建设,能推 动目标全流程落地并达成目标｡ 
综合能力:具备团队领导､高效沟通及精准识人能力,擅长跨部门协同,确保招聘目标高效达成｡ 
2025.8-2026.2 蔚来汽车 
蔚来乐道(招聘顾问)-北京项目 
岗位职责:核心是端到端的招聘全流程交付 
核心工作内容; 
需求与画像;对接到业务负责人,明确用人标准,输出岗位JD与人才画像,同步编制与配置计划 
⚫ 全流程招聘;社招/实习生招聘全流程;简历筛选-面试安排-offer谈判-背景调查-入职跟进与保温;高端岗位定向 猎聘与人才mapping 
⚫ 渠道与运营;管理招聘网站,内推等渠道;负责岗位发布､雇主品牌落地､招聘活动执行;搭建与维护人才储备库 ,优化成本与周期 
协作与合规;与区域HRBP确保流程合规,推动招聘工具/系统落地,提升效率 
北京招聘数据 
&lt;table&gt;&lt;tr&gt;&lt;td&gt;环节&lt;/td&gt;&lt;td&gt;核心数据&lt;/td&gt;&lt;td&gt;关键效率指标&lt;/td&gt;&lt;/tr&gt;&lt;tr&gt;&lt;td&gt;简历环节&lt;/td&gt;&lt;td&gt;接收总量230份(BOSS直聘100%)&lt;/td&gt;&lt;td&gt;筛选通过率80%&lt;/td&gt;&lt;/tr&gt;&lt;tr&gt;&lt;td&gt;面试环节&lt;/td&gt;&lt;td&gt;面试总量118人,通过80人&lt;/td&gt;&lt;td&gt;面试通过率68%&lt;/td&gt;&lt;/tr&gt;&lt;tr&gt;&lt;td&gt;录用环节&lt;/td&gt;&lt;td&gt;发放offer69份&lt;/td&gt;&lt;td&gt;offer接受率86%,到岗周期2周&lt;/td&gt;&lt;/tr&gt;&lt;/table&gt;
公司简介:上海魁拔网络科技有限公司,成立于 2018 年,位于上海市,是一家以从事专业技术服务业为主的企业｡“膜小二 ” 是 上海魁拔网络科技有限公司旗下品牌｡公司主营电商平台及全国线下门店,包含天猫､京东､抖音等线上平台及全国线下门店 ｡ 自 2019 年起“618 ” “双 11 ” “双 12 ”,公司店铺位居销量第一,距离销量第二店铺遥遥领先,公司致力于成为车膜届的 “华为 ”｡服务超过千万用户,是一家多产品线､全链路､多渠道覆盖的“ 国内领先专注于汽车贴膜的服务商｡ 
合肥分公司-招聘负责人|所属部门:人事部|汇报上级:HRD 
⚫ 招聘团队搭建与管理:根据项目需要入职当月搭建完成 5 人招聘团队,协同HRD 制定招聘团队季度绩效方案,重新梳 理制定公司招聘工作流程,绩效方案､工作流程执行落地 ; 
⚫ 制定招聘策略:根据公司战略发展要求,拆解目标,制定招聘预算,与各部门配合制定公司的招聘计划,并根 
据公司的业务发展情况和人ｶ资源需求,设计和执行招聘策略 ;根据实时过程数据,把控招聘节奏 
⚫ 中高端､疑难岗位招聘:负责中高端人才､疑难岗位的招聘,具备很强的独立猎聘能力,负责人选寻访､面试邀约､ 
⚫ 招聘渠道管理:统筹管理网络招聘渠道包括猎聘､boss 直聘､51job ､智联等 ;管理猎头渠道,建立供应商考核体 系,引进/ 淘汰第三方供应商,建立优化公司人才库,协助猎头公司提升猎聘效率,满足公司招聘需求 ; 
⚫ n 雇主品牌建设:与公司市场等部门协作,建立并维护公司的招聘品牌｡确保公司在招聘过程中的形象､声誉得到维护 和 提升,吸引更多的优秀人才加入公司 ; 
⚫ n 招聘流程管理:协调招聘流程中的各个环节,包括招聘需求分析､岗位 JD 编写､简历筛选､面试流程设计与优化､结 果反 馈等,确保招聘流程的顺畅和髙效 ; 
⚫ n 招聘数据分析:对招聘过程进行数据分析,发现招聘过程中存在的问题,提出相应的优化和改进措施,提髙工作效 率 ; 
⚫ n 人才mapping:通过渠道寻找和挖掘合适的人才资源,并将其纳入到公司人才库中,以备用人需求,同时建立mapping 数据库 ,与目标候选人建立关系 ; 
⚫ n 人才库建立及维护:通过各个渠道收集候选人信息并整理入库,同时对人才库进行维护,包括数据清洗､更新､归档 等操 作,确保人ｵ库中的信息及时､准确,帮助提髙招聘效率 ; 
⚫ n 招聘岗位市场调研:通过对市场和竞争对手的分析,了解当前市场的招聘趋势和竞争状况,为制定合理的招聘计划提 供 参考依据; 
⚫ n 面试官培训:为提髙公司招聘质量和成功率,避免招聘过程中的主观误判和偏见,培训内容包括面试技巧､评估标 准､公司 文化､核心价值观,对面试官进行定期的评估和反馈,帮助面试官提升招聘能力｡ 
2019.06-2021.02 
上海贵酒 
公司简介:上海贵酒是上海贵酒股份有限公司旗下品牌｡上海贵酒股份有限公司总部位于上海浦东陆家嘴,业务涵盖白酒 投资并购､生产､销售以及数字科技等多领域的综合性产业模式,是一家全产业链创新型集团公司｡ 
合肥体验中心 HRBP |所属部门:人事部|汇报上级 :HRD 
## 工作职责 : 
招聘团队管理:0-1 搭建招聘团队,管理总部分公司(30 人)招聘团队,优化招聘流程,解决疑难岗位,提髙招聘团
队效率,完成招聘指标 ;制定团队年度､季度招聘绩效,绩效评估､员工面谈及员工优化｡按照成员能力进行任务分 配 并定期复盘,总结工作方法,组织内部培训,提升部门专业能力及工作效率｡每周､每月招聘数据输出,撰写周 报､月报, 根据招聘数据,优化招聘中发现的问题,并解决相应问题 ; 
⚫ 招聘渠道管理:统筹管理网络招聘渠道,包括猎聘､bos 直聘､51job ､智联､58 同城､Linkedn 等 ;管理猎头渠道,建 立供应商考核体系,引进/淘汰不合格的猎头,建立优化公司人才库,协助猎头公司提升猎聘效率,满足公司招 聘需求 ; 招聘流程梳理:制定«招聘流程 sop» ､«分公司招聘 sop»､«中髙管招聘 sop»等,并不断优化招聘流程,使招聘过程具备 好的面试体验,提升雇主品牌形象 ; 
招聘任务达成:根据业务发展情况,参与总部､分公司组织架构优化与调整,负责公司中髙管岗位招聘包括岗位 JD 制作 ､人才寻访､人才推荐､独立面试､offer 谈判､背调､入职培训､员 ｴ转正等,拆解部门招聘需求,下发招聘任 务, 把控招聘流程,满足企业的人员发展需求,保障公司业务正常,运营建立及优化公司人才库,优化公司人才结 构｡先后 招募总部经理级 20 人,主管 18 人,分公司城市总经理 10 人(年薪 80 万/年),为公司节省 100 万以上的猎头费 用｡ 团队业绩:总部合计到岗 30 人,分公司到岗 50 人｡ 
人ｵ盘点:定期盘点组织结构､人员数量､质量､绩效､团队氛围等,盘点问题并给出相应的解决方案 ; 绩效与薪酬激励:根据业务单元状况,出具合适的绩效薪酬方案 ; 
教育背景 
&lt;table&gt;&lt;tr&gt;&lt;td&gt;2018.9-2021.9&lt;/td&gt;&lt;td&gt;合肥师范学院&lt;/td&gt;&lt;td&gt;美术学管理&lt;/td&gt;&lt;td&gt;本科&lt;/td&gt;&lt;/tr&gt;&lt;tr&gt;&lt;td&gt;2013.9-2016.9&lt;/td&gt;&lt;td&gt;安庆技术学院&lt;/td&gt;&lt;td&gt;艺术设计&lt;/td&gt;&lt;td&gt;大专&lt;/td&gt;&lt;/tr&gt;&lt;/table&gt;</t>
        </is>
      </c>
      <c r="R1166" t="inlineStr">
        <is>
          <t>点击按钮</t>
        </is>
      </c>
      <c r="S1166" t="inlineStr">
        <is>
          <t>岗位职责：
1. 人才招聘与配置
-根据直播/电商业务节奏制定招聘计划，独立完成从需求分析、渠道拓展到面试录用的全流程；
-重点攻坚直播运营、达人商务、短视频策划等紧缺岗位招聘；
-建立本地化人才库；
2. 薪酬绩效管理
-执行集团薪酬体系，结合业务特性设计提成方案、项目奖金包等激励制度；
-主导月度绩效考核，针对业务团队设置GMV转化率、粉丝增长等业务关联指标；
-定期输出人力成本分析报告，优化人效比；
3. 员工关系与组织发展
-搭建适应业务性质的考勤制度；
-处理劳动风险、商务纠纷等突发状况；
4. 行政统筹管理
-管理直播间场地、设备采购及维护，支持后勤保障；
-统筹政府关系对接、办公环境6S管理；
-控制行政费用；
5. 业务协同与创新
-参与业务周会，基于GMV目标、项目进度动态调整人力策略；
任职要求：
1、大专及以上学历，、3年以上人力资源全模块经验，2年以上电商/直播行业背景优先；
2、精通合肥本地人才市场，熟悉MCN机构、主播KOL等资源获取路径；
3、具备劳动法务实战经验，成功处理过主播跳槽、竞业限制等纠纷案例
核心能力；
4、高压适应力：能适应直播/电商行业工作节奏，抗压性强；
5、业务敏锐度：能通过直播间数据（如UV价值、转粉率）反推人才能力模型；
6、高情商沟通：擅长协调平衡业务部门与集团管控要求；
7、成本管控力：精通人力成本ROI计算，曾主导人效提升项目者优先加分；
8、有团队0-1搭建经验；</t>
        </is>
      </c>
      <c r="T1166">
        <v>1</v>
      </c>
    </row>
    <row r="1167" ht="25.5" customHeight="1">
      <c r="A1167">
        <v>1960</v>
      </c>
      <c r="B1167" t="inlineStr">
        <is>
          <t>华南HRBP</t>
        </is>
      </c>
      <c r="C1167" t="inlineStr">
        <is>
          <t>【电商HRBP_广州 16-20K】胡女士 5年.pdf</t>
        </is>
      </c>
      <c r="D1167" t="inlineStr">
        <is>
          <t>胡晓玲</t>
        </is>
      </c>
      <c r="E1167" t="inlineStr">
        <is>
          <t>无法提取姓名</t>
        </is>
      </c>
      <c r="F1167" t="inlineStr">
        <is>
          <t>未提及</t>
        </is>
      </c>
      <c r="G1167" t="inlineStr">
        <is>
          <t>【简历概览】
24岁本科，4年人力资源经验，电商/互联网HRBP，熟悉全模块，擅长招聘、绩效与组织优化。
【技能拆解】
- 技术栈：招聘流程、绩效考核、薪酬核算、组织诊断、人才盘点、人才九宫格、继任梯队、IDP、SOP、ERP系统、PPT、Excel函数、数据透视
- 软技能：沟通表达、学习能力、灵活应变、组织协调、项目统筹、培训实施、跨部门协作、问题解决
【与JD匹配分析】
- 硬技能匹配情况：熟悉招聘、绩效、员工关系等模块，能独立制定HR解决方案，具备组织诊断、人才梯队搭建等能力，匹配度较高
- 经验年限匹配情况：4年经验，岗位要求5年以上，经验年限略有不足
- 行业背景匹配情况：有电商/互联网行业HRBP经验，符合岗位行业背景优先要求</t>
        </is>
      </c>
      <c r="H1167">
        <v>85</v>
      </c>
      <c r="I1167" t="inlineStr">
        <is>
          <t>推荐</t>
        </is>
      </c>
      <c r="J1167" s="2">
        <v>46168</v>
      </c>
      <c r="K1167"/>
      <c r="L1167"/>
      <c r="M1167"/>
      <c r="N1167"/>
      <c r="O1167"/>
      <c r="P1167" s="3"/>
      <c r="Q1167" t="inlineStr">
        <is>
          <t>13076717921 
![fig_85006](https://pdf-bucket.tos-cn-beijing.volces.com/infer/20260526/3b9fd4bb3ae3a73fe3d06a1c7d9282c0_1779760917418403575.jpeg?X-Tos-Algorithm=TOS4-HMAC-SHA256&amp;X-Tos-Credential=AKLTZDcxYzI0ZWI5NDkzNGRkNWI1OTdiNTVjNjZjYjU3NmQ%2F20260526%2Fcn-beijing%2Ftos%2Frequest&amp;X-Tos-Date=20260526T020157Z&amp;X-Tos-Expires=1800&amp;X-Tos-Signature=79bfda352ad1f242dd3392e5e683a63272ea8dac623853f91c6820b7b262c5bb&amp;X-Tos-SignedHeaders=host) 
1844814180@qq.com 
![fig_00960](https://pdf-bucket.tos-cn-beijing.volces.com/infer/20260526/3b9fd4bb3ae3a73fe3d06a1c7d9282c0_1779760917418999323.jpeg?X-Tos-Algorithm=TOS4-HMAC-SHA256&amp;X-Tos-Credential=AKLTZDcxYzI0ZWI5NDkzNGRkNWI1OTdiNTVjNjZjYjU3NmQ%2F20260526%2Fcn-beijing%2Ftos%2Frequest&amp;X-Tos-Date=20260526T020157Z&amp;X-Tos-Expires=1800&amp;X-Tos-Signature=1b5d09bd2169433140811bac54165398504c830224564e7c11a11be71f96479f&amp;X-Tos-SignedHeaders=host) 
![fig_68008](https://pdf-bucket.tos-cn-beijing.volces.com/infer/20260526/3b9fd4bb3ae3a73fe3d06a1c7d9282c0_1779760917419175306.jpeg?X-Tos-Algorithm=TOS4-HMAC-SHA256&amp;X-Tos-Credential=AKLTZDcxYzI0ZWI5NDkzNGRkNWI1OTdiNTVjNjZjYjU3NmQ%2F20260526%2Fcn-beijing%2Ftos%2Frequest&amp;X-Tos-Date=20260526T020157Z&amp;X-Tos-Expires=1800&amp;X-Tos-Signature=b73d04f58fe639b4875ca51cbaaefd95bc7a77d6ec156ceda1ae485cc02ec29f&amp;X-Tos-SignedHeaders=host) 
24岁 · 本科 · 工作3年11个月 在职,看看新机会 
![fig_06554](https://pdf-bucket.tos-cn-beijing.volces.com/infer/20260526/3b9fd4bb3ae3a73fe3d06a1c7d9282c0_1779760917421743907.jpg?X-Tos-Algorithm=TOS4-HMAC-SHA256&amp;X-Tos-Credential=AKLTZDcxYzI0ZWI5NDkzNGRkNWI1OTdiNTVjNjZjYjU3NmQ%2F20260526%2Fcn-beijing%2Ftos%2Frequest&amp;X-Tos-Date=20260526T020157Z&amp;X-Tos-Expires=1800&amp;X-Tos-Signature=e3b0379a234161a3df287007214b96b7793d38d4f7955df018129d770e63b407&amp;X-Tos-SignedHeaders=host) 
## 优势亮点 
1. 个人历程:拥有四年人力资源行业实战经验,先后在电商/互联网企业担任HR相关岗位,熟悉组织发展､招聘配置､培训开 发､绩效管理等六大模块,具备从招聘到员工关系的全流程操作能力｡本科就读于华南理工大学人力资源管理专业,系统学习战 略人力资源管理､绩效与薪酬管理等核心课程,理论与实践结合紧密｡ 
2. 专业能力:熟练掌握招聘流程､绩效考核与薪酬核算操作,具备组织诊断与优化经验,能为业务部门提供人力资源解决方案｡ 擅长培训项目组织与执行,曾主导岗前培训项目,提升新员工适应能力与业务理解力｡ 
3. 综合素质:具备优秀的沟通表达能力与学习能力,能快速适应新环境并应对突发情况｡业余时间热爱绘画与手工,思维活跃, 表达能力强,适合需要灵活应变与良好沟通的岗位｡ 
## 工作经历 
![fig_53188](https://pdf-bucket.tos-cn-beijing.volces.com/infer/20260526/3b9fd4bb3ae3a73fe3d06a1c7d9282c0_1779760917418190487.jpeg?X-Tos-Algorithm=TOS4-HMAC-SHA256&amp;X-Tos-Credential=AKLTZDcxYzI0ZWI5NDkzNGRkNWI1OTdiNTVjNjZjYjU3NmQ%2F20260526%2Fcn-beijing%2Ftos%2Frequest&amp;X-Tos-Date=20260526T020157Z&amp;X-Tos-Expires=1800&amp;X-Tos-Signature=67d7e06fc023661416a548d911129af714826c404d703d73514119fde12ffdc9&amp;X-Tos-SignedHeaders=host) 
广州某电子商务有限公司 2023/02-至今 HRBP 
在职时间主要负责两个业务部门,业务线涉及国内货架电商和兴趣电商､内容营销整合板块,同时服务于服装､美妆护肤和日化 等快消类目｡ 
## 一､【业务团队人员配置】 
动作:深入理解业务战略及组织状态,动态评估各团队的人员配置缺口与冗余,结合社招精准寻访与校招人才储备双通道,为业 务输送高匹配度的优质人才｡ 
效果:月度招聘到岗率平均控制在95%,关键岗位平均填补周期缩短至25天;校招应届生首年留存率提升至85%,有效支撑业务 快速扩张与团队结构优化｡ 
二､【组织诊断与人才盘点】 
动作:根据公司战略和业务发展需求,作为HRBP主导组织诊断工作,运用人才九宫格､继任梯队盘点､IDP个人发展计划等工 具,系统性识别关键人才并制定差异化发展策略,提升人才储备质量与梯队健康度｡ 
效果:完成2个核心业务部门的人才盘点,识别高潜人才20+名,搭建关键岗位继任梯队;人才梯队覆盖率提升至85%,核心人才 流失率降低12%,组织人才适配度显著改善｡ 
三､【人力资源解决方案设计与实施】 
动作:紧密贴合业务节奏,设计并迭代招聘､培训､绩效考核等解决方案,确保团队架构､决策机制､能力模型及考核晋升方式 与业务需求同频｡前置预判组织未来人才缺口,推动能力建设与战略协同｡ 
效果:人力制度落地执行率达90%,人才招聘精准度提升25%;员工绩效考核稳定遵循“271”分布原则,高绩效者留存率提高,低 绩效者有效识别与改进｡ 
四､【跨部门协作与系统优化】 
动作:协同业务部门优化内部组织架构,支持领导力建设与团队融合,增强核心员工稳定性｡主导搭建全链路业务SOP,并协同
产品经理开发ERP系统,实现繁琐数据与流程的线上化｡在新业务拓展中,通过外部人才Mapping精准理解岗位能力要求,辅助 迭代人才画像｡ 
效果:业务SOP使新人培养效率提升30%,试用期转正率提高至90%;ERP系统上线后,数据统计耗时减少50%,管理层定期查 看与监控数据完成情况的效率提升50%,显著提高人效与管理便利性｡ 
## 广州抖商国际贸易有限公司 
2022/06-2023/01 
## 人事专员 
业绩: 
·每月入职人数平均可达20-30人 
·参训率100% 
·人力资源相关:员工工资结算 
负责领域:招聘与配置,薪酬与绩效,员工关系 
参与工作事项:每月员工薪资､提成核算 
具备业务能力:ppt制作､excel表格函数运用,数 
据透视等 
内容: 
【岗位职责】: 
招聘培训 
1､招聘需求分析及招聘计划的制定,各种招聘渠道的开发与维护; 
2､招聘工作的实施与入职办理,公司员工动态资料的统计与分析; 
3､入职培训的实施与管理;新入职员工试用期内的表现跟踪与调查; 
4､负责审核各部门用人需求,完成招聘配置｡跟进部门员工面试､入职､离职等手续的办理及审批｡ 
## 薪酬绩效 
1､维护员工考勤系统,统计员工月度考勤数据,并定期对考勤异常情况提交可行性建议｡ 
2､对本部门员工进行绩效考核,收集及统计全公司绩效结果数据,并予以评估核算｡ 
3､收集､核对各部门及项目组上月数据,分次并进行提成的预估及核算｡ 
## 员工关系 
1､负责组织公司各项活动及团建的策划和主持､协调落地; 
2､负责协调完善人事､行政管理的各项规章制度,并负责监督､执行与追踪; 
3､维护员工关系,解答员工相关人事疑问,协助处理员工劳资纠纷等事务; 
4､上级交代的其他任务｡ 
## 项目经验 
内容部门训练营 
2025/09-至今 
统筹&amp;主持 
项目描述 
一､背景: 
为提升业务内容团队创作能力,拓宽内容创作思路,满足账号内容产出及达人账号素材储备需求,牵头开展《内容创造营》专项 培训项目｡ 
二､任务: 
负责培训全流程策划与落地,带领业务内容人员提升脚本创作､视频拍摄能力,挖掘优质内容创意,产出爆款内容及达人账号储 备脚本｡
项目职责 
三､动作: 
1. 搭建系统化培训实操体系,针对业务内容人员开展分组实训,划定固定创作选题,全程指导各组完成脚本撰写､视频拍摄全流 程工作;2. 打造专属内容风暴交流场,打破固有工作思维局限,输出多元化课外创作思路,助力团队拓宽创作视角;3. 组织团队 内部投票评比,对各组作品完成情况进行复盘点评,激发团队创作积极性｡ 
项目业绩 
四､结果: 
成功打造出一条小红书爆款视频,同时为其他达人账号批量创作春节囤片脚本,实现团队内容创作能力与优质内容产出量双重提 升,有效满足业务内容运营及达人账号素材储备需求｡ 
管培生校招项目 
2025/03-至今 
项目描述 
1. 负责校招全流程管理:从前期面试题库设计到线上初筛评估,组织线下双选会面试环节,确保候选人选拔与岗位需求精准匹 配｡ 
2.培训体系搭建:协助业务导师制定管培生3年阶梯式培养计划(2025-2026届),通过轮岗实践､专项课题和导师带教机制,累 计培养10名高潜人才｡ 
3.人才梯队建设成果:所招募管培生中30%在入职首年晋升为见习项目负责人,快速补充业务线管理后备力量｡ 
4.跨周期招聘实施:连续两年主导春秋两季校招(2025春招-2026春招),建立标准化人才筛选模型并持续迭代｡ 
组织人才盘点及架构优化 
2024/06-至今 
## 统筹 
项目描述 
业务背景:业务部门组织架构不清晰,团队结构健康度缺乏有效评估,亟需建立系统化的人才梯队以支撑业务长期发展｡ 
目标:作为项目主导者,负责全面梳理部门架构,搭建人才梯队机制,诊断团队结构合理性,并为高潜及帮扶区人才制定发展路 径｡ 
项目职责 
行动:① 设计并实施全员人才盘点,运用人才九宫格模型对关键岗位人员进行分类评估;② 基于盘点结果,针对性制定分层培养 方案:高潜人才纳入导师制与关键岗位轮岗计划,帮扶区人才实行“带教+实战”双轨培养机制;③ 建立定期复盘与动态调整机制, 确保培养动作与业务需求同步｡ 
项目业绩 
最终成果:团队结构得到优化,关键岗位继任者储备周期缩短30%,高潜人才晋升率提升80%;形成可复制的人才梯队建设流 程,并为组织打造可持续的人才供应链｡ 
岗前培训 
2022/09-2023/01 
项目描述
内容: 
1.负责组织并参与岗前培训项目,确保新员工全面掌握公司历史及业务部门职能。 
2.引导新员工积极参与讨论,通过提问和互动加深对公司业务的理解。 
3.监督培训过程,确保培训内容贴合实际工作需求,提升新员工的职业技能。 
4.通过案例分析和角色扮演,增强新员工的业务处理能力和团队协作精神。 
5.定期收集反馈,优化培训方案,以满足不断变化的业务需求和市场趋势。 
6.跟踪培训效果,评估新员工的表现提升,为公司培养合格人才。 
教育经历 
![fig_84893](https://pdf-bucket.tos-cn-beijing.volces.com/infer/20260526/6a748f3cb2d090cf7b404029c0d04658_1779760917354696515.jpeg?X-Tos-Algorithm=TOS4-HMAC-SHA256&amp;X-Tos-Credential=AKLTZDcxYzI0ZWI5NDkzNGRkNWI1OTdiNTVjNjZjYjU3NmQ%2F20260526%2Fcn-beijing%2Ftos%2Frequest&amp;X-Tos-Date=20260526T020157Z&amp;X-Tos-Expires=1800&amp;X-Tos-Signature=f98a0c0105057cd77b6da19cd60ebebea4efdf26bf352a5ea6b87330b677b795&amp;X-Tos-SignedHeaders=host) 
华南理工大学985211双一流 
2022/09-2024/06 
本科·人力资源管理 
广东信息工程职业学院 
2019/09-2022/06 
大专·国际经济与贸易 
语言能力 
![fig_74403](https://pdf-bucket.tos-cn-beijing.volces.com/infer/20260526/6a748f3cb2d090cf7b404029c0d04658_1779760917354766201.jpeg?X-Tos-Algorithm=TOS4-HMAC-SHA256&amp;X-Tos-Credential=AKLTZDcxYzI0ZWI5NDkzNGRkNWI1OTdiNTVjNjZjYjU3NmQ%2F20260526%2Fcn-beijing%2Ftos%2Frequest&amp;X-Tos-Date=20260526T020157Z&amp;X-Tos-Expires=1800&amp;X-Tos-Signature=86d5b9023ab6bdeb37d698172f8f211955f54434cf0ab0c384aefff4e4505dd4&amp;X-Tos-SignedHeaders=host) 
普通话</t>
        </is>
      </c>
      <c r="R1167" t="inlineStr">
        <is>
          <t>点击按钮</t>
        </is>
      </c>
      <c r="S1167"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167">
        <v>1</v>
      </c>
    </row>
    <row r="1168" ht="25.5" customHeight="1">
      <c r="A1168">
        <v>1961</v>
      </c>
      <c r="B1168" t="inlineStr">
        <is>
          <t>华南HRBP</t>
        </is>
      </c>
      <c r="C1168" t="inlineStr">
        <is>
          <t>【电商HRBP_广州 16-20K】刘女士 10年以上 (1).pdf</t>
        </is>
      </c>
      <c r="D1168" t="inlineStr">
        <is>
          <t>胡晓玲</t>
        </is>
      </c>
      <c r="E1168" t="inlineStr">
        <is>
          <t>刘雅兰</t>
        </is>
      </c>
      <c r="F1168" t="inlineStr">
        <is>
          <t>无</t>
        </is>
      </c>
      <c r="G1168" t="inlineStr">
        <is>
          <t>【简历概览】
36岁，14年HR经验，6年IT互联网/电商领域，精通六大模块及HRBP，擅长团队建设与跨部门协作。
【技能拆解】
- 技术栈：招聘流程优化、人才盘点、人才发展策略、绩效管理体系（KPI/OKR）、薪酬体系搭建、职级体系设计、SOP制定、员工手册编制、企业文化建设、知识产权管理、行政管理、数据分析、人力资源规划、组织架构优化、员工关系管理、社保公积金管理、劳动纠纷处理
- 软技能：跨部门协作、高效沟通、问题分析与解决、目标设定、流程优化、团队管理、项目执行、战略落地
【与JD匹配分析】
- 硬技能匹配情况：精通招聘、绩效、员工关系等模块，能独立制定并落地HR解决方案，熟悉劳动法及地方政策，具备风险防控意识，匹配度高
- 经验年限匹配情况：14年人力资源全模块经验，远超5年要求，经验年限充分满足
- 行业背景匹配情况：拥有6年电商行业经验，符合电商/互联网行业背景优先的要求，行业背景匹配</t>
        </is>
      </c>
      <c r="H1168">
        <v>95</v>
      </c>
      <c r="I1168" t="inlineStr">
        <is>
          <t>强烈推荐</t>
        </is>
      </c>
      <c r="J1168" s="2">
        <v>46168</v>
      </c>
      <c r="K1168"/>
      <c r="L1168"/>
      <c r="M1168"/>
      <c r="N1168"/>
      <c r="O1168"/>
      <c r="P1168" s="3"/>
      <c r="Q1168" t="inlineStr">
        <is>
          <t>![fig_82183](https://pdf-bucket.tos-cn-beijing.volces.com/infer/20260526/e9d28c529d4f3a26e91d99e0b4a64bee_1779788006746617351.jpeg?X-Tos-Algorithm=TOS4-HMAC-SHA256&amp;X-Tos-Credential=AKLTZDcxYzI0ZWI5NDkzNGRkNWI1OTdiNTVjNjZjYjU3NmQ%2F20260526%2Fcn-beijing%2Ftos%2Frequest&amp;X-Tos-Date=20260526T093326Z&amp;X-Tos-Expires=1800&amp;X-Tos-Signature=da2417f3ff658e96b6211bb5787d1f37223fbc1cf9c883b94552f32f7ee29b2c&amp;X-Tos-SignedHeaders=host) 
## 刘雅兰 
PERSONAL RESUME 
性别:女 
年龄:36 
邮箱:leleyolanda@163.com 
电话:15017592300 
期待职位:人力资源经理/HR BP 
![fig_50064](https://pdf-bucket.tos-cn-beijing.volces.com/infer/20260526/e9d28c529d4f3a26e91d99e0b4a64bee_1779788006746102112.jpg?X-Tos-Algorithm=TOS4-HMAC-SHA256&amp;X-Tos-Credential=AKLTZDcxYzI0ZWI5NDkzNGRkNWI1OTdiNTVjNjZjYjU3NmQ%2F20260526%2Fcn-beijing%2Ftos%2Frequest&amp;X-Tos-Date=20260526T093326Z&amp;X-Tos-Expires=1800&amp;X-Tos-Signature=65d8fb2d0ef8b9e5f5f1f515c57b1cedc99a0e1a200011cf8b516fa9f461f9ea&amp;X-Tos-SignedHeaders=host) 
自我评价 
1. 资深人力资源专家,拥有14 年行业经验,其中6 年专注于IT 互联网､广告及电商等人资管理领域,精通人力资源 六大模块及HRBP 职能｡成功主导招聘流程优化､人才盘点及人才发展策略,为企业提供系统性人力资源解决方案, 有效推动组织战略落地与持续发展｡ 
2. 拥有从0 到100 团队建设的完整实战经验,擅长识别并解决业务团队核心问题,助力组织实现关键突破与业务增 长｡ 
3. 擅长跨部门协作与高效沟通,具备出色的问题分析与解决能力｡通过设定清晰目标､优化流程管理,持续提升团队 绩效与项目执行效率,推动组织高效运作｡ 
![fig_47014](https://pdf-bucket.tos-cn-beijing.volces.com/infer/20260526/e9d28c529d4f3a26e91d99e0b4a64bee_1779788006746012927.jpg?X-Tos-Algorithm=TOS4-HMAC-SHA256&amp;X-Tos-Credential=AKLTZDcxYzI0ZWI5NDkzNGRkNWI1OTdiNTVjNjZjYjU3NmQ%2F20260526%2Fcn-beijing%2Ftos%2Frequest&amp;X-Tos-Date=20260526T093326Z&amp;X-Tos-Expires=1800&amp;X-Tos-Signature=49274a9d18349083f259d3bd06b0f719b198b450932313a8ba63a5464bcaa1b9&amp;X-Tos-SignedHeaders=host) 
工作经历 
2024.06-2026.05 广州美赢东方生物科技有限公司 人事行政经理| 电子商务 
美赢东方ZFC 集团是一家集科研､营销和美学服务为一体的现代化化妆品集团企业｡公司规模100 人+,我主要负责 人事行政全盘管理工作,汇报对象为董事长,主要工作内容如下: 
1､根据公司年度经营目标,制定并执行人力资源整体年度规划,确保人力资源策略与公司战略高度契合; 
2､参与组织架构设计与优化,推动人才盘点工作,完善岗位说明书,明确岗位职责与权限,提升组织效能; 
3､统筹招聘管理,搭建系统化招聘体系,拓展多元化招聘渠道,确保招聘达成率稳定在97%以上; 
4､主导绩效管理体系的搭建与实施,推动晋升机制落地,组织述职会议及相关人事通知､通报的撰写与发布; 
5､定期更新完善SOP,负责员工手册､人力资源管理政策､制度､流程的起草和监督实施; 
6､推动企业文化建设,负责文化内容更新､文化墙设计与翻新､积分管理机制运行,统筹年中会议､年会及团建活 动等文化建设项目; 
7､全面管理公司知识产权事务,涵盖300 余个商标及20 余项专利的日常维护,主导国内外新商标与专利的注册工作; 
8､负责行政管理工作,包括商务接待､办公室装修､跨城市仓库搬迁等综合性事务的协调与执行｡ 
## 主要业绩: 
1､领导人力资源团队,成功实现招聘目标,达成率达97%,显著提升了公司的人力资源配置效率｡ 
2､深度参与公司重点战略项目推进,凭借卓越贡献荣获集团2025 年度“项目贡献奖”｡ 
3､持续推动团队绩效提升,工作成果获得公司高层高度认可,先后荣获月度优秀管理奖､2025 年年中优秀管理者称 号,并荣膺企业最高荣誉--2025 年度“梅花精神奖”｡
## 人力资源经理| 电子商务 
公司规模100 人+,主营业务涵盖电商服务及线上店铺运营｡全面负责公司人力资源管理工作,直接向总经理汇报, 核心工作内容如下: 
## 一､人力资源管理 
1､根据业务发展需求,主导招聘全流程管理,涵盖招聘制度优化､渠道筛选(如劳务派遣､兼职､内部推荐等)､ 招聘计划统筹及人才储备机制建设,确保招聘目标达成; 
2､主导中高层岗位猎聘工作,制定岗位人才画像与人才地图,建立行业资源库,有效满足公司关键岗位的人才需求; 
3､主导绩效管理体系搭建,6 个月内从0 到1 建立并运营KPI 绩效评估体系,通过绩效评估､反馈､沟通及与晋升 机制挂钩,显著提升组织绩效感知度,推动业务发展;同时引入OKR 评估机制,梳理人才梯队与人才发展路径; 
4､结合业务发展需求,从0 到1 搭建全员职级体系(共12 级L1-L12),职级与薪酬挂钩,建立强制分布下的升降 级机制,有效激发员工积极性与竞争意识; 
5､主导人力资源SOP 建设,负责员工手册､管理制度､流程文件的起草与执行监督,及时掌握员工动态,协同业务 部门推动问题改善｡ 
## 二､业务支持 
1､参与销售､新媒体推广及品牌策划等核心项目的开发与运营,制定标准化流程,进行业务数据分析与监控,待项 目成熟后推动人员编制扩展; 
2､统筹HR 团队日常管理,为各业务板块提供人力资源解决方案,涵盖招聘､薪酬绩效､激励机制､员工关系及企业 文化落地等; 
3､主导项目人才盘点,协助业务部门优化组织架构,梳理人才梯队,合理配置人力资源,提升组织效能并控制人力 成本｡ 
## 主要业绩: 
1､推动公司团队规模从20 余人扩展至100 余人,主导搭建直播团队､传统运营团队､新媒体运营团队及销售团队, 覆盖高层､中层与基层多个层级,实现组织架构的系统化建设｡ 
2､针对公司多元化业务发展过程中管理干部短缺的问题,组织年度员工满意度､敬业度与忠诚度调研,结合各部门 绩效数据筛选储备干部,同时根据员工反馈提出针对性管理优化方案,推动组织效能提升｡ 
3､深度理解业务需求,协助总经理探索新业务方向,通过数据分析支持决策,获得管理层的高度认可｡ 
2019.10-2020.05 亲子岛供应链(广东)有限公司 
## 人事行政经理| 电子商务 
亲子岛为母婴行业集团公司,员工规模约500+,涵盖直营门店､加盟业务､仓储､供应链及电商业务｡全面负责公 司人力资源及行政管理工作,直接向董事长汇报,核心工作内容包括: 
1､组织诊断与人力规划:搭建并优化适应公司发展阶段的人力资源管理体系,牵头制定､修订人力资源相关制度与 流程,推动组织效能提升｡ 
2､人才招聘管理:梳理各业务部门岗位标准与胜任力模型,拓展多元化招聘渠道,提升HR 团队面试评估能力,保障 人才质量与招聘效率｡ 
3､薪酬绩效设计:结合公司业务特性,制定分部门薪酬绩效方案,激励员工积极性,支撑业务目标达成｡
4､员工关系管理:统筹员工入离职流程､档案管理及劳动纠纷处理,有效识别并规避用工风险,保障企业合规运营｡ 5､行政体系搭建:制定并监督执行行政管理制度,推动行政管理体系标准化,提升办公效率与员工满意度｡ 
6､制度与文化建设:负责公司员工手册编制､红头文件发布及活动策划方案撰写,组织季度全员活动､月度生日会､ 年会及乔迁庆典等,营造积极企业文化氛围｡ 
7､日常行政事务:统筹行政物资采购､固定资产盘点､公车管理､办公环境维护及员工餐务安排,保障公司日常运 营顺畅｡ 
8､业务数据分析:负责网络推广效果､开店回款､补货及商品销售等关键业务数据的整理与分析,为管理层提供决 策支持｡ 
9､仓储系统管理:主导商品数据导入及分类工作,提升仓储系统运行效率与数据准确性｡ 
2018.05-2019.08 广东一二三实业有限公司 
薪酬绩效主管| 零售/批发 
广东一二三实业有限公司是一家主营孕婴童的B2C 电商和零售结合企业,目前拥有员工近1300+人｡汇报对象为薪 酬绩效经理｡主要工作内容如下: 
1.负责每月1300+人的薪酬绩效核算(工资､绩效､提成､季度奖金)及数据分析(各岗位同比､环比的数据分析､人 力成本的数据管控､销售人员市场区域划分表的统计与更新､销售人员每月达成率的排名数据统计等); 
2.根据岗位职责､市场水平､宽带薪酬和薪资结构等因素拟定搭建薪酬体系; 
3.负责员工个税､社保､公积金和商业保险等工作; 
4.负责实施公司的绩效KPI 考核,考核表的收集､核查考核数据和汇总分析; 
5.根据公司的年度目标,建立绩效指标库､制定每个岗位的KPI 考核指标､设计绩效考评表｡ 
2011.01-2018.04 奔步科技 薪酬福利主管| IT 和广告 
奔步科技公司是一家IT 和广告的外资集团公司,共300+名员工,工作分为2 年的招聘､培训和4 年薪酬福利､员工 关系管理｡汇报对象为人力资源总监,工作内容如下: 
1.负责统筹薪酬管理,如员工考勤等核算薪资的数据的收集､300+人薪资核算､人力数据的统计和分析; 
2.负责年终奖和年度调薪工作,方案的拟定､测算､发放; 
3.处理特殊员工的案例,例如出具解雇通知书和违规警告信等; 
4.负责统筹社保､住房公积金和商业保险等相关事宜的管理,包括分公司和第三方供应商对接等｡ 
5.员工关系管理,办理新入职､转正定级､异动转岗､内部竞聘､离职优化等; 
6.负责司机岗位不定时工时制的年审､粤港台就业许可办理､往来粤港商务备案年审､劳动用工备案､残疾人年审等 工作｡ 
![fig_67994](https://pdf-bucket.tos-cn-beijing.volces.com/infer/20260526/9016b91419371c15cfe0241ab4f35190_1779788006700556634.jpg?X-Tos-Algorithm=TOS4-HMAC-SHA256&amp;X-Tos-Credential=AKLTZDcxYzI0ZWI5NDkzNGRkNWI1OTdiNTVjNjZjYjU3NmQ%2F20260526%2Fcn-beijing%2Ftos%2Frequest&amp;X-Tos-Date=20260526T093326Z&amp;X-Tos-Expires=1800&amp;X-Tos-Signature=c8ed6d6ca3b4b3caaecae56d9d12bf4278ecde63b28d1d550a2d7c65c67cb480&amp;X-Tos-SignedHeaders=host) 
教育经历 
2013.09-2016.02 华南师范大学 人力资源管理| 本科(非统招) 2008.09-2011.06 广州市广播与电视大学 商务英语| 大专(统招)</t>
        </is>
      </c>
      <c r="R1168" t="inlineStr">
        <is>
          <t>点击按钮</t>
        </is>
      </c>
      <c r="S1168"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T1168">
        <v>1</v>
      </c>
    </row>
    <row r="1169" ht="25.5" customHeight="1">
      <c r="A1169">
        <v>1962</v>
      </c>
      <c r="B1169" t="inlineStr">
        <is>
          <t>核算会计1&amp;2</t>
        </is>
      </c>
      <c r="C1169" t="inlineStr">
        <is>
          <t>【电商结算专员_上海 8-10K】吴伟伟 10年.pdf</t>
        </is>
      </c>
      <c r="D1169" t="inlineStr">
        <is>
          <t>胡晓玲</t>
        </is>
      </c>
      <c r="E1169" t="inlineStr">
        <is>
          <t>吴伟伟</t>
        </is>
      </c>
      <c r="F1169" t="inlineStr">
        <is>
          <t>无</t>
        </is>
      </c>
      <c r="G1169" t="inlineStr">
        <is>
          <t>【简历概览】
吴伟伟，30岁，7年工作经验，求职清算岗，精通Excel，有电商结算及清算经验。
【技能拆解】
- 技术栈：Excel、vlookup、if、sumifs、数据透视表、PowerPoint、Eviews、Spss、会计从业资格证、全国计算机二级(VFP)
- 软技能：沟通技巧、注重细节、工作热情、责任心、细节管理能力
【与JD匹配分析】
- 硬技能匹配情况：熟练使用Excel符合要求，未提及财务软件、电商ERP系统及SAP经验。
- 经验年限匹配情况：7年工作经验，其中电商结算经验约6年，满足3年以上电商财务工作经验要求。
- 行业背景匹配情况：有上海苏秉贸易有限公司电商结算工作经历，熟悉天猫、淘宝、抖音等主流电商平台结算规则，行业背景匹配。</t>
        </is>
      </c>
      <c r="H1169">
        <v>75</v>
      </c>
      <c r="I1169" t="inlineStr">
        <is>
          <t>推荐</t>
        </is>
      </c>
      <c r="J1169" s="2">
        <v>46168</v>
      </c>
      <c r="K1169"/>
      <c r="L1169"/>
      <c r="M1169"/>
      <c r="N1169"/>
      <c r="O1169"/>
      <c r="P1169" s="3"/>
      <c r="Q1169" t="inlineStr">
        <is>
          <t>![fig_48485](https://pdf-bucket.tos-cn-beijing.volces.com/infer/20260526/f1c9efd0365bb5cc154679a9b75966a4_1779793645275938592.jpeg?X-Tos-Algorithm=TOS4-HMAC-SHA256&amp;X-Tos-Credential=AKLTZDcxYzI0ZWI5NDkzNGRkNWI1OTdiNTVjNjZjYjU3NmQ%2F20260526%2Fcn-beijing%2Ftos%2Frequest&amp;X-Tos-Date=20260526T110725Z&amp;X-Tos-Expires=1800&amp;X-Tos-Signature=49e4fd34e722f0d82b22f860877769691e4b69a4cf178f63b5d5f7cc9c8d4e35&amp;X-Tos-SignedHeaders=host) 
吴伟伟 
7年工作经验 | 求职意向:清算 | 期望薪资:9-12K | 期望城市:上海 
女 | 30岁 | 籍贯:南通 | 非党员 
![fig_51442](https://pdf-bucket.tos-cn-beijing.volces.com/infer/20260526/f1c9efd0365bb5cc154679a9b75966a4_1779793645275009134.jpg?X-Tos-Algorithm=TOS4-HMAC-SHA256&amp;X-Tos-Credential=AKLTZDcxYzI0ZWI5NDkzNGRkNWI1OTdiNTVjNjZjYjU3NmQ%2F20260526%2Fcn-beijing%2Ftos%2Frequest&amp;X-Tos-Date=20260526T110725Z&amp;X-Tos-Expires=1800&amp;X-Tos-Signature=c71eeabcfa511b5544739252095f97bc12f85258098c50797f09607c20aef6f0&amp;X-Tos-SignedHeaders=host) 
17321201686 
![fig_88022](https://pdf-bucket.tos-cn-beijing.volces.com/infer/20260526/f1c9efd0365bb5cc154679a9b75966a4_1779793645274400060.jpg?X-Tos-Algorithm=TOS4-HMAC-SHA256&amp;X-Tos-Credential=AKLTZDcxYzI0ZWI5NDkzNGRkNWI1OTdiNTVjNjZjYjU3NmQ%2F20260526%2Fcn-beijing%2Ftos%2Frequest&amp;X-Tos-Date=20260526T110725Z&amp;X-Tos-Expires=1800&amp;X-Tos-Signature=0367c6d6298ba32a3db7eec5ccf901565aad11f0b9102b9a75b63af6aec511a4&amp;X-Tos-SignedHeaders=host) 
LKkyye 
![fig_32832](https://pdf-bucket.tos-cn-beijing.volces.com/infer/20260526/f1c9efd0365bb5cc154679a9b75966a4_1779793645274482825.jpg?X-Tos-Algorithm=TOS4-HMAC-SHA256&amp;X-Tos-Credential=AKLTZDcxYzI0ZWI5NDkzNGRkNWI1OTdiNTVjNjZjYjU3NmQ%2F20260526%2Fcn-beijing%2Ftos%2Frequest&amp;X-Tos-Date=20260526T110725Z&amp;X-Tos-Expires=1800&amp;X-Tos-Signature=f0f5915f709c41499957a77c8209283ad757b27da57652398d13a8e778bfd8f0&amp;X-Tos-SignedHeaders=host) 
lkkyye@163.com 
## 个人优势 
1. 精通Excel的各种高级功能,包括vlookup､if和sumifs等函数,能够运用数据透视表高效地整理和分析大量数据｡ 
2. 具备出色的沟通技巧,能够与部门内外的各种人员进行有效沟通,准确理解他们的需求,并提供满意的解决方案｡ 
3. 注重细节,对工作充满热情,善于发现和纠正潜在的错误,确保财务数据的准确无误｡ 
## 工作经历 
上海苏秉贸易有限公司 电商结算 2020.04-至今 
1. 负责各平台的收入结算和应收账款核对,确保账面数据的准确性,包括但不限于天猫､淘宝､有赞､抖音､微博､京东､小红 书､拼多多､快手､视频号等平台｡ 
2. 负责各平台的业务数据和结算账单的核对,及时报告并处理任何异常数据｡ 
3. 负责各平台站内外推广的付款确认,并定期与相关业务部门进行核对确认｡ 
4. 根据公司要求,整理和分析平台､ERP端口的数据,协助出具相关报表｡ 
5.负责各平台每周账户金额的提现｡ 
6. 前期负责与各供应商的账单结算,包括出库数量､结算单价､结算金额的确认,以及相关发票的核对和请款流程｡ 
7. 前期负责线下渠道订单､账单的核对,以及回款确认｡ 
8. 前期负责协助核对各仓库的仓储费用账单｡ 
9. 根据领导要求,制作各项报表,以支持公司的决策和运营｡ 
上海邮乐网络技术有限公司 结算运营专员 2019.12-2020.03 
1.处理批销线下打款确认,系统处理｡ 
2.运费补贴线下退款处理｡ 
3.每周银行收款数据确认｡ 
上海前隆信息科技有限公司 清算专员 2016.10-2019.11 
1. 根据催收和客服发来的客户还款信息,处理查账､挂账､销账､减免､强扣等系统操作｡ 
2. 负责快捷通､微信等支付渠道每日代收对账,统计交易手续费,处理数据差异｡ 
3. 统计各资方到期还款情况以及客户逾期率｡ 
4. 编制每日资金流量表｡
2014.07-2015.02 
学校老师的实践项目,地点苏州常熟 
项目内容:与浙江泰隆银行合作,调查苏南(以常熟梅李镇为代表)小微企业融资的现状｡前期与老师､泰隆银行的负责人沟通, 期间收集各个小微企业的相关数据,后期对数据进行处理,查阅各类小微企业融资相关的书刊,分析数据,得出相关结论 
## 教育经历 
常熟理工学院 本科 数学与统计学院 
2012-2016 
荣誉/奖项:院奖学金､院会计技能比赛三等奖 
参加项目:苏南小微企业融资困境及对策调查,担任调查分析员,负责走访､数据收集分析方面的工作,培养了责任心和细节管理 能力｡ 
## 其他 
技能: EXcel(熟练),PowerPoint(一般),Eviews (一般),Spss(一般) 
证书/执照: 会计从业资格证,全国计算机二级(VFP) 
语言: 英语(一般),中文(母语) 
现准备会计中级考试</t>
        </is>
      </c>
      <c r="R1169" t="inlineStr">
        <is>
          <t>点击按钮</t>
        </is>
      </c>
      <c r="S1169"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T1169">
        <v>1</v>
      </c>
    </row>
    <row r="1170" ht="25.5" customHeight="1">
      <c r="A1170">
        <v>1963</v>
      </c>
      <c r="B1170"/>
      <c r="C1170" t="inlineStr">
        <is>
          <t>李睿 7年.pdf</t>
        </is>
      </c>
      <c r="D1170" t="inlineStr">
        <is>
          <t>胡晓玲</t>
        </is>
      </c>
      <c r="E1170" t="inlineStr">
        <is>
          <t>李睿</t>
        </is>
      </c>
      <c r="F1170" t="inlineStr">
        <is>
          <t>未提及</t>
        </is>
      </c>
      <c r="G1170" t="inlineStr">
        <is>
          <t>【简历概览】
26岁大专，7年物流经验，历任盒马配送经理、美团站长，擅长站点运营与团队管理
【技能拆解】
- 技术栈：管理经验、客诉处理、设备管理、店务管理、后台异常处理
- 软技能：突发情况应对、人员招募培训、骑手管控、目标达成、抗压能力、沟通协调
【与JD匹配分析】
- 硬技能匹配情况：熟悉站点运营、团队管理、客诉处理、异常处理，符合JD要求
- 经验年限匹配情况：7年工作经验，远超JD要求的1-3年，具备丰富管理经验
- 行业背景匹配情况：有盒马、美团物流管理经验，契合快递站点运营管理需求</t>
        </is>
      </c>
      <c r="H1170">
        <v>90</v>
      </c>
      <c r="I1170" t="inlineStr">
        <is>
          <t>强烈推荐</t>
        </is>
      </c>
      <c r="J1170" s="2">
        <v>46168</v>
      </c>
      <c r="K1170"/>
      <c r="L1170"/>
      <c r="M1170"/>
      <c r="N1170"/>
      <c r="O1170"/>
      <c r="P1170" s="3"/>
      <c r="Q1170" t="inlineStr">
        <is>
          <t>![fig_65494](https://pdf-bucket.tos-cn-beijing.volces.com/infer/20260526/3223044d61edf87d3d90f864d70d4a46_1779794626718110803.jpg?X-Tos-Algorithm=TOS4-HMAC-SHA256&amp;X-Tos-Credential=AKLTZDcxYzI0ZWI5NDkzNGRkNWI1OTdiNTVjNjZjYjU3NmQ%2F20260526%2Fcn-beijing%2Ftos%2Frequest&amp;X-Tos-Date=20260526T112346Z&amp;X-Tos-Expires=1800&amp;X-Tos-Signature=f7cd5c16ec25a8badd4082b7ced6cf04048574f60c2e86389ff903de6a7dcaa4&amp;X-Tos-SignedHeaders=host) 
## 李睿 
## 男 | 26岁 
![fig_08700](https://pdf-bucket.tos-cn-beijing.volces.com/infer/20260526/3223044d61edf87d3d90f864d70d4a46_1779794626717534426.jpeg?X-Tos-Algorithm=TOS4-HMAC-SHA256&amp;X-Tos-Credential=AKLTZDcxYzI0ZWI5NDkzNGRkNWI1OTdiNTVjNjZjYjU3NmQ%2F20260526%2Fcn-beijing%2Ftos%2Frequest&amp;X-Tos-Date=20260526T112346Z&amp;X-Tos-Expires=1800&amp;X-Tos-Signature=cf122f04b7bae417e39a0248daff995119a460085c5d0d2f69d5027555086708&amp;X-Tos-SignedHeaders=host) 
7年工作经验 | 物流专员 | 期望薪资:7-8K | 期望城市:南京 
## 个人优势 
我的优势:拥有突发情况应对经验､无纹身､拥有领班经验､不求包住｡ 我的性格:有活力､有拼劲､想要赚钱的欲望强大 
我的经验:紫元生鲜门店店长3年,也在美团站点干过半年的副站,能有快速的处理后台的异常 
## 工作经历 
南京盒马科技网络有限公司 高级配送经理 
2025.01-至今 
担任角色:配送经理 
负责工作:站点运营,招募新人,稳定骑手组织架构 
获得业绩:站点一天单量4500单,仅用55人将其分解,各项指标均达到第一名,对于骑手管控能力较强 
美团 配送站长 
2024.05-2025.01 
1.负责站点人员的培训 
2.确保后台不会出现问题,快速高效的处理异常 
3.确保站点的履约,培训能够快速的完成 
紫元生鲜超市 门店店长 
2020.01-2024.04 
在超市做过门店店长,工作内容包含:管理商品质量､编制预算､完成销售目标､客户纠纷处理; 在工作期间,我减少客户投诉､总能完成领导交代的任务､培训过很多人､不随意请假｡ 
拥有技能:管理经验､善于解决客诉､设备管理､较强的店务管理能力｡ 
## 教育经历 
南京机电职业技术学院 大专 计算机应用技术</t>
        </is>
      </c>
      <c r="R1170" t="inlineStr">
        <is>
          <t>点击按钮</t>
        </is>
      </c>
      <c r="S1170"/>
      <c r="T1170">
        <v>1</v>
      </c>
    </row>
    <row r="1171" ht="25.5" customHeight="1">
      <c r="A1171">
        <v>1964</v>
      </c>
      <c r="B1171"/>
      <c r="C1171" t="inlineStr">
        <is>
          <t>赵慧祥 4年.pdf</t>
        </is>
      </c>
      <c r="D1171" t="inlineStr">
        <is>
          <t>胡晓玲</t>
        </is>
      </c>
      <c r="E1171" t="inlineStr">
        <is>
          <t>赵慧祥</t>
        </is>
      </c>
      <c r="F1171" t="inlineStr">
        <is>
          <t>6-7K</t>
        </is>
      </c>
      <c r="G1171" t="inlineStr">
        <is>
          <t>【简历概览】27岁物流管理本科，3年经验，曾任美团站长、物流运营，擅长团队管理与流程优化。
【技能拆解】
- 技术栈：office、Word、Excel、ERP、WMS、凤凰系统、数据分析
- 软技能：积极向上、吃苦耐劳、学习能力强、团队精神、执行力强、沟通协调、应急处理
【与JD匹配分析】
- 硬技能匹配情况：熟练掌握基础办公软件，有ERP、WMS等物流系统操作经验，具备数据分析能力，熟悉站点运营流程、人员招聘培训及异常处理，符合岗位要求。
- 经验年限匹配情况：3年工作经验，其中1年美团站长管理经验，满足1-3年快递物流行业及站点管理经验要求。
- 行业背景匹配情况：有美团站长、菜鸟物流运营等物流相关工作经历，熟悉物流运营流程和团队管理，行业背景匹配。</t>
        </is>
      </c>
      <c r="H1171">
        <v>90</v>
      </c>
      <c r="I1171" t="inlineStr">
        <is>
          <t>强烈推荐</t>
        </is>
      </c>
      <c r="J1171" s="2">
        <v>46168</v>
      </c>
      <c r="K1171"/>
      <c r="L1171"/>
      <c r="M1171"/>
      <c r="N1171"/>
      <c r="O1171"/>
      <c r="P1171" s="3"/>
      <c r="Q1171" t="inlineStr">
        <is>
          <t>## 赵慧祥 
男 | 年龄:27岁 | 
![fig_63730](https://pdf-bucket.tos-cn-beijing.volces.com/infer/20260526/ce5637f955a7c0792ac55754717ef854_1779794629512255833.jpeg?X-Tos-Algorithm=TOS4-HMAC-SHA256&amp;X-Tos-Credential=AKLTZDcxYzI0ZWI5NDkzNGRkNWI1OTdiNTVjNjZjYjU3NmQ%2F20260526%2Fcn-beijing%2Ftos%2Frequest&amp;X-Tos-Date=20260526T112349Z&amp;X-Tos-Expires=1800&amp;X-Tos-Signature=d06a6936560ce0c7077bc38915c4bf7223d7c79c7dff5051a8c750c7ae2daaf4&amp;X-Tos-SignedHeaders=host) 
15239648205 | z15239648205@163.com 
![fig_61623](https://pdf-bucket.tos-cn-beijing.volces.com/infer/20260526/ce5637f955a7c0792ac55754717ef854_1779794629512782119.jpeg?X-Tos-Algorithm=TOS4-HMAC-SHA256&amp;X-Tos-Credential=AKLTZDcxYzI0ZWI5NDkzNGRkNWI1OTdiNTVjNjZjYjU3NmQ%2F20260526%2Fcn-beijing%2Ftos%2Frequest&amp;X-Tos-Date=20260526T112349Z&amp;X-Tos-Expires=1800&amp;X-Tos-Signature=c628854d13a3edf3017bc0d922dd55b40d74a9bb48273af8c740ef4cc4be8dc3&amp;X-Tos-SignedHeaders=host) 
3年工作经验 | 求职意向:配送站长 | 期望薪资:6-7K | 期望城市:郑州 
## 个人优势 
熟练掌握office办公软件应用｡有ERP管理操作经验,曾在实习期间熟悉物流的所有流程操作,比较熟悉物流行业｡ 本人积极向上,吃苦耐劳,学习能力较强,有团队精神,执行力强｡ 
## 专业技能 
熟练操作Word,Excel,具有ERP,WMS,相关操作经验具有一定的数据分析能力｡ 
## 工作经历 
盐城市即美达网络科技有限公司 美团站长 2025.02-2026.01 
内容: 
1.处理站点事务,做好站点工作的达成和骑手管控 
2.早会的开展,履约拍摄,人文关怀,站点标准化的维持工作 
3.新骑手系统化的入职培训,安全宣导和日常的数据跟进 
4.异常单的处理,班次时长和日标准单量的达成,异常情况反馈,达标骑手的管控(90-100人) 
5.人员招聘,包括内部人事､三方的运力到站面试的接待工作,以及待面者的入职风险评估｡ 
业绩: 
1. 在职期间,站点合并两次,吞并了它商旗下站点,面临人员融合和管理难题,通过积极沟通了解骑手需求,稳定团队局势｡ 
2. 改变旧的入职流程,建立系统化入职培训和机制,预防骑手违规行为,提高团队效率｡ 
3. 将站点人员从40增加至100人,成为区域内最大的站点｡ 
4. 解决人员融合与管理方式的冲突,将站点评级从二星提升至四星｡ 
杭州菜鸟网络科技有限公司 物流运营 
2023.07-2025.01 
主要负责整个物流站的日常运营工作｡ 
1.日常的运营和系统的维护,凤凰系统的日常工作完结 
2.员工落地配和上门揽,订单调动和分配 
3.早会,晚会以及 6s 的宣导 
4.人员的招聘,面试以及调休情况的部署 
5.运力不足情况下的人员调动和分配 
6.运输司机的到车发车时间的确认和协调工作 
7.上下游运输节点的异常核查工作 
8.大促期间的临时调度和人员分配｡(管理30人以上的经验｡) 
河南精测商贸有限公司 采购专员 
2022.10-2023.04 
1公司 ERP 系统的产品录入 
2.订单的追溯和查询反馈工作 
3.监控库存状态及产品价格,平衡库存与成本,增强了公司资源的利用效率
4.经营数据反馈,物流进程监控,海关接货等｡ 
5.对接国外的固定供应商,日常的订单采购,保证供货源稳定｡ 
## 实习经历 
三只松鼠股份有限公司 
仓储管理 
2019.10-2019.11 
1.仓库日常库存盘点 
2.小组员工配货计划安排 
3.司机资质审核,对接司机出入货事项 
4.处理主管安排的其他事项 
5.仓库6s管理和保持 
## 教育经历 
郑州商学院 本科 物流管理 
2021-2023 
主修课程:管理学､经济学､物流管理､仓储管理､运筹学､报关报检､市场营销､供应链管理､国际贸易､电子商务,金融学 等</t>
        </is>
      </c>
      <c r="R1171" t="inlineStr">
        <is>
          <t>点击按钮</t>
        </is>
      </c>
      <c r="S1171"/>
      <c r="T1171">
        <v>1</v>
      </c>
    </row>
    <row r="1172" ht="25.5" customHeight="1">
      <c r="A1172">
        <v>1965</v>
      </c>
      <c r="B1172"/>
      <c r="C1172" t="inlineStr">
        <is>
          <t>南京韩先生 10年以上.pdf</t>
        </is>
      </c>
      <c r="D1172" t="inlineStr">
        <is>
          <t>胡晓玲</t>
        </is>
      </c>
      <c r="E1172" t="inlineStr">
        <is>
          <t>韩先生</t>
        </is>
      </c>
      <c r="F1172" t="inlineStr">
        <is>
          <t>10-11K</t>
        </is>
      </c>
      <c r="G1172" t="inlineStr">
        <is>
          <t>【简历概览】
韩先生，男，大专，18年经验，物流行业十年配送管理，求职南京配送站长。
【技能拆解】
- 技术栈：数据分析、招聘、人员管理、现场管控、客户开发、揽件数据维护、骑手招募、成本控制
- 软技能：沟通协调、团队管理、抗压能力、责任心、以身作则、关怀员工
【与JD匹配分析】
- 硬技能匹配情况：具备人员招聘、数据分析、人员管理、现场管控、成本控制等硬技能，符合岗位要求
- 经验年限匹配情况：18年工作经验，其中物流行业十年配送管理经验，远超岗位1-3年经验要求
- 行业背景匹配情况：有南京邮政、南京盒马等物流相关行业背景，具备站点管理经验，符合岗位要求</t>
        </is>
      </c>
      <c r="H1172">
        <v>90</v>
      </c>
      <c r="I1172" t="inlineStr">
        <is>
          <t>强烈推荐</t>
        </is>
      </c>
      <c r="J1172" s="2">
        <v>46168</v>
      </c>
      <c r="K1172"/>
      <c r="L1172"/>
      <c r="M1172"/>
      <c r="N1172"/>
      <c r="O1172"/>
      <c r="P1172" s="3"/>
      <c r="Q1172" t="inlineStr">
        <is>
          <t>1cec3d637c89b7c81HB83N69FFZYyoq4UviXWOWimv7SMhNh2w~~ 
韩先生 
男 | 
![fig_41918](https://pdf-bucket.tos-cn-beijing.volces.com/infer/20260526/2953a5efc10ddcdea4caf11dac383045_1779794641277583861.jpeg?X-Tos-Algorithm=TOS4-HMAC-SHA256&amp;X-Tos-Credential=AKLTZDcxYzI0ZWI5NDkzNGRkNWI1OTdiNTVjNjZjYjU3NmQ%2F20260526%2Fcn-beijing%2Ftos%2Frequest&amp;X-Tos-Date=20260526T112401Z&amp;X-Tos-Expires=1800&amp;X-Tos-Signature=7b981a61793f354e38906bd016f3eea89cdcbac5414fb53a92304a8add9232c6&amp;X-Tos-SignedHeaders=host) 
13145129088 
18年工作经验 | 求职意向:配送站长 | 期望薪资:10-11K | 期望城市:南京 
## 个人优势 
在物流行业奋斗了十年之久,有足够的配送管理经验｡ 
## 工作经历 
南京邮政 
2007.09-2013.10 
1.开发客户 
2.配送,收件质量 
浙江仟和网络科技有限公司 运营助理/专员 
2016.12-2018.09 
1.维护揽件数据 
2.招募揽件骑手 
3.控制骑手付费 
南京盒马网络科技有限公司第七分公司 配送经理 
2019.09-2025.03 
内容: 
1.招募骑手(每个月能招募15个人 通过线上和线下招聘) 
2.数据分析以及人员管理(在夏季战役和冬季战役表现一直优秀在南京公司长期保持在前两名,曾今保持一个季度无差评的记录) 
3.现场管控(跟骑手关系融洽,上下一心以公司利益为中心,以身作则基本不存在迟到早退问题｡关怀每位骑手,月月组织小哥生 日聚会｡) 
## 业绩: 
在双十二和年货节数据保持优秀｡没出现过缺人的情况｡站点荣获最佳服务站点,最佳招聘站点 
## 教育经历 
金陵职业教育中心 大专 计算机 
2003-2007</t>
        </is>
      </c>
      <c r="R1172" t="inlineStr">
        <is>
          <t>点击按钮</t>
        </is>
      </c>
      <c r="S1172"/>
      <c r="T1172">
        <v>1</v>
      </c>
    </row>
    <row r="1173" ht="25.5" customHeight="1">
      <c r="A1173">
        <v>1966</v>
      </c>
      <c r="B1173"/>
      <c r="C1173" t="inlineStr">
        <is>
          <t>冯少华 10年以上.pdf</t>
        </is>
      </c>
      <c r="D1173" t="inlineStr">
        <is>
          <t>胡晓玲</t>
        </is>
      </c>
      <c r="E1173" t="inlineStr">
        <is>
          <t>冯少华</t>
        </is>
      </c>
      <c r="F1173" t="inlineStr">
        <is>
          <t>未提及</t>
        </is>
      </c>
      <c r="G1173" t="inlineStr">
        <is>
          <t>【简历概览】
36岁，物流经理，10年经验，曾任职盒马配送经理、苏宁物流站长，大专学历。
【技能拆解】
- 技术栈：配送管理、新员工培训、工单处理、现场管理、客诉处理、站点运营、日清收档
- 软技能：团队管理、沟通协调、问题解决、流程优化、成本控制
【与JD匹配分析】
- 硬技能匹配情况：全面匹配，涵盖站点运营、团队管理、客诉处理、流程管控等核心要求
- 经验年限匹配情况：10年工作经验，远超岗位要求的1-3年，且具备站点管理经验
- 行业背景匹配情况：具备快递物流行业经验，曾任职盒马、苏宁物流，符合行业背景要求</t>
        </is>
      </c>
      <c r="H1173">
        <v>95</v>
      </c>
      <c r="I1173" t="inlineStr">
        <is>
          <t>强烈推荐</t>
        </is>
      </c>
      <c r="J1173" s="2">
        <v>46168</v>
      </c>
      <c r="K1173"/>
      <c r="L1173"/>
      <c r="M1173"/>
      <c r="N1173"/>
      <c r="O1173"/>
      <c r="P1173" s="3"/>
      <c r="Q1173" t="inlineStr">
        <is>
          <t>## 冯少华 
男 | 36岁 
![fig_37087](https://pdf-bucket.tos-cn-beijing.volces.com/infer/20260526/7ec0884fd872da579616a4779ae2a0ed_1779794632220004207.jpeg?X-Tos-Algorithm=TOS4-HMAC-SHA256&amp;X-Tos-Credential=AKLTZDcxYzI0ZWI5NDkzNGRkNWI1OTdiNTVjNjZjYjU3NmQ%2F20260526%2Fcn-beijing%2Ftos%2Frequest&amp;X-Tos-Date=20260526T112352Z&amp;X-Tos-Expires=1800&amp;X-Tos-Signature=dc543c95bd0f165a101963cdae83e98fffc9f8aec7352e5388cbe88efbde59b7&amp;X-Tos-SignedHeaders=host) 
17361985553 
![fig_04152](https://pdf-bucket.tos-cn-beijing.volces.com/infer/20260526/7ec0884fd872da579616a4779ae2a0ed_1779794632220484610.jpeg?X-Tos-Algorithm=TOS4-HMAC-SHA256&amp;X-Tos-Credential=AKLTZDcxYzI0ZWI5NDkzNGRkNWI1OTdiNTVjNjZjYjU3NmQ%2F20260526%2Fcn-beijing%2Ftos%2Frequest&amp;X-Tos-Date=20260526T112352Z&amp;X-Tos-Expires=1800&amp;X-Tos-Signature=511396e65faa2727109d20e883b54f7f801c4c394ab97747cb2dbdd6c386ab13&amp;X-Tos-SignedHeaders=host) 
10年工作经验 | 物流经理 | 期望薪资:6-9K | 期望城市:南京 
## 个人优势 
## 有及时配工作经验 
层在盒马担任配送经理一职 
## 工作经历 
南京盒马网络科技有限公司第十分公司 配送经理 
2021.08-至今 
1 新入职配送小哥培训 
2 配送小哥工单处理 
3 配送现场日常管理 
4 协助配送小哥完成每一单的配送 
南京苏宁物流有限公司 站长 
2019.05-2020.12 
1 负责每日到件收派2 员工每日例会以及工作注意事项3 帮助配送小哥解决工作疑难事项4 跟进处理客诉5 站点日清收档 
## 教育经历 
电子商务 大专 物流信息技术 
2005-2008</t>
        </is>
      </c>
      <c r="R1173" t="inlineStr">
        <is>
          <t>点击按钮</t>
        </is>
      </c>
      <c r="S1173"/>
      <c r="T1173">
        <v>1</v>
      </c>
    </row>
    <row r="1174" ht="25.5" customHeight="1">
      <c r="A1174">
        <v>1967</v>
      </c>
      <c r="B1174"/>
      <c r="C1174" t="inlineStr">
        <is>
          <t>成潮 10年以上.pdf</t>
        </is>
      </c>
      <c r="D1174" t="inlineStr">
        <is>
          <t>胡晓玲</t>
        </is>
      </c>
      <c r="E1174" t="inlineStr">
        <is>
          <t>无法提取姓名</t>
        </is>
      </c>
      <c r="F1174" t="inlineStr">
        <is>
          <t>未提及</t>
        </is>
      </c>
      <c r="G1174" t="inlineStr">
        <is>
          <t>【简历概览】
31岁男性，本科学历，11年工作经验，有5年即时配送及站点管理经验，现求职南京物流管理岗。
【技能拆解】
- 技术栈：成本管控、资产管理、数据统计分析、标准化管理、商品管理、人员招聘、分工培养、激励、安全保障、用户服务、履约率提升、差评处理、满意度提升、复购率提升、排班优化、路径规划、人效提升、运力提升、安全培训体系搭建、晨会、专项培训、交通安全法规、恶劣天气作业规范、防御性驾驶技巧、应急响应、事故处理、现场急救协调、工伤申报、复盘整改、水质化验、COD、氨氮、总磷、SOP、危化品管理、双人双锁制度
- 软技能：快速学习、抗压能力、积极行动、数据驱动、精细化管理、安全意识、团队管理、沟通协调、应急处理、责任心、合规意识
【与JD匹配分析】
- 硬技能匹配情况：具备站点日常运营管理（成本管控、资产管理、数据统计分析、标准化管理）、团队管理（人员招聘、排班调度、培训、绩效考核）、成本管控、客诉处理、线路规划、运力统筹等岗位要求的硬技能。
- 经验年限匹配情况：11年工作经验，其中2年以上站点管理经验，超过岗位要求的1-3年经验。
- 行业背景匹配情况：有即时配送和物流配送站点管理经验，符合快递物流行业背景要求，且有站点管理经验优先条件。</t>
        </is>
      </c>
      <c r="H1174">
        <v>90</v>
      </c>
      <c r="I1174" t="inlineStr">
        <is>
          <t>强烈推荐</t>
        </is>
      </c>
      <c r="J1174" s="2">
        <v>46168</v>
      </c>
      <c r="K1174"/>
      <c r="L1174"/>
      <c r="M1174"/>
      <c r="N1174"/>
      <c r="O1174"/>
      <c r="P1174" s="3"/>
      <c r="Q1174" t="inlineStr">
        <is>
          <t>男 | 年龄:31岁 | 
![fig_34342](https://pdf-bucket.tos-cn-beijing.volces.com/infer/20260526/6b58d229a2657c5412fc2c2a13594cae_1779794643878783551.jpeg?X-Tos-Algorithm=TOS4-HMAC-SHA256&amp;X-Tos-Credential=AKLTZDcxYzI0ZWI5NDkzNGRkNWI1OTdiNTVjNjZjYjU3NmQ%2F20260526%2Fcn-beijing%2Ftos%2Frequest&amp;X-Tos-Date=20260526T112403Z&amp;X-Tos-Expires=1800&amp;X-Tos-Signature=d05a38ae6cd84924719287fb9b87bc4a2882f7047618c87b2e090b51370758e2&amp;X-Tos-SignedHeaders=host) 
18751485557 | 
1540188892@qq.com 
![fig_48189](https://pdf-bucket.tos-cn-beijing.volces.com/infer/20260526/6b58d229a2657c5412fc2c2a13594cae_1779794643879182157.jpeg?X-Tos-Algorithm=TOS4-HMAC-SHA256&amp;X-Tos-Credential=AKLTZDcxYzI0ZWI5NDkzNGRkNWI1OTdiNTVjNjZjYjU3NmQ%2F20260526%2Fcn-beijing%2Ftos%2Frequest&amp;X-Tos-Date=20260526T112403Z&amp;X-Tos-Expires=1800&amp;X-Tos-Signature=6a30ed4991cbbeeff4229d3c5ac5029acb1cdfc124e89e47996ad220ef1c8a3d&amp;X-Tos-SignedHeaders=host) 
11年工作经验 | 期望薪资:10-15K | 期望城市:南京 
## 个人优势 
即时配送五年经验,商家端外送履约岗到配送端管理运营岗,始终保持开放的心态和强烈的求知欲｡对于新知识､新工具和新环 境,能快速学习并上手,能在快节奏和高压力的环境下保持稳定的心态和积极的行动｡ 
## 工作经历 
## 叮咚买菜 
储备站长 
2026.04-至今 
1､负责前置仓成本管控,诊断业绩问题与提升建议,控制开支损耗,降低成本: 
2､负责管理前置仓资产管理,确保员工日常所需装备物资供给,减少缺失或损坏; 
3､负责前置仓运营数据的统计分析,通过数据诊断运营问题与提升运营效率: 
4､负责前置仓现场标准化管理,优化站点内部布局,落实前置仓运营标准,确保标准化流程运营; 
5､负责前置仓商品管理,把控商品质量,确保商品库存､库位准确性､控制商品损耗,确保食品安全0事故; 
6､负责前置仓人员管理,包括用工招聘､岗位分工､培养激励､人员安全保障等; 
7､负责辖区用户服务,提升站点履约率和降低客户中差评,提升用户满意度与复购率; 
## 江苏京迅递供应链管理有限公司 物流配送站长 
2024.03-2026.04 
主导站点运营效能改革,通过优化排班逻辑与配送路径规划,提升平均人效｡通过精细化管理实现站点整体运力提升,降低单均运 营成本｡ 
## 【安全体系建设与培训】 
搭建站点安全培训体系,执行“每周2次”高频次安全晨会与专项培训,覆盖交通安全法规､恶劣天气作业规范及防御性驾驶技 巧｡增强团队安全意识,降低违规率｡ 
## 【应急响应与事故处理】 
担任站点安全第一责任人,处置一线员工突发意外事故,负责现场急救协调､工伤申报流程对接及后续复盘整改,降低事故对员工 和公司的次生影响,确保合规处理率100%｡ 
## 【团队管理与绩效】 
管理30人的高流动性团队,执行“安全+效率”为核心的考核体系,以数据驱动的人员盘点,确保团队在高峰期的人员满编率与稳 定性｡ 
## 创业水务有限公司 
## 环保技术员 
2019.03-2024.03 
## 【合规监测与数据准确性】 
负责污水处理全流程的水质化验工作(COD､氨氮､总磷等指标),严格遵循国家标准操作程序(SOP)｡保持化验数据准确率 100%,为工艺调整提供了精准的数据支撑,确保出水水质长期稳定达标,无环保违规记录｡ 
## 【风险识别与隐患排查】 
结合化验数据分析,协助工程师识别污水处理过程中的异常波动,提前预警潜在的环境风险｡ 
## 【危化品与实验室安全】 
负责化验室化学试剂(含危化品)的入库､存储及使用管理,严格执行“双人双锁”制度,任职期间实现实验室零安全事故｡
江苏开放大学 本科 工程造价 2022-2024
5a421b2c74060d2b1HB83N20EFVVxoi4Wf-fWOWimv7SMhNh2w~~</t>
        </is>
      </c>
      <c r="R1174" t="inlineStr">
        <is>
          <t>点击按钮</t>
        </is>
      </c>
      <c r="S1174"/>
      <c r="T1174">
        <v>1</v>
      </c>
    </row>
    <row r="1175" ht="25.5" customHeight="1">
      <c r="A1175">
        <v>1968</v>
      </c>
      <c r="B1175"/>
      <c r="C1175" t="inlineStr">
        <is>
          <t>李旺 7年.pdf</t>
        </is>
      </c>
      <c r="D1175" t="inlineStr">
        <is>
          <t>胡晓玲</t>
        </is>
      </c>
      <c r="E1175" t="inlineStr">
        <is>
          <t>李旺</t>
        </is>
      </c>
      <c r="F1175" t="inlineStr">
        <is>
          <t>10-15k</t>
        </is>
      </c>
      <c r="G1175" t="inlineStr">
        <is>
          <t>【简历概览】
27岁专科，6年物流仓储经验，现任代理站长，擅长运营管理与团队优化。
【技能拆解】
- 技术栈：仓储全流程、站点运营、团队管理、PDA操作、WMS系统、订单与库存管理系统、6S管理、库位规划、库存管控、效期与损耗控制、指标拆解、数据复盘、流程优化、履约效率提升、现场管理、人员招聘、排班优化、新人带教、团队激励
- 软技能：执行力强、抗压能力、数据驱动、流程优化、团队管理、沟通协调、应急处理
【与JD匹配分析】
- 硬技能匹配情况：具备仓储全流程管理、团队管理、成本管控、系统操作等相关硬技能，符合岗位要求
- 经验年限匹配情况：6年物流仓储经验，超过岗位1-3年经验要求
- 行业背景匹配情况：有电商仓储及站点管理经验，与快递站点运营管理相关度较高</t>
        </is>
      </c>
      <c r="H1175">
        <v>85</v>
      </c>
      <c r="I1175" t="inlineStr">
        <is>
          <t>强烈推荐</t>
        </is>
      </c>
      <c r="J1175" s="2">
        <v>46168</v>
      </c>
      <c r="K1175"/>
      <c r="L1175"/>
      <c r="M1175"/>
      <c r="N1175"/>
      <c r="O1175"/>
      <c r="P1175" s="3"/>
      <c r="Q1175" t="inlineStr">
        <is>
          <t>## 个人简历--李旺 
·个人信息· 
姓 名:李旺 
性 别:男 
年 龄:27 岁 
籍 贯:江苏淮安 
学 历:专科 
现 居:南京 
手 
机:15949159056 ·求职意向· ·工作性质:全职 ·期望职业:仓储/站点站长/经理 ·期望月薪:10-15k ·工作经历· 
电子邮箱:lw990817@163.com 
美团小象超市·江宁前庄站| 资深副站长(代理站长):2025.09 – 至今 独立代理站长3 个月,统筹站点全盘运营,人员满编率达113%,保障站点稳定高效运转｡ 优化履约流程,离站准时率从87.81%提升至90.98%,超时占比显著下降｡ 重构库位管理体系,库位准确率从70%提升至97%,盘点准确率稳定98%以上｡ 搭建6S 与安全巡检标准化体系,巡检评分接近满分,现场管理规范｡ 优化新人带教与水产存储流程,损耗明显下降,助力站点冲进城市前十｡ 
拼多多无锡仓| 仓库经理助理:2024.03 – 2025.07 
负责日常仓储运营,日均处理订单3000+,分拣准确率稳定99.5%以上｡ 
参与库区规划与仓间调度,优化空间布局,仓库利用率提升12%｡ 
负责出入库､库存管理､异常处理及大促订单保障｡ 
上海荟力电子商务(荟品仓)| 仓库经理助理:2019.08 – 2023.05 推动仓库流程标准化改造,出入库效率提升20%,盘点准确率达99.8%｡ 搭建库存管理台账,实现库存动态监控,减少积压与损耗｡
完成从门店运营到仓储管理的全流程能力积累。 
·核心能力· 
仓储全流程:收货、理货、分拣、库位规划、库存管控、6S管理、效期与损耗控制。 
站点运营:指标拆解、数据复盘、流程优化、履约效率提升、现场管理。 
团队管理:人员招聘、排班优化、新人带教、团队激励与稳定。 
系统操作:熟练PDA全场景操作,精通WMS仓储系统、订单与库存管理系统。 
自我介绍· 
6年物流仓储与站点管理经验,具备独立负责仓库/站点全盘运营的能力;擅长数据驱动、 流程优化与团队管理,执行力强、抗压靠谱,可快速胜任仓储站长/经理岗位。 
·教育背景· 
时间:2015-07至2020-07 
学校:江苏电子信息职业学院</t>
        </is>
      </c>
      <c r="R1175" t="inlineStr">
        <is>
          <t>点击按钮</t>
        </is>
      </c>
      <c r="S1175"/>
      <c r="T1175">
        <v>1</v>
      </c>
    </row>
    <row r="1176" ht="25.5" customHeight="1">
      <c r="A1176">
        <v>1969</v>
      </c>
      <c r="B1176"/>
      <c r="C1176" t="inlineStr">
        <is>
          <t>徐世文 10年.pdf</t>
        </is>
      </c>
      <c r="D1176" t="inlineStr">
        <is>
          <t>胡晓玲</t>
        </is>
      </c>
      <c r="E1176" t="inlineStr">
        <is>
          <t>徐世文</t>
        </is>
      </c>
      <c r="F1176" t="inlineStr">
        <is>
          <t>无</t>
        </is>
      </c>
      <c r="G1176" t="inlineStr">
        <is>
          <t>【简历概览】
34岁党员本科学历，有市场、运营、店长、配送管理经验，熟练办公软件，擅长团队管理与流程优化。
【技能拆解】
- 技术栈：办公自动化软件、数据运营、线上订单管理、流量平台推广、运力部署、爆品推动
- 软技能：团队管理、客户服务、问题解决、市场分析、成本控制、沟通协调、培训指导
【与JD匹配分析】
岗位JD如下：
一、岗位介绍
1. 全面负责快递站点日常运营管理，统筹快件分拣、入库、出库、揽派全流程，保障时效与服务质量。
2. 负责配送团队管理：人员招聘、排班调度、日常培训、绩效考核、员工留存及团队氛围搭建。
3. 管控站点货量、成本、固定资产、场地宿舍租赁及报销核销等日常事务。
4. 处理客户投诉、异常工单、快件破损丢失等问题，落实客诉举证规范，降低扣款。
5. 执行公司各项管理制度、KPI考核指标，完成站点单量、服务、合规等经营目标。
6. 合理规划配送线路，货量高峰统筹临时工/达达运力，控制运营成本。
二、任职要求
1. 年龄25–45岁，高中/中专及以上学历，1–3年快递物流行业经验，有站点管理经验优先。
2. 熟悉快递揽派流程、客诉处理，会基础办公软件。
3. 具备较强沟通协调、人员管理、应急处理能力，能抗压、吃苦耐劳。
4. 有责任心，严格遵守公司制度，能落地执行各项运营、合规及考核规则。
5. 了解三轮车、配送设备等固定资产管理，有场地选址、成本管控经验加分。
逐项对比：
- 硬技能匹配情况：具备人员招聘、培训、线上订单管理、运力部署、客诉处理、成本控制等技能，会办公软件，但缺乏快递揽派流程及固定资产管理经验
- 经验年限匹配情况：有0.8年前置仓配送管理经验，不足1–3年快递物流行业经验
- 行业背景匹配情况：无快递行业经验，有生鲜前置仓配送管理相关经验</t>
        </is>
      </c>
      <c r="H1176">
        <v>65</v>
      </c>
      <c r="I1176" t="inlineStr">
        <is>
          <t>待定</t>
        </is>
      </c>
      <c r="J1176" s="2">
        <v>46168</v>
      </c>
      <c r="K1176"/>
      <c r="L1176"/>
      <c r="M1176"/>
      <c r="N1176"/>
      <c r="O1176"/>
      <c r="P1176" s="3"/>
      <c r="Q1176" t="inlineStr">
        <is>
          <t>## 徐世文 
出生日期:1992.4.5 
现居:南京 
电话:19052805696 
邮箱:1003626694@qq.com 
学历:本科 
政治面貌:党员 
![fig_65126](https://pdf-bucket.tos-cn-beijing.volces.com/infer/20260526/15efa880ebf13863a47b135072fba087_1779794638208487888.jpeg?X-Tos-Algorithm=TOS4-HMAC-SHA256&amp;X-Tos-Credential=AKLTZDcxYzI0ZWI5NDkzNGRkNWI1OTdiNTVjNjZjYjU3NmQ%2F20260526%2Fcn-beijing%2Ftos%2Frequest&amp;X-Tos-Date=20260526T112358Z&amp;X-Tos-Expires=1800&amp;X-Tos-Signature=2f4e29023301b99a955e855bda2af69c27a902034fbee03755916a7dcdda970e&amp;X-Tos-SignedHeaders=host) 
教育背景 
2011/09 2015/07 
黄冈师范学院 
本科 
荣誉:2012/2013 年获国家二,三等奖学金,2015 年加入中国共产党｡(全日制学籍)｡ 
工作经历 
2018/03 2020/03 负责开发商方案调整及市场会议发展新客户及带新人对接房企客户并学习地产知识给客户量身定制方案,以及后期服务各 项问题的跟进对公司员工培训并调整市场跟进方向,分析市场趋势､竞争对手和消费者需求,制定市场进入､产品定位和 竞争策略,对外维护与客户､合作伙伴､媒体等的良好关系,处理公共关系事务｡ 
合肥第一房网络科技有限公司 
市场总监 
2020/04 2024/02 
阿里巴巴天猫运营(苏州) 
运营经理 天猫物流以及天猫国际产品线上数据运营统筹,依据线上数据跟进各个站点运营状况并做出调整,给88VIP 客户量身制定 方案､以及后期服务各项问题的跟进｡了解平台活动规则,申报适合的活动｡负责活动的策划和执行,确保活动效果,以 提 升店铺业绩和品牌影响力｡ 
2024/09 2025/09 
谊品生鲜 
店长 
根据公司战略发展,配合招商完成对应的开店任务,能够清晰了解并解决加盟商诉求,包括门店管理､人员招聘､合规化门 店运营等问题,并负责后期的项目推进､管理工作,能够根据产品､营销､市场及消费者等需求,收集､监控及分析区域行 业市场信息,推动相关方案落地执行及总结优化,促进加盟门店销售及客流不断增长,降本增效,降低门店损耗 2025/10 2026/05 
盒马鲜生 
前置仓配送经理 
日常前置仓管理､人员招聘､线上增量,并负责线上客诉及培训新人,利用小红书等流量平台进行招聘及门店流量推广, 根据前置仓线上订单,及时调动运力部署安排,保证前置仓线上订单保质保量的完成,线下海报张贴推广吸引人员招聘以 及门店App 下载增加线上订单,根据日常线上订单以及节假日､会员日跟内仓发掘消费者所需爆品并推动爆品,增加线上 订单量 
## 自我评价 
工作积极认真,细心负责,熟练运用办公自动化软件,善于在工作中提出问题､发现问题､解决问题,有较强的分析能 力;勤奋好学,踏实肯干,动手能力强,认真负责,有很强的社会责任感;坚毅不拔,吃苦耐劳,喜欢和勇于迎接新挑
dd05f16c971ef8081HB83N20EVRRxYu-UfqXWOWimv7SMhNh2w~~</t>
        </is>
      </c>
      <c r="R1176" t="inlineStr">
        <is>
          <t>点击按钮</t>
        </is>
      </c>
      <c r="S1176"/>
      <c r="T1176">
        <v>1</v>
      </c>
    </row>
    <row r="1177" ht="25.5" customHeight="1">
      <c r="A1177">
        <v>1970</v>
      </c>
      <c r="B1177"/>
      <c r="C1177" t="inlineStr">
        <is>
          <t>余福林 10年以上.pdf</t>
        </is>
      </c>
      <c r="D1177" t="inlineStr">
        <is>
          <t>胡晓玲</t>
        </is>
      </c>
      <c r="E1177" t="inlineStr">
        <is>
          <t>余福林</t>
        </is>
      </c>
      <c r="F1177" t="inlineStr">
        <is>
          <t>未提及</t>
        </is>
      </c>
      <c r="G1177" t="inlineStr">
        <is>
          <t>【简历概览】
33岁男，7年美团配送经验，从骑手晋升至站长，擅长团队管理与运营优化。
【技能拆解】
- 技术栈：美团配送系统操作、订单异常处理、动态排班、分区派单、数据复盘、站点合规建设、成本管控、运力调配
- 软技能：沟通协调、换位思考、团队激励、问题解决、统筹规划、共情能力、高效沟通
【与JD匹配分析】
- 硬技能匹配情况：具备团队管理、排班调度、培训考核、异常处理、成本管控、线路规划等相关技能，匹配度高
- 经验年限匹配情况：工龄7年，其中3年站长管理经验，超过岗位要求的1-3年经验
- 行业背景匹配情况：有美团配送行业一线及管理经验，符合快递物流行业背景要求，且有站点管理经验，满足优先条件</t>
        </is>
      </c>
      <c r="H1177">
        <v>95</v>
      </c>
      <c r="I1177" t="inlineStr">
        <is>
          <t>强烈推荐</t>
        </is>
      </c>
      <c r="J1177" s="2">
        <v>46168</v>
      </c>
      <c r="K1177"/>
      <c r="L1177"/>
      <c r="M1177"/>
      <c r="N1177"/>
      <c r="O1177"/>
      <c r="P1177" s="3"/>
      <c r="Q1177" t="inlineStr">
        <is>
          <t>![fig_74264](https://pdf-bucket.tos-cn-beijing.volces.com/infer/20260526/60500bec1b59504ac0dff8fd6437e96b_1779795372622304373.jpg?X-Tos-Algorithm=TOS4-HMAC-SHA256&amp;X-Tos-Credential=AKLTZDcxYzI0ZWI5NDkzNGRkNWI1OTdiNTVjNjZjYjU3NmQ%2F20260526%2Fcn-beijing%2Ftos%2Frequest&amp;X-Tos-Date=20260526T113612Z&amp;X-Tos-Expires=1800&amp;X-Tos-Signature=9bca4db0cfe19e6bb73c7aa0abdf955e4ceb1850a3a7ec6d992f8dbbaab1736e&amp;X-Tos-SignedHeaders=host) 
## 余福林 
![fig_63517](https://pdf-bucket.tos-cn-beijing.volces.com/infer/20260526/60500bec1b59504ac0dff8fd6437e96b_1779795372620388771.jpg?X-Tos-Algorithm=TOS4-HMAC-SHA256&amp;X-Tos-Credential=AKLTZDcxYzI0ZWI5NDkzNGRkNWI1OTdiNTVjNjZjYjU3NmQ%2F20260526%2Fcn-beijing%2Ftos%2Frequest&amp;X-Tos-Date=20260526T113612Z&amp;X-Tos-Expires=1800&amp;X-Tos-Signature=e04e3bfc3c587aaef5c8eecce6b4e04abdcab64e1808fe7a8ab9597e717bb76c&amp;X-Tos-SignedHeaders=host) 
求职:配送站长 
![fig_36548](https://pdf-bucket.tos-cn-beijing.volces.com/infer/20260526/60500bec1b59504ac0dff8fd6437e96b_1779795372620245205.jpg?X-Tos-Algorithm=TOS4-HMAC-SHA256&amp;X-Tos-Credential=AKLTZDcxYzI0ZWI5NDkzNGRkNWI1OTdiNTVjNjZjYjU3NmQ%2F20260526%2Fcn-beijing%2Ftos%2Frequest&amp;X-Tos-Date=20260526T113612Z&amp;X-Tos-Expires=1800&amp;X-Tos-Signature=ed4cdb9cba30c8c6755d4b1a81d39ebfde0d65119716b3644a39908723fc3d84&amp;X-Tos-SignedHeaders=host) 
手机:133-8208-2752 
邮箱:429567464@qq.com 
## 基本资料 
性别:男(33 岁) 民族:汉族 
 出生日期:1993/11/14 工龄:7 年 籍贯:安徽省界首市 
![fig_86452](https://pdf-bucket.tos-cn-beijing.volces.com/infer/20260526/60500bec1b59504ac0dff8fd6437e96b_1779795372620334029.jpg?X-Tos-Algorithm=TOS4-HMAC-SHA256&amp;X-Tos-Credential=AKLTZDcxYzI0ZWI5NDkzNGRkNWI1OTdiNTVjNjZjYjU3NmQ%2F20260526%2Fcn-beijing%2Ftos%2Frequest&amp;X-Tos-Date=20260526T113612Z&amp;X-Tos-Expires=1800&amp;X-Tos-Signature=a24eea19abcf02910bcb9e1af31deeb93a55d6152fccbabf0c6c90c8ccdfa31d&amp;X-Tos-SignedHeaders=host) 
自我评价 
深耕美团配送一线,从骑手到站 长的成长路径,让我能精准把握 骑手工作痛点与诉求,善于用换 位思考的方式与骑手高效沟通, 快速建立信任｡具备从单点运营 到区域统筹的思维跃迁能力,既 懂一线骑手痛点,能通过共情沟 通与分层激励稳定团队､提升人 效;也能以标准化管理思维推进 
站点合规建设､优化成本结构｡ 
积累了多站点联动､运力资源调 配､总部政策落地的实操经验, 具备扎实的统筹规划与问题解决 能力｡ 
## 工作经历 
2018 年-2019 年担任职务:美团骑手-组长 
工作描述:入职初期以“熟悉业务､积累经验”为核心,深耕南京南钢片区 配送场景 
 1 个月内精准掌握片区商圈､居民区､写字楼的最优配送路线,总结 出“错峰取餐､精准沟通”的高效跑单技巧; 
 注重服务质量,配送满意度达99.8%以上,保持1 年零差评记录; 
 主动学习美团配送系统操作､订单异常处理规范,参与站点安全培训｡ 
2019 年-2020 年 担任职务:美团组长-副站 
工作描述:协助站长工作与日常管理,包括排班调度､上线督促､老带新带 
教,帮助新骑手快速掌握接单操作､电瓶更换､客户沟通等技能 
 建立小队内部沟通机制,及时传达平台福利政策与配送规范; 
 在高温､暴雨等特殊天气下,统筹发放防暑/防寒物资; 
 协调处理事故单､超时预警单; 
 主导小队数据复盘,针对差评､超时问题制定改进方案｡ 
2020 年-2025 年 担任职务:美团站长 
工作描述:晋升站长后,全面负责站点整体运营管理､ 
及成本管控,期间带过三个站点 
 统筹90 人+团队的招聘､培训､考核与激励; 
 优化站点运营流程,结合片区订单波动规律,在午晚高峰､ 
节假日实施动态排班与分区派单策略; 
对接总部与合作商户,协调解决订单纠纷｡ 
## 荣誉技能 Renown Ability 
通过优化派单策略､强化骑手培训､完善异常订单处理流程,带领站 点连续一个季度获评美团五星站点 
经过努力获得过美团站长的资格认证并授予证书
e7859240b33fe5cd1HB83Ni9GFBZwI-9UPiXWOWimv7SMhNh2w~~</t>
        </is>
      </c>
      <c r="R1177" t="inlineStr">
        <is>
          <t>点击按钮</t>
        </is>
      </c>
      <c r="S1177"/>
      <c r="T1177">
        <v>1</v>
      </c>
    </row>
    <row r="1178" ht="25.5" customHeight="1">
      <c r="A1178">
        <v>1971</v>
      </c>
      <c r="B1178" t="inlineStr">
        <is>
          <t>人事行政经理/主管（合肥）</t>
        </is>
      </c>
      <c r="C1178" t="inlineStr">
        <is>
          <t>【电商人事行政主管_专员_合肥 8-12K】黄先生 9年.pdf</t>
        </is>
      </c>
      <c r="D1178" t="inlineStr">
        <is>
          <t>胡晓玲</t>
        </is>
      </c>
      <c r="E1178" t="inlineStr">
        <is>
          <t>黄先生</t>
        </is>
      </c>
      <c r="F1178" t="inlineStr">
        <is>
          <t>12-14K</t>
        </is>
      </c>
      <c r="G1178" t="inlineStr">
        <is>
          <t>【简历概览】
30岁男，7年工作经验，5年人力+1年猎头，熟悉招聘等模块，合肥电商行业经验丰富。
【技能拆解】
- 技术栈：招聘管理、薪酬绩效、人才发展、企业文化、组织架构调整、校园招聘、北森招聘系统、绩效考核、员工沟通、供应商开发、成本控制
- 软技能：业务流程梳理、团队搭建、数据分析、活动策划、跨部门协作、高压适应力、业务敏锐度、高情商沟通
【与JD匹配分析】
- 硬技能匹配情况：具备招聘全流程、薪酬绩效设计、人力成本分析、组织架构调整等硬技能，符合岗位要求。
- 经验年限匹配情况：7年工作经验，其中5年人力行业经验，超过岗位要求的3年以上人力资源全模块经验。
- 行业背景匹配情况：有合肥电商行业HRBP经验，熟悉电商业务逻辑及直播团队搭建，符合2年以上电商/直播行业背景优先的要求。</t>
        </is>
      </c>
      <c r="H1178">
        <v>85</v>
      </c>
      <c r="I1178" t="inlineStr">
        <is>
          <t>强烈推荐</t>
        </is>
      </c>
      <c r="J1178" s="2">
        <v>46169</v>
      </c>
      <c r="K1178"/>
      <c r="L1178"/>
      <c r="M1178"/>
      <c r="N1178"/>
      <c r="O1178"/>
      <c r="P1178" s="3"/>
      <c r="Q1178" t="inlineStr">
        <is>
          <t>![fig_09535](https://pdf-bucket.tos-cn-beijing.volces.com/infer/20260527/3540a2216fdbb34518cadc6440d85e1a_1779863707337360628.jpg?X-Tos-Algorithm=TOS4-HMAC-SHA256&amp;X-Tos-Credential=AKLTZDcxYzI0ZWI5NDkzNGRkNWI1OTdiNTVjNjZjYjU3NmQ%2F20260527%2Fcn-beijing%2Ftos%2Frequest&amp;X-Tos-Date=20260527T063507Z&amp;X-Tos-Expires=1800&amp;X-Tos-Signature=bacaeb7faafe1fc54ea727e7fbde70c71e21564f4832cf09c6f4b0e63a33dc0b&amp;X-Tos-SignedHeaders=host) 
# 黄先生 
男 | 年龄:30岁 
7年工作经验 | 求职意向:HRBP | 期望薪资:12-14K | 期望城市:合肥 
![fig_98281](https://pdf-bucket.tos-cn-beijing.volces.com/infer/20260527/3540a2216fdbb34518cadc6440d85e1a_1779863707336928835.jpeg?X-Tos-Algorithm=TOS4-HMAC-SHA256&amp;X-Tos-Credential=AKLTZDcxYzI0ZWI5NDkzNGRkNWI1OTdiNTVjNjZjYjU3NmQ%2F20260527%2Fcn-beijing%2Ftos%2Frequest&amp;X-Tos-Date=20260527T063507Z&amp;X-Tos-Expires=1800&amp;X-Tos-Signature=042e35063b1a6dbee23b70a3fd7e392adbba09705b1988f302a5b3cee195a78b&amp;X-Tos-SignedHeaders=host) 
## 个人优势 
## 个人优势 
1.5年人力行业经验,1年猎头公司经验,熟悉招聘､薪酬､人才发展､企业文化等模块工作流程; 
2.对合肥电商行业及公司基本了解,深入了解电商业务逻辑,可以帮助业务起直播新号,对传统电商平台打法也有一定了解; 
3.具有大型制造业HRBP工作经验,在上市公司(员工规模3000+)任职;负责研发事业部400+人事体系工作; 
## 工作经历 
合肥乖米熊科技有限公司 HRBP 
2023.11-至今 
## 一､业务方面 
1､梳理业务流程及组织架构,适应公司的发展战略 
2､搭建电商直播团队,4个直播间,通过短视频起号做品类划分打爆款提业绩 
3､扩大传统电商渠道及BD渠道(天猫,京东,唯品等)进行铺量销售 
4､组建供应链部门,开发新的供应商,降低生产成本 
## 二､人事工作 
1､摸排合肥市场电商公司基本情况,对行业主播情况和各公司发展策略进行了解 
2､核心岗位招聘工作(设计经理,供应链经理,运营经理等) 
2､帮助制定并实施业务部门的绩效考核及评估工作 
3､团队与文化建设,建立公司文化墙(愿景､价值观等); 
4､实施日常员工沟通:新员工培训,新进面谈､关心工程､文化辅导､离职面谈 
## (尔木萄)安徽半语品牌管理有限公司 
## HRBP 
2022.08-2023.11 
招聘负责人&amp;hrbp (对接直播､新媒体,研发,市场,职能部门,下属3人) 
## 一､招聘工作 
1､建立和完善公司的招聘制度和流程,输出招聘流程文件《招聘管理手册》､《内部推荐管理办法》､《入职流程管理办法》､ 《校园招聘管理流程》; 
2､招聘目标及团队管理,月度需求均值30人,每月完成率不低于85% 
3､招聘渠道开发;常用招聘网站对接,评估使用情况及预算情况,降低成本,提高招聘效率; 
4､校园招聘;从0-1制定校招管理制度,23年宣讲5所院校,引进50名实习生,达成2所合作院校(文达学院､合肥学院); 
5､内部培训:完成三次内部 hr 团队专业技能培训,《人力资源三支柱》,《校园招聘全流程培训》,《面试官培训》,并制造面试官手 册进行推广 
## 二､薪酬绩效 
1､参与部门组织架构调整､围绕业务发展方向确定最新的组织架构, 
2､负责员工月度考核及绩效核算,进行员工月度绩效面谈, 
3､薪酬核算｡
## 三､文化工作 
1､策划妇女节､儿童节､员工生日等文化活动,在营造公司氛围,让员工感受企业文化文化积分制度:进行活动和积分管理,推动文化 理念落地活动,提高员工幸福度 
四､业务增长(梳理业务流程,提高业绩产出) 
1､直播部门--帮助业务部门直播起新号3个 
2､传统电商部门--扩张渠道,开设唯品会,1688等新渠道 
3､新媒体运营--树立品牌形象,提高品牌创意,做站外推广 
## 志邦家居股份有限公司 
## HRBP 
2019.01-2022.08 
## 一､招聘工作 
1､社招高端岗位招聘工作;如研发经理､研发总监､售后服务经理,每月岗位招聘到岗完成率80%; 
2､ 2020年开展千人大型招聘会,2021年带领团队3人承接公司级年度设计战略共计招聘输送营销270名人员(含校招) 
3､校招制定校园招聘活动整体流程及管培生3-5年培养方案; 
2019年,负责安徽省内4所院校宣讲会入职80人, 
2020年,负责安徽省内8所院校宣讲会入职120; 
2021年,负责安徽省内6所院校及江西省内2所院校宣讲会入职200人; 
(,安徽工业大学,安徽工程大学,安徽师范大学等,并与安徽工程大学及淮北师范大学设计专业达成实习就业基地); 
二､人才梯队搭建 
1.负责人才管理体系建设,管理专业双通道建设; 
2.员工年度调薪､考核､评优等相关方案拟定､实施工作; 
## 三､薪酬绩效 
1､对接事业部一二级部门负责人绩效考核工作,包括绩效目标制定､绩效考评过程跟进､考核结果梳理; 
2､负责事业部员工月度绩效考核方案沟通制定; 
3､事业部薪酬核算 
## 四､培训 
1.组织开展2022年志邦家居新产品培训; 
2.组织开展新员工课程培训; 
3.与外部企业进行沟通,联合开展专业课程培训; 
## 五､人事工作 
1.负责事业部人员入､转､调､离等对接工作;对员工转正､离职及部门进行不定期访谈,了解员工状态和组织问题,并及时处理｡ 
2.负责事业部人均产出数据分析; 
六､招聘信息化建设作为项目负责人承接北森招聘系统上线 
上海斯诚企业管理咨询有限公司 猎头顾问 
2017.11-2018.12 
1､根据客户要求,分析所委托的职位,掌握访寻标准;2､制定人才搜索和寻访的计划,明确访寻方向和访寻目标公司;3､主要负责的 大型整车厂的招聘,及相关的零部件和第三方服务公司 
## 项目经历 
2021届校园招聘志多星计划 负责人 
2020.10-2021.01 
-1､制作招聘简章发布各大高校贴吧及就业网站;2､参与校招招聘策划,及分组;3､南京线一线下招聘组织,实施,签约;4､整个项目 的签约和信息维护;5､三次实习计划的安排及跟进北森一志邦招聘系统上线
1､各事业部需求提报及汇总;2､供应商报价及实施方案的确认;3､整个系统上线排期及问题跟踪;4､组织hr及面试官培训5､招 聘系统推广设计领先战略人才支持 
教育经历 
池州学院(统招) 本科 旅游管理 
2016-2018 
池州学院 大专 应用韩语 
2013-2016 
## 资格证书 
大学英语四级</t>
        </is>
      </c>
      <c r="R1178" t="inlineStr">
        <is>
          <t>点击按钮</t>
        </is>
      </c>
      <c r="S1178" t="inlineStr">
        <is>
          <t>岗位职责：
1. 人才招聘与配置
-根据直播/电商业务节奏制定招聘计划，独立完成从需求分析、渠道拓展到面试录用的全流程；
-重点攻坚直播运营、达人商务、短视频策划等紧缺岗位招聘；
-建立本地化人才库；
2. 薪酬绩效管理
-执行集团薪酬体系，结合业务特性设计提成方案、项目奖金包等激励制度；
-主导月度绩效考核，针对业务团队设置GMV转化率、粉丝增长等业务关联指标；
-定期输出人力成本分析报告，优化人效比；
3. 员工关系与组织发展
-搭建适应业务性质的考勤制度；
-处理劳动风险、商务纠纷等突发状况；
4. 行政统筹管理
-管理直播间场地、设备采购及维护，支持后勤保障；
-统筹政府关系对接、办公环境6S管理；
-控制行政费用；
5. 业务协同与创新
-参与业务周会，基于GMV目标、项目进度动态调整人力策略；
任职要求：
1、大专及以上学历，、3年以上人力资源全模块经验，2年以上电商/直播行业背景优先；
2、精通合肥本地人才市场，熟悉MCN机构、主播KOL等资源获取路径；
3、具备劳动法务实战经验，成功处理过主播跳槽、竞业限制等纠纷案例
核心能力；
4、高压适应力：能适应直播/电商行业工作节奏，抗压性强；
5、业务敏锐度：能通过直播间数据（如UV价值、转粉率）反推人才能力模型；
6、高情商沟通：擅长协调平衡业务部门与集团管控要求；
7、成本管控力：精通人力成本ROI计算，曾主导人效提升项目者优先加分；
8、有团队0-1搭建经验；</t>
        </is>
      </c>
      <c r="T1178">
        <v>1</v>
      </c>
    </row>
    <row r="1179" ht="25.5" customHeight="1">
      <c r="A1179">
        <v>1972</v>
      </c>
      <c r="B1179" t="inlineStr">
        <is>
          <t>人事行政经理/主管（合肥）</t>
        </is>
      </c>
      <c r="C1179" t="inlineStr">
        <is>
          <t>【电商人事行政主管_专员_合肥 8-12K】李女士 10年.pdf</t>
        </is>
      </c>
      <c r="D1179" t="inlineStr">
        <is>
          <t>胡晓玲</t>
        </is>
      </c>
      <c r="E1179" t="inlineStr">
        <is>
          <t>李女士</t>
        </is>
      </c>
      <c r="F1179" t="inlineStr">
        <is>
          <t>信息缺失</t>
        </is>
      </c>
      <c r="G1179" t="inlineStr">
        <is>
          <t>【简历概览】
33岁女，11年制造+互联网电商人事行政经验，擅长招聘薪酬绩效，有0-1搭建经验。
【技能拆解】
- 技术栈：HRBP业务对接、组织效能提升、人才盘点与梯队搭建、人事全流程、精准招聘、薪酬绩效、社保公积金、用工风险防控、制度流程搭建、行政统筹管理、固定资产、后勤保障、会议督办、成本控制、跨部门协调、团队管理、组织架构优化、合规用工、绩效落地
- 软技能：执行力高、稳定性强、作风稳健、合规化管理、风险防控、跨部门协调、业务支撑
【与JD匹配分析】
- 硬技能匹配情况：具备招聘配置、薪酬绩效、员工关系、用工合规、行政统筹、成本管控等硬技能，符合人才招聘与配置、薪酬绩效管理、员工关系与组织发展、行政统筹管理等职责要求，但缺乏直播/电商行业特定的提成方案设计、GMV关联指标设置、直播间数据反推人才能力模型等经验。
- 经验年限匹配情况：总工作时长10年，超过岗位要求的3年以上人力资源全模块经验，但电商行业经验主要在HRBP主管/经理阶段（2021.04-至今），具体时长未明确，可能不足2年以上电商/直播行业背景要求。
- 行业背景匹配情况：有互联网电商行业人事行政经验，但缺乏直播行业、MCN机构、主播KOL等相关行业背景，不熟悉主播跳槽、竞业限制等纠纷处理。</t>
        </is>
      </c>
      <c r="H1179">
        <v>65</v>
      </c>
      <c r="I1179" t="inlineStr">
        <is>
          <t>待定</t>
        </is>
      </c>
      <c r="J1179" s="2">
        <v>46170</v>
      </c>
      <c r="K1179"/>
      <c r="L1179"/>
      <c r="M1179"/>
      <c r="N1179"/>
      <c r="O1179"/>
      <c r="P1179" s="3"/>
      <c r="Q1179" t="inlineStr">
        <is>
          <t>## 个人优势 
![fig_98224](https://pdf-bucket.tos-cn-beijing.volces.com/infer/20260528/d972b857fad447c27aa4fb3aa2dd4cbe_1779954125423372652.jpeg?X-Tos-Algorithm=TOS4-HMAC-SHA256&amp;X-Tos-Credential=AKLTZDcxYzI0ZWI5NDkzNGRkNWI1OTdiNTVjNjZjYjU3NmQ%2F20260528%2Fcn-beijing%2Ftos%2Frequest&amp;X-Tos-Date=20260528T074205Z&amp;X-Tos-Expires=1800&amp;X-Tos-Signature=f619f78c95f391fa359a27b5763ab1bc49f5fb02d84b03a60384e323c505adb1&amp;X-Tos-SignedHeaders=host) 
1. 11年实体生产制造+互联网电商行业人事行政全模块经验,精通招聘配置､薪 酬绩效､员工关系､用工合规,具备HRBP业务伙伴思维,可独立统筹部门全盘 工作｡ 
2. 具备400人大型制造企业行政统筹+新公司人事体系0-1搭建双经验,深度对 接业务､支撑业务,流程搭建与落地能力突出｡ 
李女士 
3. 擅长人才招聘､组织优化､员工关系､风险防控,全程合规化管理,从业无 劳动纠纷,能有效保障团队稳定｡ 
女 | 33岁 
4. 精准招聘､人员优化､成本管控经验丰富;作风稳健､稳定性强､执行力 高,能以BP视角为业务部门提供人力解决方案｡ 
## 联系方式 
## 核心技能 
1.HRBP业务对接|组织效能提升|人才盘点与梯队搭建 
电话:15215650267 
2.人事全流程|精准招聘|薪酬绩效|社保公积金|用工风险防控|制度流程 搭建 
邮箱:360778659@qq.com 
3.行政统筹管理|固定资产|后勤保障|会议督办|成本控制|跨部门协调 
## 求职信息 
4.团队管理|组织架构优化|员工关系|合规用工|绩效落地|流程0-1搭建 
工作时长:10年 
求职意向:人力资源经理/主管 
期望薪资:8-10K 
## 工作经历 
期望城市:合肥 
北京希芙氏科技有限公司 
hrbp主管/经理 
2021.04-至今 
1. 负责合肥新公司HR体系0-1搭建,主导招聘配置､入离职､劳动合同､社保 公积金､考勤绩效､员工关系全流程标准化落地｡ 
2. 深度对接业务部门,明确岗位画像与用人标准,优化招聘策略,提升人岗匹 配度,保障团队稳定运营与高效扩张｡ 
3. 搭建员工与企业沟通桥梁,及时处理员工诉求､矛盾调解与风险防控,实现 合规用工､零劳动纠纷｡ 
4. 推动绩效方案落地､人事数据统计与复盘,协助业务提升团队稳定性与人 效,支撑业务目标达成｡ 
5. 完善人事制度､操作规范与风险防控体系,保障人事工作专业化､规范化､ 可复制｡ 
安徽南香源品牌管理有限公司 人力资源经理/主管 
021.02 2019.05-2 
​1. 以业务伙伴视角统筹人事全模块,负责招聘方案制定､绩效落地､薪酬结构 调整､社保考勤､薪资核算､员工关系管理｡ 
2. 深度参与组织架构调整与人员优化,提升组织效率,入职3个月高效完成核心 目标,获提前转正加薪｡ 
3. 专业处理劳动合同变更､解除等事宜,全程合规､无纠纷,有效维护团队稳 定｡ 
4. 联动业务开展人才盘点与留存管理,提升关键岗位人才稳定性｡ 
5. 统筹行政全模块管理,合理管控成本,做好业务支撑与后勤保障｡
1.统筹400人规模制造企业行政全模块,负责资产､福利､印章资质､后勤､办 公环境等,100%完成督办事项｡ 
2.完善行政制度､修订流程､制定年度预算,优化内部管理效率｡ 
3.组织公司各类会议,负责筹备､纪要输出与事项跟进,确保落地执行｡ 
4.负责人事基础工作:绩效､考勤､薪资制作､社保､宿舍食堂管理｡ 
5. 从总经理助理入职,1年内竞聘晋升办公室主任,管理10人团队,统筹行政 人事全盘工作｡ 
## 教育经历 
芜湖职业技术学院 大专 
园林工程技术 
2008-2011</t>
        </is>
      </c>
      <c r="R1179" t="inlineStr">
        <is>
          <t>点击按钮</t>
        </is>
      </c>
      <c r="S1179" t="inlineStr">
        <is>
          <t>岗位职责：
1. 人才招聘与配置
-根据直播/电商业务节奏制定招聘计划，独立完成从需求分析、渠道拓展到面试录用的全流程；
-重点攻坚直播运营、达人商务、短视频策划等紧缺岗位招聘；
-建立本地化人才库；
2. 薪酬绩效管理
-执行集团薪酬体系，结合业务特性设计提成方案、项目奖金包等激励制度；
-主导月度绩效考核，针对业务团队设置GMV转化率、粉丝增长等业务关联指标；
-定期输出人力成本分析报告，优化人效比；
3. 员工关系与组织发展
-搭建适应业务性质的考勤制度；
-处理劳动风险、商务纠纷等突发状况；
4. 行政统筹管理
-管理直播间场地、设备采购及维护，支持后勤保障；
-统筹政府关系对接、办公环境6S管理；
-控制行政费用；
5. 业务协同与创新
-参与业务周会，基于GMV目标、项目进度动态调整人力策略；
任职要求：
1、大专及以上学历，、3年以上人力资源全模块经验，2年以上电商/直播行业背景优先；
2、精通合肥本地人才市场，熟悉MCN机构、主播KOL等资源获取路径；
3、具备劳动法务实战经验，成功处理过主播跳槽、竞业限制等纠纷案例
核心能力；
4、高压适应力：能适应直播/电商行业工作节奏，抗压性强；
5、业务敏锐度：能通过直播间数据（如UV价值、转粉率）反推人才能力模型；
6、高情商沟通：擅长协调平衡业务部门与集团管控要求；
7、成本管控力：精通人力成本ROI计算，曾主导人效提升项目者优先加分；
8、有团队0-1搭建经验；</t>
        </is>
      </c>
      <c r="T1179">
        <v>1</v>
      </c>
    </row>
    <row r="1180" ht="25.5" customHeight="1">
      <c r="A1180">
        <v>1973</v>
      </c>
      <c r="B1180" t="inlineStr">
        <is>
          <t>薪酬绩效经理2</t>
        </is>
      </c>
      <c r="C1180" t="inlineStr">
        <is>
          <t>袁道勤_薪酬绩效经理.pdf</t>
        </is>
      </c>
      <c r="D1180" t="inlineStr">
        <is>
          <t>胡晓玲</t>
        </is>
      </c>
      <c r="E1180" t="inlineStr">
        <is>
          <t>袁道勤</t>
        </is>
      </c>
      <c r="F1180" t="inlineStr">
        <is>
          <t>未提及</t>
        </is>
      </c>
      <c r="G1180" t="inlineStr">
        <is>
          <t>【简历概览】
36岁上海籍中级经济师，14年集团HR管理经验，精通薪酬绩效与合规风控。
【技能拆解】
- 技术栈：Power Query、钉钉HR系统、BEI面试、领导力测评、Excel
- 软技能：跨部门协作、项目管理、沟通协调、问题解决、制度设计、数据分析、合规风控
【与JD匹配分析】
岗位JD如下：
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
逐项对比：
- 硬技能匹配情况：具备薪酬体系设计、绩效管理、预算编制、数据分析等硬技能，熟练使用Excel及Power Query等工具，匹配度高
- 经验年限匹配情况：14年HR管理经验，远超岗位所需年限要求
- 行业背景匹配情况：有AI/IT/教育/车联网等多行业经验，与岗位要求的行业背景有一定相关性</t>
        </is>
      </c>
      <c r="H1180">
        <v>95</v>
      </c>
      <c r="I1180" t="inlineStr">
        <is>
          <t>强烈推荐</t>
        </is>
      </c>
      <c r="J1180" s="2">
        <v>46170</v>
      </c>
      <c r="K1180"/>
      <c r="L1180"/>
      <c r="M1180"/>
      <c r="N1180"/>
      <c r="O1180"/>
      <c r="P1180" s="3"/>
      <c r="Q1180" t="inlineStr">
        <is>
          <t>## 袁道勤 
年龄:36岁| 户籍:上海| 13761120501 | ceayayuan@hotmail.com 
中级经济师(人力资源)| 本科(统招)·上海师范大学·劳动与社会保障专业 
![fig_29273](https://pdf-bucket.tos-cn-beijing.volces.com/infer/20260528/3ef221d63904cbd904e9ff184814e7a5_1779960743333627892.jpeg?X-Tos-Algorithm=TOS4-HMAC-SHA256&amp;X-Tos-Credential=AKLTZDcxYzI0ZWI5NDkzNGRkNWI1OTdiNTVjNjZjYjU3NmQ%2F20260528%2Fcn-beijing%2Ftos%2Frequest&amp;X-Tos-Date=20260528T093223Z&amp;X-Tos-Expires=1800&amp;X-Tos-Signature=d3a8046e42151429717fb0eaff5ec7883003ef941de2c646390d73aa84f5cebf&amp;X-Tos-SignedHeaders=host) 
## 个人优势 
拥有14年集团化企业HR管理经验(AI/IT/教育/车联网),精通薪酬绩效管理､员工关系与合规风 控方向; 
具备500人以上集团多业态､多属地团队管理经验,主导过新建团队快速招募,0-1人力体系搭 建､流程再造､绩效薪酬变革､复杂劳动关系处理等高难度项目,擅长以业务视角落地人资策 略,提升组织效能与用工合规性｡ 
 保持对技术趋势的敏锐度,主动探索AI与人力资源工作的结合点｡具备Power Query数据清洗与整 合能力,能够独立完成多源数据的自动化处理,致力于用工具思维优化传统HR工作流,提升数据 决策的效率与准确性｡ 
## 工作经历 
独立人力资源顾问/ 远程项目专家| 自由职业 
2025.2 – 至今 
服务于初创型企业(项目制),解决紧急人力痛点 
1. 招聘交付:针对大客户销售/技术岗紧急需求,独立全流程负责甄选与录用｡累计交付岗位15+,平 均招聘周期压缩至20天,到岗率100%｡ 
2. 制度与风控:诊断初创公司用工风险,修订《劳动合同》及《员工手册》,堵塞法律漏洞｡ 
3. 员工关系:制定优化人员沟通策略,处理劳动纠纷个案,保障企业人员调整平稳落地｡ 
2020.5-2024.11 
上海毅进教育信息咨询有限公司| 高级组织发展主管 
集团化多业态(IT智慧校园/国际高中/双语幼儿园/成人教育/IT智慧校园/酒店IT集成), 公司规模500+ 
1. 制度体系搭建与合规风控:从0到1体系构建:主导集团五大业务板块人力资源制度与入离调转各流 程的设计与迭代,法律风险前置管理,为3所新校区的快速筹建与开业提供坚实的制度保障｡ 
2. 绩效管理体系与激励落地与迭代: 
 绩效机制设计: 融合目标管理､KPI及平衡计分卡,为不同业务线(销售､教学､研发､职能) 设计差异化考核方案,建立量化绩效指标库,确定权重,定期回顾､纠偏,监测效果,持续 迭代｡ 
 人才盘点:组织年度人才盘点(潜质×业绩双维度),输出人才九宫格,为关键岗位继任计划 与高潜人才培养提供决策依据｡ 
 针对业务痛点定制专项激励､项目攻坚激励,如课时费动态模型､学期奖金激励､年度奖金方 案､销售提成､年度招生奖金､师徒带教奖励方案等,并确保与业务目标强挂钩｡ 
## 3. 薪酬管理与运营: 
 统筹集团5大业务板块全员月度薪酬核算,搭建标准化薪酬核算流程,加入自动化模版提升薪酬 核算的速度和降低人工错误,管理外部薪酬供应商,实现薪资计发零差错､合规性100%｡ 
 牵头编制集团年度人力成本预算;建立薪酬数据台账,输出人力成本报告,为集团校区人力配 置､薪酬激励方案调整提供核心数据支撑｡ 
## 4. 员工关系与高风险项目管理: 
 处理多起复杂个案,劳动争议案件90%可以在调解阶段和解,应诉阶段0败诉率｡
主导业务线关停､批量人员安置､批量offer取消项目,制定周密沟通方案与补偿策略,平稳完 成人员分流,未发生任何群体性事件或负面舆情,得以良好维护学校品牌声誉｡ 
2018.6-2019.10 上海晶确科技有限公司| HRBP 
AI大数据&amp;商业咨询台资企业,公司规模150+ 
1. 业务扩张人力支撑:针对研发团队重组需求,一个季度达成60人的团队组建,Java/爬虫/前端/算 法/大数据开发/全栈工程师岗位,保障核心业务线快速上线,招聘达成率95%,试用期通过率达 95%｡ 
2. 业务伙伴:定期进行不同层级的人员访谈､工作沟通､聚餐,实施“团队士气测温”,及时识别 并干预潜在风险｡作为HRBP深度介入管理,定期与CTO及部门负责人同步人才状态,针对性开 展情绪疏导与激励,有效降低核心技术人员流失率｡ 
3. 绩效管理:通过制度建立､工具培训,解码公司战略目标,自上而下的推动KPI在基层的落地｡在 管理层试点OKR目标管理,通过月度复盘和改进会议,评估进度,保持聚焦｡ 
4. 数字化提效:主导钉钉HR系统上线,优化考勤､审批等流程,HR事务性工作处理时效缩短 50%｡ 
5. 综合人事运营:薪酬核算､异动管理､员工培训､留学生落户､居住证积分等｡ 
2013.7 – 2018.6 上海客凯易信息科技有限公司|中国区人力资源副经理 外资上市IT餐饮解决方案商,公司规模300+ 
1. 体系0-1搭建与本土化:对接海外总部,完成中国区HR制度从0到1搭建,实现海外标准与国内劳 动法合规融合｡ 
2. 绩效变革与人才盘点: 
(1)负责绩效管理制度的变革在各部门的落地,完成工具培训,逐一与中层管理者共同分解目 标､制定有效的行动计划,辅导绩效目标制定｡ 
(2)每半年回顾,进行绩效校准会,消除评分偏差､横向对齐｡ 
(3)根据上一年度绩效问题,进行制度迭代,与中层管理者共同调整下一年度调整指标定义､目 标值｡ 
(4)基于人才盘点建立9宫格,为人员储备､晋升､继任者计划等提供决策支持｡ 
3. 招聘质量升级:引入BEI 面试､领导力测评工具,提升招聘精准度;统筹全国分公司招聘执行, 保障业务用人需求｡ 
4. 薪酬管理:统筹中国区全公司(上海､北京､广州､苏州)薪酬核算与跨区域发放;参与行业薪 酬调研,更新薪酬基准;定期输出人力成本报告,向总部汇报中国区人力情况; 
5. 培训:除新员工培训外,建立实施交付团队分级培训考核体系,确保对公司产品､产品部署安 装､售后技术支持的服务响应与满意度｡ 
6. 企业文化活动:组织多样性的员工活动､团队建设活动以及公益活动,每年中国区大型年会活动 统筹规划｡ 
2010.12 - 2013.7 PATEO博泰车联网|人力资源专员 
港股上市国内领先车联网企业,公司规模500+ 
从实习生做起,直至成为团队骨干成员,主要负责集团招聘､企业文化活动与培训｡ 
1. 独立负责全岗位招聘执行,高效支撑业务扩张｡
2. 
独立负责新员工系列培训(新人一周培训计划),内训组织执行(中层管理系列培､项目管理､ 敏捷开发､新晋主管)､公开课需求收集与供应商筛选,内部讲师制度落实,企业文化活动组织 筹划(Teambuilding､俱乐部､主题活动､生日会等)､企业文化墙建设､季度/年度期刊策划｡ 协助KPI/360绩效考评落地,开展员工访谈与企业内部服务满意度调查｡ 
配合企业内部质量体系审核,确保培训文档及流程合规｡</t>
        </is>
      </c>
      <c r="R1180" t="inlineStr">
        <is>
          <t>点击按钮</t>
        </is>
      </c>
      <c r="S1180" t="inlineStr">
        <is>
          <t>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t>
        </is>
      </c>
      <c r="T1180">
        <v>1</v>
      </c>
    </row>
    <row r="1181" ht="25.5" customHeight="1">
      <c r="A1181">
        <v>1974</v>
      </c>
      <c r="B1181" t="inlineStr">
        <is>
          <t>招商业务</t>
        </is>
      </c>
      <c r="C1181" t="inlineStr">
        <is>
          <t>【招商经理（即时零售闪电仓）_上海_10-15K】杨宏飞_11年.pdf</t>
        </is>
      </c>
      <c r="D1181" t="inlineStr">
        <is>
          <t>董贇晴</t>
        </is>
      </c>
      <c r="E1181" t="inlineStr">
        <is>
          <t>杨宏飞</t>
        </is>
      </c>
      <c r="F1181" t="inlineStr">
        <is>
          <t>无</t>
        </is>
      </c>
      <c r="G1181" t="inlineStr">
        <is>
          <t>【简历概览】
35岁，11年工作经验，主攻招商加盟，ToB经验丰富，业绩突出，擅长沟通与大客户开发。
【技能拆解】
- 技术栈：电销，面销，直播获客，招商会，跨区域合作，团队管理，数据分析
- 软技能：口才好，学习能力强，共情能力强，目标感强，抗压能力强，勤快，团队协作
【与JD匹配分析】
- 硬技能匹配情况：具备招商加盟、地推BD经验，擅长客户开发、政策讲解及签约，能协助加盟商筹备开业，维护客户关系，符合岗位硬技能要求。
- 经验年限匹配情况：11年工作经验，其中多年招商加盟经验，满足至少2年招商加盟经验要求。
- 行业背景匹配情况：有连锁加盟行业经验，但缺乏零售、快消、O2O行业经验，超市/便利店资源未提及，行业背景部分匹配。</t>
        </is>
      </c>
      <c r="H1181">
        <v>75</v>
      </c>
      <c r="I1181" t="inlineStr">
        <is>
          <t>推荐</t>
        </is>
      </c>
      <c r="J1181" s="2">
        <v>46171</v>
      </c>
      <c r="K1181" t="inlineStr">
        <is>
          <t>简历筛选通过待面试</t>
        </is>
      </c>
      <c r="L1181"/>
      <c r="M1181"/>
      <c r="N1181"/>
      <c r="O1181"/>
      <c r="P1181" s="3"/>
      <c r="Q1181" t="inlineStr">
        <is>
          <t>![fig_04472](https://pdf-bucket.tos-cn-beijing.volces.com/infer/20260529/57da90ef79fb8784d3113e2fdf00eb2e_1780037473355922784.jpg?X-Tos-Algorithm=TOS4-HMAC-SHA256&amp;X-Tos-Credential=AKLTZDcxYzI0ZWI5NDkzNGRkNWI1OTdiNTVjNjZjYjU3NmQ%2F20260529%2Fcn-beijing%2Ftos%2Frequest&amp;X-Tos-Date=20260529T065113Z&amp;X-Tos-Expires=1800&amp;X-Tos-Signature=2df40e27e9bd9bcdb94f1b025e07aab35c49d698172a6b80bdfa31cfdfc91135&amp;X-Tos-SignedHeaders=host) 
## 杨宏飞 
## 男|35岁 
11年工作经验|求职意向:招商|期望薪资:10-11K|期望城市:上海 
![fig_22529](https://pdf-bucket.tos-cn-beijing.volces.com/infer/20260529/57da90ef79fb8784d3113e2fdf00eb2e_1780037473355382409.jpeg?X-Tos-Algorithm=TOS4-HMAC-SHA256&amp;X-Tos-Credential=AKLTZDcxYzI0ZWI5NDkzNGRkNWI1OTdiNTVjNjZjYjU3NmQ%2F20260529%2Fcn-beijing%2Ftos%2Frequest&amp;X-Tos-Date=20260529T065113Z&amp;X-Tos-Expires=1800&amp;X-Tos-Signature=1593d1e947f5e9fe94f186a2f026c56ee34dc04f6298dfa386d82e7bc4df12c5&amp;X-Tos-SignedHeaders=host) 
## 个人优势 
本人93年33岁,身份证信息有误 
口才好,学习能力强,拿过多次销冠,主攻大客户销售多年,ToB经验丰富,擅长沟通高素质客户,共情能力强,有活力,接受加 班和出差,做过抖音招商加盟的直播,具备直播获客能力 
## 工作经历 
厦门万皮思食品科技有限公司(夸父炸串) 招商加盟顾问 
2023.12-2024.11 
## 在北京工作 
夸父炸串项目招商加盟 
1.电销与面销相结合,经常参加座谈会(招商会)以面销为主现场签约客户 
2.总共完成业绩1549100万(后续加盟政策发生了变动) 
3.2023年12月25日入职 
入职5天签约一单(5家店)为夸父新员工入职拨打公海签约最快记录 
4.2月份完成业绩496000 
5.3月份完成业绩479600 
6.4月份完成业绩356400 
7.6--10月份完成41单(加盟政策发生了变动 
## 特点: 
1.擅长签约多店加盟商,其中5店加盟商7位 
2.虚心学习,基础知识掌握较快,陌生行业上手较快 
3.认知能力强,一点就通 
4.勤快,电话拨打次数多 
## 北京新守心城科技有限公司 加盟招商经理 
2022.07-2023.11 
## 主要负责公司 
谈小娱24h无人自助台球项目的招商加盟 
以电话销售为主,结合一小部分面销 
全国统一加盟费客单价38800-40800 
2022年7月份入职,迄今为止完成88单 业绩最高的一个月完成6单
1､ 主要负责乐博乐博机器人编程项目的招商加盟工作,以电销加面销相结合的方式,客单价89000-250000不等 
2､ 入职三年:总完成业绩440万左右 
3､ 分别获得2020年12月销售冠军 
4､ 2021年5月份销售冠军 
5､ 2021年8月份销售冠军 
6､ 2021年9月份销售季军 
7,､2021年11月份销售亚军 
8､完成签约加盟商46家其中3家开二校 
9､和众多城市直营校区负责人对接,练就了跨区域合作沟通的能力 
北京山姆大叔教育科技有限公司 校长 
2015.06-2019.05 
1.山姆大叔少儿英语及k12课程销售,家长服务,以电话销售邀约试听面谈为主 
2.客单价9000-30000不等 
3.分别拿过5个月销冠 
4.8月分业绩第二名 
5.12月份业绩第一名 
6.2016年2月份业绩第一名 
7.3月份业绩第一名 
8.7月份业绩第一名 
9.11月份业绩第一名 
2016年12月底被提拔为销售主管 
带领团队最多5人 
团队业绩 
2017年3月份134.65万 
2017年8月份166.83万 
2018年2月份194.5万 
2018年11月份201.96万 
## 2018年12月份被提拔为校长 
带领团队最多18人 
主要负责门店业绩,口碑服务,课程管理,家长服务等,组织无数场大小型活动,带领校区勇攀高峰 
1.带领学生参加市区奥数竞赛 
2.带领学生参加自主招生考试 
3.带领团队做艺术特长生拉分活动并取得优异成绩 
4.带出来两个新校区的校长,销售主管等岗位,为总部进行人才培训 
## 教育经历 
佳木斯大学 本科 学前教育 
2011-2015 
资格证书
大学英语四级 
教师资格证(幼儿园) 
蒙台梭利教育证书 
普通话二级甲等</t>
        </is>
      </c>
      <c r="R1181" t="inlineStr">
        <is>
          <t>点击按钮</t>
        </is>
      </c>
      <c r="S1181"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181">
        <v>1</v>
      </c>
    </row>
    <row r="1182" ht="25.5" customHeight="1">
      <c r="A1182">
        <v>1975</v>
      </c>
      <c r="B1182" t="inlineStr">
        <is>
          <t>招商业务</t>
        </is>
      </c>
      <c r="C1182" t="inlineStr">
        <is>
          <t>【BD经理（即时零售闪电仓）_苏州_11-22K】任先生_12年.pdf</t>
        </is>
      </c>
      <c r="D1182" t="inlineStr">
        <is>
          <t>董贇晴</t>
        </is>
      </c>
      <c r="E1182" t="inlineStr">
        <is>
          <t>无法提取姓名</t>
        </is>
      </c>
      <c r="F1182" t="inlineStr">
        <is>
          <t>无</t>
        </is>
      </c>
      <c r="G1182" t="inlineStr">
        <is>
          <t>【简历概览】
32岁男，12年工作经验，有本地生活即时零售、O2O全链路实操经验，擅长门店运营和全渠道管理。
【技能拆解】
- 技术栈：美团、饿了么、私域、小程序、微盟CRM、企业微信、乐檬、数据驱动、供应链协同、供应商管理、成本控制、商品陈列、团队管理、GMV增长、复购率提升、订单履约、B端业务拓展
- 软技能：资源整合、异业合作、团队搭建与培训、独立制定计划、标准化体系搭建、数据复盘、沟通表达、目标感强、抗压能力
【与JD匹配分析】
- 硬技能匹配情况：具备零售、O2O行业经验，有供应商管理、门店运营、全渠道运营、数据驱动等相关硬技能，与招商加盟所需的客户开发、政策讲解、门店筹备等有部分关联，但缺乏直接的招商加盟和地推BD经验。
- 经验年限匹配情况：12年工作经验，远超岗位要求的至少2年招商加盟等相关经验。
- 行业背景匹配情况：有本地生活即时零售、O2O、超市和水果大卖场运营背景，与零售行业相关，符合岗位对零售、快消、O2O行业经验优先的要求，且覆盖区域包含江苏，工作地匹配。</t>
        </is>
      </c>
      <c r="H1182">
        <v>75</v>
      </c>
      <c r="I1182" t="inlineStr">
        <is>
          <t>推荐</t>
        </is>
      </c>
      <c r="J1182" s="2">
        <v>46171</v>
      </c>
      <c r="K1182" t="inlineStr">
        <is>
          <t>待定</t>
        </is>
      </c>
      <c r="L1182"/>
      <c r="M1182"/>
      <c r="N1182"/>
      <c r="O1182"/>
      <c r="P1182" s="3"/>
      <c r="Q1182" t="inlineStr">
        <is>
          <t>男 | 年龄:32岁 | 
![fig_00166](https://pdf-bucket.tos-cn-beijing.volces.com/infer/20260529/a125ad07cfdf9ac786f87587061dff7c_1780037487216401202.jpeg?X-Tos-Algorithm=TOS4-HMAC-SHA256&amp;X-Tos-Credential=AKLTZDcxYzI0ZWI5NDkzNGRkNWI1OTdiNTVjNjZjYjU3NmQ%2F20260529%2Fcn-beijing%2Ftos%2Frequest&amp;X-Tos-Date=20260529T065127Z&amp;X-Tos-Expires=1800&amp;X-Tos-Signature=50d90cdf23c992323152578e94fb25257b4183b10654d8ac5345eaf500d757fa&amp;X-Tos-SignedHeaders=host) 
13151195518 | 
renguitao123@163.com 
12年工作经验 | 求职意向:运营经理 | 期望薪资:9-14K | 期望城市:苏州 
![fig_78698](https://pdf-bucket.tos-cn-beijing.volces.com/infer/20260529/a125ad07cfdf9ac786f87587061dff7c_1780037487216688371.jpeg?X-Tos-Algorithm=TOS4-HMAC-SHA256&amp;X-Tos-Credential=AKLTZDcxYzI0ZWI5NDkzNGRkNWI1OTdiNTVjNjZjYjU3NmQ%2F20260529%2Fcn-beijing%2Ftos%2Frequest&amp;X-Tos-Date=20260529T065127Z&amp;X-Tos-Expires=1800&amp;X-Tos-Signature=04d64730b6a166803700ce89529aa733de7619547cbbccd543af2369d7ee0c5a&amp;X-Tos-SignedHeaders=host) 
## 个人优势 
10 年 +本地生活即时零售 + O2O 全链路实操经验,兼具平台 BD 与实体门店全流程管理背景,精通门店日常运营､团队管理､成 本控制､商品陈列及供应链协同 
精通美团 / 饿了么 / 私域 / 小程序全渠道运营,擅长线上线下融合打法,靠数据驱动实现订单､GMV 及复购率的显著增长 具备扎实的供应商管理､团队搭建与培训能力,能独立制定年度运营计划,搭建标准化运营体系,曾主导千万级 GMV 项目 熟练使用微盟 CRM､企业微信､乐檬等数字化工具,擅长资源整合与异业合作,可快速落地线上线下一体化运营方案 
## 工作经历 
苏州乐一享超市有限公司 门店店长 
2024.09-2026.04 
## 内容: 
1.全面负责门店日常运营及全渠道业务管理,带领 18人团队完成销售､服务及成本控制目标 
2.对接生鲜､食品､日用百货类核心供应商,建立供应商分级考核与准入机制,优化采购谈判流程,年度采购成本降低 8% 
3.制定门店年度 GMV 目标并拆解落地,搭建商品矩阵与定价策略,通过数据驱动优化库存周转,生鲜损耗率降低 30% 
4.负责门店整体陈列规划与落地,结合商品动销数据､季节特点及节日促销节点,调整货架动线､打造生鲜引流区与爆款专区,规 范陈列标准并培训员工执行 
5.统筹外卖平台､小程序私域､社群营销及企业团餐业务,落地私域 + 公域联动增长策略,打通线上引流 - 线下转化闭环 
6.建立周度数据复盘机制,持续优化转化率､客单价等核心指标,拓展 B 端企业供应业务,开辟第二增长曲线 
## 业绩: 
门店年 GMV 超 600 万元,线上营收占比从 12% 提升至 25%,外卖月 GMV 从 3 万增长至 12 万(涨幅 300%) 通过优化商品陈列逻辑与动线设计,生鲜品类销售额提升 20%,顾客连带购买率提升 15% 
搭建私域社群,沉淀精准用户 8000+,社群复购率 45%,店铺评分稳定 4.8+,用户满意度 95%+ 
团队人效提升 30%,通过供应商协同优化,订单履约效率提升 25%;B 端业务年化新增营收 360 万元 
张家港回头客水果大卖场 运营经理/主管 2021.03-2024.08 
## 内容: 
1.主导水果零售门店全渠道运营体系从 0 到 1 搭建,管理 5 人运营团队,整合线下门店､小程序及外卖平台资源 
2.负责美团 / 饿了么平台精细化运营,优化店铺展示､活动策划及配送流程,提升平台订单量与店铺评分 
3.搭建小程序用户增长体系,设计积分体系与用户分层运营机制,打通线下到线上转化路径 
建立标准化履约 SOP(自提 + 配送 + 到店),优化异常订单处理流程,提升用户体验 
## 业绩: 
1.美团 / 饿了么月订单量从 80 单提升至 2000 + 单(增长 25 倍),外卖 GMV 占比从 5% 提升至 22%,店铺评分稳定 4.9 分 
2.小程序月活从 100 + 提升至 2800+(增长率 260%),线上订单合计占比达 38%,年 GMV 贡献超 600 万元 
3.社群用户复购率 38%,带动整体复购率提升 12 个百分点;库存周转率提升 25%,团队人效提升 40% 
## 美团外卖 
## BD经理 
2016.02-2021.02 
内容:
1.负责区域商圈O2O生态运营,管理商户规模超1200家,统筹商户拓展､运营体系搭建等 
2.主导商户全生命周期管理体系建设,覆盖商户入驻､上线､运营到增长全流程,标准化业务流程,显著提升商户运营效率 
3.建立常态化竞对监测预警体系,输出商圈竞争分析周报,基于数据驱动为商户制定差异化运营策略​ 
4.优化平台运力资源匹配算法,提升配送效率;策划并落地6场连锁品牌联合促销活动,强化商户协同运营 
5.建立商户成长赋能体系,通过培训辅导和资源对接提升商户订单转化能力 
## 业绩: 
1.主导商圈月 GMV 从 70 万元增长至 1200 万元(涨幅约 16 倍),月均复合增长率 4.8%,区域市场占有率从 15% 提升至 42%,服务用户规模 50 万 + 
2.累计拓展优质商户 1200 + 家,新店首月 GMV 均值达 20 万元,区域商户覆盖率提升 30 个百分点 
3.通过深度竞对分析和差异化活动策划,联动 KA 商户推出饮品品类专属活动,单周订单量反超竞对平台 22%,成功抢占市场份额 
4.区域平均配送时长缩短 15%,连锁品牌联合促销活动带动参与商户整体 GMV 环比增长 18% 
获美团 “淮海战役 PK 赛” 江苏省特种兵第五名､“苏南分区 PK 赛” 第三名等运营专项荣誉 
## 项目经历 
超市私域+外卖联动增长项目 项目负责人 2025.02-2025.10 
## 内容: 
1.针对门店线上营收占比低､私域转化弱的问题,制定 “私域分层运营 + 外卖联动转化” 核心策略 
2.设计私域专属权益与外卖转化路径,优化商品结构与活动配置,建立周度数据复盘迭代机制 
3.搭建用户分层运营模型,针对不同客群设计差异化方案,推动私域与外卖双向引流 
## 业绩: 
社群互动率从 8% 提升至 35%,社群用户复购率 45%;外卖订单量月均增长 20%,门店线上营收占比提升至 25% 
## 水果大卖场小程序月活提升项目 
## 线上增长负责人 
2021.09-2023.10 
## 内容: 
1.针对线下客流数字化转化率低的痛点,主导小程序用户增长体系从 0 到 1 建设 
2.打通线下扫码即会员､支付即积分的转化路径,搭建积分与分层运营体系 
3.通过私域社群联动,提升用户活跃度与订单转化率 
## 业绩: 
小程序月活从 100 + 提升至 2800+,线下客流注册转化率 40%;线上订单占比提升至 18%,成为门店第二大订单来源 
## 教育经历 
江苏开放大学 大专 工商企业管理 
2014-2017</t>
        </is>
      </c>
      <c r="R1182" t="inlineStr">
        <is>
          <t>点击按钮</t>
        </is>
      </c>
      <c r="S1182"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182">
        <v>1</v>
      </c>
    </row>
    <row r="1183" ht="25.5" customHeight="1">
      <c r="A1183">
        <v>1976</v>
      </c>
      <c r="B1183" t="inlineStr">
        <is>
          <t>招商业务</t>
        </is>
      </c>
      <c r="C1183" t="inlineStr">
        <is>
          <t>汤伟坤简历(1).pdf</t>
        </is>
      </c>
      <c r="D1183" t="inlineStr">
        <is>
          <t>董贇晴</t>
        </is>
      </c>
      <c r="E1183" t="inlineStr">
        <is>
          <t>该引用数据中未包含姓名信息，无法提取。</t>
        </is>
      </c>
      <c r="F1183" t="inlineStr">
        <is>
          <t>该简历中未提及当前薪资/工资/年薪等与薪资有关的信息。</t>
        </is>
      </c>
      <c r="G1183" t="inlineStr">
        <is>
          <t>【简历概览】32岁男，大专，12年销售经验，历任客户经理，深耕苏州等地市场，资源丰富。
【技能拆解】- 技术栈：无
- 软技能：市场开拓、商务谈判、资源整合、落地执行、客户管理、吃苦耐劳、业绩稳定
【与JD匹配分析】- 硬技能匹配情况：具备客户开发、商务谈判、资源整合能力，但无招商加盟经验，缺乏系统入驻、商品上架等技能
- 经验年限匹配情况：12年工作经验，远超至少2年招商加盟或渠道拓展经验要求
- 行业背景匹配情况：有美团O2O相关经验，熟悉本地商户资源，符合零售、O2O行业经验优先要求</t>
        </is>
      </c>
      <c r="H1183">
        <v>75</v>
      </c>
      <c r="I1183" t="inlineStr">
        <is>
          <t>推荐</t>
        </is>
      </c>
      <c r="J1183" s="2">
        <v>46171</v>
      </c>
      <c r="K1183" t="inlineStr">
        <is>
          <t>待定</t>
        </is>
      </c>
      <c r="L1183"/>
      <c r="M1183"/>
      <c r="N1183"/>
      <c r="O1183"/>
      <c r="P1183" s="3"/>
      <c r="Q1183" t="inlineStr">
        <is>
          <t>男 | 32岁 
![fig_63189](https://pdf-bucket.tos-cn-beijing.volces.com/infer/20260529/8715ffe81c0202820cff01cf22a1e129_1780037477280282675.jpeg?X-Tos-Algorithm=TOS4-HMAC-SHA256&amp;X-Tos-Credential=AKLTZDcxYzI0ZWI5NDkzNGRkNWI1OTdiNTVjNjZjYjU3NmQ%2F20260529%2Fcn-beijing%2Ftos%2Frequest&amp;X-Tos-Date=20260529T065117Z&amp;X-Tos-Expires=1800&amp;X-Tos-Signature=600b6938aea00637ee0632328f96b93760c6e729b06b2c16a2577f7eef574a27&amp;X-Tos-SignedHeaders=host) 
18550251914 
269977609@qq.com 
![fig_96219](https://pdf-bucket.tos-cn-beijing.volces.com/infer/20260529/8715ffe81c0202820cff01cf22a1e129_1780037477281405297.jpeg?X-Tos-Algorithm=TOS4-HMAC-SHA256&amp;X-Tos-Credential=AKLTZDcxYzI0ZWI5NDkzNGRkNWI1OTdiNTVjNjZjYjU3NmQ%2F20260529%2Fcn-beijing%2Ftos%2Frequest&amp;X-Tos-Date=20260529T065117Z&amp;X-Tos-Expires=1800&amp;X-Tos-Signature=5770ececc537049e6fa1aa707ff6741fef72bd789e7e53eff1e0e226a488c49c&amp;X-Tos-SignedHeaders=host) 
12年工作经验 | 客户经理 | 期望薪资:9-11K | 期望城市:苏州 
## 个人优势 
11年一线销售､渠道开发与客户管理经验,深耕苏州､张家港､常熟本地市场,熟悉餐饮娱乐､汽车､工业机械等行业｡具 备强市场开拓､商务谈判､资源整合与落地执行能力,吃苦耐劳､业绩稳定,拥有丰富本地商户与渠道资源,可快速上手并 达成业绩｡ 
## 工作经历 
张家港市挚享云科技有限公司 销售经理/主管 
2020.08-2026.04 
全面负责怪兽充电在张家港区域的设备铺设､点位拓展､日常运维及客户关系管理工作｡ 
• 深度对接张家港本地餐饮､酒店､KTV､网吧､商超等休闲娱乐类商户,独立完成优质点位筛选､商务洽谈､合同签约与进 场落地｡ 
• 整合本地行业资源,建立稳定合作渠道,持续挖掘高流量优质客户,提升设备覆盖率与使用率｡ 
• 制定区域运营策略,优化点位布局,定期跟进客户需求,解决设备故障､结算对账等问题,保障合作稳定长效｡ 
• 依托资源优势与高效执行能力,稳步提升区域业绩,实现合作商户数量与营收双增长｡ 
## 美团 销售经理 
2018.08-2020.07 
负责张家港区域餐饮门店收银系统､美团商家服务的开发与签约工作｡ 
• 主动走访市场,挖掘意向客户,讲解产品优势,完成商务谈判､合同签订与后续对接｡ 
• 跟进已合作客户,提供售后支持与使用指导,提升客户满意度与续费率｡ 
• 严格执行公司考核指标,高效完成上级下达的业绩任务,配合团队完成区域市场拓展目标｡ 
毛豆新车网 销售经理 
2017.09-2018.08 
负责常熟､张家港区域新车销售业务,基于公司提供线索进行客户筛选､电话沟通､上门邀约｡ 
• 为客户提供车型介绍､金融方案讲解､购车流程指导,促成签约成交｡ 
• 精准把握客户需求,优化沟通与谈判技巧,个人业绩突出,获评部门TOP､M0｡ 
• 维护客户关系,提升口碑,带动转介绍客户,持续扩大区域市场份额｡ 
宁波东力股份有限公司苏州分公司 销售经理 
2015.09-2017.07 
前期负责河南安阳市场开发,独立拓展工业渠道,稳定合作关系｡ 
•后期回归张家港本地市场,深耕机械行业,某重点企业,达成长期渠道合作｡ 
• 负责客户对接､需求沟通､方案跟进､订单促成及后续客情维护,搭建稳固的工业客户合作体系｡ 
• 完成区域销售指标,积累工业渠道销售经验,提升大客户开发与长期维护能力｡ 
## 教育经历 
昆山登云科技职业学院 大专 机电一体化技术 
2013-2016</t>
        </is>
      </c>
      <c r="R1183" t="inlineStr">
        <is>
          <t>点击按钮</t>
        </is>
      </c>
      <c r="S1183"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183">
        <v>1</v>
      </c>
    </row>
    <row r="1184" ht="25.5" customHeight="1">
      <c r="A1184">
        <v>1978</v>
      </c>
      <c r="B1184" t="inlineStr">
        <is>
          <t>招商业务</t>
        </is>
      </c>
      <c r="C1184" t="inlineStr">
        <is>
          <t>董开济简历.pdf</t>
        </is>
      </c>
      <c r="D1184" t="inlineStr">
        <is>
          <t>董贇晴</t>
        </is>
      </c>
      <c r="E1184" t="inlineStr">
        <is>
          <t>董开济</t>
        </is>
      </c>
      <c r="F1184" t="inlineStr">
        <is>
          <t>20000</t>
        </is>
      </c>
      <c r="G1184" t="inlineStr">
        <is>
          <t>【简历概览】
32岁男，8年工作经验，专注选址开发，擅长加盟商转化与连锁翻牌，覆盖江浙多城。
【技能拆解】
- 技术栈：选址开发、商圈规划、商务谈判、新城市拓展、物业跟进、加盟商开发、连锁翻牌、资源积累
- 软技能：跨行业转化、个体加盟商开发、大客户谈判、目标达成、资源整合、区域拓展
【与JD匹配分析】
- 硬技能匹配情况：具备选址评估、加盟商开发、商务谈判、资源维护等核心能力，匹配度高
- 经验年限匹配情况：8年工作经验，远超2年以上招商加盟经验要求，经验丰富
- 行业背景匹配情况：零售/批发、酒店/民宿行业背景，有超市、连锁品牌拓展经验，符合零售/快消行业优先要求，且熟悉江浙区域市场</t>
        </is>
      </c>
      <c r="H1184">
        <v>85</v>
      </c>
      <c r="I1184" t="inlineStr">
        <is>
          <t>强烈推荐</t>
        </is>
      </c>
      <c r="J1184" s="2">
        <v>46171</v>
      </c>
      <c r="K1184" t="inlineStr">
        <is>
          <t>通过</t>
        </is>
      </c>
      <c r="L1184" t="inlineStr">
        <is>
          <t>通过</t>
        </is>
      </c>
      <c r="M1184" t="inlineStr">
        <is>
          <t>进行中</t>
        </is>
      </c>
      <c r="N1184" t="inlineStr">
        <is>
          <t>已入职</t>
        </is>
      </c>
      <c r="O1184"/>
      <c r="P1184" s="3"/>
      <c r="Q1184" t="inlineStr">
        <is>
          <t>![fig_38279](https://pdf-bucket.tos-cn-beijing.volces.com/infer/20260529/b8e596b22eb70514ad757405c416b3e7_1780037490477055848.jpg?X-Tos-Algorithm=TOS4-HMAC-SHA256&amp;X-Tos-Credential=AKLTZDcxYzI0ZWI5NDkzNGRkNWI1OTdiNTVjNjZjYjU3NmQ%2F20260529%2Fcn-beijing%2Ftos%2Frequest&amp;X-Tos-Date=20260529T065130Z&amp;X-Tos-Expires=1800&amp;X-Tos-Signature=5042c23d6798007421a24956a3fc5d59a44128904a6dac11e421479196043fee&amp;X-Tos-SignedHeaders=host) 
![fig_31199](https://pdf-bucket.tos-cn-beijing.volces.com/infer/20260529/b8e596b22eb70514ad757405c416b3e7_1780037490477191330.jpeg?X-Tos-Algorithm=TOS4-HMAC-SHA256&amp;X-Tos-Credential=AKLTZDcxYzI0ZWI5NDkzNGRkNWI1OTdiNTVjNjZjYjU3NmQ%2F20260529%2Fcn-beijing%2Ftos%2Frequest&amp;X-Tos-Date=20260529T065130Z&amp;X-Tos-Expires=1800&amp;X-Tos-Signature=37deb6b780f44f8bfdc44137ebc4835671c3a937dd1f59c06de4541992816e48&amp;X-Tos-SignedHeaders=host) 
董开济 
意向岗位: 选址开发 
电话:18550499329 
邮箱:
599183270@qq.com 性别:男 
年龄:32 
开始工作时间:2019 
工作年限:
8 
意向岗位:选址开发 
意向城市:苏州 
期望月薪:10000~11000元/月 
2024.03 - 至今 
市场拓展经理 | 零售/批发 
内容:对标盒马NB,奥乐齐全国开店 
新城市开发和拓展 ,商圈规划和标地 ｡商务条件谈判 ,配合公司拿下项目｡ 
联系浙江省,江苏省各个城市商务局,街道办,各个商业体负责人以及各个老 板｡ 
包含浙江省湖州,嘉兴,宁波,杭州,绍兴,金华拓展｡江苏苏州,南京无锡 等城市拓展 
业绩: 
一:快乐猴: 
1:700平店铺 ,入职第三周一审通过一家｡ 
2:二审通过两家 
3:杭州开店一家,宁波鄞州两家,镇海三家,慈溪一家｡ 
二:小象超市: 
苏州开店两家,杭州开店三家｡ 
2022.05 - 2024.02 
市场开发 | 酒店/民宿 
内容: 
1:负责苏州大市以及浙江省范围内选址开发,负责尚客优等十几个品牌翻盘加 盟 
2:区域内在营单体酒店翻牌,品牌产品匹配,翻牌加盟标准签付 
3:区域内酒店物业开发,物业选址,物业跟进 
4:酒店加盟商开发,意向加盟商跟进,物业匹配 业绩: 
1: 在职期间完成年度目标签付4-5项目 
2:在职期间多次介绍物业,合作开发(介绍苏锡常,浙江各个加盟商和物业) 
3:积累超300位酒店加盟商资源,若干KTV,网咖等同等投资行业加盟商,取 得加盟商信任｡ 
4:积累各类连锁物业负责人,以及准酒店客户众多｡ 
2019.08 - 2022.05 
海亮集团有限公司 
选址开发主管 | 零售/批发 
15000 
工作地点:杭州 
内容: 
,宁波 ,嘉兴 ,湖州 ,金华 ,义乌的招商局资源 ,政府街道办资源 ,连锁商 业资源 ,私营老板资源 ｡熟悉浙江一半城市各个区域 
业绩: 
1:自主选取5000平超市一个 ,1500平超市3个 ｡50-150平小型超市若干 
2:积累各个行业连锁加盟商 
3:30-80平面积生鲜店每月1.5-2家｡ 
美团快乐猴食及美团小象超市 20000 
尚美数智科技集团有限公司 10000
4:和金华,绍兴,宁波,苏州等市国企合作开店｡ 
![fig_87074](https://pdf-bucket.tos-cn-beijing.volces.com/infer/20260529/c5c2d1ebad84374d971205efd79adfed_1780037490426064070.jpg?X-Tos-Algorithm=TOS4-HMAC-SHA256&amp;X-Tos-Credential=AKLTZDcxYzI0ZWI5NDkzNGRkNWI1OTdiNTVjNjZjYjU3NmQ%2F20260529%2Fcn-beijing%2Ftos%2Frequest&amp;X-Tos-Date=20260529T065130Z&amp;X-Tos-Expires=1800&amp;X-Tos-Signature=1eb6b1b40fdc3a63586ee965b4411a5178b09f03243ba06bf42a370bb63832b6&amp;X-Tos-SignedHeaders=host) 
相关技能 
擅长跨行业加盟商转化 
擅长搞定个体加盟商 
擅长大客户谈连锁翻牌</t>
        </is>
      </c>
      <c r="R1184" t="inlineStr">
        <is>
          <t>点击按钮</t>
        </is>
      </c>
      <c r="S1184"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184">
        <v>1</v>
      </c>
    </row>
    <row r="1185" ht="25.5" customHeight="1">
      <c r="A1185">
        <v>1979</v>
      </c>
      <c r="B1185" t="inlineStr">
        <is>
          <t>招商业务</t>
        </is>
      </c>
      <c r="C1185" t="inlineStr">
        <is>
          <t>【BD经理（即时零售闪电仓）_苏州_11-22K】贾广勇_17年.pdf</t>
        </is>
      </c>
      <c r="D1185" t="inlineStr">
        <is>
          <t>董贇晴</t>
        </is>
      </c>
      <c r="E1185" t="inlineStr">
        <is>
          <t>贾广勇</t>
        </is>
      </c>
      <c r="F1185" t="inlineStr">
        <is>
          <t>15-25K</t>
        </is>
      </c>
      <c r="G1185" t="inlineStr">
        <is>
          <t>【简历概览】
贾广勇，36岁，大专，17年工作经验，招商部经理，擅长团队管理与加盟商开发。
【技能拆解】
- 技术栈：招商加盟、选址评估、合同签约、团队组建、流程制定、客户开发
- 软技能：沟通技能、团队协作、领导能力、目标感、抗压能力、跨部门协作
【与JD匹配分析】
- 硬技能匹配情况：具备招商加盟、客户开发、选址评估、合同签约、开业筹备等核心硬技能，匹配度高
- 经验年限匹配情况：17年工作经验，远超2年以上招商加盟经验要求，经验丰富
- 行业背景匹配情况：有连锁超市、生鲜电商等零售行业招商经验，符合零售行业背景优先要求</t>
        </is>
      </c>
      <c r="H1185">
        <v>90</v>
      </c>
      <c r="I1185" t="inlineStr">
        <is>
          <t>强烈推荐</t>
        </is>
      </c>
      <c r="J1185" s="2">
        <v>46171</v>
      </c>
      <c r="K1185" t="inlineStr">
        <is>
          <t>待定</t>
        </is>
      </c>
      <c r="L1185"/>
      <c r="M1185"/>
      <c r="N1185"/>
      <c r="O1185"/>
      <c r="P1185" s="3"/>
      <c r="Q1185" t="inlineStr">
        <is>
          <t>![fig_40274](https://pdf-bucket.tos-cn-beijing.volces.com/infer/20260529/98b7925945a7f4e8252db6a8cb9e3a3e_1780037483523010437.jpeg?X-Tos-Algorithm=TOS4-HMAC-SHA256&amp;X-Tos-Credential=AKLTZDcxYzI0ZWI5NDkzNGRkNWI1OTdiNTVjNjZjYjU3NmQ%2F20260529%2Fcn-beijing%2Ftos%2Frequest&amp;X-Tos-Date=20260529T065123Z&amp;X-Tos-Expires=1800&amp;X-Tos-Signature=6c94268bea4510c9cd3e4b0adf6b5fde340e03abfed410eae68184c7bf8d7cf3&amp;X-Tos-SignedHeaders=host) 
## 联系方式 
电话: 17712658588 
## HELLO 
微信号: 17712658588 
![fig_84923](https://pdf-bucket.tos-cn-beijing.volces.com/infer/20260529/98b7925945a7f4e8252db6a8cb9e3a3e_1780037483523557685.jpeg?X-Tos-Algorithm=TOS4-HMAC-SHA256&amp;X-Tos-Credential=AKLTZDcxYzI0ZWI5NDkzNGRkNWI1OTdiNTVjNjZjYjU3NmQ%2F20260529%2Fcn-beijing%2Ftos%2Frequest&amp;X-Tos-Date=20260529T065123Z&amp;X-Tos-Expires=1800&amp;X-Tos-Signature=e7a6cfca1f380c63291c6b155e86abe40743dab631e9cb8326434944fec51a68&amp;X-Tos-SignedHeaders=host) 
邮箱: 418544221@qq.com 
## 贾广勇 
## 男 | 36岁 
![fig_09499](https://pdf-bucket.tos-cn-beijing.volces.com/infer/20260529/98b7925945a7f4e8252db6a8cb9e3a3e_1780037483523010707.jpeg?X-Tos-Algorithm=TOS4-HMAC-SHA256&amp;X-Tos-Credential=AKLTZDcxYzI0ZWI5NDkzNGRkNWI1OTdiNTVjNjZjYjU3NmQ%2F20260529%2Fcn-beijing%2Ftos%2Frequest&amp;X-Tos-Date=20260529T065123Z&amp;X-Tos-Expires=1800&amp;X-Tos-Signature=b58de01d3a74ee7ed0e6520f832593b5b08b85164f8fe1ab96c0efe1a5a8aed0&amp;X-Tos-SignedHeaders=host) 
求职信息 
## 个人优势 
工作时长:17年 
1.卓越的沟通技能:有着出色的沟通技能和团队合作能力｡能够与不同背景和职能的人 员有效地沟通合作,推动项目达成共识和目标｡ 
求职意向:招商 
期望薪资:15-25K 
2.团队协作与领导能力:带领3-5人团队,在团队中展现出积极的协作精神,能够领导 和激励团队成员共同努力,实现共同的业务目标｡ 
期望城市:苏州 
## 工作经历 
江苏新天地连锁超市有限公司 招商部经理 
2024.07-2026.03 
## 一､直营店转加盟店 
1. 协同总部对直营店经营状况深度评估,整理提交经营数据､员工信息､资产清单 等｡ 
2. 助推直营店资产的清查盘点,确保资产完整准确｡ 
3. 深度协助财务账目清算,处理未结清账款和财务事项,保证合法合规｡ 
4. 主动与员工沟通直营店转加盟店情况及影响,协助解决劳动关系转移或离职事宜, 维护员工权益,避免纠纷｡ 
5. 策划协调转型期直营店有序运营,确保服务质量和客户满意度不受影响｡ 
6. 拓展储备客户,筛选培育意向加盟商,为转型储备资源｡ 
## 二､新开特许加盟店 
1.储备客户,及时沟通跟进客户状态,把握时机转换签约｡ 
2.选址点位收集,选址评估,推荐加盟商｡ 
## 绿派控股集团有限公司 
## 招商部经理 
2023.11-2024.06 
## 全国国加盟商招商工作 
1.团队组建 
2.工作流程制定 
3.电话邀约话术完善 
4.跨部门协作 
5.点位考察､评估､提报､复审! 
6.客户意向合同签约 
7.落位,正式合同转换 
8.推进加盟商顺利开业
苏州食行生鲜电子商务有限公司 
## 一､直营店线上业务 
1.调研小区居住人群､入住率､消费力,竞争环境等因素判断是否适合投放自提柜｡ 
2.沟通社区､物业､开发商､轨道交通等场地投放自提柜细节(位置､租期､付款方 式､供电条件等)3.维护自提柜正常运行! 
## 二､直营､加盟线下店业务 
1.直营店､加盟店选址开发｡制定目标,制定选址要求多维度评分｡点位收集汇总｡ 跟进同事业务进度!2.拓展客户,第三方(线上)对接客户收集､线下客户收集､分 配及跟进客户等级划分｡3.协助业务判定客户意向及转定｡ 
4加盟商合同签约复审! 
5.协助客户办理营业执照､食品安全许可证､烟草证等! 
6.协助兄弟部门顺利推进店铺开业｡ 
苏州赛城服饰有限公司(特步) 
区域经理 
2009.07-2014.08 
1.区域目标制定､分解! 
2.活动方案制订,跟进! 
3.人员带教及培训,重点员工培养! 
4.销售目标进度跟进分析,针对不同完成情况做出有效调整! 
## 教育经历 
西南科技大学 大专 工商管理 
2018-2020 
![fig_41839](https://pdf-bucket.tos-cn-beijing.volces.com/infer/20260529/9feb0d8dd60352b47f6df148b964da3b_1780037483473431421.jpeg?X-Tos-Algorithm=TOS4-HMAC-SHA256&amp;X-Tos-Credential=AKLTZDcxYzI0ZWI5NDkzNGRkNWI1OTdiNTVjNjZjYjU3NmQ%2F20260529%2Fcn-beijing%2Ftos%2Frequest&amp;X-Tos-Date=20260529T065123Z&amp;X-Tos-Expires=1800&amp;X-Tos-Signature=69a29790cf8f1a828aa770fde270de0a9c774b63f7f5036009a8b173eee837e0&amp;X-Tos-SignedHeaders=host)</t>
        </is>
      </c>
      <c r="R1185" t="inlineStr">
        <is>
          <t>点击按钮</t>
        </is>
      </c>
      <c r="S1185"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185">
        <v>1</v>
      </c>
    </row>
    <row r="1186" ht="25.5" customHeight="1">
      <c r="A1186">
        <v>1980</v>
      </c>
      <c r="B1186" t="inlineStr">
        <is>
          <t>招商业务</t>
        </is>
      </c>
      <c r="C1186" t="inlineStr">
        <is>
          <t>【招商业务经理（即时零售闪电仓方向）_杭州 10-15K】唐先生 10年以上(2).pdf</t>
        </is>
      </c>
      <c r="D1186" t="inlineStr">
        <is>
          <t>董贇晴</t>
        </is>
      </c>
      <c r="E1186" t="inlineStr">
        <is>
          <t>唐先生</t>
        </is>
      </c>
      <c r="F1186" t="inlineStr">
        <is>
          <t>无</t>
        </is>
      </c>
      <c r="G1186" t="inlineStr">
        <is>
          <t>【简历概览】
唐先生，男，大专，11年销售经验，求职杭州渠道销售，有陌拜地推、招商加盟及团队管理经验。
【技能拆解】
- 技术栈：计算机应用技术
- 软技能：自律，勤劳，踏实，善沟通，销售经验充足，团队管理，市场开拓，客户维护，业绩分析
【与JD匹配分析】
- 硬技能匹配情况：具备地推、陌拜、转介绍等客户开发能力，有连锁超市、便利店等渠道资源，能讲解政策促成签约，协助客户筹备开业，维护客户关系，符合岗位硬技能要求。
- 经验年限匹配情况：11年工作经验，其中包含招商、BD经理等相关经验，超过岗位要求的至少2年招商加盟、地推BD或渠道拓展经验。
- 行业背景匹配情况：有零售（超市、便利店）、快消（水果、食品）行业经验，符合岗位优先考虑零售、快消行业经验的要求，且工作地可选浙江，与期望城市杭州匹配。</t>
        </is>
      </c>
      <c r="H1186">
        <v>90</v>
      </c>
      <c r="I1186" t="inlineStr">
        <is>
          <t>强烈推荐</t>
        </is>
      </c>
      <c r="J1186" s="2">
        <v>46171</v>
      </c>
      <c r="K1186" t="inlineStr">
        <is>
          <t>通过</t>
        </is>
      </c>
      <c r="L1186" t="inlineStr">
        <is>
          <t>通过</t>
        </is>
      </c>
      <c r="M1186" t="inlineStr">
        <is>
          <t>进行中</t>
        </is>
      </c>
      <c r="N1186" t="inlineStr">
        <is>
          <t>已入职</t>
        </is>
      </c>
      <c r="O1186"/>
      <c r="P1186" s="3"/>
      <c r="Q1186" t="inlineStr">
        <is>
          <t>唐先生 
男 | 
![fig_56733](https://pdf-bucket.tos-cn-beijing.volces.com/infer/20260529/1972a1635aab2507c466ea3ba161d0a9_1780037495994836820.jpeg?X-Tos-Algorithm=TOS4-HMAC-SHA256&amp;X-Tos-Credential=AKLTZDcxYzI0ZWI5NDkzNGRkNWI1OTdiNTVjNjZjYjU3NmQ%2F20260529%2Fcn-beijing%2Ftos%2Frequest&amp;X-Tos-Date=20260529T065135Z&amp;X-Tos-Expires=1800&amp;X-Tos-Signature=87cb9af9a290879eddc074b88b318fe5bbc825e6966d7bbe3eaefd06f99726a4&amp;X-Tos-SignedHeaders=host) 
13346152585 
11年工作经验 | 求职意向:渠道销售 | 期望薪资:10-15K | 期望城市:杭州 
## 个人优势 
自律勤劳踏实善沟通销售经验充足 
## 工作经历 
杭州品冠通信有限公司 销售经理/主管 
2015.10-2017.12 
内容: 
1.主要负责新员工的培训 
2,分析制定员工每月个人销售业绩 
3,帮助员工提高自身能力解决工作上遇到的问题 
业绩: 
在杭州有300多家超市的客户 
中国电信 客户经理 
2018.01-2018.12 
销售维护客户 
小电科技 
BD经理 
2019.02-2020.09 
内容: 
开拓市场带新人制定销售方案 自己陌拜地推 维护在合作的客户 
业绩: 
每周完成指标3个新开客户,维护好老客户,业绩稳定,名列前茅客户质量普遍较高 
杭州榴恋贸易有限公司 招商 
2021.02-2026.03 
主要是陌拜在江浙沪的水果渠道和食品渠道推广猫山王榴莲及其周边产品 类似零食 甜品等 有连锁超市 便利店 零食店 团购等客户 后期的话会有不少的转介绍 不过主要以陌拜为主 
业绩: 
在江浙所有的水果批发档口和食品市场都有一两个经销商的客户在杭州有少许的水果连锁店和供应链 2023年有2000万业绩 平均 有1500万左右 
## 教育经历 
浙江建设职业技术学院 大专 计算机应用技术 
2010-2013</t>
        </is>
      </c>
      <c r="R1186" t="inlineStr">
        <is>
          <t>点击按钮</t>
        </is>
      </c>
      <c r="S1186"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186">
        <v>1</v>
      </c>
    </row>
    <row r="1187" ht="25.5" customHeight="1">
      <c r="A1187">
        <v>1981</v>
      </c>
      <c r="B1187" t="inlineStr">
        <is>
          <t>招商业务</t>
        </is>
      </c>
      <c r="C1187" t="inlineStr">
        <is>
          <t>【地推经理（即时零售闪电仓）_上海_11-22K】陈义奎_6年.pdf</t>
        </is>
      </c>
      <c r="D1187" t="inlineStr">
        <is>
          <t>董贇晴</t>
        </is>
      </c>
      <c r="E1187" t="inlineStr">
        <is>
          <t>陈义奎</t>
        </is>
      </c>
      <c r="F1187" t="inlineStr">
        <is>
          <t>未提及</t>
        </is>
      </c>
      <c r="G1187" t="inlineStr">
        <is>
          <t>【简历概览】
28岁大专，6年BD经验，历任BDM主管，擅长拓客、团队搭建与管理，目标城市上海。
【技能拆解】
- 技术栈：市场调研、点位摸排、社群运营、地推、团队招聘培训、绩效考核、数据分析、竞对分析、供应链协调
- 软技能：销售推广、团队建设、目标达成、沟通协调、问题解决、抗压能力、结果导向
【与JD匹配分析】
- 硬技能匹配情况：具备地推、客户开发、政策讲解、门店筹备、数据收集分析等相关技能，匹配度较高
- 经验年限匹配情况：6年工作经验，其中包含BD、团队管理等相关经验，远超2年要求
- 行业背景匹配情况：有零售（盒马、赵一鸣）、O2O（京东、美菜网）行业经验，符合优先条件</t>
        </is>
      </c>
      <c r="H1187">
        <v>85</v>
      </c>
      <c r="I1187" t="inlineStr">
        <is>
          <t>强烈推荐</t>
        </is>
      </c>
      <c r="J1187" s="2">
        <v>46171</v>
      </c>
      <c r="K1187" t="inlineStr">
        <is>
          <t>简历筛选通过待面试</t>
        </is>
      </c>
      <c r="L1187"/>
      <c r="M1187"/>
      <c r="N1187"/>
      <c r="O1187"/>
      <c r="P1187" s="3"/>
      <c r="Q1187" t="inlineStr">
        <is>
          <t>## 陈义奎 
男 | 28岁 
![fig_16773](https://pdf-bucket.tos-cn-beijing.volces.com/infer/20260529/1b7ebfaae9f12ab781a7db66d7de496c_1780037502262226198.jpeg?X-Tos-Algorithm=TOS4-HMAC-SHA256&amp;X-Tos-Credential=AKLTZDcxYzI0ZWI5NDkzNGRkNWI1OTdiNTVjNjZjYjU3NmQ%2F20260529%2Fcn-beijing%2Ftos%2Frequest&amp;X-Tos-Date=20260529T065142Z&amp;X-Tos-Expires=1800&amp;X-Tos-Signature=85f5e9f9ce0b351ad69a4192ecb4159f1d78eb10244e4ed13364cf73508388dc&amp;X-Tos-SignedHeaders=host) 
19234809106 
2731858385@qq.com 
![fig_78095](https://pdf-bucket.tos-cn-beijing.volces.com/infer/20260529/1b7ebfaae9f12ab781a7db66d7de496c_1780037502262444495.jpeg?X-Tos-Algorithm=TOS4-HMAC-SHA256&amp;X-Tos-Credential=AKLTZDcxYzI0ZWI5NDkzNGRkNWI1OTdiNTVjNjZjYjU3NmQ%2F20260529%2Fcn-beijing%2Ftos%2Frequest&amp;X-Tos-Date=20260529T065142Z&amp;X-Tos-Expires=1800&amp;X-Tos-Signature=6c39c27c9d1df31133357dded069a7bdb227464bd81a06a53a47a856e2988ca0&amp;X-Tos-SignedHeaders=host) 
6年工作经验 | BD经理 | 期望薪资:10-15K | 期望城市:上海 
## 个人优势 
个人优势:拥有出色的销售推广能力,丰富的b端c端拓客经验,善于总结经验,团队top销售出身 拥有出色的团队建设能力,可高效完成团队从0到1的搭建,并迅速形成战斗力 
## 工作经历 
深圳盒马网络科技有限公司 bdm城市主管 
2025.12-2026.02 
## 内容: 
全面负责门店开业前期的市场拓展与执行管理工作,确保开业三天内实现2万用户进群､1.6万用户在群､1.2万用户到店消费 的核心目标｡ 
bd时间主导门店周边三公里范围内的市场调研与点位摸排,协调政府关系,保障后续BD工作的顺利推进｡负责小时工人员 面试选拔与培训,精准筛选符合画像的人群,确保各作业时段基础人力配置达标｡ 
在作业阶段,统筹小时工现场管理,包括分组排班､到岗启动及分时段巡查陪访,保障每日目标高效达成｡同时对接门店店 长､主管及人事部门,完成每日物料统计与离职人员数据汇总,并协调人事部门及时补充人员,保障团队稳定运作｡ 业绩: 
在职期间负责深圳宝安濠井时代广场店最终业绩达成入群2.3万,实际在群1.6万,1.2万的指标 
广州赵一鸣商业管理有限公司 bd 
2025.05-2025.11 
1､负责市场调查,进行各商圈分析(如:经济､人口､商圈､消费等),目标位置盘点,门店评估｡ 
2､对符合公司要求的门店与加盟商老板负责公司政策宣导,对加盟商下面员工的日常技能培训,带教,为门店的社群拉 新,新客获取,订单负责 
北京京东世纪贸易有限公司 bdm城市主管 
2025.03-2025.04 
1.负责所划分区域站点的获客拉新工作,为站点的订单量达成负责; 
2.负责深入所属站点覆盖的目标小区,收集社区资料,经营社区关系,开发社区点位,提升渗透率; 
3.负责社区客户的回访､客户交流会的组织和客户消费洞察; 
4.负责BD团队的招聘､培训､管理和绩效考核工作｡ 
北京云杉世界信息技术有限公司 bdm 
2023.09-2024.10 
## 内容: 
2023.9–2024.2:主要负责重庆江北区区域内餐饮商户业务开发,每月处于团队top销售,在2023年11月,12月,2024年1 月分别处于全国top月度前十,季度top第二 
2024.3–2024.10:负责代理美菜网北京京西南区域主管组,天津小b团队,最高管幅16人
1.组建团队,储备团队人才,搭建团队氛围,团队人员培养:时刻关注内部成员思想动态,对于想挣钱的,想晋升的,摆烂的 不同成员进行针对性的培养 
2.制定计划,立规矩,盯过程,拿结果,注重过程检核:比如业绩的一个任务分配:新人多少,老人多少,想晋升,想挣钱的 人多少,任务没完成怎么办,重奖励,轻处罚,分时段对结果产出做好统计,分析其中的问题,如果当日业绩还有差值,如 何去做一个补救 
3横向沟通,联系采销,中台,更好的辅助团队业绩达成 
4.竞对分析:竞对的主管,销经是谁,团队编制,市场战略,日常活动;当地市场敏感品价格变化等:比如这个区域有几个竞 对业务在做开发,引导销售加他们微信,变相了解他们的业绩和心态,有机会的话挖过来 
## 业绩: 
1连续数月在华北大区主管中招聘效率与留存方面保持领先,为公司稳定发展提供有力的人力资源支持｡并于2024年7月作 为招聘分享讲师面向华北大区做招聘分享;为团队输出人才,近3月中,团队中4人晋升m0,1人晋升bdm主管｡ 
2业绩产出产出:团队编制10人,每人平均业绩每天5万流水,持续每月3/100的增长,北京主管组绩效排名长期前列 成都三快在线科技有限公司 bd 
2023.02-2023.07 
## 内容: 
1､负责广东省中山市南朗区域的社区团长运营,根据所辖市场特点,完成社区团长的拜访､深耕､销售提升以及团长各类 问题的解决; 
2､负责协助社区团长完成社群搭建､社区地推工作,保持良好的合作关系; 
3､负责社区团长的培训及管理工作,帮助社区团长更好的实现盈利; 
4､协调配送仓储及配送部门工作; 
5､配合客户和社区团长做好客户的售后服务工作｡ 
## 业绩: 
在职5个月期间,每月绩效1以上,两次1.2以上,业绩处于整个中山区域中的头部,其中2023年5月份为中山市业绩排名第 一,广东大区第4名 
负责南朗区域网格,入职初期团点350左右,入职后高峰期600个团 
50人社群覆盖达标入职时在35%左右,在职期间做到78%以上的覆盖 
重庆时采达供应链管理有限公司 销售经理/主管 
2020.09-2023.01 
1,初期负责重庆永川及周边区域的农贸批发二批,商超,餐饮客户业务开发 
2,至2022年起,专注于带领团队进行针对重庆永川,璧山区餐饮客户的线上平台运营开发推广工作,定期分析数据市场动 态,以及销售数据复盘,定制并调整销售策略以适应市场变化 
## 教育经历 
重庆城市职业学院 大专 物联网应用技术 
2017-2020</t>
        </is>
      </c>
      <c r="R1187" t="inlineStr">
        <is>
          <t>点击按钮</t>
        </is>
      </c>
      <c r="S1187"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187">
        <v>1</v>
      </c>
    </row>
    <row r="1188" ht="25.5" customHeight="1">
      <c r="A1188">
        <v>1983</v>
      </c>
      <c r="B1188" t="inlineStr">
        <is>
          <t>招商业务</t>
        </is>
      </c>
      <c r="C1188" t="inlineStr">
        <is>
          <t>【招商业务经理（即时零售闪电仓方向）_苏州 10-15K】周先生 10年以上.pdf</t>
        </is>
      </c>
      <c r="D1188" t="inlineStr">
        <is>
          <t>董贇晴</t>
        </is>
      </c>
      <c r="E1188" t="inlineStr">
        <is>
          <t>周先生</t>
        </is>
      </c>
      <c r="F1188" t="inlineStr">
        <is>
          <t>无</t>
        </is>
      </c>
      <c r="G1188" t="inlineStr">
        <is>
          <t>【简历概览】37岁男，15年工作经验，专科，销售经理，有招商加盟、运营等多领域经验。
【技能拆解】
- 技术栈：办公软件、剪映剪辑、400电话、自媒体工具、仓库管理、销售订单系统录入、车辆调配、5S管理、生产订单制作核验
- 软技能：沟通能力、市场开拓、运营管理、项目推进、问题解决、客户维护、团队协作
【与JD匹配分析】
- 硬技能匹配情况：具备招商加盟经验，会使用办公软件，有选址勘探、开业筹备、巡店指导等相关技能，匹配度较高
- 经验年限匹配情况：15年工作经验，远超至少2年招商加盟等相关经验要求，经验丰富
- 行业背景匹配情况：有品牌面馆招商加盟经验，涉及零售终端拓展，与即时零售闪电仓/前置仓项目的招商加盟有一定相关性，但缺乏零售、快消、O2O或连锁加盟行业的直接经验，行业背景匹配度中等</t>
        </is>
      </c>
      <c r="H1188">
        <v>75</v>
      </c>
      <c r="I1188" t="inlineStr">
        <is>
          <t>推荐</t>
        </is>
      </c>
      <c r="J1188" s="2">
        <v>46171</v>
      </c>
      <c r="K1188" t="inlineStr">
        <is>
          <t>待定</t>
        </is>
      </c>
      <c r="L1188"/>
      <c r="M1188"/>
      <c r="N1188"/>
      <c r="O1188"/>
      <c r="P1188" s="3"/>
      <c r="Q1188" t="inlineStr">
        <is>
          <t>![fig_17897](https://pdf-bucket.tos-cn-beijing.volces.com/infer/20260529/461d99a8079c23b27c707c50fcba7d80_1780037499208830087.jpg?X-Tos-Algorithm=TOS4-HMAC-SHA256&amp;X-Tos-Credential=AKLTZDcxYzI0ZWI5NDkzNGRkNWI1OTdiNTVjNjZjYjU3NmQ%2F20260529%2Fcn-beijing%2Ftos%2Frequest&amp;X-Tos-Date=20260529T065139Z&amp;X-Tos-Expires=1800&amp;X-Tos-Signature=8c7ecb9d4a0f77c4f261d726119cb66096cc9fa36697af59ad75ab68b48e25d5&amp;X-Tos-SignedHeaders=host) 
## 周先生 
男 | 37岁 
![fig_18564](https://pdf-bucket.tos-cn-beijing.volces.com/infer/20260529/461d99a8079c23b27c707c50fcba7d80_1780037499208511421.jpeg?X-Tos-Algorithm=TOS4-HMAC-SHA256&amp;X-Tos-Credential=AKLTZDcxYzI0ZWI5NDkzNGRkNWI1OTdiNTVjNjZjYjU3NmQ%2F20260529%2Fcn-beijing%2Ftos%2Frequest&amp;X-Tos-Date=20260529T065139Z&amp;X-Tos-Expires=1800&amp;X-Tos-Signature=de41a9fb07d0d2ea12d0c6bdc5696f7f1b3403644bb2ada939f6dade3fa3f832&amp;X-Tos-SignedHeaders=host) 
15年工作经验 | 销售经理/主管 | 期望城市:苏州 
## 个人优势 
专科文凭,已参加工作15年｡此期间从事4份工作,文职,销售,运营都有所涉猎!可熟练使用办公软件,剪映剪辑｡文笔 较好,有驾照,会开车｡ 
## 工作经历 
苏州霸下网络科技有限公司 招商加盟 
2018.05-2025.10 
## 内容: 
1､负责品牌面馆招商加盟工作,利用400电话和自媒体工具与潜在加盟商沟通,推进加盟项目的顺利进行｡ 
2､负责加盟店选址的勘探和新加盟店铺开业前的筹备工作,确保选址的合理性和开业流程的顺畅｡ 
3､定期进行加盟店巡店,检查运营情况,提供指导和支持,确保加盟店的整体运营效率和客户满意度｡ 
## 业绩: 
在苏州霸下网络科技有限公司期间,成功推动多个品牌面馆的市场扩张｡其中,一个品牌在一年半内实现了从8家门店到76 家的飞跃,显著提升了品牌的市场份额和影响力｡另一个品牌则在一年内从1家门店扩展到9家,实现了快速的市场渗透和增 长｡这些成就不仅展示了卓越的销售能力和市场敏锐度,还体现了在复杂市场环境中制定有效策略的能力｡ 
苏州侏罗纪光电工程有限公司 市场营销策划 
2016.12-2018.03 
1､五金类产品市场价格摸底,并录入公司系统 
2､公司软件的维护和推广 
安徽鑫科新材料股份有限公司 销售内勤主管 
2013.08-2016.08 
1.仓库管理 
2.销售订单的系统录入 
3进出货管理 
4.车辆调配 
5.业务员考勤以及工资计算 
6.人员培训 
奇瑞商用车(安徽)有限公司 车间主任助理 
2010.06-2013.06 
1.车间5S管理以及检查 
2.车间通知的起草和下发传达 
3.生产订单制作核验和下发 
4.会议组织和记录 
5.生产安全检查
安徽三联学院 大专 动漫设计与制作 2008-2011 教育经历
fb91a9b73bf5d66d1HB-2tW0FFdVx426V_KcWOanlvfRMRVh</t>
        </is>
      </c>
      <c r="R1188" t="inlineStr">
        <is>
          <t>点击按钮</t>
        </is>
      </c>
      <c r="S1188"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188">
        <v>1</v>
      </c>
    </row>
    <row r="1189" ht="25.5" customHeight="1">
      <c r="A1189">
        <v>1984</v>
      </c>
      <c r="B1189" t="inlineStr">
        <is>
          <t>招商业务</t>
        </is>
      </c>
      <c r="C1189" t="inlineStr">
        <is>
          <t>【招商业务经理（即时零售闪电仓方向）_无锡 10-15K】蔺先生 7年.pdf</t>
        </is>
      </c>
      <c r="D1189" t="inlineStr">
        <is>
          <t>董贇晴</t>
        </is>
      </c>
      <c r="E1189" t="inlineStr">
        <is>
          <t>蔺先生</t>
        </is>
      </c>
      <c r="F1189" t="inlineStr">
        <is>
          <t>未提及当前薪资信息</t>
        </is>
      </c>
      <c r="G1189" t="inlineStr">
        <is>
          <t>【简历概览】
29岁男，大专学历，6年销售经验，历任销售经理/主管，擅长团队建设与客户开发。
【技能拆解】
- 技术栈：团队建设，团队管理，招聘培训，客户开发，项目落地，业绩管理，地推，B端客户开发
- 软技能：学习能力，逻辑能力，挑战精神，积极性，目标感，团队协作
【与JD匹配分析】
- 硬技能匹配情况：具备客户开发、地推、团队管理、培训带教等能力，符合招商加盟、客户开发、加盟商维护等职责要求
- 经验年限匹配情况：6年工作经验，满足至少2年招商加盟、地推BD或渠道拓展经验要求
- 行业背景匹配情况：无零售、快消、O2O或连锁加盟行业经验，缺乏超市/便利店等资源</t>
        </is>
      </c>
      <c r="H1189">
        <v>60</v>
      </c>
      <c r="I1189" t="inlineStr">
        <is>
          <t>待定</t>
        </is>
      </c>
      <c r="J1189" s="2">
        <v>46171</v>
      </c>
      <c r="K1189" t="inlineStr">
        <is>
          <t>简历未通过筛选</t>
        </is>
      </c>
      <c r="L1189"/>
      <c r="M1189"/>
      <c r="N1189"/>
      <c r="O1189"/>
      <c r="P1189" s="3"/>
      <c r="Q1189" t="inlineStr">
        <is>
          <t>## 蔺先生 
男| 29岁 
![fig_49717](https://pdf-bucket.tos-cn-beijing.volces.com/infer/20260529/7eb5144a1b2c05421dbc64e23161646a_1780037506739114567.jpg?X-Tos-Algorithm=TOS4-HMAC-SHA256&amp;X-Tos-Credential=AKLTZDcxYzI0ZWI5NDkzNGRkNWI1OTdiNTVjNjZjYjU3NmQ%2F20260529%2Fcn-beijing%2Ftos%2Frequest&amp;X-Tos-Date=20260529T065146Z&amp;X-Tos-Expires=1800&amp;X-Tos-Signature=436952d6e846b743c8f0b098e4752d57b61968fe6fd5b84d4c2f7a6a7885f668&amp;X-Tos-SignedHeaders=host) 
15066238969 
2517678345@qq.com 
6年工作经验| 销售经理/主管| 期望薪资:10-11K | 期望城市:青岛 
![fig_83322](https://pdf-bucket.tos-cn-beijing.volces.com/infer/20260529/7eb5144a1b2c05421dbc64e23161646a_1780037506740583739.jpg?X-Tos-Algorithm=TOS4-HMAC-SHA256&amp;X-Tos-Credential=AKLTZDcxYzI0ZWI5NDkzNGRkNWI1OTdiNTVjNjZjYjU3NmQ%2F20260529%2Fcn-beijing%2Ftos%2Frequest&amp;X-Tos-Date=20260529T065146Z&amp;X-Tos-Expires=1800&amp;X-Tos-Signature=09ce1866e4b123e316d59931c488de499ccc8a194c5d4895ada1d06c26fedab5&amp;X-Tos-SignedHeaders=host) 
## 个人优势 
经历过团队0-1建设最多至18人,管理及培训,4多时间｡学习､逻辑能力强｡善于挑战,积极性｡ 
## 工作经历 
## 合肥美智智能科技有限公司 
## 省区销售经理 
2022.07-2025.03 
1.任职美的智能科技(美智)山东省的业务负责人｡ 
2.业务团队人员的招聘､培训､带教｡ 
3开发智能售货机运营商客户的开发,增加产品在市场上的份额｡ 
4.负责政府类公司､大学类渠道客户的公关,项目落地协作｡ 
5.负责中大型企业客户的项目开发｡ 
## 深圳市丰宜科技有限公司 
## bdm主 
2020.03-2022.05 
## 管BDM|BDM 
1.工作模式面销,客户群体B端中大型企业类客户为主,写字楼､产业园､工厂等｡ 
2.在职4个月销售业绩较好,青岛业绩中拔尖团队核心,竞聘晋升为BDM,团队编制9-12人｡ 
3.团队0-1搭建､日常管理各销售的业绩及过程把控考核,早会､晚复盘､周会月会等 
4.团队每月整体产出稳定增长,城市内排名Top1 ､Top2 
2025.3-2026.1 
## 北京恒昌集团 
## 省区经理 
1. 负责山东省三条产品线销售部工作管理,售货机､充电桩､盲盒游艺设备｡ 
2. 新人招聘､培训､带教,整体团队的业务产出 
3. 早会今日目标计划,晚会复盘整体任务进度,差值问题复盘,客户梳理,及次日工作计划｡ 
## 教育经历 
青岛开放大学 大专 
市场营销管理 2023-2025</t>
        </is>
      </c>
      <c r="R1189" t="inlineStr">
        <is>
          <t>点击按钮</t>
        </is>
      </c>
      <c r="S1189"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189">
        <v>1</v>
      </c>
    </row>
    <row r="1190" ht="25.5" customHeight="1">
      <c r="A1190">
        <v>1986</v>
      </c>
      <c r="B1190" t="inlineStr">
        <is>
          <t>招商业务</t>
        </is>
      </c>
      <c r="C1190" t="inlineStr">
        <is>
          <t>【招商经理（即时零售闪电仓）_上海_10-15K】林先生_5年.pdf</t>
        </is>
      </c>
      <c r="D1190" t="inlineStr">
        <is>
          <t>董贇晴</t>
        </is>
      </c>
      <c r="E1190" t="inlineStr">
        <is>
          <t>无法提取姓名</t>
        </is>
      </c>
      <c r="F1190" t="inlineStr">
        <is>
          <t>无</t>
        </is>
      </c>
      <c r="G1190" t="inlineStr">
        <is>
          <t>【简历概览】
5年大客户代表经验，擅长客户开发维护与商务谈判，期望上海9-14K岗位。
【技能拆解】
- 技术栈：客户开发、商务对接、订单跟进、市场分析、报告撰写、客户档案管理
- 软技能：独立谈判、风险把控、纠纷处理、市场洞察、竞品分析、数据复盘、策略优化、应变能力、学习适应力、团队协作、目标达成意识
【与JD匹配分析】
- 硬技能匹配情况：具备客户开发、商务谈判、客户维护、数据整理分析能力，符合招商加盟核心要求，但缺乏零售/快消/连锁加盟行业直接经验
- 经验年限匹配情况：5年工作经验，超过岗位要求的2年招商加盟/地推BD经验
- 行业背景匹配情况：无零售、快消、O2O或连锁加盟行业经验，缺乏超市/便利店/日用百货店资源</t>
        </is>
      </c>
      <c r="H1190">
        <v>65</v>
      </c>
      <c r="I1190" t="inlineStr">
        <is>
          <t>待定</t>
        </is>
      </c>
      <c r="J1190" s="2">
        <v>46171</v>
      </c>
      <c r="K1190" t="inlineStr">
        <is>
          <t>简历筛选通过待面试</t>
        </is>
      </c>
      <c r="L1190"/>
      <c r="M1190"/>
      <c r="N1190"/>
      <c r="O1190"/>
      <c r="P1190" s="3"/>
      <c r="Q1190" t="inlineStr">
        <is>
          <t>![fig_61869](https://pdf-bucket.tos-cn-beijing.volces.com/infer/20260529/b7f015ee6744369e9cf59c20ea09a648_1780037510500817604.jpeg?X-Tos-Algorithm=TOS4-HMAC-SHA256&amp;X-Tos-Credential=AKLTZDcxYzI0ZWI5NDkzNGRkNWI1OTdiNTVjNjZjYjU3NmQ%2F20260529%2Fcn-beijing%2Ftos%2Frequest&amp;X-Tos-Date=20260529T065150Z&amp;X-Tos-Expires=1800&amp;X-Tos-Signature=0f9ba8b604a1c4c99a5b1a1a1f054b60c8f21c9a88d39265cb9c19714687f270&amp;X-Tos-SignedHeaders=host) 
13799479115 
![fig_26822](https://pdf-bucket.tos-cn-beijing.volces.com/infer/20260529/b7f015ee6744369e9cf59c20ea09a648_1780037510500974178.jpeg?X-Tos-Algorithm=TOS4-HMAC-SHA256&amp;X-Tos-Credential=AKLTZDcxYzI0ZWI5NDkzNGRkNWI1OTdiNTVjNjZjYjU3NmQ%2F20260529%2Fcn-beijing%2Ftos%2Frequest&amp;X-Tos-Date=20260529T065150Z&amp;X-Tos-Expires=1800&amp;X-Tos-Signature=7d7533c6cfb12c2e83737a473b15cac5f425678239b8b8f89e0e2dae559acfad&amp;X-Tos-SignedHeaders=host) 
5年工作经验 | 大客户代表 | 期望薪资:9-14K | 期望城市:上海 
## 个人优势 
1. 精通高端客户维护与全周期客情管理,具备独立商务谈判､风险把控与纠纷处理能力 
2.市场洞察敏锐,擅长竞品分析､数据复盘与策略优化,能为业务决策提供支撑 
3.应变能力强,乐观积极,学习适应力快,具备优秀团队协作与目标达成意识 
4.可独立完成报告､方案与客户档案管理 
## 工作经历 
泉州红杉根众创贸易有限公司 大客户代表 
## 内容: 
1.客户开发:线上拓客,背景调研,邮件/电话触达,确认采购意向,建立客户档案 
2.商务对接:按需准备样品､企业资料与报价,沟通合同条款,促成订单签约 
3. 订单跟进:跟踪生产､交期､发货与回款,处理异常与售后投诉,保障交付 
## 业绩: 
1. 开发新客户15位,新增销售额300万元 
2.服务客户满意度90%以上 
3.老客户回购率上升30% 
## 世茂集团 
## 客户经理 
## 内容: 
1. 负责案场客户接待､沙盘讲解､项目介绍､样板间带看,精准挖掘客户购房需求; 
2. 讲解楼盘规划､户型､周边配套､按揭政策､认购签约流程,促成成交; 
3. 线上线下拓客､维护意向客户,跟进回访,完成个人及团队销售指标; 
4. 配合案场活动､渠道联动,做好客户登记､资料整理及售后对接工作｡ 
## 业绩: 
1. 入职以来累计成交房源86套,个人销售总额8000多万,连续6个月位列团队销售前三,多次获评月度销冠｡ 
2. 客户满意度90%,获评优秀员工 
## 杭州普晶电子科技有限公司 
## 销售专员 
2020.10-2022.02 
## 内容: 
1.客户开发:通过线上､电话渠道挖掘潜在客户,推广公司产品,高效完成销售指标 
2.方案落地:对接客户咨询与需求,定制产品解决方案,持续跟进转化,提升成交率 
3. 市场分析:收集竞品信息,输出市场分析报告,为决策提供依据,4项建议被公司采纳 
4. 客户管理:建立完善客户档案,定期回访维护,推动复购与增购,客户续单率60% 
## 业绩: 
1. 年度回款率70%,回款金额约1000万元 
2. 新开发中小企业13家 
3. 老客户续单率60%
## 教育经历 
漳州城市职业学院 大专 环境艺术设计 
2017-2020 
1.在校担任班长､宣传委员､学生会干事｡ 
2.获奖:奖学金､三好学生､优秀学生干部｡</t>
        </is>
      </c>
      <c r="R1190" t="inlineStr">
        <is>
          <t>点击按钮</t>
        </is>
      </c>
      <c r="S1190"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190">
        <v>1</v>
      </c>
    </row>
    <row r="1191" ht="25.5" customHeight="1">
      <c r="A1191">
        <v>1988</v>
      </c>
      <c r="B1191" t="inlineStr">
        <is>
          <t>招商业务</t>
        </is>
      </c>
      <c r="C1191" t="inlineStr">
        <is>
          <t>【BD经理（即时零售闪电仓）_无锡_11-22K】唐栓_18年.pdf</t>
        </is>
      </c>
      <c r="D1191" t="inlineStr">
        <is>
          <t>董贇晴</t>
        </is>
      </c>
      <c r="E1191" t="inlineStr">
        <is>
          <t>唐栓</t>
        </is>
      </c>
      <c r="F1191" t="inlineStr">
        <is>
          <t>无</t>
        </is>
      </c>
      <c r="G1191" t="inlineStr">
        <is>
          <t>【简历概览】
38岁男，大专学历，18年销售管理经验，擅长团队搭建与商户资源拓展维护。
【技能拆解】
- 技术栈：销售管理、团队搭建、商户资源、突发事件处理、市场信息收集、客户关系维护、解决方案提供、业务培训、设备安装维护
- 软技能：沟通协调、组织管理、目标导向、抗压能力、问题解决、团队协作、市场分析
【与JD匹配分析】
- 硬技能匹配情况：具备商户开发、客户沟通、关系维护、团队管理、市场信息收集等相关硬技能，能满足招商加盟、地推BD、加盟商维护等岗位要求
- 经验年限匹配情况：18年工作经验，远超岗位要求的至少2年招商加盟等相关经验
- 行业背景匹配情况：有零售相关的销售经验，如拓展pos机业务、推广支付产品等，与零售行业有一定关联，但缺乏即时零售闪电仓/前置仓项目及连锁加盟行业经验</t>
        </is>
      </c>
      <c r="H1191">
        <v>75</v>
      </c>
      <c r="I1191" t="inlineStr">
        <is>
          <t>推荐</t>
        </is>
      </c>
      <c r="J1191" s="2">
        <v>46171</v>
      </c>
      <c r="K1191" t="inlineStr">
        <is>
          <t>简历筛选通过待面试</t>
        </is>
      </c>
      <c r="L1191"/>
      <c r="M1191"/>
      <c r="N1191"/>
      <c r="O1191"/>
      <c r="P1191" s="3"/>
      <c r="Q1191" t="inlineStr">
        <is>
          <t>![fig_37099](https://pdf-bucket.tos-cn-beijing.volces.com/infer/20260529/b915a9f1094bfebb9c8c541280493270_1780037513271303040.jpg?X-Tos-Algorithm=TOS4-HMAC-SHA256&amp;X-Tos-Credential=AKLTZDcxYzI0ZWI5NDkzNGRkNWI1OTdiNTVjNjZjYjU3NmQ%2F20260529%2Fcn-beijing%2Ftos%2Frequest&amp;X-Tos-Date=20260529T065153Z&amp;X-Tos-Expires=1800&amp;X-Tos-Signature=db15d6b27977e1acd83454876a93c54d98a7e351e3b5fea696754a712cb0fe31&amp;X-Tos-SignedHeaders=host) 
## 唐栓 
## 男 | 38岁 
tangsu110@qq.com 
![fig_58297](https://pdf-bucket.tos-cn-beijing.volces.com/infer/20260529/b915a9f1094bfebb9c8c541280493270_1780037513270983426.jpeg?X-Tos-Algorithm=TOS4-HMAC-SHA256&amp;X-Tos-Credential=AKLTZDcxYzI0ZWI5NDkzNGRkNWI1OTdiNTVjNjZjYjU3NmQ%2F20260529%2Fcn-beijing%2Ftos%2Frequest&amp;X-Tos-Date=20260529T065153Z&amp;X-Tos-Expires=1800&amp;X-Tos-Signature=f913174350e8707a28775817c777c5756d6ab5ebbb4e10200fcad5f515a43609&amp;X-Tos-SignedHeaders=host) 
18年工作经验 | 销售经理/主管 | 期望薪资:10-15K | 期望城市:无锡 
## 个人优势 
十多年接触实体商户的工作经历,团队搭建能力和人员组织管理能力,本地丰富的商户资源和处理突发事件的有效把控能力 
## 工作经历 
上海酷屏信息技术有限公司 城市主管 
2021.05-至今 
1.沟通无锡当地餐饮商户入驻银行本地生活服务平台 App ,后续还有其它银行和平台的项目 
2.通过电话沟通和面访完成销售指标 
3.深入理解产品,把握客户需求,结合产品为客户提供匹配的解决方案 
4.充分挖掘自身工作潜力,收集一线客户信息,用户意见,当地市场信息 
5.建立和维护好客户关系 
6.团队搭建与工作流程管理,为团队月度指标负责 
中国邮政储蓄银行无锡分行营业部 销售经理 安排人员上门维护现有银行客户并营销客户办理银行二维码支付业务,对接无锡各个支行人员办理银行卡业务和二维码业 务,安排运帷人员终端设备的安装与售后维护的工作 
2019.11-2021.04 
无锡优卡付科技有限公司 销售总监 
2017.04-2019.10 
负责公司员工管理,监督并带领员工在外营销客户,推广公司最新产品,培训员工产品功能,提供公司员工整体业务技能, 处理一些公司客户突发问题 
时时同云科技(北京)有限责任公司 团队经理 
2016.09-2017.04 
1.团队的组建及培养:负责对下属的招聘､培训､及业务指 导､打造狼性团队; 
2.带领团队开拓市场,发展客户,辅助销售进行商务谈判,促成 成交,同时增加业务销售范围; 
3.根据公司业务规划,与商户建立高价值合作关系,跟踪､ 维护销售的整个流程,伺机促进其他业务成交; 
4.负责辖区市场信息的收集及竞争对手的分析; 
5.负责销售区域内销售活动的策划和执行,公司销售运营政 策的落地,完成目标任务; 
6.推动解决合作中存在的问题｡ 
7.部门安排的其他工作事项跟进
2015.08-2016.08 
1､负责与各银行客户经理对接工作｡负责公司产品销售｡ 
2､负责公司品牌推广､商户的设备培训､故障处理､机具安装等工作｡ 
3､负责为商户解答终端设备使用中出现的疑问;4､负责搜集市场信息及商户的意见､建议､营销方案等商户动态; 
5､其他临时安排的工作｡ 
拉卡拉支付有限公司无锡分公司 销售经理 
2012.06-2015.07 
1.拓展传统pos机业务,管理并培训组员业务知识和销售技巧等工作;2.与商户创建良好的关系,挖掘商户身边有效资源;3. 负责拓展所属辖区的合作渠道和pos机商户的营销工作;4.负责商户运营维护,向商户推荐增加新业务合作｡ 
24券团购网无锡分公司 营销策划顾问 2011.06-2012.04 
1.了解并分析消费者需求,锁定本地市场动向,拓展及维护新老商户,与各商户建立长期稳定的区域商户关系,并不断开拓 业务渠道; 
2.了解并根据商户需求,并结合消费者消费动向,制定个性化营销方案,与商户谈判并达成合作; 
3. 执行公司的销售策略及政策,达成业绩目标; 
4. 与公司各部门有效配合,并快速有效地解决团购项目上线前后所遇到的问题及突发事件,及时处理来自商家及消费者的投 
诉､反馈､建议等,以提高消费者和商家的满意度; 
5. 充分挖掘自身工作潜力,收集一线营销信息､用户意见､当地市场信息､竞争对手信息等,对公司提出参考意见,并树立 企业形象｡ 
## 教育经历 
江苏信息职业技术学院 大专 电子商务 
2003-2008</t>
        </is>
      </c>
      <c r="R1191" t="inlineStr">
        <is>
          <t>点击按钮</t>
        </is>
      </c>
      <c r="S1191"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T1191">
        <v>1</v>
      </c>
    </row>
    <row r="1192" ht="25.5" customHeight="1">
      <c r="A1192">
        <v>1989</v>
      </c>
      <c r="B1192" t="inlineStr">
        <is>
          <t>人事行政经理/主管（合肥）</t>
        </is>
      </c>
      <c r="C1192" t="inlineStr">
        <is>
          <t>王女士 8年.pdf</t>
        </is>
      </c>
      <c r="D1192" t="inlineStr">
        <is>
          <t>胡晓玲</t>
        </is>
      </c>
      <c r="E1192" t="inlineStr">
        <is>
          <t>无法提取姓名</t>
        </is>
      </c>
      <c r="F1192" t="inlineStr">
        <is>
          <t>薪资面议</t>
        </is>
      </c>
      <c r="G1192" t="inlineStr">
        <is>
          <t>【简历概览】
29岁，8年人力经验，3年电商行业，有人力中级经济师证，团队0-1搭建经验。
【技能拆解】
- 技术栈：人力规划、组织发展、招聘体系搭建、薪酬绩效设计、员工关系管理、劳动风险合规、数据分析、人才梯队建设、企业文化建设、成本测算
- 软技能：懂业务、能落地、善沟通、高压适应力、业务敏锐度、高情商沟通、成本管控力
【与JD匹配分析】
- 硬技能匹配情况：具备人才招聘与配置、薪酬绩效管理、员工关系与组织发展等硬技能，其中招聘体系搭建、薪酬绩效设计、劳动风险合规等与岗位要求高度匹配，但行政统筹管理相关经验较少。
- 经验年限匹配情况：8年人力资源经验，超过岗位要求的3年以上全模块经验，符合要求。
- 行业背景匹配情况：3年电商行业人力从业经验，熟悉电商业务节奏与痛点，符合岗位2年以上电商/直播行业背景优先的要求。</t>
        </is>
      </c>
      <c r="H1192">
        <v>85</v>
      </c>
      <c r="I1192" t="inlineStr">
        <is>
          <t>强烈推荐</t>
        </is>
      </c>
      <c r="J1192" s="2">
        <v>46171</v>
      </c>
      <c r="K1192" t="inlineStr">
        <is>
          <t>简历筛选通过待面试</t>
        </is>
      </c>
      <c r="L1192"/>
      <c r="M1192"/>
      <c r="N1192"/>
      <c r="O1192"/>
      <c r="P1192" s="3"/>
      <c r="Q1192" t="inlineStr">
        <is>
          <t>![fig_08737](https://pdf-bucket.tos-cn-beijing.volces.com/infer/20260529/cd12fabf65300a7c3dc4e50bdd6e9cc8_1780046547336591075.jpg?X-Tos-Algorithm=TOS4-HMAC-SHA256&amp;X-Tos-Credential=AKLTZDcxYzI0ZWI5NDkzNGRkNWI1OTdiNTVjNjZjYjU3NmQ%2F20260529%2Fcn-beijing%2Ftos%2Frequest&amp;X-Tos-Date=20260529T092227Z&amp;X-Tos-Expires=1800&amp;X-Tos-Signature=36565e62facf9553529fc9ade0943c996d4fe676b1d4e924eb49ec632e71aac8&amp;X-Tos-SignedHeaders=host) 
1､人力资源中级经济师,团队0-1搭建经验｡2､3年电商行业人力从业经验,熟悉电商 业务节奏与痛点｡3､懂业务､能落地､善沟通,业务增长伙伴 29岁 未婚 
8年经验 15055187658 
![fig_73208](https://pdf-bucket.tos-cn-beijing.volces.com/infer/20260529/cd12fabf65300a7c3dc4e50bdd6e9cc8_1780046547336948360.jpeg?X-Tos-Algorithm=TOS4-HMAC-SHA256&amp;X-Tos-Credential=AKLTZDcxYzI0ZWI5NDkzNGRkNWI1OTdiNTVjNjZjYjU3NmQ%2F20260529%2Fcn-beijing%2Ftos%2Frequest&amp;X-Tos-Date=20260529T092227Z&amp;X-Tos-Expires=1800&amp;X-Tos-Signature=d050739f1eb3a4c85a7ea9e804e80fbbaab1955ccfb5fdbe319902b98e0cbe35&amp;X-Tos-SignedHeaders=host) 
2449535162@qq.com 
求职意向 
 人力资源 
![fig_24635](https://pdf-bucket.tos-cn-beijing.volces.com/infer/20260529/cd12fabf65300a7c3dc4e50bdd6e9cc8_1780046547336585260.jpg?X-Tos-Algorithm=TOS4-HMAC-SHA256&amp;X-Tos-Credential=AKLTZDcxYzI0ZWI5NDkzNGRkNWI1OTdiNTVjNjZjYjU3NmQ%2F20260529%2Fcn-beijing%2Ftos%2Frequest&amp;X-Tos-Date=20260529T092227Z&amp;X-Tos-Expires=1800&amp;X-Tos-Signature=1002f3edac7938e0c45394f8a9b7716999325fa39d6c09c0b503d90499b79624&amp;X-Tos-SignedHeaders=host) 
安徽合肥 
![fig_13270](https://pdf-bucket.tos-cn-beijing.volces.com/infer/20260529/cd12fabf65300a7c3dc4e50bdd6e9cc8_1780046547336542811.jpg?X-Tos-Algorithm=TOS4-HMAC-SHA256&amp;X-Tos-Credential=AKLTZDcxYzI0ZWI5NDkzNGRkNWI1OTdiNTVjNjZjYjU3NmQ%2F20260529%2Fcn-beijing%2Ftos%2Frequest&amp;X-Tos-Date=20260529T092227Z&amp;X-Tos-Expires=1800&amp;X-Tos-Signature=e6f0cf177ab29db243a1974addfce70047f13f9edbfb8cc24ab8181ac437a8c4&amp;X-Tos-SignedHeaders=host) 
薪资面议 
![fig_10024](https://pdf-bucket.tos-cn-beijing.volces.com/infer/20260529/cd12fabf65300a7c3dc4e50bdd6e9cc8_1780046547336516613.jpg?X-Tos-Algorithm=TOS4-HMAC-SHA256&amp;X-Tos-Credential=AKLTZDcxYzI0ZWI5NDkzNGRkNWI1OTdiNTVjNjZjYjU3NmQ%2F20260529%2Fcn-beijing%2Ftos%2Frequest&amp;X-Tos-Date=20260529T092227Z&amp;X-Tos-Expires=1800&amp;X-Tos-Signature=771dbab8df00298c7b582a5ab410dbbb98b0cc653f876e41222d94212f6fa5ce&amp;X-Tos-SignedHeaders=host) 
1周内到岗 
## 工作经验 
2025.7-2026.5 
乡公馆生态农业有限公司(电商) 
人事主管 
## 1､人力规划与组织发展 
总结规划:年度人力板块的团队结构､招聘､薪酬激励等总结盘点,结合公司GMV目标,进行年度人力编制规划与 成本测算｡ 
职级体系:建立运营团队p1-p5专业序列与m1-m3管理序列双通道晋升标准,提升运营留存率｡ 
组织效能:主导公司组织架构调整,基于人效提升进行组织结构优化与人员编制重塑,运营部整体产值提升16%｡ 
## 2､招聘与人才配置 
招聘体系:搭建并完善招聘体系,拓展内推､老员工回家､新媒体等招聘渠道,核心岗位(运营､拍剪等)平均到 岗时间从15天缩短至一周左右｡ 
招聘交付:编制月度招聘计划,帮助部门确定人才画像,需求拆解划分优先级,下发每月招聘指标｡定期进行数据 复盘,提升招聘效率,部门月均招聘交付率80%以上｡ 
## 3､薪酬与绩效激励 
薪酬方案:主导公司薪酬体系方案的调整,构建“底薪+目标绩效+提成+冠军奖金”的薪资架构,进行目标导向｡ 绩效体系:主导公司绩效方案的设计,针对客服､运营等岗位设置(KPI+关键结果)考核指标,其中客服部整体数 据大幅提升(平响22.8s-12.3s､满意度92.6%-95.3%､转化率40.5%-41.4%)｡ 
## 4､员工关系与企业文化 
劳动关系:建立员工全生命周期劳动风险合规管理流程｡在职期间未发生一起劳动仲裁或诉讼,并成功处理员工工 伤及意外险赔付衔接等｡ 
企业文化:建立入职周年庆､年会”等活动强化员工关怀,针对大促后的人员流失高风险期,策划并落地主题团建 ,有效疏导高压情绪,增强团队凝聚力｡ 
2022.10-2025.4 星羽航文化传播(直播电商) 招聘组长 
全流程招聘: 带领3人团队负责多个直播项目的0-1搭建工作｡岗位包含直播类､短视频类､教学类､销售类等｡平 均每月招聘交付率87%以上,正式员工从50增长至200+｡ 
体系搭建:建立和完善公司招聘流程和招聘体系,输出招聘动作的sop｡完善内部各招聘JD及岗位说明书,并结合 组织发展进行优化｡ 
渠道管理:RPO渠道管理及月度核对结算账款等｡制定内推政策,提高公司内推率,占比总入职15%｡ 
面试管理:帮助部门确定人才画像,协助各部门负责人进行人员面试,熟悉行为面试法star原则等面试方法｡ 数据分析:编制月度招聘计划,需求拆解划分优先级,下发每月招聘指标｡分析周月度的招聘数据,制定相应改进 计划｡ 人才培养:定期进行人才盘点,建设人才梯队,为下步人员异动及人才培养做准备,负责公司年度内部竞聘的宣导 与组织｡ 
2021.8-2022.9 
泽清新能源 
高级人力专员
招聘配置:1､梳理岗位人才画像,划分abc招聘层级,保证招聘完成率｡ 2､主要负责公司研发岗位(软件､硬件､电池等)和中高端岗位招聘,具备良好的面试把控能力｡ 制度流程:人力规章制度的政策编写,包括出差管理､调岗调薪制度等,在各部门进行宣贯落地｡ 
绩效管理:1､根据考核政策编写月度绩效考核模板,后续进行绩效方案优化｡ 2､负责每月绩效结果的统计,制作月度绩效数据分析面板｡ 文化､培训:1､加强员工试用期管理,负责传帮带文化的宣导以及实施整个闭环工作｡ 2､培训工作的前期需求调研､组织培训以及培训效果的考核评估｡ 
2018.11-2021.5 
北辰教育 
hrbp专员/员工关系 
招聘配置: 制定招聘计划,完成团队组建｡校招､内推政策的实施,参与“辰光生”校园招聘计划｡ 
组织发展: 1､负责90+人员团队人力资源支持,参与业务团队月会和主管会,探讨业务痛点,分析团队状态｡ 
2､关注人才发展和成长,协助业务负责人搭建人才梯队､人才培养体系｡ 
3､搭建团队新人入职培训体系建设,输出sop流程,实现新人培训规范化｡ 
员工关系:1､试用期管理跟踪,帮助新人完成工作目标｡员工离职率从13%降低至6%左右｡ 
2､入､转､调､离中的员工访谈,协调劳资关系,规避劳动风险｡ 
绩效管理:1､ 负责公司绩效考核政策在团队的宣贯解读,以及后期绩效考核过程的跟踪｡ 
2､对于多次绩效考核退步者联系部门主管沟通情况,进行绩效辅导面谈｡ 
薪酬福利: 前期负责400+人员月度薪酬计算､员工花名册更新､五险一金增减办理､年度社保稽核､外包商业险 等其他一系列表格制作｡ 
## 教育背景 
2015.9-2018.7 
安徽水利水电职业技术学院 
工程造价 
2020.2-2022.7 安徽工程大学 
工程管理</t>
        </is>
      </c>
      <c r="R1192" t="inlineStr">
        <is>
          <t>点击按钮</t>
        </is>
      </c>
      <c r="S1192" t="inlineStr">
        <is>
          <t>岗位职责：
1. 人才招聘与配置
-根据直播/电商业务节奏制定招聘计划，独立完成从需求分析、渠道拓展到面试录用的全流程；
-重点攻坚直播运营、达人商务、短视频策划等紧缺岗位招聘；
-建立本地化人才库；
2. 薪酬绩效管理
-执行集团薪酬体系，结合业务特性设计提成方案、项目奖金包等激励制度；
-主导月度绩效考核，针对业务团队设置GMV转化率、粉丝增长等业务关联指标；
-定期输出人力成本分析报告，优化人效比；
3. 员工关系与组织发展
-搭建适应业务性质的考勤制度；
-处理劳动风险、商务纠纷等突发状况；
4. 行政统筹管理
-管理直播间场地、设备采购及维护，支持后勤保障；
-统筹政府关系对接、办公环境6S管理；
-控制行政费用；
5. 业务协同与创新
-参与业务周会，基于GMV目标、项目进度动态调整人力策略；
任职要求：
1、大专及以上学历，、3年以上人力资源全模块经验，2年以上电商/直播行业背景优先；
2、精通合肥本地人才市场，熟悉MCN机构、主播KOL等资源获取路径；
3、具备劳动法务实战经验，成功处理过主播跳槽、竞业限制等纠纷案例
核心能力；
4、高压适应力：能适应直播/电商行业工作节奏，抗压性强；
5、业务敏锐度：能通过直播间数据（如UV价值、转粉率）反推人才能力模型；
6、高情商沟通：擅长协调平衡业务部门与集团管控要求；
7、成本管控力：精通人力成本ROI计算，曾主导人效提升项目者优先加分；
8、有团队0-1搭建经验；</t>
        </is>
      </c>
      <c r="T1192">
        <v>1</v>
      </c>
    </row>
    <row r="1193" ht="25.5" customHeight="1">
      <c r="A1193">
        <v>1990</v>
      </c>
      <c r="B1193" t="inlineStr">
        <is>
          <t>人事行政经理/主管（合肥）</t>
        </is>
      </c>
      <c r="C1193" t="inlineStr">
        <is>
          <t>【人事行政经理_主管_合肥 8-12K】薛园园 10年以上.pdf</t>
        </is>
      </c>
      <c r="D1193" t="inlineStr">
        <is>
          <t>胡晓玲</t>
        </is>
      </c>
      <c r="E1193" t="inlineStr">
        <is>
          <t>薛女士</t>
        </is>
      </c>
      <c r="F1193" t="inlineStr">
        <is>
          <t>未提及</t>
        </is>
      </c>
      <c r="G1193" t="inlineStr">
        <is>
          <t>【简历概览】33岁，12年工作经验，有人事行政经理、总助等经验，具备人事、行政、财务多板块能力。
【技能拆解】
- 技术栈：招聘管理、入职培训、考勤管理、员工关系、手续办理、五险一金管理、行政制度制定、固定资产管理、办公用品管理、环境管理、战略定制、统筹管理、会议管理、团队管理、财务处理、简历筛选、面试
- 软技能：积极认真、责任心强、亲和力、沟通协调能力、沟通理解能力、语言表达能力、团队合作精神、职业道德、敬业精神、抗压能力强、项目统筹管理能力、站在老板角度思考问题、提出解决方案
【与JD匹配分析】
- 硬技能匹配情况：具备招聘全流程（需求分析、渠道拓展、面试录用）、考勤制度搭建、行政统筹（办公用品采购、环境管理等）等相关硬技能，但缺乏薪酬绩效管理（提成方案设计、绩效考核指标设置、人力成本分析）、劳动风险处理、直播间场地设备管理、政府关系对接、基于业务数据调整人力策略等硬技能。
- 经验年限匹配情况：总工作经验12年，其中人事相关经验4年，满足3年以上人力资源全模块经验要求。
- 行业背景匹配情况：有电子商务有限公司、裳库科技（抖音D2C女装）、铭然贸易（女装供应链）工作经历，具备电商行业背景，但非直播行业核心岗位经验，且未体现合肥本地人才市场及MCN机构、主播KOL资源获取经验。</t>
        </is>
      </c>
      <c r="H1193">
        <v>65</v>
      </c>
      <c r="I1193" t="inlineStr">
        <is>
          <t>待定</t>
        </is>
      </c>
      <c r="J1193" s="2">
        <v>46171</v>
      </c>
      <c r="K1193" t="inlineStr">
        <is>
          <t>简历未通过筛选</t>
        </is>
      </c>
      <c r="L1193"/>
      <c r="M1193"/>
      <c r="N1193"/>
      <c r="O1193"/>
      <c r="P1193" s="3"/>
      <c r="Q1193" t="inlineStr">
        <is>
          <t>![fig_94530](https://pdf-bucket.tos-cn-beijing.volces.com/infer/20260529/325876c92bafd62cf1caa0c4ed9b7874_1780046564194756666.jpg?X-Tos-Algorithm=TOS4-HMAC-SHA256&amp;X-Tos-Credential=AKLTZDcxYzI0ZWI5NDkzNGRkNWI1OTdiNTVjNjZjYjU3NmQ%2F20260529%2Fcn-beijing%2Ftos%2Frequest&amp;X-Tos-Date=20260529T092244Z&amp;X-Tos-Expires=1800&amp;X-Tos-Signature=de9f4f50f00f017fedec2f39075b89e343b5cf73adf8974b5838a6d3890b037f&amp;X-Tos-SignedHeaders=host) 
## 薛女士 
女 | 33岁 
374592773@qq.com 
![fig_67934](https://pdf-bucket.tos-cn-beijing.volces.com/infer/20260529/325876c92bafd62cf1caa0c4ed9b7874_1780046564194865468.jpg?X-Tos-Algorithm=TOS4-HMAC-SHA256&amp;X-Tos-Credential=AKLTZDcxYzI0ZWI5NDkzNGRkNWI1OTdiNTVjNjZjYjU3NmQ%2F20260529%2Fcn-beijing%2Ftos%2Frequest&amp;X-Tos-Date=20260529T092244Z&amp;X-Tos-Expires=1800&amp;X-Tos-Signature=99f5f5b9b2397663924ca84e5ef73b181e9651c321d34bd1c1e5f51b3a35f2a2&amp;X-Tos-SignedHeaders=host) 
## 12年工作经验 | 总助/CEO助理/董事长助理 | 期望薪资:10-15K | 期望城市:合肥 
## 个人优势 
本人工作积极,工作认真,较强的工作责任心,亲和力,沟通协调能力,有较强的沟通理解能力,语言表达能力和团队合作 精神,有良好的职业道德和敬业精神,抗压能力强｡ 
有八年工作经验,其中2年总经理助理工作经验,4年人事招聘管理经验,同时拥有财务板块工作经验,具有较强的项目统筹 管理经验,能站站在老板的角度思考问题并提出较强的解决方案｡ 
## 工作经历 
杭州莎贝优选电子商务有限公司 人事行政经理 
2023.01-2025.10 
工作概述:本人任职两年时间,主要负责公司人事管理及行政管理工作｡ 
## 人事管理: 
【招聘工作】依据公司部门业务发展需求,负责岗位招聘管理工作,包括撰写岗位JD并发布各大招聘平台､邀约面试､复 试,完成人员配置,每日处理200+份应聘者简历,平均1周面试率达到25人左右,入职率达到30%｡ 
【入职培训】负责协助领导梳理新员工培训制度,负责公司的入职培训,内容包含:公司介绍､企业文化介绍､考勤制度讲 解,员工入职当天进行培训,协助新员工快速融入公司企业文化,个人完成入职培训超过10场+｡ 
【考勤管理】负责每月考勤工作,包括员工请假､调休､外出工作的安排和登记工作,每月定时导出钉钉考勤数据｡并进行 一对一核实,准时输出考勤报表､保证数据准确,为薪酬核算提供依据｡ 
【员工关系】定期走动关注员工状态,保持与各部门的紧密交流,了解员工抱怨问题,主动发现员工存在的问题,及时安排 沟通交流;同时对有离职念头的员工,依据个人能力和工作匹配度反馈至上级领导面谈沟通｡ 
【手续办理】负责员工入职､离职､转正､升职､异动等手续办理,对离职及相关数据进行分析,保证手续的及时性和准确 性｡ 
【五险一金】依据国家政策及公司制度,为新员工新增五险一金,同时及时为离职员工办理减员手续,并及时跟进五险一金 缴纳情况,以防滞纳金的产生｡ 
## 行政管理: 
【行政制度】规范公司行政管理系统,制定并完善公司各项行政制度,提供各项行政后勤支持｡｡ 
【固定资产】负责公司固定资产管理及易耗品管理,简历《采购及使用制度》,严格控制成本｡ 
【办公用品】负责办公用品采购､入库登记､使用分发登记､盘点､费用报销､台账记录,进行数据统计和分析｡ 
【环境管理】负责拟定办公室管理标准,维护公司办公环境,负责卫生清洁安排､绿植采购及定期维护,办公室维修管理 等,确保办公环境卫生整洁舒适｡ 
裳库科技(杭州)有限公司 总经理助理 
2021.01-2022.11 
公司主要做抖音D2C女装小众设计师品牌,供应链以及达人合作都有涉及｡ 
1､战略定制:协助总经理制定公司战略,年度经营目标定制,在公司经营计划销售策略,资本运作等方向向总经理提供具体 解决方案,同时跟进公司的经营目标达成情况,提出分析意见和改进建议｡
2､统筹管理:协助总经理对公司运作与各职能部门进行管理､协调等｡ 
3､人员配备:负责整个项目人员搭建,简历筛选,面试等; 
4､重要会议管理:协助总经理安排各项日程与议程,撰写和落实高层会议,会议主持､会议纪要的输出,并进行会后重要事 项的跟进工作｡ 
5､重点项目:负责总经理交代的重点工作项目;(包含团队搭建､项目跟进､人员统筹,为项目的最终目标负责) 
6､团队管理:制定清晰的团队目标,并进行过程管理和监督,制定绩效管理机制,定期进行面谈｡ 
7､为团队成员制定成长路径和目标,不定期为团队进行培训和专业赋能,确保团队伙 伴成长的同时能快乐的工作｡ 日常事物:帮助总经理处理一些工作相关的个人事物,包括个人出差交通及住宿预订､会议安排､客人招待等｡ 财务工作处理:负责原始凭证审核和入账管理,每月按时完成各类费用报表; 
对接近200家客户及品牌方账单核对,出具应收账款及应付款项报告,与销售部沟通回款情况,提升回款效率,保证公司流 水稳定｡ 
杭州铭然贸易有限公司 总助兼行政 
2019.03-2020.03 
公司以女装供应链为主,合作达人播专场｡ 
1､负责公司客户接待; 
2､根据人才画像进行招聘､简历筛选､面试等; 
3､办公室日常办公制度维护与管理,文件的制发和内容传达,各例会的组织和记要; 
4､日常考勤记录和绩效考核; 
5､协助总经理处理事务｡ 
教育经历 
安徽文达信息工程学院 大专 电子商务 
2011-2014 
主修课程:电子商务概论､市场营销､数据分析与挖掘､网络营销､物流管理､电子商务技术基础､消费者行为学､供应链 管理｡ 
资格证书 
驾驶证C1 普通话三级甲等 计算机一级 电子商务员 人力资源管理员</t>
        </is>
      </c>
      <c r="R1193" t="inlineStr">
        <is>
          <t>点击按钮</t>
        </is>
      </c>
      <c r="S1193" t="inlineStr">
        <is>
          <t>岗位职责：
1. 人才招聘与配置
-根据直播/电商业务节奏制定招聘计划，独立完成从需求分析、渠道拓展到面试录用的全流程；
-重点攻坚直播运营、达人商务、短视频策划等紧缺岗位招聘；
-建立本地化人才库；
2. 薪酬绩效管理
-执行集团薪酬体系，结合业务特性设计提成方案、项目奖金包等激励制度；
-主导月度绩效考核，针对业务团队设置GMV转化率、粉丝增长等业务关联指标；
-定期输出人力成本分析报告，优化人效比；
3. 员工关系与组织发展
-搭建适应业务性质的考勤制度；
-处理劳动风险、商务纠纷等突发状况；
4. 行政统筹管理
-管理直播间场地、设备采购及维护，支持后勤保障；
-统筹政府关系对接、办公环境6S管理；
-控制行政费用；
5. 业务协同与创新
-参与业务周会，基于GMV目标、项目进度动态调整人力策略；
任职要求：
1、大专及以上学历，、3年以上人力资源全模块经验，2年以上电商/直播行业背景优先；
2、精通合肥本地人才市场，熟悉MCN机构、主播KOL等资源获取路径；
3、具备劳动法务实战经验，成功处理过主播跳槽、竞业限制等纠纷案例
核心能力；
4、高压适应力：能适应直播/电商行业工作节奏，抗压性强；
5、业务敏锐度：能通过直播间数据（如UV价值、转粉率）反推人才能力模型；
6、高情商沟通：擅长协调平衡业务部门与集团管控要求；
7、成本管控力：精通人力成本ROI计算，曾主导人效提升项目者优先加分；
8、有团队0-1搭建经验；</t>
        </is>
      </c>
      <c r="T1193">
        <v>1</v>
      </c>
    </row>
    <row r="1194" ht="25.5" customHeight="1">
      <c r="A1194">
        <v>1991</v>
      </c>
      <c r="B1194" t="inlineStr">
        <is>
          <t>人事行政经理/主管（合肥）</t>
        </is>
      </c>
      <c r="C1194" t="inlineStr">
        <is>
          <t>【人事行政经理_主管_合肥 8-12K】纵女士 7年.pdf</t>
        </is>
      </c>
      <c r="D1194" t="inlineStr">
        <is>
          <t>胡晓玲</t>
        </is>
      </c>
      <c r="E1194" t="inlineStr">
        <is>
          <t>无法提取姓名</t>
        </is>
      </c>
      <c r="F1194" t="inlineStr">
        <is>
          <t>未提及</t>
        </is>
      </c>
      <c r="G1194" t="inlineStr">
        <is>
          <t>【简历概览】31岁女，7年人力资源全模块经验，精通招聘薪酬等，曾统筹中小企业人事全盘工作
【技能拆解】
- 技术栈：招聘配置、薪酬社保、员工关系、制度搭建、考勤绩效、劳动法律法规、用工风险防控、人事流程管理、档案管理、社保稽核、行政后勤
- 软技能：稳重靠谱、抗压性强、追求长期稳定发展、协调沟通能力、独立统筹能力
【与JD匹配分析】
- 硬技能匹配情况：具备招聘配置、薪酬绩效、员工关系、制度搭建、考勤管理等基础硬技能，但缺乏直播/电商行业特定的提成方案设计、业务指标关联绩效考核、人力成本ROI计算等硬技能
- 经验年限匹配情况：7年人力资源全模块经验，超过岗位要求的3年以上全模块经验
- 行业背景匹配情况：无电商/直播行业背景，不符合岗位优先考虑2年以上电商/直播行业背景的要求</t>
        </is>
      </c>
      <c r="H1194">
        <v>55</v>
      </c>
      <c r="I1194" t="inlineStr">
        <is>
          <t>不推荐</t>
        </is>
      </c>
      <c r="J1194" s="2">
        <v>46171</v>
      </c>
      <c r="K1194" t="inlineStr">
        <is>
          <t>简历待筛选</t>
        </is>
      </c>
      <c r="L1194"/>
      <c r="M1194"/>
      <c r="N1194"/>
      <c r="O1194"/>
      <c r="P1194" s="3"/>
      <c r="Q1194" t="inlineStr">
        <is>
          <t>![fig_15768](https://pdf-bucket.tos-cn-beijing.volces.com/infer/20260529/97675bbb80cbd26d91915849e0e27280_1780046543270683688.jpeg?X-Tos-Algorithm=TOS4-HMAC-SHA256&amp;X-Tos-Credential=AKLTZDcxYzI0ZWI5NDkzNGRkNWI1OTdiNTVjNjZjYjU3NmQ%2F20260529%2Fcn-beijing%2Ftos%2Frequest&amp;X-Tos-Date=20260529T092223Z&amp;X-Tos-Expires=1800&amp;X-Tos-Signature=0efd5ca9effb6e8a0fe698a3c31af33bade829f6e3b83f17afa8fe876ae7f9bb&amp;X-Tos-SignedHeaders=host) 
女 | 31岁 | 合肥 17756173343 2724785448@qq.com 
个人优势 
拥有7年人力资源全模块实操经验,精通招聘配置､薪酬社保､员工关系､制度搭建､ 考勤绩效全流程工作,熟悉劳动法律法规与用工风险防控,具备独立统筹中小企业人 事全盘工作的能力｡职业方向稳定,做事稳重靠谱､抗压性强,追求长期稳定发展, 
安徽蜂窝媒数字科技有限公司 人事行政主管 2025.04-2026.03 
1. 全面统筹公司人力资源管理工作,制定､优化人事管理制度与标准化流程,搭建完 善的人事管理体系,推动公司人事管理规范化､体系化; 
2.负责公司人才规划､招聘体系搭建､人才储备与团队稳定工作,把控招聘成本,解决 人员招聘,留存等核心管理问题｡ 
3. 办理员工入职手续,负责员工劳动合同的签订､续签与管理,确保人事流程的合规 性和效率｡ 
4. 建立和管理公司内部员工档案,确保数据的准确性和完整性｡ 
5. 负责公司员工的五险缴纳､增减及社保部门合作,完成公司社保稽核工作,确保社 保的及时调整和合规｡ 
6. 协调与其他部门的合作,确保信息的准确传达和执行,促进公司整体发展｡ 
7. 处理公司各部门的行政后勤事务,支持日常运营｡ 
8.. 负责考勤管理及工资绩效的核算,确保员工出勤的准确性和绩效的合理性｡ 合肥徽了商贸有限公司 
人力资源专员/助理 2022.03-2025.01 
内容: 
1.负责公司各岗位招聘工作,应聘人员的预约,接待及面试,满足公司用人需求 
2.员工入职手续办理,员工劳动合同的签订､续签与管理｡ 
3.负责公司员工入职岗前培训 
4.负责与其他部门的协调工作,做好信息的上传下达｡ 
5.负责公司各部门的行政后勤类相关工作｡ 
6负责公司300人左右的考勤及工资绩效的核算｡ 
7.负责部门一些日常行政事务,配合上级做好行政人事方面的工作｡ 
## 业绩: 
具备较强的招聘能力,持续保障团队人员补充需求,月均入职人数稳定在20-30人,有 效支持业务部门用人计划,提升团队整体运作效率｡ 
内容: 2019.10-2021.11 
合肥擎天暖通设备安装工程有限公司 人力资源专员/助理
1.负责招聘工作,应聘人员的预约,接待及面试｡ 
2.员工入职手续办理,员工劳动合同的签订､续签与管理｡ 
3.公司内部员工档案的建立与管理｡ 
4.负责公司员工五险一金的缴纳､增减和配合社保部门完成公司社保稽核工作｡ 
5.负责与其他部门的协调工作,做好信息的上传下达｡ 
6.负责公司各部门的行政后勤类相关工作｡ 
7.负责考勤及工资绩效的核算｡ 
8.负责部门一些日常行政事务,配合上级做好行政人事方面的工作｡ 
业绩: 
独立负责公司招聘面试工作;独立负责公司社保增减､稽核和公积金开户及缴纳｡ 
安徽经济管理干部学院 大专 人力资源管理</t>
        </is>
      </c>
      <c r="R1194" t="inlineStr">
        <is>
          <t>点击按钮</t>
        </is>
      </c>
      <c r="S1194" t="inlineStr">
        <is>
          <t>岗位职责：
1. 人才招聘与配置
-根据直播/电商业务节奏制定招聘计划，独立完成从需求分析、渠道拓展到面试录用的全流程；
-重点攻坚直播运营、达人商务、短视频策划等紧缺岗位招聘；
-建立本地化人才库；
2. 薪酬绩效管理
-执行集团薪酬体系，结合业务特性设计提成方案、项目奖金包等激励制度；
-主导月度绩效考核，针对业务团队设置GMV转化率、粉丝增长等业务关联指标；
-定期输出人力成本分析报告，优化人效比；
3. 员工关系与组织发展
-搭建适应业务性质的考勤制度；
-处理劳动风险、商务纠纷等突发状况；
4. 行政统筹管理
-管理直播间场地、设备采购及维护，支持后勤保障；
-统筹政府关系对接、办公环境6S管理；
-控制行政费用；
5. 业务协同与创新
-参与业务周会，基于GMV目标、项目进度动态调整人力策略；
任职要求：
1、大专及以上学历，、3年以上人力资源全模块经验，2年以上电商/直播行业背景优先；
2、精通合肥本地人才市场，熟悉MCN机构、主播KOL等资源获取路径；
3、具备劳动法务实战经验，成功处理过主播跳槽、竞业限制等纠纷案例
核心能力；
4、高压适应力：能适应直播/电商行业工作节奏，抗压性强；
5、业务敏锐度：能通过直播间数据（如UV价值、转粉率）反推人才能力模型；
6、高情商沟通：擅长协调平衡业务部门与集团管控要求；
7、成本管控力：精通人力成本ROI计算，曾主导人效提升项目者优先加分；
8、有团队0-1搭建经验；</t>
        </is>
      </c>
      <c r="T1194">
        <v>1</v>
      </c>
    </row>
    <row r="1195" ht="25.5" customHeight="1">
      <c r="A1195">
        <v>1992</v>
      </c>
      <c r="B1195" t="inlineStr">
        <is>
          <t>人事行政经理/主管（合肥）</t>
        </is>
      </c>
      <c r="C1195" t="inlineStr">
        <is>
          <t>【电商人事行政主管_专员_合肥 8-12K】李女士 10年.pdf</t>
        </is>
      </c>
      <c r="D1195" t="inlineStr">
        <is>
          <t>胡晓玲</t>
        </is>
      </c>
      <c r="E1195" t="inlineStr">
        <is>
          <t>李女士</t>
        </is>
      </c>
      <c r="F1195" t="inlineStr">
        <is>
          <t>8-10K</t>
        </is>
      </c>
      <c r="G1195" t="inlineStr">
        <is>
          <t>【简历概览】33岁女，11年制造+互联网电商人事行政经验，擅长HR全模块及0-1体系搭建。
【技能拆解】
- 技术栈：HRBP业务对接、组织效能提升、人才盘点与梯队搭建、人事全流程、精准招聘、薪酬绩效、社保公积金、用工风险防控、制度流程搭建、行政统筹管理、固定资产、后勤保障、会议督办、成本控制、跨部门协调、团队管理、组织架构优化、合规用工、绩效落地
- 软技能：执行力高、稳定性强、作风稳健、合规化管理、跨部门协调、业务支撑
【与JD匹配分析】
- 硬技能匹配情况：具备招聘配置、薪酬绩效、员工关系、用工合规、行政统筹、成本管控等硬技能，但缺乏直播/电商行业特定的提成方案设计、业务关联绩效考核指标设置、直播间场地设备管理及政府关系对接经验
- 经验年限匹配情况：11年人事行政经验，超过3年人力资源全模块经验要求
- 行业背景匹配情况：有互联网电商行业经验，但无直播行业及MCN机构相关背景</t>
        </is>
      </c>
      <c r="H1195">
        <v>65</v>
      </c>
      <c r="I1195" t="inlineStr">
        <is>
          <t>待定</t>
        </is>
      </c>
      <c r="J1195" s="2">
        <v>46171</v>
      </c>
      <c r="K1195" t="inlineStr">
        <is>
          <t>简历未通过筛选</t>
        </is>
      </c>
      <c r="L1195"/>
      <c r="M1195"/>
      <c r="N1195"/>
      <c r="O1195"/>
      <c r="P1195" s="3"/>
      <c r="Q1195" t="inlineStr">
        <is>
          <t>## 个人优势 
![fig_58277](https://pdf-bucket.tos-cn-beijing.volces.com/infer/20260529/d972b857fad447c27aa4fb3aa2dd4cbe_1780046540496685379.jpeg?X-Tos-Algorithm=TOS4-HMAC-SHA256&amp;X-Tos-Credential=AKLTZDcxYzI0ZWI5NDkzNGRkNWI1OTdiNTVjNjZjYjU3NmQ%2F20260529%2Fcn-beijing%2Ftos%2Frequest&amp;X-Tos-Date=20260529T092220Z&amp;X-Tos-Expires=1800&amp;X-Tos-Signature=f32a43b8cd165b32e6b67d958cbe99405260c1a696e701bf13ed6ebf8c01cb7c&amp;X-Tos-SignedHeaders=host) 
1. 11年实体生产制造+互联网电商行业人事行政全模块经验,精通招聘配置､薪 酬绩效､员工关系､用工合规,具备HRBP业务伙伴思维,可独立统筹部门全盘 工作｡ 
2. 具备400人大型制造企业行政统筹+新公司人事体系0-1搭建双经验,深度对 接业务､支撑业务,流程搭建与落地能力突出｡ 
李女士 
3. 擅长人才招聘､组织优化､员工关系､风险防控,全程合规化管理,从业无 劳动纠纷,能有效保障团队稳定｡ 
女 | 33岁 
4. 精准招聘､人员优化､成本管控经验丰富;作风稳健､稳定性强､执行力 高,能以BP视角为业务部门提供人力解决方案｡ 
## 联系方式 
## 核心技能 
1.HRBP业务对接|组织效能提升|人才盘点与梯队搭建 
电话:15215650267 
2.人事全流程|精准招聘|薪酬绩效|社保公积金|用工风险防控|制度流程 搭建 
邮箱:360778659@qq.com 
3.行政统筹管理|固定资产|后勤保障|会议督办|成本控制|跨部门协调 
## 求职信息 
4.团队管理|组织架构优化|员工关系|合规用工|绩效落地|流程0-1搭建 
工作时长:10年 
求职意向:人力资源经理/主管 
期望薪资:8-10K 
## 工作经历 
期望城市:合肥 
北京希芙氏科技有限公司 
hrbp主管/经理 
2021.04-至今 
1. 负责合肥新公司HR体系0-1搭建,主导招聘配置､入离职､劳动合同､社保 公积金､考勤绩效､员工关系全流程标准化落地｡ 
2. 深度对接业务部门,明确岗位画像与用人标准,优化招聘策略,提升人岗匹 配度,保障团队稳定运营与高效扩张｡ 
3. 搭建员工与企业沟通桥梁,及时处理员工诉求､矛盾调解与风险防控,实现 合规用工､零劳动纠纷｡ 
4. 推动绩效方案落地､人事数据统计与复盘,协助业务提升团队稳定性与人 效,支撑业务目标达成｡ 
5. 完善人事制度､操作规范与风险防控体系,保障人事工作专业化､规范化､ 可复制｡ 
安徽南香源品牌管理有限公司 人力资源经理/主管 
021.02 2019.05-2 
​1. 以业务伙伴视角统筹人事全模块,负责招聘方案制定､绩效落地､薪酬结构 调整､社保考勤､薪资核算､员工关系管理｡ 
2. 深度参与组织架构调整与人员优化,提升组织效率,入职3个月高效完成核心 目标,获提前转正加薪｡ 
3. 专业处理劳动合同变更､解除等事宜,全程合规､无纠纷,有效维护团队稳 定｡ 
4. 联动业务开展人才盘点与留存管理,提升关键岗位人才稳定性｡ 
5. 统筹行政全模块管理,合理管控成本,做好业务支撑与后勤保障｡
1.统筹400人规模制造企业行政全模块,负责资产､福利､印章资质､后勤､办 公环境等,100%完成督办事项｡ 
2.完善行政制度､修订流程､制定年度预算,优化内部管理效率｡ 
3.组织公司各类会议,负责筹备､纪要输出与事项跟进,确保落地执行｡ 
4.负责人事基础工作:绩效､考勤､薪资制作､社保､宿舍食堂管理｡ 
5. 从总经理助理入职,1年内竞聘晋升办公室主任,管理10人团队,统筹行政 人事全盘工作｡ 
## 教育经历 
芜湖职业技术学院 大专 园林工程技术 2008-2011</t>
        </is>
      </c>
      <c r="R1195" t="inlineStr">
        <is>
          <t>点击按钮</t>
        </is>
      </c>
      <c r="S1195" t="inlineStr">
        <is>
          <t>岗位职责：
1. 人才招聘与配置
-根据直播/电商业务节奏制定招聘计划，独立完成从需求分析、渠道拓展到面试录用的全流程；
-重点攻坚直播运营、达人商务、短视频策划等紧缺岗位招聘；
-建立本地化人才库；
2. 薪酬绩效管理
-执行集团薪酬体系，结合业务特性设计提成方案、项目奖金包等激励制度；
-主导月度绩效考核，针对业务团队设置GMV转化率、粉丝增长等业务关联指标；
-定期输出人力成本分析报告，优化人效比；
3. 员工关系与组织发展
-搭建适应业务性质的考勤制度；
-处理劳动风险、商务纠纷等突发状况；
4. 行政统筹管理
-管理直播间场地、设备采购及维护，支持后勤保障；
-统筹政府关系对接、办公环境6S管理；
-控制行政费用；
5. 业务协同与创新
-参与业务周会，基于GMV目标、项目进度动态调整人力策略；
任职要求：
1、大专及以上学历，、3年以上人力资源全模块经验，2年以上电商/直播行业背景优先；
2、精通合肥本地人才市场，熟悉MCN机构、主播KOL等资源获取路径；
3、具备劳动法务实战经验，成功处理过主播跳槽、竞业限制等纠纷案例
核心能力；
4、高压适应力：能适应直播/电商行业工作节奏，抗压性强；
5、业务敏锐度：能通过直播间数据（如UV价值、转粉率）反推人才能力模型；
6、高情商沟通：擅长协调平衡业务部门与集团管控要求；
7、成本管控力：精通人力成本ROI计算，曾主导人效提升项目者优先加分；
8、有团队0-1搭建经验；</t>
        </is>
      </c>
      <c r="T1195">
        <v>1</v>
      </c>
    </row>
    <row r="1196" ht="25.5" customHeight="1">
      <c r="A1196">
        <v>1993</v>
      </c>
      <c r="B1196" t="inlineStr">
        <is>
          <t>人事行政经理/主管（合肥）</t>
        </is>
      </c>
      <c r="C1196" t="inlineStr">
        <is>
          <t>【人事行政经理_主管_合肥 8-12K】夏女士 10年以上.pdf</t>
        </is>
      </c>
      <c r="D1196" t="inlineStr">
        <is>
          <t>胡晓玲</t>
        </is>
      </c>
      <c r="E1196" t="inlineStr">
        <is>
          <t>夏女士</t>
        </is>
      </c>
      <c r="F1196" t="inlineStr">
        <is>
          <t>9-12K</t>
        </is>
      </c>
      <c r="G1196" t="inlineStr">
        <is>
          <t>【简历概览】31岁，10年工作经验，7年人事经验，深耕人力资源领域，熟悉六大模块，有团队0-1组建经验。
【技能拆解】
- 技术栈：招聘面试、员工培训、薪酬绩效管理、员工关系处理、组织规划建设、人才盘点、胜任力模型、人才培养方案、组织结构变革、人才晋升通道、人才梯队搭建、绩效考核方案、业务激励方案、绩效分析、绩效面谈、薪酬对标分析、企业文化建设、团队活动策划、人力规划、人力架构建立、员工手册拟定、岗位编制、渠道开发、校园招聘会对接、培训计划制定、培训体系开发、内部讲师培养、新员工培训、入离职手续办理、工资表制作审核、社保公积金管理申报、年度稽核、政府补贴申报、劳动争议处理、工商关系维护、薪酬绩效方案制定、员工管理制度制定、考勤制度制定、岗位职责说明细则制定、人事档案建立健全、人力资源状况统计分析调整查询、人才库建立、企业文化培训、商务礼仪培训、招聘渠道拓展（校园招聘、线上宣讲会、人才市场、线上招聘）、面试筛选、绩效考核结果统计分析、劳动关系处理
- 软技能：抗压能力强、执行力佳、沟通能力、组织能力、策划能力、数据分析能力、问题诊断能力、目标管理能力、学习能力
【与JD匹配分析】
- 硬技能匹配情况：候选人具备招聘全流程闭环、薪酬绩效管理、员工关系处理、组织规划建设等硬技能，与岗位JD中人才招聘与配置、薪酬绩效管理、员工关系与组织发展等职责有一定匹配度，但缺乏直播/电商行业特定的GMV转化率、粉丝增长等业务关联指标设计经验，以及直播间场地设备管理、政府关系对接等行政统筹管理技能。
- 经验年限匹配情况：候选人有10年工作经验，7年人事经验，满足岗位JD中3年以上人力资源全模块经验的要求，且有团队0-1组建经验，符合任职要求。
- 行业背景匹配情况：候选人过往工作经历主要在进出口贸易、电子商务、房地产销售代理等行业，无明确的直播/电商行业背景，不满足岗位JD中2年以上电商/直播行业背景优先的要求。</t>
        </is>
      </c>
      <c r="H1196">
        <v>65</v>
      </c>
      <c r="I1196" t="inlineStr">
        <is>
          <t>待定</t>
        </is>
      </c>
      <c r="J1196" s="2">
        <v>46171</v>
      </c>
      <c r="K1196" t="inlineStr">
        <is>
          <t>简历筛选通过待面试</t>
        </is>
      </c>
      <c r="L1196"/>
      <c r="M1196"/>
      <c r="N1196"/>
      <c r="O1196"/>
      <c r="P1196" s="3"/>
      <c r="Q1196" t="inlineStr">
        <is>
          <t>![fig_28910](https://pdf-bucket.tos-cn-beijing.volces.com/infer/20260529/bae37404c1783e73c60cff9e71f35a70_1780046535954505507.jpg?X-Tos-Algorithm=TOS4-HMAC-SHA256&amp;X-Tos-Credential=AKLTZDcxYzI0ZWI5NDkzNGRkNWI1OTdiNTVjNjZjYjU3NmQ%2F20260529%2Fcn-beijing%2Ftos%2Frequest&amp;X-Tos-Date=20260529T092215Z&amp;X-Tos-Expires=1800&amp;X-Tos-Signature=0c02bf56e97fe3e553d429403f1a88da6e36ac8f16830308f93b6f61cbf4efbe&amp;X-Tos-SignedHeaders=host) 
![fig_86225](https://pdf-bucket.tos-cn-beijing.volces.com/infer/20260529/bae37404c1783e73c60cff9e71f35a70_1780046535953743427.jpeg?X-Tos-Algorithm=TOS4-HMAC-SHA256&amp;X-Tos-Credential=AKLTZDcxYzI0ZWI5NDkzNGRkNWI1OTdiNTVjNjZjYjU3NmQ%2F20260529%2Fcn-beijing%2Ftos%2Frequest&amp;X-Tos-Date=20260529T092215Z&amp;X-Tos-Expires=1800&amp;X-Tos-Signature=1a8bc9eef590ab6e7873ecbea45a53311db6ed37cb5b1cb6f7b8016c5f1302da&amp;X-Tos-SignedHeaders=host) 
![fig_17001](https://pdf-bucket.tos-cn-beijing.volces.com/infer/20260529/bae37404c1783e73c60cff9e71f35a70_1780046535954231799.jpeg?X-Tos-Algorithm=TOS4-HMAC-SHA256&amp;X-Tos-Credential=AKLTZDcxYzI0ZWI5NDkzNGRkNWI1OTdiNTVjNjZjYjU3NmQ%2F20260529%2Fcn-beijing%2Ftos%2Frequest&amp;X-Tos-Date=20260529T092215Z&amp;X-Tos-Expires=1800&amp;X-Tos-Signature=beb90ec95b8ba1a9ee6f309a85fd4ec2be0f726481d2705501277e3733333439&amp;X-Tos-SignedHeaders=host) 
# 夏女士 
女 | 31岁 
10年工作经验 | 求职意向:HRBP | 期望薪资:9-12K | 期望城市:合肥 
## 个人优势 
7年人事经验, 深耕人力资源领域,熟悉人力资源六大模块 !招聘面试,员工培训,薪酬绩效管理,员工关系处理等模块的实践管 理经验,抗压能力强,执行力佳｡ 
参与业务团队人员从0-1组建工作,助力单个业务版块 GMV 从100到月破千万的业绩增长;品牌排名稳居第一名; 
## 工作经历 
安徽嗨澳菲进出口贸易有限公司 资深hrbp 
2023.03-至今 
## 一招聘 
1､多模块支持:负责支持公司各部门岗位招聘,包括业务以及职能部门的人才交付; 
2､策略与目标:与业务进行画像勾兑,并结合需求制定招聘策略,结合 hc 及漏斗数据等进行目标制定和过程管理; 
3､招聘全流程闭环:全程参与招聘各环节,业务理解-定向搜索-初步沟通-面试邀约跟进-offer 跟进-入离职跟进; 
4､Mapping 支持:综合招聘需求进行人才 mapping ,摸排市场上符合条件的人选情况,并为业务调整招聘方向提供支 持; 
数据驱动:对于招聘数据进行漏斗分析,结合历史数据和目标管理,发掘招聘问题点,并进行对应的问题诊断以及输出对 应的解决方案,优化招聘过程及效果; 
## 二､HRBP 
1､组织规划建设:基于用人部门内部的组织诊断,识别组织卡点, 为业务提供可行性动作,通过全员人才盘点, 输出关键岗位 胜任力模型, 建立人才培养方案,完善组织结构变革, 建立人才晋升通道, 保持内部活力, 完善人才梯队的搭建; 
2､薪酬绩效管理:1.根据业务发展情况,拟定组织绩效考核方案,业务激励方案, 阶段绩效分析,识别绩优, 绩未人员, 开 展绩效面谈工作, 优化队伍建设,协助用人部门完成员工绩效目标达成2.对部门关键岗位薪酬进行行业对标分析,为薪酬改革 提供数据支撑; 
3､企业文化:负责团队活动的策划落地,时刻关注团队志气变化以及优秀价值观的案例引导传递表彰,激发组织活力,打 造团队学习型氛围; 
合肥天亿美电子商务有限公司 人力资源经理/主管 2020.09-2023.03 
## 管2 
1､负责公司人力资源规划,人力架构建立,员工手册拟定; 
2､制定完善各部门岗位编制,各类中高级人才的甄别和选拔,协调各部门进行人才招聘面试,渠道开发,校园招聘会对接 等,完善公司人才储备和梯队建设,有效开发和利用人力;
3､拟定员工绩效考评方案和薪酬体系,组织实施绩效管理,根据季度数据进行优化,建立行之有效的绩效,不断完善绩效 管理体系; 
4､负责公司企业文化建设,活动､会议的组织､策划､实施 
5､社保､公积金的管理申报和年度稽核工作,政府各类补贴的申报; 
6､制定各部门的培训计划组织实施,有效开发培训体系,培养内部讲师以及新员工培训: 
7､员工入离职､调动､晋升等手续的办理,工资表制作审核; 
8､配合员工做好思想工作,面谈工作受理并及时解决员工关系,投诉,工伤和劳动争议事宜; 
9､对接工商局处理店铺各项劳动投诉,工商关系维护等; 
## 新生集团 
人力资源经理/主管 
2018.06-2020.08 
1.负责公司薪酬绩效方案的制定,员工管理制度,考勤制度的制定完善; 
2.负责公司人员组织架构的确立,岗位职责说明细则的制定; 
3.负责公司培训计划的制定,培训的组织开展后期反馈,负责新人企业文化规章制度培训; 
3.根据公司用人标准多渠道招聘各类人才,面试人员合格后合理调配员工到最适当的岗位; 
4.负责员工关系的维护,文化活动的组织策划主持; 
5.监督员工入离职,劳动合同的签订,员工离职面谈; 
6.建立健全人事档案,做好人力资源状况的统计､分析､调整､查询和人才库建立等工作; 
安徽中徽吉大房地产销售代理有限责任公司 人力资源专员/助理 2015.02-2018.01 
## 员 hr 03 
1､协助经理制定公司培训计划,对新人入职进行企业文化培训､商务礼仪培训等其他培训,并对后期的培训效果进行跟踪 评估; 
2､组织校园招聘会的开展, 线上宣讲会, 人才市场, 线上招聘等多重渠道招聘,为公司引进人才; 
3､负责应聘人员的面试,人员的筛选,执行并完善员工入职､转正､异动､离职等相关政策及流程; 
4､负责员工绩效考核及薪酬福利的优化改进,统计考核结果做分析; 
5､负责员工社保公积金的办理,社保年检､公积金年检工作,劳动关系的处理等等; 
## 教育经历 
合肥工业大学 本科 人力资源管理 
2016-2018 
## 资格证书 
C1驾照 房地产策划师 学士学位证书 资料员证书 大学英语四级</t>
        </is>
      </c>
      <c r="R1196" t="inlineStr">
        <is>
          <t>点击按钮</t>
        </is>
      </c>
      <c r="S1196" t="inlineStr">
        <is>
          <t>岗位职责：
1. 人才招聘与配置
-根据直播/电商业务节奏制定招聘计划，独立完成从需求分析、渠道拓展到面试录用的全流程；
-重点攻坚直播运营、达人商务、短视频策划等紧缺岗位招聘；
-建立本地化人才库；
2. 薪酬绩效管理
-执行集团薪酬体系，结合业务特性设计提成方案、项目奖金包等激励制度；
-主导月度绩效考核，针对业务团队设置GMV转化率、粉丝增长等业务关联指标；
-定期输出人力成本分析报告，优化人效比；
3. 员工关系与组织发展
-搭建适应业务性质的考勤制度；
-处理劳动风险、商务纠纷等突发状况；
4. 行政统筹管理
-管理直播间场地、设备采购及维护，支持后勤保障；
-统筹政府关系对接、办公环境6S管理；
-控制行政费用；
5. 业务协同与创新
-参与业务周会，基于GMV目标、项目进度动态调整人力策略；
任职要求：
1、大专及以上学历，、3年以上人力资源全模块经验，2年以上电商/直播行业背景优先；
2、精通合肥本地人才市场，熟悉MCN机构、主播KOL等资源获取路径；
3、具备劳动法务实战经验，成功处理过主播跳槽、竞业限制等纠纷案例
核心能力；
4、高压适应力：能适应直播/电商行业工作节奏，抗压性强；
5、业务敏锐度：能通过直播间数据（如UV价值、转粉率）反推人才能力模型；
6、高情商沟通：擅长协调平衡业务部门与集团管控要求；
7、成本管控力：精通人力成本ROI计算，曾主导人效提升项目者优先加分；
8、有团队0-1搭建经验；</t>
        </is>
      </c>
      <c r="T1196">
        <v>1</v>
      </c>
    </row>
    <row r="1197" ht="25.5" customHeight="1">
      <c r="A1197">
        <v>1994</v>
      </c>
      <c r="B1197" t="inlineStr">
        <is>
          <t>进口护肤品牌项目经理</t>
        </is>
      </c>
      <c r="C1197" t="inlineStr">
        <is>
          <t>【进口护肤品牌项目经理_上海 15-20K】李女士 10年以上.pdf</t>
        </is>
      </c>
      <c r="D1197" t="inlineStr">
        <is>
          <t>许夏露</t>
        </is>
      </c>
      <c r="E1197" t="inlineStr">
        <is>
          <t>李女士</t>
        </is>
      </c>
      <c r="F1197" t="inlineStr">
        <is>
          <t>未提及</t>
        </is>
      </c>
      <c r="G1197" t="inlineStr">
        <is>
          <t>【简历概览】36岁，13年经验，产品经理和品牌营销专家，擅长全渠道开发、爆品打造及新媒体营销。
【技能拆解】
- 技术栈：全域产品开发、整合营销、爆品打造、GTM流程、KOL种草、抖音、小红书、数据分析、预算管理、P&amp;L、团队管理、市场调研、用户洞察、4P策略、渠道拓展、会员运营
- 软技能：策略制定、项目管理、沟通协调、创意策划、数据分析、多任务管理、团队领导、结果导向
【与JD匹配分析】
- 硬技能匹配情况：高度匹配，具备品牌定位、产品卖点提炼、内容种草、新媒体运营、渠道拓展、项目管理、数据分析等核心硬技能
- 经验年限匹配情况：超过要求，13年经验远高于1-3年要求
- 行业背景匹配情况：高度相关，有快消品、化妆品个护彩妆行业经验，符合美妆护肤品类要求</t>
        </is>
      </c>
      <c r="H1197">
        <v>90</v>
      </c>
      <c r="I1197" t="inlineStr">
        <is>
          <t>强烈推荐</t>
        </is>
      </c>
      <c r="J1197" s="2">
        <v>46171</v>
      </c>
      <c r="K1197" t="inlineStr">
        <is>
          <t>简历待筛选</t>
        </is>
      </c>
      <c r="L1197" t="inlineStr">
        <is>
          <t>待定</t>
        </is>
      </c>
      <c r="M1197" t="inlineStr">
        <is>
          <t>进行中</t>
        </is>
      </c>
      <c r="N1197"/>
      <c r="O1197"/>
      <c r="P1197" s="3"/>
      <c r="Q1197" t="inlineStr">
        <is>
          <t>![fig_29763](https://pdf-bucket.tos-cn-beijing.volces.com/infer/20260529/7de6435eb2cf3af38bab11e9da0a1aba_1780048123468639466.jpeg?X-Tos-Algorithm=TOS4-HMAC-SHA256&amp;X-Tos-Credential=AKLTZDcxYzI0ZWI5NDkzNGRkNWI1OTdiNTVjNjZjYjU3NmQ%2F20260529%2Fcn-beijing%2Ftos%2Frequest&amp;X-Tos-Date=20260529T094843Z&amp;X-Tos-Expires=1800&amp;X-Tos-Signature=fe4fec53a579e0aef17061ad119495b175cd8d7b8eaa1f7e684e25d2deef11e4&amp;X-Tos-SignedHeaders=host) 
李女士 
女 | 36岁 
联系方式 
电话:15921688107 
求职信息 
工作时长:13年 
求职意向:其他职位 
期望城市:上海 
## 个人优势 
10年以上产品经理和品牌营销经理经验 快消品､化妆品个护彩妆､餐饮食品饮料 
●全域产品开发与营销专家:10年以上外企快消品+餐饮行业经验,精通线上线 下全渠道(KA､传统电商､兴趣电商､门店等)端到端的产品开发与整合营 销,擅长以业绩与ROI为导向制定精准推广策略｡ 
●爆品产品开发与上市操盘:主导超过100个SKU从0到1的产品开发与GTM全 流程,具备成功的爆品打造经验,曾操盘千万级事件营销及新品上市活动,对 生意与数字高度敏感｡ 
●内容驱动与精准投放:具备敏锐的用户洞察与内容创意能力,精通抖音､小 红书等新媒体平台的KOL种草与投放,擅长通过数据分析与多任务管理,实现 高效转化｡ 
## 工作经历 
高级产品和营销 Popeyes 
2020.08-至今 
负责的工作板块:营销推广, 新品开发 
## 1. 营销推广 
● 品牌市场策略:制定品牌的长期发展策略和短期执行计划,整合营销和 Digital平台策略,制定品牌线下线上全域的营销策略和执行计划｡ 
● 线上+线下全域品牌/营销活动:整合营销的策略制定､创意落地､品牌合作 等统筹型项目管理任务,策划并执行品牌推广和营销活动方案,包括快闪活 动､IP联名活动､广告投放､公关活动及促销活动｡评估活动效果,包括参与 度､销售转化率及ROI等指标｡ 
● 数字化/新媒体:负责品牌官方账号的运营及内容产出,负责小红书和抖音平 台的达人种草策略,包括内容把控､达人矩阵及投流策略｡策划执行品牌会员 的招募拉新活动｡ 
● 预算/P&amp;L:管理品牌全年预算,评估和分析费用投入的有效性和ROI,根据 公司策略合理规划各渠道的预算分配,实现投入产出最大化｡ 
● 销售:与销售团队保持紧密沟通,持续优化推广营销策略,助力销售目标的 达成｡ 
## 2. 产品0-1规划&amp;开发创新 
● 产品策略:制定品牌各品类产品/系列的短期和长期竞争策略｡ 
● 产品生命周期的管理 
● 产品开发&amp;上市:提出故事概念并进行测试,挖掘核心差异化卖点,圈定目 标人群,设计包装视觉,制定定价､货盘､推广及渠道策略｡ 
● 合作咨询公司:领导市场和用户调研项目,挖掘潜力机会点,为品牌业绩增 长制定竞争力策略｡ 
● 团队管理:管理培养团队成员胜任力,塑造团队文化,充分发挥团队效能｡
06 
负责的工作板块:营销推广, 产品规划 
## 1.营销推广 
●制定品牌策略,根据对应策略协同落地各线下线上渠道(KA､､EC 等)全年 营销推广活动 
●合作4A,制定整合营销方案,包括千万级品牌营销活动､事件营销的策略规 划和创意策划&amp;落地执行方案以及各维度营销结果数据销售数据的跟进分析｡ 
●新媒体达人种草,KOL直播带货活动规划 
●费用规划及管控:统筹年度市场推广预算的月度､季度､半年及全年的使 用及下阶段推广预算的调整 
●P&amp;L 
●团队管理 
## 2.产品端 
●负责制定产品长期短期4P策略,各产品系列的产品线及品项规划,定期进行 分渠道分品项的销量追踪､结构分析､赢利性分析 
●负责新产品卖点提炼与整合(与品牌主产品系列保持一致性),以及指引 产品包装形象设计､渠道与定价策略等; 
●与销售部门紧密沟通,追踪产品上市后消费者的反馈,定期分析复盘各渠道 销售数据,及时调整4P策略 
联合利华中国 
品牌经理 
2016.03-2019.08 
负责的工作板块:营销推广,新品开发 
## 1.营销推广 
●品牌全年预算的管理和分配 ,制定品牌策略以及品牌的营销计划,基于 市场研究中心提供的市场､媒介调研数据分析结果,制定品牌传播策略 
●与媒介中心沟通,确定年度/季度/月度媒介传播媒体投放计划 
●品牌年度千万级 IMC 活动的策划执行,监督和效果评估 
●Lead 品牌 IP 活动 
●线下媒体发布会,明星活动,行业大会的策划和执行 
●数字化媒体传播项目的策划､执行､监控与评估; 
●配合线下 KA 以及线上 EC 渠道进行有针对性的渠道营销活动的策划执行 
●管理以及对接外部供应商广告公司 
## 2.产品策划 
●负责品牌全年上市 SKU 的规划以及发展方向制定 
●系统性管理､规划产品线,制定新产品开发计划,年度新产品开发项目的 管理,提 出产品概念,SKU,定位,以及目标的消费人群 
●与消费者洞察团队一起协作,负责市场调研,掌握行业发展动态,了解市 场的需 求,分析同行业的热卖产品､卖点分析､市场竞争情况分析,确定 产品开发方向和策 略以及定价 
●独立完成产品架构设计,卖点提炼文案撰写,包括产品定位､ 概念推
广､工艺技术开发､包装开发设计等, 
●与不同渠道销售团队沟通渠道的需求 
莹特丽化妆品 
产品专员 
2013.07-2016.03 
OEM/ODM性质的外资企业 
彩妆产品开发 
负责客户:巴黎欧莱雅(护肤),NARS(彩妆) 
●负责国内线下展会､公关活动的筹划､设计､物料筹备｡ 
●跟踪化妆品线上及线下市场变化及产品流行趋势,并做出分析报告｡ 
●为品牌方进行产品提案､规划产品线､提供策略｡ 
●参与配方开发,对新品试用情况进行调查并分析试用报告 
●作为PM领导跨部门沟通会议,跟进项目组成员的任务完成状况｡ 
●根据销售报告进行数据分析用以制定新的开发计划 
教育经历 
海南师范大学 本科 电子商务 2009-2013</t>
        </is>
      </c>
      <c r="R1197" t="inlineStr">
        <is>
          <t>点击按钮</t>
        </is>
      </c>
      <c r="S1197" t="inlineStr">
        <is>
          <t>一、品牌基础建设
1.协助梳理品牌在中国市场的品牌定位、产品卖点、核心人群、价格带及竞争差异。
2.参与品牌中文化、本土化表达、产品命名、详情页卖点、达人种草话术、直播话术等内容建设。
3.跟踪芳疗、精华油、天然护肤、敏感肌、情绪护肤等相关赛道动态，定期输出竞品分析和市场简报。
4.协助建立品牌资料库，包括品牌介绍、产品手册、FAQ、培训资料、渠道招商资料、达人合作资料等。
5.配合完成品牌视觉、包装、物料、详情页、短视频脚本、招商资料等内容的需求沟通与项目跟进。 
二、内容种草与新媒体运营
1.负责或协助小红书、抖音、视频号等内容平台的选题策划、内容排期、笔记脚本、短视频脚本及账号基础运营。
2.围绕品牌核心产品，策划如“睡前护理、换季舒缓、祛痘护肤、精华油使用、芳香护理、通勤放松、SPA场景”等内容主题。
3.筛选并对接 KOC、KOL、芳疗师、护肤测评博主、成分党博主等内容资源，推动种草合作。
4.跟踪笔记曝光、阅读、互动、收藏、评论、转化、爆文率等数据，形成内容优化建议。
5.关注平台热点、用户评论和市场舆情，及时发现品牌传播机会与潜在风险。
四、参与渠道拓展与合作商支持
1.协助拓展线上分销、私域团购、KOC 分销、社群渠道、买手店、生活方式集合店等合作渠道。
2.参与 SPA、美容院、瑜伽馆、普拉提馆、酒店、芳疗机构等专业渠道的开发与合作沟通。
3.协助整理渠道合作政策、产品报价、招商资料、样品寄送、渠道培训和销售反馈。
4.跟进合作渠道的进度、销售数据、库存反馈、客户问题及复购情况。
5.协助项目负责人维护重点客户、渠道商、达人机构和外部合作伙伴关系。
五、项目管理与跨部门协同
1.跟进品牌重启过程中的内容、设计、电商、供应链、渠道、客服、法务合规等工作节点。
2.建立项目进度表，推动重点事项按计划完成。
3.协助组织内部产品培训、渠道培训、达人 Brief 沟通及销售复盘会议。
4.收集一线销售、消费者、达人、渠道客户反馈，反向推动产品组合和内容优化。
5.完成项目负责人交办的其他品牌运营及市场支持工作。
任职要求
基础要求
1.本科及以上学历，市场营销、广告学、电子商务、工商管理、传播学、化妆品、香氛、护理相关专业优先。
2.1–3 年品牌运营、电商运营、新媒体运营、渠道拓展、市场营销或项目管理经验。优秀应届生或 1 年左右经验者也可考虑培养。
3.对美妆护肤、香氛、芳疗、精华油、天然护肤、情绪消费等品类有兴趣。
4.熟悉小红书、抖音、天猫、京东、微信私域等至少 1–2 个平台的基本玩法。
5.具备基础数据分析能力，能够看懂曝光、点击、转化、客单、复购、投产、互动率等基础指标。
6.具备较好的文字表达能力，能写产品卖点、达人分发Brief、内容选题、活动方案和复盘报告。
7.执行力强，能跟进细节，愿意从基础运营和项目执行做起。
8.沟通协调能力好，能对接达人、渠道、设计、供应链、客服、代运营等多方资源。
加分项
1.有美妆、护肤、香氛、保健品、个护、进口消费品相关经验。
2.有小红书种草、抖音短视频、达人合作、直播电商或私域运营经验。
3.有渠道招商、分销、买手店、SPA、美容院、线下集合店等渠道拓展经验。
4.有英文阅读能力，能看懂英文品牌资料、产品资料和基础沟通内容。
5.对化妆品广告合规、功效宣称、进口化妆品备案有基础了解。
6.有项目从 0 到 1 启动经验，或参与过新品上市、品牌重启、渠道搭建项目。
我们希望你是：
对品牌有感觉，对销售有意识，对内容有网感，对数据不排斥，愿意参与一个进口芳疗护肤品牌在中国市场从 0 到 1 的重启过程。</t>
        </is>
      </c>
      <c r="T1197">
        <v>1</v>
      </c>
    </row>
    <row r="1198" ht="25.5" customHeight="1">
      <c r="A1198">
        <v>1995</v>
      </c>
      <c r="B1198" t="inlineStr">
        <is>
          <t>进口护肤品牌项目经理</t>
        </is>
      </c>
      <c r="C1198" t="inlineStr">
        <is>
          <t>【进口护肤品牌项目经理_上海 15-20K】陈慕言 1年.pdf</t>
        </is>
      </c>
      <c r="D1198" t="inlineStr">
        <is>
          <t>许夏露</t>
        </is>
      </c>
      <c r="E1198" t="inlineStr">
        <is>
          <t>陈梦怡</t>
        </is>
      </c>
      <c r="F1198" t="inlineStr">
        <is>
          <t>无</t>
        </is>
      </c>
      <c r="G1198" t="inlineStr">
        <is>
          <t>【简历概览】
英硕国际时尚零售+英本会计金融，有全案营销统筹及欧莱雅、TikTok等多段实习经历。
【技能拆解】
- 技术栈：Microsoft Office、SPSS、Tableau、ERP、Matlab、生意参谋、TikTok后台数据分析
- 软技能：项目管理、数据分析、内容策划、文案撰写、跨部门协作、市场调研、客户沟通
【与JD匹配分析】
- 硬技能匹配情况：具备基础数据分析能力，熟悉Microsoft Office等办公软件，有内容策划和文案撰写经验，符合岗位对文字表达和基础运营能力的要求；但缺乏化妆品广告合规、进口化妆品备案等专业知识。
- 经验年限匹配情况：1年左右相关经验，符合“优秀应届生或1年左右经验者也可考虑培养”的要求。
- 行业背景匹配情况：有欧莱雅市场实习经历，涉及产品调研和社媒推广策略分析，对美妆护肤领域有一定了解；但缺乏芳疗、精华油等细分品类经验，渠道拓展经验以电商和线上为主，线下专业渠道经验不足。</t>
        </is>
      </c>
      <c r="H1198">
        <v>72</v>
      </c>
      <c r="I1198" t="inlineStr">
        <is>
          <t>推荐</t>
        </is>
      </c>
      <c r="J1198" s="2">
        <v>46171</v>
      </c>
      <c r="K1198" t="inlineStr">
        <is>
          <t>简历未通过筛选</t>
        </is>
      </c>
      <c r="L1198" t="inlineStr">
        <is>
          <t>待定</t>
        </is>
      </c>
      <c r="M1198" t="inlineStr">
        <is>
          <t>进行中</t>
        </is>
      </c>
      <c r="N1198"/>
      <c r="O1198"/>
      <c r="P1198" s="3"/>
      <c r="Q1198" t="inlineStr">
        <is>
          <t>微 信:Chenmy00000 
电 话:132 8730 6259 
![fig_21146](https://pdf-bucket.tos-cn-beijing.volces.com/infer/20260529/2a964f3e53680f760738bc95ca58652c_1780048126248979982.jpeg?X-Tos-Algorithm=TOS4-HMAC-SHA256&amp;X-Tos-Credential=AKLTZDcxYzI0ZWI5NDkzNGRkNWI1OTdiNTVjNjZjYjU3NmQ%2F20260529%2Fcn-beijing%2Ftos%2Frequest&amp;X-Tos-Date=20260529T094846Z&amp;X-Tos-Expires=1800&amp;X-Tos-Signature=aa5e1a559691bc64a4c539dc165e4cada46e2c62ccb876f319753416d25018e8&amp;X-Tos-SignedHeaders=host) 
邮 箱:Cc00123450@outlook.com 
![fig_32905](https://pdf-bucket.tos-cn-beijing.volces.com/infer/20260529/2a964f3e53680f760738bc95ca58652c_1780048126249049213.jpg?X-Tos-Algorithm=TOS4-HMAC-SHA256&amp;X-Tos-Credential=AKLTZDcxYzI0ZWI5NDkzNGRkNWI1OTdiNTVjNjZjYjU3NmQ%2F20260529%2Fcn-beijing%2Ftos%2Frequest&amp;X-Tos-Date=20260529T094846Z&amp;X-Tos-Expires=1800&amp;X-Tos-Signature=d96c55c72a276e22bd9801db872bbd5675acfdca38254017899417889cf1e8b4&amp;X-Tos-SignedHeaders=host) 
教育背景 
曼彻斯特大学(英国,曼彻斯特) 
国际时尚零售(硕士) 
2023.09-2024.09 2020.09-2023.07 
主修课程:国际时尚零售,时尚消费者行为,研究方法,当代时尚与纺织问题 雷丁大学(英国,雷丁) 
会计与金融(学士) 
成绩:专业排名前30%; 
主修课程:国际财务报告,管理会计,公司金融,管理技能,风险管理,投资组合管理,衍生证券 
![fig_90762](https://pdf-bucket.tos-cn-beijing.volces.com/infer/20260529/2a964f3e53680f760738bc95ca58652c_1780048126249218638.jpg?X-Tos-Algorithm=TOS4-HMAC-SHA256&amp;X-Tos-Credential=AKLTZDcxYzI0ZWI5NDkzNGRkNWI1OTdiNTVjNjZjYjU3NmQ%2F20260529%2Fcn-beijing%2Ftos%2Frequest&amp;X-Tos-Date=20260529T094846Z&amp;X-Tos-Expires=1800&amp;X-Tos-Signature=2f43010bda9b6f103ce7fbf3d455ea84fed7024079fc888de7d32fe4bcfbceac&amp;X-Tos-SignedHeaders=host) 
工作经历 
2025.06-至今 
全案营销统筹:主导公司产品全案企划,统筹线上页面与线下快闪店/品牌活动策划,实现从策略到落地的营销闭环管理; 
页面与活动企划:负责多平台大促及日常页面的策划与优化,同步推进线下品牌活动对接与执行,确保线上线下体验一致; 电商营销支持:输出多份关键营销素材Brief,全面覆盖小红书､天猫及抖音等大促节点,保障活动顺利上线与品牌调性统一; 卖点挖掘与内容落地:完成有色面霜等核心品类的营销卖点梳理与系列文案撰写,打通从市场分析到文案输出的完整链路; 综合执行与沉淀:熟悉电商平台设计规范与多品类上线流程,具备内容企划与视觉表达的协同能力,确保项目按时交付｡ 欧莱雅/市场实习生 
2024.12-2025.01 
产品调研:主要负责染发霜类产品进行调研,包括市场定位､用户研究､产品功能特点､竞品分析(施华蔻､爱茉莉等同功能产品); 社媒推广策略分析:利用生意参谋等电商数据分析工具,对淘宝平台的访客数和GMV 进行详细分析,并产出自然流量提升方案,为 团队平台流量优化提供数据支持; 
产品优化:收集并分析消费者对Oléor 系列产品包装设计的视觉､功能性､品牌传达等方面的反馈,结合市场心理学和品牌学理论提 出包装设计(模特展示､元素､颜色等)改进建议｡ 
The colourrain fashion(英国,曼彻斯特)/TikTok 内容运营 
2024.09-2024.10 
内容创作:根据TikTok 平台的流行趋势和用户需求,独立创作并发布吸引用户的短视频内容,负责从脚本撰写､拍摄､剪辑到特效处 理的全流程,确保视频内容新颖､有趣,增加用户的点击率和互动率; 
数据分析:利用TikTok 后台的数据分析工具,监控和评估内容表现,定期分析观看量､点赞量､评论量和转发量等关键指标,通过数 据洞察调整后续内容策略,成功提升视频效果; 
直播策划:负责策划执行直播活动,包括确定直播主题､直播流程､互动环节､产品展示顺序,以吸引更多观众参与,确保实现直播 目标,成功完成多场直播,其中部分直播的销售额较原先提升了百分之一百｡ 
英国保诚/金融分析师助理 
2022.07-2022.08 
学习培训:积极参与公司组织的培训课程,包括财务分析､风险评估和投资组合管理等,深入学习股票､债券､保险和基金的配置管 理知识; 
团队协作:与团队成员紧密合作,达成公司的业务目标,参与设计和研究资产配置方案,进行数据收集和分析撰写详细的分析报告, 帮助推动投资决策的合理性和准确性; 
中泰证券(山东东营)/客户服务部实习生 
2021.06-2021.08 
需求分析:协助正式员工开展客户沟通工作,准确识别和把握客户需求,提供专业的基础咨询服务; 
交易流程:深入参与交易流程,包括前期准备､实际执行及后续的交易记录管理,掌握交易流程; 
专业培训:参加公司组织的多项培训活动,系统学习证券市场运营､合规要求及客户关系维护等核心知识; 
市场分析:协助开展市场趋势分析工作,收集整理市场数据,更好地理解市场动态,为投资决策提供数据依据｡ 
![fig_23658](https://pdf-bucket.tos-cn-beijing.volces.com/infer/20260529/2a964f3e53680f760738bc95ca58652c_1780048126249141889.jpg?X-Tos-Algorithm=TOS4-HMAC-SHA256&amp;X-Tos-Credential=AKLTZDcxYzI0ZWI5NDkzNGRkNWI1OTdiNTVjNjZjYjU3NmQ%2F20260529%2Fcn-beijing%2Ftos%2Frequest&amp;X-Tos-Date=20260529T094846Z&amp;X-Tos-Expires=1800&amp;X-Tos-Signature=9bf8970f115a960d634f176389aca0778aeeeb5b67f91a262473cd7e3b1f50a1&amp;X-Tos-SignedHeaders=host) 
项目经历 
个人项目  
时尚奢侈品牌的在线视觉营销对中国千禧一代消费者购买意愿的影响(英国,曼彻斯特) 
2023.09-2024.06 
项目内容:本研究回顾品牌塑造､奢侈品消费及视觉营销相关的现有文献,识别出在线视觉营销中影响消费者行为的关键要素;采用 定量研究方法,提出五个假设,以检验视觉营销､信息处理､感知风险､情绪反应和购买意向之间的关系;通过数据分析,揭示不同 视觉营销策略对千禧一代消费者购买意愿的具体影响; 
项目意义:研究结果为奢侈品牌优化其在线视觉营销策略提供宝贵见解,帮助品牌更有效地吸引和满足中国千禧一代消费者的需求｡ 3D 针织技术的应用和发展(英国,曼彻斯特) 
个人项目 
2024.01-2024.04 
项目内容:探讨Alpha Tauri 3D 针织技术,首先对针织行业的外部环境进行全面分析,然后聚焦于3D 针织技术的现状与最新发展, 研究其在设计､生产和可持续性方面的应用; 
项目意义:通过对针织行业及3D 针织技术的深入分析,提供有价值的市场洞察,帮助相关企业在动态的市场中做出更具前瞻性的决策｡ 社交媒体广告在消费者决策中的作用(英国,曼彻斯特) 项目内容:研究社交媒体广告如何影响消费者的购买决策过程,分析消费者在面对社交媒体广告时的不同反应和购买行为,并根据研 究发现,提出具体的营销策略优化建议; 
2023.11-2023.12 
项目意义:了解消费者对社交媒体广告的反应可以提高广告的针对性和效果,从而提高消费者满意度和忠诚度｡ 爱马仕品牌分析及战略制定报告(英国,曼彻斯特) 
个人项目 
2023.10-2023.11 
项目内容:研究爱马仕在国际市场中的环境,了解可能影响品牌运营的法律法规､贸易政策､经济趋势和技术创新等因素,同时与竞 争对手作比较,评估爱马仕在品牌价值､产品创新､市场定位等方面的独特优势和潜在劣势; 
项目意义:帮助爱马仕更好地适应不断变化的市场环境,加强爱马仕作为奢侈品牌的独特价值和市场地位｡ 
个人能力 
语言:普通话(母语),英语(可作为日常工作语言) 软件:Microsoft Office,SPSS,Tableau,ERP,Matlab(运用于数学建模､算法开发和数据分析) 爱好:旅游,摄影,电影,穿搭</t>
        </is>
      </c>
      <c r="R1198" t="inlineStr">
        <is>
          <t>点击按钮</t>
        </is>
      </c>
      <c r="S1198" t="inlineStr">
        <is>
          <t>一、品牌基础建设
1.协助梳理品牌在中国市场的品牌定位、产品卖点、核心人群、价格带及竞争差异。
2.参与品牌中文化、本土化表达、产品命名、详情页卖点、达人种草话术、直播话术等内容建设。
3.跟踪芳疗、精华油、天然护肤、敏感肌、情绪护肤等相关赛道动态，定期输出竞品分析和市场简报。
4.协助建立品牌资料库，包括品牌介绍、产品手册、FAQ、培训资料、渠道招商资料、达人合作资料等。
5.配合完成品牌视觉、包装、物料、详情页、短视频脚本、招商资料等内容的需求沟通与项目跟进。 
二、内容种草与新媒体运营
1.负责或协助小红书、抖音、视频号等内容平台的选题策划、内容排期、笔记脚本、短视频脚本及账号基础运营。
2.围绕品牌核心产品，策划如“睡前护理、换季舒缓、祛痘护肤、精华油使用、芳香护理、通勤放松、SPA场景”等内容主题。
3.筛选并对接 KOC、KOL、芳疗师、护肤测评博主、成分党博主等内容资源，推动种草合作。
4.跟踪笔记曝光、阅读、互动、收藏、评论、转化、爆文率等数据，形成内容优化建议。
5.关注平台热点、用户评论和市场舆情，及时发现品牌传播机会与潜在风险。
四、参与渠道拓展与合作商支持
1.协助拓展线上分销、私域团购、KOC 分销、社群渠道、买手店、生活方式集合店等合作渠道。
2.参与 SPA、美容院、瑜伽馆、普拉提馆、酒店、芳疗机构等专业渠道的开发与合作沟通。
3.协助整理渠道合作政策、产品报价、招商资料、样品寄送、渠道培训和销售反馈。
4.跟进合作渠道的进度、销售数据、库存反馈、客户问题及复购情况。
5.协助项目负责人维护重点客户、渠道商、达人机构和外部合作伙伴关系。
五、项目管理与跨部门协同
1.跟进品牌重启过程中的内容、设计、电商、供应链、渠道、客服、法务合规等工作节点。
2.建立项目进度表，推动重点事项按计划完成。
3.协助组织内部产品培训、渠道培训、达人 Brief 沟通及销售复盘会议。
4.收集一线销售、消费者、达人、渠道客户反馈，反向推动产品组合和内容优化。
5.完成项目负责人交办的其他品牌运营及市场支持工作。
任职要求
基础要求
1.本科及以上学历，市场营销、广告学、电子商务、工商管理、传播学、化妆品、香氛、护理相关专业优先。
2.1–3 年品牌运营、电商运营、新媒体运营、渠道拓展、市场营销或项目管理经验。优秀应届生或 1 年左右经验者也可考虑培养。
3.对美妆护肤、香氛、芳疗、精华油、天然护肤、情绪消费等品类有兴趣。
4.熟悉小红书、抖音、天猫、京东、微信私域等至少 1–2 个平台的基本玩法。
5.具备基础数据分析能力，能够看懂曝光、点击、转化、客单、复购、投产、互动率等基础指标。
6.具备较好的文字表达能力，能写产品卖点、达人分发Brief、内容选题、活动方案和复盘报告。
7.执行力强，能跟进细节，愿意从基础运营和项目执行做起。
8.沟通协调能力好，能对接达人、渠道、设计、供应链、客服、代运营等多方资源。
加分项
1.有美妆、护肤、香氛、保健品、个护、进口消费品相关经验。
2.有小红书种草、抖音短视频、达人合作、直播电商或私域运营经验。
3.有渠道招商、分销、买手店、SPA、美容院、线下集合店等渠道拓展经验。
4.有英文阅读能力，能看懂英文品牌资料、产品资料和基础沟通内容。
5.对化妆品广告合规、功效宣称、进口化妆品备案有基础了解。
6.有项目从 0 到 1 启动经验，或参与过新品上市、品牌重启、渠道搭建项目。
我们希望你是：
对品牌有感觉，对销售有意识，对内容有网感，对数据不排斥，愿意参与一个进口芳疗护肤品牌在中国市场从 0 到 1 的重启过程。</t>
        </is>
      </c>
      <c r="T1198">
        <v>1</v>
      </c>
    </row>
    <row r="1199" ht="25.5" customHeight="1">
      <c r="A1199">
        <v>1996</v>
      </c>
      <c r="B1199" t="inlineStr">
        <is>
          <t>进口护肤品牌项目经理</t>
        </is>
      </c>
      <c r="C1199" t="inlineStr">
        <is>
          <t>【进口护肤品牌项目经理_上海 15-20K】桂女士 5年.pdf</t>
        </is>
      </c>
      <c r="D1199" t="inlineStr">
        <is>
          <t>许夏露</t>
        </is>
      </c>
      <c r="E1199" t="inlineStr">
        <is>
          <t>无法提取</t>
        </is>
      </c>
      <c r="F1199" t="inlineStr">
        <is>
          <t>无</t>
        </is>
      </c>
      <c r="G1199" t="inlineStr">
        <is>
          <t>【简历概览】
1999年生，中南大学本科，4年美妆行业经验，涉及产品策划、营销及内容运营，参与多品牌项目。
【技能拆解】
- 技术栈：市场洞察、产品策划、营销策划、内容种草、电商运营、数据分析、跨部门沟通、项目管理、品牌资料输出、培训资料制作
- 软技能：执行力、沟通协调、创意策划、资源整合、预算控制、细节跟进
【与JD匹配分析】
- 硬技能匹配情况：具备市场洞察、产品策划、内容种草、跨部门协同、资料建设等核心硬技能，熟悉小红书等平台及美妆产品推广，但缺乏芳疗、天然护肤等赛道经验
- 经验年限匹配情况：4年工作经验，符合1-3年相关经验要求
- 行业背景匹配情况：有美妆行业经验，涉及品牌营销与产品策划，但未接触进口芳疗护肤及专业渠道开发</t>
        </is>
      </c>
      <c r="H1199">
        <v>72</v>
      </c>
      <c r="I1199" t="inlineStr">
        <is>
          <t>推荐</t>
        </is>
      </c>
      <c r="J1199" s="2">
        <v>46171</v>
      </c>
      <c r="K1199" t="inlineStr">
        <is>
          <t>面试不通过</t>
        </is>
      </c>
      <c r="L1199" t="inlineStr">
        <is>
          <t>淘汰</t>
        </is>
      </c>
      <c r="M1199" t="inlineStr">
        <is>
          <t>终止</t>
        </is>
      </c>
      <c r="N1199"/>
      <c r="O1199"/>
      <c r="P1199" s="3"/>
      <c r="Q1199" t="inlineStr">
        <is>
          <t>意向岗位:产品/品类营销|邮箱:13223556189@163.com|出生年月:1999.04 
个人信息/PERSONAL INFORMATION 
工作经验/PROFESSIONAL EXPERIENCE 
【2025.03-2025.06】杭州巨盈化妆品有限公司&amp;【2025.8-2025.11】杭州伸美集团(两段) 「工作岗位,MISTINE产品策划(隶属市场部)&amp;达肤妍,译龄品牌策划(隶属品牌部 
「核心内容」品牌营销(例如品牌发布会、研发中心项目)、产品(新品发布会、背书campaign,明星代言周边策 划、产品物料、概念策划) 
「工作内容」 
科 
1.[产品策划]基于市场趋与消费者洞察,负责防晒线新品(防晒次抛)的概念策划、卖点包装、产品资料的写,配合 ,跨却门沟通落地上线 
3.【营销策划]负责相关品类重要节点限量版礼盒与产品的策划,参与王楚软代言的概念主题、周边玩法策划工作 
【2024.02-2025.03】芙清生物产品(文案)策划 
【内容种草]负贴内种草项目并与媒介部门共同进达入8D,深度合作B8大王等上升期博主,参与博主产品培训及选 品,以便成本资撬动专场合作资源《贴外平台核心为B站) 
2【市场洞察】定期分析目标市场、人群、竞品与用户像,协同开发规划开发策略、选代方向及目标人群,主导各渠道产 品开发需求和内容素材,确保新品高质量按时交付,通过产品定位清晰化对消费者进行有效教育,用户在杜交平台展开自传 ,开品低优,祛物为,区分前,应,应后等不同场,并结合用户产品 游行定化动售转化,在间在大期间势上,且医疗器品类 
4.【培训能】负责线上事业部产品培训,输出培训文与库,提升业务团队的产品认知与工作效率 
【2022.9-2024.01】经德润(上海)信息科技有限公司高级内容运营 
账号一年由 
筹备 
【2021.11-2022.09】乐其电商内容(页面)运营 
1.[页直策划]策划并优化电商素材,结合数据与人群分析提升文案与视觉效果,实现页区块UV与P分别提升13%和25% 所产出素材同步用于总部官网宣传 
门好力人好不 按时上线 
3.【技能学习】先后负责(LV下Henmesy与的电商策划工作,迅速晋升至高级,加入F项目组一个月内获得2022年01 绩效A等级(集团前5) 
【2021.7-2021.11】杭州地铁,校招进入企业,后因职业规划不符离职 教育经历/EDUCATION 
【2017-2021】中南大学本科交通运输 
项目经验/PROJECT EXPERIENCE 
【项目一】刘恋XFenty阿那亚恋涟星河妆(市场向) 
工作岗位」EC渠道内容负责人 
「项目时间,202205-2022.08 
「项目描述」 
2022年七夕期同,FeryBeauy合节日氛围,邀请《乘风破浪的姐姐》中具有高热度的嘉宾刘恋,于阿那亚开展单日主题 直播。直播内容融合那亚与刘个人妆容特色,集中推广当推产品(小棒冰,钻石高光) 
「个人职责」 
负责电商渠道整体内容落地,对接品牌方整合艺人素材与活动节奏,确认电商权益出与曝光节点 -参与直播商业化内容策划,为艺人专属妆容及产品套装命名,视觉呈现等提供创意支持 -与品牌代理广告公司保持信息同步,确保外部资源与素材及时获取并应用于站内 -协同设计完或活动页面制作与艺人PR素材美化,指导美工优化视觉细节 -BD快取天猫七夕官方活动资源位,扩大活动曝光 
[项目二】2025年MISTINE(中国)研发中心开幕仪式暨防晒次抛及防晒底妆发布会(品牌 向) 
「工作岗位」活动负责人之一 
「项目时间」2025.05 
「项目描述」 
2025年5月22日,泰国美妆品牌MSTINE丝婷上海研发中心开幕仪式暨上半年度新品发市会举行。 
「个人职责」 
-现场内容、素材、流程、彩排、执行的监督与建 -与公关负责人明确发言稿件要素、交付时间 
-安排来访嘉宾,与行政确认邀请与接待机酒、伴手礼等内容 -控制活动预算,压缩外部需求,提升内部协同效率</t>
        </is>
      </c>
      <c r="R1199" t="inlineStr">
        <is>
          <t>点击按钮</t>
        </is>
      </c>
      <c r="S1199" t="inlineStr">
        <is>
          <t>一、品牌基础建设
1.协助梳理品牌在中国市场的品牌定位、产品卖点、核心人群、价格带及竞争差异。
2.参与品牌中文化、本土化表达、产品命名、详情页卖点、达人种草话术、直播话术等内容建设。
3.跟踪芳疗、精华油、天然护肤、敏感肌、情绪护肤等相关赛道动态，定期输出竞品分析和市场简报。
4.协助建立品牌资料库，包括品牌介绍、产品手册、FAQ、培训资料、渠道招商资料、达人合作资料等。
5.配合完成品牌视觉、包装、物料、详情页、短视频脚本、招商资料等内容的需求沟通与项目跟进。 
二、内容种草与新媒体运营
1.负责或协助小红书、抖音、视频号等内容平台的选题策划、内容排期、笔记脚本、短视频脚本及账号基础运营。
2.围绕品牌核心产品，策划如“睡前护理、换季舒缓、祛痘护肤、精华油使用、芳香护理、通勤放松、SPA场景”等内容主题。
3.筛选并对接 KOC、KOL、芳疗师、护肤测评博主、成分党博主等内容资源，推动种草合作。
4.跟踪笔记曝光、阅读、互动、收藏、评论、转化、爆文率等数据，形成内容优化建议。
5.关注平台热点、用户评论和市场舆情，及时发现品牌传播机会与潜在风险。
四、参与渠道拓展与合作商支持
1.协助拓展线上分销、私域团购、KOC 分销、社群渠道、买手店、生活方式集合店等合作渠道。
2.参与 SPA、美容院、瑜伽馆、普拉提馆、酒店、芳疗机构等专业渠道的开发与合作沟通。
3.协助整理渠道合作政策、产品报价、招商资料、样品寄送、渠道培训和销售反馈。
4.跟进合作渠道的进度、销售数据、库存反馈、客户问题及复购情况。
5.协助项目负责人维护重点客户、渠道商、达人机构和外部合作伙伴关系。
五、项目管理与跨部门协同
1.跟进品牌重启过程中的内容、设计、电商、供应链、渠道、客服、法务合规等工作节点。
2.建立项目进度表，推动重点事项按计划完成。
3.协助组织内部产品培训、渠道培训、达人 Brief 沟通及销售复盘会议。
4.收集一线销售、消费者、达人、渠道客户反馈，反向推动产品组合和内容优化。
5.完成项目负责人交办的其他品牌运营及市场支持工作。
任职要求
基础要求
1.本科及以上学历，市场营销、广告学、电子商务、工商管理、传播学、化妆品、香氛、护理相关专业优先。
2.1–3 年品牌运营、电商运营、新媒体运营、渠道拓展、市场营销或项目管理经验。优秀应届生或 1 年左右经验者也可考虑培养。
3.对美妆护肤、香氛、芳疗、精华油、天然护肤、情绪消费等品类有兴趣。
4.熟悉小红书、抖音、天猫、京东、微信私域等至少 1–2 个平台的基本玩法。
5.具备基础数据分析能力，能够看懂曝光、点击、转化、客单、复购、投产、互动率等基础指标。
6.具备较好的文字表达能力，能写产品卖点、达人分发Brief、内容选题、活动方案和复盘报告。
7.执行力强，能跟进细节，愿意从基础运营和项目执行做起。
8.沟通协调能力好，能对接达人、渠道、设计、供应链、客服、代运营等多方资源。
加分项
1.有美妆、护肤、香氛、保健品、个护、进口消费品相关经验。
2.有小红书种草、抖音短视频、达人合作、直播电商或私域运营经验。
3.有渠道招商、分销、买手店、SPA、美容院、线下集合店等渠道拓展经验。
4.有英文阅读能力，能看懂英文品牌资料、产品资料和基础沟通内容。
5.对化妆品广告合规、功效宣称、进口化妆品备案有基础了解。
6.有项目从 0 到 1 启动经验，或参与过新品上市、品牌重启、渠道搭建项目。
我们希望你是：
对品牌有感觉，对销售有意识，对内容有网感，对数据不排斥，愿意参与一个进口芳疗护肤品牌在中国市场从 0 到 1 的重启过程。</t>
        </is>
      </c>
      <c r="T1199">
        <v>1</v>
      </c>
    </row>
    <row r="1200" ht="25.5" customHeight="1">
      <c r="A1200">
        <v>1997</v>
      </c>
      <c r="B1200" t="inlineStr">
        <is>
          <t>进口护肤品牌项目经理</t>
        </is>
      </c>
      <c r="C1200" t="inlineStr">
        <is>
          <t>【进口护肤品牌项目经理_上海 15-20K】李欣悦 5年.pdf</t>
        </is>
      </c>
      <c r="D1200" t="inlineStr">
        <is>
          <t>许夏露</t>
        </is>
      </c>
      <c r="E1200" t="inlineStr">
        <is>
          <t>李欣悦</t>
        </is>
      </c>
      <c r="F1200" t="inlineStr">
        <is>
          <t>无相关信息</t>
        </is>
      </c>
      <c r="G1200" t="inlineStr">
        <is>
          <t>【简历概览】
5年美妆个护电商投放与内容营销经验，擅长品牌策略与0-1孵化，有珀莱雅等知名品牌操盘经历。
【技能拆解】
- 技术栈：品牌策略体系、0-1品牌孵化、新品打造、产品全生命周期管理、爆款打造、社媒渠道投放、内容策略、推广效果链路、平台玩法、内容打磨、投放拆解、数据监控、全链路优化、品效增长、市场/消费者洞察、产品开发、利润定价、卖点提炼、视觉创意（TVC/KV/详情页）、社媒策略、投放执行、数据复盘、千万级预算拆解与优化、定制内容+精准人群投流、团队搭建、SOP体系、小红书全渠道投放、达人/机构资源拓展、线下活动策划、搜索优化、负评管控
- 软技能：性格开朗、积极乐观、善于沟通交流、跨部门沟通能力、责任心、目标感、计划性强、抗压能力
【与JD匹配分析】
- 硬技能匹配情况：候选人具备品牌策略、产品卖点提炼、社媒投放（小红书/抖音）、内容策划、数据监控与优化、团队管理、SOP体系搭建等硬技能，与岗位要求的品牌基础建设、内容种草与新媒体运营、项目管理等职责匹配度较高。但在芳疗、精华油等特定品类经验及英文阅读能力方面有所欠缺。
- 经验年限匹配情况：岗位要求1-3年经验，候选人有5年经验，远超要求，具备丰富的实战经验。
- 行业背景匹配情况：候选人有5年美妆个护赛道经验，符合岗位对美妆护肤品类的要求，且有知名品牌操盘经历，行业背景匹配度高。</t>
        </is>
      </c>
      <c r="H1200">
        <v>85</v>
      </c>
      <c r="I1200" t="inlineStr">
        <is>
          <t>强烈推荐</t>
        </is>
      </c>
      <c r="J1200" s="2">
        <v>46171</v>
      </c>
      <c r="K1200" t="inlineStr">
        <is>
          <t>面试不通过</t>
        </is>
      </c>
      <c r="L1200" t="inlineStr">
        <is>
          <t>淘汰</t>
        </is>
      </c>
      <c r="M1200" t="inlineStr">
        <is>
          <t>终止</t>
        </is>
      </c>
      <c r="N1200"/>
      <c r="O1200"/>
      <c r="P1200" s="3"/>
      <c r="Q1200" t="inlineStr">
        <is>
          <t>![fig_17613](https://pdf-bucket.tos-cn-beijing.volces.com/infer/20260529/c98b88c655c49aa0402bb1d4b59e4bc0_1780048132550763654.jpg?X-Tos-Algorithm=TOS4-HMAC-SHA256&amp;X-Tos-Credential=AKLTZDcxYzI0ZWI5NDkzNGRkNWI1OTdiNTVjNjZjYjU3NmQ%2F20260529%2Fcn-beijing%2Ftos%2Frequest&amp;X-Tos-Date=20260529T094852Z&amp;X-Tos-Expires=1800&amp;X-Tos-Signature=28eb15871a28af68aec0bc0d83b16a6747b6436dea22d8ea4352097f088c4a28&amp;X-Tos-SignedHeaders=host) 
## 基本信息 
姓 名:李欣悦 出生年月:1998.08 
电子邮箱:1719337942@qq.com 
联系方式:19198038087 
微信:Irislee_xy 
教育背景 
2017.09-2021.06 
天津音乐学院|艺术管理专业|本科 
![fig_12194](https://pdf-bucket.tos-cn-beijing.volces.com/infer/20260529/c98b88c655c49aa0402bb1d4b59e4bc0_1780048132550595792.jpeg?X-Tos-Algorithm=TOS4-HMAC-SHA256&amp;X-Tos-Credential=AKLTZDcxYzI0ZWI5NDkzNGRkNWI1OTdiNTVjNjZjYjU3NmQ%2F20260529%2Fcn-beijing%2Ftos%2Frequest&amp;X-Tos-Date=20260529T094852Z&amp;X-Tos-Expires=1800&amp;X-Tos-Signature=0cff45cde998b3ffd663ff49ccc6e12e569b0f6d787323b23350895c3c67a8e9&amp;X-Tos-SignedHeaders=host) 
## 个人评价 
行业背景:5 年美妆个护赛道电商投放与内容营销经验,精通品牌策略体系,具备0-1 品牌孵化与新品打造实战能力｡ 策略输出:深耕美妆个护产品赛道,精准把握市场趋势与用户需求,熟练掌握产品全生命周期管理与爆款打造全流程｡ 投放经验:精通社媒渠道投放内容策路及推广效果链路,熟悉平合整体玩法,可独立完成内容打磨､投放拆解､数据监 控与全链路优化,高效实现品效增长｡ 
综合素质:性格开朗积极乐观,善于与人沟通交流,具有良好的跨部门沟通能力;有责任心,目标感计划性强,具备较 好的抗压能力｡ 
## 项目经历 
2026.01-2026.02 珀莱雅防晒系列代言人宣发项目 
项目目标:借刘亦菲官宣代言势能,实现品牌高效拉新､强化防晒心智､提升品牌高端形象｡ 
核心动作:统筹艺人GWP/线上开屏/线下大屏/KV/TVC/官宣推文等全域素材储备与节奏管控,联动线上线下矩阵物料 释出,联合营销号持续加热单品热度｡ 
项目成果:用户口碑与物料满意度双高,代言商务数据断层领先;多条内容全网出圈,强势刷新大众品牌认知,品牌曝 光与搜索热度暴涨1000%+,深度加固珀莱雅防晒品类心智｡ 
2025.07-2025.09 珀莱雅防晒系列军训项目 
项目目标:抢占暑期出游与军训季高需求节点,实现品效爆发､销售收割､抢占品类第一｡ 
核心动作:社媒渠道精细化投放,聚焦军训场景内容深耕,强化口碑背书;打通自播､达播､挂车全链路销售闭环,高 效转化拉新｡ 
项目成果:盾护防晒生意同比增长429%,投放ROI 提升512%,社媒搜索同比增长321%,登顶军训季防晒搜索与 销售双TOP1,成为季度现象级防晒大单品｡ 
## 工作经历 
2024.03-2026.04 珀莱雅化妆品股份有限公司| 产品营销 
全链路操盘:统筹防晒系列大单品全生命周期管理,覆盖市场/消费者洞察､产品开发､利润定价､卖点提炼､ 视觉创意(TVC/KV/详情页)､社媒策略､投放执行与数据复盘,搭建完整单品营销闭环｡ 
策略与投放:主导盾护防晒/超膜银管防晒小红书/抖音全域投放策略,独立完成千万级预算拆解与优化;以定制 内容+ 精准人群投流打法打爆单品,助力珀莱雅防晒跻身防晒赛道TOP10,生意规模同比增长300%+｡ 团队与管理:协助搭建防晒品类专项团队,牵头组建1+1+N 项目小组,梳理并落地标准化SOP 开展内部培训与 策略同步,团队整体效率提升70%｡ 
2021.03-2023.12 水羊股份有限公司| 媒介/内容策划 
## 伊菲丹品牌 
大单品投放:负责精华防晒小红书全渠道投放,半年内淘内热度破1w,跻身贵妇防晒赛道TOP3,销售环比增长 102%,年销规模突破1 亿;主导Rich 面霜新品投放,热度环比提升200%,季度淘内热度破2k｡ 
资源提效:拓展优质达人/机构资源300+,优化投放结构降低品牌整体投放成本30%+,助力集团与品牌完善投 放SOP 体系｡ 
线下活动:策划并落地三亚防晒季线下整合营销,带动单品热度提升160%,活动期销售额增长103%｡ 
## 小迷糊品牌 
品类突围:负责小红书全域投放,落地7 款新品全案推广,核心大单品洁颜蜜跻身赛道TOP3,互动成本低至4, 站内搜索引流提升30%+｡ 
内容舆情:深挖产品核心卖点,输出标准化创意brief 并优化达人内容;通过搜索优化､负评管控,全年品牌负面 舆情优化50%+｡</t>
        </is>
      </c>
      <c r="R1200" t="inlineStr">
        <is>
          <t>点击按钮</t>
        </is>
      </c>
      <c r="S1200" t="inlineStr">
        <is>
          <t>一、品牌基础建设
1.协助梳理品牌在中国市场的品牌定位、产品卖点、核心人群、价格带及竞争差异。
2.参与品牌中文化、本土化表达、产品命名、详情页卖点、达人种草话术、直播话术等内容建设。
3.跟踪芳疗、精华油、天然护肤、敏感肌、情绪护肤等相关赛道动态，定期输出竞品分析和市场简报。
4.协助建立品牌资料库，包括品牌介绍、产品手册、FAQ、培训资料、渠道招商资料、达人合作资料等。
5.配合完成品牌视觉、包装、物料、详情页、短视频脚本、招商资料等内容的需求沟通与项目跟进。 
二、内容种草与新媒体运营
1.负责或协助小红书、抖音、视频号等内容平台的选题策划、内容排期、笔记脚本、短视频脚本及账号基础运营。
2.围绕品牌核心产品，策划如“睡前护理、换季舒缓、祛痘护肤、精华油使用、芳香护理、通勤放松、SPA场景”等内容主题。
3.筛选并对接 KOC、KOL、芳疗师、护肤测评博主、成分党博主等内容资源，推动种草合作。
4.跟踪笔记曝光、阅读、互动、收藏、评论、转化、爆文率等数据，形成内容优化建议。
5.关注平台热点、用户评论和市场舆情，及时发现品牌传播机会与潜在风险。
四、参与渠道拓展与合作商支持
1.协助拓展线上分销、私域团购、KOC 分销、社群渠道、买手店、生活方式集合店等合作渠道。
2.参与 SPA、美容院、瑜伽馆、普拉提馆、酒店、芳疗机构等专业渠道的开发与合作沟通。
3.协助整理渠道合作政策、产品报价、招商资料、样品寄送、渠道培训和销售反馈。
4.跟进合作渠道的进度、销售数据、库存反馈、客户问题及复购情况。
5.协助项目负责人维护重点客户、渠道商、达人机构和外部合作伙伴关系。
五、项目管理与跨部门协同
1.跟进品牌重启过程中的内容、设计、电商、供应链、渠道、客服、法务合规等工作节点。
2.建立项目进度表，推动重点事项按计划完成。
3.协助组织内部产品培训、渠道培训、达人 Brief 沟通及销售复盘会议。
4.收集一线销售、消费者、达人、渠道客户反馈，反向推动产品组合和内容优化。
5.完成项目负责人交办的其他品牌运营及市场支持工作。
任职要求
基础要求
1.本科及以上学历，市场营销、广告学、电子商务、工商管理、传播学、化妆品、香氛、护理相关专业优先。
2.1–3 年品牌运营、电商运营、新媒体运营、渠道拓展、市场营销或项目管理经验。优秀应届生或 1 年左右经验者也可考虑培养。
3.对美妆护肤、香氛、芳疗、精华油、天然护肤、情绪消费等品类有兴趣。
4.熟悉小红书、抖音、天猫、京东、微信私域等至少 1–2 个平台的基本玩法。
5.具备基础数据分析能力，能够看懂曝光、点击、转化、客单、复购、投产、互动率等基础指标。
6.具备较好的文字表达能力，能写产品卖点、达人分发Brief、内容选题、活动方案和复盘报告。
7.执行力强，能跟进细节，愿意从基础运营和项目执行做起。
8.沟通协调能力好，能对接达人、渠道、设计、供应链、客服、代运营等多方资源。
加分项
1.有美妆、护肤、香氛、保健品、个护、进口消费品相关经验。
2.有小红书种草、抖音短视频、达人合作、直播电商或私域运营经验。
3.有渠道招商、分销、买手店、SPA、美容院、线下集合店等渠道拓展经验。
4.有英文阅读能力，能看懂英文品牌资料、产品资料和基础沟通内容。
5.对化妆品广告合规、功效宣称、进口化妆品备案有基础了解。
6.有项目从 0 到 1 启动经验，或参与过新品上市、品牌重启、渠道搭建项目。
我们希望你是：
对品牌有感觉，对销售有意识，对内容有网感，对数据不排斥，愿意参与一个进口芳疗护肤品牌在中国市场从 0 到 1 的重启过程。</t>
        </is>
      </c>
      <c r="T1200">
        <v>1</v>
      </c>
    </row>
    <row r="1201" ht="25.5" customHeight="1">
      <c r="A1201">
        <v>1998</v>
      </c>
      <c r="B1201" t="inlineStr">
        <is>
          <t>进口护肤品牌项目经理</t>
        </is>
      </c>
      <c r="C1201" t="inlineStr">
        <is>
          <t>【进口护肤品牌项目经理_上海 15-20K】关天宇 10年.pdf</t>
        </is>
      </c>
      <c r="D1201" t="inlineStr">
        <is>
          <t>许夏露</t>
        </is>
      </c>
      <c r="E1201" t="inlineStr">
        <is>
          <t>关天宇</t>
        </is>
      </c>
      <c r="F1201" t="inlineStr">
        <is>
          <t>无</t>
        </is>
      </c>
      <c r="G1201" t="inlineStr">
        <is>
          <t>【简历概览】
有4年多品牌营销经验，擅长品牌建设、内容策划、新媒体运营及项目管理，有美妆护肤行业经验。
【技能拆解】
- 技术栈：品牌定位、品牌故事、品牌手册、产品卖点、竞品分析、消费者需求分析、市场趋势分析、抖音运营、小红书运营、微信公众号运营、电商内容（直播手卡、商品详情页、直播间搭建、花字物料、话术逻辑、机制海报）、产品开发（包材、花盒）、品牌视觉（KV拍摄、新品大片、短视频拍摄剪辑）、部门管理、沟通协调、供应链管理、展会支持、广告法、法务合规
- 软技能：战略思维、项目操盘、数据分析、团队管理、资源整合、执行力、细节把控、创新能力、问题解决能力
【与JD匹配分析】
- 硬技能匹配情况：候选人具备品牌定位、产品卖点梳理、竞品分析、新媒体运营（小红书、抖音）、内容策划、渠道沟通、项目跟进等硬技能，与岗位要求高度匹配。
- 经验年限匹配情况：候选人有4年多相关经验，符合岗位1-3年经验要求。
- 行业背景匹配情况：候选人有美燕品牌部负责人、朗斯生物技术品牌文策等美妆护肤行业经验，与岗位要求的美妆护肤、芳疗等品类高度相关。</t>
        </is>
      </c>
      <c r="H1201">
        <v>90</v>
      </c>
      <c r="I1201" t="inlineStr">
        <is>
          <t>强烈推荐</t>
        </is>
      </c>
      <c r="J1201" s="2">
        <v>46171</v>
      </c>
      <c r="K1201" t="inlineStr">
        <is>
          <t>通过</t>
        </is>
      </c>
      <c r="L1201" t="inlineStr">
        <is>
          <t>待定</t>
        </is>
      </c>
      <c r="M1201" t="inlineStr">
        <is>
          <t>进行中</t>
        </is>
      </c>
      <c r="N1201"/>
      <c r="O1201"/>
      <c r="P1201" s="3"/>
      <c r="Q1201" t="inlineStr">
        <is>
          <t>## 关天宇简历 
教育 
2012.09-2016.07 上海应用技术大学 2014.09-2014.12 台湾大叶大学 
市场营销--会展经济本科 市场营销(交换学生) 
联系方式 
手机:18221807967 邮箱:1398272261@qq.com 
经历 
美燕品牌部负责人--上海宜华诗进出口贸易有限公司--2024.7-至今 
【战略层面】:定期研究口服和护肤行业趋势､竞品动态､消费者需求,挖掘产品机会 点,不看大规模的战役,只专注”能快速落地的升级点“,把“全年度的品牌营销规划”灵 活调整升级为“半年度品牌营销活动/市场活动”,真正赋能产品销售节奏,赋能大场GMV｡  【项目操盘】:负责双品牌,9 款口服/护肤产品的升级和上新,打造抖音平台现象级大 单品美燕3.0 美容口服的升级和3.8 千万GMV 爆发,打造减肥单品修身瓶上线即100w 小爆点的成绩,追赶抖音热点“类医美”产品,拿到单品500w 成绩,全链路深挖产品卖 点,把控产品生命周期,主导负责“包材外观-市场化宣发-电商售卖-达人需求对接-收 集反馈赋能升级”｡ 
【部门管理&amp;沟通协调】:品牌内部把控输出的文字､视觉､包材､私域､视频等所有 外发内容的质量,熟悉品牌资产管理､品牌定位､新媒体内容逻辑,熟悉广告法｡对 外对接销售团队､外部供应链,熟练应对销售､达播支持需求,熟练对接工厂打样､ 签样､比价､工艺等供应链流程｡ 
【具体工作内容】: 
1. 品牌内容:品牌背书(资质､功效)､产品上市宣发PPT､抖音/小红书平台官媒 
2. 品牌视觉:产品KV 拍摄､新品大片､短视频拍摄剪辑､根据不同渠道分发视觉风 格不同的内容 
3. 品牌调研:口服和护肤行业趋势､竞品动态､消费者需求,输出对新品可参考点的 结论点 
4. 电商内容:直播手卡､商品详情页､直播间搭建､花字物料､话术逻辑､机制海报 
5. 产品开发:产品卖点､机会点､产品包材､花盒(除内料配方以外的其他环节) 
品牌文策--上海朗斯生物技术有限公司--2024.2-2024.5 
【品牌消费者沟通】:负责旗下院线品牌朗斯和日化线品牌贝曼资的品牌文案,活动文 案策划和产品文案策划的产出｡ 
【大型展会支持】:负责公司500 余人规模的线下展会的文策和现场支持工作,包含但 不限于新闻宣发稿,主持稿,招商H5,品牌手册等,以保证公司具有品牌感的物料产 出以及会议流程顺利｡ 
【规避法律风险】:秉持着尊法守法的底线创造品牌内容,过程中与法务密切联系,把 品牌对外部的风险降到最低｡ 
品牌文策--花莳品牌管理有限公司(OSM 旗下)--2022.8-2023.3
【品牌内容】:从0-1 梳理品牌定位,品牌故事,品牌手册,推动品牌上市,整合品牌 资包含:品牌专利申请思路､品牌设计风格和用户沟通的语言风格等｡ 
 【自媒体平台】:负责微信公众号､小红书的内容输出,持续发展其他品牌向自媒体矩 阵｡ 
 【营销内容】:梳理品牌卖点,制作完整的内容线框,负责产品推广资料的撰写,规划 产品上市后的品牌活动｡ 
 【管理品牌周边】:建立品牌周边素材库,在贴合品牌风格的前提下,打造当下流行的 开箱体 
【市场情报】:收集市场上竞品有趣､有效的品牌资讯｡ 
餐饮创业--上海欢锅餐饮管理有限公司--2019.5-2022.4 
【运营和管理】:搭建门店的产品和日常运营,管理5 人左右的火锅店团队,把控门店 损耗,减少费用流失｡ 
 【供应链管理和新品开发】:负责产品的研发和迭代,调试产品口味,挖掘产品亮点传 达给到用拉动店内消费,及时调整低产出的产品｡ 
 【门店推广】:线上运营大众点评,外部公号推广,在推广费用的前提下,上榜大连路 美食热门榜前三名,南京西路美食热门榜前十名 
【门店视觉】:根据消费人群,把控门店整体设计风格和人性化设计物料,从而吸引进 店｡ 
大客户策划--杭州火烧云管理有限公司--2018.10-2019.4 
 【大客户提案】:负责KA 客户的提案和广告策划,配合KA 销售,不断了解客户需求, 通过小策划案的叠加,促成了公司2 个60-100w 的线上广告方案的销售｡ 
【大型展会支持】:负责成都婚博会的招商工作,整理婚博会摊位的利益点和广告位, 制定招商策略和人员分配,以2 周左右的时间,集中完成了60 个左右的商户招商工作｡ 
【销售团队支持】:负责销售的日常激励工作,通过每日业绩海报､对赌游戏､组织销 冠分享座谈会等形式,赋能销售人员,从而达到更高的业绩指标｡</t>
        </is>
      </c>
      <c r="R1201" t="inlineStr">
        <is>
          <t>点击按钮</t>
        </is>
      </c>
      <c r="S1201" t="inlineStr">
        <is>
          <t>一、品牌基础建设
1.协助梳理品牌在中国市场的品牌定位、产品卖点、核心人群、价格带及竞争差异。
2.参与品牌中文化、本土化表达、产品命名、详情页卖点、达人种草话术、直播话术等内容建设。
3.跟踪芳疗、精华油、天然护肤、敏感肌、情绪护肤等相关赛道动态，定期输出竞品分析和市场简报。
4.协助建立品牌资料库，包括品牌介绍、产品手册、FAQ、培训资料、渠道招商资料、达人合作资料等。
5.配合完成品牌视觉、包装、物料、详情页、短视频脚本、招商资料等内容的需求沟通与项目跟进。 
二、内容种草与新媒体运营
1.负责或协助小红书、抖音、视频号等内容平台的选题策划、内容排期、笔记脚本、短视频脚本及账号基础运营。
2.围绕品牌核心产品，策划如“睡前护理、换季舒缓、祛痘护肤、精华油使用、芳香护理、通勤放松、SPA场景”等内容主题。
3.筛选并对接 KOC、KOL、芳疗师、护肤测评博主、成分党博主等内容资源，推动种草合作。
4.跟踪笔记曝光、阅读、互动、收藏、评论、转化、爆文率等数据，形成内容优化建议。
5.关注平台热点、用户评论和市场舆情，及时发现品牌传播机会与潜在风险。
四、参与渠道拓展与合作商支持
1.协助拓展线上分销、私域团购、KOC 分销、社群渠道、买手店、生活方式集合店等合作渠道。
2.参与 SPA、美容院、瑜伽馆、普拉提馆、酒店、芳疗机构等专业渠道的开发与合作沟通。
3.协助整理渠道合作政策、产品报价、招商资料、样品寄送、渠道培训和销售反馈。
4.跟进合作渠道的进度、销售数据、库存反馈、客户问题及复购情况。
5.协助项目负责人维护重点客户、渠道商、达人机构和外部合作伙伴关系。
五、项目管理与跨部门协同
1.跟进品牌重启过程中的内容、设计、电商、供应链、渠道、客服、法务合规等工作节点。
2.建立项目进度表，推动重点事项按计划完成。
3.协助组织内部产品培训、渠道培训、达人 Brief 沟通及销售复盘会议。
4.收集一线销售、消费者、达人、渠道客户反馈，反向推动产品组合和内容优化。
5.完成项目负责人交办的其他品牌运营及市场支持工作。
任职要求
基础要求
1.本科及以上学历，市场营销、广告学、电子商务、工商管理、传播学、化妆品、香氛、护理相关专业优先。
2.1–3 年品牌运营、电商运营、新媒体运营、渠道拓展、市场营销或项目管理经验。优秀应届生或 1 年左右经验者也可考虑培养。
3.对美妆护肤、香氛、芳疗、精华油、天然护肤、情绪消费等品类有兴趣。
4.熟悉小红书、抖音、天猫、京东、微信私域等至少 1–2 个平台的基本玩法。
5.具备基础数据分析能力，能够看懂曝光、点击、转化、客单、复购、投产、互动率等基础指标。
6.具备较好的文字表达能力，能写产品卖点、达人分发Brief、内容选题、活动方案和复盘报告。
7.执行力强，能跟进细节，愿意从基础运营和项目执行做起。
8.沟通协调能力好，能对接达人、渠道、设计、供应链、客服、代运营等多方资源。
加分项
1.有美妆、护肤、香氛、保健品、个护、进口消费品相关经验。
2.有小红书种草、抖音短视频、达人合作、直播电商或私域运营经验。
3.有渠道招商、分销、买手店、SPA、美容院、线下集合店等渠道拓展经验。
4.有英文阅读能力，能看懂英文品牌资料、产品资料和基础沟通内容。
5.对化妆品广告合规、功效宣称、进口化妆品备案有基础了解。
6.有项目从 0 到 1 启动经验，或参与过新品上市、品牌重启、渠道搭建项目。
我们希望你是：
对品牌有感觉，对销售有意识，对内容有网感，对数据不排斥，愿意参与一个进口芳疗护肤品牌在中国市场从 0 到 1 的重启过程。</t>
        </is>
      </c>
      <c r="T1201">
        <v>1</v>
      </c>
    </row>
    <row r="1202" ht="25.5" customHeight="1">
      <c r="A1202">
        <v>1999</v>
      </c>
      <c r="B1202" t="inlineStr">
        <is>
          <t>进口护肤品牌项目经理</t>
        </is>
      </c>
      <c r="C1202" t="inlineStr">
        <is>
          <t>【进口护肤品牌项目经理_上海 15-20K】张仪狄 26年应届生.pdf</t>
        </is>
      </c>
      <c r="D1202" t="inlineStr">
        <is>
          <t>许夏露</t>
        </is>
      </c>
      <c r="E1202" t="inlineStr">
        <is>
          <t>张仪狄</t>
        </is>
      </c>
      <c r="F1202" t="inlineStr">
        <is>
          <t>无</t>
        </is>
      </c>
      <c r="G1202" t="inlineStr">
        <is>
          <t>【简历概览】
上海对外经贸大学市场营销硕士，有欧莱雅、LVMH等知名企业实习经历，擅长数据分析与市场洞察。
【技能拆解】
- 技术栈：MS Office、Xmind、BI、SPSS、SQL、电商可视化、Excel经营仪表盘
- 软技能：项目管理、数据分析、市场调研、竞品分析、预算规划、社媒运营、团队协作、沟通协调
【与JD匹配分析】
- 硬技能匹配情况：具备数据分析能力（BI、SPSS、SQL）、办公软件使用能力，熟悉电商平台数据运营，文字表达能力较好，符合基础要求；但缺乏品牌中文化、本土化表达及渠道拓展相关经验。
- 经验年限匹配情况：应届生，实习经验丰富，符合“优秀应届生或1年左右经验者也可考虑培养”的要求。
- 行业背景匹配情况：有美妆行业（欧莱雅）实习经历，对美妆护肤品类有一定了解，符合“对美妆护肤等品类有兴趣”的要求，具备相关行业基础。</t>
        </is>
      </c>
      <c r="H1202">
        <v>78</v>
      </c>
      <c r="I1202" t="inlineStr">
        <is>
          <t>推荐</t>
        </is>
      </c>
      <c r="J1202" s="2">
        <v>46171</v>
      </c>
      <c r="K1202" t="inlineStr">
        <is>
          <t>简历未通过筛选</t>
        </is>
      </c>
      <c r="L1202" t="inlineStr">
        <is>
          <t>淘汰</t>
        </is>
      </c>
      <c r="M1202" t="inlineStr">
        <is>
          <t>终止</t>
        </is>
      </c>
      <c r="N1202"/>
      <c r="O1202"/>
      <c r="P1202" s="3"/>
      <c r="Q1202" t="inlineStr">
        <is>
          <t>## 张仪狄 
联系方式:156-1804-0993|15618040993@163.com 
![fig_73062](https://pdf-bucket.tos-cn-beijing.volces.com/infer/20260529/dcaf85eb1825d3cdca8fda7db24c6172_1780048138390117513.jpg?X-Tos-Algorithm=TOS4-HMAC-SHA256&amp;X-Tos-Credential=AKLTZDcxYzI0ZWI5NDkzNGRkNWI1OTdiNTVjNjZjYjU3NmQ%2F20260529%2Fcn-beijing%2Ftos%2Frequest&amp;X-Tos-Date=20260529T094858Z&amp;X-Tos-Expires=1800&amp;X-Tos-Signature=15af86a0e802feb8a05717347ff24e9b198cda4b040168b05c0865a4b99dc0d6&amp;X-Tos-SignedHeaders=host) 
教育背景 
上海对外经贸大学(硕士) 
市场营销 
2023.09-2026.03 2019.09-2023.06 
主修课程:市场营销研究､数字营销(A+)､渠道管理与新零售､财务分析与公司金融(A+)､管理学研究方法 
证书奖项:英语CET6､三等学业奖学金 
郑州轻工业大学(本科) 
市场营销 
主修课程:市场营销原理､消费者行为学､市场调研､SPSS､定价策略､渠道管理､微观经济学 
实习经历 
欧莱雅 
数字营销实习生 
2025.03-2025.07 
竞品分析:综合定量与定性方法评估雅诗兰黛､海蓝之谜3–6 月营销动作,拆解2025YTDGMV､市场份额与 消费者趋势;系统收集抖音与小红书KOL 素材,提炼产品卖点与市场机会,为新品及投放策略提供洞察｡ 
 预算规划:整合618 前各品牌Awareness/Influencer/EC 端销售预测与投放额度;基于周报数据提出预算倾斜 /削减､渠道置换与创意迭代建议,与品牌负责人协同优化投放结构｡ 
 社媒洞察:每日追踪618 品专曝光与竞价位情况,输出次日投放建议;每周汇总全平台投资进度､净销售､平 台费比与ROI,洞察社媒投放趋势,为预算决策提供量化支持｡ 
 数据分析:搭建电商可视化月报,解构投资结构并独立核算费比;产出跨平台ROIMediaReport,对比品牌回报 率,沉淀可复用KPI 区间｡ 
欧莱雅 
销售运营实习生 
2024.11-2025.03 
项目管理:运营修丽可天猫｢扫码购｣项目,优化二维码申请逻辑;大促期间输出日/周/月报,并在年终进行 项目复盘;协助搭建微信商城｢太阳码｣小程序,协同外部Agency 开发数据报表,实现KPI 实时可视化检测｡ 渠道运营:搭建并维护医美渠道客户数据库,完成资料审核与资质更新;与线下销售协作,针对性解决机构需 求｡定期生成渠道销售日报与月报,为业绩评估与策略迭代提供数据支撑｡ 
LVMH 
市场实习生 
2024.08-2024.11 
培训项目:编制KENZO FW24 秋冬主推款､面料基础与CNY 限定礼盒培训课件,保证导购高一致性呈现产品 卖点｡主导覆盖40+门店的大型培训,负责场地搭建､物料筹备与供应商协同,并对效果进行复盘｡同步统筹 新员工Onboarding 及VIP 专属培训,动态迭代课程内容,显著提升培训ROI｡ 
 数据分析:汇总门店的核心KPI 指标数据,搭建Excel 经营仪表盘,为管理层提供实时决策支持｡评估折扣对 销售产生的贡献并提出优化建议;动态监测竞品折扣节奏;制定提升转化率及扶持弱势门店的策划方案｡ 
沐瞳科技(游戏) 
海外发行实习生 
2024.03-2024.08 
 营销策划:协同制定《MobileLegends:BangBang》在泰国与老挝的泼水节､社区赛及暑期H5 发行方案;通过设 定KPI､洞察玩家福利偏好并整合内外部资源,推动活动快速落地并闭环复盘｡ 
 社区运营:独立管理老挝､泰国区域的官方Facebook 账号,Tiktok 账号,以及多个Telegram 社群,策划并发 布多版本活动内容,持续提升用户活跃度与留存率,保持社区热度并巩固核心玩家生态｡ 
校园经历 
大学生记者团(社团) 
微信部部长 
2019.10-2022.10 
 公众号运营:统筹记者团､摄影､文案组,制定月度选题,发布排期与定期复盘｡ 
 推文创作:主笔并发布32 篇原创推文,平均阅读量7000+,单篇最高15000,累计超10 万｡ 
社科奖营销大赛(全国三等奖) 
项目队长 
2019.10-2020.05 
 市场调研:调研个人洗护行业的市场竞争格局,通过分析竞品卖点,渠道营销,社媒营销,洞察用户偏好｡ 
营销策划:基于目标人群不同季节的洗护需求差异,以“四季”为营销主题,产出活动方案,支持新产品上市｡ 
其他信息 
个人技能:英语CET6;精通MS Office,Xmind 等办公软件,较熟练运用BI､SPSS､SQL 等数据分析工具, 
兴趣爱好:户外徒步､美食､热爱音乐</t>
        </is>
      </c>
      <c r="R1202" t="inlineStr">
        <is>
          <t>点击按钮</t>
        </is>
      </c>
      <c r="S1202" t="inlineStr">
        <is>
          <t>一、品牌基础建设
1.协助梳理品牌在中国市场的品牌定位、产品卖点、核心人群、价格带及竞争差异。
2.参与品牌中文化、本土化表达、产品命名、详情页卖点、达人种草话术、直播话术等内容建设。
3.跟踪芳疗、精华油、天然护肤、敏感肌、情绪护肤等相关赛道动态，定期输出竞品分析和市场简报。
4.协助建立品牌资料库，包括品牌介绍、产品手册、FAQ、培训资料、渠道招商资料、达人合作资料等。
5.配合完成品牌视觉、包装、物料、详情页、短视频脚本、招商资料等内容的需求沟通与项目跟进。 
二、内容种草与新媒体运营
1.负责或协助小红书、抖音、视频号等内容平台的选题策划、内容排期、笔记脚本、短视频脚本及账号基础运营。
2.围绕品牌核心产品，策划如“睡前护理、换季舒缓、祛痘护肤、精华油使用、芳香护理、通勤放松、SPA场景”等内容主题。
3.筛选并对接 KOC、KOL、芳疗师、护肤测评博主、成分党博主等内容资源，推动种草合作。
4.跟踪笔记曝光、阅读、互动、收藏、评论、转化、爆文率等数据，形成内容优化建议。
5.关注平台热点、用户评论和市场舆情，及时发现品牌传播机会与潜在风险。
四、参与渠道拓展与合作商支持
1.协助拓展线上分销、私域团购、KOC 分销、社群渠道、买手店、生活方式集合店等合作渠道。
2.参与 SPA、美容院、瑜伽馆、普拉提馆、酒店、芳疗机构等专业渠道的开发与合作沟通。
3.协助整理渠道合作政策、产品报价、招商资料、样品寄送、渠道培训和销售反馈。
4.跟进合作渠道的进度、销售数据、库存反馈、客户问题及复购情况。
5.协助项目负责人维护重点客户、渠道商、达人机构和外部合作伙伴关系。
五、项目管理与跨部门协同
1.跟进品牌重启过程中的内容、设计、电商、供应链、渠道、客服、法务合规等工作节点。
2.建立项目进度表，推动重点事项按计划完成。
3.协助组织内部产品培训、渠道培训、达人 Brief 沟通及销售复盘会议。
4.收集一线销售、消费者、达人、渠道客户反馈，反向推动产品组合和内容优化。
5.完成项目负责人交办的其他品牌运营及市场支持工作。
任职要求
基础要求
1.本科及以上学历，市场营销、广告学、电子商务、工商管理、传播学、化妆品、香氛、护理相关专业优先。
2.1–3 年品牌运营、电商运营、新媒体运营、渠道拓展、市场营销或项目管理经验。优秀应届生或 1 年左右经验者也可考虑培养。
3.对美妆护肤、香氛、芳疗、精华油、天然护肤、情绪消费等品类有兴趣。
4.熟悉小红书、抖音、天猫、京东、微信私域等至少 1–2 个平台的基本玩法。
5.具备基础数据分析能力，能够看懂曝光、点击、转化、客单、复购、投产、互动率等基础指标。
6.具备较好的文字表达能力，能写产品卖点、达人分发Brief、内容选题、活动方案和复盘报告。
7.执行力强，能跟进细节，愿意从基础运营和项目执行做起。
8.沟通协调能力好，能对接达人、渠道、设计、供应链、客服、代运营等多方资源。
加分项
1.有美妆、护肤、香氛、保健品、个护、进口消费品相关经验。
2.有小红书种草、抖音短视频、达人合作、直播电商或私域运营经验。
3.有渠道招商、分销、买手店、SPA、美容院、线下集合店等渠道拓展经验。
4.有英文阅读能力，能看懂英文品牌资料、产品资料和基础沟通内容。
5.对化妆品广告合规、功效宣称、进口化妆品备案有基础了解。
6.有项目从 0 到 1 启动经验，或参与过新品上市、品牌重启、渠道搭建项目。
我们希望你是：
对品牌有感觉，对销售有意识，对内容有网感，对数据不排斥，愿意参与一个进口芳疗护肤品牌在中国市场从 0 到 1 的重启过程。</t>
        </is>
      </c>
      <c r="T1202">
        <v>1</v>
      </c>
    </row>
    <row r="1203" ht="25.5" customHeight="1">
      <c r="A1203">
        <v>2000</v>
      </c>
      <c r="B1203" t="inlineStr">
        <is>
          <t>进口护肤品牌项目经理</t>
        </is>
      </c>
      <c r="C1203" t="inlineStr">
        <is>
          <t>【进口护肤品牌项目经理_上海 15-20K】荣超杰 5年.pdf</t>
        </is>
      </c>
      <c r="D1203" t="inlineStr">
        <is>
          <t>许夏露</t>
        </is>
      </c>
      <c r="E1203" t="inlineStr">
        <is>
          <t>荣超杰</t>
        </is>
      </c>
      <c r="F1203" t="inlineStr">
        <is>
          <t>无</t>
        </is>
      </c>
      <c r="G1203" t="inlineStr">
        <is>
          <t>【简历概览】
28岁本科电商专业，4年母婴洗护产品经验，擅长0-1产品操盘与市场分析。
【技能拆解】
- 技术栈：WPS、PR、PS、市场调研、数据分析、产品定位、文案撰写、供应链管理、成本优化、直播运营、用户研究
- 软技能：团队协作、执行力、问题解决、跨部门沟通、项目管理、细节把控
【与JD匹配分析】
- 硬技能匹配情况：具备市场分析、产品卖点提炼、文案撰写、跨部门协作等核心硬技能，熟悉直播运营和用户研究，但缺乏小红书/抖音等新媒体平台独立运营经验及专业渠道拓展经验
- 经验年限匹配情况：符合1-3年经验要求，有4年相关工作经验
- 行业背景匹配情况：母婴洗护行业经验与美妆护肤品类有一定相关性，熟悉产品开发全流程，但缺乏进口芳疗护肤品牌及专业渠道（SPA/美容院）经验</t>
        </is>
      </c>
      <c r="H1203">
        <v>72</v>
      </c>
      <c r="I1203" t="inlineStr">
        <is>
          <t>推荐</t>
        </is>
      </c>
      <c r="J1203" s="2">
        <v>46171</v>
      </c>
      <c r="K1203" t="inlineStr">
        <is>
          <t>简历未通过筛选</t>
        </is>
      </c>
      <c r="L1203" t="inlineStr">
        <is>
          <t>淘汰</t>
        </is>
      </c>
      <c r="M1203" t="inlineStr">
        <is>
          <t>终止</t>
        </is>
      </c>
      <c r="N1203"/>
      <c r="O1203"/>
      <c r="P1203" s="3"/>
      <c r="Q1203" t="inlineStr">
        <is>
          <t>## z基本信息 
姓 名:荣超杰 
联系电话:18837041720 毕业院校:郑州升达经贸管理学院 专 业:电子商务 学 历:本科 
邮 箱:1262378261@qq.com 年 龄:28 
![fig_05889](https://pdf-bucket.tos-cn-beijing.volces.com/infer/20260529/bb8ff5a4cf09c171dc418fd3b2661ab6_1780048142243971314.jpeg?X-Tos-Algorithm=TOS4-HMAC-SHA256&amp;X-Tos-Credential=AKLTZDcxYzI0ZWI5NDkzNGRkNWI1OTdiNTVjNjZjYjU3NmQ%2F20260529%2Fcn-beijing%2Ftos%2Frequest&amp;X-Tos-Date=20260529T094902Z&amp;X-Tos-Expires=1800&amp;X-Tos-Signature=497490fa863418c6d9bb5ec506ef9e18d5cce76ea352385a8f590596ce06ab5d&amp;X-Tos-SignedHeaders=host) 
## 工作经历 
公司名称 :好孩子(中国)零售服务有限公司 
在职时间:2023.7-2026.3 
职位名称:产品专员 
所属部⻔:洗护⽤品企划部 
## 工作职责: 
产品0-1全链路操盘:基于市场数据与⽤户洞察,主导完成10套洗护新品系列(儿童分龄洗护､⻘少年护理 ､防晒护肤,分龄洗涤等),输出产品定位､概念及营销卖点,完成项⽬⽴项与落地,所开发个护单品单场直播 GMV破百万,家清类⽬累计GMV超千万; 
产品开发与差异化打造:联动供应商､供应链､品控团队推进配⽅打样,挖掘功效成分故事,制作直播实证素材 ,打造差异化产品;统筹项⽬排期,协同多部⻔管控周期与品质,保障新品准时上线; 
产品营销物料统筹:独⽴输出包装⽂案､电商详情⻚､卖点手册等全链路物料,统一产品话术,支撑电商､直播 等渠道推广; 
⽼品降本优化:基于包材部件进⾏多供应商⽐价与成本优化,实现⽼品成本显著下降,提升产品利润空间; 
市场及⽤户研究:分析⽤户画像､价格带､竞争格局,在红海市场完成产品差异化定位,实现品类破圈;汇总线上 线下⽤户反馈,输出测评报告迭代产品; 
渠道赋能:输出直播卖点资料､协助直播测试与道具筹备;参与视频号新品拍摄,赋能内容营销; 
公司名称:可优⽐⺟婴⽤品有限公司 
在职时间:2021.11-2023.7 
职位名称:产品经理助理(实习转正) 
所属部⻔: ⽇化事业部 
工作职责: 
市场调研:通过前期市场调研､市场大盘数据分析,挖掘⽬标⽤户的痛点､痒点,输出产品可⾏性报告,判断 产品定位,输出产品增值点; 
配⽅研究:针对特应性肌肤深挖⽇化产品配⽅体系中的优势成分,组织内外部产品试样,对测评结果整合分 析; 
新品研发:实现产品从0-1 的⽣产,对接供应商打样､组织内部人员试样､包装设计､产品定价等; 
⽼品迭代:针对现有款产品,洞察关键词的搜索情况,捕捉⽬标⽤户潜在需求,输出产品营销卖点,做到人⽆ 我有､人有我优,提升产品点击率; 
协调沟通:跨部⻔沟通,对接协同部⻔完成产品上下架前各项事宜,成本､包装､设计､拍摄等; 
新品规划:整理产品前期市场大盘数据趋势图,根据产品⽉度⾛势,剖析产品上下起伏的原因,同时寻找产 品新的机会点切入市场,合理安排产品上架时间; 
内容运营:头部主播直播产品Breif 制作,输出产品营销卖点;输出产品资料卡,对接社群/达人完成产品优质 内容发布; 
⽂案撰写:通过⽤户需求调研,按照⽤户需求优先级顺序,梳理产品详情大框架,补充产品细节,对接设计 制作产品详情⻚,优化⽼款产品详情; 
关注产品后台评价:时刻关注产品上架后⽤户使⽤情况,收集⽤户不良反应,不断整合优化,输出产品解 决⽅案;
## 项⽬经历 
项⽬名称:分龄洗涤系列 项⽬职位:产品专员 
项⽬时间:2025.10-2026.03 
项⽬背景:基于不同年龄段,孕产人群､婴幼儿及儿童的⾐物洗护,各有其专属侧重点｡我们以敏肌专研为核心,提炼 贯穿全产品线的共性需求,创新添加磷酸二酯酶成分,精准分解异味根源因子,从源头解决⾐物残留､异味反复等问题, 实现更彻底､更安心的洁净护⾐体验｡ 
项⽬名称:儿童分龄洗护系列 项⽬职位:产品专员 
项⽬时间:2025.07-2026.6 
项⽬背景:3-12 岁儿童户外活动频次⾼､⽇晒与外界刺激增多,⽪肤敏感问题与头⽪洗护需求⽇益成为家⻓关注重点｡ 当下,儿童护理已从基础清洁⾛向精细化养护,分龄､分季､分肤定制已成为⾏业主流趋势,洗护理念也从“洗得干净” 正式向“ 洗得科学” 全⾯升级｡尤其3 岁以上儿童,头部与身体护理需求逐步分化,头体分体洗护成为常态,消费者核心 诉求也沿着“ 基础清洁￫柔顺养发￫健康养头⽪” 不断升级｡为此,产品特别添加南⾮复活草精粹,以强韧修护力加持, 在温和清洁的同时,舒缓外界刺激,强韧儿童肌肤与头⽪屏障,实现清洁､保湿､修护一步到位｡ 
项⽬名称:微⽣态仿⽣胎脂系列 项⽬职位:产品专员 
项⽬时间:2025.03-2025.12 
项⽬背景:⽪肤屏障修护与产品安全性,是消费者选购婴童护肤产品的核心关切｡“仿⽣胎脂” 凭借⾼安全性与⾼认知度, 已成为屏障修护赛道的快速增⻓支点,却往往忽略了肌肤反复敏感的关键诱因--80% 的敏感问题源于肌肤微⽣态失衡 进⽽引发屏障脆弱受损｡我们创新打造专利微⽣态仿⽣胎脂,以突破性科技双效平衡微⽣态､强韧屏障,开启婴童敏感 肌根源修护新纪元｡ 
## 项⽬名称:I Balance 系列 项⽬职位:经理助理 
项⽬时间:2023.02-2023.07 
项⽬背景:从需求端来看,妈妈对宝宝的⾐⻝住⾏已经达到科学细分趋势,⽽在宝宝护肤上,新⽣代⽗⺟追求更为细 致化､定制化的育儿解决⽅案｡基于男女童在各阶段⽪肤状态差异,从婴童分龄､分性别､分季节的产品开发逻辑,为 宝宝提供更加精致化护理⽅案; 
项⽬职责:前期市调分析婴童各个年龄段的肌肤状态及活动特点:0-3 脆弱肌､3-6 幼嫩肌､7-12 学龄肌,针对不同 肌肤失衡状态,寻找从根源解决⽅案,不做短时急救; 
项⽬成果:产品企划⽅案已过会确认,计划按时进⾏,根据产品优先级顺序合理规划新品上市时间,前期已通过小 红书⺟婴达人的共创,产品待备案通过,可按时上架 
## 个人技能 
英语四级证书､三级营养师资格证､院级⻜盘⽐赛第五名､中国大学⽣广告艺术节优秀奖 
## ⾃我评价 
熟练操作WPS､PR､PS 等办公及设计剪辑软件,工作认真细致,执⾏力强,具备良好的团队协作意识与问 题解决能力</t>
        </is>
      </c>
      <c r="R1203" t="inlineStr">
        <is>
          <t>点击按钮</t>
        </is>
      </c>
      <c r="S1203" t="inlineStr">
        <is>
          <t>一、品牌基础建设
1.协助梳理品牌在中国市场的品牌定位、产品卖点、核心人群、价格带及竞争差异。
2.参与品牌中文化、本土化表达、产品命名、详情页卖点、达人种草话术、直播话术等内容建设。
3.跟踪芳疗、精华油、天然护肤、敏感肌、情绪护肤等相关赛道动态，定期输出竞品分析和市场简报。
4.协助建立品牌资料库，包括品牌介绍、产品手册、FAQ、培训资料、渠道招商资料、达人合作资料等。
5.配合完成品牌视觉、包装、物料、详情页、短视频脚本、招商资料等内容的需求沟通与项目跟进。 
二、内容种草与新媒体运营
1.负责或协助小红书、抖音、视频号等内容平台的选题策划、内容排期、笔记脚本、短视频脚本及账号基础运营。
2.围绕品牌核心产品，策划如“睡前护理、换季舒缓、祛痘护肤、精华油使用、芳香护理、通勤放松、SPA场景”等内容主题。
3.筛选并对接 KOC、KOL、芳疗师、护肤测评博主、成分党博主等内容资源，推动种草合作。
4.跟踪笔记曝光、阅读、互动、收藏、评论、转化、爆文率等数据，形成内容优化建议。
5.关注平台热点、用户评论和市场舆情，及时发现品牌传播机会与潜在风险。
四、参与渠道拓展与合作商支持
1.协助拓展线上分销、私域团购、KOC 分销、社群渠道、买手店、生活方式集合店等合作渠道。
2.参与 SPA、美容院、瑜伽馆、普拉提馆、酒店、芳疗机构等专业渠道的开发与合作沟通。
3.协助整理渠道合作政策、产品报价、招商资料、样品寄送、渠道培训和销售反馈。
4.跟进合作渠道的进度、销售数据、库存反馈、客户问题及复购情况。
5.协助项目负责人维护重点客户、渠道商、达人机构和外部合作伙伴关系。
五、项目管理与跨部门协同
1.跟进品牌重启过程中的内容、设计、电商、供应链、渠道、客服、法务合规等工作节点。
2.建立项目进度表，推动重点事项按计划完成。
3.协助组织内部产品培训、渠道培训、达人 Brief 沟通及销售复盘会议。
4.收集一线销售、消费者、达人、渠道客户反馈，反向推动产品组合和内容优化。
5.完成项目负责人交办的其他品牌运营及市场支持工作。
任职要求
基础要求
1.本科及以上学历，市场营销、广告学、电子商务、工商管理、传播学、化妆品、香氛、护理相关专业优先。
2.1–3 年品牌运营、电商运营、新媒体运营、渠道拓展、市场营销或项目管理经验。优秀应届生或 1 年左右经验者也可考虑培养。
3.对美妆护肤、香氛、芳疗、精华油、天然护肤、情绪消费等品类有兴趣。
4.熟悉小红书、抖音、天猫、京东、微信私域等至少 1–2 个平台的基本玩法。
5.具备基础数据分析能力，能够看懂曝光、点击、转化、客单、复购、投产、互动率等基础指标。
6.具备较好的文字表达能力，能写产品卖点、达人分发Brief、内容选题、活动方案和复盘报告。
7.执行力强，能跟进细节，愿意从基础运营和项目执行做起。
8.沟通协调能力好，能对接达人、渠道、设计、供应链、客服、代运营等多方资源。
加分项
1.有美妆、护肤、香氛、保健品、个护、进口消费品相关经验。
2.有小红书种草、抖音短视频、达人合作、直播电商或私域运营经验。
3.有渠道招商、分销、买手店、SPA、美容院、线下集合店等渠道拓展经验。
4.有英文阅读能力，能看懂英文品牌资料、产品资料和基础沟通内容。
5.对化妆品广告合规、功效宣称、进口化妆品备案有基础了解。
6.有项目从 0 到 1 启动经验，或参与过新品上市、品牌重启、渠道搭建项目。
我们希望你是：
对品牌有感觉，对销售有意识，对内容有网感，对数据不排斥，愿意参与一个进口芳疗护肤品牌在中国市场从 0 到 1 的重启过程。</t>
        </is>
      </c>
      <c r="T1203">
        <v>1</v>
      </c>
    </row>
    <row r="1204" ht="25.5" customHeight="1">
      <c r="A1204">
        <v>2001</v>
      </c>
      <c r="B1204" t="inlineStr">
        <is>
          <t>进口护肤品牌项目经理</t>
        </is>
      </c>
      <c r="C1204" t="inlineStr">
        <is>
          <t>【进口护肤品牌项目经理_上海 12-17K】张仪狄 26年应届生.pdf</t>
        </is>
      </c>
      <c r="D1204" t="inlineStr">
        <is>
          <t>许夏露</t>
        </is>
      </c>
      <c r="E1204" t="inlineStr">
        <is>
          <t>张仪狄</t>
        </is>
      </c>
      <c r="F1204" t="inlineStr">
        <is>
          <t>无</t>
        </is>
      </c>
      <c r="G1204" t="inlineStr">
        <is>
          <t>【简历概览】上海对外经贸大学市场营销硕士，有欧莱雅、LVMH等知名企业实习经历，擅长数据分析与市场运营。
【技能拆解】
- 技术栈：MS Office、Xmind、BI、SPSS、SQL、Excel
- 软技能：项目管理、数据分析、内容策划、渠道运营、沟通协调、团队协作
【与JD匹配分析】
- 硬技能匹配情况：具备数据分析能力，熟悉MS Office等办公软件，掌握SPSS、SQL等分析工具，满足基础数据处理需求；有内容策划和社媒运营经验，符合内容种草与新媒体运营要求。
- 经验年限匹配情况：应届生，实习经验丰富，符合优秀应届生或1年左右经验者可考虑培养的要求。
- 行业背景匹配情况：有欧莱雅、LVMH等美妆护肤相关实习经历，对美妆护肤品类有实践经验，符合行业背景偏好。</t>
        </is>
      </c>
      <c r="H1204">
        <v>85</v>
      </c>
      <c r="I1204" t="inlineStr">
        <is>
          <t>强烈推荐</t>
        </is>
      </c>
      <c r="J1204" s="2">
        <v>46171</v>
      </c>
      <c r="K1204" t="inlineStr">
        <is>
          <t>简历未通过筛选</t>
        </is>
      </c>
      <c r="L1204" t="inlineStr">
        <is>
          <t>淘汰</t>
        </is>
      </c>
      <c r="M1204" t="inlineStr">
        <is>
          <t>终止</t>
        </is>
      </c>
      <c r="N1204"/>
      <c r="O1204"/>
      <c r="P1204" s="3"/>
      <c r="Q1204" t="inlineStr">
        <is>
          <t>## 张仪狄 
联系方式:156-1804-0993|15618040993@163.com 
![fig_48195](https://pdf-bucket.tos-cn-beijing.volces.com/infer/20260529/dcaf85eb1825d3cdca8fda7db24c6172_1780048145489661619.jpg?X-Tos-Algorithm=TOS4-HMAC-SHA256&amp;X-Tos-Credential=AKLTZDcxYzI0ZWI5NDkzNGRkNWI1OTdiNTVjNjZjYjU3NmQ%2F20260529%2Fcn-beijing%2Ftos%2Frequest&amp;X-Tos-Date=20260529T094905Z&amp;X-Tos-Expires=1800&amp;X-Tos-Signature=af68312eee85e14e50977d5ccbea22d1d9e174f396e56bdba3819042b4d5f31e&amp;X-Tos-SignedHeaders=host) 
教育背景 
上海对外经贸大学(硕士) 
市场营销 
2023.09-2026.03 2019.09-2023.06 
主修课程:市场营销研究､数字营销(A+)､渠道管理与新零售､财务分析与公司金融(A+)､管理学研究方法 
证书奖项:英语CET6､三等学业奖学金 
郑州轻工业大学(本科) 
市场营销 
主修课程:市场营销原理､消费者行为学､市场调研､SPSS､定价策略､渠道管理､微观经济学 
实习经历 
欧莱雅 
数字营销实习生 
2025.03-2025.07 
竞品分析:综合定量与定性方法评估雅诗兰黛､海蓝之谜3–6 月营销动作,拆解2025YTDGMV､市场份额与 消费者趋势;系统收集抖音与小红书KOL 素材,提炼产品卖点与市场机会,为新品及投放策略提供洞察｡ 
 预算规划:整合618 前各品牌Awareness/Influencer/EC 端销售预测与投放额度;基于周报数据提出预算倾斜 /削减､渠道置换与创意迭代建议,与品牌负责人协同优化投放结构｡ 
 社媒洞察:每日追踪618 品专曝光与竞价位情况,输出次日投放建议;每周汇总全平台投资进度､净销售､平 台费比与ROI,洞察社媒投放趋势,为预算决策提供量化支持｡ 
 数据分析:搭建电商可视化月报,解构投资结构并独立核算费比;产出跨平台ROIMediaReport,对比品牌回报 率,沉淀可复用KPI 区间｡ 
欧莱雅 
销售运营实习生 
2024.11-2025.03 
项目管理:运营修丽可天猫｢扫码购｣项目,优化二维码申请逻辑;大促期间输出日/周/月报,并在年终进行 项目复盘;协助搭建微信商城｢太阳码｣小程序,协同外部Agency 开发数据报表,实现KPI 实时可视化检测｡ 渠道运营:搭建并维护医美渠道客户数据库,完成资料审核与资质更新;与线下销售协作,针对性解决机构需 求｡定期生成渠道销售日报与月报,为业绩评估与策略迭代提供数据支撑｡ 
LVMH 
市场实习生 
2024.08-2024.11 
培训项目:编制KENZO FW24 秋冬主推款､面料基础与CNY 限定礼盒培训课件,保证导购高一致性呈现产品 卖点｡主导覆盖40+门店的大型培训,负责场地搭建､物料筹备与供应商协同,并对效果进行复盘｡同步统筹 新员工Onboarding 及VIP 专属培训,动态迭代课程内容,显著提升培训ROI｡ 
 数据分析:汇总门店的核心KPI 指标数据,搭建Excel 经营仪表盘,为管理层提供实时决策支持｡评估折扣对 销售产生的贡献并提出优化建议;动态监测竞品折扣节奏;制定提升转化率及扶持弱势门店的策划方案｡ 
沐瞳科技(游戏) 
海外发行实习生 
2024.03-2024.08 
 营销策划:协同制定《MobileLegends:BangBang》在泰国与老挝的泼水节､社区赛及暑期H5 发行方案;通过设 定KPI､洞察玩家福利偏好并整合内外部资源,推动活动快速落地并闭环复盘｡ 
 社区运营:独立管理老挝､泰国区域的官方Facebook 账号,Tiktok 账号,以及多个Telegram 社群,策划并发 布多版本活动内容,持续提升用户活跃度与留存率,保持社区热度并巩固核心玩家生态｡ 
校园经历 
大学生记者团(社团) 
微信部部长 
2019.10-2022.10 
 公众号运营:统筹记者团､摄影､文案组,制定月度选题,发布排期与定期复盘｡ 
 推文创作:主笔并发布32 篇原创推文,平均阅读量7000+,单篇最高15000,累计超10 万｡ 
社科奖营销大赛(全国三等奖) 
项目队长 
2019.10-2020.05 
 市场调研:调研个人洗护行业的市场竞争格局,通过分析竞品卖点,渠道营销,社媒营销,洞察用户偏好｡ 
营销策划:基于目标人群不同季节的洗护需求差异,以“四季”为营销主题,产出活动方案,支持新产品上市｡ 
其他信息 
个人技能:英语CET6;精通MS Office,Xmind 等办公软件,较熟练运用BI､SPSS､SQL 等数据分析工具, 
兴趣爱好:户外徒步､美食､热爱音乐</t>
        </is>
      </c>
      <c r="R1204" t="inlineStr">
        <is>
          <t>点击按钮</t>
        </is>
      </c>
      <c r="S1204" t="inlineStr">
        <is>
          <t>一、品牌基础建设
1.协助梳理品牌在中国市场的品牌定位、产品卖点、核心人群、价格带及竞争差异。
2.参与品牌中文化、本土化表达、产品命名、详情页卖点、达人种草话术、直播话术等内容建设。
3.跟踪芳疗、精华油、天然护肤、敏感肌、情绪护肤等相关赛道动态，定期输出竞品分析和市场简报。
4.协助建立品牌资料库，包括品牌介绍、产品手册、FAQ、培训资料、渠道招商资料、达人合作资料等。
5.配合完成品牌视觉、包装、物料、详情页、短视频脚本、招商资料等内容的需求沟通与项目跟进。 
二、内容种草与新媒体运营
1.负责或协助小红书、抖音、视频号等内容平台的选题策划、内容排期、笔记脚本、短视频脚本及账号基础运营。
2.围绕品牌核心产品，策划如“睡前护理、换季舒缓、祛痘护肤、精华油使用、芳香护理、通勤放松、SPA场景”等内容主题。
3.筛选并对接 KOC、KOL、芳疗师、护肤测评博主、成分党博主等内容资源，推动种草合作。
4.跟踪笔记曝光、阅读、互动、收藏、评论、转化、爆文率等数据，形成内容优化建议。
5.关注平台热点、用户评论和市场舆情，及时发现品牌传播机会与潜在风险。
四、参与渠道拓展与合作商支持
1.协助拓展线上分销、私域团购、KOC 分销、社群渠道、买手店、生活方式集合店等合作渠道。
2.参与 SPA、美容院、瑜伽馆、普拉提馆、酒店、芳疗机构等专业渠道的开发与合作沟通。
3.协助整理渠道合作政策、产品报价、招商资料、样品寄送、渠道培训和销售反馈。
4.跟进合作渠道的进度、销售数据、库存反馈、客户问题及复购情况。
5.协助项目负责人维护重点客户、渠道商、达人机构和外部合作伙伴关系。
五、项目管理与跨部门协同
1.跟进品牌重启过程中的内容、设计、电商、供应链、渠道、客服、法务合规等工作节点。
2.建立项目进度表，推动重点事项按计划完成。
3.协助组织内部产品培训、渠道培训、达人 Brief 沟通及销售复盘会议。
4.收集一线销售、消费者、达人、渠道客户反馈，反向推动产品组合和内容优化。
5.完成项目负责人交办的其他品牌运营及市场支持工作。
任职要求
基础要求
1.本科及以上学历，市场营销、广告学、电子商务、工商管理、传播学、化妆品、香氛、护理相关专业优先。
2.1–3 年品牌运营、电商运营、新媒体运营、渠道拓展、市场营销或项目管理经验。优秀应届生或 1 年左右经验者也可考虑培养。
3.对美妆护肤、香氛、芳疗、精华油、天然护肤、情绪消费等品类有兴趣。
4.熟悉小红书、抖音、天猫、京东、微信私域等至少 1–2 个平台的基本玩法。
5.具备基础数据分析能力，能够看懂曝光、点击、转化、客单、复购、投产、互动率等基础指标。
6.具备较好的文字表达能力，能写产品卖点、达人分发Brief、内容选题、活动方案和复盘报告。
7.执行力强，能跟进细节，愿意从基础运营和项目执行做起。
8.沟通协调能力好，能对接达人、渠道、设计、供应链、客服、代运营等多方资源。
加分项
1.有美妆、护肤、香氛、保健品、个护、进口消费品相关经验。
2.有小红书种草、抖音短视频、达人合作、直播电商或私域运营经验。
3.有渠道招商、分销、买手店、SPA、美容院、线下集合店等渠道拓展经验。
4.有英文阅读能力，能看懂英文品牌资料、产品资料和基础沟通内容。
5.对化妆品广告合规、功效宣称、进口化妆品备案有基础了解。
6.有项目从 0 到 1 启动经验，或参与过新品上市、品牌重启、渠道搭建项目。
我们希望你是：
对品牌有感觉，对销售有意识，对内容有网感，对数据不排斥，愿意参与一个进口芳疗护肤品牌在中国市场从 0 到 1 的重启过程。</t>
        </is>
      </c>
      <c r="T1204">
        <v>1</v>
      </c>
    </row>
    <row r="1205" ht="25.5" customHeight="1">
      <c r="A1205">
        <v>2002</v>
      </c>
      <c r="B1205" t="inlineStr">
        <is>
          <t>抖音账号运营</t>
        </is>
      </c>
      <c r="C1205" t="inlineStr">
        <is>
          <t>【抖音账号运营_上海 10-12K】饼饼 10年.pdf</t>
        </is>
      </c>
      <c r="D1205" t="inlineStr">
        <is>
          <t>许夏露</t>
        </is>
      </c>
      <c r="E1205" t="inlineStr">
        <is>
          <t>赵志鹏</t>
        </is>
      </c>
      <c r="F1205" t="inlineStr">
        <is>
          <t>16–18K</t>
        </is>
      </c>
      <c r="G1205" t="inlineStr">
        <is>
          <t>【简历概览】
31岁，8年电商经验，4年抖音等全平台运营管理，操盘头部品牌，目标电商运营经理。
【技能拆解】
- 技术栈：全域生意规划、品牌自播0-1、直播间精细化运营、大促操盘、千川投放、ROI优化、流量结构调控、预算管控、竞品分析、直播复盘、数据化决策、Excel、PPT、Word、抖音电商罗盘、各平台后台
- 软技能：策略制定、团队管理、资源对接、数据复盘、结果导向、强执行力、沟通协调
【与JD匹配分析】
- 硬技能匹配情况：具备抖音运营管理经验，熟悉抖音规则、短视频及直播逻辑，擅长数据跟踪与复盘，审核能力可迁移，满足管理、审核、沟通要求
- 经验年限匹配情况：8年电商经验，4年抖音等平台运营管理经验，远超岗位基础要求
- 行业背景匹配情况：无白茶/茶叶行业经验，符合“不懂可培训”条件</t>
        </is>
      </c>
      <c r="H1205">
        <v>85</v>
      </c>
      <c r="I1205" t="inlineStr">
        <is>
          <t>强烈推荐</t>
        </is>
      </c>
      <c r="J1205" s="2">
        <v>46171</v>
      </c>
      <c r="K1205" t="inlineStr">
        <is>
          <t>简历未通过筛选</t>
        </is>
      </c>
      <c r="L1205" t="inlineStr">
        <is>
          <t>淘汰</t>
        </is>
      </c>
      <c r="M1205" t="inlineStr">
        <is>
          <t>终止</t>
        </is>
      </c>
      <c r="N1205"/>
      <c r="O1205"/>
      <c r="P1205" s="3"/>
      <c r="Q1205" t="inlineStr">
        <is>
          <t>## 赵志鹏 
电话:13167178331 | 邮箱:554154353@qq.com31 岁|8 年电商经验|意 
向:电商运营经理|上海|期望薪资:16–18K 
## 一､核心优势 
4 年抖音/ 快手/ 本地生活全平台运营管理,精通品牌自播0–1 搭建､直播间精细化运 营､大促操盘､渠道生意规划､团队管理与预算管控｡操盘兰蔻､雅顿､必胜客､麦 当劳等头部品牌,具备策略制定–团队落地–数据复盘–业绩增长全链路运营经理能力｡ 
## 二､核心业绩 
兰蔻护肤/彩妆自播间:单场GMV 破千万,多场超500W;雅顿自播多场破百万 618 自播单日1100W,双11 自播单日1500W,同比+350%,登顶抖音美妆榜 NO.1 
麦当劳电商直播间0–1 搭建,1 个月日销稳定15W+ 
• xvessel 服饰直播间2 个月从日销2000￫单日GMV 300W+ 
必胜客本地生活:美团/ 外卖YOY+120%,快手直播间YOY+145% 
茉酸奶官播大场300W+,鸡柳大人官播100W(创品牌历史GMV) 
## 三､工作经历 
上海运朗科技有限责任公司|直播运营 
2025.03–至今 
全域生意:负责必胜客美团/ 外卖/ 快手多渠道规划,打造差异化营销策略 
• 直播管理:对接直播机构,优化主播､话术､视觉体系,提升转化效率 
• 数据复盘:建立直播/ 投放/ 竞品追踪机制,输出周/ 月/ 季度增长报告 资源对接:洽谈平台货补､流量补贴,统筹预算与团队达成业绩目标
项目操盘:主导茉酸奶､鸡柳大人官播大场,分别达成300W+/100W 上海灿茂有限责任公司|项目经理 
2024.08–2024.11 
生意规划:负责vessel 品牌抖音达播/ 官播/ 店铺全渠道策略与产品规划 • 直播搭建:优化直播间视觉､主播/ 场控体系,提升CTR 与转化效率 • 数据体系:搭建直播､投放､竞品数据库,实现数据驱动迭代优化 平台对接:对接抖音小二､千川资源,落地营销活动与大促节奏 多啦阿梦(上海)网络科技有限公司|高级运营 
2022.09–2024.07 
品牌操盘:负责兰蔻､雅顿抖音全域生意规划､产品策略､投放模型制定 • 直播优化:培训主播/ 场控,定制话术与妆造,提升直播间转化 • 大促操盘:主导618 / 双11 大促,实现销售额3 倍增长 • 店铺运营:蓝V 账号运营､店铺评分提升､平台活动对接与资源争取 
## 四､教育背景 
海口经济学院|大专|商务英语|2013–2017 英语能力:CET-6 
## 五､专业技能 
运营管理:全域生意规划､品牌自播0-1､直播间精细化运营､大促操盘流量投放:千 川投放､ROI 优化､流量结构调控､预算管控数据能力:竞品分析､直播复盘､数据 化决策､效率提升办公工具:Excel､PPT､Word､抖音电商罗盘､各平台后台 
## 六､自我评价 
结果导向,具备策略思维+ 强执行力,擅长从0 到1 搭建直播间､从1 到N 放大业 绩｡拥有品牌方+ 代运营双重视角,能独立带队､统筹预算､对接平台､落地全链路 电商运营,可快速为公司创造稳定､可量化的业绩增长｡</t>
        </is>
      </c>
      <c r="R1205" t="inlineStr">
        <is>
          <t>点击按钮</t>
        </is>
      </c>
      <c r="S1205"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1205">
        <v>1</v>
      </c>
    </row>
    <row r="1206" ht="25.5" customHeight="1">
      <c r="A1206">
        <v>2003</v>
      </c>
      <c r="B1206" t="inlineStr">
        <is>
          <t>抖音账号运营</t>
        </is>
      </c>
      <c r="C1206" t="inlineStr">
        <is>
          <t>【抖音账号运营_上海 10-12K】杜金雍 8年.pdf</t>
        </is>
      </c>
      <c r="D1206" t="inlineStr">
        <is>
          <t>许夏露</t>
        </is>
      </c>
      <c r="E1206" t="inlineStr">
        <is>
          <t>杜金雍</t>
        </is>
      </c>
      <c r="F1206" t="inlineStr">
        <is>
          <t>无相关信息</t>
        </is>
      </c>
      <c r="G1206" t="inlineStr">
        <is>
          <t>【简历概览】
杜金雍，2001年生，大专学历，4年直播运营经验，擅长抖音投放、团队管理及数据分析。
【技能拆解】
- 技术栈：抖音直播运营、广告投放优化、数据分析复盘、团队管理培训、直播策划、office办公软件、计算机一级
- 软技能：沟通协调、执行管控、市场分析、抗压能力、团队合作、创新意识
【与JD匹配分析】
- 硬技能匹配情况：具备抖音账号运营管理经验，熟悉抖音规则、直播逻辑，擅长团队管理、内容审核及数据跟踪，符合岗位核心要求
- 经验年限匹配情况：4年直播运营经验，满足岗位对运营管理经验的要求
- 行业背景匹配情况：无茶叶行业经验，但岗位注明不懂可培训，行业背景不构成障碍</t>
        </is>
      </c>
      <c r="H1206">
        <v>85</v>
      </c>
      <c r="I1206" t="inlineStr">
        <is>
          <t>强烈推荐</t>
        </is>
      </c>
      <c r="J1206" s="2">
        <v>46171</v>
      </c>
      <c r="K1206" t="inlineStr">
        <is>
          <t>待定</t>
        </is>
      </c>
      <c r="L1206" t="inlineStr">
        <is>
          <t>待定</t>
        </is>
      </c>
      <c r="M1206" t="inlineStr">
        <is>
          <t>进行中</t>
        </is>
      </c>
      <c r="N1206"/>
      <c r="O1206"/>
      <c r="P1206" s="3"/>
      <c r="Q1206" t="inlineStr">
        <is>
          <t>![fig_48015](https://pdf-bucket.tos-cn-beijing.volces.com/infer/20260529/74073a278cf0c717ef5d46a04c73657a_1780048945289097619.jpg?X-Tos-Algorithm=TOS4-HMAC-SHA256&amp;X-Tos-Credential=AKLTZDcxYzI0ZWI5NDkzNGRkNWI1OTdiNTVjNjZjYjU3NmQ%2F20260529%2Fcn-beijing%2Ftos%2Frequest&amp;X-Tos-Date=20260529T100225Z&amp;X-Tos-Expires=1800&amp;X-Tos-Signature=e6db7de47d160042324384009a112d6f1372dd66972432afffd34d54a50648b0&amp;X-Tos-SignedHeaders=host) 
杜金雍 
个人简历 
![fig_69501](https://pdf-bucket.tos-cn-beijing.volces.com/infer/20260529/74073a278cf0c717ef5d46a04c73657a_1780048945287889686.jpg?X-Tos-Algorithm=TOS4-HMAC-SHA256&amp;X-Tos-Credential=AKLTZDcxYzI0ZWI5NDkzNGRkNWI1OTdiNTVjNjZjYjU3NmQ%2F20260529%2Fcn-beijing%2Ftos%2Frequest&amp;X-Tos-Date=20260529T100225Z&amp;X-Tos-Expires=1800&amp;X-Tos-Signature=3654d21f1904f31dfb348b5b744f66b3b4fef2c6bbefd114161b0a2217f89a89&amp;X-Tos-SignedHeaders=host) 
生 日:2001.03 
![fig_77417](https://pdf-bucket.tos-cn-beijing.volces.com/infer/20260529/74073a278cf0c717ef5d46a04c73657a_1780048945287929000.jpg?X-Tos-Algorithm=TOS4-HMAC-SHA256&amp;X-Tos-Credential=AKLTZDcxYzI0ZWI5NDkzNGRkNWI1OTdiNTVjNjZjYjU3NmQ%2F20260529%2Fcn-beijing%2Ftos%2Frequest&amp;X-Tos-Date=20260529T100225Z&amp;X-Tos-Expires=1800&amp;X-Tos-Signature=58cee3ccfa811bab1f6a506264aca0780cf0c624c1f7ab4208548722e7bfb3a4&amp;X-Tos-SignedHeaders=host) 
电 话:18516520955 
![fig_53586](https://pdf-bucket.tos-cn-beijing.volces.com/infer/20260529/74073a278cf0c717ef5d46a04c73657a_1780048945287867374.jpg?X-Tos-Algorithm=TOS4-HMAC-SHA256&amp;X-Tos-Credential=AKLTZDcxYzI0ZWI5NDkzNGRkNWI1OTdiNTVjNjZjYjU3NmQ%2F20260529%2Fcn-beijing%2Ftos%2Frequest&amp;X-Tos-Date=20260529T100225Z&amp;X-Tos-Expires=1800&amp;X-Tos-Signature=9c26a401ae8faf6ff0148c8937e5f947f0bbf356cde1b5a6fcd5b656503a153e&amp;X-Tos-SignedHeaders=host) 
籍 贯:上海 
![fig_52843](https://pdf-bucket.tos-cn-beijing.volces.com/infer/20260529/74073a278cf0c717ef5d46a04c73657a_1780048945287886720.jpg?X-Tos-Algorithm=TOS4-HMAC-SHA256&amp;X-Tos-Credential=AKLTZDcxYzI0ZWI5NDkzNGRkNWI1OTdiNTVjNjZjYjU3NmQ%2F20260529%2Fcn-beijing%2Ftos%2Frequest&amp;X-Tos-Date=20260529T100225Z&amp;X-Tos-Expires=1800&amp;X-Tos-Signature=db73a0ad8f94a1d13f9f5c488dc478eb6a5d61cecae9207fcdcc74c699f5bbb2&amp;X-Tos-SignedHeaders=host) 
微 信:a714471095 
教育背景 
2019-2022 
上海城建职业学院 
建筑工程技术/大专 
工作经历 
2024.7-至今 
上海磐拓电子商务有限公司 直播运营兼资深投手专员 
1. 负责抖音直播间的广告投放､优化分析､调整 
2. 分析投放结果,协助提高推广内容的质量 
3. 每日分析和解读数据,分析市场需求,不断优化广告效果,提高产出比 9. 团队管理及培训:管理团队直播运营日常工作,包括主播排班､货品选品､协调技术对接､发货､售后等相关事宜等｡对主播､场控､中 控等相关岗位进行培训｡ 
4. 监控和研究竞争对手相关策略,并围绕优化提出合理的调整建议和内容关键词策略 
5. 实施广告帐户优化和设计,完成既定的广告投放目标和效果 
6. 监控和分析广告账户,保证广告的良性投放,提高广告效果,分析广告文案,实施帐户优化操作 
7. 整体负责统筹抖音官方账户整体规划及营销节奏制定,并推进落地执行; 
8. 制定直播运营策略:负责制定全面的直播运营策略,包括定期输出直播活动策划､预算拆解､及运营团队人员选用等｡ 
直播内容管理:拆解直播各个转化环节,针对环节转化率进行优化,策划直播过程中各种玩法设定｡ 
10. 数据分析与运营优化:产品､内容､用户､推广数据的四个方向进行数据分析复盘,并输出运营优化方向,来提升粉丝增长､活跃度､销 售转化率､商品动销率等数据指标｡ 
11. 直播市场分析:关注行业情况,进行市场分析,提供有关直播行业发展的建议和预测｡ 
2023.2-2024.7 
## 上海炬点电子商务有限公司 项目负责人 
主要负责品牌:Arket COS FRED PERRY 
1､整体负责统筹抖音官方账户整体规划及营销节奏制定,并推进落地执行; 
2､制定直播运营策略:负责制定全面的直播运营策略,包括定期输出直播活动策划､预算拆解､及运营团队人员选用等｡ 
3､直播内容管理:拆解直播各个转化环节,针对环节转化率进行优化,策划直播过程中各种玩法设定｡ 
4,熟练掌握抖音投放软件｡ 
4､团队管理及培训:管理团队直播运营日常工作,包括主播排班､货品选品､协调技术对接､发货､售后等相关事宜等｡对主播､场控､中控 等相关岗位进行培训｡ 
5､数据分析与运营优化:产品､内容､用户､推广数据的四个方向进行数据分析复盘,并输出运营优化方向,来提升粉丝增长､活跃度､销售 转化率､商品动销率等数据指标｡ 
6､直播市场分析:关注行业情况,进行市场分析,提供有关直播行业发展的建议和预测｡ 
7､商务沟通:与合作品牌的商务洽谈､合作策划并执行; 
2022.8-2023.2 上海宝尊电子商务有限公司 运营 
运营协助:落实每天直播的工作内容,协助直播业务板块进行目标与计划的分解,发现违规及时纠正,并推动直播业务板块战略 规划工作,为业务团队提供数据支持｡ 
信息整理与分析:负责直播状况及消费动态信息的分析､整理(含:每日直播总结､每日商品top10 销售数据表､日常培训每周 制作主播数据表) 等,对相关的直播流程进行跟进,汇总直播业务板块战略计划落实情况,进行数据录入,汇总与分析处理｡ 数据监控:每日监控的销售数据､交易数据､商品管理等,协助领导负责日常运营和维护,提高直播问销售转化率｡ 直播内容优化协助:针对公司性质､直播内容等进行策划,不断的提高粉丝人数,增强直播间互动性,促使客户成单. 
新品运营:负责与品牌方沟通新品直播策略制定,提前预判市场大火高热新品,整合站内外资源进行运营,打造得物新品心智, 让更多客户来访得物及活跃｡ 
跨部门沟通:与视频组及美工组进行沟通直播活动切片､视频素材发布等,基于业务目标,制定长期运营策略,跟进产品迭代, 为直播提升新品运营的效能｡ 
2021.09-2022.8 上海圣焱网络科技有限公司 运营 
销售策略制定制定相关产品销售策略,产品发展规划,对直播系统进行梳理和分析｡ 
数据监控:每日监控的直播数据､交易数据､品牌方商品管理等,负责日常运营和维护,提高出货率及直播业绩目标｡ 播话术梳理:负责公司主播的话术梳理､流程和各项直播工作的SOP,负责主播的日常管理和建立及能力提升主播带货能力｡
营分析:深度参与经营管理分析,搭建业务经营分析框架,进行ROI 相关数据统计,变化趋势分析,日常监控,提供决策依据｡ 业务复盘:能利用合理的数据模型和算法,主动发现业务的问题和机会,支持所负责业务模块的复盘与战略决策｡ 
主要业绩: 
在汉堡王做上1000+人场,单场最高销售250wGmv｡四小时最高94w 
独立负责的618､818､921 等多场活动,每场业绩创收150wGmv｡ 
## 技能爱好 
技能:计算机一级､熟练运用WORD､EXCEL､PPT等office 相关办公软件 
语言:普通话标准流利,富有感染力,语言表达能力强 
## 自我评价 
工作背景:具备直播项目运营统筹管理技能,对市场有敏锐的感知度,擅长产品定位及数据分析,具有较高的运营能力及方案执 行跟进能力,具备较强的执行管控能力｡ 
综合能力:懂得换位思考,思路清晰,考虑问题细致,有较强的社会适应潜力,愿意尝试各种挑战,团队意识强｡ 
工作方面:工作内容负责到位,勇于和领导同事沟通解决工作上的问题,同时有着很强的抗压能力和责任心,敢于创新,还不断 加强自身业务能力,使自己在工作上不断完善｡ 
![fig_16475](https://pdf-bucket.tos-cn-beijing.volces.com/infer/20260529/61fc5b78f8668603fc5be53a6220972c_1780048945289159032.jpeg?X-Tos-Algorithm=TOS4-HMAC-SHA256&amp;X-Tos-Credential=AKLTZDcxYzI0ZWI5NDkzNGRkNWI1OTdiNTVjNjZjYjU3NmQ%2F20260529%2Fcn-beijing%2Ftos%2Frequest&amp;X-Tos-Date=20260529T100225Z&amp;X-Tos-Expires=1800&amp;X-Tos-Signature=68a70e22f3aff85ea3c23f2628e951232e2f80fe90c8dd01e2e039f842ccbd3b&amp;X-Tos-SignedHeaders=host) 
![fig_61462](https://pdf-bucket.tos-cn-beijing.volces.com/infer/20260529/61fc5b78f8668603fc5be53a6220972c_1780048945296202974.jpg?X-Tos-Algorithm=TOS4-HMAC-SHA256&amp;X-Tos-Credential=AKLTZDcxYzI0ZWI5NDkzNGRkNWI1OTdiNTVjNjZjYjU3NmQ%2F20260529%2Fcn-beijing%2Ftos%2Frequest&amp;X-Tos-Date=20260529T100225Z&amp;X-Tos-Expires=1800&amp;X-Tos-Signature=dc5ccd5c7b87e104c4be152904ae2893058f3fe3aa474dd8138525fe135e5d98&amp;X-Tos-SignedHeaders=host)</t>
        </is>
      </c>
      <c r="R1206" t="inlineStr">
        <is>
          <t>点击按钮</t>
        </is>
      </c>
      <c r="S1206"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1206">
        <v>1</v>
      </c>
    </row>
    <row r="1207" ht="25.5" customHeight="1">
      <c r="A1207">
        <v>2004</v>
      </c>
      <c r="B1207" t="inlineStr">
        <is>
          <t>抖音账号运营</t>
        </is>
      </c>
      <c r="C1207" t="inlineStr">
        <is>
          <t>【抖音账号运营_上海 10-12K】秦毅鑫 2年.pdf</t>
        </is>
      </c>
      <c r="D1207" t="inlineStr">
        <is>
          <t>许夏露</t>
        </is>
      </c>
      <c r="E1207" t="inlineStr">
        <is>
          <t>秦毅鑫</t>
        </is>
      </c>
      <c r="F1207" t="inlineStr">
        <is>
          <t>9k-12k</t>
        </is>
      </c>
      <c r="G1207" t="inlineStr">
        <is>
          <t>【简历概览】
24岁本科，北京西山三人行直播运营，主导0-1起号，擅长流量优化与数据分析。
【技能拆解】
- 技术栈：抖音、视频号、千川广告、Excel、SQL、PR、PS、OBS、Google Analytics、神策数据、H5制作
- 软技能：项目管理、活动策划、团队协作、数据分析、沟通协调、流程优化
【与JD匹配分析】
- 硬技能匹配情况：熟悉抖音算法与直播逻辑，具备数据跟踪与分析能力，符合内容审核与进度管理要求
- 经验年限匹配情况：2024.07至今，直播运营经验约1年，经验年限较短
- 行业背景匹配情况：无白茶/茶叶行业经验，有宠物用品电商直播经验</t>
        </is>
      </c>
      <c r="H1207">
        <v>65</v>
      </c>
      <c r="I1207" t="inlineStr">
        <is>
          <t>待定</t>
        </is>
      </c>
      <c r="J1207" s="2">
        <v>46171</v>
      </c>
      <c r="K1207" t="inlineStr">
        <is>
          <t>简历未通过筛选</t>
        </is>
      </c>
      <c r="L1207" t="inlineStr">
        <is>
          <t>淘汰</t>
        </is>
      </c>
      <c r="M1207" t="inlineStr">
        <is>
          <t>终止</t>
        </is>
      </c>
      <c r="N1207"/>
      <c r="O1207"/>
      <c r="P1207" s="3"/>
      <c r="Q1207" t="inlineStr">
        <is>
          <t>![fig_18511](https://pdf-bucket.tos-cn-beijing.volces.com/infer/20260529/8839f1061015f300d5c0e4f8ed2bdfe6_1780048936425364496.jpeg?X-Tos-Algorithm=TOS4-HMAC-SHA256&amp;X-Tos-Credential=AKLTZDcxYzI0ZWI5NDkzNGRkNWI1OTdiNTVjNjZjYjU3NmQ%2F20260529%2Fcn-beijing%2Ftos%2Frequest&amp;X-Tos-Date=20260529T100216Z&amp;X-Tos-Expires=1800&amp;X-Tos-Signature=e8efa374eb1ce2f41d2494ca94f39ba1400b199ab88532a9eb44e775eb4f5ae2&amp;X-Tos-SignedHeaders=host) 
秦毅鑫 PERSONAL RESUME 
电话:19224139675 
邮箱:qyx671346070@163.com 
性别:男 
年龄:24 现所在地:北京 
最高学历:本科 
![fig_56541](https://pdf-bucket.tos-cn-beijing.volces.com/infer/20260529/8839f1061015f300d5c0e4f8ed2bdfe6_1780048936424988726.jpg?X-Tos-Algorithm=TOS4-HMAC-SHA256&amp;X-Tos-Credential=AKLTZDcxYzI0ZWI5NDkzNGRkNWI1OTdiNTVjNjZjYjU3NmQ%2F20260529%2Fcn-beijing%2Ftos%2Frequest&amp;X-Tos-Date=20260529T100216Z&amp;X-Tos-Expires=1800&amp;X-Tos-Signature=a83b8b092ef75ee5b94554e09efe6b76ab525ff3008fc6927c83f92f65b3af84&amp;X-Tos-SignedHeaders=host) 
求职意向 
意向岗位: 直播运营 意向城市: 上海 
期望薪资: 9k-12k 
![fig_55113](https://pdf-bucket.tos-cn-beijing.volces.com/infer/20260529/8839f1061015f300d5c0e4f8ed2bdfe6_1780048936425205959.jpg?X-Tos-Algorithm=TOS4-HMAC-SHA256&amp;X-Tos-Credential=AKLTZDcxYzI0ZWI5NDkzNGRkNWI1OTdiNTVjNjZjYjU3NmQ%2F20260529%2Fcn-beijing%2Ftos%2Frequest&amp;X-Tos-Date=20260529T100216Z&amp;X-Tos-Expires=1800&amp;X-Tos-Signature=c55ece1766fb373518bb189d227635b6277ad5923fabd1e03e770bcc096f2cae&amp;X-Tos-SignedHeaders=host) 
核心优势 
1.掌握抖音､视频号等平台算法机制,主导0-1起号项目3个,熟悉自然流量与付费流量结合的起号方法论｡ 
2.精通直播运营全流程SOP管理,累计策划执行直播活动800+场,单场最高GMV达100万元3.具备店铺全生命 周期运营能力,完成1个类目店铺从搭建到稳定盈利的全流程操盘｡ 
4.熟练运用千川广告体系,制定分层推流策略,平均ROI提升至1:3.5｡ 
5.精通数据分析:,熟练使用Excel､SQL进行数据清洗与分析,能够通过数据洞察优化运营策略｡ 
5.掌握PR/PS/OBS等专业工具,可独立完成直播素材制作与后期处理｡ 
![fig_77660](https://pdf-bucket.tos-cn-beijing.volces.com/infer/20260529/8839f1061015f300d5c0e4f8ed2bdfe6_1780048936424802057.jpg?X-Tos-Algorithm=TOS4-HMAC-SHA256&amp;X-Tos-Credential=AKLTZDcxYzI0ZWI5NDkzNGRkNWI1OTdiNTVjNjZjYjU3NmQ%2F20260529%2Fcn-beijing%2Ftos%2Frequest&amp;X-Tos-Date=20260529T100216Z&amp;X-Tos-Expires=1800&amp;X-Tos-Signature=9f25cc60bc90df4056fe81c41e8732f91caba877b06228ae2994ee560f0f43fa&amp;X-Tos-SignedHeaders=host) 
工作经历 
2024.07 - 至今 北京西山三人行有限公司 直播运营 | 宠物用品 10000 
1. 负责公司明亮与狗电商直播全流程运营,涵盖宠物粮/宠物用品类直播策划､脚本撰写､场控执行､售后复 盘,统筹每日16小时直播落地,保障直播流程零失误｡ 
​2. 主导直播间流量优化,负责千川付费投流､话术优化､短视频引流内容策划,将直播间场均UV价值提升4 0%,投流ROI稳定至1:4.8｡​3. 对接主播与供应链团队,完成主播培训､直播节奏把控､产品卖点梳理,协助主 播优化直播话术,带动直播间转化率提升25%; 
​4. 每日复盘直播数据(场观､停留时长､转化率､GMV等),输出数据分析报告,针对性调整运营策略,实现 月度GMV从50万增长至120万｡ 
​5. 策划直播宠粉､节日大促等活动,联动短视频预热引流,单场大促直播GMV突破100万,粉丝复购率提升1 8%｡ 在“明亮与狗官旗店”,“明亮与狗×长安二十四计”直播间担任运营,负责一部分投手工作,月均GMV1000 万,年GMV1.5亿｡
![fig_28027](https://pdf-bucket.tos-cn-beijing.volces.com/infer/20260529/ab0b5e713c2c8625d3f99d635793982f_1780048936481088466.jpg?X-Tos-Algorithm=TOS4-HMAC-SHA256&amp;X-Tos-Credential=AKLTZDcxYzI0ZWI5NDkzNGRkNWI1OTdiNTVjNjZjYjU3NmQ%2F20260529%2Fcn-beijing%2Ftos%2Frequest&amp;X-Tos-Date=20260529T100216Z&amp;X-Tos-Expires=1800&amp;X-Tos-Signature=d8cdad1728becc7cbc64e8d046ac5adf121f5b7af88d6c9d4ed2d119a11277c7&amp;X-Tos-SignedHeaders=host) 
相关技能 
• 数据分析: 熟练使用Excel､SQL进行数据清洗与分析,能够通过数据洞察优化运营策略｡ 
• 用户运营: 擅长通过用户分层与精准触达提升活跃度,曾设计会员成长体系提升复购率15%｡ 
• 活动策划: 具备线上活动全流程策划能力,主导年货节主题活动实现GMV500万｡ 
• 工具应用: 精通Google Analytics､神策数据等分析工具,熟悉H5制作与基础PS设计｡ 
![fig_07292](https://pdf-bucket.tos-cn-beijing.volces.com/infer/20260529/ab0b5e713c2c8625d3f99d635793982f_1780048936480905403.jpg?X-Tos-Algorithm=TOS4-HMAC-SHA256&amp;X-Tos-Credential=AKLTZDcxYzI0ZWI5NDkzNGRkNWI1OTdiNTVjNjZjYjU3NmQ%2F20260529%2Fcn-beijing%2Ftos%2Frequest&amp;X-Tos-Date=20260529T100216Z&amp;X-Tos-Expires=1800&amp;X-Tos-Signature=26e7f71ebea7e8722a424a5b08d7653ed8def061b7d69c902174c172a1eef7f3&amp;X-Tos-SignedHeaders=host) 
教育经历 
2021.09 - 2025.06 
商丘工学院 
电子商务/市场营销 | 本科 
![fig_52031](https://pdf-bucket.tos-cn-beijing.volces.com/infer/20260529/ab0b5e713c2c8625d3f99d635793982f_1780048936480901808.jpg?X-Tos-Algorithm=TOS4-HMAC-SHA256&amp;X-Tos-Credential=AKLTZDcxYzI0ZWI5NDkzNGRkNWI1OTdiNTVjNjZjYjU3NmQ%2F20260529%2Fcn-beijing%2Ftos%2Frequest&amp;X-Tos-Date=20260529T100216Z&amp;X-Tos-Expires=1800&amp;X-Tos-Signature=c3fe1f3926958d887e03b48ee34305e71ad467cccea3e10864856012794c7f5c&amp;X-Tos-SignedHeaders=host) 
技能证书 
• 普通话二级甲等 
• C1驾驶证 
• 大学英语四级</t>
        </is>
      </c>
      <c r="R1207" t="inlineStr">
        <is>
          <t>点击按钮</t>
        </is>
      </c>
      <c r="S1207"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1207">
        <v>1</v>
      </c>
    </row>
    <row r="1208" ht="25.5" customHeight="1">
      <c r="A1208">
        <v>2005</v>
      </c>
      <c r="B1208" t="inlineStr">
        <is>
          <t>抖音账号运营</t>
        </is>
      </c>
      <c r="C1208" t="inlineStr">
        <is>
          <t>【抖音账号运营_上海 10-12K】李卓阳 3年.pdf</t>
        </is>
      </c>
      <c r="D1208" t="inlineStr">
        <is>
          <t>许夏露</t>
        </is>
      </c>
      <c r="E1208" t="inlineStr">
        <is>
          <t>李卓阳</t>
        </is>
      </c>
      <c r="F1208" t="inlineStr">
        <is>
          <t>未提及</t>
        </is>
      </c>
      <c r="G1208" t="inlineStr">
        <is>
          <t>【简历概览】
24岁计算机本科，3年工作经验，擅长短视频、直播运营，团队管理和数据分析。
【技能拆解】
- 技术栈：短视频拍摄运营、直播带货运营、拍摄、剪辑、PR、剪映、Photoshop、Lightroom、微单相机、无人机操作、数据分析、AI办公技巧、数据库
- 软技能：团队管理、人员培训、沟通协调、结果导向、数据分析、复盘迭代、项目管理、服务意识
【与JD匹配分析】
- 硬技能匹配情况：具备直播运营、数据分析、内容审核相关经验，熟悉短视频和直播逻辑，符合管理协调要求
- 经验年限匹配情况：3年工作经验，其中直播运营管理经验1年半，符合岗位经验要求
- 行业背景匹配情况：无白茶/茶叶行业经验，但有旅游行业直播运营经验，行业背景不直接匹配但可培训</t>
        </is>
      </c>
      <c r="H1208">
        <v>75</v>
      </c>
      <c r="I1208" t="inlineStr">
        <is>
          <t>推荐</t>
        </is>
      </c>
      <c r="J1208" s="2">
        <v>46171</v>
      </c>
      <c r="K1208" t="inlineStr">
        <is>
          <t>简历未通过筛选</t>
        </is>
      </c>
      <c r="L1208" t="inlineStr">
        <is>
          <t>淘汰</t>
        </is>
      </c>
      <c r="M1208" t="inlineStr">
        <is>
          <t>终止</t>
        </is>
      </c>
      <c r="N1208"/>
      <c r="O1208"/>
      <c r="P1208" s="3"/>
      <c r="Q1208" t="inlineStr">
        <is>
          <t>![fig_47525](https://pdf-bucket.tos-cn-beijing.volces.com/infer/20260529/2948efbd5f3945a60eb988665a7977a1_1780048939547345356.jpeg?X-Tos-Algorithm=TOS4-HMAC-SHA256&amp;X-Tos-Credential=AKLTZDcxYzI0ZWI5NDkzNGRkNWI1OTdiNTVjNjZjYjU3NmQ%2F20260529%2Fcn-beijing%2Ftos%2Frequest&amp;X-Tos-Date=20260529T100219Z&amp;X-Tos-Expires=1800&amp;X-Tos-Signature=3f81f53b7a147ee1ea7d186904af0709a144a63499bf2a524d0de1525dd09c70&amp;X-Tos-SignedHeaders=host) 
李卓阳 
男 | 24岁 
![fig_07207](https://pdf-bucket.tos-cn-beijing.volces.com/infer/20260529/2948efbd5f3945a60eb988665a7977a1_1780048939547128211.jpeg?X-Tos-Algorithm=TOS4-HMAC-SHA256&amp;X-Tos-Credential=AKLTZDcxYzI0ZWI5NDkzNGRkNWI1OTdiNTVjNjZjYjU3NmQ%2F20260529%2Fcn-beijing%2Ftos%2Frequest&amp;X-Tos-Date=20260529T100219Z&amp;X-Tos-Expires=1800&amp;X-Tos-Signature=7dab7b6f41bf9ce9b494efbd8f0d5dfc9ce4ba2dbaa55317768fa77756ca02ed&amp;X-Tos-SignedHeaders=host) 
15121485570 
lzy15121485570@163.com 
3年工作经验 | 求职意向:其他运营职位 | 期望薪资:10-13K | 期望城市:上海 
## 个人优势 
1､短视频拍摄运营1年半经验､直播带货运营1年半经验,拍摄､剪辑､直播都熟练 
2､懂得互联网爆款直播/爆款视频构成逻辑 
3､带过培训过拍摄､直播团队,人员管理调配有经验,懂得控制投产比降本增效 
4､相关数据分析有经验,市场同行观测迭代更新,内部成果复盘高效迭代会执行 
5､团队协作对外沟通经验足,喜欢结果导向沟通执行 
6､4年驾龄,有服务业工作经验,服务意识强 
7､计算机专业毕业,玩转儿电脑办公功能,各大主流AI熟练高效办公技巧 
## 工作经历 
上海共比邻国际旅行社有限公司 直播运营管理 
2024.07-至今 
## 一､业务背景: 
1､公司三大业务板块之一的“酒店团购”板块直播售卖运营 
2､创业公司每日/周/月需要快速迭代增长,月月目标均在千万GMV以上,并且逐月目标环比要增长20% 
3､竞争对标的同平台头部同行月均也在千万GMV以上 
## 二､负责工作: 
1､统筹所属账号直播计划安排,排期制定､人员调整促高效产出 
2､策略制定,矩阵化账号产出､多模式提高效能､爆款模式复制､追踪数据复盘优化 
3､直播运营体系的搭建,制定运营计划,营销推广方案和付费投放策略并落地执行 
4､账号短视频的发布运营,追踪爆款提高转粉引流直播间目的 
5､直播脚本策划､把控直播节奏､优化直播话语､及时与主播场控沟通,完成转粉､引流､销售业绩; 
6､运营分析数据,与内外部门沟通协调增进工作效率事宜,优化直播方向,对整体结果负责 
7､负责招募和培养主播,调动直播积极性,以结果为导向执行过程,跟踪复盘话术节奏转粉等效果 
## 三､获得业绩: 
1､每月平均完成指标千万级别GMV产出 
2､负责账号单场销售额超10w场次有75场,超20w场次有20多场,超30w有3场,超100w有1场 
2023.07-2023.09 
内容:
•作为拍摄和后期处理者,负责完成旅游产品相关视觉制作 
•工作涵盖酒店､景点和人物等旅游元素的专业摄影和摄像,捕捉引人注目画面 
•剪辑软件PR和剪映剪辑发布到适合不同平台发布的短视频,提升产品留资转粉率 
•拍摄后,负责素材的整理和归档工作,确保内容有序存储和易于检索 
技术层面,熟练操作专业微单相机,使用 Premiere Pro 和剪映进行视频剪辑,以及运用 Photoshop和 Lightroom 处理图像,保 证最终输出的内容质量高,符合市场和客户的需求｡ 
业绩: 
1.两个月内拍摄过大大小小约80余家酒店以及景点; 
2.对拍摄素材进行后期剪辑､调色､配音包装,成功发布抖音､视频号等平台接近二十个视频; 
3.在其他两位工作内容相同的同事中较为突出,所拍摄的素材入选剪辑近60% 
## 项目经历 
校园墙运营 
校园墙运营负责人 
2021.03-2022.12 
内容: 
1､通过线上线下宣传方式初步积累好友 
2､运营校园墙以快递代取､发布学生互帮互助等信息获取收益 
3､建立各类互帮互助群聊实现更多的好友积累 
业绩: 
可实现每日收入200+ 
## 教育经历 
上海建桥学院 
本科 计算机科学与技术 
2020-2024 
## 社团经历 
学院新媒体部门 副部长 
2020.09-2022.07 
就职期间,带领部员参加学校数场活动拍摄,积极的协调沟通学院需求,与部员一起拍摄并完成发布新媒体平台;个人累计视频图 片量达1000+,入选公众号推文百余次 
## 资格证书 
普通话二级乙等 
上海市数据库三级证书 
## 作品展示 
![fig_60352](https://pdf-bucket.tos-cn-beijing.volces.com/infer/20260529/4edbd24eb103110e9876bc1920e10ead_1780048939564498065.jpg?X-Tos-Algorithm=TOS4-HMAC-SHA256&amp;X-Tos-Credential=AKLTZDcxYzI0ZWI5NDkzNGRkNWI1OTdiNTVjNjZjYjU3NmQ%2F20260529%2Fcn-beijing%2Ftos%2Frequest&amp;X-Tos-Date=20260529T100219Z&amp;X-Tos-Expires=1800&amp;X-Tos-Signature=dda70e5acb492f884995ffb3374823085f7bb03b18b7b4250b5df15f54138e03&amp;X-Tos-SignedHeaders=host) 
Boss 直聘APP 
![fig_08344](https://pdf-bucket.tos-cn-beijing.volces.com/infer/20260529/4edbd24eb103110e9876bc1920e10ead_1780048939563506967.jpeg?X-Tos-Algorithm=TOS4-HMAC-SHA256&amp;X-Tos-Credential=AKLTZDcxYzI0ZWI5NDkzNGRkNWI1OTdiNTVjNjZjYjU3NmQ%2F20260529%2Fcn-beijing%2Ftos%2Frequest&amp;X-Tos-Date=20260529T100219Z&amp;X-Tos-Expires=1800&amp;X-Tos-Signature=d756a4a901e709b5175e06a4f34e9afdbbc63a2a630a6b5e5820530e450f0436&amp;X-Tos-SignedHeaders=host) 
微信小程序 
## 专业技能
1. 酒店直播运营管理:策略制定落地,人员管理协调安排执行,数据分析复盘 
2. 摄影摄像(微单单反稳定器):熟练运用专业摄影和摄像设备,具备构图､光影处理及后期编辑技能 
3. 视频剪辑(PR):熟练使用视频剪辑软件,能精准编辑､调音､添加特效,制作高质量视频内容 
4. 图像处理(PS/LR):熟练进行图像编辑和处理,包括图层管理､选择工具运用､滤镜效果､文字处理以及修复工具的熟练 运用｡ 
5. 无人机操作:熟练操作使用无人机进行航拍,包括各类飞行技巧以及经验 
6. 4年驾龄,4万公里驾驶里程,会游泳､骑行､羽毛球､乒乓球</t>
        </is>
      </c>
      <c r="R1208" t="inlineStr">
        <is>
          <t>点击按钮</t>
        </is>
      </c>
      <c r="S1208"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1208">
        <v>1</v>
      </c>
    </row>
    <row r="1209" ht="25.5" customHeight="1">
      <c r="A1209">
        <v>2006</v>
      </c>
      <c r="B1209" t="inlineStr">
        <is>
          <t>抖音账号运营</t>
        </is>
      </c>
      <c r="C1209" t="inlineStr">
        <is>
          <t>【抖音账号运营_上海 10-12K】吴国助 5年.pdf</t>
        </is>
      </c>
      <c r="D1209" t="inlineStr">
        <is>
          <t>许夏露</t>
        </is>
      </c>
      <c r="E1209" t="inlineStr">
        <is>
          <t>吴国助</t>
        </is>
      </c>
      <c r="F1209" t="inlineStr">
        <is>
          <t>无</t>
        </is>
      </c>
      <c r="G1209" t="inlineStr">
        <is>
          <t>【简历概览】
5年工作经验，3年直播运营，擅长冷启动、流量转化、主播孵化，业绩突出。
【技能拆解】
- 技术栈：直播运营、冷启动、流量提升、转化优化、人货场匹配、千川投流、巨量投流、主播孵化、话术优化、节奏把控、视频剪辑、剪映、PR、数据报表分析、库存管理、报价协商、采购跟踪、贴片制作、排品策略、UV提升、转粉率优化、GMV分析、停留时长分析、转化率分析、SOP制定、团队培训、账号孵化、粉丝分层运营、内容矩阵搭建、私域直播
- 软技能：数据驱动思维、复盘优化、目标导向、快速解决问题、团队协作、沟通协调、冲突解决、经验分享、责任心、主动性
【与JD匹配分析】
- 硬技能匹配情况：具备直播运营、数据跟踪分析、内容审核（间接体现）、流程管理等相关技能，但缺乏直接对接管理外部代运营团队的经验。
- 经验年限匹配情况：5年工作经验，3年直播运营经验，满足岗位对经验的要求。
- 行业背景匹配情况：无白茶/茶叶行业经验，但岗位注明不懂可培训。</t>
        </is>
      </c>
      <c r="H1209">
        <v>65</v>
      </c>
      <c r="I1209" t="inlineStr">
        <is>
          <t>待定</t>
        </is>
      </c>
      <c r="J1209" s="2">
        <v>46171</v>
      </c>
      <c r="K1209" t="inlineStr">
        <is>
          <t>简历未通过筛选</t>
        </is>
      </c>
      <c r="L1209" t="inlineStr">
        <is>
          <t>淘汰</t>
        </is>
      </c>
      <c r="M1209" t="inlineStr">
        <is>
          <t>终止</t>
        </is>
      </c>
      <c r="N1209"/>
      <c r="O1209"/>
      <c r="P1209" s="3"/>
      <c r="Q1209" t="inlineStr">
        <is>
          <t>## 吴国助 
男 15261037015 
5年工作经验 | 求职意向:直播运营 | 期望城市:上海 
![fig_82277](https://pdf-bucket.tos-cn-beijing.volces.com/infer/20260529/aac22de345a3ffb0ca2b1cec2e8182f0_1780048948574342252.jpeg?X-Tos-Algorithm=TOS4-HMAC-SHA256&amp;X-Tos-Credential=AKLTZDcxYzI0ZWI5NDkzNGRkNWI1OTdiNTVjNjZjYjU3NmQ%2F20260529%2Fcn-beijing%2Ftos%2Frequest&amp;X-Tos-Date=20260529T100228Z&amp;X-Tos-Expires=1800&amp;X-Tos-Signature=0f65f8aa7501e25d9ec16bb644c33b2bb60d271b9233432b4438475bd5ade3c5&amp;X-Tos-SignedHeaders=host) 
## 个人优势 
3年直播运营经验,擅长直播间从0-1冷启动､流量提升与转化优化,熟悉人货场匹配及千川/巨量投流策略｡ 
**主播孵化**:成功带教3位主播,其中2位实现主播GMV月度增长超50%,1位保持主播稳定增长20%+,擅长话术优化与节奏把 控｡ 
**业绩突破**:独立运营直播账号,推动月GMV从10W+提升至100W+,直播间在线人数从3-5人增长至稳定100+｡ 
**内容协同**:具备基础视频剪辑能力(剪映/PR),可制作引流短视频,助力直播间自然流量提升30%+｡ 
## 工作经历 
开远滇蔗园科技有限公司 
## 淘宝运营 
2020.06-2021.06 
主要负责淘宝､拼多多的店铺运营｡根据主管下单的目标和任务调整工作重心,另外根据不同时期打造不同的产品的爆款｡整理店 铺,优化内容等 
## 上海汉娜国际贸易有限公司 
## 直播运营 
2023.01-2024.10 
## 内容: 
1.负责店铺日常库存管理,确保库存准确性,及时更新库存信息｡ 
2.负责报价发送,与供应商协商价格,确保成本效益最大化｡ 
3.跟踪采购和发货流程,确保订单按时完成并满足客户需求｡ 
4.与美工团队紧密合作,完成贴片制作与上线,提升商品展示效果｡ 
5.根据市场活动安排,协调商品资源,优化商品展示与推广｡ 
6.监控线上在售商品表现,收集并分析销售数据,为产品推广提供数据支持｡ 
7.跟进供应商平台系统订单出入库情况,保持供应链流畅性｡ 
8.制作并分析直播数据报表,评估直播营销效果,提出改进策略｡ 
**核心优势:强数据驱动思维,擅长复盘优化,目标导向,能快速解决直播运营中的关键问题｡ 业绩: 
1.直播全流程运营:快速掌握运营全链路工作,能独立完成直播策划､跟播执行及数据复盘,确保各环节高效落地｡ 
2.业绩突破与增长:协助主播实现单月销售额突破300万+,并通过排品策略与流量优化,推动月度 GMV 稳定增长 20%+｡ 
3.主播赋能升级:深度绑定主播协作,优化话术与互动玩法,助力主播从A级晋升至S级,直播间在线人数提升150%+,行业影响 力显著增强｡ 
4.流量与转化优化:通过直播脚本迭代及精准投流策略,UV(用户访问量)提升40%+,转粉率提高25%+,有效放大自然流量占 比｡ 
5.数据驱动运营:定期监测GMV､停留时长､转化率等核心指标,动态调整运营策略,直播间综合竞争力提升行业TOP20%｡ 
6.团队协作与赋能:主动沉淀方法论,主导新人培训及经验分享,团队整体人效提升30%+｡ 
## 上海甄品仓网络科技有限公司 
## 直播运营 
## 内容: 
1. 主导新入职运营团队及主播的系统化培训计划,通过精心设计的课程和实践指导,显著提升了团队的整体效能与直播质量｡同
时,高效地管理新运营与新主播的排班流程,确保直播活动的连续性和稳定性｡ 
2. 负责全面的直播前准备工作,包括细致的直播设备调试､策略性的投流计划制定以及精心挑选的直播产品组合,确保每一场直 播的顺利启动并优化观众体验｡ 
3. 在直播过程中担任关键协调角色,实时监控直播节奏,及时与主播及中控沟通,有效控制直播流程,显著减少了直播中的违规 事件,提升了直播的专业度和观众满意度｡ 
4. 直播结束后,负责直播间恢复及团队复盘会议的组织,通过分析直播数据和团队反馈,快速识别并实施改进措施,持续优化直 播表现｡ 
5. 积极协调解决主播与中控间的矛盾,通过建立有效的沟通机制和冲突解决策略,营造了更和谐的工作环境,提高了团队合作效 率｡ 
业绩: 
账号冷启动专家 
• 成功孵化3个新直播账号,实现从0到月销100W+的突破 
• 搭建完整的账号运营体系,在线人数保持20%月均增长 
• 开发标准化起号SOP,平均冷启动周期缩短至15天 
运营亮点: 
单账号月销突破100W+,3个月内实现盈利 
矩阵账号总GMV保持30%月均复合增长 
账号间用户流转效率提升40%,粉丝复用率行业领先 
创新流量池共享模式,获客成本降低25% 
上海勇辉食品有限公司 直播运营 
2025.02-至今 
内容: 
1. 全面负责直播频道的运营管理,涵盖直播间构建､视觉呈现优化､内容段落制作,有效提升直播质量与用户体验｡ 
2. 主动建立并维护与品牌合作伙伴的关系,通过增强沟通与协同合作,实现资源共享,促进项目成功达成｡ 
3. 高效协调内部跨部门团队,确保直播项目的售前准备､销售过程及售后服务等环节顺畅运作,显著提高团队整体效率及客户满 意度｡ 
业绩: 
1. 通过精细化管理与创新性的标准化操作程序(SOP),显著提升公司直播运营效率｡在任期内,实现了业绩的显著飞跃,从初始的 100万业绩增至500万,凸显了卓越的运营能力和市场洞察力｡ 
2. 负责日常直播内容的策划与执行,通过精确的货品组合优化和严格筛选合作品牌方,有效提升了直播互动性和销售转化率,为 品牌的长期增长奠定了坚实基础｡ 
3. 通过持续的数据分析与市场趋势研究,不断调整直播策略,确保直播内容与用户需求高度匹配,从而进一步增强品牌影响力及 用户忠诚度｡ 
## 项目经历 
新账号从0-1 直播运营 
2023.04-2024.06 
账号冷启动专家 
• 完成3个新账号从0-1的完整孵化流程 
• 搭建账号人设定位及内容矩阵,实现快速起号 
• 制定差异化运营策略,突破初始流量瓶颈 
用户增长运营 
• 设计粉丝分层运营体系,日活用户提升300%+ 
• 创新内容+活动双驱动增长模式 
• 优化账号内容发布节奏,粉丝粘性提升40%
## 团队培养体系 
• 建立标准化新人培训SOP 
## • 开发主播成长路径模型 
## • 制定助理能力评估体系 
运营成果: 
流量突破:直播间平均在线人数从5人跃升至80+,增长1500% 粉丝增长:账号粉丝总量突破3W+,自然流量占比达65% 
主播孵化:新人主播GMV实现10倍增长,从10W+突破至100W+ 
团队建设:成功培养5名优秀运营助理,其中3人晋升为主运 
## 清美私域直播 
## 直播运营 
2025.02-至今 
1. 成功与上海清美建立战略合作关系,通过高效运用清美优选平台的广泛影响,策划并执行了私域直播项目｡项目不仅增强了品牌 在目标市场的可见度,还显著提升了用户互动率及销售业绩｡ 
2. 在项目执行过程中,精心设计直播内容和推广策略,充分挖掘并利用品牌特色和用户偏好,有效吸引并维持了高用户参与度｡ 通过精准的数据分析和市场反馈,及时调整直播策略,促进了销售目标的超额完成｡ 
3. 引导团队优化直播流程和技术支持,确保直播活动的平稳运行,同时提升了用户观看体验｡通过此举,不仅强化了品牌形象, 还建立了业界领先的直播运营标杆,为公司开拓了新的业务增长点｡ 
## 教育经历 
## 常州大学怀德学院 本科 电子商务 
2016-2020 
曾在外联部工作并且为学校的服装大赛拉到过赞助,使得学校服装大赛顺利进行｡</t>
        </is>
      </c>
      <c r="R1209" t="inlineStr">
        <is>
          <t>点击按钮</t>
        </is>
      </c>
      <c r="S1209"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1209">
        <v>1</v>
      </c>
    </row>
    <row r="1210" ht="25.5" customHeight="1">
      <c r="A1210">
        <v>2007</v>
      </c>
      <c r="B1210" t="inlineStr">
        <is>
          <t>抖音账号运营</t>
        </is>
      </c>
      <c r="C1210" t="inlineStr">
        <is>
          <t>【抖音账号运营_上海 10-12K】侯果园 4年.pdf</t>
        </is>
      </c>
      <c r="D1210" t="inlineStr">
        <is>
          <t>许夏露</t>
        </is>
      </c>
      <c r="E1210" t="inlineStr">
        <is>
          <t>侯果园</t>
        </is>
      </c>
      <c r="F1210" t="inlineStr">
        <is>
          <t>无</t>
        </is>
      </c>
      <c r="G1210" t="inlineStr">
        <is>
          <t>【简历概览】
24岁，3年抖音千川投流及直播运营经验，擅长美妆个护品类投放与团队协作。
【技能拆解】
- 技术栈：巨量千川、巨量引擎、小店随心推、徕卡定向、DMP人群圈选、人群包溢价、标签迭代、爆款短视频逻辑、脚本撰写、CTR、CVR、GPM、GMV、ROI
- 软技能：跨部门协同沟通、高效执行力、团队协作、临场应变、数据复盘、素材迭代、策略规划、落地执行、整体统筹
【与JD匹配分析】
- 硬技能匹配情况：具备抖音直播运营、数据跟踪分析、策略制定优化能力，但缺乏管理外部代运营团队及内容审核经验
- 经验年限匹配情况：3年抖音相关经验，满足岗位对运营经验的要求
- 行业背景匹配情况：深耕美妆、个护清洁等品类，无白茶/茶叶行业经验，符合“不懂可培训”条件</t>
        </is>
      </c>
      <c r="H1210">
        <v>60</v>
      </c>
      <c r="I1210" t="inlineStr">
        <is>
          <t>待定</t>
        </is>
      </c>
      <c r="J1210" s="2">
        <v>46171</v>
      </c>
      <c r="K1210" t="inlineStr">
        <is>
          <t>面试不通过</t>
        </is>
      </c>
      <c r="L1210" t="inlineStr">
        <is>
          <t>淘汰</t>
        </is>
      </c>
      <c r="M1210" t="inlineStr">
        <is>
          <t>终止</t>
        </is>
      </c>
      <c r="N1210"/>
      <c r="O1210"/>
      <c r="P1210" s="3"/>
      <c r="Q1210" t="inlineStr">
        <is>
          <t>侯果园 
求职意向:千川投手&amp;运营 
电话:18337103427 邮箱:477956707@qq.com 
年 龄:24 现居住地:上海 
## 个人技能 
1､具备3 年抖音千川投流及直播运营实战经验,熟练操作巨量千川､巨量引 擎､小店随心推等平台,可独立操盘千川账户､完成项目落地上线,具备账号从0 到1 完整冷启动能力｡ 
2､深耕美妆､个护清洁等垂直品类,拥有成熟品牌项目操盘经验,擅长跨品 类投放策略规划､落地执行与整体统筹｡ 
3､精通千川全链路运营,涵盖计划搭建､精细化人群定向､出价调控､放量 节奏把控,熟练运用徕卡定向､DMP 人群圈选､人群包溢价及标签迭代,精准筛选 高意向人群､过滤低效流量,擅长低成本起量､稳定把控ROI｡ 
4､精通爆款短视频逻辑,可独立完成爆款素材挖掘､脚本撰写､内容打磨与 爆款打造,善于从脚本､画面､产品卖点､情绪共鸣多维度选高转化素材,精准预 判爆款潜力｡ 
5､深平台用户审美与点击偏好,可与拍摄､剪辑团队高效协作,精准输出素 材优化方向,缩短素材测试周期,有效降低投放试错成本｡ 
6､擅长抖音直播高转化投放方案与短视频爆款策略的策划落地,可体系化做 投放规划､策略迭代,保障直播核心目标高效达成｡ 
7､具备极强数据复盘与素材迭代能力,依托数据拆解素材优劣,持续优化内 容方向,稳步提升CTR､CVR､GPM 等核心投放指标｡ 
8､实时跟进直播间现场状态,配合主播把控直播节奏､维护直播间氛围,根
据实时流量动态及时调整投放与流量配比｡ 
9､直播结束后主导团队整体复盘,基于商品点击率､成交下单数､互动指数 等核心数据深度拆解问题,输出可落地优化方案,持续迭代提升直播转化效果｡ 
10､擅长跨部门协同沟通,可清晰向创意部门同步素材投放要求､反馈数据结 论,联动优化短视频内容,提升素材投放匹配度与转化率｡ 
11､具备优秀的沟通表达､高效执行力与团队协作能力,临场应变能力强,可 快速妥善处理直播及投放过程中的各类突发状况｡ 
## 工作经历 
2024.07~至今 亿馨网络科技公司 运投一体 
1､负责巨量千川广告投放全流程运营,服务美妆､个护清洁类客户,独立完 成项目分析､投流策略制定､账户盯控与直播盯盘,实时针对消耗､ROI､转化成 本等核心数据进行优化调整,保障投放效果稳定达标｡ 
2､独立制定客户专属投放方案,结合行业趋势与流量环境动态调整投放策略, 通过专业账户诊断,制定线上营销整体策略与落地执行计划,持续提升客户转化效 果｡ 
3､深度挖掘产品核心卖点,实时监控广告投放数据,基于投放效果精准提出 素材优化方向,持续更新素材并推进测试,确保素材质量与投放效率｡ 
4､从投放目标､出价､徕卡定向､达人､人群包､素材等多维度进行测试与 精细化调控,为直播间引入高精准流量,有效提升转化､GMV 及ROI｡ 
5､参与美妆､个护类目选品,深度理解产品卖点与目标人群需求,为投放策 略与内容创作提供依据｡ 
6､协同主播优化直播话术､内容结构与卖点表达逻辑,提升主播承接能力, 强化直播间转化效率｡ 
7､全面跟踪行业广告投放动态,对竞品及同类产品进行监测与数据分析,输
出行业参考,为策略优化提供支持｡ 
8､负责直播全数据复盘工作,针对主播表现､货品结构､GMV､ROI 等维度 进行总结分析,定位问题并输出可落地的优化方案,持续提升直播业绩｡ 
2023.07~2024.07 千广传媒有限公司 千川投手 
1､负责家清类目直播项目全流程投流盯盘,统筹项目优化､数据统计､直播 复盘及日报整理输出,保障项目稳定高效运行｡ 
2､负责投放后台日常管理与数据监测分析,结合家清产品特性制定与调整投 放策略,持续迭代直播间引流方法｡ 
3､负责直播前投放方案策划,覆盖短视频引流与直播全程投放策略,确保投 放节奏与直播节奏匹配｡ 
4､负责直播前短视频投放执行､过程优化与效果复盘,提升投放效率与转化 效果｡ 
5､定期沉淀投放优化经验,形成可复用方法论,实现账户健康消耗与效果持 续提升｡ 
6､熟悉抖音投放体系,掌握抖+､竞价投放､信息流等投放逻辑,持续拓展 与精进平台投放能力｡ 
7､协同直播团队,针对不同主播､不同家清品类(拖把､蚊香)匹配最优投 放方式,持续复盘迭代优化｡ 
项目经验 
2025.03-至今 烙色气垫(美妆) 运投一体 
在项目投放实操中,单月消耗金额稳定在650 万左右,月销售额2000 万元左 右,roi3 左右;针对不同类目特性及公司核心诉求,可灵活迭代投放策略,确保各 项指标精准达成,高效支撑业务目标落地｡
2024.07-2025.03 
在项目投放实操中,单月消耗金额稳定在240 万左右,月销售额850 万元左 右,roi3.5 左右;针对不同类目特性及公司核心诉求,可灵活迭代投放策略,确保 各项指标精准达成,高效支撑业务目标落地｡ 
2024.03-2024.07 榛质农资旗舰店 千川投手 
在项目投放实操中,单月消耗金额稳定在170 万左右,月销售额650 万元左 右,roi3.8 左右;针对不同类目特性及公司核心诉求,可灵活迭代投放策略,确保 各项指标精准达成,高效支撑业务目标落地｡ 
2023.07-2024.03 美尔雅官方旗舰店 千川投手 
在项目投放实操中,单月消耗金额稳定在170 万左右,月销售额540 万元左右, roi3.2 左右;针对不同类目特性及公司核心诉求,可灵活迭代投放策略,确保各项 指标精准达成,高效支撑业务目标落地｡ 
## 教育经历 
2019.09-2023.07 黄河科技学院 
## 个人评价 
深耕抖音电商投放与直播运营,具备从0-1 搭建账户､制定全链路投放策略的 实战能力｡擅长精准人群定向､素材测试优化及流量竞价调控,数据敏感度高,能 快速定位转化问题并持续优化投放模型｡熟悉直播与短视频双场景投放逻辑,可高 效协同主播及运营团队优化人货场匹配度｡对平台流量规则变化反应迅速,能灵活 制定差异化投放方案,实现低成本起量､高转化､稳定ROI 的投放目标｡</t>
        </is>
      </c>
      <c r="R1210" t="inlineStr">
        <is>
          <t>点击按钮</t>
        </is>
      </c>
      <c r="S1210"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1210">
        <v>1</v>
      </c>
    </row>
    <row r="1211" ht="25.5" customHeight="1">
      <c r="A1211">
        <v>2008</v>
      </c>
      <c r="B1211" t="inlineStr">
        <is>
          <t>抖音账号运营</t>
        </is>
      </c>
      <c r="C1211" t="inlineStr">
        <is>
          <t>【抖音账号运营_上海 12-15K】植生 5年.pdf</t>
        </is>
      </c>
      <c r="D1211" t="inlineStr">
        <is>
          <t>许夏露</t>
        </is>
      </c>
      <c r="E1211" t="inlineStr">
        <is>
          <t>植强忠</t>
        </is>
      </c>
      <c r="F1211" t="inlineStr">
        <is>
          <t>13k-15k</t>
        </is>
      </c>
      <c r="G1211" t="inlineStr">
        <is>
          <t>【简历概览】
27岁，4年电商直播运营经验，操盘GMV超2.5亿，擅长全链路策略与团队管理。
【技能拆解】
- 技术栈：PS、PR、AI、千川、DOU+、抖音、天猫
- 软技能：团队搭建、多项目统筹、跨部门协同、策略制定、数据复盘、沟通协调
【与JD匹配分析】
- 硬技能匹配情况：熟悉抖音规则与直播逻辑，具备数据跟踪与优化能力，但缺乏明确的代运营团队管理经验，审核内容能力可迁移。
- 经验年限匹配情况：4年电商直播运营经验，满足岗位对运营经验的要求。
- 行业背景匹配情况：无白茶/茶叶行业经验，但岗位注明不懂可培训。</t>
        </is>
      </c>
      <c r="H1211">
        <v>75</v>
      </c>
      <c r="I1211" t="inlineStr">
        <is>
          <t>推荐</t>
        </is>
      </c>
      <c r="J1211" s="2">
        <v>46171</v>
      </c>
      <c r="K1211" t="inlineStr">
        <is>
          <t>待定</t>
        </is>
      </c>
      <c r="L1211" t="inlineStr">
        <is>
          <t>待定</t>
        </is>
      </c>
      <c r="M1211" t="inlineStr">
        <is>
          <t>进行中</t>
        </is>
      </c>
      <c r="N1211"/>
      <c r="O1211"/>
      <c r="P1211" s="3"/>
      <c r="Q1211" t="inlineStr">
        <is>
          <t>![fig_44902](https://pdf-bucket.tos-cn-beijing.volces.com/infer/20260529/98dc6c97e0fc82f551a6918c25cde02e_1780049008535472417.jpeg?X-Tos-Algorithm=TOS4-HMAC-SHA256&amp;X-Tos-Credential=AKLTZDcxYzI0ZWI5NDkzNGRkNWI1OTdiNTVjNjZjYjU3NmQ%2F20260529%2Fcn-beijing%2Ftos%2Frequest&amp;X-Tos-Date=20260529T100328Z&amp;X-Tos-Expires=1800&amp;X-Tos-Signature=7a4be34e5242e9c1982d0dbbdc2da83129fc18a2803bfcdc5a4f66c051eab8c4&amp;X-Tos-SignedHeaders=host) 
核心优势 
![fig_36010](https://pdf-bucket.tos-cn-beijing.volces.com/infer/20260529/98dc6c97e0fc82f551a6918c25cde02e_1780049008536981931.jpeg?X-Tos-Algorithm=TOS4-HMAC-SHA256&amp;X-Tos-Credential=AKLTZDcxYzI0ZWI5NDkzNGRkNWI1OTdiNTVjNjZjYjU3NmQ%2F20260529%2Fcn-beijing%2Ftos%2Frequest&amp;X-Tos-Date=20260529T100328Z&amp;X-Tos-Expires=1800&amp;X-Tos-Signature=9f3ced17c1c26e5d0f717d5b7538d30bb7bcc17d0116af6e186ae01b03c6b1e1&amp;X-Tos-SignedHeaders=host) 
• 4 年电商直播运营经验,完整覆盖国际服饰､奢品､箱包､家居､3C 等多类目运 营场景,精通直播间从0 到1 起号全流程管理,具备多项目并行统筹能力｡ 
• 擅长直播全链路策略落地,可独立完成排品规划､主播管理､现场控场､投放优化､ 数据复盘全环节工作,自主实操投流效果优于外包团队｡ 
• 过往操盘项目累计GMV 超2.5 亿,单场最高GMV 达200 万+,曾带领直播间跻 身类目排行榜TOP5,核心业绩指标完成率稳定在90%以上｡ 
• 具备广告设计专业背景,熟练掌握PS､PR､AI 等内容制作工具,可独立完成短视 频内容规划､直播切片剪辑工作,实现内容与运营策略的高效协同｡ 
## 植强忠 
意向岗位:直播间运营负责人 
![fig_50610](https://pdf-bucket.tos-cn-beijing.volces.com/infer/20260529/98dc6c97e0fc82f551a6918c25cde02e_1780049008536217226.jpeg?X-Tos-Algorithm=TOS4-HMAC-SHA256&amp;X-Tos-Credential=AKLTZDcxYzI0ZWI5NDkzNGRkNWI1OTdiNTVjNjZjYjU3NmQ%2F20260529%2Fcn-beijing%2Ftos%2Frequest&amp;X-Tos-Date=20260529T100328Z&amp;X-Tos-Expires=1800&amp;X-Tos-Signature=ace82f11a9bf52cdd3074f54c1103e5dc4533ea841e827eb49f9a521097bfc62&amp;X-Tos-SignedHeaders=host) 
工作经历 
![fig_12016](https://pdf-bucket.tos-cn-beijing.volces.com/infer/20260529/98dc6c97e0fc82f551a6918c25cde02e_1780049008537491348.jpg?X-Tos-Algorithm=TOS4-HMAC-SHA256&amp;X-Tos-Credential=AKLTZDcxYzI0ZWI5NDkzNGRkNWI1OTdiNTVjNjZjYjU3NmQ%2F20260529%2Fcn-beijing%2Ftos%2Frequest&amp;X-Tos-Date=20260529T100328Z&amp;X-Tos-Expires=1800&amp;X-Tos-Signature=638a2ce358ac074817b694ed2795b877ac1c6b54b18ae35a4b24ef89a0f0986d&amp;X-Tos-SignedHeaders=host) 
基本信息 
杭州祈飞网络科技有限公司| K-2 资深运营| 电子商务 2024.8-至今 
负责品牌直播间全生命周期运营管理,统筹多账号直播项目落地,主导团队搭建､策 略制定､投放优化及跨部门协同工作,保障业绩目标达成｡ 
电话:15089669185 
邮箱:1572782423@qq.com 
项目从0 到1 搭建 
性别:男 
• 全程参与国际男装旗舰店0-1 起号项目,牵头完成中控､场控､运营等岗位的团队 搭建与能力培训,搭建标准化直播运营流程体系｡ 
年龄:27 
现所在地:上海 
• 同期统筹国际女装品牌男装品类店､国际女装官方旗舰店､奢品鞋类官方旗舰店等 5 个账号运营,所有项目业绩完成率均达90%以上｡ 
政治面貌:共青团员 
民族:汉 
核心运营成果 
![fig_62390](https://pdf-bucket.tos-cn-beijing.volces.com/infer/20260529/98dc6c97e0fc82f551a6918c25cde02e_1780049008535599592.jpg?X-Tos-Algorithm=TOS4-HMAC-SHA256&amp;X-Tos-Credential=AKLTZDcxYzI0ZWI5NDkzNGRkNWI1OTdiNTVjNjZjYjU3NmQ%2F20260529%2Fcn-beijing%2Ftos%2Frequest&amp;X-Tos-Date=20260529T100328Z&amp;X-Tos-Expires=1800&amp;X-Tos-Signature=057dba40867b7407248dd7ae16a074c66255f4b9f14f6accb78aae9c7841a393&amp;X-Tos-SignedHeaders=host) 
求职意向 
• 负责直播全流程管控,开播前统筹排品节奏､主播面试与培养,播中实时控场调整 策略,大促期间实现单场5 小时单品打爆GMV120 万+,较日常单场40 万GMV 提升3 倍｡ 
意向岗位:直播间运营负责人 
意向城市:上海 
• 操盘项目累计全店销售额2.5 亿,其中直播间贡献GMV1.5 亿,单场最高GMV 达200 万+,助力账号稳定位居类目排行榜TOP5｡ 
期望薪资:13k-15k 
## 效率与能力提升 
![fig_97536](https://pdf-bucket.tos-cn-beijing.volces.com/infer/20260529/98dc6c97e0fc82f551a6918c25cde02e_1780049008536649335.jpg?X-Tos-Algorithm=TOS4-HMAC-SHA256&amp;X-Tos-Credential=AKLTZDcxYzI0ZWI5NDkzNGRkNWI1OTdiNTVjNjZjYjU3NmQ%2F20260529%2Fcn-beijing%2Ftos%2Frequest&amp;X-Tos-Date=20260529T100328Z&amp;X-Tos-Expires=1800&amp;X-Tos-Signature=51128e78f0997f42577f59674268738272b3a3b39cb21452740a5e3496162559&amp;X-Tos-SignedHeaders=host) 
相关技能 
• 自主深度学习直播投放逻辑并独立实操付费账户搭建,投流ROI 较外包团队提升 18%,有效降低了整体获客成本,带动转化效率提升｡ 
运营能力:精通直播间0-1 起 
号､排品规划､主播管理､现 场控场､数据复盘全流程,熟 悉抖音､天猫等主流平台直播 规则与算法逻辑｡ 
• 建立标准化汇报体系,定期输出日报､周报､月报及年度汇报材料,对外统筹对接 品牌方需求,对内协调内容､投放､主播团队,保障直播高效落地｡
投放能力:可独立完成千川､ 
DOU+等付费工具账户搭建､ 
投放策略制定与优化,投流 ROI 高于行业平均水平 15%-20%｡ 
内容能力:熟练使用PS､PR､ AI 等设计剪辑工具,可独立完 成短视频脚本策划､内容剪辑､ 直播切片制作,擅长内容数据 优化｡ 
数据能力:精通直播核心数据 指标拆解,可通过数据定位运 营问题,输出可落地的优化策 略,具备多项目并行统筹管理 能力｡ 
上海传释广告有限公司| 直播运营专员| 广告营销/电子商务 2022.11-2024.7 
• 负责箱包､床上四件套类目的直播间全流程运营,统筹直播筹备､现场执行､数据 复盘全环节工作,保障直播顺利开播｡ 
• 搭建直播间数据统计体系,每日整理汇总场次核心数据,完成数据复盘报告输出, 针对问题快速迭代运营策略｡ 
• 具备较强场控与节奏调动能力,日均统筹3 场直播,所负责场次GMV 较其他班次 平均高出35%,同货品晚场业绩较其他团队高出50%｡ 
• 操盘箱包类项目期间,核心专场活动单场GMV 达100 万+,是日常单场25 万 GMV 的4 倍,刷新品牌同期直播销售纪录｡ 
上海容么么科技网络有限公司| 直播专员(实习)| 电子商务 2021.11-2022.11 
• 负责国际男装类目直播间日常运营规划与数据监控,常态化完成核心数据统计､拆 解与复盘,参与撰写日/周/月及年度工作汇报｡ 
• 统筹短视频内容规划与直播切片剪辑,累计产出短视频120+条,单条最高播放量 达80 万+,为直播间引流贡献占比提升22%｡ 
• 定期开展竞品调研与行业数据分析,针对竞品玩法､用户偏好输出优化建议,助力 直播间场均观看人数提升15%｡ 
• 同时负责3C､钟表类目的天猫店铺运营,完成全维度数据统计与复盘,输出市场 分析报告,保障直播常态化高效落地｡ 
![fig_33585](https://pdf-bucket.tos-cn-beijing.volces.com/infer/20260529/b2f157058a0ee923d4a6887e8cf4f4ba_1780049008266721501.jpeg?X-Tos-Algorithm=TOS4-HMAC-SHA256&amp;X-Tos-Credential=AKLTZDcxYzI0ZWI5NDkzNGRkNWI1OTdiNTVjNjZjYjU3NmQ%2F20260529%2Fcn-beijing%2Ftos%2Frequest&amp;X-Tos-Date=20260529T100328Z&amp;X-Tos-Expires=1800&amp;X-Tos-Signature=7c8a8c356a273f57415fa7b53e119e982f22acda00856b3725d9d93e9604664f&amp;X-Tos-SignedHeaders=host) 
教育经历 
广州科技职业技术大学| 广告设计与制作| 大专 2019.9-2022.6 
• 资格证书:平面设计初级证书､职业水平三级证书 
• 主修课程:PS､PR､AI､UI 设计､标志VI 设计､包装设计､网页设计､交互设 计､图形设计､书籍装帧</t>
        </is>
      </c>
      <c r="R1211" t="inlineStr">
        <is>
          <t>点击按钮</t>
        </is>
      </c>
      <c r="S1211"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1211">
        <v>1</v>
      </c>
    </row>
    <row r="1212" ht="25.5" customHeight="1">
      <c r="A1212">
        <v>2009</v>
      </c>
      <c r="B1212" t="inlineStr">
        <is>
          <t>抖音账号运营</t>
        </is>
      </c>
      <c r="C1212" t="inlineStr">
        <is>
          <t>【抖音账号运营_上海 12-15K】闻韬 2年.pdf</t>
        </is>
      </c>
      <c r="D1212" t="inlineStr">
        <is>
          <t>许夏露</t>
        </is>
      </c>
      <c r="E1212" t="inlineStr">
        <is>
          <t>闻韬</t>
        </is>
      </c>
      <c r="F1212" t="inlineStr">
        <is>
          <t>无</t>
        </is>
      </c>
      <c r="G1212" t="inlineStr">
        <is>
          <t>【简历概览】
闻韬，硕士学历，两年直播运营经验，擅长流量策略、排品优化及团队协同，有北美市场经验。
【技能拆解】
- 技术栈：PS, PR, 剪映, Xmind, CET-6, 雅思7.0
- 软技能：数据分析, 策略制定, 团队协同, 项目管理, 沟通协调
【与JD匹配分析】
- 硬技能匹配情况：熟悉直播运营逻辑，具备数据跟踪与优化能力，但缺乏抖音平台及代运营团队管理经验
- 经验年限匹配情况：两年工作经验，符合直播运营相关经验要求
- 行业背景匹配情况：无茶叶行业经验，需接受行业培训</t>
        </is>
      </c>
      <c r="H1212">
        <v>60</v>
      </c>
      <c r="I1212" t="inlineStr">
        <is>
          <t>待定</t>
        </is>
      </c>
      <c r="J1212" s="2">
        <v>46171</v>
      </c>
      <c r="K1212" t="inlineStr">
        <is>
          <t>简历未通过筛选</t>
        </is>
      </c>
      <c r="L1212" t="inlineStr">
        <is>
          <t>淘汰</t>
        </is>
      </c>
      <c r="M1212" t="inlineStr">
        <is>
          <t>终止</t>
        </is>
      </c>
      <c r="N1212"/>
      <c r="O1212"/>
      <c r="P1212" s="3"/>
      <c r="Q1212" t="inlineStr">
        <is>
          <t>## 闻韬(Jacob) 
## 180-6161-6178 | 294093674@qq.com | 上海 
教育经历 
南安普顿大学 
电影⽂化管理 
硕士 
2021.01 - 2022.05 
GPA : 3.72 / 4.0 (Top 15%) 
南京晓庄学院 
广播电视编导 本科 
2016.09 - 2020.06 
GPA : 3.85 / 4.0 (Top 10%) 
工作经历 
上海极⾼⽹络科技有限公司 
直播运营 
2025.06 - ⾄今 
【工作内容】:制定商品供给策略,明确商品引入⽅向,联动各⾏业及横向团队落地供给引入与各流量场景分发及撮合提效｡  【流量策略】:拆解女装在直播/短视频/商品卡的流量策略逻辑链路,精准识别流量洼地与转化瓶颈,挖掘2 个潜在增⻓点; 
 【排品策略】:根据北美区⽤户特征数据及⽤户画像,强化搜索关键词排序,调整直播间排品策略,同⽐提升23% GMV; 
 【场域策略】:围绕直播短视频内容场￫商城/搜索/店铺中心场全链路,设定差异化匹配策略,实现货架场景占⽐提升84%; 
 【协同团队】:协同团队,设计女装各种场景化分发逻辑,调整商城频道资源排布,实现商品曝光点击率提升20%; 
上海妃⻥数字科技有限公司 
直播运营管培⽣ 
2024.09 - 2025.06 
【工作内容】:根据海内外直播电商场景,通过各种运营手段活动､产品工具､广告投放等,提升品类转化率｡ 
 【场景体系】:基于二奢类⽬,构建直播矩阵,策划｢⻢拉松场｣､｢降价专场｣直播,单场GMV 突破50 万美元; 
 【联动策略】:制定｢直播+短视频｣相关联动策略,通过短视频预热,带动直播间引流增⻓35%,⾸播⽇新增粉丝超2k; 
 【增⻓体系】:推出专场直播设定“同场直播第二单⽴减$50”活动,新客转化率提升⾄28%,复购率提⾼40%｡ 
 【协同团队】:协同团队,优化直播间视觉呈现(背景布置､商品陈列),配合短视频团队预热,提升直播预告点击率20%｡ 
项⽬经历 
北美直播专场 
直播运营 
2025.11 - 2025.12 
【项⽬内容】:设计并优化商城/大促/达人联盟等场域下供给选品､价格策略,并联动下游场域,完善货盘选品,流量策略｡ 
 【撮合策略】:基于TikTok Shop 平台特征属性,设计优化供给选品-&gt;大促/场域-&gt;直播策略,输出流量策略点; 
 【商品分层】:构建直播专属商品孵化与爆品策略,识别女装潜力新品到内容爆品,调整不同品类策略,爆品率提升10%;  【直播策略】:根据北美⽤户⾏为数据,牵引配置直播前选品匹配-&gt;直播中控-&gt;播后复盘,同⽐增⻓16%GMV; 
 【协同团队】:协同团队,通过数据归因分析,识别特定时间段流失率⾼,商品点击率低等优化调整策略,同⽐增⻓14%ROI; 
北美节假⽇专场(妃⻥) 
直播运营 
2024.11 - 2025.02 
【项⽬内容】:根据美区节假⽇(情人节,复活节)阶段,策划相关专场直播电商,实现直播电商商业化增⻓｡ 
 【选品策略】:基于北美直播场景,制定⿊五､情人节大促期间商品选品策略,设计拍卖､穿搭挑战等活动,同步增⻓曝光量;  【商品策略】:搭建平台商城+直播+短视频+大促多场域策略体系,精准匹配差异化货盘策略,实现货盘流转率提升23%;  【投放策略】:构建海外投放策略体系,通过TikTok 购物广告精准引流,广告费降低20%,流量增⻓⾄35%; 
 【协同团队】:协同团队,优化商家资源配置与投入预算分配,形成不同平台间优势互补; 
技能/ 证书及其他 
技能:PS ,PR ,剪映,Xmind 
语⾔:CET-6,雅思7.0</t>
        </is>
      </c>
      <c r="R1212" t="inlineStr">
        <is>
          <t>点击按钮</t>
        </is>
      </c>
      <c r="S1212"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1212">
        <v>1</v>
      </c>
    </row>
    <row r="1213" ht="25.5" customHeight="1">
      <c r="A1213">
        <v>2010</v>
      </c>
      <c r="B1213" t="inlineStr">
        <is>
          <t>抖音账号运营</t>
        </is>
      </c>
      <c r="C1213" t="inlineStr">
        <is>
          <t>【抖音账号运营_上海 12-15K】孙雯 9年.pdf</t>
        </is>
      </c>
      <c r="D1213" t="inlineStr">
        <is>
          <t>许夏露</t>
        </is>
      </c>
      <c r="E1213" t="inlineStr">
        <is>
          <t>孙雯</t>
        </is>
      </c>
      <c r="F1213" t="inlineStr">
        <is>
          <t>10-12K</t>
        </is>
      </c>
      <c r="G1213" t="inlineStr">
        <is>
          <t>【简历概览】孙雯，30岁，9年工作经验，6年直播运营经验，深耕美妆个护，擅长直播策划与团队管理。
【技能拆解】
- 技术栈：直播运营、脚本设计、活动策划、数据分析、GMV交付、直播复盘、AI数字人直播、淘宝直播逻辑、全域达人资源、矩阵式投放
- 软技能：团队管理、资源统筹、沟通协调、数据分析、方案优化、项目执行
【与JD匹配分析】
- 硬技能匹配情况：具备直播脚本设计、活动策划、数据分析等相关经验，但缺乏抖音平台运营及管理代运营团队的直接经验
- 经验年限匹配情况：9年工作经验，6年直播运营经验，符合岗位对运营经验的要求
- 行业背景匹配情况：无白茶/茶叶行业经验，有美妆个护行业经验，行业背景不直接匹配但可培训</t>
        </is>
      </c>
      <c r="H1213">
        <v>60</v>
      </c>
      <c r="I1213" t="inlineStr">
        <is>
          <t>待定</t>
        </is>
      </c>
      <c r="J1213" s="2">
        <v>46171</v>
      </c>
      <c r="K1213" t="inlineStr">
        <is>
          <t>简历未通过筛选</t>
        </is>
      </c>
      <c r="L1213" t="inlineStr">
        <is>
          <t>淘汰</t>
        </is>
      </c>
      <c r="M1213" t="inlineStr">
        <is>
          <t>终止</t>
        </is>
      </c>
      <c r="N1213"/>
      <c r="O1213"/>
      <c r="P1213" s="3"/>
      <c r="Q1213" t="inlineStr">
        <is>
          <t>![fig_31295](https://pdf-bucket.tos-cn-beijing.volces.com/infer/20260529/97de5b031d219dde542ebbe28117dd16_1780049018303855498.jpg?X-Tos-Algorithm=TOS4-HMAC-SHA256&amp;X-Tos-Credential=AKLTZDcxYzI0ZWI5NDkzNGRkNWI1OTdiNTVjNjZjYjU3NmQ%2F20260529%2Fcn-beijing%2Ftos%2Frequest&amp;X-Tos-Date=20260529T100338Z&amp;X-Tos-Expires=1800&amp;X-Tos-Signature=5c794f4aa4fe852098be3639e6e20c19c932f4b91e92c5ba0a56daf215dcf4b8&amp;X-Tos-SignedHeaders=host) 
您可使用BOSS直聘APP扫描二维码联系Ta 
2969dd8b8138665alHB929-0GFNRwoS6UvyaWOcjmfXQNxhk 
![fig_12148](https://pdf-bucket.tos-cn-beijing.volces.com/infer/20260529/97de5b031d219dde542ebbe28117dd16_1780049018303679253.jpeg?X-Tos-Algorithm=TOS4-HMAC-SHA256&amp;X-Tos-Credential=AKLTZDcxYzI0ZWI5NDkzNGRkNWI1OTdiNTVjNjZjYjU3NmQ%2F20260529%2Fcn-beijing%2Ftos%2Frequest&amp;X-Tos-Date=20260529T100338Z&amp;X-Tos-Expires=1800&amp;X-Tos-Signature=5146a7147944138720425c5df3d37923b3472db74c3dbaa392c310a88e8c7b0c&amp;X-Tos-SignedHeaders=host) 
孙雯 
女 | 30岁 9年工作经验 | 求职意向:直播运营 | 期望薪资:10-12K | 期望城市:上海 
## P E R S O N A L A DVA N TAG E S 
## 个人优势 
6年直播工作时长,具备丰富的大促直播间实战经验,曾带领小团队实现单场及累计成交额突破千万,多次跻身天猫国际平台成 交榜与渗透率双项TOP10｡ 
深耕美妆与个护赛道,成功操盘Farmacy卸妆膏Top品牌,客单价350､Sabon高端小众磨砂膏,客单价500+､依泉平价个护 品牌,客单价90+､全价格操盘,洞悉不同层级客户心理,重构直播间“人货场”匹配逻辑｡通过痛点场景化脚本设计与专业 护肤知识输出,成功打造多款类目爆款｡ 
拥有明星资源统筹能力,覆盖成毅､邓为､王鹤棣､邱宇辰等艺人｡具备从脚本策划､宣发预热到直播落地,能有效利用明星 效应撬动品牌声量与销售爆发｡如成毅明星单场直播pcu破万,单场引导成交额超800万,荣获美容护肤总榜排位赛第一｡ 前瞻性布局AI数字人直播体系,降本增效,实现24*7全天候日不落直播,弥补真人直播空窗期,节约人力成本,实现品牌自播 间长效营收增长｡ 
精通淘宝直播底层逻辑,擅长撰写直播脚本与活动策划,以至于提升用户观看时长,转化率,gpm等数据｡积累了大量优质直 播服务商及全域达人资源,能通过矩阵式投放实现精准引流与高效渗透｡ 
## WO R K E X P E R I E N C E 
## 工作经历 
## 微际媒(上海)贸易有限公司 直播运营 
2021.08-2026.02 
内容: 
脚本设计,流程规划,角色定位,活动策划,大促专场,营销事件,方案优化,数据分析,gmv交付,直播复盘 
活动提报,直播服务商对接,竞品监控分析 
业绩: 
6年直播工作时长,具备丰富的大促直播间实战经验,曾带领小团队实现单场及累计成交额突破千万,多次跻身天猫国际平台成 交榜与渗透率双项TOP10｡ 
深耕美妆与个护赛道,成功操盘Farmacy卸妆膏Top品牌,客单价350､Sabon高端小众磨砂膏,客单价500+､依泉平价个护 品牌,客单价90+､全价格操盘,洞悉不同层级客户心理,重构直播间“人货场”匹配逻辑｡通过痛点场景化脚本设计与专业 护肤知识输出,成功打造多款类目爆款｡ 
拥有明星资源统筹能力,覆盖成毅､邓为､王鹤棣､邱宇辰等艺人｡具备从脚本策划､宣发预热到直播落地,能有效利用明星 效应撬动品牌声量与销售爆发｡如成毅明星单场直播pcu破万,单场引导成交额超800万,荣获美容护肤总榜排位赛第一｡
前瞻性布局AI数字人直播体系,降本增效,实现24*7全天候日不落直播,弥补真人直播空窗期,节约人力成本,实现品牌自播 间长效营收增长｡ 
精通淘宝直播底层逻辑,擅长撰写直播脚本与活动策划,以至于提升用户观看时长,转化率,gpm等数据｡积累了大量优质直 播服务商及全域达人资源,能通过矩阵式投放实现精准引流与高效渗透｡ 
上海联恩贸易发展有限公司 直播运营 
2020.04-2021.08 
1.熟悉整理所在直播平台生态玩法相关知识,可以对团队成员及主播进行管理培训; 
2.负责对直播数据进行分析研究,并根据数据分析调整运营策略 
3.策划直播活动,制定清晰的直播执行节奏,提升流量转化指标跟进,复盘 
4.脚本撰写 
5.日常主播管理对接 
6.合同及付款流程对接 
上海溢馨食品有限公司 新媒体运营 
2018.12-2020.03 
1.负责市场各类推广媒介,产品企划,制作与文案撰写 
2.新媒体运营,公众号､抖音等内容创作､发布 
3.电商店铺维护运营 
## 上海嘉豪摄影有限公司 
## 新媒体运营 
2018.05-2018.11 
1.负责市场各类推广媒介,产品企划,制作与文案撰写 
2.广告内容投放 
3.新媒体运营,微信微博等内容创作､发布 
上海花嫁丽舍婚庆股份有限公司 新媒体运营 
2018.01-2018.03 
1､负责推广运营新媒体各平台包括但不限于(微信朋友圈推送､微博､广点通等); 
2､竞品调研分析掌握全市场同平台信息; 
3､负责配合营销参与企业爆品研发; 
4､负责内容发布､并按部门目标达成数据指标; 
5､负责开发拓展适合于企业推广运营的平台渠道; 
6､负责平台数据统计分析汇总; 
7､上级领导安排的其他工作任务｡ 
## E D U C AT I O N A L E X P E R I E N C E 
## 教育经历 
上海立达职业技术学院 大专 展示设计</t>
        </is>
      </c>
      <c r="R1213" t="inlineStr">
        <is>
          <t>点击按钮</t>
        </is>
      </c>
      <c r="S1213"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1213">
        <v>1</v>
      </c>
    </row>
    <row r="1214" ht="25.5" customHeight="1">
      <c r="A1214">
        <v>2011</v>
      </c>
      <c r="B1214" t="inlineStr">
        <is>
          <t>抖音账号运营</t>
        </is>
      </c>
      <c r="C1214" t="inlineStr">
        <is>
          <t>【抖音账号运营_上海 12-15K】赵睿 2年.pdf</t>
        </is>
      </c>
      <c r="D1214" t="inlineStr">
        <is>
          <t>许夏露</t>
        </is>
      </c>
      <c r="E1214" t="inlineStr">
        <is>
          <t>无法提取姓名</t>
        </is>
      </c>
      <c r="F1214" t="inlineStr">
        <is>
          <t>未提及</t>
        </is>
      </c>
      <c r="G1214" t="inlineStr">
        <is>
          <t>【简历概览】
布里斯托大学硕士，多段直播运营实习经验，擅长直播全流程运营与数据复盘。
【技能拆解】
- 技术栈：抖店后台、直播伴侣、OBS、Excel、PPT、Word
- 软技能：项目管理、数据分析、沟通协调、问题解决、团队协作、流程优化
【与JD匹配分析】
- 硬技能匹配情况：熟悉抖音直播运营逻辑，掌握直播工具使用，具备数据跟踪与复盘能力，符合管理外部团队所需的审核与执行监督要求。
- 经验年限匹配情况：有近2年直播运营实习经验，涵盖抖音头部品牌及账号从0到1搭建，具备实际运营管理经验。
- 行业背景匹配情况：无白茶/茶叶行业经验，但岗位注明“不懂可培训”，不影响基本匹配。</t>
        </is>
      </c>
      <c r="H1214">
        <v>85</v>
      </c>
      <c r="I1214" t="inlineStr">
        <is>
          <t>强烈推荐</t>
        </is>
      </c>
      <c r="J1214" s="2">
        <v>46171</v>
      </c>
      <c r="K1214" t="inlineStr">
        <is>
          <t>简历筛选通过待面试</t>
        </is>
      </c>
      <c r="L1214" t="inlineStr">
        <is>
          <t>待定</t>
        </is>
      </c>
      <c r="M1214" t="inlineStr">
        <is>
          <t>进行中</t>
        </is>
      </c>
      <c r="N1214"/>
      <c r="O1214"/>
      <c r="P1214" s="3"/>
      <c r="Q1214" t="inlineStr">
        <is>
          <t>+86 198-8303-7307︱19883037307@163.com 
![fig_86781](https://pdf-bucket.tos-cn-beijing.volces.com/infer/20260529/a1e6a4c59e06c7bcf75f3985b0e0bcef_1780049014304847533.jpg?X-Tos-Algorithm=TOS4-HMAC-SHA256&amp;X-Tos-Credential=AKLTZDcxYzI0ZWI5NDkzNGRkNWI1OTdiNTVjNjZjYjU3NmQ%2F20260529%2Fcn-beijing%2Ftos%2Frequest&amp;X-Tos-Date=20260529T100334Z&amp;X-Tos-Expires=1800&amp;X-Tos-Signature=f77ef2a52a996322e3d06d6d7cad5e181fccc3bba948a782b7cfda1eeb5af6d9&amp;X-Tos-SignedHeaders=host) 
## 教育背景 
布里斯托大学(QS:51),国际商业管理,硕士 2024.09-2025.11 宁波诺丁汉大学,国际商务,学士 2020.09-2024.07 
## 实习经历 
上海百秋尚美科技服务集团股份有限公司,直播运营 2025.10-2026.04 直播策划:独立负责抖音200W+头部运动品牌官旗直播间全流程运营,涵盖直播主题定制､带货脚本撰写､货品分层排品､平 台营销玩法设计及落地执行,梳理直播流程,共保障120+场日常/大促直播顺利落地｡ 
 全域引流:通过短视频､社群､平台工具等进行预热引流,采用自然流量和精准付费投流结合模式,抓取运动品类目标客群｡ 
 直播控场:全程把控直播节奏､商品上下架､氛围引导,联动主播､运营､后端团队,快速处理突发问题,降低运营风险｡ 数据监测:实时监控在线峰值､观众停留时长､成交转化率等指标,动态调整付费追投节奏与投放预算,输出150+份直播数据 复盘报告,迭代话术､货品节奏及运营策略,直播间整体转化效率提升2%,落地3 场百万GMV 直播｡ 
杭州交个朋友网络科技有限公司,直播运营 2024.06-2024.09 
 账号孵化:负责｢交个朋友生活真惠选｣账号从0 搭建与矩阵运营,协助短视频团队完成100+条垂类定制内容创作,参与脚本 共创､拍摄优化､数据复盘全流程,内容累计播放10w+､点赞2w+,打造10+痛点导向爆款短视频,短视频引流转化GMV 超 100w+;搭建私域沉淀体系,通过关注引导､粉丝福利､社群精细化运营,3 个月实现账号涨粉5w+｡ 
 直播运营:聚焦快消品类完成直播间内容规划与日常运营,涵盖商家选品对接､场景优化､数据复盘､切片产出,输出主播口 播话术并开展培训,深度对接100+合作品牌,整合上架2000+SKU 货品,提升直播间UV 价值､商家合作粘性与满意度｡ 
 直播操盘:落地“双人/多人直播+场景化演绎”模式,分工完成产品讲解､弹幕互动､氛围把控,保障50+场直播落地,稳定场 均在线200+､GMV 突破1w+;通过价格锚点､阶梯放库､社交裂变等策略,成功打造2 款爆品,单品单场GMV 均突破200w+｡ 路易威登中国有限公司,销售专员 2023.07-2023.08 
 竞品调研:聚焦高端奢侈腕表赛道,对标10 家主流奢侈品牌,围绕产品设计､客群定位､价格体系､收藏市值四大核心维度开 展竞品调研,梳理品牌差异化优势与市场短板,为品牌货品布局､市场定位提供有效参考｡ 
 销售分析:运用Excel 完成多个渠道销售数据整合､清洗与统计,拆解销量､动销率､客单价等指标,输出20+份数据报表｡ 
 渠道分析:调研奢侈腕表全渠道运营逻辑､促销模式与销售路径,对比获客､转化､成本优劣势,精准锁定品牌核心推广渠道｡ 
策略优化:结合2023 年奢侈品行业消费趋势与调研数据,分析线上线下渠道发展走向,针对后疫情消费场景变化,输出公私域 运营､门店体验升级､品类推广等10+项优化建议,提升品牌全渠道销售业绩｡ 
自由人网络技术有限公司,新媒体运营 2023.05-2023.07 
内容运营:负责小红书奢侈品账号运营,主打古驰､普拉达品类种草,每周输出10+篇优质图文内容,账号累计浏览量10w+; 精准筛选高端目标客群,引导1500+名公域用户沉淀企微私域｡ 
私域转化:搭建并运营550 人高端客户私域社群,完成5 家线下门店宣传物料拍摄,助力门店月度销售额突破10w+｡ 
Unifree 服装有限公司,直播运营 2022.07-2022.09 品牌推广:负责全平台品牌推广,覆盖淘宝､天猫､京东等4 个渠道,完成200+款服饰产品线上宣发;实拍产出100+张产品图 片,制作20-30 款产品全套宣传素材,持续为店铺运营､直播推广､平台内容发布提供物料支撑｡ 
直播落地:完成20 场带货直播,周均开播3-4 场;达成平均销售额1w+/h,在线人次500+/h,助力品牌稳居拼多多女装前十｡ 
## 活动经历 
UNNC 交响乐团,小提琴演奏 2020.10-2023.05 
演奏表演:担任乐团小提琴演奏成员,参与校内外交响演出､春秋季交响音乐会筹办与展演,演出表现收获全校师生一致好评｡ 
宣传推广:完成10+场活动推广,负责宣传文案排版､海报制作及线下物料分发,参与工作例会,复盘工作成果､梳理工作计划｡ 院学生会,活动组织部,部长 2020.09-2022.11 
活动推广:组织2 场校园交流分享会,通过社交媒体进行宣传推广,共吸引100+人参加,满意度达95%+,完成部门招新工作｡ 
外联拓展:完成校外外联洽谈与资源对接,成功联动中国平安､欧莱雅等知名企业,落地校园招聘研讨会､商业竞赛等活动, 同时通过外展活动募集资金5000 元保障社区公益活动顺利开展｡ 
## 个人信息 
英语能力:CET4､CET6 通过,雅思6 分,听说读写流利,可作为工作语言熟练使用 专业技能:熟练使用ppt excel word 等办公工具,熟练使用抖店后台､直播伴侣､obs 等直播工具</t>
        </is>
      </c>
      <c r="R1214" t="inlineStr">
        <is>
          <t>点击按钮</t>
        </is>
      </c>
      <c r="S1214"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1214">
        <v>1</v>
      </c>
    </row>
    <row r="1215" ht="25.5" customHeight="1">
      <c r="A1215">
        <v>2012</v>
      </c>
      <c r="B1215" t="inlineStr">
        <is>
          <t>抖音账号运营</t>
        </is>
      </c>
      <c r="C1215" t="inlineStr">
        <is>
          <t>【抖音账号运营_上海 12-15K】谢先生 10年以上.pdf</t>
        </is>
      </c>
      <c r="D1215" t="inlineStr">
        <is>
          <t>许夏露</t>
        </is>
      </c>
      <c r="E1215" t="inlineStr">
        <is>
          <t>谢先生</t>
        </is>
      </c>
      <c r="F1215" t="inlineStr">
        <is>
          <t>无</t>
        </is>
      </c>
      <c r="G1215" t="inlineStr">
        <is>
          <t>【简历概览】32岁，11年经验，直播运营专家，操盘多平台项目GMV破亿，擅长团队管理与数据驱动。
【技能拆解】
- 技术栈：抖音、视频号、京东直播、MS Office、直播数据复盘、投流优化、库存管理、SOP制定、选品、大促策划、供应链管理
- 软技能：团队管理、跨部门协作、沟通协调、数据驱动决策、问题解决、项目推进、资源整合
【与JD匹配分析】
- 硬技能匹配情况：具备抖音运营经验，熟悉直播逻辑与数据跟踪，有团队管理和流程制定能力，符合审核、沟通及进度监督要求
- 经验年限匹配情况：11年工作经验，远超岗位基础要求，具备丰富的运营管理经验
- 行业背景匹配情况：无白茶/茶叶行业经验，但有食品电商深耕背景，岗位注明不懂可培训，行业适配性中等</t>
        </is>
      </c>
      <c r="H1215">
        <v>75</v>
      </c>
      <c r="I1215" t="inlineStr">
        <is>
          <t>推荐</t>
        </is>
      </c>
      <c r="J1215" s="2">
        <v>46171</v>
      </c>
      <c r="K1215" t="inlineStr">
        <is>
          <t>简历未通过筛选</t>
        </is>
      </c>
      <c r="L1215" t="inlineStr">
        <is>
          <t>淘汰</t>
        </is>
      </c>
      <c r="M1215" t="inlineStr">
        <is>
          <t>终止</t>
        </is>
      </c>
      <c r="N1215"/>
      <c r="O1215"/>
      <c r="P1215" s="3"/>
      <c r="Q1215" t="inlineStr">
        <is>
          <t>![fig_71258](https://pdf-bucket.tos-cn-beijing.volces.com/infer/20260529/e08eba214d0b5c9a22e6ef18253763e0_1780049030043733024.jpeg?X-Tos-Algorithm=TOS4-HMAC-SHA256&amp;X-Tos-Credential=AKLTZDcxYzI0ZWI5NDkzNGRkNWI1OTdiNTVjNjZjYjU3NmQ%2F20260529%2Fcn-beijing%2Ftos%2Frequest&amp;X-Tos-Date=20260529T100350Z&amp;X-Tos-Expires=1800&amp;X-Tos-Signature=7beb534a206aacbd0b6abea1447cc0a52f544ae59e54316e1f9e764bd80f5357&amp;X-Tos-SignedHeaders=host) 
## 谢先生 
男 | 32岁 
![fig_29244](https://pdf-bucket.tos-cn-beijing.volces.com/infer/20260529/e08eba214d0b5c9a22e6ef18253763e0_1780049030043659343.jpeg?X-Tos-Algorithm=TOS4-HMAC-SHA256&amp;X-Tos-Credential=AKLTZDcxYzI0ZWI5NDkzNGRkNWI1OTdiNTVjNjZjYjU3NmQ%2F20260529%2Fcn-beijing%2Ftos%2Frequest&amp;X-Tos-Date=20260529T100350Z&amp;X-Tos-Expires=1800&amp;X-Tos-Signature=7332ad3f4b9728bb2431399c5e2f469115731a81f1520c2c913474cb971c059f&amp;X-Tos-SignedHeaders=host) 
18726935052 
714941946@qq.com 
11年工作经验 | 求职意向:直播运营 | 期望城市:上海 
## 个人优势 
1. 精通抖音/视频号/京东多平台直播全链路操盘,擅长0-1搭建团队､制定标准化SOP,操盘华润万家项目实现年GMV破亿,打造 多款百万级爆品; 
2. 具备15人以内团队管理能力,主导执行150+场门店直播,通过数据实时优化策略,单场直播最高GMV300万; 
3. 深耕食品电商,兼具采购/供应链视角,擅长选品､大促策划､成本优化,能从供应链端赋能前端直播转化; 
4. 熟练掌握MS Office,精通直播数据复盘､投流优化､库存管理,以数据驱动运营决策｡ 
## 工作经历 
上海宝尊电子商务有限公司 
直播运营 
2023.12-2025.12 
## 内容: 
核心操盘沃尔玛､华润万家两大核心直播项目,实现规模化运营与亿级GMV突破｡ 
业绩: 
1. 全流程操盘沃尔玛视频号､京东直播项目,独立负责前期策划､资源协调､现场落地执行,管理11人跨职能团队,明确分工并 优化协作流程,主导执行150+场门店直播,通过实时监控数据优化话术､互动玩法,累计观看量超140万+; 
2. 为华润万家抖音小时达项目0-1搭建全国+4大区直播团队,制定标准化直播SOP并完成全员培训,大幅提升团队执行效率,推动 项目年GMV破亿; 
3. 负责周/月度货盘规划与选品组合策略,基于销售数据与市场趋势持续优化货品结构,累计打造金龙鱼､心相印､车厘子等多款 百万级爆品; 
4. 整合平台资源与品牌预算,策划落地多场大型营销大促活动,其中｢年货节车厘子大促｣单场GMV达300万,带动车厘子季整 体销售超3000万｡ 
## 杭州辉味科技有限公司 直播运营 
2021.06-2023.10 
内容: 
0-1搭建食品工厂白牌抖音自播体系,实现直播间矩阵化与高ROI稳定运营｡ 
业绩: 
1. 为食品工厂白牌0-1搭建抖音自播直播间,组建核心运营团队并逐步扩充至15人､3个直播间矩阵,搭建匹配产品风格的人货场 体系,有效提升短视频与直播转化效率; 
2. 建立每日直播复盘机制,精准分析直播数据,针对主播表现､投流策略提出优化方案,实现日常单直播间GMV10万+,爆量单日 GMV30万+; 
3. 拆解热门信息流素材,制作高转化千川短视频､图文素材,把控投流节奏与预算,实现月度千川消耗200万+,ROI稳定2.3+,
形成爆款素材迭代增量循环; 
4. 结合市场需求与竞争格局,制定产品价格机制,平衡销售额与利润;同时布局爱库存､邻里美食团等社交电商平台,拓展鸡 蛋､牛羊肉､速食等多品类销售渠道｡ 
白象食品股份有限公司 
采购经理/主管 
2019.09-2021.05 
内容: 
负责食品类目标招商与品类运营,从供应链端赋能前端销售转化 
业绩: 
1. 主导白象旗下社区平台白象优食食品类目标招商,完成优质供应商引入与现有品类线更新汰换,每周引入新品8-10款,搭建涵 盖坚果､饼干､糕点､肉类食品的休闲食品品类体系; 
2. 主导供应商商务谈判,实现采购成本优化5%,有效提升平台毛利率;制定产品生命周期排期表,实现品类精细化运营与管理; 
北京每日优鲜电子商务有限公司 采购经理/主管 3. 联动公司营销部门,共同制定场景化活动方案与爆品打造计划,实现供应链与营销端高效协同,从货品端赋能前端销售转化｡ 
2018.06-2019.08 
内容: 
负责烘焙乳品､冰激凌频道采购运营,实现品类0-1搭建与业绩持续增长 
业绩: 
1. 0-1搭建冰激凌独立运营频道,负责烘焙乳品频道日常运营､商品规划､供应商管理及库存风险控制,打造多款月销超5万的时 令､早餐爆款; 
2. 优化品类运营策略与库存管理方案,将烘焙轻食频道整体损耗控制在3%以内(最低1%);通过供应商谈判实现采购成本优化 3%-5%; 
3. 建立每周场景活动､营销触达复盘机制,持续优化运营策略,推动频道业绩实现20%持续增长,3月份业绩完成率位居公司商品 部第一｡ 
上海索伊贸易有限公司 团队经理 
2015.01-2018.05 
内容: 
0-1搭建公司多平台电商运营体系,实现成交额从0到6000万突破 
业绩: 
1. 负责天猫超市､京东超市､苏宁超市等多平台全链路运营,0-1搭建公司自营平台电商业务,实现多平台累计成交额突破6000万 元; 
2. 对接各平台小二､采销,洽谈10+品牌成功入驻天猫超市,搭建涵盖糕点､糖果膨化､速食､厨房调料等多品类的产品线,形成 公司多平台化发展格局; 
3. 制定品牌营销活动与综合大促策略,合理分配流量至各单品,打造核心爆款;实时监控在售库存周转､在架率,协调库控部门 实现无差错出货,保障供应链高效运转; 
4. 带领团队攻克日常运营难点,合理分配工作任务,提升团队整体运营效率,为公司品牌在行业类目竞争中建立核心竞争优势｡ 
## 教育经历 
中国石油大学(北京) 大专 工商管理 
2012-2015</t>
        </is>
      </c>
      <c r="R1215" t="inlineStr">
        <is>
          <t>点击按钮</t>
        </is>
      </c>
      <c r="S1215"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1215">
        <v>1</v>
      </c>
    </row>
    <row r="1216" ht="25.5" customHeight="1">
      <c r="A1216">
        <v>2013</v>
      </c>
      <c r="B1216" t="inlineStr">
        <is>
          <t>抖音账号运营</t>
        </is>
      </c>
      <c r="C1216" t="inlineStr">
        <is>
          <t>【抖音账号运营_上海 12-15K】merte 10年以上.pdf</t>
        </is>
      </c>
      <c r="D1216" t="inlineStr">
        <is>
          <t>许夏露</t>
        </is>
      </c>
      <c r="E1216" t="inlineStr">
        <is>
          <t>单德</t>
        </is>
      </c>
      <c r="F1216" t="inlineStr">
        <is>
          <t>面议</t>
        </is>
      </c>
      <c r="G1216" t="inlineStr">
        <is>
          <t>【简历概览】
32岁，6年直播运营经验，擅长抖音视频号双平台运营、付费投放及团队管理，可即刻到岗。
【技能拆解】
- 技术栈：直播运营、抖音运营、视频号运营、千川投放、随心推投放、微信豆投放、ADQ投放、飞瓜数据、考古加数据、短视频剪辑、货品排品、直播脚本撰写、中控、数据复盘、主播培训、话术设计
- 软技能：统筹管理、沟通协作、执行力、问题解决、数据分析、团队培训、流程优化
【与JD匹配分析】
- 硬技能匹配情况：具备抖音运营经验，熟悉抖音规则、直播逻辑，有团队管理能力，能审核内容、跟踪数据，符合基本要求，但未提及管理代运营团队经验
- 经验年限匹配情况：6年直播运营经验，符合岗位对运营管理经验的要求
- 行业背景匹配情况：无白茶/茶叶行业经验，岗位注明不懂可培训</t>
        </is>
      </c>
      <c r="H1216">
        <v>70</v>
      </c>
      <c r="I1216" t="inlineStr">
        <is>
          <t>推荐</t>
        </is>
      </c>
      <c r="J1216" s="2">
        <v>46171</v>
      </c>
      <c r="K1216" t="inlineStr">
        <is>
          <t>简历未通过筛选</t>
        </is>
      </c>
      <c r="L1216" t="inlineStr">
        <is>
          <t>淘汰</t>
        </is>
      </c>
      <c r="M1216" t="inlineStr">
        <is>
          <t>终止</t>
        </is>
      </c>
      <c r="N1216"/>
      <c r="O1216"/>
      <c r="P1216" s="3"/>
      <c r="Q1216" t="inlineStr">
        <is>
          <t>## merte 
男 | 年龄:32岁 | 
![fig_49881](https://pdf-bucket.tos-cn-beijing.volces.com/infer/20260529/5aab0857b6f5381c9b5306549b70a443_1780049021430593713.jpeg?X-Tos-Algorithm=TOS4-HMAC-SHA256&amp;X-Tos-Credential=AKLTZDcxYzI0ZWI5NDkzNGRkNWI1OTdiNTVjNjZjYjU3NmQ%2F20260529%2Fcn-beijing%2Ftos%2Frequest&amp;X-Tos-Date=20260529T100341Z&amp;X-Tos-Expires=1800&amp;X-Tos-Signature=11bd2435bb86ca1da5ddd126c973642cb3bf541cfe0db2d90d180b77b1386748&amp;X-Tos-SignedHeaders=host) 
18697595000 
13年工作经验 | 求职意向:直播运营 | 期望城市:上海 
![fig_94754](https://pdf-bucket.tos-cn-beijing.volces.com/infer/20260529/5aab0857b6f5381c9b5306549b70a443_1780049021430929634.jpeg?X-Tos-Algorithm=TOS4-HMAC-SHA256&amp;X-Tos-Credential=AKLTZDcxYzI0ZWI5NDkzNGRkNWI1OTdiNTVjNjZjYjU3NmQ%2F20260529%2Fcn-beijing%2Ftos%2Frequest&amp;X-Tos-Date=20260529T100341Z&amp;X-Tos-Expires=1800&amp;X-Tos-Signature=177cea4774cb739a7d9b5f33e1015dc1ec31f0173b28082ff0005266f408e05d&amp;X-Tos-SignedHeaders=host) 
## 个人优势 
具有丰富的直播运营整体运营的经验 
## 工作经历 
国巨电子(中国)有限公司 直播运营 
2020.08-2022.08 
## 个人简历 
## 基本信息 
姓名:单德 
性别:男 
年龄:32岁 
现居地址:上海市嘉定区安亭镇 
联系方式:18006239190(微信同号) 
## 求职意向 
应聘岗位:直播运营主管､资深直播运营 
运营平台:抖音､视频号 
工作状态:全职,可即刻到岗 
期望薪资:面议 
## 个人核心优势 
拥有6年直播运营全职经验,长期深耕中高端女装品类,精通产品逻辑､用户心智与主播管理｡ 
属于全能复合型运营人才,可统筹全场直播运营,也可兼任助播､口播岗位灵活补位｡ 
精通微付费精细化投流模式,以低成本撬动自然流量,日常单场直播GMV稳定20万｡ 
具备成熟主播孵化体系,擅长定制高转化直播话术,系统化培训提升团队整体带货能力｡ 
熟练掌握抖音､视频号双平台规则与运营玩法,可独立完成跨平台账号运营操盘｡ 
## 工作经历 
2020.03-2026.04 | 直播运营负责人 
负责男装､女装类目双平台直播整体运营管理工作 
1. 全局统筹直播间日常运作,负责货品排品规划､直播脚本撰写､实时中控､赛后数据复盘,保障直播流程稳定顺畅｡ 
2. 灵活补位直播间岗位,配合主播完成产品讲解､款式切换､促单成交等环节,有效提升直播间停留时长与互动数据｡
3. 全权负责千川､微信豆等付费投放,实时优化出价､人群定向,精准打造账号标签,依靠微付费带动自然流量增长,场均销售 额稳定达标｡ 
4. 梳理爆款带货话术,搭建标准化话术模板,定期开展主播技能培训､状态调整､合规话术规避,快速提升新人主播带货水平｡ 
5. 联动场控､设计､客服等部门,打通直播前后全流程协作,提前规避直播风险,杜绝直播事故发生｡ 
## 工作业绩 
1. 新品专场直播优化投放策略与带货节奏,单场GMV高达35万元,投放投产比1:15｡ 
2. 从零搭建视频号女装直播间,结合自然流+小额付费运营,首月场观破千,月度销售额突破30万元｡ 
3. 定制高客单价女装专属带货话术体系,落地应用后,主播平均粉丝转化率提升20%｡ 
## 专业技能 
1. 平台运营:熟练抖音､视频号直播全链路运营,掌握短视频引流､公域流量承接玩法 
2. 付费投放:精通千川､随心推､微信豆､ADQ投放,擅长低成本引流起量 
3. 数据分析:熟练使用直播后台､飞瓜､考古加数据工具,可独立剪辑基础短视频 
4. 团队管理:擅长话术设计､货品排布､主播心态及技能系统化培训 
## 自我评价 
从一线中控逐步成长为运营负责人,具备全面实战运营能力｡既能制定运营策略､分析把控数据,也能亲自下场参与直播带货｡主 攻中高端女装流量投放与话术优化,工作务实稳重,执行力与协作能力良好｡期望加入优质直播团队,携手共创业绩增长｡ 
## 教育经历 
北京城市学院 大专 城市管理 
2011-2013</t>
        </is>
      </c>
      <c r="R1216" t="inlineStr">
        <is>
          <t>点击按钮</t>
        </is>
      </c>
      <c r="S1216"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1216">
        <v>1</v>
      </c>
    </row>
    <row r="1217" ht="25.5" customHeight="1">
      <c r="A1217">
        <v>2014</v>
      </c>
      <c r="B1217" t="inlineStr">
        <is>
          <t>抖音账号运营</t>
        </is>
      </c>
      <c r="C1217" t="inlineStr">
        <is>
          <t>【抖音账号运营_上海 12-15K】许斌 9年.pdf</t>
        </is>
      </c>
      <c r="D1217" t="inlineStr">
        <is>
          <t>许夏露</t>
        </is>
      </c>
      <c r="E1217" t="inlineStr">
        <is>
          <t>许斌</t>
        </is>
      </c>
      <c r="F1217" t="inlineStr">
        <is>
          <t>该文本中未提及当前薪资/工资/年薪等与薪资有关的信息。</t>
        </is>
      </c>
      <c r="G1217" t="inlineStr">
        <is>
          <t>【简历概览】
31岁男性，9年工作经验，直播运营，擅长团队管理、数据复盘及内容创作，有亿级项目经验。
【技能拆解】
- 技术栈：直播运营、场控、主播、脚本撰写、数据分析、GMV提升、转化率优化、SKU调整、千川广告、短视频内容创作、混剪脚本、达人拆解、团队管理、SOP制定、招聘培训
- 软技能：全局视野、团队领导力、跨部门协作、数据驱动决策、临场应变、沟通表达、细节把控、主动学习
【与JD匹配分析】
- 硬技能匹配情况：具备直播运营、团队管理、内容审核（脚本/话术）、数据跟踪（GMV/转化率）、流程把控（SOP制定）等核心能力，符合管理外部团队及审核内容的要求
- 经验年限匹配情况：9年工作经验，远超岗位基础要求，且有管理30+人团队及创业经历，经验丰富
- 行业背景匹配情况：无白茶/茶叶行业经验，符合“不懂可培训”的条件，过往多为快消/家居品类，可迁移性较强</t>
        </is>
      </c>
      <c r="H1217">
        <v>85</v>
      </c>
      <c r="I1217" t="inlineStr">
        <is>
          <t>强烈推荐</t>
        </is>
      </c>
      <c r="J1217" s="2">
        <v>46171</v>
      </c>
      <c r="K1217" t="inlineStr">
        <is>
          <t>待定</t>
        </is>
      </c>
      <c r="L1217" t="inlineStr">
        <is>
          <t>待定</t>
        </is>
      </c>
      <c r="M1217" t="inlineStr">
        <is>
          <t>进行中</t>
        </is>
      </c>
      <c r="N1217"/>
      <c r="O1217"/>
      <c r="P1217" s="3"/>
      <c r="Q1217" t="inlineStr">
        <is>
          <t>![fig_71650](https://pdf-bucket.tos-cn-beijing.volces.com/infer/20260529/28ea733de8028c50c0f2e1ef4381628f_1780049024339576418.jpg?X-Tos-Algorithm=TOS4-HMAC-SHA256&amp;X-Tos-Credential=AKLTZDcxYzI0ZWI5NDkzNGRkNWI1OTdiNTVjNjZjYjU3NmQ%2F20260529%2Fcn-beijing%2Ftos%2Frequest&amp;X-Tos-Date=20260529T100344Z&amp;X-Tos-Expires=1800&amp;X-Tos-Signature=a78a391adb96c20c1b34b1b9bbf1140987ec04a085fd15af4386d73eb9a071eb&amp;X-Tos-SignedHeaders=host) 
牛人已开启手机号隐私保护 
您可使用BOSS直聘APP扫描二维码联系Ta 
fcdb6d6c6cc71HB3N4GPQzo2UqbWOpQN 
许斌 
男 | 年龄:31岁 | 
751912179@qq.com 
9年工作经验 | 求职意向:直播运营 | 期望薪资:15-18K | 期望城市:上海 
![fig_11449](https://pdf-bucket.tos-cn-beijing.volces.com/infer/20260529/28ea733de8028c50c0f2e1ef4381628f_1780049024339085968.jpeg?X-Tos-Algorithm=TOS4-HMAC-SHA256&amp;X-Tos-Credential=AKLTZDcxYzI0ZWI5NDkzNGRkNWI1OTdiNTVjNjZjYjU3NmQ%2F20260529%2Fcn-beijing%2Ftos%2Frequest&amp;X-Tos-Date=20260529T100344Z&amp;X-Tos-Expires=1800&amp;X-Tos-Signature=78397fe6e09b42e727634952056f4b6a9c472bf6c6b5cef7bd4a70dd20808e4f&amp;X-Tos-SignedHeaders=host) 
## 个人优势 
1.头部品牌直播间的大场经验:所经历的所有项目均是该赛道的头部品牌,对不同赛道的不同品类有的多方位的运营经验,包含亚 朵星球旗舰店,bkt家居旗舰店,太湖雪旗舰店以及绽家旗舰店 
2.亿级项目参与经验:曾作为核心运营深度参与BKT､亚朵星球､绽家(直播项目0-1的搭建)等亿级规模直播项目,积累了在高 压力､高流量环境下实现规模化GMV的宝贵方法论｡ 
3.全局视野洞察:拥有从场控､主播至运营管理的全链路实战经验,深谙镜头前后的工作逻辑与用户心理,能以独特视角统筹直播 全局,精准把控运营节奏｡ 
4.卓越的团队管理与领导力:拥有创业经历,具备管理30+人团队的实战经验,精通人员选拔､梯队搭建与效能激励,领导力经过 从0到1的充分验证｡ 
5.跨板块内容创作能力:深度参与内容前策,可独立完成混剪脚本､达人拆解及内容切角开拓,确保“短视频内容”与“直播转 化”间的高效协同｡ 
6.独特的出镜表达优势:个人形象与表达力出众,可作为专业主播独立承接爆流量场次,是兼具幕后策略与台前表现力的复合型人 才｡ 
## 工作经历 
摩亚方舟(上海)品牌管理有限公司 直播运营 2025.12-2026.02 担任绽家品牌内衣洗直播间的直播运营 
1.直播间从0到1体系化搭建与冷启动: 独立负责新直播项目的全流程搭建,涵盖场景策划､设备配置､流程SOP制定及团队协作 机制建立｡成功实现项目冷启动,首播GMV即达40万元,首周累计GMV突破160万元,为业务奠定了高起点基础｡ 
2.数据驱动的货盘管理与链接优化: 主导直播商品选品､排品及价格策略制定,基于用户画像与实时数据进行动态调整｡通过优 化商品链接结构与视觉呈现,有效提升直播间整体转化率5%,显著挖掘了流量价值｡ 
3.主播话术体系优化与效能提升: 建立标准化话术库与实时应答SOP,并通过对低效主播进行话术拆解､针对性培训与数据复 盘,成功将一名低转化主播的ROI从1.3提升至2.0,实现人效显著改善｡ 
4.产品反馈闭环与视觉协同: 搭建“直播-用户-供应链”快速反馈通道,将一线销售洞察转化为产品与运营建议｡协同设计团队完 成高转化商品图文及视频素材策划,确保视觉表达与核心卖点统一｡
5.主播团队标准化招聘与培训体系搭建: 从零建立主播的招聘､面试､试播筛选全流程标准,明确能力模型与考核标准｡配套建 立“数据复盘+模拟演练”常态化培训机制,提升团队整体专业水平与稳定性｡ 
6.数据化复盘与运营迭代机制建设: 改革原有复盘模式,搭建以GMV､转化率､停留时长等核心数据为基准的复盘体系,推动运 营策略持续迭代,保障业务增长的科学性与可持续性｡ 
上海齐德隆电子商务有限公司 直播运营 
2025.05-2025.11 
## 主要负责项目:bkt护腰坐姿椅､太湖雪蚕丝被 
## 1､团队组建与培训体系搭建 
负责直播团队(主播､场控)的招募､面试与组建,建立人才筛选标准,确保团队基础素质｡ 
搭建并实施新人培训体系,涵盖平台规则､话术技巧､场控流程等,缩短新人成长周期,确保团队技能标准化与快速上岗｡ 对在职主播与场控进行周期性技能培训与考核,通过模拟演练､现场指导等方式,持续提升团队专业能力与临场应变水平｡ 
## 2､直播内容与流程策划 
主导直播脚本与高转化话术的撰写,结合产品卖点与受众心理,设计互动环节､促销节点与逼单流程,为直播效果奠定内容基础｡ 监督脚本话术的落地执行,通过彩排预演确保主播与场控配合默契,保障直播流程的顺畅与直播质量的稳定性｡ 
## 3､数据驱动运营与精细化复盘 
建立日常､周度､月度的数据复盘机制,深度分析直播数据(如GPM､UV价值､停留时长､转化率等),精准定位高光时刻与成 交断点｡ 
将数据结论转化为优化策略,对主播的讲解节奏､互动能力､逼单技巧,以及场控的配合时机､氛围营造等进行针对性指导和调 整,实现直播效果的螺旋式上升｡ 
## 4､团队管理与效能优化 
基于主播的个人转化能力､状态及直播数据,协同投放组进行科学排班,最大化直播间的整体GMV产出｡ 
建立主播个人成长档案,从专业能力､配合度､学习能力三个维度进行周/月/季度跟踪评估,制定个性化提升方案,提升团队整体 战斗力与稳定性｡ 
## 5､部门协同与学习 
在深耕直播运营的同时,系统掌握了内容编导的核心技能,并将其深度赋能于直播业务｡能够独立完成从选题策划､脚本撰写的内 容创作 
## 业绩指标 
1. 驱动业务增长:在1年运营期内,将店铺月GMV稳定在千万级规模,并通过多场大型活动引爆,验证了商业模式的可复制性｡ 
2. 提升运营人效:通过话术与流程优化,增加了话术轮促单占比,将直播间综合转化率提升约50%(10%-15%至15%-20%) 
3. 保障团队韧性:在招聘空窗期,以自身复合能力弥补岗位缺口,不仅保障了直播间的正常运转,更创造了单场57万的销售纪 录｡ 
4.提前洞察爆量机会并执行:在教师节前夕,分析产品特性,感知到产品的送礼特质,联络内容组协同创作出了爆量视频,并根据 客户反馈修改sku,使得客单价提升33%(180-240),单日GMV提升500%(30w-150w) 
## 上海荔之实业有限公司 直播运营 
2023.03-2025.05 
1.独立负责直播前测,涵盖设备调试､商品链接上架及千川广告计划复核,确保直播“零事故”启动;同步完成主播妆造确认及高 消耗跑量视频推送,为开播做好充足准备 
2.以整点为节点,实时拉取并播报时销､分时ROI等核心数据;密切监控数据波动与主播状态,及时同步运营做出策略调整;通过 气口搭话与互动策划,有效提升直播间转化
3.下播后主导本场数据统计,并与主播进行数据维度的针对性复盘,将现象归因,为后续优化提供决策依据｡具备出色的临场应变 能力,可在主播休息时无缝替播,保障直播不间断｡ 
4.在职场控期间通过不断的空余时间,同店长､主管学习运营知识,制定 现场工作sop并推进执行,有效的保证团队稳定性 .业绩 
1.转化提升:通过精细化场控协同与主动的话术优化,在团队协作与策略层面双双发力,持续为直播间转化率带来可量化的积极影 响(话术迭代直接助推转化率提升5%)｡ 
2.保障业务稳定:在突发情况下,无缝切换至主播角色并实现高效成交(首播1小时创收1.9万,ROI 2.92),成为保障直播间稳定 运营的关键风险控制节点｡ 
3.优化决策效率:通过优化直播数据大屏,将数据工具转化为生产力,帮助主播进行实时决策,提升了团队整体的运营效率｡ 
4.开拓新的人群:通过分析产品特性,开拓出新的人群切角,在新的素材中加入了侧睡不压脸的视频金句,成功爆量破圈,同时优 化直播间话术,结合大促节日,实现单天gmv千万销量｡ 
## 焦作松果文化传媒有限公司 
## 联合创始人 
2022.10-2023.01 
## 1. 战略规划 
制定愿景和使命:明确公司长期目标和核心价值｡ 
市场分析:研究行业趋势､竞争对手和目标受众,制定市场策略｡ 
业务模式设计:确定公司盈利模式,以抖音本地生活为主直播为主,抖音娱乐直播为辅｡ 
## 2. 团队建设 
招聘与管理:组建核心团队,包括创意､营销､技术等人才｡ 
文化建设:塑造公司文化,提升团队凝聚力和创造力｡ 
## 3. 内容策划与制作 
内容方向:确定抖音账号内容类型,入驻商家的账号规划. 
项目管理:监督本地生活项目进度,确保按时高质量交付｡ 
## 4. 品牌建设与推广 
品牌定位:制定品牌策略,提升市场认知度｡ 
营销推广:策划线上线下活动,扩大品牌影响力｡ 
## 5. 客户与合作伙伴关系 
客户开发:通过电话邀约,客户转介绍,广告投放等方式寻找并维护客户,开展抖音本地生活商家入驻业务,确保业务稳定｡ 
合作拓展:与媒体､平台､制作公司等建立合作关系｡ 
## 6. 财务管理 
资金规划:管理公司财务,确保资金链健康｡ 
融资与投资:寻找融资机会或进行战略投资｡ 
## 7. 法律与合规 
版权保护:确保内容版权合法,避免侵权｡ 
合同管理:审核并签署各类合同,确保公司利益｡
## 8. 危机管理 
风险控制:预见并应对市场､运营等风险｡ 
危机公关:处理突发事件,维护公司声誉｡ 
## 9. 日常运营 
决策与执行:参与日常运营,直播和本地生活基本的运营维护,确保公司高效运转｡ 
资源调配:合理分配人力､物力和财力资源｡ 
## 河南云夏文化传媒有限公司 
新媒体运营 
2017.09-2020.10 
## 1. 内容策划 
选题策划:根据目标受众和平台热点,策划短视频主题和方向｡ 
脚本撰写:编写短视频脚本,确保内容有趣､有吸引力且符合平台调性｡ 
创意构思:结合热点､节日或品牌需求,提出创意点子｡ 
## 2. 视频制作 
拍摄与剪辑:负责或协调视频拍摄､剪辑,确保画面､音效等符合要求｡ 
特效与字幕:添加特效､字幕等元素,提升视频质量｡ 
素材管理:整理和管理视频素材,便于后续使用｡ 
## 3. 平台运营 
账号管理:负责短视频账号的日常运营,包括发布､互动等｡ 
数据分析:分析视频数据(播放量､互动率等),优化内容策略｡ 
粉丝互动:回复评论､私信,维护粉丝关系｡ 
## 4. 推广与引流 
平台推广:利用平台的推荐机制或付费推广工具提升视频曝光｡ 跨平台引流:通过其他社交平台为短视频账号引流｡ 
## 5. 合作与商务 
品牌合作:与品牌方洽谈合作,策划商业内容｡ 
KOL合作:与其他创作者或KOL合作,扩大影响力｡ 
## 6. 趋势跟踪 
热点追踪:关注平台和行业热点,及时调整内容策略｡ 
竞品分析:分析竞争对手的内容和策略,寻找优化空间｡ 
## 7. 团队协作 
跨部门合作:与市场､设计､技术等部门协作,确保项目顺利推进｡ 
反馈与优化:根据团队和用户反馈,持续优化内容｡ 
## 8. 合规与风险控制 
内容审核:确保视频内容符合平台规范和法律法规｡ 
版权管理:避免使用未经授权的素材,防止侵权｡
线上活动:策划挑战赛､直播等活动,提升用户参与度｡ 
线下活动:结合线上内容策划线下活动,增强用户粘性｡ 
## 10. 报告与总结 
数据报告:定期制作运营报告,分析数据并提出改进建议｡ 
经验总结:总结成功与失败经验,优化运营策略｡ 
## 核心目标 
提升用户增长:通过优质内容和运营策略增加粉丝｡ 
提高用户活跃度:通过互动和活动提升用户参与｡ 
实现商业变现:通过广告､电商等方式实现盈利｡ 
## 教育经历 
四川文理学院 本科 环境艺术设计 
2013-2017 
## 资格证书 
驾驶证C1 普通话一级乙等 大学英语四级</t>
        </is>
      </c>
      <c r="R1217" t="inlineStr">
        <is>
          <t>点击按钮</t>
        </is>
      </c>
      <c r="S1217"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1217">
        <v>1</v>
      </c>
    </row>
    <row r="1218" ht="25.5" customHeight="1">
      <c r="A1218">
        <v>2015</v>
      </c>
      <c r="B1218" t="inlineStr">
        <is>
          <t>抖音账号运营</t>
        </is>
      </c>
      <c r="C1218" t="inlineStr">
        <is>
          <t>【抖音账号运营_上海 12-15K】金晶 10年以上.pdf</t>
        </is>
      </c>
      <c r="D1218" t="inlineStr">
        <is>
          <t>许夏露</t>
        </is>
      </c>
      <c r="E1218" t="inlineStr">
        <is>
          <t>金晶</t>
        </is>
      </c>
      <c r="F1218" t="inlineStr">
        <is>
          <t>无</t>
        </is>
      </c>
      <c r="G1218" t="inlineStr">
        <is>
          <t>【简历概览】
5年电商、新媒体及直播运营经验，精通多平台运营推广与直播全流程，带5人以上团队两年。
【技能拆解】
- 技术栈：微博、微信、抖音、小红书、视频号、天猫、淘系、微详情视频、光合平台、短视频拍摄、脚本制作、数据分析、Photoshop、Dreamweaver、135排版、Word、Excel、PPT、电子商务、计算机初级
- 软技能：团队管理、沟通协调、活动策划、数据分析、市场洞察、文案创作、资源置换、执行力、大局观、创新意识、应变能力
【与JD匹配分析】
- 硬技能匹配情况：具备抖音运营经验，熟悉短视频发布、直播逻辑，有内容审核、数据跟踪能力，但管理外部团队经验未明确提及
- 经验年限匹配情况：5年相关经验，符合岗位对运营管理经验的要求
- 行业背景匹配情况：无白茶/茶叶行业经验，可培训</t>
        </is>
      </c>
      <c r="H1218">
        <v>75</v>
      </c>
      <c r="I1218" t="inlineStr">
        <is>
          <t>推荐</t>
        </is>
      </c>
      <c r="J1218" s="2">
        <v>46171</v>
      </c>
      <c r="K1218" t="inlineStr">
        <is>
          <t>简历未通过筛选</t>
        </is>
      </c>
      <c r="L1218" t="inlineStr">
        <is>
          <t>淘汰</t>
        </is>
      </c>
      <c r="M1218" t="inlineStr">
        <is>
          <t>终止</t>
        </is>
      </c>
      <c r="N1218"/>
      <c r="O1218"/>
      <c r="P1218" s="3"/>
      <c r="Q1218" t="inlineStr">
        <is>
          <t>![fig_60329](https://pdf-bucket.tos-cn-beijing.volces.com/infer/20260529/0c4a114eba0339c6bca6cab8493e9877_1780049036195972734.jpg?X-Tos-Algorithm=TOS4-HMAC-SHA256&amp;X-Tos-Credential=AKLTZDcxYzI0ZWI5NDkzNGRkNWI1OTdiNTVjNjZjYjU3NmQ%2F20260529%2Fcn-beijing%2Ftos%2Frequest&amp;X-Tos-Date=20260529T100356Z&amp;X-Tos-Expires=1800&amp;X-Tos-Signature=0e7cfbda867ead46b3ba01a8e625b26137f670a71e8922ad792e0778f66b7ade&amp;X-Tos-SignedHeaders=host) 
个人信息(Personal Info) 
姓 
名:金晶 民 族:汉 
出生年月:1994.2 身 高:168cm 
电 话:15026791108 邮 箱:349625363@qq.com 住 址:上海 
婚姻状况:已婚已育 毕业院校:上海开放大学 学 历:本科 
![fig_08653](https://pdf-bucket.tos-cn-beijing.volces.com/infer/20260529/0c4a114eba0339c6bca6cab8493e9877_1780049036195825041.jpg?X-Tos-Algorithm=TOS4-HMAC-SHA256&amp;X-Tos-Credential=AKLTZDcxYzI0ZWI5NDkzNGRkNWI1OTdiNTVjNjZjYjU3NmQ%2F20260529%2Fcn-beijing%2Ftos%2Frequest&amp;X-Tos-Date=20260529T100356Z&amp;X-Tos-Expires=1800&amp;X-Tos-Signature=219ba6f21c09fbdff0ba83f10017d90af3ff4fa0ce21739b8cada450af0d318c&amp;X-Tos-SignedHeaders=host) 
自我评价(Self-assessment) 
![fig_92611](https://pdf-bucket.tos-cn-beijing.volces.com/infer/20260529/0c4a114eba0339c6bca6cab8493e9877_1780049036195914447.jpeg?X-Tos-Algorithm=TOS4-HMAC-SHA256&amp;X-Tos-Credential=AKLTZDcxYzI0ZWI5NDkzNGRkNWI1OTdiNTVjNjZjYjU3NmQ%2F20260529%2Fcn-beijing%2Ftos%2Frequest&amp;X-Tos-Date=20260529T100356Z&amp;X-Tos-Expires=1800&amp;X-Tos-Signature=d70ec4c6f5dd90733f033de5e9cc7267be38b17d79e274b4f47a1386a88dea08&amp;X-Tos-SignedHeaders=host) 
个人背景:5 年电商､新媒体及直播运营经验,精通微博､微信､抖音等主流平台运营推广与直播全流程规则, 熟知线上活动策划､淘系内容推广,擅长直播策划选题,善用数据分析洞察市场用户｡对网络营销的摄影､ 文案､排版有独到见解,能创作原创文案,有丰富直播经验,精准把握用户心理｡对文字､时尚､市场趋势 敏锐,曾带5 人以上团队两年,掌握团队管理技巧｡ 
工作能力:工作积极主动负责,思维灵活,适应高强度工作,有大局观与强执行力,擅长策划推广活动,熟 悉社交软件与直播平台,了解盈利模式,创新意识强,善资源置换降成本｡ 
综合能力:综合能力佳,沟通协调与团队协作出色,能妥善处理人际关系,应变沉稳,能借热点造话题做病毒式营 销｡业余坚持学习,持续精进技能｡ 
![fig_93919](https://pdf-bucket.tos-cn-beijing.volces.com/infer/20260529/0c4a114eba0339c6bca6cab8493e9877_1780049036195789139.jpg?X-Tos-Algorithm=TOS4-HMAC-SHA256&amp;X-Tos-Credential=AKLTZDcxYzI0ZWI5NDkzNGRkNWI1OTdiNTVjNjZjYjU3NmQ%2F20260529%2Fcn-beijing%2Ftos%2Frequest&amp;X-Tos-Date=20260529T100356Z&amp;X-Tos-Expires=1800&amp;X-Tos-Signature=b61e25cfc5acb18d7d8f300345034afd2d2bd4305998158794c5113e26c451ce&amp;X-Tos-SignedHeaders=host) 
技能证书(Skills certificate) 
 专业技能:短视频拍摄及新媒体平台运营,Photoshop､Dreamweaver､135 等排版软件熟练运用｡  语言能力:普通话二级乙等,英语四级,具备良好的听说读写能力｡ 
办公技能:Word､Excel､PPT 等办公软件操作熟练｡ 
其他证书:电子商务证书,计算机初级证书｡ 
![fig_07820](https://pdf-bucket.tos-cn-beijing.volces.com/infer/20260529/0c4a114eba0339c6bca6cab8493e9877_1780049036195844147.jpg?X-Tos-Algorithm=TOS4-HMAC-SHA256&amp;X-Tos-Credential=AKLTZDcxYzI0ZWI5NDkzNGRkNWI1OTdiNTVjNjZjYjU3NmQ%2F20260529%2Fcn-beijing%2Ftos%2Frequest&amp;X-Tos-Date=20260529T100356Z&amp;X-Tos-Expires=1800&amp;X-Tos-Signature=15099a444463a6f30e14ea25da198d3a991c7d8ed7e7fece1f6b3bbc7e0eba07&amp;X-Tos-SignedHeaders=host) 
工作经历(Experience) 
2025.3-至今 工作职责      
上海柏利适商务有限公司 
直播运营负责人 
成功将juicy 女装品牌直播ROI 从6% 提升至15%,显著提升业务效益｡ 全面负责juicy 女装品牌直播内容业务,深度培训主播话术,精心规划场控安排与直播间 玩法｡紧密跟进直播间事务,及时处理突发状况,做好日常维护,并大力优化内容渠道以吸 引潜在客源｡精细完善微详情视频,悉心维护光合平台,通过优质内容提升品牌曝光度｡ 精心打磨短视频制作脚本,增强品牌内容的传播力与影响力｡ 全方位运作品牌直播业务,推动各项指标优化,实现业绩增长｡ 小红书直播,视频号直播,天猫内容光合平台输出,短视频拍摄,实现内容质的增长｡ 积累了丰富的直播运营､内容创作与渠道优化经验,提升专业能力｡ 上海百德沃电子商务有限公司 
2024.5-2025.3 工作职责 
直播运营主管 
作为天猫亚朵官方旗舰店直播运营主管,统筹主播话术培训､场控安排､玩法设置及直播间日常维护,保障直 播优质高效｡ 
 定期与品牌方复盘直播数据,精准剖析问题并制定改进策略,高效完成交接事项,针对设计页面提出优化建议 以提升品牌视觉效果｡ 
 积极拓展并对接天猫达播资源,与交个朋友､所有女生直播间､烈儿宝贝等知名达人达成合作,精心策划达播 方案推进合作｡ 
凭借专业运营与市场洞察力,稳定维持达播ROI 在10,实现高效引流转化,为品牌创造显著销售业绩｡ 通过系列有效举措,将天猫直播渗透率从7% 提升至18%,助力店铺登顶行业top1 直播榜,获品牌方高 度认可｡ 
工作收获 
达播合作成效显著,实现高ROI 与销售增长,积累了丰富的达人合作与直播运营经验｡ 提升直播渗透率并获品牌方好评,增强了在直播运营领域的专业影响力与市场竞争力｡
2022.10-2024.5 工作职责 
 策划星期六官方旗舰店定制及品牌直播选题,把控执行细节,推动项目全节点协作,保障直播顺利推进｡  负责旗舰店页面文案策划､撰写､审核,策划执行活动,创建社群并做好客户留存与拉新,提升流量与粘性｡  发布､审核淘内逛逛等内容渠道信息,监控页面内容质量,审核方案,确保符合平台规范与品牌调性｡  规划天猫直播前期工作,包括主播招募､排班;直播中监控内容;直播后复盘优化｡ 
 关注短视频､直播行业动态,定期调研分析,为店铺运营提供策略建议｡ 
策划促销活动,制定执行计划,带领团队推进,提高活动销售额与店铺业绩｡ 工作收获 
提升内容运营能力,掌握发布审核技巧与规则,积累实操经验｡ 
 积累直播团队管理经验,了解直播规则技巧,能指导团队｡  丰富直播综合经验,熟悉方案制定､行业分析,掌握多平台操作｡ 增强综合能力,熟练活动策划宣传,提升协调､沟通､协作与领导力｡ 
2021.01-2022.10 
北京鹏泰互动广告有限公司 
内容运营 
工作职责 
负责微淘等多平台页面文案撰写,契合品牌调性与用户需求;策划并执行创意营销活动,提升用户参与和页面 转化｡ 
 把控店铺页面内容质量,对接品牌方确保信息准确执行;管理直播场控､主播团队,明确分工提升协作效率｡  策划天猫和小程序直播脚本,确认档期与主播,做好准备;全程跟播并实时监控,及时调整策略保障直播效果｡  多平台内容创作:撰写微信公众号直播推文,策划短视频脚本､提出拍摄方案并协助拍摄,拓展品牌传播渠道｡ 
团队综合管理:负责团队人员管理,包括工资结算､工作安排与人员协调;完成领导交办任务,保障团队运转｡ 工作收获 
 掌握多平台文案撰写技巧,能创作高质量文案,积累丰富写作经验｡ 
熟悉直播全流程与技巧,形成完整运营体系,积累团队管理经验｡ 
积累短视频拍摄策划经验,全程参与制作,提升品牌传播效果｡ 
积累部门管理经验,提高协调组织与沟通能力,确保团队高效运作｡ 
2020.08-2021.01 工作职责 
上海宝尊电子商务有限公司 
内容运营 
为微淘等网站ZARA 旗舰店策划页面文案与直播主题,凸显品牌风格与产品亮点,提升曝光度｡  开展ZARA 旗舰店站内站外推广,筛选明星店铺等渠道素材,与合作方沟通确保营销目标,提升流量转化｡  主导ZARA 旗舰店品牌特秀等版面设置,把控创意､绑定人群､检查发布,提供优质体验｡  负责ZARA 旗舰店品牌号内容运营,设计文案模板､选图规划,打造特色内容矩阵,增强用户粘性｡  承担ZARA 旗舰店公众号文案策划发布,定期总结复盘并分析数据,优化运营策略｡ 
工作收获:精通产品网络推广技巧,熟稔平台运营规则,文案撰写能力进阶,且积累直播运营经验,能为品牌 推广与活动举办提供有力支撑｡ 
2017.04-2020.08 工作职责 
上海淘趣电子商务有限公司 
新媒体主管 
 负责星期六､dfuse 天猫旗舰店页面文案策划撰写,微淘等页面内容设计与推广活动策划,并审核发布｡  依品牌､市场､价格优势制定并调整店铺规划,关注淘宝公告及时应对,有效申报活动与促销推广｡  运营公众号与个人号,策划社群活动､维护微商城,吸引新客､维护老客以提升流量与引流｡  管理新媒体内容,协调助理,参与视频拍摄等运营工作｡  策划直播内容脚本､互动控场,分析数据并汇报,统筹双11､双12 直播｡ 
工作收获:熟悉淘宝操作流程与交易规则,有效提升店铺浏览量与转化率,掌握微信个人号运营规则并积累养 号及问题处理经验,同时积累了活动策划宣传､微信引流及社群维护经验,沟通技巧得以提升｡ 
![fig_99274](https://pdf-bucket.tos-cn-beijing.volces.com/infer/20260529/7fc68347685f226762513cbc73ded7d5_1780049036195887257.jpg?X-Tos-Algorithm=TOS4-HMAC-SHA256&amp;X-Tos-Credential=AKLTZDcxYzI0ZWI5NDkzNGRkNWI1OTdiNTVjNjZjYjU3NmQ%2F20260529%2Fcn-beijing%2Ftos%2Frequest&amp;X-Tos-Date=20260529T100356Z&amp;X-Tos-Expires=1800&amp;X-Tos-Signature=e0353cb0caee6ac8408c22bad15033b748de9635493478664db70cd15b2c2c3f&amp;X-Tos-SignedHeaders=host) 
2015.09-2016.06 2012.09-2015.06 教育背景(Education) 
上海开放大学 上海健康医学院 
工商管理(本科) 市场营销(专科)</t>
        </is>
      </c>
      <c r="R1218" t="inlineStr">
        <is>
          <t>点击按钮</t>
        </is>
      </c>
      <c r="S1218"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1218">
        <v>1</v>
      </c>
    </row>
    <row r="1219" ht="25.5" customHeight="1">
      <c r="A1219">
        <v>2016</v>
      </c>
      <c r="B1219" t="inlineStr">
        <is>
          <t>抖音账号运营</t>
        </is>
      </c>
      <c r="C1219" t="inlineStr">
        <is>
          <t>【抖音账号运营_上海 12-15K】阿伟 3年.pdf</t>
        </is>
      </c>
      <c r="D1219" t="inlineStr">
        <is>
          <t>许夏露</t>
        </is>
      </c>
      <c r="E1219" t="inlineStr">
        <is>
          <t>李志伟</t>
        </is>
      </c>
      <c r="F1219" t="inlineStr">
        <is>
          <t>无</t>
        </is>
      </c>
      <c r="G1219" t="inlineStr">
        <is>
          <t>【简历概览】
李志伟，2023.09至今2年+直播运营经验，主做抖音电商，含团队管理和GMV增长实绩。
【技能拆解】
- 技术栈：抖音电商运营、直播策略制定、内容规划、流量打法、GMV目标拆解、短视频策划投放、爆款内容打造、流量层级突破、主播承接转化、流量结构优化、商品卡运营、退货率控制、数据运营、复盘分析、活动报名、三频共振玩法、feed流、微付费、主播培训、中控话术培训、店铺管理
- 软技能：团队管理、统筹协调、目标拆解落地、策略制定、数据分析提炼、问题优化、沟通执行
【与JD匹配分析】
岗位JD如下：
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
逐项对比：
- 硬技能匹配情况：具备抖音账号运营管理经验，熟悉抖音基础规则、短视频发布流程和直播基础逻辑，有数据跟踪、内容审核（可推断，因负责内容规划和策略制定）、团队管理相关经验，但缺乏直接对接代运营/外部团队的经验。
- 经验年限匹配情况：2023年9月至今，约2年9个月相关经验，满足岗位对抖音运营管理经验的要求。
- 行业背景匹配情况：无白茶/茶叶行业经验，岗位说明不懂可培训，行业背景不匹配但可通过培训弥补。</t>
        </is>
      </c>
      <c r="H1219">
        <v>75</v>
      </c>
      <c r="I1219" t="inlineStr">
        <is>
          <t>推荐</t>
        </is>
      </c>
      <c r="J1219" s="2">
        <v>46171</v>
      </c>
      <c r="K1219" t="inlineStr">
        <is>
          <t>简历未通过筛选</t>
        </is>
      </c>
      <c r="L1219" t="inlineStr">
        <is>
          <t>淘汰</t>
        </is>
      </c>
      <c r="M1219" t="inlineStr">
        <is>
          <t>终止</t>
        </is>
      </c>
      <c r="N1219"/>
      <c r="O1219"/>
      <c r="P1219" s="3"/>
      <c r="Q1219" t="inlineStr">
        <is>
          <t>![fig_29047](https://pdf-bucket.tos-cn-beijing.volces.com/infer/20260529/5d78969bdd62bdf50eec02fa2b14b28b_1780049027155575802.jpg?X-Tos-Algorithm=TOS4-HMAC-SHA256&amp;X-Tos-Credential=AKLTZDcxYzI0ZWI5NDkzNGRkNWI1OTdiNTVjNjZjYjU3NmQ%2F20260529%2Fcn-beijing%2Ftos%2Frequest&amp;X-Tos-Date=20260529T100347Z&amp;X-Tos-Expires=1800&amp;X-Tos-Signature=01e3298c079ed5b6d29bf4824c2aa565995796ea6057e7254f60df37087ebdf6&amp;X-Tos-SignedHeaders=host) 
2025.06 至今 
李志伟 
围基本信息 
15573817112 
3218860354@qq.com 
上海 
汉 
![fig_55720](https://pdf-bucket.tos-cn-beijing.volces.com/infer/20260529/5d78969bdd62bdf50eec02fa2b14b28b_1780049027152872449.jpg?X-Tos-Algorithm=TOS4-HMAC-SHA256&amp;X-Tos-Credential=AKLTZDcxYzI0ZWI5NDkzNGRkNWI1OTdiNTVjNjZjYjU3NmQ%2F20260529%2Fcn-beijing%2Ftos%2Frequest&amp;X-Tos-Date=20260529T100347Z&amp;X-Tos-Expires=1800&amp;X-Tos-Signature=29751b37971cd7d348466d8dfe0b636e85db89468b95e1c733fde32eb3751db1&amp;X-Tos-SignedHeaders=host) 
求职意向 
意向岗位:直播运营､主管 
意向城市:上海 
当前状态:随时到岗 
工作经历 
上海意倍实业有限公司 
直播运营 
岗位职责:全面负责抖音电商部门整体运营管理,统筹主播､美工､拍摄､ 投流､客服等全链路团队搭建与日常管理,制定直播策略､内容规划､流量 打法及业绩目标拆解落地｡直播间主播账号(87109988738 modomoma官方直 播间) 
• 业绩增长:入职后将店铺月GMV 从20-30 万提升至90-110 万,实现3-5 倍 业绩增长,单场直播最高GMV 达12 万元｡ 
• 流量与内容:主导短视频素材策划与投放,成功打造多条爆款内容,单条视频 最高播放量300 万+,助力店铺突破流量层级,提升主播承接转化效率 
• 店铺结构:优化流量结构,直播占比60%､商品卡30%､短视频10%,实现 多渠道协同增长;将退货率控制在54%,售前29%､售后25%,提升店铺健 康度｡ 
1 . 童装直播间三频共振玩法,主要抓短视频,然后feed流,其次微付费比例分别 为:短视频40%推荐feed60% ,售价60-200利润百分之55-70% ｡ 
2. 负责整体店铺运营包括活动,人员组织框架,主播面试培训,中控话术培训等 
3. 负责抖音店铺活动报名,商品卡动销刺激商城流量,玩法设置,抖音数据运营 ,复盘业等相关数据,分析提炼有用信息,提出优化方案｡ 
杭州喜利来网络科技有限公司 
$$2024.02 - 2025.05$$
直播运营 
岗位职责:梨子数码手机壳 
直播间主播账号(1080292644梨子数码) 
• 直播稳定在每月1 25万-1 82万GMV,年GMV1 682万,主要负责直播间带 货 ,直播间话术整理收纳,最高业绩8万,转换率百分之1 5%,场观8万,人气分 值312人,其中达人商务每个月带货销售额20-25万,店铺整体直播占比: 69.498%.商品卡占比20 ,81%视频占比10.41%团队12个人｡ 
• 直播间退货率百分之12%售前5,售后7.在职期间爆发多条短视频,其中(手机 壳你到底应该如何选择)播放量突破295万,主播承接流量好,单天突破流量层 级｡ 
1 . 手机壳直播间三频共振玩法,主要抓短视频,然后feed流,其次微付费比例分 别为:短视频30%推荐feed60% 微付费1 0% ,该手机壳成本5-15包邮运费35元,售价35-29利润百分之50-65% ｡ 
2. 负责整体店铺运营包括活动,人员组织框架,主播面试培训,中控话术培训等 
3. 负责抖音店铺活动报名,商品卡动销刺激商城流量,玩法设置,抖音数据运营 ,复盘业等相关数据,分析提炼有用信息,提出优化方案｡ 
宝玲龙电子商务有限公司 
$$2023.09 - 2024.02$$
运营助理 
岗位职责:负责账号嘉华彩神牛数码专卖店直播间中控,喊话卡库存,登记收纳表 格｡直播稳定在每月80万-1 20GMV,年GMV21 40 万,直播产品为售价23 9 的 女生轻奢首饰珠宝直播间退货率百分之1 5%｡ 
主要职责岗位:上下架,卡库存,参与运营复盘,直播间灯光收纳,复盘表格登记 收纳,直播间卫生清洁｡ 
1 . 负责直播间中控配合主播节奏,负责下播复盘｡ 
2. 负责整体店铺上下架产品,链接设置,优惠券设置｡ 
3. 抖音数据运营,能够收集和处理抖音店铺的数据,比如用户､订单､商品､竞 品､行业等相关数据,分析提炼有用信息,提出优化方案｡</t>
        </is>
      </c>
      <c r="R1219" t="inlineStr">
        <is>
          <t>点击按钮</t>
        </is>
      </c>
      <c r="S1219"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1219">
        <v>1</v>
      </c>
    </row>
    <row r="1220" ht="25.5" customHeight="1">
      <c r="A1220">
        <v>2017</v>
      </c>
      <c r="B1220" t="inlineStr">
        <is>
          <t>抖音账号运营</t>
        </is>
      </c>
      <c r="C1220" t="inlineStr">
        <is>
          <t>【抖音账号运营_上海 10-12K】侯凯竣 4年.pdf</t>
        </is>
      </c>
      <c r="D1220" t="inlineStr">
        <is>
          <t>许夏露</t>
        </is>
      </c>
      <c r="E1220" t="inlineStr">
        <is>
          <t>侯凯竣</t>
        </is>
      </c>
      <c r="F1220" t="inlineStr">
        <is>
          <t>未提及当前薪资信息</t>
        </is>
      </c>
      <c r="G1220" t="inlineStr">
        <is>
          <t>【简历概览】
25岁，3年直播运营经验，擅长抖音美妆快消全链路操盘及团队管理，业绩突出。
【技能拆解】
- 技术栈：直播全流程操盘、0-1起号、内容矩阵、私域运营、产品品牌搭建营销、数据复盘、团队管理、剪映、ps、ai软件协作、Excel数据统计与分析、供应链管理、流程优化、商务BD、跨部门协同
- 软技能：团队搭建与管理、流程优化、跨部门协同、沟通表达、项目推进、数据驱动决策
【与JD匹配分析】
- 硬技能匹配情况：具备直播运营全流程经验、内容审核（脚本、文案等）、数据跟踪复盘、团队管理能力，符合管理外部团队、审核内容、跟踪数据等核心硬技能要求
- 经验年限匹配情况：3年工作经验，满足岗位对抖音账号运营管理经验的要求
- 行业背景匹配情况：无白茶/茶叶行业经验，有美妆、快消、酒业直播运营经验，行业背景不直接匹配但可通过培训弥补</t>
        </is>
      </c>
      <c r="H1220">
        <v>75</v>
      </c>
      <c r="I1220" t="inlineStr">
        <is>
          <t>推荐</t>
        </is>
      </c>
      <c r="J1220" s="2">
        <v>46171</v>
      </c>
      <c r="K1220" t="inlineStr">
        <is>
          <t>待定</t>
        </is>
      </c>
      <c r="L1220" t="inlineStr">
        <is>
          <t>待定</t>
        </is>
      </c>
      <c r="M1220" t="inlineStr">
        <is>
          <t>进行中</t>
        </is>
      </c>
      <c r="N1220"/>
      <c r="O1220"/>
      <c r="P1220" s="3"/>
      <c r="Q1220" t="inlineStr">
        <is>
          <t>## 侯凯竣 
男 | 年龄:25岁 | 籍贯:兰州 | 非党员 | 
![fig_85469](https://pdf-bucket.tos-cn-beijing.volces.com/infer/20260529/2a259599ca62c97394fb81fb462713b2_1780049033277384310.jpeg?X-Tos-Algorithm=TOS4-HMAC-SHA256&amp;X-Tos-Credential=AKLTZDcxYzI0ZWI5NDkzNGRkNWI1OTdiNTVjNjZjYjU3NmQ%2F20260529%2Fcn-beijing%2Ftos%2Frequest&amp;X-Tos-Date=20260529T100353Z&amp;X-Tos-Expires=1800&amp;X-Tos-Signature=6ddde645660911b9c80a9bb7ada1a7dc2054d7aec2dceb50f708ee5f598b068e&amp;X-Tos-SignedHeaders=host) 
18152120798 | 
2735581518@qq.com 
![fig_93359](https://pdf-bucket.tos-cn-beijing.volces.com/infer/20260529/2a259599ca62c97394fb81fb462713b2_1780049033277234767.jpeg?X-Tos-Algorithm=TOS4-HMAC-SHA256&amp;X-Tos-Credential=AKLTZDcxYzI0ZWI5NDkzNGRkNWI1OTdiNTVjNjZjYjU3NmQ%2F20260529%2Fcn-beijing%2Ftos%2Frequest&amp;X-Tos-Date=20260529T100353Z&amp;X-Tos-Expires=1800&amp;X-Tos-Signature=f44afb0bd63fbecb4818a4d1e2fbd971c1e7758e54b9835aadacdebb7ec12bf8&amp;X-Tos-SignedHeaders=host) 
3年工作经验 | 期望薪资:10-15K | 期望城市:上海 
## 个人优势 
1.抖音 美妆 + 快消直播全链路操盘经验,ip运营､0-1 起号､直播间搭建､内容矩阵､私域闭环､产品品牌建立､团队管理｡ 
2.可独立完成产品､脚本､直播､投放协同､数据复盘､供应链管控全流程｡ 
3.擅长搭建直播组 / 内容组 / 线上私域组,落地标准化 SOP 提升人效 
4.操盘单场 GMV 最高84W,月均销售额百万级,具备成熟的业绩增长与团队管理能力｡ 
## 工作经历 
上海常眠酒业有限公司 直播运营 2025.03-至今 
## 内容: 
1.账号内容及带货操盘:负责公司主财经商业IP账号日常运营,制定直播排期､文案编写､品牌搭建､营销玩法与粉丝维护策 略,保证账号稳定开播与产出｡ 
2.团队搭建与管理:从零搭建直播组､内容剪辑组､产品运营组,明确各组分工与 KPI,制定考核机制,保证团队高效运转｡ 
3.直播策略优化:负责选品筛选､定价､排品､脚本撰写､节奏设计;优化主播话术､互动玩法､逼单逻辑,提升转化率 与 GMV｡ 
4.内容矩阵与 SOP 制定:拆解爆款视频结构,制定统一拍摄､剪辑､封面､文案标准(SOP),提升内容产出效率与流量稳定 性｡ 
5.与产品协同:对接设计､工厂,把控品牌产品质量与供货稳定性;配合私域承接流量,提升复购与用户生命周期价值｡ 
6.团队培训:针对主播､产品运营､直播运营做专项培训,提升专业能力,做到人岗匹配､快速补位｡ 
## 业绩: 
1.优化直播内容与选品策略,在线人数3000+,单日公域0私域GMV最高50WD 
2.建立素材剪辑SOP,新增线上矩阵人数高达1000,商业价值以及业务咨询增加30%0,矩阵号流量稳定分发,线上人数稳定增 加 
3.搭建稳定自主产品品牌与商务合作体系,保障后端履约,提升 IP 综合能力 
海南思华年有限公司 直播运营 
2023.06-2025.01 
## 内容: 
1.0-1 直播间搭建:负责抖音 / 视频号美妆､百货类目直播间,完成账号定位､人设包装､直播间场景布置､设备调试｡ 
2.全流程直播执行:独立负责选品､定价､活动策划､脚本撰写､主播对接､场控､投流配合､直播复盘全环节｡ 
3.内容与流量配合:策划短视频素材,为直播间引流;监控流量数据,及时调整直播节奏与互动方式｡ 
4.用户与转化提升:优化商品讲解逻辑､福利机制､评论互动,提升点击､加购､成交转化;维护老客提升复购｡ 
5.数据监控与迭代:记录每场 GMV､转化率､ROI､观看､粉丝增长等数据,次日快速迭代优化｡ 
## 业绩: 
1.单场 3 小时直播 GMV 最高84W,成交转化率30%+,半小时成交700 单,ROI 稳定6.0 
2.直播间月均销售额100W+,粉丝复购率提升至15%,粉丝增长环比 +20% 
3.打造爆款单品,单链接月销1 万 +,带动店铺整体销量增长30%
## 专业技能 
1.运营能力:直播全流程操盘､0-1 起号､内容矩阵､私域运营､产品品牌搭建营销､数据复盘､团队管理 
2.工具能力:剪映､ps､ai软件协作､Excel 数据统计与分析 
3.其他能力:供应链管理､流程优化､商务 BD､跨部门协同</t>
        </is>
      </c>
      <c r="R1220" t="inlineStr">
        <is>
          <t>点击按钮</t>
        </is>
      </c>
      <c r="S1220"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T1220">
        <v>1</v>
      </c>
    </row>
    <row r="1221" ht="25.5" customHeight="1">
      <c r="A1221">
        <v>2018</v>
      </c>
      <c r="B1221" t="inlineStr">
        <is>
          <t>推广专员</t>
        </is>
      </c>
      <c r="C1221" t="inlineStr">
        <is>
          <t>【推广专员_上海 13-15K】潘女士 4年.pdf</t>
        </is>
      </c>
      <c r="D1221" t="inlineStr">
        <is>
          <t>许夏露</t>
        </is>
      </c>
      <c r="E1221" t="inlineStr">
        <is>
          <t>潘丽泽</t>
        </is>
      </c>
      <c r="F1221" t="inlineStr">
        <is>
          <t>无</t>
        </is>
      </c>
      <c r="G1221" t="inlineStr">
        <is>
          <t>【简历概览】
潘丽泽，国际经济与贸易本科，5年电商付费推广经验，擅长多平台投放与数据分析。
【技能拆解】
- 技术栈：天猫直通车、引力魔方、万相台、京东快车、购物触点、京东海投、天猫数据银行、生意参谋、达摩盘、京东商智、京东数坊、Excel、Tableau、MATLAB、SPSS、AIPL漏斗优化、DMP圈包、AI赋能关键词扩展、人群画像分析
- 软技能：策略制定、数据分析、预算管理、跨部门沟通、快速学习、目标达成、大促节奏把控
【与JD匹配分析】
岗位JD如下：
岗位职责：
1. 根据店铺生意目标和品牌需求，合理分配各渠道以及各产品链接的预算，制定品类推广计划；
2. 负责天猫站内推广策略的落地，有效提高品类拉新能力，并对转化指标负责，承接新品、爆款打造等工作；
3. 通过数据报表分析，对推广计划进行优化调整，达成品类拉新/增长/利润目标，定期输出推广复盘；
4. 持续追踪行业市场、品牌、竞品的关键变化，结合品牌策略、市场趋势、人群痛点提供策略分析及商业洞察，并形成可落地的执行方案；        
任职要求
1. 2年及以上天猫平台推广渠道统筹和实操经验，对人群有深刻理解者优先考虑；
2. 逻辑思维能力强，有较强的数据分析和归纳汇总能力，能够独立输出推广数据报表和分析报告；
3. 对京东市场敏感，有玩具类目从业经验，具有用户思维和品牌思维者优先；
4.沟通对接能力强。
逐项对比：
- 硬技能匹配情况：熟练掌握天猫直通车、引力魔方等天猫站内推广工具，具备数据银行、生意参谋等数据分析工具使用经验，能制定推广计划、优化调整并输出复盘，硬技能高度匹配
- 经验年限匹配情况：2022年8月至2025年3月在上海百秋新网商数字科技有限公司担任高级付费推广专员，天猫平台推广经验超2年，经验年限满足要求
- 行业背景匹配情况：无玩具类目从业经验，行业背景不匹配</t>
        </is>
      </c>
      <c r="H1221">
        <v>70</v>
      </c>
      <c r="I1221" t="inlineStr">
        <is>
          <t>待定</t>
        </is>
      </c>
      <c r="J1221" s="2">
        <v>46171</v>
      </c>
      <c r="K1221" t="inlineStr">
        <is>
          <t>简历未通过筛选</t>
        </is>
      </c>
      <c r="L1221" t="inlineStr">
        <is>
          <t>淘汰</t>
        </is>
      </c>
      <c r="M1221" t="inlineStr">
        <is>
          <t>终止</t>
        </is>
      </c>
      <c r="N1221"/>
      <c r="O1221"/>
      <c r="P1221" s="3"/>
      <c r="Q1221" t="inlineStr">
        <is>
          <t>## 潘丽泽 
19542765750 | panlize@126.com 
电商付费推广 
![fig_43444](https://pdf-bucket.tos-cn-beijing.volces.com/infer/20260529/ae302173e47ffbd60dbac34dc934cb8b_1780049093529034399.jpeg?X-Tos-Algorithm=TOS4-HMAC-SHA256&amp;X-Tos-Credential=AKLTZDcxYzI0ZWI5NDkzNGRkNWI1OTdiNTVjNjZjYjU3NmQ%2F20260529%2Fcn-beijing%2Ftos%2Frequest&amp;X-Tos-Date=20260529T100453Z&amp;X-Tos-Expires=1800&amp;X-Tos-Signature=b8fa37cfbb955fe2cacf2f9cf85aa54b7622d3deabd25f748a42479e392cc93c&amp;X-Tos-SignedHeaders=host) 
## 专业技能 
投放平台:天猫直通车､引力魔方､万相台;京东快车､购物触点､京东海投｡ 
数据工具:天猫数据银行､生意参谋､达摩盘､京东商智､京东数坊｡ 
核心能力:人群策略搭建､AIPL漏斗优化､DMP圈包､大促节奏把控､年度预算拆解､使用AI赋能关键词扩展及人群画像分析｡ 
## 工作经历 
上海百秋新网商数字科技有限公司 高级付费推广专员 2022年08月 - 2025年03月 
入职为初级付费推广专员,7个月后独立负责付费投放账户,并获得2023年下半年度“S”级员工,累计管理投放预算 2000万+｡ Lemaire(法国设计师品牌,主打成衣､皮具) 
年度花费同比提高41%的情况下,ROI提升48%,加购成本降低-19%,年度GMV增长+109%｡ 
人群资产提效:利用天猫数据银行分析AIPL流转,针对“认知-兴趣”流转率低的类目搭建DMP人群包,拉新人群ROI提升52%,加 购成本下降26%｡ 
Bottega Veneta(开云集团奢侈品包袋品牌) 
京东旗舰店开店,负责从0到1搭建店铺付费投放计划,半年内将店铺整体ROI从1.2提升至3.4｡ 
天猫旗舰店从品专改投明星店铺,花费降低-53%,转加投至RTB渠道+10%,整体引流成本-19%｡ 
上海丽人丽妆化妆品股份有限公司 天猫运营专员 2020年06月 - 2020年09月 Kate天猫旗舰店运营负责货品管理､数据分析､活动运营､人群运营､客服及仓储物流部门对接相关事务｡ 
芙丽芳丝天猫旗舰店页面装修上线操作｡ 
## 教育经历 
安徽财经大学商学院 
2018年09月 - 2020年07月 
国际经济与贸易 本科 
荣誉奖项:2016年 “高教社杯” 全国大学生数学建模竞赛 全国二等奖;三等奖学金｡ 相关课程:统计学,经济学,电子商务理论,市场营销,跨境电商实务,国际贸易等｡ 
## 技能及其他 
通识技能: Excel､Tableau､MATLAB､SPSS 证书/执照: 电子商务师 高级､计算机二级</t>
        </is>
      </c>
      <c r="R1221" t="inlineStr">
        <is>
          <t>点击按钮</t>
        </is>
      </c>
      <c r="S1221" t="inlineStr">
        <is>
          <t>岗位职责：
1. 根据店铺生意目标和品牌需求，合理分配各渠道以及各产品链接的预算，制定品类推广计划；
2. 负责天猫站内推广策略的落地，有效提高品类拉新能力，并对转化指标负责，承接新品、爆款打造等工作；
3. 通过数据报表分析，对推广计划进行优化调整，达成品类拉新/增长/利润目标，定期输出推广复盘；
4. 持续追踪行业市场、品牌、竞品的关键变化，结合品牌策略、市场趋势、人群痛点提供策略分析及商业洞察，并形成可落地的执行方案；        
任职要求
1. 2年及以上天猫平台推广渠道统筹和实操经验，对人群有深刻理解者优先考虑；
2. 逻辑思维能力强，有较强的数据分析和归纳汇总能力，能够独立输出推广数据报表和分析报告；
3. 对京东市场敏感，有玩具类目从业经验，具有用户思维和品牌思维者优先；
4.沟通对接能力强。</t>
        </is>
      </c>
      <c r="T1221">
        <v>1</v>
      </c>
    </row>
    <row r="1222" ht="25.5" customHeight="1">
      <c r="A1222">
        <v>2021</v>
      </c>
      <c r="B1222" t="inlineStr">
        <is>
          <t>达播专员</t>
        </is>
      </c>
      <c r="C1222" t="inlineStr">
        <is>
          <t>【达人商务_上海 8-12K】范传耀 4年 (1).pdf</t>
        </is>
      </c>
      <c r="D1222" t="inlineStr">
        <is>
          <t>陈佩丽</t>
        </is>
      </c>
      <c r="E1222" t="inlineStr">
        <is>
          <t>范传耀</t>
        </is>
      </c>
      <c r="F1222" t="inlineStr">
        <is>
          <t>无</t>
        </is>
      </c>
      <c r="G1222" t="inlineStr">
        <is>
          <t>【简历概览】
范传耀，25岁，大专学历，4年商务专员经验，擅长达人资源管理与电商推广。
【技能拆解】
- 技术栈：达人资源、电商平台、新品推广、业务汇报、文件管理、数据业务汇报、办公室硬件管理
- 软技能：沟通能力、谈判决策、团队管理、学习心态、抗压能力、热情外向
【与JD匹配分析】
岗位JD如下：
岗位职责：
1、负责各渠道(抖音/快手/b站/双微/小红书)优质KOL的挖掘、各平台达人直播BD合作洽谈等工作；
2、根据品牌每月达人直播销售目标，寻找匹配KOL确定排期、brief内容沟通、内容审稿，上播跟进，达成每月销售指标。
3、根据阶段性投放结果，进行数据汇总，分析投放数据与结果评估。
4、实时关注竞品KOL投放策略，不定时反馈给上级，研讨新策略。
5、负责做好资源表格分析管理登记，协助上级搭建资源库等工作
6、对资源质量、性价比有很好的评估能力并能形成评估体系
岗位要求：
1、具有抖音、快手、小红书、b站、双微等相关平台的KOL、机构人脉资源;
2、2年以上相关工作经验,具有媒介商务项目合作经验；
3、熟悉达人直播流程,了解MCN机构及对外合作机制;
4、沟通执行力强、配合度高、具备有良好的沟通能力、解决问题能力、有逻辑性、抗压性
逐项对比：
- 硬技能匹配情况：具备快手平台达人推广、直播落地经验，有达人资源和电商平台基础，部分匹配但缺乏抖音、b站等平台经验及资源库搭建能力
- 经验年限匹配情况：4年工作经验，满足2年以上相关经验要求
- 行业背景匹配情况：有食品饮品、益生菌等产品推广经验，与电商行业相关，缺乏品牌方完整投放策略经验</t>
        </is>
      </c>
      <c r="H1222">
        <v>70</v>
      </c>
      <c r="I1222" t="inlineStr">
        <is>
          <t>推荐</t>
        </is>
      </c>
      <c r="J1222" s="2">
        <v>46171</v>
      </c>
      <c r="K1222" t="inlineStr">
        <is>
          <t>简历筛选通过待面试</t>
        </is>
      </c>
      <c r="L1222" t="inlineStr">
        <is>
          <t>待定</t>
        </is>
      </c>
      <c r="M1222" t="inlineStr">
        <is>
          <t>进行中</t>
        </is>
      </c>
      <c r="N1222"/>
      <c r="O1222" t="inlineStr">
        <is>
          <t>汪碧云,陈佩丽</t>
        </is>
      </c>
      <c r="P1222" s="3"/>
      <c r="Q1222" t="inlineStr">
        <is>
          <t>![fig_82221](https://pdf-bucket.tos-cn-beijing.volces.com/infer/20260529/a4b632b79d8ac024766eb5ac84a2323e_1780049392999033307.jpg?X-Tos-Algorithm=TOS4-HMAC-SHA256&amp;X-Tos-Credential=AKLTZDcxYzI0ZWI5NDkzNGRkNWI1OTdiNTVjNjZjYjU3NmQ%2F20260529%2Fcn-beijing%2Ftos%2Frequest&amp;X-Tos-Date=20260529T100952Z&amp;X-Tos-Expires=1800&amp;X-Tos-Signature=89c17a070f010790d7a4be591c29f3de6041ac2b09dab70bf599141c5ae13923&amp;X-Tos-SignedHeaders=host) 
## 范传耀 
## 男 | 25岁 
4年工作经验 | 商务专员 | 期望薪资:10-15K | 期望城市:上海 
![fig_76272](https://pdf-bucket.tos-cn-beijing.volces.com/infer/20260529/a4b632b79d8ac024766eb5ac84a2323e_1780049392998766918.jpeg?X-Tos-Algorithm=TOS4-HMAC-SHA256&amp;X-Tos-Credential=AKLTZDcxYzI0ZWI5NDkzNGRkNWI1OTdiNTVjNjZjYjU3NmQ%2F20260529%2Fcn-beijing%2Ftos%2Frequest&amp;X-Tos-Date=20260529T100952Z&amp;X-Tos-Expires=1800&amp;X-Tos-Signature=1c65c6927d8f703fd8bb880f883992fbfe98992cafac8c88e0473f72fed45e39&amp;X-Tos-SignedHeaders=host) 
## 个人优势 
从事销售行业已4年时间,线上商务工作让我累计了一定的达人资源(滋补保健,食品饮料,美妆护肤)｡擅长与人交流沟通, 在业务和工作的过程中也涉及到了很多其他类型的工作职责类,基于电商的了解情况下,也曾有面试,筛选,培训候选人, 负责管理员工,出差应酬,文件管理,业务安排以及老板助理工作,负责数据业务汇报,办公室硬件管理,人员关系管理等 内部职能的经验｡对于不同的客户有不同的理解,非常尊重各种想法,永远报以学习的心态看待事物!对于品牌和产品及机 制有一定自己的想法和看法,比较喜欢运动音乐,善于沟通,热情外向! 
## 工作经历 
上海纳塔尔食品饮品配料有限公司 商务专员 
2025.05-至今 
1. 全程参与从开店到业务正式运转的过程,确保各项业务指标的达成和顺利过渡｡ 
2. 拥有丰富的新品推广经验,熟悉各类推广策略,能够有效提升新品的市场知名度和接受度｡ 
3. 运用不同的市场打法,成功打造多款新品产品,满足市场需求｡ 
4. 在电商平台的信息和技能基础上,负责业务目标的调整,整合工作进展,并高效管理各类文件｡ 
上海曦龄科技有限公司 商务专员 
2023.09-2024.06 
内容: 
1.进行大量达人在快手平台的推广任务 
2.直播和短视频同步进行,实现增长 
3.根据不同达人提出的要求作出谈判和决策 
业绩: 
1.在没有基本盘的情况下第一个月作出十万业绩 
2.保持了数十位团长和快手达人的稳定合作 
3.帮助公司在快手平台打开市场并且稳定产出 
上海易恒科技有限公司 商务专员 
2022.12-2023.08 
内容: 
根据公司要求完成KPI,负责达人的追踪样品,商务谈判,直播落地,佣金架构,产品机制,计划完成后的复盘,不时出 差｡ 
业绩: 
1.益生菌类型产品单场做出业绩超百万 
2.基本能完成每个月的业绩指标 
3.针对不同平台,不同达人做出弹性调整产品 
4.雀巢咖啡的奶粉产品和金标咖啡产品同时也是我在负责
上海行健职业学院 
大专 电子商务 
2019-2022</t>
        </is>
      </c>
      <c r="R1222" t="inlineStr">
        <is>
          <t>点击按钮</t>
        </is>
      </c>
      <c r="S1222" t="inlineStr">
        <is>
          <t>岗位职责：
1、负责各渠道(抖音/快手/b站/双微/小红书)优质KOL的挖掘、各平台达人直播BD合作洽谈等工作；
2、根据品牌每月达人直播销售目标，寻找匹配KOL确定排期、brief内容沟通、内容审稿，上播跟进，达成每月销售指标。
3、根据阶段性投放结果，进行数据汇总，分析投放数据与结果评估。
4、实时关注竞品KOL投放策略，不定时反馈给上级，研讨新策略。
5、负责做好资源表格分析管理登记，协助上级搭建资源库等工作
6、对资源质量、性价比有很好的评估能力并能形成评估体系
岗位要求：
1、具有抖音、快手、小红书、b站、双微等相关平台的KOL、机构人脉资源;
2、2年以上相关工作经验,具有媒介商务项目合作经验；
3、熟悉达人直播流程,了解MCN机构及对外合作机制;
4、沟通执行力强、配合度高、具备有良好的沟通能力、解决问题能力、有逻辑性、抗压性</t>
        </is>
      </c>
      <c r="T1222">
        <v>1</v>
      </c>
    </row>
    <row r="1223" ht="25.5" customHeight="1">
      <c r="A1223">
        <v>2022</v>
      </c>
      <c r="B1223" t="inlineStr">
        <is>
          <t>达播专员</t>
        </is>
      </c>
      <c r="C1223" t="inlineStr">
        <is>
          <t>【达人商务_上海 8-12K】林雨欣 8年.pdf</t>
        </is>
      </c>
      <c r="D1223" t="inlineStr">
        <is>
          <t>陈佩丽</t>
        </is>
      </c>
      <c r="E1223" t="inlineStr">
        <is>
          <t>未能在&lt;|字段1|&gt;中提取到姓名信息。</t>
        </is>
      </c>
      <c r="F1223" t="inlineStr">
        <is>
          <t>10-11K</t>
        </is>
      </c>
      <c r="G1223" t="inlineStr">
        <is>
          <t>【简历概览】
28岁女性，8年工作经验，近5年达人商务BD，擅长多平台达人合作与运营，有头部达人资源。
【技能拆解】
- 技术栈：抖音、小红书、快手、直播带货、短视频运营、数据分析、成本控制、Office、PS、AI、Dreamweaver
- 软技能：商务谈判、沟通协作、项目执行、数据驱动、资源整合、策略优化、关系维护
【与JD匹配分析】
- 硬技能匹配情况：具备多平台达人挖掘、直播BD洽谈、排期跟进、数据复盘能力，熟悉达人直播流程，符合要求
- 经验年限匹配情况：8年工作经验，近5年达人商务经验，超过岗位2年要求
- 行业背景匹配情况：有食品、快消行业达人商务经验，熟悉品牌与达人合作模式，行业背景匹配</t>
        </is>
      </c>
      <c r="H1223">
        <v>90</v>
      </c>
      <c r="I1223" t="inlineStr">
        <is>
          <t>强烈推荐</t>
        </is>
      </c>
      <c r="J1223" s="2">
        <v>46171</v>
      </c>
      <c r="K1223" t="inlineStr">
        <is>
          <t>待定</t>
        </is>
      </c>
      <c r="L1223" t="inlineStr">
        <is>
          <t>待定</t>
        </is>
      </c>
      <c r="M1223" t="inlineStr">
        <is>
          <t>进行中</t>
        </is>
      </c>
      <c r="N1223"/>
      <c r="O1223" t="inlineStr">
        <is>
          <t>汪碧云,陈佩丽</t>
        </is>
      </c>
      <c r="P1223" s="3"/>
      <c r="Q1223" t="inlineStr">
        <is>
          <t>女 | 28岁 
![fig_18606](https://pdf-bucket.tos-cn-beijing.volces.com/infer/20260529/6541b262c4898d7a8e7377ea6c6af4e7_1780049397816365590.jpeg?X-Tos-Algorithm=TOS4-HMAC-SHA256&amp;X-Tos-Credential=AKLTZDcxYzI0ZWI5NDkzNGRkNWI1OTdiNTVjNjZjYjU3NmQ%2F20260529%2Fcn-beijing%2Ftos%2Frequest&amp;X-Tos-Date=20260529T100957Z&amp;X-Tos-Expires=1800&amp;X-Tos-Signature=70a667d6b23a02af19fb77eb1b23171348ef8998429c00d66fe7b5744adfed3b&amp;X-Tos-SignedHeaders=host) 
## 个人优势 
1. 拥有近5年达人商务经验,深度对接 过头部达人资源,擅长达人矩阵搭建､ 全流程商务谈判与项目落地,能快速推 动品牌销量与声量双增长｡ 
2025.06-至今 
2. 具备丰富的自媒体运营实战经验,精 通抖音､小红书平台的内容策划､账号 运营与带货转化逻辑,已独立打造10万 粉账号,熟悉平台规则与用户喜好｡ 
3. 拥有跨品类达人资源储备与行业资源 积累,具备优秀的商务谈判､成本控制 与沟通协作能力,擅长建立长期稳定的 合作关系,高效推进项目执行｡ 
4. 数据驱动思维强,能通过数据分析优 化达人投放策略与合作模型,打造高 ROI的达人合作项目,助力品牌实现业 绩目标｡ 
## 求职信息 
工作时长: 8年 
求职意向: 商务专员 
期望薪资: 10-11K 
2021.04-2024.12 
期望城市: 上海 
## 工作经历 
品渥食品股份有限公司 达人商务bd 内容: 
1. 负责抖音､小红书平台达人资源的全链路开拓与维护,聚焦健身､减脂､形体及 宝妈垂类,通过直播､短视频合作模式,精准挖掘匹配品牌需求的优质达人｡ 
2. 主导达人直播带货项目全流程,包括选品提报､排期对接､直播跟播及场控,独 立负责蔡磊破冰项目,单场直播销售额突破10万元｡ 
3. 提炼优化产品核心卖点,结合主播风格与粉丝画像制定专属运营方案,完成直播/ 短视频带货落地与商务洽谈;同步分析达人带货数据,形成复盘报告并迭代优化合 作策略｡ 
4. 独立负责云星汇团队达人合作推进,成功破冰蔡磊､密子君等头部达人,搭建并 维护稳定的头部达人合作矩阵,推动项目落地与业务增长｡ 业绩: 
1. 独立搭建并运营品牌头部达人合作矩阵,实现合作达人数量翻倍,显著提升品牌 在目标垂类的曝光度与市场声量,为品牌市场竞争力构建核心壁垒｡ 
2. 主导新品达人渠道拓展项目,通过精准达人匹配与运营优化,推动新品销售额超 额达成预期目标,有效拉动公司整体业绩增长｡ 
3. 成功操盘蔡磊等头部达人合作项目,单场直播GMV突破10万元,实现品效合一, 同时沉淀头部达人合作SOP,为后续同类项目提供可复用经验｡ 
小熊驾到股份有限公司 达人商务bd 内容: 
1. 负责抖音､快手平台店铺运营,统筹商品上架､定价､库存管理与优化迭代,通 过日常数据复盘快速解决业务问题,保障店铺稳定运转｡ 
2. 基于市场与竞品数据,持续优化产品卖点与推广话术,通过日度数据对比迭代优 化,显著提升产品市场竞争力与搜索曝光｡ 
3. 主导达人商务全链路合作,包含达人筛选､寄样对接､合作洽谈､佣金协商､排 期跟进与数据复盘,覆盖直播带货与短视频推广场景｡ 
4. 独立对接小杨哥､东方甄选､辛巴､罗永浩､贾乃亮等头部达人资源,完成商务
谈判､价格确认与项目落地,推动品牌进入头部达人合作矩阵｡ 
5. 搭建品牌达人分级合作体系,覆盖头部､腰部､尾部超百位达人,构建稳定高效 的达人合作矩阵,保障品牌长期曝光与销售转化｡ 
6. 深度参与短视频内容投放,爆款推广视频单条ROI达1:4,高效提升品牌曝光度与 用户转化效率｡ 
## 业绩: 
1. 头部达人合作突破:独立对接小杨哥团队完成全流程商务谈判与项目落地,单场 单品销售额突破100万元,为品牌打造现象级爆款单品｡ 
2. 渠道标杆项目交付:独立完成东方甄选达人合作的商务洽谈与成本优化,单场单 品销售额达50万元,实现渠道利润最大化｡ 
3. 全渠道达人矩阵落地:成功对接多位头部达人,单场单品销售额稳定达50万元以 上,推动品牌多渠道销售增长｡ 
4. 达人合作规模化成果:累计合作超百位达人,构建覆盖头部､腰部､尾部的分级 合作矩阵,助力品牌实现跨平台曝光与销量双提升｡ 
5. 投放效率标杆打造:短视频爆款推广内容单条ROI达1:4,显著提升品牌声量与销 售转化效率,形成可复制的达人投放模型｡ 
## 杭州有赞科技有限公司 用户运营 
2020.04-2021.02 
## 前期工作: 
1. 拓展零售及电商商家推广有赞小程序,深入商家了解经营模式｡ 
2.为KA客户提供线上线下新零售解决方案以及私欲化流量转化,为企业商家做好营 销策略方案,帮助提高GMV｡ 
业绩成就最佳新人王,月度销售冠军 
为公司拓展出上海第一个饮品行业 
后期转岗:社群运营 
工作描述:1.利用企业微信建立社群私域流量 
2.撰写品牌方社群运营的活动方案策划,每月的社群规划及sop流程,产品的发布等 
3.维护社群的秩序,与用户进行互动,给用户进行标签管理和分层管理,提高用户 粘性 
4.日常社群的拉新引流裂变转化优化 
5.复盘并优化 
合作项目:完美日记,雅戈尔,三只松鼠,兰蔻,微若娜,make up for ever 离职原因:个人原因,业务调整,与职业发展规划有出入 
## 上海怀智广告传播文化有限公司 媒介策划 
2019.04-2019.12 
## 1.负责移动互联网自媒体团平台(微信,微博,手机客户端)的日常运营及推广工 作 
2.协助客户与上游媒体进行沟通,进行广告投放,并优化投放策略｡ 
3.建立和维护与媒体的良好合作关系,开拓和发展新的媒体关系｡ 
## 4.日常媒体活动的策划及执行｡ 
项目经验:参与负责大型活动和著名品牌活动(腾讯嘉年华,众安集团20周年, Dior微型年会等) 
离职原因:继续学校学习
办公能力:熟练使用Office办公软件､ 熟练应用PS､AI､ Dreamweaver等图形图 像和网页设计工具｡ 
英语能力:英语PET3,具备良好的英语听､说､读､写能力｡ 
其他证书:ACAA认证证书､计算机一级证 
上海东方卫视 编导实习生 
2018.06-2018.12 
1. 大三实习协助编导团队进行剧本编辑工作,整理故事情节,提出创意建议,并确 保剧本的连贯性和吸引力 
2. 通过线上渠道和其他资源,搜集与电视节目主题相关的素材,确保素材的时效性 和质量 
## 3. 协助栏目组导演完成机动工作 
## 教育经历 
上海立达学院 大专 传媒策划与管理 
2014-2017 文娱委员,在校加入大学生艺术团策划部,和戏表队,主要策划舞台设计,每次演 出流程,文案策划,在戏表队偶尔出勤演</t>
        </is>
      </c>
      <c r="R1223" t="inlineStr">
        <is>
          <t>点击按钮</t>
        </is>
      </c>
      <c r="S1223" t="inlineStr">
        <is>
          <t>岗位职责：
1、负责各渠道(抖音/快手/b站/双微/小红书)优质KOL的挖掘、各平台达人直播BD合作洽谈等工作；
2、根据品牌每月达人直播销售目标，寻找匹配KOL确定排期、brief内容沟通、内容审稿，上播跟进，达成每月销售指标。
3、根据阶段性投放结果，进行数据汇总，分析投放数据与结果评估。
4、实时关注竞品KOL投放策略，不定时反馈给上级，研讨新策略。
5、负责做好资源表格分析管理登记，协助上级搭建资源库等工作
6、对资源质量、性价比有很好的评估能力并能形成评估体系
岗位要求：
1、具有抖音、快手、小红书、b站、双微等相关平台的KOL、机构人脉资源;
2、2年以上相关工作经验,具有媒介商务项目合作经验；
3、熟悉达人直播流程,了解MCN机构及对外合作机制;
4、沟通执行力强、配合度高、具备有良好的沟通能力、解决问题能力、有逻辑性、抗压性</t>
        </is>
      </c>
      <c r="T1223">
        <v>1</v>
      </c>
    </row>
    <row r="1224" ht="25.5" customHeight="1">
      <c r="A1224">
        <v>2023</v>
      </c>
      <c r="B1224" t="inlineStr">
        <is>
          <t>达播专员</t>
        </is>
      </c>
      <c r="C1224" t="inlineStr">
        <is>
          <t>【达人商务_上海 8-12K】司佳琪 2年.pdf</t>
        </is>
      </c>
      <c r="D1224" t="inlineStr">
        <is>
          <t>陈佩丽</t>
        </is>
      </c>
      <c r="E1224" t="inlineStr">
        <is>
          <t>司佳琪</t>
        </is>
      </c>
      <c r="F1224" t="inlineStr">
        <is>
          <t>无</t>
        </is>
      </c>
      <c r="G1224" t="inlineStr">
        <is>
          <t>【简历概览】
2024.07-2026.05上海源医舍达播商务，促成200+达人上播，业绩2000w+，负责30+专场
【技能拆解】
- 技术栈：OFFICE软件、抖音后台操作、抖店后台操作、消费券链路、链接制作
- 软技能：沟通协调、团队合作、抗压能力、快速学习、数据分析、活动策划、市场调研
【与JD匹配分析】
- 硬技能匹配情况：具备抖音达人挖掘、维护、直播跟进、复盘能力，熟悉抖音后台操作及直播流程，能进行数据汇总分析和竞品调研，符合岗位硬技能要求
- 经验年限匹配情况：2024.07-2026.05，工作经验约2年，满足2年以上相关工作经验要求
- 行业背景匹配情况：有美妆行业抖音达播商务经验，熟悉达人合作机制，与岗位要求的KOL合作经验相关</t>
        </is>
      </c>
      <c r="H1224">
        <v>90</v>
      </c>
      <c r="I1224" t="inlineStr">
        <is>
          <t>强烈推荐</t>
        </is>
      </c>
      <c r="J1224" s="2">
        <v>46171</v>
      </c>
      <c r="K1224" t="inlineStr">
        <is>
          <t>待定</t>
        </is>
      </c>
      <c r="L1224" t="inlineStr">
        <is>
          <t>待定</t>
        </is>
      </c>
      <c r="M1224" t="inlineStr">
        <is>
          <t>进行中</t>
        </is>
      </c>
      <c r="N1224"/>
      <c r="O1224" t="inlineStr">
        <is>
          <t>汪碧云,陈佩丽</t>
        </is>
      </c>
      <c r="P1224" s="3"/>
      <c r="Q1224" t="inlineStr">
        <is>
          <t>![fig_82314](https://pdf-bucket.tos-cn-beijing.volces.com/infer/20260529/dbcaf4a41f342dd7af6b3f7d914c79f1_1780049402353540393.jpg?X-Tos-Algorithm=TOS4-HMAC-SHA256&amp;X-Tos-Credential=AKLTZDcxYzI0ZWI5NDkzNGRkNWI1OTdiNTVjNjZjYjU3NmQ%2F20260529%2Fcn-beijing%2Ftos%2Frequest&amp;X-Tos-Date=20260529T101002Z&amp;X-Tos-Expires=1800&amp;X-Tos-Signature=2ffe11adf5b11b44e9c3a62e28eeacc44108931481d585ba6b89e7194860772f&amp;X-Tos-SignedHeaders=host) 
工作经历 
2024.07-2026.05 
![fig_02162](https://pdf-bucket.tos-cn-beijing.volces.com/infer/20260529/dbcaf4a41f342dd7af6b3f7d914c79f1_1780049402354133574.jpeg?X-Tos-Algorithm=TOS4-HMAC-SHA256&amp;X-Tos-Credential=AKLTZDcxYzI0ZWI5NDkzNGRkNWI1OTdiNTVjNjZjYjU3NmQ%2F20260529%2Fcn-beijing%2Ftos%2Frequest&amp;X-Tos-Date=20260529T101002Z&amp;X-Tos-Expires=1800&amp;X-Tos-Signature=c2ef59e3112918a3e3600a61658f44541e00a19b3e4a69d05e6fa696dd202228&amp;X-Tos-SignedHeaders=host) 
上海源医舍医疗科技有限公司(品牌:听研) 达播商务 达人维护跟进:负责维护听研抖音达播头部及中腰部达人,例:温峥 嵘､周洲､几米､千惠､呗呗兔｡达人直播机制拟定､直播､播后复 盘｡及时跟进推动断联达人进行复播,与达人商务关系维护较好｡ 达人开拓:每日进行中腰部达人开拓,每月稳定开拓达人20+,每 月上播达人10+,每周对自己所有达人进行复盘｡ 业绩达成:期间共促成200+名达人上播,完成2000w+的业绩,负 责了30+个专场｡ 
司佳琪 
入职后快速熟悉工作内容,入职一个月参与并负责落地呗呗兔专场直 播,项目gmv300w+ ;后续参与策划并落地四火专场直播 gmv500w+,周洲专场直播gmv500w+,几米专场直播300w+等; 市场调研:紧跟美妆行业动态,定期对行业热点和竞品动态的分析｡ 协助进行各活动期间的机制拟定,以此来提高推品效率｡ 营销策略:跟进达人直播,盘点分析直播后反馈,评估直播效果,提 出改进建议和意见｡每月分析kol 数据,制定销售目标｡ 后台操作:熟悉抖音后台做链接及平台消费券和其他玩法链路,能够 在紧急时刻熟练操作抖店后台｡ 
## 求职意向:市场营销专员 
## 个人信息 
生 日: 2001.01.12 
住 址: 上海市宝山区 
邮 箱: 2663104798@qq.com 
政治面貌: 中共党员 
联系方式: 13603929584 
## 个人介绍 
## 教育背景 
本科就读于华北水利水电大学 公共艺术业本科,本科期间任职团支 书,协助学院及学校管理班级｡在校 专业课程以个人或者小组形式项目 形式进行,具备独立思考解决问题的 同时又能和同学进行良好的沟通｡乐 观积极,具有较强的的团队意识和抗 压能力｡ 
![fig_71414](https://pdf-bucket.tos-cn-beijing.volces.com/infer/20260529/dbcaf4a41f342dd7af6b3f7d914c79f1_1780049402353520734.jpg?X-Tos-Algorithm=TOS4-HMAC-SHA256&amp;X-Tos-Credential=AKLTZDcxYzI0ZWI5NDkzNGRkNWI1OTdiNTVjNjZjYjU3NmQ%2F20260529%2Fcn-beijing%2Ftos%2Frequest&amp;X-Tos-Date=20260529T101002Z&amp;X-Tos-Expires=1800&amp;X-Tos-Signature=b4ece7d397f2ba26a0d03ba41c356b250b5d897fca00c56ca9e7724048689898&amp;X-Tos-SignedHeaders=host) 
2020.09-2024.06 华北水利水电大学 公共艺术专业 
在校期间担任团支书职位,协助学院及学校管理班级,具有较强协 
## 作沟通能力｡ 
在校荣誉:2022 年度“优秀团干部”称号､2023 年度“优秀团干 部”称号｡2021-2022 学年“学业奖学金”二等奖､2021-2022 学 年“优秀奖学金”二等奖､2022-2023 学年“学业奖学金”二等奖 
具有市场营销抖音达播方向的 工作经验,能够在工作中充分发挥个 人优势｡ 
## 自我评价 
我性格开朗､思维活跃;拥有年轻人的朝气蓬勃,做事有责任 心,条理性强;易与人相处,对工作充满热情,勤奋好学,敢挑重担, 具有很强的团队精神和协调能力｡我擅长快速学习新知识,希望您 给我这个机会,我有充足的信心胜任工作,谢谢｡ 
## 个人技能 
熟练掌握OFFICE 软件 普通话二级甲等</t>
        </is>
      </c>
      <c r="R1224" t="inlineStr">
        <is>
          <t>点击按钮</t>
        </is>
      </c>
      <c r="S1224" t="inlineStr">
        <is>
          <t>岗位职责：
1、负责各渠道(抖音/快手/b站/双微/小红书)优质KOL的挖掘、各平台达人直播BD合作洽谈等工作；
2、根据品牌每月达人直播销售目标，寻找匹配KOL确定排期、brief内容沟通、内容审稿，上播跟进，达成每月销售指标。
3、根据阶段性投放结果，进行数据汇总，分析投放数据与结果评估。
4、实时关注竞品KOL投放策略，不定时反馈给上级，研讨新策略。
5、负责做好资源表格分析管理登记，协助上级搭建资源库等工作
6、对资源质量、性价比有很好的评估能力并能形成评估体系
岗位要求：
1、具有抖音、快手、小红书、b站、双微等相关平台的KOL、机构人脉资源;
2、2年以上相关工作经验,具有媒介商务项目合作经验；
3、熟悉达人直播流程,了解MCN机构及对外合作机制;
4、沟通执行力强、配合度高、具备有良好的沟通能力、解决问题能力、有逻辑性、抗压性</t>
        </is>
      </c>
      <c r="T1224">
        <v>1</v>
      </c>
    </row>
    <row r="1225" ht="25.5" customHeight="1">
      <c r="A1225">
        <v>2024</v>
      </c>
      <c r="B1225" t="inlineStr">
        <is>
          <t>达播专员</t>
        </is>
      </c>
      <c r="C1225" t="inlineStr">
        <is>
          <t>【达人商务_上海 8-12K】严锦轩 1年.pdf</t>
        </is>
      </c>
      <c r="D1225" t="inlineStr">
        <is>
          <t>陈佩丽</t>
        </is>
      </c>
      <c r="E1225" t="inlineStr">
        <is>
          <t>严锦轩</t>
        </is>
      </c>
      <c r="F1225" t="inlineStr">
        <is>
          <t>无</t>
        </is>
      </c>
      <c r="G1225" t="inlineStr">
        <is>
          <t>【简历概览】
23岁上海籍，大专学历，2年达人媒介经验，擅长达播纯佣，月销50-90w，有0-1品牌孵化经验。
【技能拆解】
- 技术栈：达人媒介、本地达人bd、mcn、电商行业、达播、纯佣、拼多多官方、淘宝官方、抖音、小红书、直播带货、短视频、销售额分析、资源库搭建、外站商家引进
- 软技能：沟通维护、开发签约、直播指导、心态维护、复盘、见面建联、数据汇总、策略研讨、资源管理
【与JD匹配分析】
岗位JD如下：
岗位职责：
1、负责各渠道(抖音/快手/b站/双微/小红书)优质KOL的挖掘、各平台达人直播BD合作洽谈等工作；
2、根据品牌每月达人直播销售目标，寻找匹配KOL确定排期、brief内容沟通、内容审稿，上播跟进，达成每月销售指标。
3、根据阶段性投放结果，进行数据汇总，分析投放数据与结果评估。
4、实时关注竞品KOL投放策略，不定时反馈给上级，研讨新策略。
5、负责做好资源表格分析管理登记，协助上级搭建资源库等工作
6、对资源质量、性价比有很好的评估能力并能形成评估体系
岗位要求：
1、具有抖音、快手、小红书、b站、双微等相关平台的KOL、机构人脉资源;
2、2年以上相关工作经验,具有媒介商务项目合作经验；
3、熟悉达人直播流程,了解MCN机构及对外合作机制;
4、沟通执行力强、配合度高、具备有良好的沟通能力、解决问题能力、有逻辑性、抗压性
逐项对比：
- 硬技能匹配情况：具备抖音、小红书达人资源及达播经验，熟悉直播流程和MCN机制，能进行数据汇总分析和资源管理，但缺乏快手、b站、双微平台经验及资源评估体系构建经验
- 经验年限匹配情况：2023年10月开始工作，至2026年5月约2年7个月相关经验，满足2年以上要求
- 行业背景匹配情况：有电商行业达播经验，对接过平台官方和本地达人，涉及食品、家纺、营养品等类目，与岗位要求的品牌达人直播BD背景匹配</t>
        </is>
      </c>
      <c r="H1225">
        <v>75</v>
      </c>
      <c r="I1225" t="inlineStr">
        <is>
          <t>推荐</t>
        </is>
      </c>
      <c r="J1225" s="2">
        <v>46171</v>
      </c>
      <c r="K1225" t="inlineStr">
        <is>
          <t>待定</t>
        </is>
      </c>
      <c r="L1225" t="inlineStr">
        <is>
          <t>待定</t>
        </is>
      </c>
      <c r="M1225" t="inlineStr">
        <is>
          <t>进行中</t>
        </is>
      </c>
      <c r="N1225"/>
      <c r="O1225" t="inlineStr">
        <is>
          <t>汪碧云,陈佩丽</t>
        </is>
      </c>
      <c r="P1225" s="3"/>
      <c r="Q1225" t="inlineStr">
        <is>
          <t>严锦轩求职岗位:达人媒介､本地达人bd､mcn 
![fig_16679](https://pdf-bucket.tos-cn-beijing.volces.com/infer/20260529/60d759ae39e0c771227da3668fc88f5b_1780049409185261994.jpg?X-Tos-Algorithm=TOS4-HMAC-SHA256&amp;X-Tos-Credential=AKLTZDcxYzI0ZWI5NDkzNGRkNWI1OTdiNTVjNjZjYjU3NmQ%2F20260529%2Fcn-beijing%2Ftos%2Frequest&amp;X-Tos-Date=20260529T101009Z&amp;X-Tos-Expires=1800&amp;X-Tos-Signature=4f60599c4e4f446961fb241627ebe64d0c014f5eb632d16e6ed66a7ad6743a43&amp;X-Tos-SignedHeaders=host) 
年龄:2003- 12 籍贯:上海 
![fig_66030](https://pdf-bucket.tos-cn-beijing.volces.com/infer/20260529/60d759ae39e0c771227da3668fc88f5b_1780049409185284297.jpg?X-Tos-Algorithm=TOS4-HMAC-SHA256&amp;X-Tos-Credential=AKLTZDcxYzI0ZWI5NDkzNGRkNWI1OTdiNTVjNjZjYjU3NmQ%2F20260529%2Fcn-beijing%2Ftos%2Frequest&amp;X-Tos-Date=20260529T101009Z&amp;X-Tos-Expires=1800&amp;X-Tos-Signature=1da2c261b389f55192a04e8c333995de42565af2b97260d1c211e4bee72a1841&amp;X-Tos-SignedHeaders=host) 
电话:15316072292 邮箱:3066774850@qq.com 
![fig_56572](https://pdf-bucket.tos-cn-beijing.volces.com/infer/20260529/60d759ae39e0c771227da3668fc88f5b_1780049409185274713.jpg?X-Tos-Algorithm=TOS4-HMAC-SHA256&amp;X-Tos-Credential=AKLTZDcxYzI0ZWI5NDkzNGRkNWI1OTdiNTVjNjZjYjU3NmQ%2F20260529%2Fcn-beijing%2Ftos%2Frequest&amp;X-Tos-Date=20260529T101009Z&amp;X-Tos-Expires=1800&amp;X-Tos-Signature=bc9953e826463f1d9e65159b1056f7c0af10bd131d1d78c55c5d9badb3d5e856&amp;X-Tos-SignedHeaders=host) 
教育背景 Education 
![fig_94965](https://pdf-bucket.tos-cn-beijing.volces.com/infer/20260529/60d759ae39e0c771227da3668fc88f5b_1780049409185480330.jpeg?X-Tos-Algorithm=TOS4-HMAC-SHA256&amp;X-Tos-Credential=AKLTZDcxYzI0ZWI5NDkzNGRkNWI1OTdiNTVjNjZjYjU3NmQ%2F20260529%2Fcn-beijing%2Ftos%2Frequest&amp;X-Tos-Date=20260529T101009Z&amp;X-Tos-Expires=1800&amp;X-Tos-Signature=95f43edc4f3b9fbc8e21ca5c61190417addd94b577090e7ab68fe9b9b1daa646&amp;X-Tos-SignedHeaders=host) 
2022.6-2023.6 平面设计 | 大专 
上海出版印刷高等专科学校 
自我评价 
About Me 
【行业背景】从实习开始从事商务行业,娱乐直播媒介､mcn 媒介､达人媒介等,还有丰富线下面谈经验,对电 商行业有深入了解,对接过拼多多官方､淘宝官方､以及众多上海本地达人,主要对接达播板块,拥有丰富达人 资源 
【综合素质】主做达播 纯佣本地都有见面建联抖音小红书也有平均销售额月50-90w 
品牌吃几果白牌0-1 
品牌doctorjepson 营养品0-1 经验 
工作经历 MeAbout 家纺0-1 经验 Work Experience 
2023.10 - 2024.04 上海致声文化传媒有限公司 职位:娱乐运营 
【工作内容】公司主做娱乐直播板块,需要招募语音厅､视频主播,每日与老主播沟通维护,并且开发新主播完成签 约,提供直播指导､维护主播心态,直播复盘 
【业绩指标】每月最少拉新15 位视频女主播入驻机构｡ 
【离职原因】想从事电商行业bd,主动辞职 
2024.04 – 2025.02 上海真舞文化传媒有限公司 职位:达人媒介 
【工作内容】家纺､食品类目短视频､以及直播带货 
【业绩指标】每日寄样1,月销售额30w 
【离职原因】想进步换公司,主动辞职 
2025.03 – 2025.6 上海奇龙异果信息技术有限公司 职位:拼多多mcn 主管 
【工作内容】担任公司mcn 主管,对接拼多多官方小二,任务要求帮助拼多多引进外站商家完成平台增长,并且指导 店铺稳定开播,对接店铺销售额稳定400w 
【业绩指标】每日引入外站商家并绑定机构3 个 
2025.06 – 2026.5 上海奇龙异果信息技术有限公司 职位:达人媒介 
【工作内容】对接全平台达人带货,主要负责水果､营养品类目,对接高质量达播 
【业绩指标】每日全平台建联200+,寄样3,每月销售额最低50w 
【离职原因】初创公司品不稳定,达人反馈差,日销品欠佳,主动辞职</t>
        </is>
      </c>
      <c r="R1225" t="inlineStr">
        <is>
          <t>点击按钮</t>
        </is>
      </c>
      <c r="S1225" t="inlineStr">
        <is>
          <t>岗位职责：
1、负责各渠道(抖音/快手/b站/双微/小红书)优质KOL的挖掘、各平台达人直播BD合作洽谈等工作；
2、根据品牌每月达人直播销售目标，寻找匹配KOL确定排期、brief内容沟通、内容审稿，上播跟进，达成每月销售指标。
3、根据阶段性投放结果，进行数据汇总，分析投放数据与结果评估。
4、实时关注竞品KOL投放策略，不定时反馈给上级，研讨新策略。
5、负责做好资源表格分析管理登记，协助上级搭建资源库等工作
6、对资源质量、性价比有很好的评估能力并能形成评估体系
岗位要求：
1、具有抖音、快手、小红书、b站、双微等相关平台的KOL、机构人脉资源;
2、2年以上相关工作经验,具有媒介商务项目合作经验；
3、熟悉达人直播流程,了解MCN机构及对外合作机制;
4、沟通执行力强、配合度高、具备有良好的沟通能力、解决问题能力、有逻辑性、抗压性</t>
        </is>
      </c>
      <c r="T1225">
        <v>1</v>
      </c>
    </row>
    <row r="1226" ht="25.5" customHeight="1">
      <c r="A1226">
        <v>2025</v>
      </c>
      <c r="B1226" t="inlineStr">
        <is>
          <t>达播专员</t>
        </is>
      </c>
      <c r="C1226" t="inlineStr">
        <is>
          <t>【达人商务_上海 8-12K】张理铿 9年.pdf</t>
        </is>
      </c>
      <c r="D1226" t="inlineStr">
        <is>
          <t>陈佩丽</t>
        </is>
      </c>
      <c r="E1226" t="inlineStr">
        <is>
          <t>张理铿</t>
        </is>
      </c>
      <c r="F1226" t="inlineStr">
        <is>
          <t>10-15K</t>
        </is>
      </c>
      <c r="G1226" t="inlineStr">
        <is>
          <t>【简历概览】
张理铿，30岁，9年经验，商务经理求职，6年B端招商+2年商务BD，擅长达人挖掘与资源池搭建。
【技能拆解】
- 技术栈：抖音电商规则、达人BD、MCN机构对接、招商洽谈、直播排期、客情维护、资源池搭建、SOP流程、数据分析、千川投放、平台渠道拓展（天猫/京东/抖音/唯品会）
- 软技能：沟通能力、执行力、资源复用、成本管控、问题解决、抗压性、逻辑性、合作议价、项目复盘
【与JD匹配分析】
- 硬技能匹配情况：具备抖音等平台达人挖掘、直播BD洽谈、排期跟进、资源库搭建及数据评估能力，匹配度高
- 经验年限匹配情况：2年以上商务BD经验，满足要求且有6年招商经验加持
- 行业背景匹配情况：有抖音电商、MCN机构合作及达人直播全流程经验，行业背景契合</t>
        </is>
      </c>
      <c r="H1226">
        <v>90</v>
      </c>
      <c r="I1226" t="inlineStr">
        <is>
          <t>强烈推荐</t>
        </is>
      </c>
      <c r="J1226" s="2">
        <v>46171</v>
      </c>
      <c r="K1226" t="inlineStr">
        <is>
          <t>简历筛选通过待面试</t>
        </is>
      </c>
      <c r="L1226" t="inlineStr">
        <is>
          <t>待定</t>
        </is>
      </c>
      <c r="M1226" t="inlineStr">
        <is>
          <t>进行中</t>
        </is>
      </c>
      <c r="N1226"/>
      <c r="O1226" t="inlineStr">
        <is>
          <t>汪碧云,陈佩丽</t>
        </is>
      </c>
      <c r="P1226" s="3"/>
      <c r="Q1226" t="inlineStr">
        <is>
          <t>![fig_12044](https://pdf-bucket.tos-cn-beijing.volces.com/infer/20260529/620cda5cefb4a103ef910dc7fae68d5f_1780049416218929153.jpeg?X-Tos-Algorithm=TOS4-HMAC-SHA256&amp;X-Tos-Credential=AKLTZDcxYzI0ZWI5NDkzNGRkNWI1OTdiNTVjNjZjYjU3NmQ%2F20260529%2Fcn-beijing%2Ftos%2Frequest&amp;X-Tos-Date=20260529T101016Z&amp;X-Tos-Expires=1800&amp;X-Tos-Signature=f2d89f6fa189358bdc9926073a8c96df5c71f40bf31bb8f3f62213ee326130de&amp;X-Tos-SignedHeaders=host) 
联系方式 
电话: 18659128810 
微信号: 
![fig_74104](https://pdf-bucket.tos-cn-beijing.volces.com/infer/20260529/620cda5cefb4a103ef910dc7fae68d5f_1780049416219598168.jpeg?X-Tos-Algorithm=TOS4-HMAC-SHA256&amp;X-Tos-Credential=AKLTZDcxYzI0ZWI5NDkzNGRkNWI1OTdiNTVjNjZjYjU3NmQ%2F20260529%2Fcn-beijing%2Ftos%2Frequest&amp;X-Tos-Date=20260529T101016Z&amp;X-Tos-Expires=1800&amp;X-Tos-Signature=4541ed5a30e34e0e33f20acfbc7249d7b47e8ba6934df3db4cbeaeb24ba5854e&amp;X-Tos-SignedHeaders=host) 
vegetableremember222 邮箱: 1016951437@qq.com 
![fig_07618](https://pdf-bucket.tos-cn-beijing.volces.com/infer/20260529/620cda5cefb4a103ef910dc7fae68d5f_1780049416218938330.jpeg?X-Tos-Algorithm=TOS4-HMAC-SHA256&amp;X-Tos-Credential=AKLTZDcxYzI0ZWI5NDkzNGRkNWI1OTdiNTVjNjZjYjU3NmQ%2F20260529%2Fcn-beijing%2Ftos%2Frequest&amp;X-Tos-Date=20260529T101016Z&amp;X-Tos-Expires=1800&amp;X-Tos-Signature=75a6a8c869d762ca8827d2615867d764c16b7110587ea295b2390ff275c18339&amp;X-Tos-SignedHeaders=host) 
求职信息 
工作时长:9年 
求职意向:商务经理 
期望薪资:10-15K 
期望城市:上海 
HELLO 
张理铿 
男 | 30岁 
## 个人优势 
1. 商务拓展:6年B端招商经验,2年商务Bd经验,可独立完成达人､MCN挖掘建联与 合作议价,能搭建垂类资源池｡ 
2. 流程落地:熟悉合作洽谈､直播排期､客情维护全链路,可推进达人稳定返场合 作｡ 
3. 客情维护:具备良好沟通能力,能维护达人与机构关系,提升资源复用效率｡ 
4. 市场执行:了解抖音电商规则,可筛选匹配优质达人,执行力强,能落地拿结果｡ 
## 工作经历 
广州暨品生物科技有限公司 bd商务专员 
2023.08-2025.12 
1. 独立负责抖音电商达人BD全流程,自主从零搭建资源池,依托达人分层+大促节点操 盘,成熟期单月GMV破130万,日常稳定50万+,持续超额完成业绩; 
2. 深耕腰头部达人建联谈判与长期维护,落地头部达人专场直播,单场GMV7万+,通 过商务议价实现达人稳定复播､单场月均4万+; 
3. 对接头部MCN机构,主导框架合作､打包议价､坑位费与佣金谈判,统筹排期落 地,降本增效提升投产; 
4. 精准筛选潜力KOC,通过试投+混频孵化爆款,单条视频带动GMV10万+,具备强达 人甄别与冷启动能力; 
5. 沉淀达人资源池,搭建分层合作体系与SOP流程,通过资源复用与成本管控,保障 业绩稳定增长｡ 
杭州联合利华高优逸商贸有限公司 区域销售 2022.06-2023.01 
1. 负责天猫､京东､抖音､唯品会等平台渠道拓展,成功落地德美家官方旗舰店/专卖 店入驻,搭建完整线上渠道体系｡ 
2. 对接平台运营和招商,争取到大促活动坑位､流量扶持､频道资源等,带动店铺 GMV同比提升300%,年度整体销售额突破千万｡
3. 参与合同与扣点谈判,成功拿到更优惠的平台政策,降低渠道成本,全年为公司节 省费用38万｡ 
## 4. 维护平台核心关系,提升品牌在平台的权重与活动优先级,保障大促期间稳定资源 支持｡ 
5. 跟进跨境资质､备案､清关等合规事宜,确保多品牌､多店铺顺利上线､合规经 营｡ 
6. 配合运营团队制定渠道策略,推动新渠道起量,部分新渠道月销快速突破720万｡ 广州辰田生物科技有限公司 
督导主管 2018.11-2020.06 
• 开发:2018年开始负责辰田集团分公司新产品架构开发和产品后续概念 
• 针对销售团队能力提升需求,开展涵盖销售策略､客户谈判技巧的培训,结合实际案 例教学,同时对接代理商和加盟商参与业务洽谈,助力品牌合作渠道新增 12 家｡​ 
• 销售:公司招商会召开和课程等一系列流程,代理商销售会的, B C端沙龙会等,在 山西和山东等华北市场,每个月月度举办招商形式会议每月一次以上,品牌在市场占 有率提高7% 
• 业务:对接国内各个已有代理商或者意向代理商和加盟商的业务洽谈加盟和品牌专业 内容,不断的输出和不断的输入,对接成功3家省级代理商,获得较高的品牌认可度｡ 
广东朝彩生物科技有限公司 培训师 2017.06-2018.09 
• 为保障华中地区(河南､湖北､湖南)网点高效运转,负责该区域网点维护,定期实 地走访解决网点运营问题,期间使网点投诉率下降 30%｡​ 
• 为提升网点服务质量和销售水平,培训网点人员业务技能,内容包括产品陈列､客户 服务规范,同时收集市场信息､分析运营数据为区域市场策略优化提供支持,推动华 中地区网点销售额增长 21%｡​ 
## 项目经历 
inne钙镁锌小金条 BD 2025.02-2025.04 
内容: 
针对婴幼儿缺少钙镁锌等微量元素的补剂推广 
1:对接品牌调性和消费者痛点 
2:达人建联 
3:脚本共创 
4:商品推广 
5:项目复盘
## 业绩: 
10万商单累计招募100+达人产出素材,千川消耗140W+ 
## 案例视频: 
https://www.douyin.com/user/MS4wLjABAAAAVv_XML1hroJtsd1wTxhCr5RGDt 9mLTZRcxS474csPVE?from_tab_name=main&amp;modal_id=7547968217324703036 
https://www.douyin.com/user/MS4wLjABAAAAVv_XML1hroJtsd1wTxhCr5RGDt 9mLTZRcxS474csPVE?from_tab_name=main&amp;modal_id=7547968217324703036 
https://www.douyin.com/user/MS4wLjABAAAAVv_XML1hroJtsd1wTxhCr5RGDt 9mLTZRcxS474csPVE?from_tab_name=main&amp;modal_id=7547968217324703036 
WIS晶润眼膜 BD 2024.01-2025.01 
## 内容: 
应季当品秋冬季节亲肤补水眼膜推广 
业绩: 
KOC所以素材相比同期自产素材提升百分之500%,投产比ROI最高冲至3,4 
案例视频 
https://www.douyin.com/user/MS4wLjABAAAAOhnB6dzkXG2wq44aBrtiTPH1L DPvmvTkk_vOSoDw1BM? from_tab_name=main&amp;modal_id=7451900637459107123&amp;vid=7451900637459 107123 
https://www.douyin.com/user/MS4wLjABAAAAOhnB6dzkXG2wq44aBrtiTPH1L DPvmvTkk_vOSoDw1BM? from_tab_name=main&amp;modal_id=7451900637459107123&amp;vid=7451900637459 107123 
## 教育经历 
大连民族大学 本科 英语 
2013-2017 
![fig_37691](https://pdf-bucket.tos-cn-beijing.volces.com/infer/20260529/a06967a31f875b7d8e64426406d596f5_1780049416211945967.jpeg?X-Tos-Algorithm=TOS4-HMAC-SHA256&amp;X-Tos-Credential=AKLTZDcxYzI0ZWI5NDkzNGRkNWI1OTdiNTVjNjZjYjU3NmQ%2F20260529%2Fcn-beijing%2Ftos%2Frequest&amp;X-Tos-Date=20260529T101016Z&amp;X-Tos-Expires=1800&amp;X-Tos-Signature=9bb316cb9c66de84fb993c2064933503ee1cc8d84bc3d904f11559d79e5f34b2&amp;X-Tos-SignedHeaders=host)</t>
        </is>
      </c>
      <c r="R1226" t="inlineStr">
        <is>
          <t>点击按钮</t>
        </is>
      </c>
      <c r="S1226" t="inlineStr">
        <is>
          <t>岗位职责：
1、负责各渠道(抖音/快手/b站/双微/小红书)优质KOL的挖掘、各平台达人直播BD合作洽谈等工作；
2、根据品牌每月达人直播销售目标，寻找匹配KOL确定排期、brief内容沟通、内容审稿，上播跟进，达成每月销售指标。
3、根据阶段性投放结果，进行数据汇总，分析投放数据与结果评估。
4、实时关注竞品KOL投放策略，不定时反馈给上级，研讨新策略。
5、负责做好资源表格分析管理登记，协助上级搭建资源库等工作
6、对资源质量、性价比有很好的评估能力并能形成评估体系
岗位要求：
1、具有抖音、快手、小红书、b站、双微等相关平台的KOL、机构人脉资源;
2、2年以上相关工作经验,具有媒介商务项目合作经验；
3、熟悉达人直播流程,了解MCN机构及对外合作机制;
4、沟通执行力强、配合度高、具备有良好的沟通能力、解决问题能力、有逻辑性、抗压性</t>
        </is>
      </c>
      <c r="T1226">
        <v>1</v>
      </c>
    </row>
    <row r="1227" ht="25.5" customHeight="1">
      <c r="A1227">
        <v>2026</v>
      </c>
      <c r="B1227" t="inlineStr">
        <is>
          <t>印章管理员</t>
        </is>
      </c>
      <c r="C1227" t="inlineStr">
        <is>
          <t>【印章管理专员_上海 7-9K】stella 10年以上 (1).pdf</t>
        </is>
      </c>
      <c r="D1227" t="inlineStr">
        <is>
          <t>陈佩丽</t>
        </is>
      </c>
      <c r="E1227" t="inlineStr">
        <is>
          <t>stella</t>
        </is>
      </c>
      <c r="F1227" t="inlineStr">
        <is>
          <t>7-8K</t>
        </is>
      </c>
      <c r="G1227" t="inlineStr">
        <is>
          <t>【简历概览】
35岁女，大专行政管理，16年文员/投标/行政经验，熟练办公软件，资料整理归档能力强。
【技能拆解】
- 技术栈：办公软件、文档排版、资料归档、台账录入、商务投标资料整理、技术标多文件合并、全文格式统一、文稿校对、合同管理、资质维护、用印审批、物资采购、仓库出入登记、进度记录、报表编制、财务核对、订单管理、发票开具、文件传递发放、会务筹备、考勤录入、账单核对
- 软技能：细心稳重、踏实负责、沟通协调、执行力强、原则性强、保密意识（隐含）、抗压能力（多任务处理）
【与JD匹配分析】
- 硬技能匹配情况：具备印章管理相关的用印审批、资质维护、合同管理、台账登记、文件归档等经验，熟练使用Word和Excel，符合“用印必审、审后用印、用后登记”要求，但缺乏明确的《印章管理办法》等法规知识及独立完成印章全流程管理经验。
- 经验年限匹配情况：总工作16年，远超2年以上企业印章管理经验要求，但直接印章管理专项经验未明确体现。
- 行业背景匹配情况：无国企/事业单位经验，主要在实业、智能工程、门诊部行业，与岗位偏好行业背景有差距。</t>
        </is>
      </c>
      <c r="H1227">
        <v>65</v>
      </c>
      <c r="I1227" t="inlineStr">
        <is>
          <t>待定</t>
        </is>
      </c>
      <c r="J1227" s="2">
        <v>46171</v>
      </c>
      <c r="K1227" t="inlineStr">
        <is>
          <t>面试通过待复试</t>
        </is>
      </c>
      <c r="L1227" t="inlineStr">
        <is>
          <t>待定</t>
        </is>
      </c>
      <c r="M1227" t="inlineStr">
        <is>
          <t>进行中</t>
        </is>
      </c>
      <c r="N1227" t="inlineStr">
        <is>
          <t>待复试</t>
        </is>
      </c>
      <c r="O1227" t="inlineStr">
        <is>
          <t>汪霞,陈佩丽,尤磊</t>
        </is>
      </c>
      <c r="P1227" s="3"/>
      <c r="Q1227" t="inlineStr">
        <is>
          <t>![fig_47350](https://pdf-bucket.tos-cn-beijing.volces.com/infer/20260529/dc76f8834d35831682f163ee8bb8df3a_1780050089572700076.jpg?X-Tos-Algorithm=TOS4-HMAC-SHA256&amp;X-Tos-Credential=AKLTZDcxYzI0ZWI5NDkzNGRkNWI1OTdiNTVjNjZjYjU3NmQ%2F20260529%2Fcn-beijing%2Ftos%2Frequest&amp;X-Tos-Date=20260529T102129Z&amp;X-Tos-Expires=1800&amp;X-Tos-Signature=f28a1633a47a185761abbd301e15a89b90ccd83ec58d7c80204664d57b13a466&amp;X-Tos-SignedHeaders=host) 
您可使用BOSS直聘APP扫描二维码联系Ta 
d7e7f3891992121HB82N_PIBZwi3UqaWOGn_ZPNj3Q 
## stella 
女 | 35岁 
295027115@qq.com 
![fig_88961](https://pdf-bucket.tos-cn-beijing.volces.com/infer/20260529/dc76f8834d35831682f163ee8bb8df3a_1780050089572860048.jpg?X-Tos-Algorithm=TOS4-HMAC-SHA256&amp;X-Tos-Credential=AKLTZDcxYzI0ZWI5NDkzNGRkNWI1OTdiNTVjNjZjYjU3NmQ%2F20260529%2Fcn-beijing%2Ftos%2Frequest&amp;X-Tos-Date=20260529T102129Z&amp;X-Tos-Expires=1800&amp;X-Tos-Signature=a45e51059a1a0983396e4970e3e72d3278e85d7f9d02853f68599f1148d91a3e&amp;X-Tos-SignedHeaders=host) 
16年工作经验 | 文员 | 期望薪资:7-8K | 期望城市:上海 
## 个人优势 
性格细心稳重､熟练办公软件,擅长文档排版､资料归档及台账录入等文职工作｡拥有商务投标资料整理､技术标多文件合 并､全文格式统一与文稿校对经验,文书规整功底扎实｡ 
本人已婚已孕,无二胎计划,家庭情况稳定,可全身心投入工作｡希望入职正规缴纳五险一金､工作氛围轻松无内耗的行政 文员/内勤岗位,为人踏实负责,意向长期稳定任职,在安稳的工作环境里稳步深耕发展｡ 
## 工作经历 
道恒云锋(上海)实业有限公司 投标专员 
2024.10-2025.11 
1. 负责线上线下投标项目全流程,统筹报名资审､保证金缴纳,把控各项时间节点,保障投标工作顺利推进 
2. 招标要求与评分规则,独立编制资格､商务､技术及报价类标书内容,结合自身企业优势完善文稿 
3. 收集核验资质证件､业绩报告､授权材料､产品资料等投标素材,确保资料齐全有效 
4. 对内反复校对标书文字､数据与格式,联动各部门､合作厂商核对技术参数､售后方案等关键信息,规避疏漏问题 
5. 标书定稿后按规范完成打印盖章装订,同步对接人员参与现场开标 
6. 跟进中标后续事宜,配合签订合同,协调供货与设备操作培训相关工作 
7. 做好合同､投标资料归档保管,跟进保证金退还流程 
8. 维护管理公司各类资质,按时办理换证､新增资质申报业务 
9. 处理日常行政内勤事务,包含用印审批､物业对接､费用申请､物资采购､仓库出入登记,以及其他交办工作｡ 
凯诺特智能工程(上海)有限公司 项目助理 
2022.10-2024.07 
## 内容: 
1､协助项目经理完成项目前期商务资料梳理､整编与汇总工作,做好项目前期内勤筹备事宜｡ 
2､跟进工程项目施工进度,做好日常进度记录､台账更新,协助把控项目落地进度与基础工作落实｡ 
3､协助开展项目合同管理工作,跟进合同签订､履约､变更流程,做好合同资料整理与台账登记｡ 
4､负责工程项目各类文书､报表､工程资料的整理､校对､分类归档,保证资料完整规范､留存可查｡ 
5､协助项目验收､结算内勤工作,对接业主､监理等合作单位,做好日常沟通､资料报送与事务跟进｡ 
6､定期整理项目进展情况,汇总工作数据并提交工作汇报,配合完成项目日常管理工作｡ 
## 业绩: 
1､在多个工程项目中,成功协助项目经理完成项目的前期准备工作,确保项目的顺利启动; 
2､在施工过程中,及时发现并解决现场问题,确保工程进度和质量得到有效控制; 
3､参与多个工程项目的验收和结算工作,与业主､监理等相关方保持良好的沟通和协调,确保项目的顺利完成; 
4､在文件资料整理和归档方面,积累了丰富的经验,为公司的档案管理工作提供了有力支持｡
1､根据招标文件要求,组织编制投标文件,包括投标书､商务文件､技术文件等,确保投标文件的完整性､合规性和竞争 力｡ 
2､根据项目需求和公司成本,制定合理的投标报价｡ 
3､参与部门组织的投标审核及分析｡ 
4､标书打印､装订､盖章､签字,密封｡ 
5､按照招标文件要求,及时缴纳投标保证金,以确保投标资格｡ 
6､按照招标文件要求,将投标文件递交给招标方,并确保投标文件的安全､准确送达｡ 
7､在中标后,明确合同条款,确保公司利益｡在合同签订后,按照合同约定履行合同义务,确保项目的顺利实施｡ 
8､对投标过程进行总结,分析成功或失败的原因,为今后的投标工作提供经验和借鉴｡ 
9､与招标方､招标代理等相关人员保持良好的沟通和关系,为投标工作创造有利条件｡ 
10､确保投标过程符合相关法律法规要求,防范法律风险｡ 
11､负责客户订单及合同管理,销售数据录入､协议签订,存档 ｡ 
12､负责产品供货､发货､发票的开具及邮寄的安排｡ 
13､每月协助财务核对订单､合同､发票,及付款｡ 
14､公司资格证书申请办理及更新｡ 
15､文件､档案的建立与保管,相关文件的传递与发放及记录｡ 
16､负责政府采购网､军网,教育局及大学项目相关沟通｡ 
17､完成领导安排的其他工作｡ 
## 上海乐仁东生门诊部有限公司 行政 
2012.07-2020.03 
1. 负责电信､日常杂费等账单核对登记,跟进费用报销流程,做好对应合同整理归档与查阅管理,保障财务相关流程规范高 效｡ 
2. 定期盘点办公物资库存,根据实际使用需求拟定采购清单,跟进采购全流程,合理管控物资消耗｡ 
3. 登记打印机等办公设备合作服务商信息,做好日常运维记录,每月完成行政费用类目统计登记工作｡ 
4. 钉钉平台收集员工日常物资申领需求,统一汇总登记,梳理形成采购明细台账｡ 
5. 规整存放各类办公物品,遵循先进先出存放规范,维持办公区域整洁舒适的环境｡ 
6. 配合人事开展新员工入职对接工作,引导熟悉办公环境,协助完成人脸考勤录入等入职相关事宜｡ 
7. 协助筹备各类培训､会议活动,提前调试办公设备､备齐会务物资,全程配合完成现场会务保障工作｡ 
8. 整理审核各类报销发票,完成单据登记､归档留存,日常发布工作通知､公示公告等信息传达事宜｡ 
## 教育经历 
## 上海电视大学 
## 大专 行政管理 
2013-2016</t>
        </is>
      </c>
      <c r="R1227" t="inlineStr">
        <is>
          <t>点击按钮</t>
        </is>
      </c>
      <c r="S1227" t="inlineStr">
        <is>
          <t>岗位职责：
1、负责公司印章、证件、资质的统一保管、登记、领用、归还全流程，建立并维护管理台账，确保账实相符。
2、合同用印前严格审核文本一致性（条款、金额、签章、日期等），拒绝不合规申请，杜绝违规用印。
3、按制度规范完成用印操作，做好登记与留痕，留存电子凭证并归档。
4、定期检查印章完好性，发现损坏、遗失等立即上报并协助挂失、补办。
5、定期跟踪合同归档情况，建立合同到期提醒机制，提前通知相关部门。
6、配合各部门解答印章使用疑问，协助开展印章管理培训与宣传。
7、定期整理台账、编制用印统计报表上报领导，完成其他交办工作。
任职要求：
1、基本条件：40岁左右，居住稳定（公司附近优先）。
2、学历经验：大专及以上，行政管理、文秘、财务等相关专业优先；2年以上企业印章管理经验优先，有国企/事业单位经验者佳。
3、职业素养：正直严谨、责任心强、原则性强，保密意识高，杜绝徇私舞弊。
4、专业知识：熟悉《印章管理办法》《治安管理处罚法》中印章相关规定，能独立完成印章刻制、启用、停用、销毁全流程。
5、核心能力：严格做到“用印必审、审后用印、用后登记”，对异常用印敏锐识别并立即上报；熟练使用Word、Excel，规范填写台账。
6、工作态度：认真负责、踏实肯干，执行力强，善于沟通协调，服从安排，无不良从业记录。</t>
        </is>
      </c>
      <c r="T1227">
        <v>1</v>
      </c>
    </row>
    <row r="1228" ht="25.5" customHeight="1">
      <c r="A1228">
        <v>2027</v>
      </c>
      <c r="B1228" t="inlineStr">
        <is>
          <t>印章管理员</t>
        </is>
      </c>
      <c r="C1228" t="inlineStr">
        <is>
          <t>【印章管理专员_上海 7-9K】董婵依 10年以上.pdf</t>
        </is>
      </c>
      <c r="D1228" t="inlineStr">
        <is>
          <t>陈佩丽</t>
        </is>
      </c>
      <c r="E1228" t="inlineStr">
        <is>
          <t>董婵依</t>
        </is>
      </c>
      <c r="F1228" t="inlineStr">
        <is>
          <t>无</t>
        </is>
      </c>
      <c r="G1228" t="inlineStr">
        <is>
          <t>【简历概览】
董婵依，33岁，本科，10年财务经验，历任出纳等职，具备会计资格证，期望上海出纳岗6-7K。
【技能拆解】
- 技术栈：资金管理、银行对账、发票开具、应收应付管理、合同管理、费用报销、固定资产管理、融资跟进、财务软件操作、Excel
- 软技能：沟通协调、团队合作、学习能力、严谨细致、责任心
【与JD匹配分析】
- 硬技能匹配情况：缺乏印章管理、资质证件管理、合同审核归档及相关法规知识，财务经验与岗位核心技能关联度低
- 经验年限匹配情况：总工作经验10年达标，但无2年以上印章管理经验，不满足优先条件
- 行业背景匹配情况：无国企/事业单位经验，行业背景为生物科技、电商等，与岗位要求无直接关联</t>
        </is>
      </c>
      <c r="H1228">
        <v>30</v>
      </c>
      <c r="I1228" t="inlineStr">
        <is>
          <t>不推荐</t>
        </is>
      </c>
      <c r="J1228" s="2">
        <v>46171</v>
      </c>
      <c r="K1228" t="inlineStr">
        <is>
          <t>面试不通过</t>
        </is>
      </c>
      <c r="L1228" t="inlineStr">
        <is>
          <t>待定</t>
        </is>
      </c>
      <c r="M1228" t="inlineStr">
        <is>
          <t>进行中</t>
        </is>
      </c>
      <c r="N1228"/>
      <c r="O1228" t="inlineStr">
        <is>
          <t>汪霞,陈佩丽</t>
        </is>
      </c>
      <c r="P1228" s="3"/>
      <c r="Q1228" t="inlineStr">
        <is>
          <t>![fig_49516](https://pdf-bucket.tos-cn-beijing.volces.com/infer/20260529/e5afe7500d3a68c51be5c43bff2b4b1b_1780050092375114785.jpg?X-Tos-Algorithm=TOS4-HMAC-SHA256&amp;X-Tos-Credential=AKLTZDcxYzI0ZWI5NDkzNGRkNWI1OTdiNTVjNjZjYjU3NmQ%2F20260529%2Fcn-beijing%2Ftos%2Frequest&amp;X-Tos-Date=20260529T102132Z&amp;X-Tos-Expires=1800&amp;X-Tos-Signature=d2bb33933d1302d8f3dd03108f559810d69e7e83324e0dc475c5510df3d89cda&amp;X-Tos-SignedHeaders=host) 
## 董婵依 
女 | 33岁 
782403725@qq.com 
10年工作经验 | 出纳 | 期望薪资:6-7K | 期望城市:上海 
![fig_13934](https://pdf-bucket.tos-cn-beijing.volces.com/infer/20260529/e5afe7500d3a68c51be5c43bff2b4b1b_1780050092374808649.jpeg?X-Tos-Algorithm=TOS4-HMAC-SHA256&amp;X-Tos-Credential=AKLTZDcxYzI0ZWI5NDkzNGRkNWI1OTdiNTVjNjZjYjU3NmQ%2F20260529%2Fcn-beijing%2Ftos%2Frequest&amp;X-Tos-Date=20260529T102132Z&amp;X-Tos-Expires=1800&amp;X-Tos-Signature=5730a27e6490e6f8aa50a90d968bcec5a9d4a187f4d7ccd82bdb7963edbf84c0&amp;X-Tos-SignedHeaders=host) 
## 个人优势 
我在财务工作上已累计有8,9年的经历｡ 出纳(资金专员),开具增值税发票,应收应付管理,合同管理,费用报销管 理,固定资产管理等工作,在日常工作中不断学习财务知识,例如税法,经济法,实务操作等提升自己的工作技能｡与同事 之间相处和谐,也会与其他部门同事积极沟通,与领导默契配合处理好每项工作｡ 
## 工作经历 
常州桐树生物科技有限公司上海分公司 出纳 
2022.07-2025.12 
1.每日制作企业资金现流表,了解收支情况并汇报给主管以及财务总监 
2.协助应收会计统计企业每日收入情况 
3.登记业务部门提交的请款单据 
4.协助应付会计做好付款流程 
5.制定每日付款计划安排表并发送给主管 
6.银行制单录入 
7.每月按时完成上月银行对账单归档以及回单整理黏贴 
8.配合其他业务部门查询收支情况 
9.及时跟进企业贷款融资情况,并汇报给上级主管 
10.按主管要求办理银行相关业务,如开具支票,企业资信证明等｡ 
上海半橙电子商务有限公司 出纳 
2021.07-2022.06 
1.制定公司报销制度,核对报销单和相关发票 
2.处理银行和税务相关业务 
3.统计各项目每月经营报表 
4.配合项目组开具增值税发票 
5.配合总部财务整理审计需要的相关材料 
上海甜橙企业发展有限公司 财务助理文员 
2020.07-2021.04 
主要负责和客户对接开具增值税发票 
解答一些税务上的问题 
康成投资(中国)有限公司 会计 
2015.11-2020.05 
1､核实4家大润发门店日常收支 
2､审核4家大润发门店的付款单据并做记账凭证 
3､核对大润发门店应收应付并做记账凭证 
4､大润发门店的固定资产清理并做记账凭证 
5､处理大润发门店的其他相关事宜
上海商学院 
本科 
国际经济与贸易 
2016-2018 
上海商学院 大专 
国际商务 
2013-2016 
## 资格证书 
会计从业资格证 
会计初级职称</t>
        </is>
      </c>
      <c r="R1228" t="inlineStr">
        <is>
          <t>点击按钮</t>
        </is>
      </c>
      <c r="S1228" t="inlineStr">
        <is>
          <t>岗位职责：
1、负责公司印章、证件、资质的统一保管、登记、领用、归还全流程，建立并维护管理台账，确保账实相符。
2、合同用印前严格审核文本一致性（条款、金额、签章、日期等），拒绝不合规申请，杜绝违规用印。
3、按制度规范完成用印操作，做好登记与留痕，留存电子凭证并归档。
4、定期检查印章完好性，发现损坏、遗失等立即上报并协助挂失、补办。
5、定期跟踪合同归档情况，建立合同到期提醒机制，提前通知相关部门。
6、配合各部门解答印章使用疑问，协助开展印章管理培训与宣传。
7、定期整理台账、编制用印统计报表上报领导，完成其他交办工作。
任职要求：
1、基本条件：40岁左右，居住稳定（公司附近优先）。
2、学历经验：大专及以上，行政管理、文秘、财务等相关专业优先；2年以上企业印章管理经验优先，有国企/事业单位经验者佳。
3、职业素养：正直严谨、责任心强、原则性强，保密意识高，杜绝徇私舞弊。
4、专业知识：熟悉《印章管理办法》《治安管理处罚法》中印章相关规定，能独立完成印章刻制、启用、停用、销毁全流程。
5、核心能力：严格做到“用印必审、审后用印、用后登记”，对异常用印敏锐识别并立即上报；熟练使用Word、Excel，规范填写台账。
6、工作态度：认真负责、踏实肯干，执行力强，善于沟通协调，服从安排，无不良从业记录。</t>
        </is>
      </c>
      <c r="T1228">
        <v>1</v>
      </c>
    </row>
    <row r="1229" ht="25.5" customHeight="1">
      <c r="A1229">
        <v>2028</v>
      </c>
      <c r="B1229" t="inlineStr">
        <is>
          <t>印章管理员</t>
        </is>
      </c>
      <c r="C1229" t="inlineStr">
        <is>
          <t>【印章管理专员_上海 7-9K】刘阳 10年以上.pdf</t>
        </is>
      </c>
      <c r="D1229" t="inlineStr">
        <is>
          <t>陈佩丽</t>
        </is>
      </c>
      <c r="E1229" t="inlineStr">
        <is>
          <t>刘阳</t>
        </is>
      </c>
      <c r="F1229" t="inlineStr">
        <is>
          <t>无</t>
        </is>
      </c>
      <c r="G1229" t="inlineStr">
        <is>
          <t>【简历概览】
33岁女，13年工作经验，8年人事行政+4年董事长助理，求职上海总助类岗位。
【技能拆解】
- 技术栈：Word, Excel, PPT, 普通话, 英语, 驾驶证C1
- 软技能：自我学习能力, 独立工作能力, 团队精神, 积极工作态度, 沟通协调能力, 执行力, 责任心, 保密意识
【与JD匹配分析】
- 硬技能匹配情况：具备合同审核、档案管理、办公软件操作经验，缺乏独立印章全流程管理经验及相关法规知识。
- 经验年限匹配情况：总工作经验13年，远超2年印章管理经验要求，但直接相关经验不足。
- 行业背景匹配情况：无国企/事业单位经验，主要任职于生物科技、广告、金融等行业，与岗位期望行业背景不符。</t>
        </is>
      </c>
      <c r="H1229">
        <v>55</v>
      </c>
      <c r="I1229" t="inlineStr">
        <is>
          <t>不推荐</t>
        </is>
      </c>
      <c r="J1229" s="2">
        <v>46171</v>
      </c>
      <c r="K1229" t="inlineStr">
        <is>
          <t>面试不通过</t>
        </is>
      </c>
      <c r="L1229" t="inlineStr">
        <is>
          <t>淘汰</t>
        </is>
      </c>
      <c r="M1229" t="inlineStr">
        <is>
          <t>终止</t>
        </is>
      </c>
      <c r="N1229"/>
      <c r="O1229" t="inlineStr">
        <is>
          <t>汪霞,陈佩丽</t>
        </is>
      </c>
      <c r="P1229" s="3"/>
      <c r="Q1229" t="inlineStr">
        <is>
          <t>## 刘阳 
女 | 年龄:33岁 | 
![fig_83221](https://pdf-bucket.tos-cn-beijing.volces.com/infer/20260529/3bbfc4b06438e3ee3f1fbf7e32aac721_1780050095158529527.jpeg?X-Tos-Algorithm=TOS4-HMAC-SHA256&amp;X-Tos-Credential=AKLTZDcxYzI0ZWI5NDkzNGRkNWI1OTdiNTVjNjZjYjU3NmQ%2F20260529%2Fcn-beijing%2Ftos%2Frequest&amp;X-Tos-Date=20260529T102135Z&amp;X-Tos-Expires=1800&amp;X-Tos-Signature=3036c9c0dcc3d0469cbe64df69e15be3f1f41d914f388e7a9439351e7b399417&amp;X-Tos-SignedHeaders=host) 
18410103310 | 
1535288155@qq.com 
13年工作经验 | 求职意向:总助/CEO助理/董事长助理 | 期望城市:上海 
![fig_58488](https://pdf-bucket.tos-cn-beijing.volces.com/infer/20260529/3bbfc4b06438e3ee3f1fbf7e32aac721_1780050095158828532.jpeg?X-Tos-Algorithm=TOS4-HMAC-SHA256&amp;X-Tos-Credential=AKLTZDcxYzI0ZWI5NDkzNGRkNWI1OTdiNTVjNjZjYjU3NmQ%2F20260529%2Fcn-beijing%2Ftos%2Frequest&amp;X-Tos-Date=20260529T102135Z&amp;X-Tos-Expires=1800&amp;X-Tos-Signature=363aefcfc6f038921eb5fb1483decf861b4365dc12cf5e55534a09cf1052f991&amp;X-Tos-SignedHeaders=host) 
## 个人优势 
8年人事行政&amp;4年董事长助理工作经验,10-150人团队均有经验,具有较强的自我学习能力｡专业知识扎实,有积极的工作态 度,能够独立工作,又有团队精神｡具有良好的文化素质,保持热情,并以充沛的经历投入工作｡目前正在寻找一个更好的发展平 台,希望能够发挥自己的优势,并与团队共成长,同发展｡ 
## 专业技能 
## 软件,Word:,Excel:,PPT:,语言,普通话:,英语 
## 工作经历 
国药易联(上海)生物科技有限公司 办公室主任 2024.09-至今 
1. 配合业务情况,审核及修改合同,对多份主合同做补充协议,把控合同质量; 
2. 总经理日程规划､行程安排､会议组织,以及协助处理日常管理事务,起草各类内外综合性文书､报告､函件､会议纪要等; 
3. 协助总经理跟进公司重点项目进展,定期梳理进度､汇报数据,及时反馈问题并提出初步解决方案; 
4. 随同出差及拜访政府机构及合作单位,配合完成各类事务对接,以及后续关系的维护与发展; 
5. 公司商标注册; 
6. 全面负责办公室日常管理工作,包括办公环境､固定资产､办公用品､印章证照及合同档案管理｡ 
## 上海品浛广告有限公司 
## 总经理助理 
2021.09-2024.03 
## 内容: 
1. 深入理解公司战略,主导并完善公司管理制度与组织架构,涵盖人事､行政､财务及项目流程,确保高效运营; 
2. 设计并实施人才发展体系,包括培养计划､考核机制及晋升路径,提升团队整体素质; 
3. 打造并推行年度企业文化,策划并监督各类文化活动,增强员工凝聚力; 
4. 精细审查合同内容,优化合同模板,有效规避业务风险; 
5. 主责费用管理与催收,整理法律文件,协助律师处理诉讼事务; 
6. 精细把控公司运营与项目成本,降低税务成本,实现财务健康; 
7. 监管人员､业务及财务费用,执行严格的审核与支付流程; 
8. 协调各部门会议,记录会议要点并跟进执行,确保沟通顺畅; 
9. 审核并发布各类公文通知,确保信息准确传达,维护公司内部秩序｡ 
## 业绩: 
1､根据公司发展规划,梳理公司制度及组织架构,并监督实行,含人事､行政､财务､项目类流程及制度; 
2､同步搭建人才梯队,2年内人员入职70余人,并建立培养､考核､晋升机制及路径; 
3､根据战略商议确定年度企业文化关键词,策划活动方案约30余场,并监督执行; 
4､根据业务情况,审核及修改合同500+,协商拟定合同模板,并参与5次项目诉讼; 
5､审核公司运营成本､项目成本,支付及把控税务成本,年度节省税费10w+
1. 人力资源管理:全面负责上海灿嘉信息科技发展有限公司的人力资源工作,包括人员招聘､薪资福利计算､入离职流程及绩效考 核,有效维护公司架构与制度的清晰与完善｡ 
2. 行政统筹:组织与安排公司内外部会议,高效执行商务接待与客户关系维护,确保公司文档电子化管理有序,提升办公效率｡ 
3. 资产与费用管控:进行办公用品采购与日常管理,设备资产备案,严格把控办公室费用报销,实现成本控制与资源优化｡ 4. 业务协助:协助总经理处理业务需求,协调沟通方案､合同执行､付款与发票事宜,确保业务流程顺畅｡ 
5. 支持与拓展:陪同总经理参与机构路演,敏锐捕捉市场需求,灵活应对各类临时任务,为公司发展贡献力量｡ 
## 上海法询金融信息服务有限公司 
## 董事长助理 
2019.08-2020.08 
## 一､董事长助理工作: 
● 妥善安排董事长行程,对外联络､接洽工作; 
● 随同董事长拜访金融机构重点客户; 
● 董事长办公室资料整理,撰写及归档工作; 
● 根据董事长指示,及时向各部门传达指示和精神; 
● 组织及参与公司会议和事务决策; 
● 董事长安排的其他事项｡ 
## 二､人事类 
● 整理调整公司组织架构与各部门岗位设置; 
● 完善更新公司员工工资管理办法和分配方案; 
● 组织公司员工招聘､聘任､调动､考核､晋升､奖惩; 
● 安排年度总体的培训计划,指导培训工作开展,并对培训的效果进行分析; 
● 与下属进行工作交流与沟通,并协调部门间沟通和信息共享,指导下属工作方向,协助解决疑难棘手问题; 
● 制定员工的福利政策,组织绩效管理与考核,并进行管理人员的绩效面谈; 
## 三､综合行政类 
● 配合同事负责公司行政管理工作,制定综合市场部工作规划并执行; 
● 制定员工培训计划,并负责监督､落实､执行与完善; 
● 负责团队管理,优化团队服务质量,保持团队的业务增长及团队的客户满意度; 
● 设计和汇总行政部业绩的报告,并能对报告进行分析及时发现问题并迅速调整优化; 
● 制定和规范行政服务流程,并确保团队能按要求严格执行,及时发现流程中的问题不断优化和改善｡ 
## 四､业务类内容 
● 按公司营销政策及阶段性业务计划､步骤落实执行; 
● 负责董事长交办及自行挖掘客户的日常拜访､维护､开发､管理工作; 
● 真实､准确地登记并按时上交各类业务报表 
上海徽玖金融信息服务有限公司 人力资源主管 
2017.07-2019.05 
## 一､人事行政 
● 负责公司人员招聘､入离职､薪资核算､组织绩效管理和福利管理等事宜,负责公司人力资源全模块管理; 
● 负责公司设备资产管理,确保所有资产登记在册; 
● 负责办公用品采购与日常管理,完善公司办公用品申领制度,降低办公用品年支出20%; 
● 负责公司文档管理,编辑电子档案目录,确保文件信息准确､完善且便于查询; 
● 负责公司内外会议组织与安排,商务接洽与客户接待工作; 
● 支持公司财务相关工作,包括创建公司银行账户与日常管理,每月银行回单领取与管理､公司发票管理､现金出纳与报销管 
## 理｡ 
## 二､业务支持 
● 负责公司微信公众号和微博账号创建与管理,拓宽企业营销渠道;
● 创建金融在线学习平台-“金鹰商学院”,不断上新课程信息与平台维护; 
● 负责扩张讲师团队,丰富课程信息,更好地响应客户需求; 
● 协同领导拜访合作机构客户,对接金融机构与学校,销售课程信息｡ 
## 德鸿普华控股集团有限公司 
## 人力资源专员/助理 
2016.05-2017.02 
## 负责公司人员招聘､入离职事宜安排; 
负责员工日常考勤管理,员工绩效管理与奖惩工作; 
负责公司文化建设,组织公司聚餐､生日会､下午茶等活动,调动员工工作积极性; 负责制定员工福利方案,并确保方案具体落实｡ 
## 行政管理 
负责公司 OA 设备登记与日常管理,PC 库存､办公用品､名片等资源管理,确保资源合理分配､业务正常开展; 日常检查公司工作环境,负责保洁阿姨管理,确保公司环境整洁; 负责日常来访接待､电话转接､客户引导､会议室管理; 
负责各类行政通知发放,确保公司信息及时传达; 
对接物业,协调办公地点的新签､续签､退租,及时协调物业解决办公场所的问题; 支持办公室改造项目,确定改造方案和具体方案的实施,具体员工座位安排; 负责公司消防管理,包括消防器材年检､逃生线路图制定与更新､公司消防培训计划落实｡ 
## 红信资本管理有限公司 
人力资源专员/助理 
2015.03-2016.04 
## 人力资源 
负责公司员工关系和企业文化建设,包括入离职､员工档案管理､团建活动､生日会组织等; 负责员工考勤,对接供应商完成薪资核算､社保公积金代缴工作｡ 
## 行政管理 
负责公司物资盘点､登记与管理工作,确保资源合理分配,业务正常进行; 对接不同供应商,负责公司日常运营费用缴纳与检修工作,包括打印机､物业､电费､网络､门禁等; 负责电话转接､部门传真代发､名片制作等事宜 
## 教育经历 
天津大学 本科 
人力资源管理 
2017-2020 
北京电子科技职业学院 
大专 生物技术及应用 
2010-2013 
## 资格证书 
驾驶证C1</t>
        </is>
      </c>
      <c r="R1229" t="inlineStr">
        <is>
          <t>点击按钮</t>
        </is>
      </c>
      <c r="S1229" t="inlineStr">
        <is>
          <t>岗位职责：
1、负责公司印章、证件、资质的统一保管、登记、领用、归还全流程，建立并维护管理台账，确保账实相符。
2、合同用印前严格审核文本一致性（条款、金额、签章、日期等），拒绝不合规申请，杜绝违规用印。
3、按制度规范完成用印操作，做好登记与留痕，留存电子凭证并归档。
4、定期检查印章完好性，发现损坏、遗失等立即上报并协助挂失、补办。
5、定期跟踪合同归档情况，建立合同到期提醒机制，提前通知相关部门。
6、配合各部门解答印章使用疑问，协助开展印章管理培训与宣传。
7、定期整理台账、编制用印统计报表上报领导，完成其他交办工作。
任职要求：
1、基本条件：40岁左右，居住稳定（公司附近优先）。
2、学历经验：大专及以上，行政管理、文秘、财务等相关专业优先；2年以上企业印章管理经验优先，有国企/事业单位经验者佳。
3、职业素养：正直严谨、责任心强、原则性强，保密意识高，杜绝徇私舞弊。
4、专业知识：熟悉《印章管理办法》《治安管理处罚法》中印章相关规定，能独立完成印章刻制、启用、停用、销毁全流程。
5、核心能力：严格做到“用印必审、审后用印、用后登记”，对异常用印敏锐识别并立即上报；熟练使用Word、Excel，规范填写台账。
6、工作态度：认真负责、踏实肯干，执行力强，善于沟通协调，服从安排，无不良从业记录。</t>
        </is>
      </c>
      <c r="T1229">
        <v>1</v>
      </c>
    </row>
    <row r="1230" ht="25.5" customHeight="1">
      <c r="A1230">
        <v>2029</v>
      </c>
      <c r="B1230" t="inlineStr">
        <is>
          <t>印章管理员</t>
        </is>
      </c>
      <c r="C1230" t="inlineStr">
        <is>
          <t>【印章管理专员_上海 7-9K】刘益家 10年以上.pdf</t>
        </is>
      </c>
      <c r="D1230" t="inlineStr">
        <is>
          <t>陈佩丽</t>
        </is>
      </c>
      <c r="E1230" t="inlineStr">
        <is>
          <t>刘益家</t>
        </is>
      </c>
      <c r="F1230" t="inlineStr">
        <is>
          <t>8-13K</t>
        </is>
      </c>
      <c r="G1230" t="inlineStr">
        <is>
          <t>【简历概览】
17年后勤行政经验，熟悉印章证照管理、预算控制及团队协作，现任行政专员。
【技能拆解】
- 技术栈：印章管理、证照资质管理、档案管理、预算编制、费用管控、固定资产管理、供应商管理、会务组织、企业文化建设、考勤管理、招聘、入离职手续办理、合同管理
- 软技能：工作细致耐心、兢兢业业、乐观豁达、开朗友善、团队协作良好、人际关系佳、责任心强
【与JD匹配分析】
- 硬技能匹配情况：具备印章、证件、资质保管登记及台账维护经验，熟悉合同用印审核、登记归档及到期提醒，符合岗位核心硬技能要求。
- 经验年限匹配情况：17年行政工作经验，远超岗位2年以上印章管理经验要求。
- 行业背景匹配情况：无国企/事业单位经验，主要任职于医药、生物、物流科技、电子商务、电子科技行业。</t>
        </is>
      </c>
      <c r="H1230">
        <v>80</v>
      </c>
      <c r="I1230" t="inlineStr">
        <is>
          <t>推荐</t>
        </is>
      </c>
      <c r="J1230" s="2">
        <v>46171</v>
      </c>
      <c r="K1230" t="inlineStr">
        <is>
          <t>面试通过待复试</t>
        </is>
      </c>
      <c r="L1230" t="inlineStr">
        <is>
          <t>待定</t>
        </is>
      </c>
      <c r="M1230" t="inlineStr">
        <is>
          <t>进行中</t>
        </is>
      </c>
      <c r="N1230" t="inlineStr">
        <is>
          <t>待复试</t>
        </is>
      </c>
      <c r="O1230" t="inlineStr">
        <is>
          <t>汪霞,陈佩丽,尤磊</t>
        </is>
      </c>
      <c r="P1230" s="3"/>
      <c r="Q1230" t="inlineStr">
        <is>
          <t>## 刘益家 
![fig_75233](https://pdf-bucket.tos-cn-beijing.volces.com/infer/20260529/11ff9477b5231614ba3e23bb87a41952_1780050098242373729.jpeg?X-Tos-Algorithm=TOS4-HMAC-SHA256&amp;X-Tos-Credential=AKLTZDcxYzI0ZWI5NDkzNGRkNWI1OTdiNTVjNjZjYjU3NmQ%2F20260529%2Fcn-beijing%2Ftos%2Frequest&amp;X-Tos-Date=20260529T102138Z&amp;X-Tos-Expires=1800&amp;X-Tos-Signature=5af530ddcbb0904e78b5e3be64cd055a2adc57403b074f43a0ec232e98725c3a&amp;X-Tos-SignedHeaders=host) 
13482052198 
305864186@qq.com 
![fig_25846](https://pdf-bucket.tos-cn-beijing.volces.com/infer/20260529/11ff9477b5231614ba3e23bb87a41952_1780050098242509923.jpeg?X-Tos-Algorithm=TOS4-HMAC-SHA256&amp;X-Tos-Credential=AKLTZDcxYzI0ZWI5NDkzNGRkNWI1OTdiNTVjNjZjYjU3NmQ%2F20260529%2Fcn-beijing%2Ftos%2Frequest&amp;X-Tos-Date=20260529T102138Z&amp;X-Tos-Expires=1800&amp;X-Tos-Signature=7b51dbeb242f06d42a4acdb777b707b17588d9d1faa9656c1b5a29442c8969a8&amp;X-Tos-SignedHeaders=host) 
17年工作经验 | 后勤 | 期望薪资:8-13K | 期望城市:上海 
## 个人优势 
本人工作细致耐心,兢兢业业,深受领导肯定,同时乐观豁达,开朗友善,人际关系佳,与同事相处融洽,团队协作性良 好｡ 
## 工作经历 
优锐医药科技(上海)有限公司 行政专员/助理 2024.10-至今 
1. 负责公司整体行政管理工作,统筹协调全国各办公室的行政事务,包括办公场地退租及日常维护管理､行政年度预算､财 务决算､费用把控等; 
2. 协助各地分公司行政事务,确保区域行政工作高效运行,提供全面的后勤支持与服务保障; 
3. 统筹日常行政保障工作,涵盖办公用品采购､固定资产登记与管理､低值易耗品日常管理､机票预订､会议组织与安排 等,保障公司运营顺畅; 
4. 负责保洁阿姨的日常管理,确保办公环境整洁; 
5. 协助人事部门进行企业文化建设,贯彻公司的整体宣传战略,领会及传达公司领导的战略意图; 
6. 兼任销售助理的部分工作,负责市场部及品牌部相关仓库的出入库管理,确保库存数据准确､物资流转高效,并定期执行 库存盘点与核对; 
7. 统筹公司消防相关,包括但不限于灭火器的检查,常规消防演习等; 
8. 兼公司前台接待工作,处理来电转接､快递收发､访客接待及面试人员引导等事务; 
9. 管理公司各项行政费用的分摊与结算,包括办公费用､差旅费用等,确保费用报销流程及时､准确｡ 
## 上海驯鹿生物技术有限公司 
## 高级行政专员 
2022.07-2024.09 
1. 有效管理董事长行程,包括机票､酒店预订,确保董事长顺利出行; 
2. 协助高管处理签证事务,注册各类商务会议,记录并跟进重要决策; 
3. 负责日常行政运营,优化资产管理,提升供应商合作质量,把控用车,固定资产,低值易耗品管理; 
4. 编制并调整年度行政预算,积极参与费用管控,提出并实施后勤成本节约策略; 
5. 策划并执行公司庆典､团队建设活动,增强员工凝聚力,促进企业文化建设; 
6. 完善公司证照､资质､印章管理,确保安全使用及合规存档; 
7. 档案管理有序,定期提醒合同及文件到期,保障公司运营无法律风险; 
8. 为各类会议提供专业会务支持,高效组织投资人接待及内部会议; 
9. 协同人力资源部门,处理员工入离职手续,组织新员工培训,维护员工档案系统; 
10. 关注员工福利,协助策划并执行员工关怀计划,提升员工满意度｡ 
## 京创智汇(上海)物流科技有限公司 行政主管 2016.11-2022.07 
1. 在总经理领导下,制订及完善行政管理规章制度,并落实监督､执行与追踪; 
2. 负责公司日常行政工作的运行,包括资产管理,供应商评估与完善,用车管理,前台行为规范等; 
3. 编订行政年度及月度预算,参与行政费用的管理,并提出后勤成本控制的方法及建议; 
4. 负责办公场所的选址及租赁,协调装修､统筹搬迁,不断优化办公环境的建设; 
5. 组织并协调公司年会､员工生日会,员工旅游等活动,并完善部门团建; 
6. 管理公司证照､资质､印章等,办理相关开业､变更､注销､工商年报,双软企业认证,高新科技企业等相关事宜,及证
## 照､资质､印章的日常保管及借用使用等; 
7. 管理公司档案,存档各类董事会决议､往来合同､内部资料,并进行到期提醒工作; 
8. 编写周会议纪要,督促进度; 
9. 配合协助人事开展工作,包含五险一金的缴纳,入离职员工手续办理,新员工入职培训,员工档案管理等｡ 
## 上海万邑通电子商务有限公司 行政主管 
2013.12-2016.11 
1.负责拟定并分解部门年度工作计划及阶段性工作目标,对重点工作开展督促及落实情况的反馈; 
2.贯彻本部门职责和工作标准,统筹协调,密切各部门之间的工作关系,为加强协作配合做好相关衔接协调工作; 
3.制订和完善公司的行政工作相关规章制度,相关OA流程的建立与维护; 
4.行政服务类供应商管理,行政采购体系搭建维护,包括协议酒店､机票､名片､办公室用品等; 
5.行政预算的参与编制,行政费用的管理,并提出后勤成本控制的方法建议,获批后予以实施; 
6.负责公司固定资产与易耗品等的管理,包括定期及不定期盘点､调配､维护､处置申报等; 
7.负责公司的档案管理及各类文件､资料､印章等的管理及统计等工作; 
8.负责公司的成立､变更､注销､年报及相关证照的变更事宜; 
9.负责公司办公场所环境的维护和改善,包括不限于安全､租赁或搬迁及相应资产采购等; 
10.外联的协调联系工作:如与物业及各个相关业务公司等对接; 
11.员工年会､旅游､运动会等活动的策划组织,并协助公司企业文化落地; 
12.指导行政专员､司机､保洁为员工提供更好的行政支持; 
13.公司车辆及司机的管理,合理控制成本｡ 
## 上海峰宁电子科技有限公司 人事行政专员/助理 
2012.03-2013.05 
## (一)行政工作 
1.负责营业执照､税务登记证､组织机构代码证等证件的年检/变更等事宜; 
2.负责企业相关所有证书证照(软件著作权证书､软件检测报告､软件产品及软件企业､公司商标申请､外观设计专利等) 的申报及相关材料的准备筹措; 
3.负责企业所需政府创新基金及创新资金的申报及相关材料的申办,对口企事业部门的外联; 
4.公司制度(考勤制度､员工手册､固定资产管理制度)的建设和维护,并组织贯彻落实,监督反馈; 
5. 来访客的接待事宜及各类会议的组织及接待工作,做好会议记录纪要,及时跟进,确保会议议题议程落实; 
6. 行政年度及月度预算的编制,各类数据表格的制定,数据的统计; 
7.负责公司所在园区的退税事宜及相关业务往来工作; 
8.兼出纳,负责银行往来业务,主要办理银行开户许可证,信用机构代码证,网银及密码器等的办理及变更;员工薪资协议 签订及相关薪资卡的办理;提取现,支票购买等; 
9.固定资产､低资易耗品､办公用品等办公室物资的申购,登记等; 
10.员工考勤制作､审核､汇总; 
11.电话接转,收发传真快递,复印扫描文档等日常性行政一切琐碎事宜; 
12.及时更新和管理员工通讯录,公司重要文件的收发归档等后勤保障类事项; 
13.完成领导交付的临时性行政工作｡ 
## (二)人事工作 
1.招聘渠道的选择､维护及网络招聘信息的发布和更新; 
2. 按照部门招聘要求,进行简历及初试人员的约见和选拔工作; 
3.办理员工入职､离职､转正､升职､调岗调薪等手续; 
4. 建立并维护人事档案､员工花名册,更新员工信息,办理和更新劳动合同｡
1.在经理领导下,全面负责办公室工作; 
2.负责拟定并分解部门年度工作计划及阶段性工作目标,对重点工作开展督促及落实情况的反馈; 
3.负责各岗位分工并制订落实岗位工作职责,建立并完善部门工作制度,组织并督促部门人员全面完成职责范围内的各项 工作任务; 
4.贯彻本部门职责和工作标准,统筹协调,密切各部门之间的工作关系,为加强协作配合做好相关衔接协调工作; 
5.负责公司人员的管理､监督､考核和晋升工作; 
6.负责人员绩效考核工作,考查工作｡建立人事档案资料库,规范人才培养､考查选拔工作程序,组织定期或不定期的人 事考查的选拔工作; 
7.逐步完善公司行政管理制度,督促检查公司各项规章制度的执行,促进各项管理工作的规范化､制度化管理; 
8.负责公司印鉴､钥匙等机要物品的保管及使用登记管理; 
9.负责公司营业执照等证件原件的保管及使用登记管理; 
10.负责做好公司员工劳动纪律管理工作,定期或不定期抽查公司劳动纪律执行情况; 
11.负责编制培训计划,抓好员工培训工作｡在抓员工基础普及教育的同时,逐步推行岗前培训与技能､业务的专业知识培 训,专业技术知识与综合管理知识相结合的交替教育提高培训模式及体系; 
12.负责公司内部事务的协调沟通,开展必要的对外联络; 
13.随时接受经理的各项指示,完成经理交待的各项工作任务; 
14.做好办公设施､办公家具等固定资产的管理; 
15.做好公司的文件处理工作,打印､复印､扫描､传真的收发; 
16.库存校对; 
17.费用统计; 
18､及时处理客户的投诉意见,快速且周全的解决问题; 
19､面对客户提问,耐心细致的回答｡ 
## 教育经历 
南开大学 本科 人力资源管理 
2010-2013 
网络学院,学习人力资源等相关知识 
上海电机学院 大专 国际航运业务管理 
2006-2009 
获得两次奖学金 
## 资格证书 
大学英语四级 助理人力资源管理师</t>
        </is>
      </c>
      <c r="R1230" t="inlineStr">
        <is>
          <t>点击按钮</t>
        </is>
      </c>
      <c r="S1230" t="inlineStr">
        <is>
          <t>岗位职责：
1、负责公司印章、证件、资质的统一保管、登记、领用、归还全流程，建立并维护管理台账，确保账实相符。
2、合同用印前严格审核文本一致性（条款、金额、签章、日期等），拒绝不合规申请，杜绝违规用印。
3、按制度规范完成用印操作，做好登记与留痕，留存电子凭证并归档。
4、定期检查印章完好性，发现损坏、遗失等立即上报并协助挂失、补办。
5、定期跟踪合同归档情况，建立合同到期提醒机制，提前通知相关部门。
6、配合各部门解答印章使用疑问，协助开展印章管理培训与宣传。
7、定期整理台账、编制用印统计报表上报领导，完成其他交办工作。
任职要求：
1、基本条件：40岁左右，居住稳定（公司附近优先）。
2、学历经验：大专及以上，行政管理、文秘、财务等相关专业优先；2年以上企业印章管理经验优先，有国企/事业单位经验者佳。
3、职业素养：正直严谨、责任心强、原则性强，保密意识高，杜绝徇私舞弊。
4、专业知识：熟悉《印章管理办法》《治安管理处罚法》中印章相关规定，能独立完成印章刻制、启用、停用、销毁全流程。
5、核心能力：严格做到“用印必审、审后用印、用后登记”，对异常用印敏锐识别并立即上报；熟练使用Word、Excel，规范填写台账。
6、工作态度：认真负责、踏实肯干，执行力强，善于沟通协调，服从安排，无不良从业记录。</t>
        </is>
      </c>
      <c r="T1230">
        <v>1</v>
      </c>
    </row>
    <row r="1231" ht="25.5" customHeight="1">
      <c r="A1231">
        <v>2030</v>
      </c>
      <c r="B1231" t="inlineStr">
        <is>
          <t>印章管理员</t>
        </is>
      </c>
      <c r="C1231" t="inlineStr">
        <is>
          <t>【印章管理专员_上海 7-9K】施铮铮 10年以上.pdf</t>
        </is>
      </c>
      <c r="D1231" t="inlineStr">
        <is>
          <t>陈佩丽</t>
        </is>
      </c>
      <c r="E1231" t="inlineStr">
        <is>
          <t>施铮铮</t>
        </is>
      </c>
      <c r="F1231" t="inlineStr">
        <is>
          <t>无</t>
        </is>
      </c>
      <c r="G1231" t="inlineStr">
        <is>
          <t>【简历概览】35岁硕士，10年+财务资金管理经验，含集团资金、电商团队管理，定居上海，已婚已育。
【技能拆解】
- 技术栈：Excel数据分析、SAP、用友、财务操作系统、网银操作、税务网厅、代扣代缴、OA审批、合同管理、绩效考核、工资核算、社保公积金个税申报、资金头寸管理、资金计划执行、风险管理、数据统计分析、财报生成、利润报表、预算编制、现金流合并报表
- 软技能：团队管理、沟通协调、目标管理、问题解决、严谨认真、为人诚恳、执行力强、数据分析能力、策略规划、客户关系维护
【与JD匹配分析】
- 硬技能匹配情况：简历中未明确提及印章管理、证件资质管理、合同用印审核、台账建立维护等岗位核心硬技能，仅涉及部分合同管理、OA审批流程经验。
- 经验年限匹配情况：岗位要求2年以上印章管理经验，简历无相关经验。
- 行业背景匹配情况：简历主要涉及房地产、电商、外资企业财务领域，无国企/事业单位工作背景。</t>
        </is>
      </c>
      <c r="H1231">
        <v>30</v>
      </c>
      <c r="I1231" t="inlineStr">
        <is>
          <t>不推荐</t>
        </is>
      </c>
      <c r="J1231" s="2">
        <v>46171</v>
      </c>
      <c r="K1231" t="inlineStr">
        <is>
          <t>面试不通过</t>
        </is>
      </c>
      <c r="L1231" t="inlineStr">
        <is>
          <t>淘汰</t>
        </is>
      </c>
      <c r="M1231" t="inlineStr">
        <is>
          <t>终止</t>
        </is>
      </c>
      <c r="N1231"/>
      <c r="O1231" t="inlineStr">
        <is>
          <t>汪霞,陈佩丽</t>
        </is>
      </c>
      <c r="P1231" s="3"/>
      <c r="Q1231" t="inlineStr">
        <is>
          <t>![fig_02870](https://pdf-bucket.tos-cn-beijing.volces.com/infer/20260529/f6be56583b688470c9c2a16f04aedc9b_1780050101025154826.jpeg?X-Tos-Algorithm=TOS4-HMAC-SHA256&amp;X-Tos-Credential=AKLTZDcxYzI0ZWI5NDkzNGRkNWI1OTdiNTVjNjZjYjU3NmQ%2F20260529%2Fcn-beijing%2Ftos%2Frequest&amp;X-Tos-Date=20260529T102141Z&amp;X-Tos-Expires=1800&amp;X-Tos-Signature=b4d5cdda91817c26ff9e45c67cb8f4567916f656672949e554d0c67e75794b5a&amp;X-Tos-SignedHeaders=host) 
施铮铮 
3年应付成本管理+5年集团资金管理+3年电商团队管理+定居上海+已婚已育 35岁 硕士 10年以上经验 18616343998 szz_2007@hotmail.com 
## 自我评价 
多年应付会计经验,实操各类资金及核算业务,有较强的财务基础｡ 
精通Excel数据分析,自主设计分析模板,提升工作效率｡ 
员工信息维护,熟悉绩效考核,工资核算,员工就业关系转入转出,社保公积金个税等日常申报缴纳｡ 
熟悉地产集团资金规章制度,并精通财务操作系统(SAP及用友),主抓平台资金头寸管理､资金计划执行及合 作项目资金风险管理等,作风严谨,为人诚恳,善于沟通,与财务各条线及横向部门协同合作,确保集团资金安 全稳定,具有较强的财务运营能力｡ 
作为大健康电商合伙创业团队的综合部及中后台负责人,擅长利用专业化数据分析和目标管理手段,实现前端客 群后端私域超高转化率,团队业绩和客户满意度不断提升｡ 
## 工作经验 
2022.8-至今 
大健康电商赛道创业合伙人 
财务负责人､中后台运营负责人 
团队管理与领导:成功管理并领导一支由90名成员组成的专业团队,负责团队成员的培训､考核和日常货款对 接, 设计并实施了一系列培训计划,提升团队成员的专业技能和服务质量,增强团队凝聚力｡ 
数据统计与分析:负责收集和登记团队成员的基础信息､接流数据和成交数据,确保数据的准确性和完整性｡ 通过专业数据分析,对团队成员的单流量变现等关键指标进行实时监控,及时发现问题并提出改进建议｡ 
目标设定与绩效管理:根据团队成交能力和市场趋势,月初制定合理的业绩指标,激励团队成员达成目标｡ 月 末对团队成员的业绩进行核销,客观地评估每个成员的表现,确保团队目标的达成｡ 
财务分析与策略规划:实时登记收支数据,收入端包括货款核销､流量分配收入,支出端包括总部供应链成本､ 日常费用登记｡每日财报更新,根据收支销售等数据,自动化生成每日财报,综合展示团队出货流速､每日利润 
､当月指标完成度等指标｡月末分析汇报,将直播板块及后台销售板块数据汇总,生成当月利润报表｡ 策略规 划,根据市场变化和团队发展需求,制定并执行有效的团队管理策略,提升团队的整体竞争力｡ 
客户关系管理:维护与客户的良好关系,通过有效沟通,确保团队成员及时了解客户需求,提供个性化服务,提 升客户满意度｡ 
## 2021.3-2022.6 
中锐集团 
资金预算经理/财务管理中心 
资金计划编制与执行管理:审核项目现金流(43家房产公司+16家商管公司),检查数据合理性,清理往来编制 现金流合并报表;制作PPT汇报材料,领导审核无误后邮件下发当月资金计划;通过项目报表及合并报表,提前 规划大额支出,确保集团当月资金头寸足额覆盖｡月末编制项目资金执行情况,汇总项目及区域资金执行偏差数 据; 
全面预算管理:负责集团年度预算编制汇总及半年度预算调整汇总,将预算编制情况制作PPT汇报材料,领导审 核无误后编制公文下发;月度编制预算执行情况报告,实时通报各项目执行情况(指标脱幅或费用超支情况), 确保计划按时完成｡ 现金日报及其他配合工作:每日汇总项目昨日银行余额,对比分析余额变化,跟踪大额收支去向;配合融资部贷 后管理,包括资金划转流程､走款收回跟踪及融资台账的维护等等｡
2018.3-2021.3 
## 碧桂园浙北区域 
财务主管/财务资金部 
资金计划与执行(全面预算):审核项目资金计划(52个房产项目),检查数据合理性,区域汇总提交集团; 月度维护SAP经营支出额度(工程款及费用类),协助汇总日常付款需求(区域经营性支出5亿/月左右),严控 计划外大额支出;每日审核SAP录入数据,确保基础数据准确无误,汇总并上报前一日收支及资金余额情况;次 月初核对BI数据准确无误,考核项目资金执行情况,汇总项目及区域资金执行偏差数据; 
合作项目管理:熟知区域20个合作项目情况,包括资金管理模式､合作方信息及项目经营现状等,汇总合作项 目资金管理数据,严控我方垫资情形发生;审核项目发起股东投入(回笼)流程规范性及数据准确性,确保合作 项目资金风险在可控范围内;月末填报合作项目资金风险管理报表,并汇总提交集团; 
区域资金额度:把控区域可用资金额度,确保其覆盖大额刚性支出(土地款､工程进度款等);在以收定支原则 下确保项目在其可用额度(贡献值)内安排支出; 
资金日报:每日汇总项目昨日银行余额(400+银行账号),严密监控贷款资金,确保及时解冻上收,严控可动 用资金沉淀项目账户,对监控资金进行日均余额考核,确保现金账日清月结,资金得到高效流转; 
2015.2-2018.3 TUV NORD Great China 
应付会计/财务部 
严格按制度审核付款合理及合规性,保证支出与收入一致; 熟悉网银操作,制作付款明细,批量上传,月末汇 总付款情况; 
管控集团对外付汇全流程,包括整理备案资料,上传税务网厅,获得备案结果并安排外汇付款事宜,月末进行集 团内部对账(与德国总部对接),提交代扣代缴申请; 
成本费用入账;月末与各BU核对实际成本,40+银行帐核对,定存/7天存款结转,核对进项并抵扣; 
2014.6-2015.2 世茂股份 
资金专员 
协助融资贷款事宜,与金融机构及各项目负责人进行沟通,汇总准备各项目资料,提交OA完成内部用章流程, 分类归档部门重要文件资料,核对合同关键信息,确保与集团财务系统一致; 
根据领导指示办理资金调拨,提交OA审批,转发各项目财务负责人,与总部财务协同监督资金流转情况,确保 资金及时准确到账; 
管控各项目资金到账及使用情况;把控关键还款节点,做好沟通联系准备工作; 
## 教育背景 
2011.9-2014.6 
南京林业大学 
财务管理|硕士 
2007.9-2011.6 
南京林业大学 
会计学|本科 
![fig_16910](https://pdf-bucket.tos-cn-beijing.volces.com/infer/20260529/df78ac9c61578de90b7ac396d51cfca1_1780050100983659350.jpg?X-Tos-Algorithm=TOS4-HMAC-SHA256&amp;X-Tos-Credential=AKLTZDcxYzI0ZWI5NDkzNGRkNWI1OTdiNTVjNjZjYjU3NmQ%2F20260529%2Fcn-beijing%2Ftos%2Frequest&amp;X-Tos-Date=20260529T102140Z&amp;X-Tos-Expires=1800&amp;X-Tos-Signature=8dacaf7be79b6f47a9ff754cc228584c84df9332ce59113b931ac1eb71200024&amp;X-Tos-SignedHeaders=host) 
证书 
中级经济师 
会计从业资格 证券从业资格 
期货从业资格 
CET6 
CET 6 计算机二级</t>
        </is>
      </c>
      <c r="R1231" t="inlineStr">
        <is>
          <t>点击按钮</t>
        </is>
      </c>
      <c r="S1231" t="inlineStr">
        <is>
          <t>岗位职责：
1、负责公司印章、证件、资质的统一保管、登记、领用、归还全流程，建立并维护管理台账，确保账实相符。
2、合同用印前严格审核文本一致性（条款、金额、签章、日期等），拒绝不合规申请，杜绝违规用印。
3、按制度规范完成用印操作，做好登记与留痕，留存电子凭证并归档。
4、定期检查印章完好性，发现损坏、遗失等立即上报并协助挂失、补办。
5、定期跟踪合同归档情况，建立合同到期提醒机制，提前通知相关部门。
6、配合各部门解答印章使用疑问，协助开展印章管理培训与宣传。
7、定期整理台账、编制用印统计报表上报领导，完成其他交办工作。
任职要求：
1、基本条件：40岁左右，居住稳定（公司附近优先）。
2、学历经验：大专及以上，行政管理、文秘、财务等相关专业优先；2年以上企业印章管理经验优先，有国企/事业单位经验者佳。
3、职业素养：正直严谨、责任心强、原则性强，保密意识高，杜绝徇私舞弊。
4、专业知识：熟悉《印章管理办法》《治安管理处罚法》中印章相关规定，能独立完成印章刻制、启用、停用、销毁全流程。
5、核心能力：严格做到“用印必审、审后用印、用后登记”，对异常用印敏锐识别并立即上报；熟练使用Word、Excel，规范填写台账。
6、工作态度：认真负责、踏实肯干，执行力强，善于沟通协调，服从安排，无不良从业记录。</t>
        </is>
      </c>
      <c r="T1231">
        <v>1</v>
      </c>
    </row>
    <row r="1232" ht="25.5" customHeight="1">
      <c r="A1232">
        <v>2031</v>
      </c>
      <c r="B1232" t="inlineStr">
        <is>
          <t>印章管理员</t>
        </is>
      </c>
      <c r="C1232" t="inlineStr">
        <is>
          <t>【印章管理专员_上海 7-9K】张琳月 1年.pdf</t>
        </is>
      </c>
      <c r="D1232" t="inlineStr">
        <is>
          <t>陈佩丽</t>
        </is>
      </c>
      <c r="E1232" t="inlineStr">
        <is>
          <t>Maggie</t>
        </is>
      </c>
      <c r="F1232" t="inlineStr">
        <is>
          <t>无相关信息</t>
        </is>
      </c>
      <c r="G1232" t="inlineStr">
        <is>
          <t>【简历概览】
2025届新闻学本科，有服务交付、招聘及校园文案策划经验，熟练办公软件和ERP系统。
【技能拆解】
- 技术栈：Word、Excel、PPT、ERP系统、数据分析、文书处理、Adobe PR、PS、Final Cut Pro、Canva、Python(基础数据分析)、英语CET-6、普通话二甲
- 软技能：多任务处理、细节管理、服务意识、沟通协调、团队管理、高效执行
【与JD匹配分析】
- 硬技能匹配情况：熟练使用Word、Excel，具备文书处理和信息管理能力，符合台账填写等要求，但缺乏印章管理专业知识及相关系统操作经验。
- 经验年限匹配情况：无企业印章管理经验，工作经历不足2年，不符合“2年以上企业印章管理经验优先”要求。
- 行业背景匹配情况：无国企/事业单位经验，过往经历集中在企业服务和招聘领域，与岗位所需行业背景不相关。</t>
        </is>
      </c>
      <c r="H1232">
        <v>35</v>
      </c>
      <c r="I1232" t="inlineStr">
        <is>
          <t>不推荐</t>
        </is>
      </c>
      <c r="J1232" s="2">
        <v>46171</v>
      </c>
      <c r="K1232" t="inlineStr">
        <is>
          <t>面试不通过</t>
        </is>
      </c>
      <c r="L1232" t="inlineStr">
        <is>
          <t>淘汰</t>
        </is>
      </c>
      <c r="M1232" t="inlineStr">
        <is>
          <t>终止</t>
        </is>
      </c>
      <c r="N1232"/>
      <c r="O1232" t="inlineStr">
        <is>
          <t>汪霞,陈佩丽</t>
        </is>
      </c>
      <c r="P1232" s="3"/>
      <c r="Q1232" t="inlineStr">
        <is>
          <t>生日:2003.07.22 
现居:上海市静安区 
电话:18301962688 
邮箱:maggie722623@163.com 
![fig_03599](https://pdf-bucket.tos-cn-beijing.volces.com/infer/20260529/4f5f83dff4cdb2205d9aae6da9504ac8_1780050104427742038.jpg?X-Tos-Algorithm=TOS4-HMAC-SHA256&amp;X-Tos-Credential=AKLTZDcxYzI0ZWI5NDkzNGRkNWI1OTdiNTVjNjZjYjU3NmQ%2F20260529%2Fcn-beijing%2Ftos%2Frequest&amp;X-Tos-Date=20260529T102144Z&amp;X-Tos-Expires=1800&amp;X-Tos-Signature=871be5e84d2d319a2990cac2866167405685e9dc792c21fd7f5d68ba32e28804&amp;X-Tos-SignedHeaders=host) 
![fig_83446](https://pdf-bucket.tos-cn-beijing.volces.com/infer/20260529/4f5f83dff4cdb2205d9aae6da9504ac8_1780050104426425583.jpg?X-Tos-Algorithm=TOS4-HMAC-SHA256&amp;X-Tos-Credential=AKLTZDcxYzI0ZWI5NDkzNGRkNWI1OTdiNTVjNjZjYjU3NmQ%2F20260529%2Fcn-beijing%2Ftos%2Frequest&amp;X-Tos-Date=20260529T102144Z&amp;X-Tos-Expires=1800&amp;X-Tos-Signature=6b13b9854cba2df4c1c303672343c3bcf6078eb89fc8312271c123d718f52f52&amp;X-Tos-SignedHeaders=host) 
教育背景 
2021.09-2025.06 
上海对外经贸大学 
新闻学(经济新闻报道方向)(本科) 
核心课程:新闻采编实务､公共关系学､品牌传播策略､数据新闻可视化､广告学､新媒体运营 
![fig_27521](https://pdf-bucket.tos-cn-beijing.volces.com/infer/20260529/4f5f83dff4cdb2205d9aae6da9504ac8_1780050104426424542.jpg?X-Tos-Algorithm=TOS4-HMAC-SHA256&amp;X-Tos-Credential=AKLTZDcxYzI0ZWI5NDkzNGRkNWI1OTdiNTVjNjZjYjU3NmQ%2F20260529%2Fcn-beijing%2Ftos%2Frequest&amp;X-Tos-Date=20260529T102144Z&amp;X-Tos-Expires=1800&amp;X-Tos-Signature=5d16057dd262052a82b5887513062f2fda1990b745f437a497331269386b0c47&amp;X-Tos-SignedHeaders=host) 
工作经历 
2025.10.09-至今 
瑞丰德永(Vistra卓佳集团旗下成员) 
服务交付专员 
瑞丰德永是全球领先的企业服务提供商,现为Vistra卓佳集团旗下成员,专注于跨境合规､公司秘书､会计及税务服务 多客户服务交付:对接2名商务经理,负责约600余家公司的香港及海外业务文件制作与事务处理,涵盖公司注册､注销等全流程服务｡ 系统化信息管理:在ERP系统中完成客户信息录入､名片更新､公司业务状态动态维护,确保订单数据与客户资料准确可追溯｡ 订单全流程跟进:及时跟进各类订单,完成对应文件制作与递交,闭环处理订单状态,确保业务高效推进｡ 
税务与合规支持:配合客户经理完成税表填写与递交,详细记录并更新申报状态;协助客户完成合规所需资料的收取､填写､递交与审核, 持续跟进确认与后续追踪｡ 
资料整理与寄送:负责客户信件､资料等整理､登记､寄出及后续追踪,保障文件流转的完整与及时性｡ 
2025.07.07-2025.08.31 Michael Page(米高蒲志) recruiter 
Michael Page 是全球领先的专业招聘咨询公司,被誉为“猎头行业的黄埔军校” 
· 系统招聘流程管理:系统掌握招聘全流程,负责180°招聘顾问,与BD经理配合,精准把握客户需求,高效完成候选人匹配｡ 
· 人才寻访与甄选:综合利用公司数据库､招聘平台(如LinkedIn､猎聘)及社交网络进行精准寻访,累计筛选简历超2000份,电话初筛 800余人,高效推荐候选人30人｡ 
· 面试推荐与指导:主导面试邀约与人才评估,累计面试候选人50余名,撰写人才评定报告20余份,为60余人提供职业发展指导｡ 校园经历 
2022.03-2024.06 
校党委宣传部海鸥通讯社 
文案策划 
• 学校官方微信公众号“上海对外经贸大学”的内容运营与专题开发制作｡ 
• 运营校级官方公众号(粉丝量25w+),策划校庆专题等10+大型传播项目,产出30+篇原创推文,单篇最高阅读量1.8w+｡ 
· 团队管理:带领5人学生团队,3个月完成“毕业生故事”系列策划,相关推文累计互动量8000+(评论+转发)｡ 
![fig_97745](https://pdf-bucket.tos-cn-beijing.volces.com/infer/20260529/4f5f83dff4cdb2205d9aae6da9504ac8_1780050104426426344.jpg?X-Tos-Algorithm=TOS4-HMAC-SHA256&amp;X-Tos-Credential=AKLTZDcxYzI0ZWI5NDkzNGRkNWI1OTdiNTVjNjZjYjU3NmQ%2F20260529%2Fcn-beijing%2Ftos%2Frequest&amp;X-Tos-Date=20260529T102144Z&amp;X-Tos-Expires=1800&amp;X-Tos-Signature=86bec73d8073f45933adda88ce46623bda99ac807f9fc88d71ae546996b6a644&amp;X-Tos-SignedHeaders=host) 
项目成果 
• 2023 年“大学生创新创业训练计划”项目获市级结项,并担任团队队长 
· 第九届中国国际“互联网+”大学生创新创业大赛二等奖 
· 2024 年第二届“金融报国”专项暑期实践一等奖 
• 第一届“新•旅之声”主持人大赛二等奖 
• 上海对外经贸大学“SUIBE海鸥通讯社”2022 年度“十佳学生记者” 
![fig_08703](https://pdf-bucket.tos-cn-beijing.volces.com/infer/20260529/4f5f83dff4cdb2205d9aae6da9504ac8_1780050104426422879.jpg?X-Tos-Algorithm=TOS4-HMAC-SHA256&amp;X-Tos-Credential=AKLTZDcxYzI0ZWI5NDkzNGRkNWI1OTdiNTVjNjZjYjU3NmQ%2F20260529%2Fcn-beijing%2Ftos%2Frequest&amp;X-Tos-Date=20260529T102144Z&amp;X-Tos-Expires=1800&amp;X-Tos-Signature=67c55254afe700d0cccad91a42d333eee09edcfc392ecdc5cdd495b457828e5d&amp;X-Tos-SignedHeaders=host) 
技能证书 
• 办公软件:精通Word丨Excel丨PPT,擅长文档排版､数据整理､信息归档 
• 运营能力:熟练使用ERP 系统进行客户信息管理与订单跟进|数据分析丨文书处理 
• 数字工具:Adobe PR/PS|Final Cut Pro|Canva|Python(基础数据分析) 
• 语言能力:英语CET-6|普通话二甲(可处理基础英文文书) 
## i 个人优势 
· 擅长多任务处理与细节管理,在高压环境下保持准确输出,具备良好的服务意识｡ 
· 能高效对接多名商务经理及外部机构,确保文件流转与事务处理零差错｡ 
· 熟练使用ERP 系统进行客户信息更新､订单闭环及资料追溯｡</t>
        </is>
      </c>
      <c r="R1232" t="inlineStr">
        <is>
          <t>点击按钮</t>
        </is>
      </c>
      <c r="S1232" t="inlineStr">
        <is>
          <t>岗位职责：
1、负责公司印章、证件、资质的统一保管、登记、领用、归还全流程，建立并维护管理台账，确保账实相符。
2、合同用印前严格审核文本一致性（条款、金额、签章、日期等），拒绝不合规申请，杜绝违规用印。
3、按制度规范完成用印操作，做好登记与留痕，留存电子凭证并归档。
4、定期检查印章完好性，发现损坏、遗失等立即上报并协助挂失、补办。
5、定期跟踪合同归档情况，建立合同到期提醒机制，提前通知相关部门。
6、配合各部门解答印章使用疑问，协助开展印章管理培训与宣传。
7、定期整理台账、编制用印统计报表上报领导，完成其他交办工作。
任职要求：
1、基本条件：40岁左右，居住稳定（公司附近优先）。
2、学历经验：大专及以上，行政管理、文秘、财务等相关专业优先；2年以上企业印章管理经验优先，有国企/事业单位经验者佳。
3、职业素养：正直严谨、责任心强、原则性强，保密意识高，杜绝徇私舞弊。
4、专业知识：熟悉《印章管理办法》《治安管理处罚法》中印章相关规定，能独立完成印章刻制、启用、停用、销毁全流程。
5、核心能力：严格做到“用印必审、审后用印、用后登记”，对异常用印敏锐识别并立即上报；熟练使用Word、Excel，规范填写台账。
6、工作态度：认真负责、踏实肯干，执行力强，善于沟通协调，服从安排，无不良从业记录。</t>
        </is>
      </c>
      <c r="T1232">
        <v>1</v>
      </c>
    </row>
    <row r="1233" ht="25.5" customHeight="1">
      <c r="A1233">
        <v>2032</v>
      </c>
      <c r="B1233" t="inlineStr">
        <is>
          <t>印章管理员</t>
        </is>
      </c>
      <c r="C1233" t="inlineStr">
        <is>
          <t>【印章管理专员_上海 7-9K】张兆瑞 10年以上.pdf</t>
        </is>
      </c>
      <c r="D1233" t="inlineStr">
        <is>
          <t>陈佩丽</t>
        </is>
      </c>
      <c r="E1233" t="inlineStr">
        <is>
          <t>张兆瑞</t>
        </is>
      </c>
      <c r="F1233" t="inlineStr">
        <is>
          <t>5-6K</t>
        </is>
      </c>
      <c r="G1233" t="inlineStr">
        <is>
          <t>【简历概览】
37岁女，大专会计，18年工作经验，曾任出纳等职，持会计从业资格证，求职长沙出纳。
【技能拆解】
- 技术栈：ERP数据结算核对、原始凭证审核、记账凭证编制、财务报表编制、现金管理、银行存款管理、税务申报、社保申报、资金日报编制、往来台账建立、发票开具、库存管理、数据分析、单据整理审核、印章保管、UKey保管、考勤表编制、销售统计
- 软技能：严谨细致、注重细节、注重效率、注重规范、独立完成工作、团队协作、积极配合、责任心强
【与JD匹配分析】
- 硬技能匹配情况：具备印章保管经验，熟悉财务相关单据审核、台账建立维护、报表编制等技能，与岗位要求的印章保管、台账维护、用印登记、报表编制等有部分匹配，但缺乏专业的印章全流程管理经验及相关法律法规知识。
- 经验年限匹配情况：总工作时长18年，远超岗位要求的2年以上企业印章管理经验，但岗位所需的印章管理经验不足。
- 行业背景匹配情况：无国企/事业单位经验，主要在装饰、汽车、塑胶、专车、电子科技、通讯、电器等行业任职，与岗位偏好的国企/事业单位行业背景不匹配。</t>
        </is>
      </c>
      <c r="H1233">
        <v>55</v>
      </c>
      <c r="I1233" t="inlineStr">
        <is>
          <t>不推荐</t>
        </is>
      </c>
      <c r="J1233" s="2">
        <v>46171</v>
      </c>
      <c r="K1233" t="inlineStr">
        <is>
          <t>面试不通过</t>
        </is>
      </c>
      <c r="L1233" t="inlineStr">
        <is>
          <t>淘汰</t>
        </is>
      </c>
      <c r="M1233" t="inlineStr">
        <is>
          <t>终止</t>
        </is>
      </c>
      <c r="N1233"/>
      <c r="O1233" t="inlineStr">
        <is>
          <t>汪霞,陈佩丽</t>
        </is>
      </c>
      <c r="P1233" s="3"/>
      <c r="Q1233" t="inlineStr">
        <is>
          <t>![fig_31961](https://pdf-bucket.tos-cn-beijing.volces.com/infer/20260529/9ca1e64cc52bd8bca9e93ecf4dd615d7_1780050110304021322.jpg?X-Tos-Algorithm=TOS4-HMAC-SHA256&amp;X-Tos-Credential=AKLTZDcxYzI0ZWI5NDkzNGRkNWI1OTdiNTVjNjZjYjU3NmQ%2F20260529%2Fcn-beijing%2Ftos%2Frequest&amp;X-Tos-Date=20260529T102150Z&amp;X-Tos-Expires=1800&amp;X-Tos-Signature=40b690005f4c1da58cb7ac828a0e041138f3ee3fbaf025bfa7dcdb22dc39158f&amp;X-Tos-SignedHeaders=host) 
牛人已开启手机号隐私保护 
您可使用BOSS直聘APP扫描二维码联系Ta a8726369bec71HB82NmOEIRXxIW8VPOZWOGn_fZPxNj3Q~~ 
![fig_25398](https://pdf-bucket.tos-cn-beijing.volces.com/infer/20260529/9ca1e64cc52bd8bca9e93ecf4dd615d7_1780050110303440650.jpg?X-Tos-Algorithm=TOS4-HMAC-SHA256&amp;X-Tos-Credential=AKLTZDcxYzI0ZWI5NDkzNGRkNWI1OTdiNTVjNjZjYjU3NmQ%2F20260529%2Fcn-beijing%2Ftos%2Frequest&amp;X-Tos-Date=20260529T102150Z&amp;X-Tos-Expires=1800&amp;X-Tos-Signature=d0f8f9dddf4ef02ca3121573de1c6e9135310b3b331daf7d3d8869dd785a7986&amp;X-Tos-SignedHeaders=host) 
![fig_09916](https://pdf-bucket.tos-cn-beijing.volces.com/infer/20260529/9ca1e64cc52bd8bca9e93ecf4dd615d7_1780050110303440640.jpg?X-Tos-Algorithm=TOS4-HMAC-SHA256&amp;X-Tos-Credential=AKLTZDcxYzI0ZWI5NDkzNGRkNWI1OTdiNTVjNjZjYjU3NmQ%2F20260529%2Fcn-beijing%2Ftos%2Frequest&amp;X-Tos-Date=20260529T102150Z&amp;X-Tos-Expires=1800&amp;X-Tos-Signature=e8058b75078c08e3cd713f87ea9eaf121436c9d6d4242dc062b26f68a28977de&amp;X-Tos-SignedHeaders=host) 
![fig_86861](https://pdf-bucket.tos-cn-beijing.volces.com/infer/20260529/9ca1e64cc52bd8bca9e93ecf4dd615d7_1780050110303945089.jpeg?X-Tos-Algorithm=TOS4-HMAC-SHA256&amp;X-Tos-Credential=AKLTZDcxYzI0ZWI5NDkzNGRkNWI1OTdiNTVjNjZjYjU3NmQ%2F20260529%2Fcn-beijing%2Ftos%2Frequest&amp;X-Tos-Date=20260529T102150Z&amp;X-Tos-Expires=1800&amp;X-Tos-Signature=71aa9b3ea78b345a7e51427d9b0cd050627ca0b1bceadd084a0a54c4ef3704cf&amp;X-Tos-SignedHeaders=host) 
张兆瑞 
女 | 37岁 
## 联系方式 
微信号: ChinaZzr03 
2022.02-2024.07 
邮箱: 627532011@qq.com 
## 求职信息 
工作时长:18年 求职意向:出纳 
期望薪资:5-6K 
期望城市:长沙 
2020.12-2021.12 
## 资格证书 
会计从业资格证 
## 个人优势 
作为一名有多年出纳工作经验的职场人,能始终保持严谨､细致的工作态度,注重细 节与准确性,注重效率与规范性｡能够独立完成岗位职责,同时积极配合团队完成财 务相关工作｡希望在新的平台中发挥专业能力,为企业财务管理贡献力量｡ 
## 工作经历 
湖南名匠装饰工程有限公司 出纳专员 2024.08-2025.12 
1.负责日常收支的管理和核对,确保每一笔收入和支出都有详细的记录｡2.负责erp日 常相关数据结算核对与确认｡3.审核店面的日常报销单据,确保报销手续及原始单据的 合法性和准确性｡4.负责门店礼品的进､出和盘查管理｡5.其他相关工作｡ 
长沙欧宇汽车有限公司 会计助理兼出纳 
1.负责对原始凭证进行审核,做好记账凭证的编制整理及存档｡ 
2.与合作单位对接,根据业务核对应收账款､应付账款､应收票据､应开发票,建立往 来台账,编制凭证､财务报表｡核算收入､成本､费用,按时进行税务申报工作｡ 
3.管理公司现金和银行存款,经审核后进行付款｡每日更新登记现金和银行存款日记 账,确保账实相符｡ 
4.保管库存现金､公司印章及相关票据,确保其安全｡ 
5.编制资金日报､周报和月报;社保申报及缴费｡ 
## 四川傲龙塑胶有限公司 
## 会计 
1.负责公司现金收付,及时登记现金日记账,保证账账相符､账实相符｡ 
2.根据销售合同以及回款情况为开具发票 ｡ 
3.核算员工工资,审核费用报销原始单据,核算成本,费用,利润,编制会计报表｡ 
4.根据相关往来账务做好销售报表及各类台账｡ 
5.核查仓库各类台账,督促落实月底盘点｡ 
神州专车(股票代码:838006) 出纳兼数据分析 2015.06-2020.11 
1.负责单据的整理､审核及签批流程｡银行及现金业务的办理,定期更新银行账户余 额､银行流水及收付款跟踪表｡及时整理传递银行回单､对账单等相关单据至总部财 务,确保资金业务数据及时入账｡ 
2.VIP企业客户的维护及用车接待,车辆调度､司机排班等相关运营工作｡ 
3.定期编制现金盘点表､次月预算表,申报个税､社保,编制工资表｡ 
4.负责银行票据､网银 UKey的保管及印章的保管｡ 
5.负责公司运营数据分析并提出相关意见｡
湖南大中电子科技有限公司 项目专员 2014.03-2015.03 
负责移动项目部的数据录入､整理及分析,做好企业客户的信息维护､办理移动相关 业务｡ 
长沙迪信通有限公司 出纳专员 2012.05-2014.02 
1.负责日常收款工作｡统计日 销售､周销售､月销售额｡做好门店物资保管 ､货品登 记,库存管理｡ 
2.负责门店报税､开具发票､现金管理,根据银行流水编制资金日报,员工考勤表的编 制｡ 
广东惠州普洛瓦电器实业有限公司 仓库统计 2008.02-2012.05 负责仓库货物出入库系统登记,做到日清月结,确保账实同步;定期校准仓库数据, 监督仓库物品的进出;负责日常报表的整理及制作｡ 
教育经历 湖南农业大学 
大专 会计 2017-2020</t>
        </is>
      </c>
      <c r="R1233" t="inlineStr">
        <is>
          <t>点击按钮</t>
        </is>
      </c>
      <c r="S1233" t="inlineStr">
        <is>
          <t>岗位职责：
1、负责公司印章、证件、资质的统一保管、登记、领用、归还全流程，建立并维护管理台账，确保账实相符。
2、合同用印前严格审核文本一致性（条款、金额、签章、日期等），拒绝不合规申请，杜绝违规用印。
3、按制度规范完成用印操作，做好登记与留痕，留存电子凭证并归档。
4、定期检查印章完好性，发现损坏、遗失等立即上报并协助挂失、补办。
5、定期跟踪合同归档情况，建立合同到期提醒机制，提前通知相关部门。
6、配合各部门解答印章使用疑问，协助开展印章管理培训与宣传。
7、定期整理台账、编制用印统计报表上报领导，完成其他交办工作。
任职要求：
1、基本条件：40岁左右，居住稳定（公司附近优先）。
2、学历经验：大专及以上，行政管理、文秘、财务等相关专业优先；2年以上企业印章管理经验优先，有国企/事业单位经验者佳。
3、职业素养：正直严谨、责任心强、原则性强，保密意识高，杜绝徇私舞弊。
4、专业知识：熟悉《印章管理办法》《治安管理处罚法》中印章相关规定，能独立完成印章刻制、启用、停用、销毁全流程。
5、核心能力：严格做到“用印必审、审后用印、用后登记”，对异常用印敏锐识别并立即上报；熟练使用Word、Excel，规范填写台账。
6、工作态度：认真负责、踏实肯干，执行力强，善于沟通协调，服从安排，无不良从业记录。</t>
        </is>
      </c>
      <c r="T1233">
        <v>1</v>
      </c>
    </row>
    <row r="1234" ht="25.5" customHeight="1">
      <c r="A1234">
        <v>2040</v>
      </c>
      <c r="B1234" t="inlineStr">
        <is>
          <t>供应链专员</t>
        </is>
      </c>
      <c r="C1234" t="inlineStr">
        <is>
          <t>简历-郑梦瑶.pdf</t>
        </is>
      </c>
      <c r="D1234" t="inlineStr">
        <is>
          <t>胡晓玲</t>
        </is>
      </c>
      <c r="E1234" t="inlineStr">
        <is>
          <t>无法提取姓名</t>
        </is>
      </c>
      <c r="F1234" t="inlineStr">
        <is>
          <t>无</t>
        </is>
      </c>
      <c r="G1234" t="inlineStr">
        <is>
          <t>【简历概览】2024届江汉大学大数据管理与应用专业，有采购助理和数据运营实习经验，熟练掌握数据分析工具和办公软件。
【技能拆解】
- 技术栈：Python、ERP、MySQL、SPSS、ECharts、FineBI、Tableau、Word、Excel、PowerPoint、Xmind、impala
- 软技能：订单管理、供应商管理、数据分析、团队协作、流程优化、培训指导、沟通协调、多任务处理
【与JD匹配分析】
- 硬技能匹配情况：熟练掌握Excel（数据透视表、VLOOKUP），具备ERP系统使用经验，掌握Python、MySQL等数据分析工具，英语六级，满足核心技能要求且加分技能突出。
- 经验年限匹配情况：有6个月采购助理和6个月数据运营实习经验，符合应届生岗位经验要求。
- 行业背景匹配情况：有供应链采购和数据运营相关实习经历，与供应链数据支持、采购跟单等岗位要求相关。</t>
        </is>
      </c>
      <c r="H1234">
        <v>90</v>
      </c>
      <c r="I1234" t="inlineStr">
        <is>
          <t>强烈推荐</t>
        </is>
      </c>
      <c r="J1234" s="2">
        <v>46175</v>
      </c>
      <c r="K1234"/>
      <c r="L1234"/>
      <c r="M1234"/>
      <c r="N1234"/>
      <c r="O1234"/>
      <c r="P1234" s="3"/>
      <c r="Q1234" t="inlineStr">
        <is>
          <t>8d0dfb21599774a01HB829m6EVpYxoS3U_ueWOKjmPbYPxJm 
出生年月:2002年1月 
![fig_37301](https://pdf-bucket.tos-cn-beijing.volces.com/infer/20260602/8bb022881361b188d9dcd3f678dd9a86_1780382115359417217.jpg?X-Tos-Algorithm=TOS4-HMAC-SHA256&amp;X-Tos-Credential=AKLTZDcxYzI0ZWI5NDkzNGRkNWI1OTdiNTVjNjZjYjU3NmQ%2F20260602%2Fcn-beijing%2Ftos%2Frequest&amp;X-Tos-Date=20260602T063515Z&amp;X-Tos-Expires=1800&amp;X-Tos-Signature=5e064f09eee05600a5f66d09037729be2037baf0bf438d63a22b81cc45af295f&amp;X-Tos-SignedHeaders=host) 
毕业院校:江汉大学 
教育背景 
2020.09-2024.06 
![fig_27196](https://pdf-bucket.tos-cn-beijing.volces.com/infer/20260602/8bb022881361b188d9dcd3f678dd9a86_1780382115360856076.jpg?X-Tos-Algorithm=TOS4-HMAC-SHA256&amp;X-Tos-Credential=AKLTZDcxYzI0ZWI5NDkzNGRkNWI1OTdiNTVjNjZjYjU3NmQ%2F20260602%2Fcn-beijing%2Ftos%2Frequest&amp;X-Tos-Date=20260602T063515Z&amp;X-Tos-Expires=1800&amp;X-Tos-Signature=f0525f085dc381da73e8bc0ca5a45145ddee03533a4cf3d793c51835cdea9826&amp;X-Tos-SignedHeaders=host) 
![fig_08515](https://pdf-bucket.tos-cn-beijing.volces.com/infer/20260602/8bb022881361b188d9dcd3f678dd9a86_1780382115359504822.jpg?X-Tos-Algorithm=TOS4-HMAC-SHA256&amp;X-Tos-Credential=AKLTZDcxYzI0ZWI5NDkzNGRkNWI1OTdiNTVjNjZjYjU3NmQ%2F20260602%2Fcn-beijing%2Ftos%2Frequest&amp;X-Tos-Date=20260602T063515Z&amp;X-Tos-Expires=1800&amp;X-Tos-Signature=ab0915db4c7acc07341078fbe7a46d38cf2ef3f94fb51812d97197379d5d55ea&amp;X-Tos-SignedHeaders=host) 
手机号码:13554127720 
![fig_79545](https://pdf-bucket.tos-cn-beijing.volces.com/infer/20260602/8bb022881361b188d9dcd3f678dd9a86_1780382115359306109.jpg?X-Tos-Algorithm=TOS4-HMAC-SHA256&amp;X-Tos-Credential=AKLTZDcxYzI0ZWI5NDkzNGRkNWI1OTdiNTVjNjZjYjU3NmQ%2F20260602%2Fcn-beijing%2Ftos%2Frequest&amp;X-Tos-Date=20260602T063515Z&amp;X-Tos-Expires=1800&amp;X-Tos-Signature=813b33eb9cb99d6abb1a52afdbe0c78c48a802cb90fbfddcfd5b335181f7553d&amp;X-Tos-SignedHeaders=host) 
邮箱:zmy20020108@163.com 
江汉大学 
大数据管理与应用 
主修课程:供应链管理､企业资源计划(ERP)､SAP综合实验､大数据可视化､Python数据分析基 
础､数据库原理及应用 
工作经历 
2025.02-2025.08 深圳市飞速创新技术股份有限公司 
采购助理 
订单全流程管理:负责光模块与高速线缆全生命周期采购,及时准确更新交期和物流,监督并跟进订 单状态,处理到货异常,日均处理订单300+单 
订单问答:高效准确回复销售的提问,日均处理50+个订单问答,包括加急,库存调用,售后,物流 
海外订单提货:主导海外订单提货流程,协调物流､仓储及供应商,确保100%合规完成发票/装箱单 核对 
供应商管理:管理30+个供应商,监督供应商按时发货以及更新延期订单情况 
数据分析:运用Fine BI搭建采购数据看板,可视化分析到货及时率､需求达成率等核心指标,为采 购决策提供数据支持 
2024.01-2024.07 Omnicom集团(世界500强) 数据运营实习生 
数据运维与质量管控:负责多个核心项目的月度数据运维,每天完成1000+条数据的QA清洗,确保 交付数据准确率≥99.9%,协助客户完成取数分析 
数据查询:使用impala高效执行数据查询,每天完成30+次mapping匹配及数据验收､数据QA､ 数据监控 
数据库优化与管理:主导数据库升级项目,标准化商品数据新增/合并/修改流程,维护5000+SKU 信息,错误率降低至0.5%以下 
团队协作与流程改进:培训5+名新入职实习生,编写《数据QA操作手册》并被团队采纳为标准流 程,提升团队工作效率 
项目经历 2024.01-2024.07 强生(数据标注与SPU Mapping) 
负责强生商品常规交付属性标注,建立标准化数据录入流程,利用 Tableau 构建 SPU Mapping 看 板,优化匹配逻辑,将商品召回率从85%提升至95%+,显著提升数据可用性 
2024.01-2024.07 联合利华 (品牌数据QA与校验) 
主导京东､天猫等电商平台的商品数据QA,设计校验规则,修复异常数据,确保数据准确性 
利用impala对brand mapping规则进行检验,处理异常数据,使品牌匹配准确率提升20% 2024.01-2024.07 MS SEA(东南亚电商品牌验收) 
2022.05-2023.06 数据化运营实验 利用 Tableau 搭建 Shopee､Lazada 等平台的品牌验收看板,实时监控商品数据,发现并处理 500+异常数据,优化品牌匹配逻辑,使东南亚市场商品数据准确率提升20%,支撑合规运营 
独立完成市场规模､竞品分析､消费者舆情及关键词趋势研究,产出行业分析报告,为业务决策提 供数据支持,使用 Power BI 和Tableau搭建动态可视化看板,并完成数据分析报告 
专业技能 语言技能:英语六级 
专业技能:精通Python语言,熟练掌握ERP,MySQL,SPSS,ECharts,FineBI,Tableau等工具 
办公技能:熟练运用Word､Excel(数据透视表､VLOOKUP熟练)､Power Point､X mind等办公软件</t>
        </is>
      </c>
      <c r="R1234" t="inlineStr">
        <is>
          <t>点击按钮</t>
        </is>
      </c>
      <c r="S1234" t="inlineStr">
        <is>
          <t>岗位职责：
1. 数据支持与分析：
   · 协助收集、清洗和整理供应链相关数据（如需求、库存、物流成本等）。
   · 使用Excel等工具进行基础数据分析，制作日常运营报表。
   · 参与库存数据的核对与盘点支持工作。
2. 流程协助与跟单：
   · 协助跟踪采购订单（PO）的执行状态，与供应商或内部团队进行基础沟通。
   · 协助跟进物流发货、在途跟踪及到货确认等物流环节。
   · 支持仓库日常运营单据的整理与归档。
3. 系统操作与维护：
   · 学习并协助在ERP、WMS系统中进行基础数据录入与查询。
   · 参与系统数据的核对，确保信息流准确性。
4. 项目与会议支持：
   · 参与供应链优化项目的调研、资料收集与初步分析。
   · 协助准备部门会议资料，完成会议纪要。
   · 完成领导交办的其他相关辅助性工作。
任职要求：
· 教育背景： 全日制本科或大专在读，供应链管理、物流管理、工商管理、国际贸易、工业工程、数据分析等相关专业优先。
· 技能要求：
  · 核心技能： 熟练掌握Microsoft Office办公软件，尤其要求Excel能力突出（熟悉数据透视表、VLOOKUP、常用函数等）。
  · 加分技能： 对ERP/WMS系统有基本了解；具备基础的数据分析思维或Python/SQL入门知识；英语读写能力良好。
· 素质要求：
  · 对供应链领域有浓厚兴趣，学习能力强，愿意从基础工作做起。
  · 具备良好的逻辑思维、沟通表达能力和团队协作精神。
  · 工作细心、负责，有较强的抗压能力和多任务处理能力。</t>
        </is>
      </c>
      <c r="T1234">
        <v>1</v>
      </c>
    </row>
    <row r="1235" ht="25.5" customHeight="1">
      <c r="A1235">
        <v>2041</v>
      </c>
      <c r="B1235" t="inlineStr">
        <is>
          <t>仓库管理</t>
        </is>
      </c>
      <c r="C1235" t="inlineStr">
        <is>
          <t>韩建伟.pdf</t>
        </is>
      </c>
      <c r="D1235" t="inlineStr">
        <is>
          <t>胡晓玲</t>
        </is>
      </c>
      <c r="E1235" t="inlineStr">
        <is>
          <t>韩建伟</t>
        </is>
      </c>
      <c r="F1235" t="inlineStr">
        <is>
          <t>无</t>
        </is>
      </c>
      <c r="G1235" t="inlineStr">
        <is>
          <t>【简历概览】29岁，5年电商仓储管理经验，擅长团队管理、数据分析、流程优化及WMS/ERP系统操作。
【技能拆解】
- 技术栈：WMS, ERP, Office, Excel函数, 数据透视表, 切片器, 可视化数据报表, RPA, 6S管理
- 软技能：团队管理, 跨部门协作, 流程优化, 问题解决, 成本管控, 项目筹划, 数据分析, 沟通协调
【与JD匹配分析】
- 硬技能匹配情况：未提供岗位JD，无法进行硬技能匹配分析
- 经验年限匹配情况：未提供岗位JD，无法进行经验年限匹配分析
- 行业背景匹配情况：未提供岗位JD，无法进行行业背景匹配分析</t>
        </is>
      </c>
      <c r="H1235">
        <v>0</v>
      </c>
      <c r="I1235" t="inlineStr">
        <is>
          <t>待定</t>
        </is>
      </c>
      <c r="J1235" s="2">
        <v>46175</v>
      </c>
      <c r="K1235"/>
      <c r="L1235"/>
      <c r="M1235"/>
      <c r="N1235"/>
      <c r="O1235"/>
      <c r="P1235" s="3"/>
      <c r="Q1235" t="inlineStr">
        <is>
          <t># RESUME 
# 个人简历 
姓 名:韩建伟 
籍 贯:甘肃 
联系手机:19533327372 
![fig_31050](https://pdf-bucket.tos-cn-beijing.volces.com/infer/20260602/569661a7cacfd46f79bbd04f767fe283_1780382140317878598.jpg?X-Tos-Algorithm=TOS4-HMAC-SHA256&amp;X-Tos-Credential=AKLTZDcxYzI0ZWI5NDkzNGRkNWI1OTdiNTVjNjZjYjU3NmQ%2F20260602%2Fcn-beijing%2Ftos%2Frequest&amp;X-Tos-Date=20260602T063540Z&amp;X-Tos-Expires=1800&amp;X-Tos-Signature=ce67b3b7b04b188cf43bd0a7e4e59315179f3dd16217000c5687a6a335653ad5&amp;X-Tos-SignedHeaders=host) 
电子邮箱:1586234119@qq.com
姓名: 韩建伟 
![fig_54577](https://pdf-bucket.tos-cn-beijing.volces.com/infer/20260602/fe4ab26cf3350293f7a5cc8a07707129_1780382140356151999.jpg?X-Tos-Algorithm=TOS4-HMAC-SHA256&amp;X-Tos-Credential=AKLTZDcxYzI0ZWI5NDkzNGRkNWI1OTdiNTVjNjZjYjU3NmQ%2F20260602%2Fcn-beijing%2Ftos%2Frequest&amp;X-Tos-Date=20260602T063540Z&amp;X-Tos-Expires=1800&amp;X-Tos-Signature=92fc3603d94732ee393cc2d510e4aa2a8b3aadd88e258749de22bea05a376b22&amp;X-Tos-SignedHeaders=host) 
微信: ww1586234119 
年龄: 29 
![fig_99138](https://pdf-bucket.tos-cn-beijing.volces.com/infer/20260602/fe4ab26cf3350293f7a5cc8a07707129_1780382140356127546.jpg?X-Tos-Algorithm=TOS4-HMAC-SHA256&amp;X-Tos-Credential=AKLTZDcxYzI0ZWI5NDkzNGRkNWI1OTdiNTVjNjZjYjU3NmQ%2F20260602%2Fcn-beijing%2Ftos%2Frequest&amp;X-Tos-Date=20260602T063540Z&amp;X-Tos-Expires=1800&amp;X-Tos-Signature=0ff9e249c12560c8d9d9d821f4d51826461e515cc2be89f4ff899751a61086f1&amp;X-Tos-SignedHeaders=host) 
手机: 19533327372 
籍贯: 甘肃 
![fig_65829](https://pdf-bucket.tos-cn-beijing.volces.com/infer/20260602/fe4ab26cf3350293f7a5cc8a07707129_1780382140356135924.jpg?X-Tos-Algorithm=TOS4-HMAC-SHA256&amp;X-Tos-Credential=AKLTZDcxYzI0ZWI5NDkzNGRkNWI1OTdiNTVjNjZjYjU3NmQ%2F20260602%2Fcn-beijing%2Ftos%2Frequest&amp;X-Tos-Date=20260602T063540Z&amp;X-Tos-Expires=1800&amp;X-Tos-Signature=88e4b11241a0bcbc8f35baa6f869a4dd9b9cb2cafe9892bdb0cabac5e7f6d8fe&amp;X-Tos-SignedHeaders=host) 
邮箱: 1586234119@qq.com 
![fig_38492](https://pdf-bucket.tos-cn-beijing.volces.com/infer/20260602/fe4ab26cf3350293f7a5cc8a07707129_1780382140356423112.jpeg?X-Tos-Algorithm=TOS4-HMAC-SHA256&amp;X-Tos-Credential=AKLTZDcxYzI0ZWI5NDkzNGRkNWI1OTdiNTVjNjZjYjU3NmQ%2F20260602%2Fcn-beijing%2Ftos%2Frequest&amp;X-Tos-Date=20260602T063540Z&amp;X-Tos-Expires=1800&amp;X-Tos-Signature=ea73b582cc63eb75d5515e46f7bc6365a1c72d35edf3a0fd293fad664fced2ef&amp;X-Tos-SignedHeaders=host) 
![fig_40815](https://pdf-bucket.tos-cn-beijing.volces.com/infer/20260602/fe4ab26cf3350293f7a5cc8a07707129_1780382140356121260.jpg?X-Tos-Algorithm=TOS4-HMAC-SHA256&amp;X-Tos-Credential=AKLTZDcxYzI0ZWI5NDkzNGRkNWI1OTdiNTVjNjZjYjU3NmQ%2F20260602%2Fcn-beijing%2Ftos%2Frequest&amp;X-Tos-Date=20260602T063540Z&amp;X-Tos-Expires=1800&amp;X-Tos-Signature=23e350d7c7f7964af29c610df51953fe2712ccc93d139fd8c81e5a9f725c96ab&amp;X-Tos-SignedHeaders=host) 
核心优势 
工作背景:5 年大型电商仓储管理经验,拥有较强的数据分析能力和广泛的管理技能｡熟练运用各种函数及创新可视化数据报 表,对成本管理有着深入的理解和有效的管控手段,熟悉仓储收货､上架､拣货､发货､出库及库存盘点等仓内全流程｡熟 悉现代电商物流管理思路､方法及工具,能够及时发现､处置及反馈工作中遇到并存在的问题｡具备流程优化及仓储规划运营 体系的建立等实施经验｡负责筹划过多次618､双11､双12 等大促有关人员､人效､产能等方面预估方案及现场突发情况的 预案等工作｡ 
团队管理:管理过成员数量在35 人以上的团队,建立良好的团队沟通,监督团队成员工作质量及绩效考核指标达成情况,注 重团队建设与培训,善于激发团队成员的潜力,带领团队高效完成部门指标｡负责制定部门工作计划,优化员工的工作流程, 进行跨部门人员复用等,使团队内多能工人员比例达到90%以上｡ 
有 核心技能:熟练使用并操作WMS 及ERP 系统｡精通office 办公软件,可通过各种函数､数据透视表及切片器进行数据分析 并以可视化数据报表方式呈现结果,对日常重复性工作可通过软件实现RPA 自动化替代人工｡具备较强的团队意识和跨部门 协作能力､组织管理能力和解决问题的能力｡ 
![fig_58423](https://pdf-bucket.tos-cn-beijing.volces.com/infer/20260602/fe4ab26cf3350293f7a5cc8a07707129_1780382140356227907.jpg?X-Tos-Algorithm=TOS4-HMAC-SHA256&amp;X-Tos-Credential=AKLTZDcxYzI0ZWI5NDkzNGRkNWI1OTdiNTVjNjZjYjU3NmQ%2F20260602%2Fcn-beijing%2Ftos%2Frequest&amp;X-Tos-Date=20260602T063540Z&amp;X-Tos-Expires=1800&amp;X-Tos-Signature=54d6ebf550b4cae4f7c282ef46bc976fe2755a490615511673bb9fef7120a3a8&amp;X-Tos-SignedHeaders=host) 
工作经历 
荟品仓/ 物流 
2024.10 - 至今 
## 出库主管 
团队管理:日常对环节人员进行管理､作业流程及现场6S 培训,合理制定本环节人员KPI 达成指标,规范作业标准及流程,带 领督促员工完成目标任务｡对各项工作制度的执行情况进行跟踪检查,确保工作质量和效果,做好关键岗位人员的梯队培养和储 备｡ 
车辆调度:根据现场发往各门店暂存区货量及时对接承运商安排车辆的运输工作,积极与承运商或司机沟通,确认运输路线､卸 货地址,确保货物的安全和准确配送｡对部分门店位置邻近或运输路线一致门店货物进行拼车输送,降低公司运输成本｡ 
布局规划:留存日常发往各门店商品数据,根据给各门店发车频次数据对仓内出库区域重新布局,对日常出货量高的门店商品暂 存区安排在靠近出货口处,缩短商品周转距离,对比之前工作效率提升28%｡ 
出库审核:监督并督促人员对已出库作业单据及时进行线上审核操作,审核过程中遇到问题及时处理,避免商品到门店后影响门 店正常收货｡ 
食 仓储管理:实时了解仓内发往各门店待出库商品数据,积极与各门店负责人沟通｡跟进现场工作进度及异常问题处理,制定仓库 规划,实现场地､人员､物料､仓储设备的合理规划并加以管理和控制,提升仓库占用率｡ 
时效管理:对需发往各门店商品做好先进先出,加快商品仓内周转效率,对部分需发往门店但不足一车商品进行拼车或以快递形 式发出,确保至少2 天清空一次｡ 
人效提升:根据现场货量及时增加或减少出勤人员,定时关注人员产能数据｡合理优化和安排团队内人员架构,并做好有效的指 导､沟通和业务培训｡ 
安全管理:执行并完善仓库管理制度,定期检查消防设备,确保仓库符合安全生产标准｡对仓库内设备进行日常维护保养,及时 处理设备故障,确保工作顺利进行｡ 
工作业绩:1.对仓内商品､物料､设备等存放区域进行重新布局,合理规划仓内面积使用情况,对比之前仓内面积使用率可增加 20%｡ 
2.根据给各门店发车频次数据对仓内出库区域重新布局,对日常出货量高的门店商品暂存区安排在靠近出货口处,缩 短商品周转距离,对比之前工作效率提升28%｡ 
3.根据现场实际情况对部分需发往门店但不足一车商品进行拼车或以快递形式发出,降低商品在仓内滞留时效,由原 来的不可控实现可控｡
工作经历 
## 丽讯/ 物流 质控运营主管 
2023.10 - 2024.10 
团队管理:负责制定本部门人员的工作安排并实施管理,通过对下属人员的规定､培训､考核建议,监督员工的工作执行情况, 及时给予指导､培训,有效提升团队工作效率与执行力｡使本部门月度离职率降低至8%以内｡积极同各部门沟通交流､协同合 作,开展仓内日常业务｡ 
流程优化:针对现场作业流程实施优化,保障产能和人均生产效率,合理妥当地处理各类突发情况｡ 
品质把控:管控仓库成本,严格把控商品质量,定期对处于寄存效期内的订单进行抽检,并对异常商品及时修复,以防商品出现 氧化､发霉等现象｡ 
现场管理:制定及修定仓储作业程序及管理制度,完善仓储管理的各项流程和作业标准｡现场管理督导､安全､6S 推行实际成 果､跟进目视化管理执行状况｡ 
指标搭建:负责仓内核心KPI 数据指标体系(次日达时效､准点出库率､24H 出库率､上架及时率､客诉､病单､人效､6S､ 执行力等)的建立,指标拆分并完善､持续跟进监控达成进度｡ 
质量分析:定期提供仓储运营质量报告,透过数据分析总结仓内运营问题,撰写完整分析报告,提出合理改进建议｡ 
数据监控:负责仓内数据的统计及各项指标的监控,创建小时播报,对快超时订单进行及时抢救,使现场了解仓内货量实时动态, 及时增加或减少人力｡仓内次日达商品时效提升至99.99%｡ 
异常处理:负责仓内作业失误瑕疵判责､现场异常及问题处理,对接客服､工单处理或上游核实商品瑕疵等问题｡ 
计划制定:制定部门每月工作计划､分析､总结部门工作状况与下一步工作思路,带领并督促员工完成目标任务｡ 
库存管理:规划库存货架搭建,对商品类目进行区分管理,根据库存准确率定期对仓内库存进行全盘､动盘或抽盘,并对盘点盘 盈､盘亏数据进行分析并处理,掌握库存准确数据,使库存准确率达99.98% 
工作业绩:1.从0-1 建立仓内数据监控体系,并根据日常达成数据制定仓内核心KPI 指标,定期对未达标数据进行分析原因, 根据原因制定､完善作业流程｡ 
2.对日常重复性工作通过软件实现RPA 自动化替代人工,提升工作效率60%,本部门减少人力1 人｡ 
3.对仓内发货流程进行优化,因仓内人员效率过低,导致仓内待发货货量挤压,不能及时发出,临时增加人员协助发 货人员作业,使发货效率对比之前提升60%｡ 
4.筹划双11 双12 产能､人员､人效方面预估方案及现场突发情况的预案等相关工作,使大促期间仓内待出库商品 及时出库,,保障了大促仓内正常运转｡ 
得物/ 供应链 
2020.08 - 2023.10 
仓储组长 
团队管理:根据计划需求进行人力增补和控制,分配工作任务,确保本组正常运行,对一线仓储人员进行管理及培训,提升员工 的技能水平和多能工储备,使本组多能工比例达90%以上｡ 
仓储管理:跟进现场工作进度及异常问题处理,负责商品日常收货､上架､拣货､次日达时效跟进､跨仓跨部门商品调拨､库存 盘点及拣货任务波次创建,对入库商品､出库商品､库存调拨商品进行有效监控,及时跟进仓内收货､上架､拣货､发货及盘点 任务及时完成,并确保零差异｡ 
库存管理:对商品类目进行区分管理,定期对仓内库存进行盘点,并对盘点盘盈､盘亏数据进行分析并处理,掌握库存准确数据, 使仓内库存准确率达到100%｡ 
人效提升:监督现场作业效率及人员工作状态,对新入职人员合理制定产能爬坡计划,在货量充足情况下对连续4 小时产能未达 标人员进行关注,沟通了解未达标原因,协助该员工保质保量完成工作进度,控制公司用工成本｡ 
时效把控:每日跟进仓内24H 出库率､上架及时率､次日达商品实时出库情况,确保商品在指定时间内全部出库,使仓内次日 达商品月度准点出库率达到99.99%以上｡ 
数据分析:对部门工作指标通过各种函数､数据透视表及切片器进行数据分析并以可视化数据报表方式呈现结果,对异常商品及 时跟进处理｡ 
安全管理:负责本部门工作区域6S 维护情况､安全､消防及现场纪律监督｡
## 工作经历 
得物/ 供应链 
2020.08 - 2023.10 
仓储组长 
工作业绩:1.对小时报数据进行时间段区分展示,增加快超时订单数据唯一码明细预警展示可及时进行抢救,出库率对比之前提 升12%｡ 
2.优化仓内拣货流程及库位码布局,区分商品库存类目管理,库位码由之前8 位优化为6 位,使现场库位清晰､明 确､一目了然,更改了拣货任务波次创建,减少拣货人员的行走距离和时间,拣货人效对比之前提升30%｡ 
3.从0-1 成功组建和培养本团队,定期对员工培训､指导,不定期对团队内人员进行轮岗,使团队成员多能工比例 达到90%以上｡ 
4.根据日常达成人效数据及现场实时测速,合理制定人员效率,提升人员作业效率及质量,控制公司成本,本组人力 对比之前降低20%｡ 
## 项目经历 
2022.03 – 至今 可视化时效数据监控 数据创新 
项目描述:寄存业务出库率､库存盘点准确率､上架率等数据监督程序繁琐,且每单商品状态需查询唯一码,无法精确定位某个时间 段滞留货量状态,导致日常工作量大且不能及时了解各环节待处理商品时间段具体货量｡ 
预期目标:1.由原来各环节待处理量细化至根据入货时间区分各时间段滞留｡ 
2.由原来各环节待处理量细化至各环节滞留时长达到2H 内､2H-4H 内及超4H 未处理货量｡ 
3.现场货量数据由之前不可控实现为目视化､标准化､自动化｡ 
4.实时了解即将超时订单及当前状态,对可抢救订单进行抢救,提升出库率｡ 
5.对出库率实时达成报表､各时间段滞留明细报表､环节辅助工时占比､人员出勤天数预警提示实现RPA 机器人自动播报 代替人工数据报表导出｡ 
项目职责:创新商品出库率､库存盘点准确率､上架率等可视化数据报表,展示各时间段待处理货量及商品在各环节滞留时长｡对各 环节超2H､4H 及4H 以上未处理订单展示商品唯一码､类型､待超时间､当前状态,实时定位每单未出库商品,并对仓 内待超时订单进行数据预警,可及时进行抢救,一目了然｡ 
项目成果:现场数据由之前不可控实现目视化､标准化､自动化｡对数据实现RPA 机器人代替人工自动导出并播报数据｡商品仓内流 转时效提升,对预警订单进行有效抢救,对比之前出库率提升12%｡ 
2022.08 – 至今 拣货人效项目优化 人效提升 
项目描述:随着公司业务的不断发展,仓库的拣货工作量日益增加｡然而,目前拣货人员的工作效率较低,无法满足业务需求,导致 订单处理延迟､客户满意度下降等问题｡因此,有必要对仓库拣货人效进行优化,以提高仓库运营效率和服务质量｡ 
现状分析:对仓库布局､货架摆放､货物品类分布进行评估,查看是否存在布局不合理､拣货路径过长等问题｡观察拣货人员的工作 流程和操作方法,分析是否存在操作不规范､动作浪费等情况｡统计拣货人员的工作时间､拣货数量､错误率等数据,评 估当前的人效水平｡ 
优化措施:根据货物的出库频率､销售量等因素,对货物的存放位置进行重新规划,将畅销品放置在靠近出口､易于拣取的位置｡对 货架进行重新布局,优化拣货路径,减少拣货人员的行走距离和时间｡为每个货位设置清晰､明确的标识和编码,便于拣 货人员快速准确地找到货物｡对拣货流程进行梳理和简化,减少不必要的环节和操作,提高拣货效率｡ 
项目成果:拣货人员的平均人效对比之前提升30%,能够满足业务需求,提高客户满意度｡拣货错误率降低至0.05%以下｡订单拣货 时间缩短,提高订单处理速度和仓库运营效率｡
A 
![fig_44156](https://pdf-bucket.tos-cn-beijing.volces.com/infer/20260602/3c3453a21064167bbeedfcd8a9eb8b6b_1780382140317064527.jpg?X-Tos-Algorithm=TOS4-HMAC-SHA256&amp;X-Tos-Credential=AKLTZDcxYzI0ZWI5NDkzNGRkNWI1OTdiNTVjNjZjYjU3NmQ%2F20260602%2Fcn-beijing%2Ftos%2Frequest&amp;X-Tos-Date=20260602T063540Z&amp;X-Tos-Expires=1800&amp;X-Tos-Signature=3d589dff6525a5893eb6dfa5798296dc921cd758d2086374eb1aaffd7a75c701&amp;X-Tos-SignedHeaders=host) 
教育背景 
2009.09 – 2012.06 
平凉农业学校 
电子电气 
主修课程:电工基础､电子设计自动化､可编程控制器等｡ 
![fig_34327](https://pdf-bucket.tos-cn-beijing.volces.com/infer/20260602/3c3453a21064167bbeedfcd8a9eb8b6b_1780382140317153304.jpg?X-Tos-Algorithm=TOS4-HMAC-SHA256&amp;X-Tos-Credential=AKLTZDcxYzI0ZWI5NDkzNGRkNWI1OTdiNTVjNjZjYjU3NmQ%2F20260602%2Fcn-beijing%2Ftos%2Frequest&amp;X-Tos-Date=20260602T063540Z&amp;X-Tos-Expires=1800&amp;X-Tos-Signature=99bf2fee008328e61615ff6bda0d05b3cdc8d370e9c11d631b771d2810ca0347&amp;X-Tos-SignedHeaders=host) 
自我评价 
电脑操作:熟练使用Excel 函数分析与可视化操作呈现､精通office 办公软件｡ 
仓储系统:熟练使用并操作WMS 及ERP 系统｡ 
数据处理:有良好的逻辑思维习惯,敏锐的数据需求拆解分析能力,有较强的数据敏感度｡ 综合素质:抗压能力强,责任心强,能与各部门同事友好协作沟通,推动项目进程｡</t>
        </is>
      </c>
      <c r="R1235" t="inlineStr">
        <is>
          <t>点击按钮</t>
        </is>
      </c>
      <c r="S1235"/>
      <c r="T1235">
        <v>1</v>
      </c>
    </row>
  </sheetData>
  <dataValidations count="4">
    <dataValidation allowBlank="false" sqref="D2:D1234" type="list">
      <formula1>"kensimo,胡晓玲,愉意,FTG,福锐,许夏露,翰德,陈佩丽,梁美花,董贇晴,猎头,马伟伟,其他,Hays,李娟,姜萌"</formula1>
    </dataValidation>
    <dataValidation allowBlank="false" sqref="K2:K1234" type="list">
      <formula1>"简历待筛选,简历筛选通过待面试,面试不通过,面试通过待复试,复试通过,待定,简历未通过筛选,复试不通过,通过"</formula1>
    </dataValidation>
    <dataValidation allowBlank="false" sqref="L2:L1234" type="list">
      <formula1>"通过,淘汰,待定"</formula1>
    </dataValidation>
    <dataValidation allowBlank="false" sqref="M2:M1234" type="list">
      <formula1>"进行中,终止"</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s>
  <sheetData>
    <row r="1" ht="13" customHeight="1">
      <c r="A1" s="1" t="inlineStr">
        <is>
          <t>岗位</t>
        </is>
      </c>
      <c r="B1" s="1" t="inlineStr">
        <is>
          <t>岗位JD</t>
        </is>
      </c>
      <c r="C1" s="1" t="inlineStr">
        <is>
          <t>项目</t>
        </is>
      </c>
      <c r="D1" s="1" t="inlineStr">
        <is>
          <t>类型</t>
        </is>
      </c>
      <c r="E1" s="1" t="inlineStr">
        <is>
          <t>职能</t>
        </is>
      </c>
      <c r="F1" s="1" t="inlineStr">
        <is>
          <t>职级</t>
        </is>
      </c>
      <c r="G1" s="1" t="inlineStr">
        <is>
          <t>招聘负责人</t>
        </is>
      </c>
      <c r="H1" s="1" t="inlineStr">
        <is>
          <t>需求数量</t>
        </is>
      </c>
      <c r="I1" s="1" t="inlineStr">
        <is>
          <t>推荐简历数</t>
        </is>
      </c>
      <c r="J1" s="1" t="inlineStr">
        <is>
          <t>平均分</t>
        </is>
      </c>
      <c r="K1" s="1" t="inlineStr">
        <is>
          <t>需求提出日期</t>
        </is>
      </c>
      <c r="L1" s="1" t="inlineStr">
        <is>
          <t>需求完成日期</t>
        </is>
      </c>
      <c r="M1" s="1" t="inlineStr">
        <is>
          <t>招聘状态</t>
        </is>
      </c>
      <c r="N1" s="1" t="inlineStr">
        <is>
          <t>备注</t>
        </is>
      </c>
    </row>
    <row r="2" ht="25.5" customHeight="1">
      <c r="A2" t="inlineStr">
        <is>
          <t>核算会计4</t>
        </is>
      </c>
      <c r="B2" t="inlineStr">
        <is>
          <t>岗位职责
1、账单核对：
负责组内项目各电商平台（京东、天猫、抖音等）机器人对账后少量月度异常账单核对；
2、往来管理：
负责平台侧账单确认、应收管理；品牌侧应付账款和应收资源管理；
3、账务处理：
按会计准则及公司总账手册，负责品牌侧采购业务、平台侧销售业务、成本、税金等会计核算事务；
4、数智化建设：
推动业财一体对账系统、核算系统、BI系统功能优化，提高财务核算和数据呈现的自动化和智能化水平；
5、财务BP：
负责组内项目预算管理、管报出具和分析、OA流程审核等；支持业务决策，定期输出经营分析报告，识别财务风险与优化机会；参与项目复盘，提供数据支持与改进建议；协同供应链、运营等多部门推进流程标准化建设，提升整体运营效率。
6、团队管理，若是专员不硬性要求有团队管理经验
任职要求
1、全日制本科及以上学历，会计、财管类专业；
2、3年以上电商财务工作经验，熟悉主流电商平台结算规则；
3、2年以上团队管理经验，专员不要求；
4、精通Excel，熟练操作财务软件、电商ERP系统；
5、SAP经验优先；</t>
        </is>
      </c>
      <c r="C2" t="inlineStr">
        <is>
          <t>财务中心</t>
        </is>
      </c>
      <c r="D2" t="inlineStr">
        <is>
          <t>日常招聘</t>
        </is>
      </c>
      <c r="E2" t="inlineStr">
        <is>
          <t>财务</t>
        </is>
      </c>
      <c r="F2" t="inlineStr">
        <is>
          <t>专员级</t>
        </is>
      </c>
      <c r="G2" t="inlineStr">
        <is>
          <t>胡晓玲</t>
        </is>
      </c>
      <c r="H2">
        <v>1</v>
      </c>
      <c r="I2" t="inlineStr">
        <is>
          <t>14</t>
        </is>
      </c>
      <c r="J2" t="inlineStr">
        <is>
          <t>74</t>
        </is>
      </c>
      <c r="K2" s="2"/>
      <c r="L2" s="2">
        <v>46153</v>
      </c>
      <c r="M2" t="inlineStr">
        <is>
          <t>招聘完成</t>
        </is>
      </c>
      <c r="N2" t="inlineStr">
        <is>
          <t>周雪莹已谈薪5.11入职</t>
        </is>
      </c>
    </row>
    <row r="3" ht="25.5" customHeight="1">
      <c r="A3" t="inlineStr">
        <is>
          <t>费用会计1</t>
        </is>
      </c>
      <c r="B3" t="inlineStr">
        <is>
          <t>岗位职责:
1、准确及时审核仓储费、物流费、客服费、物料采购等报销单据，确保符合预算及财务制度;
2、准确及时处理仓储费、物流费、客服费、物料费用的结算与分摊;
3、监控仓储物流运输各环节费用的合理性，提供建议支持业务决策;
4、根据领导指示，处理其他与费用相关的财务事项;
任职要求:
1、全日制本科及以上学历，会计、财管类专业;
2、精通Excel，熟练操作财务软件、电商ERP系统;
3、SAP经验优先;
4、仓储物流费用会计优先</t>
        </is>
      </c>
      <c r="C3" t="inlineStr">
        <is>
          <t>财务中心</t>
        </is>
      </c>
      <c r="D3" t="inlineStr">
        <is>
          <t>日常招聘</t>
        </is>
      </c>
      <c r="E3" t="inlineStr">
        <is>
          <t>财务</t>
        </is>
      </c>
      <c r="F3" t="inlineStr">
        <is>
          <t>专员级</t>
        </is>
      </c>
      <c r="G3" t="inlineStr">
        <is>
          <t>胡晓玲</t>
        </is>
      </c>
      <c r="H3">
        <v>1</v>
      </c>
      <c r="I3" t="inlineStr">
        <is>
          <t>19</t>
        </is>
      </c>
      <c r="J3" t="inlineStr">
        <is>
          <t>62</t>
        </is>
      </c>
      <c r="K3" s="2"/>
      <c r="L3" s="2">
        <v>46122</v>
      </c>
      <c r="M3" t="inlineStr">
        <is>
          <t>招聘完成</t>
        </is>
      </c>
      <c r="N3" t="inlineStr">
        <is>
          <t>焦昱已谈薪4.10入职</t>
        </is>
      </c>
    </row>
    <row r="4" ht="25.5" customHeight="1">
      <c r="A4" t="inlineStr">
        <is>
          <t>供应链订单主管</t>
        </is>
      </c>
      <c r="B4" t="inlineStr">
        <is>
          <t>岗位职责:
1. 订单全流程管理
  · 负责订单从接收、审核、处理到交付的全过程监控与管理，确保订单准确、及时履行；
  · 协调内外部资源，解决订单执行中的异常问题（如缺货、延迟、客户需求变更等）；
  · 管理与优化订单处理系统（如ERP/WMS），确保数据准确性与流程效率。
2. 团队管理与协作
  · 领导订单处理团队，制定工作计划，分配任务，并监督执行效果；
  · 培训、指导团队成员，提升订单处理效率与准确性，优化团队绩效；
  · 与其他部门（如销售、采购、物流、财务）紧密协作，确保订单链路顺畅。
3. 数据分析与优化
  · 监控订单相关数据（如订单满足率、及时交付率、错误率等），定期提供分析报告；
  · 识别订单流程中的瓶颈与问题，推动系统或操作改进，提升整体运营效率；
  · 参与供应链数字化项目，支持系统升级与流程自动化。
4. 客户与供应商协调
  · 处理关键客户或复杂订单需求，确保客户满意度；
  · 与供应商及物流服务商协调，保障库存与运输资源满足订单需求；
  · 协助处理客户投诉与售后订单问题。
5. 合规与风险控制
  · 确保订单操作符合公司政策与行业规范；
  · 防范订单履行中的风险（如信用风险、合规风险），并制定应对预案。
任职要求：
1. 教育背景
  · 本科及以上学历，供应链管理、物流管理、财务管理、商务管理或相关专业优先。
2. 工作经验
  · 3年以上订单管理、供应链执行或相关领域经验，其中至少1年以上团队管理经验；
  · 有电商、零售或快消行业背景者优先。
3. 专业技能
  · 熟练使用ERP（如SAP、Oracle、金蝶等）、WMS系统及Office办公软件；
  · 具备较强的数据分析能力，能通过数据发现问题并推动改进；
  · 熟悉订单管理、库存管理及物流配送流程。
4. 核心素质
  · 具备优秀的沟通协调能力和跨部门协作经验；
  · 逻辑清晰，抗压能力强，能高效处理多任务与突发问题；
  · 注重细节，责任心强，具备团队管理与培养能力。</t>
        </is>
      </c>
      <c r="C4" t="inlineStr">
        <is>
          <t>财务中心</t>
        </is>
      </c>
      <c r="D4" t="inlineStr">
        <is>
          <t>日常招聘</t>
        </is>
      </c>
      <c r="E4" t="inlineStr">
        <is>
          <t>财务</t>
        </is>
      </c>
      <c r="F4" t="inlineStr">
        <is>
          <t>主管级</t>
        </is>
      </c>
      <c r="G4" t="inlineStr">
        <is>
          <t>胡晓玲</t>
        </is>
      </c>
      <c r="H4">
        <v>1</v>
      </c>
      <c r="I4" t="inlineStr">
        <is>
          <t>51</t>
        </is>
      </c>
      <c r="J4" t="inlineStr">
        <is>
          <t>72</t>
        </is>
      </c>
      <c r="K4" s="2"/>
      <c r="L4" s="2">
        <v>46167</v>
      </c>
      <c r="M4" t="inlineStr">
        <is>
          <t>招聘完成</t>
        </is>
      </c>
      <c r="N4" t="inlineStr">
        <is>
          <t>荆晓龙5.25入职</t>
        </is>
      </c>
    </row>
    <row r="5" ht="25.5" customHeight="1">
      <c r="A5" t="inlineStr">
        <is>
          <t>供应链订单专员1</t>
        </is>
      </c>
      <c r="B5"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C5" t="inlineStr">
        <is>
          <t>财务中心</t>
        </is>
      </c>
      <c r="D5" t="inlineStr">
        <is>
          <t>日常招聘</t>
        </is>
      </c>
      <c r="E5" t="inlineStr">
        <is>
          <t>财务</t>
        </is>
      </c>
      <c r="F5" t="inlineStr">
        <is>
          <t>专员级</t>
        </is>
      </c>
      <c r="G5" t="inlineStr">
        <is>
          <t>胡晓玲</t>
        </is>
      </c>
      <c r="H5">
        <v>1</v>
      </c>
      <c r="I5" t="inlineStr">
        <is>
          <t>5</t>
        </is>
      </c>
      <c r="J5" t="inlineStr">
        <is>
          <t>88</t>
        </is>
      </c>
      <c r="K5" s="2"/>
      <c r="L5" s="2">
        <v>46113</v>
      </c>
      <c r="M5" t="inlineStr">
        <is>
          <t>招聘完成</t>
        </is>
      </c>
      <c r="N5" t="inlineStr">
        <is>
          <t>朱从辉4.1入职</t>
        </is>
      </c>
    </row>
    <row r="6" ht="25.5" customHeight="1">
      <c r="A6" t="inlineStr">
        <is>
          <t>北京项目经理</t>
        </is>
      </c>
      <c r="B6" t="inlineStr">
        <is>
          <t>【岗位职责】
1.统筹京东重点项目（大促/新品类/供应链优化），对利润率结果负责；
2.拓展品牌方及平台方资源：主导商务谈判，争取独家合作、营销补贴、供应链成本优化；
3.协调产品、供应链、营销团队，控制项目成本（如物流费率、退货损耗）
4.监控ROI、库存周转率等核心指标，动态调整资源投入，实现利润最大化；
5.维护品牌关系，提升合作深度。
【任职资格】
1.5年+电商运营/商务对接经验，具备品牌/平台资源库（如快消母婴类）；
2.强商务能力：擅长谈判条款（返点、账期、独家权益），有千万级项目合作落地经验；
3.精通成本管控：熟悉电商财务模型（毛利率、履约费率、退货成本），能制定降本方案；
4.抗压能力强，适应快节奏决策。</t>
        </is>
      </c>
      <c r="C6" t="inlineStr">
        <is>
          <t>雀巢奶粉</t>
        </is>
      </c>
      <c r="D6" t="inlineStr">
        <is>
          <t>核心岗位</t>
        </is>
      </c>
      <c r="E6" t="inlineStr">
        <is>
          <t>运营</t>
        </is>
      </c>
      <c r="F6" t="inlineStr">
        <is>
          <t>经理级</t>
        </is>
      </c>
      <c r="G6" t="inlineStr">
        <is>
          <t>胡晓玲</t>
        </is>
      </c>
      <c r="H6">
        <v>1</v>
      </c>
      <c r="I6" t="inlineStr">
        <is>
          <t>11</t>
        </is>
      </c>
      <c r="J6" t="inlineStr">
        <is>
          <t>87</t>
        </is>
      </c>
      <c r="K6" s="2"/>
      <c r="L6" s="2">
        <v>46156</v>
      </c>
      <c r="M6" t="inlineStr">
        <is>
          <t>招聘完成</t>
        </is>
      </c>
      <c r="N6" t="inlineStr">
        <is>
          <t>王一帆5.14入职</t>
        </is>
      </c>
    </row>
    <row r="7" ht="25.5" customHeight="1">
      <c r="A7" t="inlineStr">
        <is>
          <t>贝亲主理人</t>
        </is>
      </c>
      <c r="B7" t="inlineStr">
        <is>
          <t>作为新项目的全链路操盘手，你将主导从市场洞察到产品上市的全周期管理，整合运营、营销、研发团队资源，对项目利润及品牌增长负责。
岗位职责
1、全链路项目管理
统筹项目从市场调研→产品开发→上市策略→销售落地→生命周期管理的全流程闭环；
制定项目年度/季度经营计划，拆解GMV、利润率、市场份额等核心指标，并推动达成。
2、市场洞察与产品定义
深度分析水杯、杯壶市场趋势、竞品动态、消费者痛点，输出产品定位及差异化策略；
主导新品开发：协同研发团队完成产品设计、功能定义、成本管控及供应链落地。
3、上市策略与营销攻坚
制定全域营销方案（京东/天猫/抖音/小红书等），整合内容种草、达人直播、IP联名等资源引爆声量；
监控推广ROI，优化投放策略，确保流量高效转化。
4、团队管理与资源整合
管理跨职能团队（运营/营销/研发），明确分工并驱动协同作战；
联动集团供应链、数据科技中台资源，保障项目高效运转。
5、生意结果负责
监控项目财务数据，动态调整策略确保利润目标达成；
定期向管理层汇报项目进展、风险预警及破局方案。
任职要求
1、经验背景：
5年以上水杯/杯壶/快消行业品牌管理经验，有0-1新品孵化成功案例；
熟悉产品开发全流程，具备供应链协同经验者优先。
2、核心能力：
强数据驱动：熟练运用市场数据指导决策，精通财务模型测算；
全渠道操盘：主导过天猫/抖音等平台爆款打造，熟悉平台玩法与流量逻辑；
领导力：具备5人以上跨部门团队管理经验，擅长目标拆解与压力传导。
3、行业认知：
深度理解用户需求，对水杯/杯壶用品赛道有敏锐洞察；
熟悉品牌调性及竞品格局。
软性素质
结果偏执：以利润和增长为终极导向，能承受高压快速迭代；
资源整合家：擅长调动内外部资源破局，具备强谈判协调能力；
创新意识：对产品设计、营销玩法有突破性思考，拒绝平庸。</t>
        </is>
      </c>
      <c r="C7" t="inlineStr">
        <is>
          <t>贝亲水杯</t>
        </is>
      </c>
      <c r="D7" t="inlineStr">
        <is>
          <t>核心岗位</t>
        </is>
      </c>
      <c r="E7" t="inlineStr">
        <is>
          <t>运营</t>
        </is>
      </c>
      <c r="F7" t="inlineStr">
        <is>
          <t>总监级</t>
        </is>
      </c>
      <c r="G7" t="inlineStr">
        <is>
          <t>胡晓玲</t>
        </is>
      </c>
      <c r="H7">
        <v>1</v>
      </c>
      <c r="I7" t="inlineStr">
        <is>
          <t>11</t>
        </is>
      </c>
      <c r="J7" t="inlineStr">
        <is>
          <t>87</t>
        </is>
      </c>
      <c r="K7" s="2"/>
      <c r="L7" s="2"/>
      <c r="M7" t="inlineStr">
        <is>
          <t>招聘进行中</t>
        </is>
      </c>
      <c r="N7" t="inlineStr">
        <is>
          <t>画像是年轻有潜力有小项目全案操盘经验的，不急</t>
        </is>
      </c>
    </row>
    <row r="8" ht="25.5" customHeight="1">
      <c r="A8" t="inlineStr">
        <is>
          <t>童年时光主理人</t>
        </is>
      </c>
      <c r="B8" t="inlineStr">
        <is>
          <t>岗位职责
1、全链路项目管理
统筹项目从市场调研→产品开发→上市策略→销售落地→生命周期管理的全流程闭环；
制定项目年度/季度经营计划，拆解GMV、利润率、市场份额等核心指标，并推动达成。
2、市场洞察与产品定义
深度分析儿童保健品、保健品市场趋势、竞品动态、消费者痛点，输出产品定位及差异化策略；
主导新品开发：协同研发团队完成产品设计、功能定义、成本管控及供应链落地。
3、上市策略与营销攻坚
制定全域营销方案（京东/天猫/抖音/小红书等），整合内容种草、达人直播、IP联名等资源引爆声量；
监控推广ROI，优化投放策略，确保流量高效转化。
4、团队管理与资源整合
管理跨职能团队（运营/营销/研发），明确分工并驱动协同作战；
联动集团供应链、数据科技中台资源，保障项目高效运转。
5、生意结果负责
监控项目财务数据，动态调整策略确保利润目标达成；
定期向管理层汇报项目进展、风险预警及破局方案。
任职要求
1、经验背景：
5年以上保健品/儿童保健品行业品牌管理经验，有0-1新品孵化成功案例；
熟悉产品开发全流程，具备供应链协同经验者优先。
2、核心能力：
强数据驱动：熟练运用市场数据指导决策，精通财务模型测算；
全渠道操盘：主导过天猫/抖音等平台爆款打造，熟悉平台玩法与流量逻辑；
领导力：具备5人以上跨部门团队管理经验，擅长目标拆解与压力传导。
3、行业认知：
深度理解用户需求，对保健品/儿童保健用品赛道有敏锐洞察；
熟悉品牌调性及竞品格局。
软性素质
结果偏执：以利润和增长为终极导向，能承受高压快速迭代；
资源整合家：擅长调动内外部资源破局，具备强谈判协调能力；
创新意识：对产品设计、营销玩法有突破性思考，拒绝平庸。</t>
        </is>
      </c>
      <c r="C8" t="inlineStr">
        <is>
          <t>童年时光</t>
        </is>
      </c>
      <c r="D8" t="inlineStr">
        <is>
          <t>核心岗位</t>
        </is>
      </c>
      <c r="E8" t="inlineStr">
        <is>
          <t>运营</t>
        </is>
      </c>
      <c r="F8" t="inlineStr">
        <is>
          <t>总监级</t>
        </is>
      </c>
      <c r="G8" t="inlineStr">
        <is>
          <t>胡晓玲</t>
        </is>
      </c>
      <c r="H8">
        <v>1</v>
      </c>
      <c r="I8" t="inlineStr">
        <is>
          <t>4</t>
        </is>
      </c>
      <c r="J8" t="inlineStr">
        <is>
          <t>79</t>
        </is>
      </c>
      <c r="K8" s="2"/>
      <c r="L8" s="2"/>
      <c r="M8" t="inlineStr">
        <is>
          <t>招聘暂停</t>
        </is>
      </c>
      <c r="N8" t="inlineStr">
        <is>
          <t>项目有变化，招聘暂停</t>
        </is>
      </c>
    </row>
    <row r="9" ht="25.5" customHeight="1">
      <c r="A9" t="inlineStr">
        <is>
          <t>财务经理</t>
        </is>
      </c>
      <c r="B9" t="inlineStr">
        <is>
          <t>岗位职责:
1、核算与报告:
负责财务核算体系质量监督与升级
建立“第三方检核”机制，提升准确率与一致性优化报告结构，提高管理层决策支持质量推动核算口径统一与跨项目协调
2、授权与审核流程
梳理现有授权链条与审批逻辑设计清晰、分层的授权架构推动制度宣贯、落地执行建立持续检查与迭代优化机制3、内控体系建设参与内控框架顶层设计将内控机制落地到不同业务板块与分子公司定期评估内控有效性推动问题整改与持续优化
任职要求:
1、本科及以上学历，财务、金融、经济类相关专业;
2、3年以上中大型集团企业财务管理工作经验;
3、具备独立负责财务模块的经验，熟悉电商业务全链路经营逻辑，具备业务分析、经营诊断、盈利预测等实战能力，能够将财务数据转化为业务洞察并推动决策落地;
4、有流程优化或内控设计经验;
5、有推动跨部门协作落地的经验;
6、有丰富的数智化、AI应用经验;
7、电商、集团内控、SAP经验优先;</t>
        </is>
      </c>
      <c r="C9" t="inlineStr">
        <is>
          <t>财务中心</t>
        </is>
      </c>
      <c r="D9" t="inlineStr">
        <is>
          <t>日常招聘</t>
        </is>
      </c>
      <c r="E9" t="inlineStr">
        <is>
          <t>财务</t>
        </is>
      </c>
      <c r="F9" t="inlineStr">
        <is>
          <t>经理级</t>
        </is>
      </c>
      <c r="G9" t="inlineStr">
        <is>
          <t>胡晓玲</t>
        </is>
      </c>
      <c r="H9">
        <v>1</v>
      </c>
      <c r="I9" t="inlineStr">
        <is>
          <t>32</t>
        </is>
      </c>
      <c r="J9" t="inlineStr">
        <is>
          <t>79</t>
        </is>
      </c>
      <c r="K9" s="2"/>
      <c r="L9" s="2"/>
      <c r="M9" t="inlineStr">
        <is>
          <t>招聘进行中</t>
        </is>
      </c>
      <c r="N9"/>
    </row>
    <row r="10" ht="25.5" customHeight="1">
      <c r="A10" t="inlineStr">
        <is>
          <t>华南HRBP</t>
        </is>
      </c>
      <c r="B10"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2、5年以上人力资源全模块经验，有电商/互联网行业背景者优先。
3、熟悉招聘、绩效、员工关系等模块，能独立制定并落地HR解决方案。
4、熟悉劳动法及地方政策，具备风险防控意识。</t>
        </is>
      </c>
      <c r="C10" t="inlineStr">
        <is>
          <t>人事行政中心</t>
        </is>
      </c>
      <c r="D10" t="inlineStr">
        <is>
          <t>日常招聘</t>
        </is>
      </c>
      <c r="E10" t="inlineStr">
        <is>
          <t>人资</t>
        </is>
      </c>
      <c r="F10" t="inlineStr">
        <is>
          <t>主管级</t>
        </is>
      </c>
      <c r="G10" t="inlineStr">
        <is>
          <t>胡晓玲</t>
        </is>
      </c>
      <c r="H10">
        <v>1</v>
      </c>
      <c r="I10" t="inlineStr">
        <is>
          <t>34</t>
        </is>
      </c>
      <c r="J10" t="inlineStr">
        <is>
          <t>80</t>
        </is>
      </c>
      <c r="K10" s="2"/>
      <c r="L10" s="2"/>
      <c r="M10" t="inlineStr">
        <is>
          <t>招聘进行中</t>
        </is>
      </c>
      <c r="N10"/>
    </row>
    <row r="11" ht="25.5" customHeight="1">
      <c r="A11" t="inlineStr">
        <is>
          <t>即时零售HRBP</t>
        </is>
      </c>
      <c r="B11" t="inlineStr">
        <is>
          <t>岗位职责：
1、参与业务部门战略规划，分析组织与人才需求，制定并落地人力资源策略（如招聘、绩效、激励等）。诊断业务痛点，通过组织架构优化、流程改进等提升团队效率。
2、根据业务需求制定招聘计划，主导关键岗位的招聘，确保人才快速到岗。推动内部人才盘点，搭建人才梯队，优化人员配置与流动机制。
3、设计并执行符合业务特点的绩效考核方案（如OKR/KPI），推动绩效闭环管理。协助业务部门设计激励政策（如提成、奖金、股权等），提升员工积极性与留存率。
4、搭建业务部门与员工的沟通桥梁，处理员工投诉、冲突及突发事件。策划团队文化活动（如培训、复盘会、团建），强化业务团队凝聚力和价值观落地。
5、识别业务团队能力短板，设计培训计划（如新员工培训、管理层领导力提升）。推动组织变革项目（如团队拆分、合并、新业务线搭建），确保平稳过渡。
6、监控人力成本、离职率、人效等核心指标，定期输出分析报告，为决策提供数据支持。
任职要求：
1、本科及以上学历，人力资源管理、心理学、管理学等相关专业优先。
2、5年人力资源全模块经验，有电商/互联网行业背景者优先。
3、熟悉招聘、绩效、员工关系等模块，能独立制定并落地HR解决方案。
4、熟悉劳动法及地方政策，具备风险防控意识。</t>
        </is>
      </c>
      <c r="C11" t="inlineStr">
        <is>
          <t>人事行政中心</t>
        </is>
      </c>
      <c r="D11" t="inlineStr">
        <is>
          <t>日常招聘</t>
        </is>
      </c>
      <c r="E11" t="inlineStr">
        <is>
          <t>人资</t>
        </is>
      </c>
      <c r="F11" t="inlineStr">
        <is>
          <t>主管级</t>
        </is>
      </c>
      <c r="G11" t="inlineStr">
        <is>
          <t>胡晓玲</t>
        </is>
      </c>
      <c r="H11">
        <v>2</v>
      </c>
      <c r="I11" t="inlineStr">
        <is>
          <t>3</t>
        </is>
      </c>
      <c r="J11" t="inlineStr">
        <is>
          <t>77</t>
        </is>
      </c>
      <c r="K11" s="2">
        <v>46115</v>
      </c>
      <c r="L11" s="2">
        <v>46148</v>
      </c>
      <c r="M11" t="inlineStr">
        <is>
          <t>招聘完成</t>
        </is>
      </c>
      <c r="N11" t="inlineStr">
        <is>
          <t>李娟、王英杰5.6入职</t>
        </is>
      </c>
    </row>
    <row r="12" ht="25.5" customHeight="1">
      <c r="A12" t="inlineStr">
        <is>
          <t>审计&amp;内审经理</t>
        </is>
      </c>
      <c r="B12" t="inlineStr">
        <is>
          <t>岗位职责：
一、合规监督与风险管控
负责集团财务流程的合规性审计，识别业务流程中的风险点，制定改进方案。
监督生态公司（子公司/合资公司）的合规化治理，确保符合集团内控标准及外部监管要求。
二、内控体系建设
建立并完善集团内控体系，包括财务控制、运营风控、反舞弊机制等，定期评估有效性。
主导内控手册的编制与更新，推动内控流程在业务端的落地执行。
三、业财协同优化
参与业财融合项目，通过数据分析发现业务与财务指标的偏差，提出降本增效建议。
协同财务、业务部门设计关键绩效指标（KPI）监控机制，提升管理效率。
四、专项审计与整改
主导供应链、线上渠道（京东/天猫/抖音等）合作方的专项审计，确保合作合规性。
跟踪审计问题的整改闭环，推动系统性改善。
任职要求：
1、学历与经验：
本科及以上学历，财务、审计、法律相关专业，5年以上内控/审计经验（有集团化企业、快消/零售行业背景优先）。
2、专业能力：
精通企业内控框架（如COSO）、审计方法论及财务流程优化；
熟悉电商平台（京东/天猫/抖音/小红书）业务模式及风控要点；
具备数据敏感度，能通过SQL/Python等工具辅助审计分析者优先。
加分项：
有AI在风控/审计场景的应用经验（如智能风险预警、流程自动化RPA、AI反欺诈模型等）；
熟悉机器学习基础逻辑，能协同技术团队推动审计工具智能化升级。
软性要求：
强沟通协调能力，能适应跨部门、多业态协同；持有CIA/CPA/CICS等证书者优先。</t>
        </is>
      </c>
      <c r="C12" t="inlineStr">
        <is>
          <t>总经办</t>
        </is>
      </c>
      <c r="D12" t="inlineStr">
        <is>
          <t>日常招聘</t>
        </is>
      </c>
      <c r="E12" t="inlineStr">
        <is>
          <t>总经办</t>
        </is>
      </c>
      <c r="F12" t="inlineStr">
        <is>
          <t>主管级</t>
        </is>
      </c>
      <c r="G12" t="inlineStr">
        <is>
          <t>胡晓玲</t>
        </is>
      </c>
      <c r="H12">
        <v>1</v>
      </c>
      <c r="I12" t="inlineStr">
        <is>
          <t>11</t>
        </is>
      </c>
      <c r="J12" t="inlineStr">
        <is>
          <t>63</t>
        </is>
      </c>
      <c r="K12" s="2"/>
      <c r="L12" s="2"/>
      <c r="M12" t="inlineStr">
        <is>
          <t>招聘暂停</t>
        </is>
      </c>
      <c r="N12"/>
    </row>
    <row r="13" ht="25.5" customHeight="1">
      <c r="A13" t="inlineStr">
        <is>
          <t>资金经理</t>
        </is>
      </c>
      <c r="B13" t="inlineStr">
        <is>
          <t>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C13" t="inlineStr">
        <is>
          <t>总经办</t>
        </is>
      </c>
      <c r="D13" t="inlineStr">
        <is>
          <t>日常招聘</t>
        </is>
      </c>
      <c r="E13" t="inlineStr">
        <is>
          <t>总经办</t>
        </is>
      </c>
      <c r="F13" t="inlineStr">
        <is>
          <t>经理级</t>
        </is>
      </c>
      <c r="G13" t="inlineStr">
        <is>
          <t>胡晓玲</t>
        </is>
      </c>
      <c r="H13">
        <v>1</v>
      </c>
      <c r="I13" t="inlineStr">
        <is>
          <t>26</t>
        </is>
      </c>
      <c r="J13" t="inlineStr">
        <is>
          <t>62</t>
        </is>
      </c>
      <c r="K13" s="2"/>
      <c r="L13" s="2"/>
      <c r="M13" t="inlineStr">
        <is>
          <t>招聘暂停</t>
        </is>
      </c>
      <c r="N13"/>
    </row>
    <row r="14" ht="25.5" customHeight="1">
      <c r="A14" t="inlineStr">
        <is>
          <t>资金主管</t>
        </is>
      </c>
      <c r="B14" t="inlineStr">
        <is>
          <t>薪资范围：12-16k/月
年纪：35以内
岗位职责：
一、资金统筹管理
负责集团资金池的日常管控，优化资金收支计划，确保流动性安全与使用效率。
监控全渠道业务（线上+线下）资金流，统筹各平台（京东/天猫/抖音等）回款管理。
二、融资与资本运作
参与设计股权、债券融资方案，对接金融机构完成融资落地。
分析融资成本与结构，提出债务优化策略，维护投资者关系。
三、资金分析与决策支持
建立资金预测模型，为战略投资、业务扩张提供现金流测算及风险评估。
定期输出资金运营报告，支持管理层决策。
四、跨境与生态协同
管理跨境资金结算及外汇风险，支持集团全球化业务布局。
参与生态公司资金体系整合，推动资金管理标准化。
任职要求：
1、学历与经验：
本科及以上学历，财务、金融、经济相关专业，5年以上资金管理/融资经验（有集团资金中心、跨境资金管理经验优先）。
2、专业能力：
精通资金规划、融资工具（股权/债券/结构化融资）及外汇风险管理；
熟悉电商平台资金结算规则及供应链金融模式；
熟练使用资金管理系统（如TMS）及财务分析工具（如Power BI）。
AI加分项：
有AI在资金预测、智能投融资匹配、风险量化模型等领域的实践经历；
了解区块链技术在支付/结算中的应用逻辑。
软性要求：具备商业洞察力；持有CMA/CFA/CPA者优先。</t>
        </is>
      </c>
      <c r="C14" t="inlineStr">
        <is>
          <t>总经办</t>
        </is>
      </c>
      <c r="D14" t="inlineStr">
        <is>
          <t>日常招聘</t>
        </is>
      </c>
      <c r="E14" t="inlineStr">
        <is>
          <t>总经办</t>
        </is>
      </c>
      <c r="F14" t="inlineStr">
        <is>
          <t>主管级</t>
        </is>
      </c>
      <c r="G14" t="inlineStr">
        <is>
          <t>胡晓玲</t>
        </is>
      </c>
      <c r="H14">
        <v>1</v>
      </c>
      <c r="I14" t="inlineStr">
        <is>
          <t>26</t>
        </is>
      </c>
      <c r="J14" t="inlineStr">
        <is>
          <t>59</t>
        </is>
      </c>
      <c r="K14" s="2">
        <v>46115</v>
      </c>
      <c r="L14" s="2"/>
      <c r="M14" t="inlineStr">
        <is>
          <t>招聘暂停</t>
        </is>
      </c>
      <c r="N14"/>
    </row>
    <row r="15" ht="25.5" customHeight="1">
      <c r="A15" t="inlineStr">
        <is>
          <t>财务主管</t>
        </is>
      </c>
      <c r="B15" t="inlineStr">
        <is>
          <t>【工作内容】
1、财务核算：负责公司日常财务核算，全盘账务处理，完成纳税申报及相关税务对接相关事务；
2、数据管理：建立经营数据底稿(数据库)，按时更新财务管理报表，以支持各项财务分析工作；
3、经营分析：结合业务运营状况，负责月度财务分析报表，通过同环比分析和预实分析，诊断关键问题点并推动业务改善；
4、业务支持：了解公司业务模型，掌握业务成本构成方式，从业务角度分析各项成本和费用数据；
5、预算管理：负责事业部年度/月度的财务预算工作，落实预算编制、预算管控；
6、资金筹划：统筹和协调公司资金使用，并对其进行有效的风险控制；
7、事项审批：参与公司内部流程的合同、付款审批等；
任职要求：
1、大专以上学历，会计/财务管理相关专业，3年以上工作经验，有中级会计师优先，有管理会计经验优先；
2、熟练使用金蝶ERP软件和Office软件，特别是Excel 常用函数，比如Vlookup、If、Sumif 等；
3、能独立核算企业的账务工作，熟悉相关法律法规；
4、具备较强的逻辑思维，工作细致、严谨、具有较强的责任感及保密意识；
5、有电商行业背景，熟悉平台结算、促销费用、推广回款等电商财务流程者优先；</t>
        </is>
      </c>
      <c r="C15" t="inlineStr">
        <is>
          <t>财务中心</t>
        </is>
      </c>
      <c r="D15" t="inlineStr">
        <is>
          <t>日常招聘</t>
        </is>
      </c>
      <c r="E15" t="inlineStr">
        <is>
          <t>财务</t>
        </is>
      </c>
      <c r="F15" t="inlineStr">
        <is>
          <t>主管级</t>
        </is>
      </c>
      <c r="G15" t="inlineStr">
        <is>
          <t>胡晓玲</t>
        </is>
      </c>
      <c r="H15">
        <v>1</v>
      </c>
      <c r="I15" t="inlineStr">
        <is>
          <t>4</t>
        </is>
      </c>
      <c r="J15" t="inlineStr">
        <is>
          <t>75</t>
        </is>
      </c>
      <c r="K15" s="2"/>
      <c r="L15" s="2"/>
      <c r="M15" t="inlineStr">
        <is>
          <t>招聘完成</t>
        </is>
      </c>
      <c r="N15" t="inlineStr">
        <is>
          <t>徐永旺已入职</t>
        </is>
      </c>
    </row>
    <row r="16" ht="25.5" customHeight="1">
      <c r="A16" t="inlineStr">
        <is>
          <t>天猫店长</t>
        </is>
      </c>
      <c r="B16" t="inlineStr">
        <is>
          <t>岗位职责：
1.负责线上各店铺的日常运营维护，包含商品上下架、更新及优化；店铺装修；营销活动报名及机制玩法设定；协同项目负责人完成需求工作等。
2.根据品牌调性及用户属性，结合线上人群、流量及消费趋势作分析，为后续经营提供支撑；
3.日、周、月度数据整理监控，包含行业趋势、店铺流量数据、交易数据、营销数据等。
4.独立对接项目负责人、品牌方与平台方，完成日常相关事宜。
任职要求：
1、具备电商平台3-5年及以上运营经验，有多渠道运营能力，熟悉天猫渠道，能够独立对接平台小二、提报平台活动；
2、具备在销货品的流量分析与优化，熟悉关键词推广逻辑、了解行业与竞品动态，分析竞品分析能力。
3、沟通能力良好，熟练使用excel ppt等office软件；
4、工作认真、有责任心，刻苦耐劳、善于学习；</t>
        </is>
      </c>
      <c r="C16" t="inlineStr">
        <is>
          <t>小狮王</t>
        </is>
      </c>
      <c r="D16" t="inlineStr">
        <is>
          <t>日常招聘</t>
        </is>
      </c>
      <c r="E16" t="inlineStr">
        <is>
          <t>运营</t>
        </is>
      </c>
      <c r="F16" t="inlineStr">
        <is>
          <t>主管级</t>
        </is>
      </c>
      <c r="G16" t="inlineStr">
        <is>
          <t>许夏露</t>
        </is>
      </c>
      <c r="H16">
        <v>1</v>
      </c>
      <c r="I16" t="inlineStr">
        <is>
          <t>15</t>
        </is>
      </c>
      <c r="J16" t="inlineStr">
        <is>
          <t>88</t>
        </is>
      </c>
      <c r="K16" s="2"/>
      <c r="L16" s="2"/>
      <c r="M16" t="inlineStr">
        <is>
          <t>招聘进行中</t>
        </is>
      </c>
      <c r="N16"/>
    </row>
    <row r="17" ht="25.5" customHeight="1">
      <c r="A17" t="inlineStr">
        <is>
          <t>推广实习生</t>
        </is>
      </c>
      <c r="B17" t="inlineStr">
        <is>
          <t>岗位职责:  
1. 负责电商平台日常运营及大促活动的推广执行，确保营销活动顺利落地  
2. 制定并实施内容投放策略，推动从内容种草到销售转化的全流程优化  
3. 开展站内外多渠道内容分发，策划跨平台联动传播方案，提升品牌曝光与流量获取  
4. 统筹电商文案策划与品牌卖点输出，优化产品页面及推广位内容质量  
5. 建立数据分析机制，定期复盘推广效果，持续优化运营策略  
任职要求：  
1. 具备良好的市场洞察力和推广策划能力，能独立推进项目执行  
2. 熟悉主流电商平台推广逻辑与内容生态，有内容运营实操经验  
3. 具备数据分析意识，能够通过数据反馈指导运营优化  
4. 拥有较强的沟通协调能力，能高效协同内外部资源  
5. 工作积极主动，适应快节奏的电商运营环境</t>
        </is>
      </c>
      <c r="C17" t="inlineStr">
        <is>
          <t>千岛湖</t>
        </is>
      </c>
      <c r="D17" t="inlineStr">
        <is>
          <t>日常招聘</t>
        </is>
      </c>
      <c r="E17" t="inlineStr">
        <is>
          <t>推广</t>
        </is>
      </c>
      <c r="F17" t="inlineStr">
        <is>
          <t>实习生</t>
        </is>
      </c>
      <c r="G17" t="inlineStr">
        <is>
          <t>许夏露</t>
        </is>
      </c>
      <c r="H17">
        <v>1</v>
      </c>
      <c r="I17" t="inlineStr">
        <is>
          <t>2</t>
        </is>
      </c>
      <c r="J17" t="inlineStr">
        <is>
          <t>45</t>
        </is>
      </c>
      <c r="K17" s="2"/>
      <c r="L17" s="2"/>
      <c r="M17" t="inlineStr">
        <is>
          <t>招聘完成</t>
        </is>
      </c>
      <c r="N17"/>
    </row>
    <row r="18" ht="25.5" customHeight="1">
      <c r="A18" t="inlineStr">
        <is>
          <t>运营专员</t>
        </is>
      </c>
      <c r="B18" t="inlineStr">
        <is>
          <t>岗位职责：
1. 负责天猫店铺活动的执行和效果分析，确保活动的顺利进行和达到预期目标；
2. 负责天猫店铺的日常运营工作，包括商品上新、促销活动、店铺装修等；
3. 负责天猫店铺的粉丝互动和社群运营，提高店铺的粉丝活跃度和忠诚度；
4. 跟进天猫平台的最新政策和规定，及时调整店铺运营策略；
5. 协调内部部门和外部资源，确保活动执行的顺利进行；
6. 负责活动数据的统计分析和报告撰写，为店铺运营提供数据支持。
任职要求：
1. 专科及以上学历，市场营销、广告传播、电子商务等相关专业优先；
2. 有天猫店铺运营或活动策划经验者优先考虑；
3. 对电子商务行业有一定的了解，熟悉天猫平台的规则和运营模式；
4. 具备良好的沟通能力和团队合作精神，能够与内部部门和外部资源有效协调；
5. 具备较强的数据分析能力和逻辑思维能力，能够根据数据制定合理的运营策略；
6. 工作细致认真，有较强的执行力和抗压能力。</t>
        </is>
      </c>
      <c r="C18" t="inlineStr">
        <is>
          <t>雀巢干货</t>
        </is>
      </c>
      <c r="D18" t="inlineStr">
        <is>
          <t>日常招聘</t>
        </is>
      </c>
      <c r="E18" t="inlineStr">
        <is>
          <t>运营</t>
        </is>
      </c>
      <c r="F18" t="inlineStr">
        <is>
          <t>专员级</t>
        </is>
      </c>
      <c r="G18" t="inlineStr">
        <is>
          <t>许夏露</t>
        </is>
      </c>
      <c r="H18">
        <v>1</v>
      </c>
      <c r="I18" t="inlineStr">
        <is>
          <t>9</t>
        </is>
      </c>
      <c r="J18" t="inlineStr">
        <is>
          <t>75</t>
        </is>
      </c>
      <c r="K18" s="2"/>
      <c r="L18" s="2"/>
      <c r="M18" t="inlineStr">
        <is>
          <t>招聘暂停</t>
        </is>
      </c>
      <c r="N18"/>
    </row>
    <row r="19" ht="25.5" customHeight="1">
      <c r="A19" t="inlineStr">
        <is>
          <t>跨境运营总监</t>
        </is>
      </c>
      <c r="B19" t="inlineStr">
        <is>
          <t>工作内容
 1、负责公司跨境业务开拓与发展，包含Tiltok、亚马逊等各大销售渠道拓展，达成销售目标；（核心渠道：TK）
2、负责公司跨境业务供应链及各品牌商务板块洽谈沟通，0-1搭建跨境业务；
3、负责各渠道的短视频内容运营，包括研究平台规则、内容策划、定期输出数据与分析报告，以便制定运营营销策略；
 4、负责海外团队规划及管理，确保团队目标清晰，并能够阶段性达成目标，为最终项目结果负责； 
5、作为公司项目对接口，与品牌方等外部对接汇报，协调资源，跟踪项目进度。  
岗位要求 
1、本科以上学历，5年以上跨境电商经验，熟悉海外运营各大平台及渠道；
 2、了解海外社交平台（Tiktok/Youtube/Instagram/Facebook/Pinterest等），有海外短视频运营经验；
 3、熟知海外用户习惯，尤其对美国本土文化有一定了解，有做过美国客户或海外工作留学经验优先；
 4、思维活跃，有韧性，具备强大的沟通和项目管理能力，能够有效带领跨境业务落地达成；
5、具备良好的英文沟通表达能力，能够完成跨境对外日常及商务沟通。</t>
        </is>
      </c>
      <c r="C19" t="inlineStr">
        <is>
          <t>美区TK项目</t>
        </is>
      </c>
      <c r="D19" t="inlineStr">
        <is>
          <t>核心岗位</t>
        </is>
      </c>
      <c r="E19" t="inlineStr">
        <is>
          <t>运营</t>
        </is>
      </c>
      <c r="F19" t="inlineStr">
        <is>
          <t>总监级</t>
        </is>
      </c>
      <c r="G19" t="inlineStr">
        <is>
          <t>许夏露</t>
        </is>
      </c>
      <c r="H19">
        <v>1</v>
      </c>
      <c r="I19" t="inlineStr">
        <is>
          <t>10</t>
        </is>
      </c>
      <c r="J19" t="inlineStr">
        <is>
          <t>74</t>
        </is>
      </c>
      <c r="K19" s="2"/>
      <c r="L19" s="2"/>
      <c r="M19" t="inlineStr">
        <is>
          <t>招聘暂停</t>
        </is>
      </c>
      <c r="N19"/>
    </row>
    <row r="20" ht="25.5" customHeight="1">
      <c r="A20" t="inlineStr">
        <is>
          <t>电商设计师</t>
        </is>
      </c>
      <c r="B20" t="inlineStr">
        <is>
          <t>岗位职责：
1.负责店铺整体形象设计及店铺装修，提升页面视觉效果，对公司项目所有设计输出的结果负责；
2.负责公司品牌大促以及日常kv、首页、推广图、主图等图片设计，并能够根据数据反馈，不断优化提升；
3.积极参与并明确理解活动主题的创意设计，根据制定的主题进行创新；
4.能与其他部门高效沟通协调，能清晰准确的表达自己的观点和依据。
任职要求：
1.有3年以上家电类网店电商设计经验
2.熟练运用Photoshop、Illustrator、Dreamweaver等软件工具。
3.熟练店铺装修，具有良好的美术功底及审美能力，行动力强，有想象力。
4.积极主动，擅长沟通，有责任心，具备一定的抗压能力，具有团队合作精神</t>
        </is>
      </c>
      <c r="C20" t="inlineStr">
        <is>
          <t>南京怡口</t>
        </is>
      </c>
      <c r="D20" t="inlineStr">
        <is>
          <t>日常招聘</t>
        </is>
      </c>
      <c r="E20" t="inlineStr">
        <is>
          <t>设计</t>
        </is>
      </c>
      <c r="F20" t="inlineStr">
        <is>
          <t>专员级</t>
        </is>
      </c>
      <c r="G20" t="inlineStr">
        <is>
          <t>许夏露</t>
        </is>
      </c>
      <c r="H20">
        <v>1</v>
      </c>
      <c r="I20" t="inlineStr">
        <is>
          <t>1</t>
        </is>
      </c>
      <c r="J20" t="inlineStr">
        <is>
          <t>55</t>
        </is>
      </c>
      <c r="K20" s="2"/>
      <c r="L20" s="2"/>
      <c r="M20" t="inlineStr">
        <is>
          <t>招聘暂停</t>
        </is>
      </c>
      <c r="N20"/>
    </row>
    <row r="21" ht="25.5" customHeight="1">
      <c r="A21" t="inlineStr">
        <is>
          <t>薪酬绩效经理</t>
        </is>
      </c>
      <c r="B21" t="inlineStr">
        <is>
          <t>作为集团人力资源体系的关键支柱，你将统筹全集团薪酬绩效体系的设计与落地，通过数据化工具驱动组织效能提升，确保薪酬策略与业务战略同频，支撑集团多品牌、跨赛道的高速发展。
【岗位职责】
一、薪酬体系战略管理
主导设计及迭代集团薪酬架构，适配家电家居、母婴快消等6大业务线特点，确保外部竞争力与内部公平性；
建立动态调薪机制：结合行业趋势、业绩达成率、人才市场水位，制定年度调薪预算；
管理高管及核心人才薪酬方案：设计股权激励、利润分成等中长期激励模型，绑定战略目标。
二、绩效管理体系升级
重构集团绩效管理闭环：从KPI/OKR设定、过程跟踪到结果应用，打通绩效与晋升/薪酬的强关联；
开发差异化考核工具：针对中后台（供应链/数据科技）、前台（品牌运营）等岗位特性设计考核维度；
主导绩效结果校准会议，推动管理层对评估结果的共识，解决评估偏差。
三、数据化运营与合规风控
搭建薪酬效能分析模型：通过人效数据（人均营收/利润、薪酬成本占比等）诊断组织健康度；
建立薪酬合规体系：确保全国多分支机构薪酬发放符合劳动法规，规避劳务风险；
管理薪酬调研数据库：定期更新行业对标企业薪酬数据，支撑决策精准性。
四、团队与变革管理
领导下属团队（3-5人），制定工作标准并培养专业能力；
推动薪酬绩效数字化落地；
向业务高管输出薪酬绩效洞察报告，用数据驱动人才管理决策。
【任职要求】
经验背景：
5年以上薪酬绩效管理经验，其中2年以上集团化企业（2000人+）同等岗位经验；
完整主导过薪酬体系重建或绩效体系变革项目；
熟悉快消、零售、电商行业薪酬结构特点，有跨业务线薪酬整合经验者优先。
专业能力：
精算能力：熟练使用薪酬测算模型（宽带薪酬/分位值分析）、精通Excel建模（VLOOKUP/数据透视表等）；
法律合规：掌握全国性社保公积金政策、个税筹划及劳动法风险点。
管理能力：
具备5人以上团队管理经验，擅长跨部门（财务/业务）协同推进项目；
能向高管层清晰阐述薪酬策略逻辑，具备强说服力。
软性素质
数据敏感：善于从人力数据中发现业务问题，提出改善路径；
变革魄力：能突破阻力推动薪酬绩效改革，平衡员工体验与成本效率；
商业思维：理解业务战略（如新品孵化、渠道拓展）对人才激励的需求。</t>
        </is>
      </c>
      <c r="C21" t="inlineStr">
        <is>
          <t>人事行政中心</t>
        </is>
      </c>
      <c r="D21" t="inlineStr">
        <is>
          <t>日常招聘</t>
        </is>
      </c>
      <c r="E21" t="inlineStr">
        <is>
          <t>人资</t>
        </is>
      </c>
      <c r="F21" t="inlineStr">
        <is>
          <t>经理级</t>
        </is>
      </c>
      <c r="G21" t="inlineStr">
        <is>
          <t>胡晓玲</t>
        </is>
      </c>
      <c r="H21">
        <v>1</v>
      </c>
      <c r="I21" t="inlineStr">
        <is>
          <t>5</t>
        </is>
      </c>
      <c r="J21" t="inlineStr">
        <is>
          <t>73</t>
        </is>
      </c>
      <c r="K21" s="2">
        <v>46115</v>
      </c>
      <c r="L21" s="2"/>
      <c r="M21" t="inlineStr">
        <is>
          <t>招聘暂停</t>
        </is>
      </c>
      <c r="N21"/>
    </row>
    <row r="22" ht="25.5" customHeight="1">
      <c r="A22" t="inlineStr">
        <is>
          <t>抖音运营经理（达播+矩阵号）</t>
        </is>
      </c>
      <c r="B22" t="inlineStr">
        <is>
          <t>工作职责
1、深度洞察抖音生态趋势、竞品动态与用户行为，及时调整运营策略，抓住流量红利。
2、达播矩阵:构建和管理与达人、MCN机构的合作体系，从筛选、签约、赋能到效果评估，打造稳定输出的达人分销网络。
商城与搜索:主导抖音商城运营，优化商品、搜索排名和店铺体验，实现“货找人”到“人找货”的双向驱动。
3、团队管理与赋能:
领导及培养现有团队，涵盖直播运营、投流、达人合作等岗位。
建立高效的团队协作机制和绩效考核体系，激发团队潜能，打造行业高级的运营团队。
4、数据驱动与复盘:
建立完善的数据监控与分析体系，通过数据洞察业务问题，驱动决策优化，并定期向管理层进行复盘汇报。
任职资格
1、硬性条件:
3年以上抖音生态全面管理经验。
拥有从0到1或从1到10管理多个自建直播间的成功经验。
具备丰富的(达播)资源与管理经验，能独立搭建达播体系。
2、加分项:
有管理或深度合作DP(抖音代运营服务商)的经验。
在茶叶、食品、快消品行业有资深经验，对品类用户有深刻洞察。
3、核心能力:
战略思维:不止是执行者，更是渠道的战略规划师。
领导魅力:能吸引、激励和培养高端人才，带领团队打胜仗。
数据敏感:熟练的数据分析能力，能用数据说话，驱动业务增长。
资源整合:在达人、MCN、平台方拥有良好的资源网络。</t>
        </is>
      </c>
      <c r="C22" t="inlineStr">
        <is>
          <t>绿雪芽</t>
        </is>
      </c>
      <c r="D22" t="inlineStr">
        <is>
          <t>日常招聘</t>
        </is>
      </c>
      <c r="E22" t="inlineStr">
        <is>
          <t>直播</t>
        </is>
      </c>
      <c r="F22" t="inlineStr">
        <is>
          <t>经理级</t>
        </is>
      </c>
      <c r="G22" t="inlineStr">
        <is>
          <t>胡晓玲</t>
        </is>
      </c>
      <c r="H22">
        <v>1</v>
      </c>
      <c r="I22" t="inlineStr">
        <is>
          <t>20</t>
        </is>
      </c>
      <c r="J22" t="inlineStr">
        <is>
          <t>76</t>
        </is>
      </c>
      <c r="K22" s="2">
        <v>46115</v>
      </c>
      <c r="L22" s="2"/>
      <c r="M22" t="inlineStr">
        <is>
          <t>招聘完成</t>
        </is>
      </c>
      <c r="N22" t="inlineStr">
        <is>
          <t>候选人流程中</t>
        </is>
      </c>
    </row>
    <row r="23" ht="25.5" customHeight="1">
      <c r="A23" t="inlineStr">
        <is>
          <t>行政前台</t>
        </is>
      </c>
      <c r="B23" t="inlineStr">
        <is>
          <t>应聘请主动告知身高、体重，提供近期生活照片or视频谢谢~
岗位职责：
1、前台接待与总机管理
①负责公司总机电话的接听、转接，准确记录留言并及时跟进反馈；
②热情接待来访客户，做好登记、引导及基本咨询服务，展现公司良好形象。
2、行政事务支持
①协助合同盖章、登记、归档及邮寄工作，确保流程合规；
②负责公司快递、文件的收发；
③每日巡检会议室及办公区域，保持环境整洁有序。
3、物资采购与库存管理
①负责办公用品、保洁用品、饮用水的采购、盘点及库存管理，控制行政成本；
②定期统计物资需求，及时补充，确保供应充足。
③定期发放下午茶。
4、后勤保障与供应商对接
①安排商务订餐、机票及酒店预订；
②对接物业、保洁、绿植等供应商，跟进服务质量，协调解决异常问题。
5、其他工作
①根据需要协助各部门完成临时性工作及上级交办的相关任务。
任职要求：
1.20–28岁，形象得体，普通话标准
2.大专及以上学历，有行政或前台经验者优先
3.熟练使用办公软件及常用办公设备
4.做事细致、责任心强，能够独立完成交付的工作
5.具备良好的沟通能力、协调能力及服务意识
6.具备时间管理能力，能同时处理多项事务并保持条理清晰
7.主动学习、适应力强，愿意在工作中不断提升</t>
        </is>
      </c>
      <c r="C23" t="inlineStr">
        <is>
          <t>人事行政中心</t>
        </is>
      </c>
      <c r="D23" t="inlineStr">
        <is>
          <t>日常招聘</t>
        </is>
      </c>
      <c r="E23" t="inlineStr">
        <is>
          <t>人资</t>
        </is>
      </c>
      <c r="F23" t="inlineStr">
        <is>
          <t>专员级</t>
        </is>
      </c>
      <c r="G23" t="inlineStr">
        <is>
          <t>胡晓玲</t>
        </is>
      </c>
      <c r="H23">
        <v>1</v>
      </c>
      <c r="I23" t="inlineStr">
        <is>
          <t>16</t>
        </is>
      </c>
      <c r="J23" t="inlineStr">
        <is>
          <t>77</t>
        </is>
      </c>
      <c r="K23" s="2">
        <v>46115</v>
      </c>
      <c r="L23" s="2"/>
      <c r="M23" t="inlineStr">
        <is>
          <t>招聘完成</t>
        </is>
      </c>
      <c r="N23" t="inlineStr">
        <is>
          <t>李若晴已入职</t>
        </is>
      </c>
    </row>
    <row r="24" ht="25.5" customHeight="1">
      <c r="A24" t="inlineStr">
        <is>
          <t>市场推广/地推（快消水饮类）</t>
        </is>
      </c>
      <c r="B24" t="inlineStr">
        <is>
          <t>岗位职责：
1、负责上海区域内市场门店的开拓、新客户的开发
2、完成上海区域的产品销售任务，提升产品在渠道内占比率；
3、定期维护客户，保持与客户沟通联系，并建立良好的合作关系，提升产品在渠道内市场占有率；
4，掌握上海区域内客户进、销、存情况，及时跟进客户提货计划和物流发货状况；
5，负责销售渠道促销方案的制订，及时推广公司新品制定方案 ；
6，负责预算、确认渠道客户的各项费用，及时对账、催款；
任职要求:
1、不限学历，但需有1年以上地推、扫街、社区推广等相关工作经验，有快消、水饮、食品行业经验优先。
核心能力:
3、沟通能力强:性格外向，亲和力好，能快速与不同背景的店主、人员建立信任关系。
4、抗压能力强:能够适应户外工作，不惧被拒绝，有韧劲和开拓精神。
5、目标导向:对业绩和结果有强烈追求，能独立制定每日/每周计划并有效执行。</t>
        </is>
      </c>
      <c r="C24" t="inlineStr">
        <is>
          <t>优沃森</t>
        </is>
      </c>
      <c r="D24" t="inlineStr">
        <is>
          <t>日常招聘</t>
        </is>
      </c>
      <c r="E24" t="inlineStr">
        <is>
          <t>运营</t>
        </is>
      </c>
      <c r="F24" t="inlineStr">
        <is>
          <t>专员级</t>
        </is>
      </c>
      <c r="G24" t="inlineStr">
        <is>
          <t>胡晓玲</t>
        </is>
      </c>
      <c r="H24">
        <v>2</v>
      </c>
      <c r="I24" t="inlineStr">
        <is>
          <t>9</t>
        </is>
      </c>
      <c r="J24" t="inlineStr">
        <is>
          <t>86</t>
        </is>
      </c>
      <c r="K24" s="2">
        <v>46115</v>
      </c>
      <c r="L24" s="2"/>
      <c r="M24" t="inlineStr">
        <is>
          <t>招聘暂停</t>
        </is>
      </c>
      <c r="N24"/>
    </row>
    <row r="25" ht="25.5" customHeight="1">
      <c r="A25" t="inlineStr">
        <is>
          <t>运营助理（即时零售）
</t>
        </is>
      </c>
      <c r="B25" t="inlineStr">
        <is>
          <t>工作内容:
 1. 协助负责O2O平台（美团，饿了么）的线上超市店铺运营；
2. 承接平台要求的项目落地执行，协助问题店铺整改 ；
3. 线上活动维护，满足日常运营要求；
任职要求：
1. 大专及以上学历，专业不限；实习生也可，接受实习岗位；
2.会操作基本的表格数据处理；
3.工作地点：苏州吴江；</t>
        </is>
      </c>
      <c r="C25" t="inlineStr">
        <is>
          <t>优沃森</t>
        </is>
      </c>
      <c r="D25" t="inlineStr">
        <is>
          <t>日常招聘</t>
        </is>
      </c>
      <c r="E25" t="inlineStr">
        <is>
          <t>运营</t>
        </is>
      </c>
      <c r="F25" t="inlineStr">
        <is>
          <t>助理级</t>
        </is>
      </c>
      <c r="G25" t="inlineStr">
        <is>
          <t>胡晓玲</t>
        </is>
      </c>
      <c r="H25">
        <v>2</v>
      </c>
      <c r="I25" t="inlineStr">
        <is>
          <t>7</t>
        </is>
      </c>
      <c r="J25" t="inlineStr">
        <is>
          <t>54</t>
        </is>
      </c>
      <c r="K25" s="2">
        <v>46115</v>
      </c>
      <c r="L25" s="2"/>
      <c r="M25" t="inlineStr">
        <is>
          <t>招聘完成</t>
        </is>
      </c>
      <c r="N25" t="inlineStr">
        <is>
          <t>饶思茹、何淑已入职</t>
        </is>
      </c>
    </row>
    <row r="26" ht="25.5" customHeight="1">
      <c r="A26" t="inlineStr">
        <is>
          <t>财务经理（闪电仓业务）</t>
        </is>
      </c>
      <c r="B26" t="inlineStr">
        <is>
          <t>岗位职责:
1、财务核算与报表管理
负责公司全盘财务核算工作，确保账务处理符合会计准则及税务要求；
按月完成财务报表、管理报表及经营数据分析，为公司经营决策提供数据支持。
2、资金与税务管理
负责公司资金计划、资金收支管理及银行往来管理；
负责税务申报、税务筹划及税务风险管理，确保公司税务合规。
3、业务财务支持（财务BP）
参与业务经营管理，跟踪各业务模块（采购、仓配、平台结算等）的成本及利润情况；
定期输出经营分析报告，识别经营风险并提出优化建议。
4、结算与往来管理
负责平台结算管理、供应商往来管理及应收应付账款管理；
建立并优化结算流程，提升对账效率，控制坏账风险。
5、财务制度与内控建设
建立并持续优化公司财务制度、资金管理制度及费用管理制度；
推动公司内控体系建设，提高业务流程规范性和经营透明度。
6、财务数字化与效率提升
推动财务数据自动化、系统化建设，提高财务核算与分析效率；
配合公司业务发展，持续优化财务流程。
任职要求：
1、本科及以上学历，会计、财务管理等相关专业；
2、5年以上财务工作经验，2年以上初创企业财务管理经验；
3、熟悉企业财务核算、税务管理、资金管理及财务分析；
4、具备较强的数据分析能力，熟练使用Excel及金蝶等主流财务软件；
5、具备良好的沟通能力和业务理解能力，能够支持业务决策；
6、有电商、即时零售、闪电仓、零售门店加盟连锁等行业经验优先；
7、工作地吴江，集团总部在上海，偶尔出差上海。</t>
        </is>
      </c>
      <c r="C26" t="inlineStr">
        <is>
          <t>财务中心</t>
        </is>
      </c>
      <c r="D26" t="inlineStr">
        <is>
          <t>日常招聘</t>
        </is>
      </c>
      <c r="E26" t="inlineStr">
        <is>
          <t>财务</t>
        </is>
      </c>
      <c r="F26" t="inlineStr">
        <is>
          <t>经理级</t>
        </is>
      </c>
      <c r="G26" t="inlineStr">
        <is>
          <t>胡晓玲</t>
        </is>
      </c>
      <c r="H26">
        <v>1</v>
      </c>
      <c r="I26" t="inlineStr">
        <is>
          <t>55</t>
        </is>
      </c>
      <c r="J26" t="inlineStr">
        <is>
          <t>69</t>
        </is>
      </c>
      <c r="K26" s="2">
        <v>46115</v>
      </c>
      <c r="L26" s="2">
        <v>46148</v>
      </c>
      <c r="M26" t="inlineStr">
        <is>
          <t>招聘完成</t>
        </is>
      </c>
      <c r="N26" t="inlineStr">
        <is>
          <t>杨爽5.6入职</t>
        </is>
      </c>
    </row>
    <row r="27" ht="25.5" customHeight="1">
      <c r="A27" t="inlineStr">
        <is>
          <t>集团AI公众号运营</t>
        </is>
      </c>
      <c r="B27" t="inlineStr">
        <is>
          <t>AI新媒体运营
岗位职责：
1. 品牌文化内容与传播 (AI赋能):
主导集团品牌故事、价值观等核心内容的策划与创作。
熟练运用AIGC等人工智能工具，高效产出高质量的官方宣传内容（文章、视频脚本、社交媒体文案等），并探索个性化、精准化的智能分发策略。
2. 品牌洞察与策略 (数据驱动):
运用数据和AI分析工具，监控与分析品牌健康度、市场舆论及用户反馈。
基于数据洞察，为品牌文化活动、内容策略的调整提供决策支持，并定期输出分析报告。
3. 企业文化活动与落地:
策划、组织及执行各类集团级企业文化活动（如年会、司庆、主题文化节等），营造积极的企业氛围，提升员工归属感。
作为集团文化输出的中枢，与业务、党建、公关、HR等部门紧密协作，确保品牌文化在各项工作中的渗透与统一。
4. 品牌体系管理:
协助建立与维护集团的品牌架构与视觉识别（VI）系统，管理Slogan等品牌核心资产，确保品牌形象的一致性。
任职要求：
1. 具备企业品牌文化建设或大型活动策划组织的成功经验。
2. AI技术实践者优先： 对AIGC工具有浓厚兴趣并有实际使用经验，能展示利用AI提升内容创作效率或创意的案例。
3.具备数据分析能力，能通过数据指导工作。
4.出色的跨部门沟通、协同与项目管理能力。
5.拥有优秀的文案撰写与内容策划能力。</t>
        </is>
      </c>
      <c r="C27" t="inlineStr">
        <is>
          <t>营销策略中心</t>
        </is>
      </c>
      <c r="D27" t="inlineStr">
        <is>
          <t>日常招聘</t>
        </is>
      </c>
      <c r="E27" t="inlineStr">
        <is>
          <t>策划</t>
        </is>
      </c>
      <c r="F27" t="inlineStr">
        <is>
          <t>专员级</t>
        </is>
      </c>
      <c r="G27" t="inlineStr">
        <is>
          <t>陈佩丽</t>
        </is>
      </c>
      <c r="H27">
        <v>1</v>
      </c>
      <c r="I27" t="inlineStr">
        <is>
          <t>37</t>
        </is>
      </c>
      <c r="J27" t="inlineStr">
        <is>
          <t>57</t>
        </is>
      </c>
      <c r="K27" s="2">
        <v>46023</v>
      </c>
      <c r="L27" s="2"/>
      <c r="M27" t="inlineStr">
        <is>
          <t>招聘暂停</t>
        </is>
      </c>
      <c r="N27"/>
    </row>
    <row r="28" ht="25.5" customHeight="1">
      <c r="A28" t="inlineStr">
        <is>
          <t>产品经理</t>
        </is>
      </c>
      <c r="B28"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t>
        </is>
      </c>
      <c r="C28" t="inlineStr">
        <is>
          <t>营销策略中心</t>
        </is>
      </c>
      <c r="D28" t="inlineStr">
        <is>
          <t>日常招聘</t>
        </is>
      </c>
      <c r="E28" t="inlineStr">
        <is>
          <t>产品</t>
        </is>
      </c>
      <c r="F28" t="inlineStr">
        <is>
          <t>经理级</t>
        </is>
      </c>
      <c r="G28" t="inlineStr">
        <is>
          <t>陈佩丽</t>
        </is>
      </c>
      <c r="H28">
        <v>1</v>
      </c>
      <c r="I28" t="inlineStr">
        <is>
          <t>20</t>
        </is>
      </c>
      <c r="J28" t="inlineStr">
        <is>
          <t>43</t>
        </is>
      </c>
      <c r="K28" s="2">
        <v>46108</v>
      </c>
      <c r="L28" s="2">
        <v>46153</v>
      </c>
      <c r="M28" t="inlineStr">
        <is>
          <t>招聘完成</t>
        </is>
      </c>
      <c r="N28" t="inlineStr">
        <is>
          <t>5.11入职  张玉乐</t>
        </is>
      </c>
    </row>
    <row r="29" ht="25.5" customHeight="1">
      <c r="A29" t="inlineStr">
        <is>
          <t>产品专员</t>
        </is>
      </c>
      <c r="B29" t="inlineStr">
        <is>
          <t>岗位职责
1. 协助产品经理收集整理市场、竞品及用户需求基础数据，整理成可复用资料。
2. 配合新品开发执行，对接设计、供应链团队传递需求，跟进开发进度，反馈基础问题。
3. 负责产品上线后基础数据统计、用户反馈整理，协助推进小版本优化及问题整改。
4. 协助管理产品线基础数据，跟踪销售数据并同步给团队，配合调整基础执行策略。
5. 落实产品开发相关文档的归档、更新，配合跨部门完成产品验收、交付等基础工作。
6. 协助把控采购成本基础调研，跟进供应链货期、品质的日常对接，确保执行落地。
任职要求
1. 1-3年杯壶、箱包、潮玩、文创周边等相关行业产品助理/专员经验，应届生优秀者可考虑。
2. 具备基础市场敏感度，能准确收集、整理潮流及用户需求相关信息。
3. 执行力强，熟悉基础产品管理工具（如Excel、简单原型工具），能高效跟进执行任务。
4. 善于沟通协作，能配合团队完成跨部门对接，细致耐心，确保工作按时落地。
5. 具备基础文档撰写能力，能清晰整理数据、反馈问题，辅助团队推进工作。</t>
        </is>
      </c>
      <c r="C29" t="inlineStr">
        <is>
          <t>营销策略中心</t>
        </is>
      </c>
      <c r="D29" t="inlineStr">
        <is>
          <t>日常招聘</t>
        </is>
      </c>
      <c r="E29" t="inlineStr">
        <is>
          <t>产品</t>
        </is>
      </c>
      <c r="F29" t="inlineStr">
        <is>
          <t>专员级</t>
        </is>
      </c>
      <c r="G29" t="inlineStr">
        <is>
          <t>陈佩丽</t>
        </is>
      </c>
      <c r="H29">
        <v>1</v>
      </c>
      <c r="I29" t="inlineStr">
        <is>
          <t>10</t>
        </is>
      </c>
      <c r="J29" t="inlineStr">
        <is>
          <t>70</t>
        </is>
      </c>
      <c r="K29" s="2">
        <v>46082</v>
      </c>
      <c r="L29" s="2"/>
      <c r="M29" t="inlineStr">
        <is>
          <t>招聘暂停</t>
        </is>
      </c>
      <c r="N29"/>
    </row>
    <row r="30" ht="25.5" customHeight="1">
      <c r="A30" t="inlineStr">
        <is>
          <t>太樾分销</t>
        </is>
      </c>
      <c r="B30" t="inlineStr">
        <is>
          <t>岗位职责        
1、渠道开发与拓展：
独立开拓新的分销渠道客户，包括但不限于区域性经销商、精品超市、高端便利店、连锁茶饮店、酒店、企业礼品采购、特通渠道等。
进行潜在客户分析、拜访、谈判，并完成签约入驻。
2、客户关系管理：
负责现有渠道客户的日常维护与服务，建立稳定、共赢的客情关系。
定期拜访客户，了解销售动态、库存情况，协助客户制定销售计划。
及时处理客户订单、物流、对账及退换货等事宜。
3、销售目标达成：
执行公司的销售策略，完成个人及所负责渠道的月度、季度及年度销售指标。
对销售数据进行分析，提出改进建议，提升渠道销售效率。
4、市场与竞品洞察：
收集所负责区域的市场信息、竞品动态及客户反馈，及时向公司汇报。
协助市场部门在渠道端执行品牌推广、促销活动，并评估活动效果。
5、内部协同：
与市场、物流、财务等部门高效沟通协作，确保从订单到回款的流程顺畅。
任职要求        
1、学历与专业
大专及以上学历，电子商务、市场营销、计算机科学与技术等相关专业优先；
高中/中专学历也可，但需具备较强学习能力和适应能力。
2、工作经验
有电商运营或网络销售经验者优先；
医疗、健康管理、体检行业销售经验者更受青睐。
3、核心技能
熟悉主流电商平台（如天猫、淘宝、京东）运营规则，具备直播带货、短视频营销能力；
具备文案撰写能力，能独立完成产品详情页及营销文案创作；
熟练使用Office办公软件及网络工具，打字速度60字/分以上。
4、素质要求
具备市场洞察力，能快速捕捉用户需求与市场动态；
沟通协调能力强，抗压能力突出，能应对销售挑战；
热爱电商行业，具备创新思维。</t>
        </is>
      </c>
      <c r="C30" t="inlineStr">
        <is>
          <t>太樾项目</t>
        </is>
      </c>
      <c r="D30" t="inlineStr">
        <is>
          <t>日常招聘</t>
        </is>
      </c>
      <c r="E30" t="inlineStr">
        <is>
          <t>运营</t>
        </is>
      </c>
      <c r="F30" t="inlineStr">
        <is>
          <t>专员级</t>
        </is>
      </c>
      <c r="G30" t="inlineStr">
        <is>
          <t>陈佩丽</t>
        </is>
      </c>
      <c r="H30">
        <v>1</v>
      </c>
      <c r="I30" t="inlineStr">
        <is>
          <t>7</t>
        </is>
      </c>
      <c r="J30" t="inlineStr">
        <is>
          <t>64</t>
        </is>
      </c>
      <c r="K30" s="2">
        <v>46065</v>
      </c>
      <c r="L30" s="2"/>
      <c r="M30" t="inlineStr">
        <is>
          <t>招聘暂停</t>
        </is>
      </c>
      <c r="N30"/>
    </row>
    <row r="31" ht="25.5" customHeight="1">
      <c r="A31" t="inlineStr">
        <is>
          <t>茶艺师</t>
        </is>
      </c>
      <c r="B31"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C31" t="inlineStr">
        <is>
          <t>茶馆</t>
        </is>
      </c>
      <c r="D31" t="inlineStr">
        <is>
          <t>日常招聘</t>
        </is>
      </c>
      <c r="E31" t="inlineStr">
        <is>
          <t>运营</t>
        </is>
      </c>
      <c r="F31" t="inlineStr">
        <is>
          <t>专员级</t>
        </is>
      </c>
      <c r="G31" t="inlineStr">
        <is>
          <t>陈佩丽</t>
        </is>
      </c>
      <c r="H31">
        <v>1</v>
      </c>
      <c r="I31" t="inlineStr">
        <is>
          <t>21</t>
        </is>
      </c>
      <c r="J31" t="inlineStr">
        <is>
          <t>78</t>
        </is>
      </c>
      <c r="K31" s="2">
        <v>46091</v>
      </c>
      <c r="L31" s="2"/>
      <c r="M31" t="inlineStr">
        <is>
          <t>招聘完成</t>
        </is>
      </c>
      <c r="N31"/>
    </row>
    <row r="32" ht="25.5" customHeight="1">
      <c r="A32" t="inlineStr">
        <is>
          <t>产品包装设计</t>
        </is>
      </c>
      <c r="B32" t="inlineStr">
        <is>
          <t>工作职责:
1、负责各品牌快消品产品外观和包装设计(主要为箱包/咖啡/文创产品)的设计延展。
2、根据品牌定位，进行产品包装设计，包括外观，造型，色彩搭配等;
3、从新品设计开发，外纸盒和内包材设计方案输出，跟进中途印刷、打样到成品入库等全流程管理。对设计全流程熟悉，并能项目管控设计进度，能带领团队在时间节点按时完成最终交付;
4、熟悉包装材质和工艺，提升现有产品的包装体验，和新产品的包装视觉创意设计，把控设计风格及实现效果;
5、对产品/包装潮流趋势敏感并定期进行分析解读，保持品牌整体产品/包装设计与时俱进;
6、有较好的审美是这个岗位的基本要求，对时尚有一定的敏感度与关注度
任职资格:
1、本科以上，美术及设计等相关专业毕业。
2、有快消/服装/产品行业包装设计工作经验，至少3年以上相关工作经验，
3、工作结果导向，具备出色的综合视觉把握能力和设计技能及其运用能力;
4、photoshop/illustrator/AIGC等工具熟练操作。
5、熟悉包装设计工作，可驾驭多种设计风格，有主导/独立负责包装设计的成功案例;有知名设计公司背景为佳。
6、热爱艺术，对色彩感强，有自己独特的审美能力和团队协作能力。</t>
        </is>
      </c>
      <c r="C32" t="inlineStr">
        <is>
          <t>营销策略中心</t>
        </is>
      </c>
      <c r="D32" t="inlineStr">
        <is>
          <t>日常招聘</t>
        </is>
      </c>
      <c r="E32" t="inlineStr">
        <is>
          <t>设计</t>
        </is>
      </c>
      <c r="F32" t="inlineStr">
        <is>
          <t>专员级</t>
        </is>
      </c>
      <c r="G32" t="inlineStr">
        <is>
          <t>陈佩丽</t>
        </is>
      </c>
      <c r="H32">
        <v>1</v>
      </c>
      <c r="I32" t="inlineStr">
        <is>
          <t>13</t>
        </is>
      </c>
      <c r="J32" t="inlineStr">
        <is>
          <t>59</t>
        </is>
      </c>
      <c r="K32" s="2">
        <v>46108</v>
      </c>
      <c r="L32" s="2"/>
      <c r="M32" t="inlineStr">
        <is>
          <t>招聘暂停</t>
        </is>
      </c>
      <c r="N32"/>
    </row>
    <row r="33" ht="25.5" customHeight="1">
      <c r="A33" t="inlineStr">
        <is>
          <t>线下活动执行</t>
        </is>
      </c>
      <c r="B33" t="inlineStr">
        <is>
          <t>岗位职责
1.主题活动策划：根据公司业务需求，负责快闪、线下集市活动等相关主题活动的创意策划与落地执行，统筹落地项目的主题设定、活动流程及落地执行。
2.跨部门合作与协调：与设计、运营、销售等各部门紧密合作，确保活动的顺利执行与落地。协调各方资源，推动项目进度，确保项目按时完成并达到预期效果。
3.市场调研与趋势分析；定期进行市场调研与行业分析，深入了解目标用户的需求、兴趣点及趋势变化为策划方案提供数据支持，并及时调整优化策略。
4.创意内容输出：编写策划方案、活动流程、执行细则等文案材料，确保方案内容清晰、有吸引力，能够充分传达活动的核心价值与目标。
5.总结汇报：活动结束后给到活动总结与复盘。
任职要求
1.有相关行业超过1年以上经验，广告公司背景优先；
2.有独立活动项目落地执行经验；
3.策划、执行、项目管理等相关经验，尤其在户外运动领域有过活动相关经验；
4.较好的思维和灵活的应变能力，能在对接客户和处理项目流程中给到解决方案；</t>
        </is>
      </c>
      <c r="C33" t="inlineStr">
        <is>
          <t>营销策略中心</t>
        </is>
      </c>
      <c r="D33" t="inlineStr">
        <is>
          <t>日常招聘</t>
        </is>
      </c>
      <c r="E33" t="inlineStr">
        <is>
          <t>策划</t>
        </is>
      </c>
      <c r="F33" t="inlineStr">
        <is>
          <t>专员级</t>
        </is>
      </c>
      <c r="G33" t="inlineStr">
        <is>
          <t>陈佩丽</t>
        </is>
      </c>
      <c r="H33">
        <v>1</v>
      </c>
      <c r="I33" t="inlineStr">
        <is>
          <t>9</t>
        </is>
      </c>
      <c r="J33" t="inlineStr">
        <is>
          <t>56</t>
        </is>
      </c>
      <c r="K33" s="2">
        <v>46108</v>
      </c>
      <c r="L33" s="2"/>
      <c r="M33" t="inlineStr">
        <is>
          <t>招聘暂停</t>
        </is>
      </c>
      <c r="N33" t="inlineStr">
        <is>
          <t>业务盘点后内部调用</t>
        </is>
      </c>
    </row>
    <row r="34" ht="25.5" customHeight="1">
      <c r="A34" t="inlineStr">
        <is>
          <t>电商设计</t>
        </is>
      </c>
      <c r="B34" t="inlineStr">
        <is>
          <t>岗位职责
一、集团形象视觉体系建设与规范：
1、主导集团品牌定位、VI系统规划、升级与统一规范制定。
2、建立并维护全域视觉设计规范（品牌视觉资产库），确保所有触点（线上/线下）形象的一致性与专业性，并具备可持续迭代性。
3、负责集团形象定位、视觉优化，主导核心视觉呈现与日常设计工作。
二、AI驱动的创意与流程提效：
1、主导视觉创意策略制定（结合品牌调性），运用主流AIGC工具搭建AI创意工作流。
2、将AI工具深度融入品牌设计、新媒体内容（产品海报、活动海报等）及活动物料的开发全链路。
3、制作高质量视觉物料产出，实现创意与视觉的融合。
4、通过AI应用显著提升团队设计产出效率和视觉品质。
三、品牌视觉策略优化与创意提案：
1、洞察用户需求，紧跟行业潮流与设计趋势，分析竞品视觉策略。
2、持续优化品牌视觉调性（提升品牌吸引力和辨识度）。
3、定期输出可落地的创新视觉方案提案，以强化品牌市场竞争力。
四、线下活动视觉统筹与落地：
1、全面统筹、支撑集团线下活动的视觉创意方案制定与执行落地。
2、负责活动相关的各项平面视觉设计工作，包括海报、宣传册、展示架、背景板、活动主视觉等。
3、确保创意高标准、高质量执行，保证现场呈现效果。
任职要求
一、教育背景与核心经验：
1、本科及以上学历，广告、平面设计、美术、企划设计等相关专业优先。
2、5年以上品牌视觉设计或创意设计工作经验。
3、具备扎实的美术功底、手绘能力及审美能力。
二、专业技能：
1、精通主流设计、办公软件（PS、AI、PPT、剪映等）。
2、精通AIGC工具（如Midjourney, Stable Diffusion等），能够建立并落地完整的AI设计工作流程（具备全流程AIGC能力）。
3、对设计趋势高度敏感，能敏锐洞察潮流并应用于工作。
三、项目能力：
1、具备独立完成设计项目（从概念到落地）的能力。
2、有成功的AIGC应用于品牌设计、营销物料的完整工作流程及落地项目经验（有成功项目案例）。
四、经验优先项：
1、电商行业经验者优先。
2、企划设计经验者优先。
五、素质要求：
1、结果导向，责任心强，能持续保障并提升设计质量。
2、优秀的沟通协调能力、团队管理能力。
3、抗压能力强。</t>
        </is>
      </c>
      <c r="C34" t="inlineStr">
        <is>
          <t>营销策略中心</t>
        </is>
      </c>
      <c r="D34" t="inlineStr">
        <is>
          <t>日常招聘</t>
        </is>
      </c>
      <c r="E34" t="inlineStr">
        <is>
          <t>设计</t>
        </is>
      </c>
      <c r="F34" t="inlineStr">
        <is>
          <t>专员级</t>
        </is>
      </c>
      <c r="G34" t="inlineStr">
        <is>
          <t>陈佩丽</t>
        </is>
      </c>
      <c r="H34">
        <v>1</v>
      </c>
      <c r="I34" t="inlineStr">
        <is>
          <t>4</t>
        </is>
      </c>
      <c r="J34" t="inlineStr">
        <is>
          <t>40</t>
        </is>
      </c>
      <c r="K34" s="2">
        <v>46108</v>
      </c>
      <c r="L34" s="2"/>
      <c r="M34" t="inlineStr">
        <is>
          <t>招聘完成</t>
        </is>
      </c>
      <c r="N34"/>
    </row>
    <row r="35" ht="25.5" customHeight="1">
      <c r="A35" t="inlineStr">
        <is>
          <t>产品经理（潮流文化）</t>
        </is>
      </c>
      <c r="B35" t="inlineStr">
        <is>
          <t>岗位职责
1. 市场洞察：分析市场、竞品及用户需求，联动销售制定产品开发与优化计划。
2. 产品开发：规划新品开发并推进落地，挖掘创新时尚设计，提升产品销量与生命周期。
3. 产品实现与验收：协同设计、供应链团队，确定产品定位、用料、工艺等核心要素，推动产品交付上线。
4. 产品迭代：跟踪上线后用户体验，收集问题并推动版本升级，配合运营优化数据与体验。
5. 项目管理：负责产品全生命周期管理，从规划到上市推广全程统筹。
6. 成本与供应链：分析采购成本，制定管控方案，优化供应链，保障货期、品质与成本平衡。
7. 产品线管理：监测产品销售数据，预测趋势，及时调整产品线策略。
任职要求
1. 5年以上杯壶、箱包、潮玩、时尚服饰配件或文创周边产品经理工作经验。
2. 具备敏锐市场洞察力与时尚触觉，能结合潮流和用户需求做产品策划与定位。
3. 熟悉相关产品开发流程及产品管理工具，能高效推进项目，协同设计、供应链团队。
4. 优秀跨团队协作与问题解决能力，确保项目按时高质量落地、产品顺利上市。
5. 沟通表达能力强，可独立撰写产品方案并向内外部团队演示讲解。</t>
        </is>
      </c>
      <c r="C35" t="inlineStr">
        <is>
          <t>营销策略中心</t>
        </is>
      </c>
      <c r="D35" t="inlineStr">
        <is>
          <t>日常招聘</t>
        </is>
      </c>
      <c r="E35" t="inlineStr">
        <is>
          <t>产品</t>
        </is>
      </c>
      <c r="F35" t="inlineStr">
        <is>
          <t>经理级</t>
        </is>
      </c>
      <c r="G35" t="inlineStr">
        <is>
          <t>陈佩丽</t>
        </is>
      </c>
      <c r="H35">
        <v>1</v>
      </c>
      <c r="I35" t="inlineStr">
        <is>
          <t>7</t>
        </is>
      </c>
      <c r="J35" t="inlineStr">
        <is>
          <t>65</t>
        </is>
      </c>
      <c r="K35" s="2">
        <v>46054</v>
      </c>
      <c r="L35" s="2"/>
      <c r="M35" t="inlineStr">
        <is>
          <t>招聘暂停</t>
        </is>
      </c>
      <c r="N35"/>
    </row>
    <row r="36" ht="25.5" customHeight="1">
      <c r="A36" t="inlineStr">
        <is>
          <t>核算会计3</t>
        </is>
      </c>
      <c r="B36" t="inlineStr">
        <is>
          <t>核算专员
岗位职责
1. 账单核对
负责组内项目各电商平台（京东、天猫、抖音等）月度账单日常核对，处理对账差异；
2. 往来管理
协助完成平台侧账单确认、应收账款跟进；品牌侧应付账款核对、资源对账；
3. 账务处理
按会计准则及公司总账手册，负责品牌侧采购业务、平台侧销售业务、成本、税金等日常会计核算；
4. 系统操作
熟练操作财务软件、电商ERP系统，配合推进业财一体对账系统、核算系统优化；
5. 数据支持
协助编制财务报表、经营分析数据；支持财务BP完成预算执行跟踪、OA流程审核等工作。
任职要求
全日制本科及以上学历，会计、财管类专业；
1-3年电商财务工作经验，熟悉主流电商平台结算规则优先；
精通Excel，熟练操作财务软件、电商ERP系统；
SAP经验优先；
具备良好的沟通能力和团队协作意识，工作细致负责。</t>
        </is>
      </c>
      <c r="C36" t="inlineStr">
        <is>
          <t>财务中心</t>
        </is>
      </c>
      <c r="D36" t="inlineStr">
        <is>
          <t>日常招聘</t>
        </is>
      </c>
      <c r="E36" t="inlineStr">
        <is>
          <t>财务</t>
        </is>
      </c>
      <c r="F36" t="inlineStr">
        <is>
          <t>专员级</t>
        </is>
      </c>
      <c r="G36" t="inlineStr">
        <is>
          <t>胡晓玲</t>
        </is>
      </c>
      <c r="H36">
        <v>1</v>
      </c>
      <c r="I36" t="inlineStr">
        <is>
          <t>1</t>
        </is>
      </c>
      <c r="J36" t="inlineStr">
        <is>
          <t>85</t>
        </is>
      </c>
      <c r="K36" s="2">
        <v>46119</v>
      </c>
      <c r="L36" s="2">
        <v>46132</v>
      </c>
      <c r="M36" t="inlineStr">
        <is>
          <t>招聘完成</t>
        </is>
      </c>
      <c r="N36" t="inlineStr">
        <is>
          <t>花静4.20入职</t>
        </is>
      </c>
    </row>
    <row r="37" ht="25.5" customHeight="1">
      <c r="A37" t="inlineStr">
        <is>
          <t>薪酬绩效经理2</t>
        </is>
      </c>
      <c r="B37" t="inlineStr">
        <is>
          <t>岗位职责:
1.负责薪酬体系的设计与优化，确保薪酬结构的合理性与竞争力。
2.组织绩效考核方案的制定与实施，推动绩效结果的有效应用。
3.统筹薪酬预算编制与执行监控，保障成本控制与激励效果平衡。
4.协调各部门开展绩效管理落地工作，提供专业支持与指导。
5.定期开展薪酬绩效数据分析，为人力资源决策提供依据。
任职要求:
1.具备较强的逻辑思维与数据分析能力，能独立处理复杂薪酬绩效问题;2.熟练使用办公软件，精通Excel函数及数据处理工具;3.良好的沟通协调能力，能够推动跨部门协作;
4.保密意识强，工作严谨，具有高度的责任感与职业操守;
5.具备系统性思考能力，能从组织发展角度优化管理制度。</t>
        </is>
      </c>
      <c r="C37" t="inlineStr">
        <is>
          <t>人事行政中心</t>
        </is>
      </c>
      <c r="D37" t="inlineStr">
        <is>
          <t>日常招聘</t>
        </is>
      </c>
      <c r="E37" t="inlineStr">
        <is>
          <t>人资</t>
        </is>
      </c>
      <c r="F37" t="inlineStr">
        <is>
          <t>经理级</t>
        </is>
      </c>
      <c r="G37" t="inlineStr">
        <is>
          <t>胡晓玲</t>
        </is>
      </c>
      <c r="H37">
        <v>1</v>
      </c>
      <c r="I37" t="inlineStr">
        <is>
          <t>11</t>
        </is>
      </c>
      <c r="J37" t="inlineStr">
        <is>
          <t>93</t>
        </is>
      </c>
      <c r="K37" s="2">
        <v>46121</v>
      </c>
      <c r="L37" s="2"/>
      <c r="M37" t="inlineStr">
        <is>
          <t>招聘进行中</t>
        </is>
      </c>
      <c r="N37"/>
    </row>
    <row r="38" ht="25.5" customHeight="1">
      <c r="A38" t="inlineStr">
        <is>
          <t>拼多多运营主管</t>
        </is>
      </c>
      <c r="B38" t="inlineStr">
        <is>
          <t>【岗位职责】
1、全面负责拼多多平台家电类目店铺运营，制定并执行年度/月度销售计划，达成GMV、利润目标
2、精通平台规则与流量玩法，统筹店铺活动策划（秒杀、百亿补贴、品牌日）、搜索/场景推广、数据化选品及爆款打造
3、管理店铺视觉与内容呈现，指导美工、文案优化详情页、主图、短视频，提升转化率与客单价
4、监控竞品动态与市场趋势，针对性调整运营策略，建立类目竞争优势
5、协调客服、仓储、物流环节，提升店铺DSR评分与用户体验
【任职要求】
1、全日制大专及以上学历、3年以上电商运营经验，至少2年拼多多家电/数码类目实操经验，有千万级店铺成功案例者优先
2、精通拼多多后台操作、推广工具（OCPX/全站推广）、平台活动规则及数据软件（多多情报通、电霸等）
3、具备较强的市场分析、数据敏感度和策划能力，能独立完成选品、定价、爆款打造全流程
4、执行力强，能适应电商节奏，有团队管理经验，善于跨部门协同
5、结果导向，对增长有强烈渴望</t>
        </is>
      </c>
      <c r="C38" t="inlineStr">
        <is>
          <t>林内拼多多项目</t>
        </is>
      </c>
      <c r="D38" t="inlineStr">
        <is>
          <t>日常招聘</t>
        </is>
      </c>
      <c r="E38" t="inlineStr">
        <is>
          <t>运营</t>
        </is>
      </c>
      <c r="F38" t="inlineStr">
        <is>
          <t>主管级</t>
        </is>
      </c>
      <c r="G38" t="inlineStr">
        <is>
          <t>董贇晴</t>
        </is>
      </c>
      <c r="H38">
        <v>1</v>
      </c>
      <c r="I38" t="inlineStr">
        <is>
          <t>2</t>
        </is>
      </c>
      <c r="J38" t="inlineStr">
        <is>
          <t>88</t>
        </is>
      </c>
      <c r="K38" s="2">
        <v>46115</v>
      </c>
      <c r="L38" s="2"/>
      <c r="M38" t="inlineStr">
        <is>
          <t>招聘暂停</t>
        </is>
      </c>
      <c r="N38" t="inlineStr">
        <is>
          <t>内部调配</t>
        </is>
      </c>
    </row>
    <row r="39" ht="25.5" customHeight="1">
      <c r="A39" t="inlineStr">
        <is>
          <t>市场活动实习生</t>
        </is>
      </c>
      <c r="B39" t="inlineStr">
        <is>
          <t>岗位职责：
1、活动支持与执行： 协助策划并高效执行林内线下市场活动，确保活动流程顺畅，细节到位。
2、门店形象管理：协助监控门店物料下发布置工作，并监控布置进度，反馈效果。
3、门店跑动：发现并改进门店各类关于形象和活动的各类问题。
4、完成领导安排的各类协助型任务。
岗位要求：
1、本科及以上学历，专业不限，市场类，管理类专业优先。
2、具备良好的组织能力、沟通表达能力、领导力、执行力及分析、解决问题的能力；具有丰富的社会实践经历及社团管理经验；
3、工作积极主动、责任心强，具有优秀的培养潜质，有清晰的职业规划和强烈的事业进取心，有志于管理方向发展；
4、诚实守信，具有抗压能力，良好心态及较强的稳定性和企业忠诚度及团队合作精神，认同公司企业文化、愿意和公司一起成长与发展。
</t>
        </is>
      </c>
      <c r="C39" t="inlineStr">
        <is>
          <t>林内线下项目</t>
        </is>
      </c>
      <c r="D39" t="inlineStr">
        <is>
          <t>日常招聘</t>
        </is>
      </c>
      <c r="E39" t="inlineStr">
        <is>
          <t>运营</t>
        </is>
      </c>
      <c r="F39" t="inlineStr">
        <is>
          <t>实习生</t>
        </is>
      </c>
      <c r="G39" t="inlineStr">
        <is>
          <t>董贇晴</t>
        </is>
      </c>
      <c r="H39">
        <v>1</v>
      </c>
      <c r="I39" t="inlineStr">
        <is>
          <t>4</t>
        </is>
      </c>
      <c r="J39" t="inlineStr">
        <is>
          <t>68</t>
        </is>
      </c>
      <c r="K39" s="2">
        <v>46115</v>
      </c>
      <c r="L39" s="2"/>
      <c r="M39" t="inlineStr">
        <is>
          <t>招聘暂停</t>
        </is>
      </c>
      <c r="N39" t="inlineStr">
        <is>
          <t>编制取消</t>
        </is>
      </c>
    </row>
    <row r="40" ht="25.5" customHeight="1">
      <c r="A40" t="inlineStr">
        <is>
          <t>小区推广专员</t>
        </is>
      </c>
      <c r="B40" t="inlineStr">
        <is>
          <t>岗位职责：
1、区域开拓与深耕： 负责指定区域内小区的渠道开拓，通过实地走访、物业合作、社区活动等多种形式，建立并维护良好的社区关系。
2、团购活动策划与执行： 针对不同小区的特点，协助策划并执行小型家电团购、品鉴会、社群秒杀等线下推广活动，有效聚集目标客户。
3、社群运营与维护： 建立并运营小区业主微信群，通过内容分享、互动答疑、优惠发放等方式，维护群内活跃度，培育潜在客户。
4、客户引流与转化： 核心目标是引导意向客户前往线下门店体验和消费，通过专业讲解和优惠激励，完成从线上引流到线下成交的闭环。
5、合作资源开发： 积极拓展与小区物业、业主委员会、装修公司、建材商等异业伙伴的合作，实现资源共享和客源互换。
6、数据跟踪与反馈： 记录并分析推广活动数据（如引流人数、成交率、社群增长等），定期提交工作报告，并为市场策略提供一线反馈和建议。
任职要求：
1、不限学历，但需有1年以上地推、扫街、社区推广、团购或家电/家居销售相关工作经验，有大家电类行业经验优先。
2、有小区推广、物业资源或本地生活服务地推经验者优先考虑。核心能力：
3、沟通能力强： 性格外向，亲和力好，能快速与不同背景的业主、物业人员建立信任关系。
4、抗压能力强： 能够适应户外工作，不惧被拒绝，有韧劲和开拓精神。
5、目标导向： 对业绩和结果有强烈追求，能独立制定每日/每周计划并有效执行。
附加优势：
有房产中介经验优先
自备交通工具（电动车/汽车），能高效覆盖区域内多个小区。
具备基本的社群运营能力和线上互动技巧。
对家电产品有兴趣或有一定了解，学习能力强。</t>
        </is>
      </c>
      <c r="C40" t="inlineStr">
        <is>
          <t>林内线下项目</t>
        </is>
      </c>
      <c r="D40" t="inlineStr">
        <is>
          <t>日常招聘</t>
        </is>
      </c>
      <c r="E40" t="inlineStr">
        <is>
          <t>运营</t>
        </is>
      </c>
      <c r="F40" t="inlineStr">
        <is>
          <t>专员级</t>
        </is>
      </c>
      <c r="G40" t="inlineStr">
        <is>
          <t>董贇晴</t>
        </is>
      </c>
      <c r="H40">
        <v>1</v>
      </c>
      <c r="I40" t="inlineStr">
        <is>
          <t>5</t>
        </is>
      </c>
      <c r="J40" t="inlineStr">
        <is>
          <t>72</t>
        </is>
      </c>
      <c r="K40" s="2">
        <v>46115</v>
      </c>
      <c r="L40" s="2"/>
      <c r="M40" t="inlineStr">
        <is>
          <t>招聘完成</t>
        </is>
      </c>
      <c r="N40"/>
    </row>
    <row r="41" ht="25.5" customHeight="1">
      <c r="A41" t="inlineStr">
        <is>
          <t>抖音运营专家</t>
        </is>
      </c>
      <c r="B41" t="inlineStr">
        <is>
          <t>岗位职责：
1.负责抖音业务线整体发展策略，制定运营策略对业绩结果负责，带领团队研究平台活动玩法，对接平台争取资源
2.对于千川投放及内容输出把控
3.与DP团队对接包括主播的话术提升，场内精细化运作提升转化率
4.与品牌对接负责活动策划、方案撰写、需求沟通、跟进总结等
任职要求：
1、电商运营知识扎实，对外对接处理能力，基础管理能力，积极向上及主动沟通反馈
2、有抖音运营经验优先;
3、熟悉互联网营销知识，具备平台人脉资源者优先考虑;
4、具备优秀的抗压能力，并能在高压环境下及时找到项目的核心问题所在并提供相应解决方案</t>
        </is>
      </c>
      <c r="C41" t="inlineStr">
        <is>
          <t>林内抖音项目</t>
        </is>
      </c>
      <c r="D41" t="inlineStr">
        <is>
          <t>日常招聘</t>
        </is>
      </c>
      <c r="E41" t="inlineStr">
        <is>
          <t>直播</t>
        </is>
      </c>
      <c r="F41" t="inlineStr">
        <is>
          <t>主管级</t>
        </is>
      </c>
      <c r="G41" t="inlineStr">
        <is>
          <t>董贇晴</t>
        </is>
      </c>
      <c r="H41">
        <v>1</v>
      </c>
      <c r="I41" t="inlineStr">
        <is>
          <t>10</t>
        </is>
      </c>
      <c r="J41" t="inlineStr">
        <is>
          <t>90</t>
        </is>
      </c>
      <c r="K41" s="2">
        <v>46115</v>
      </c>
      <c r="L41" s="2"/>
      <c r="M41" t="inlineStr">
        <is>
          <t>招聘暂停</t>
        </is>
      </c>
      <c r="N41" t="inlineStr">
        <is>
          <t>编制取消</t>
        </is>
      </c>
    </row>
    <row r="42" ht="25.5" customHeight="1">
      <c r="A42" t="inlineStr">
        <is>
          <t>拼多多运营总监</t>
        </is>
      </c>
      <c r="B42" t="inlineStr">
        <is>
          <t>拼多多渠道负责人（集团多项目统筹）
 薪资开放，工作地上海
核心定位
统筹集团旗下拼多多渠道业务，制定多店铺/多品牌的整体增长战略，对全盘GMV、利润和市场占有率负责。
核心职责
1、战略统筹：负责集团拼多多渠道的整体规划，协调各项目资源，制定多店铺差异化运营策略，实现品牌矩阵的协同增长
2、平台玩法：精通拼多多全链路玩法（百亿补贴/秒杀/万人团/大促领航员等），能针对不同项目特点设计爆品孵化路径和流量获取策略
3、商务资源：【核心加分项】 拥有拼多多快消类目核心小二人脉，能主动为集团争取平台战略资源、政策倾斜和独家合作机会
4、数据驱动：建立全盘数据监控体系，通过数据分析优化各项目货品结构、投放效率和库存周转
5、团队管理：搭建和管理多项目运营团队，建立标准化流程和绩效考核机制
岗位要求：
1、5年以上电商经验，3年以上拼多多资深运营/经理经验，操盘过年销亿级以上的多店铺/多品牌业务
2、熟悉拼多多平台规则、流量机制和最新政策，具备从0到1打造爆款的成功案例
3、具备强商务社交能力，能通过行业会议、官方对接等渠道维护和拓展平台人脉
4、有全局思维和资源整合能力，能协调多项目需求，平衡平台关系与公司利益
5、抗压皮实，有创业心态，愿与集团共同成长</t>
        </is>
      </c>
      <c r="C42" t="inlineStr">
        <is>
          <t>集团</t>
        </is>
      </c>
      <c r="D42" t="inlineStr">
        <is>
          <t>核心岗位</t>
        </is>
      </c>
      <c r="E42" t="inlineStr">
        <is>
          <t>运营</t>
        </is>
      </c>
      <c r="F42" t="inlineStr">
        <is>
          <t>总监级</t>
        </is>
      </c>
      <c r="G42" t="inlineStr">
        <is>
          <t>董贇晴</t>
        </is>
      </c>
      <c r="H42">
        <v>1</v>
      </c>
      <c r="I42" t="inlineStr">
        <is>
          <t>7</t>
        </is>
      </c>
      <c r="J42" t="inlineStr">
        <is>
          <t>81</t>
        </is>
      </c>
      <c r="K42" s="2">
        <v>46115</v>
      </c>
      <c r="L42" s="2"/>
      <c r="M42" t="inlineStr">
        <is>
          <t>招聘完成</t>
        </is>
      </c>
      <c r="N42"/>
    </row>
    <row r="43" ht="25.5" customHeight="1">
      <c r="A43" t="inlineStr">
        <is>
          <t>抖音运营经理</t>
        </is>
      </c>
      <c r="B43" t="inlineStr">
        <is>
          <t>岗位职责
1、业绩达成：负责抖音渠道年度GMV目标达成，对渠道销售额及基础利润指标负责，推动月度/季度目标拆解与执行。
2、店铺矩阵运营：统筹店铺矩阵日常运营（旗舰店+专卖店+区域号），优化货盘结构、流量承接及账号定位，提升矩阵号整体产出效率。
3、DP服务商管理（自播侧）：对接并管理DP代运营服务商，制定自播团队KPI（GMV、费比、日播时长、内容产出量），审核直播方案与排期，监控执行质量与数据达成，定期复盘优化。
4、达播统筹：筛选匹配达人资源，统筹达播合作排期、选品及Brief输出，跟进执行效果并复盘ROI。
5、营销策略玩法：策划并统筹渠道营销活动（品牌日、品类日、大促节点等），制定平台玩法策略（短视频种草+直播收割闭环、商城运营、搜索优化、会员体系搭建），输出月度内容营销日历，推动DP服务商及内部团队落地执行。
6、预算管控：负责渠道月度费用预算编制与执行跟踪（投放、DP服务费、达人佣金、物流等），监控费比健康度，超支预警并及时调整。
7、品牌对接：作为渠道日常对接窗口，定期向品牌方同步销售数据、活动计划及复盘报告，协调资源支持，确保运营符合品牌调性。
8、渠道布局：基于品类特性与平台趋势，规划店铺矩阵扩张节奏，探索新账号/新内容形态的测试与落地。
9、数据监控：每日追踪矩阵号流量、转化、投放效率及成本结构，通过数据分析定位问题并推动DP服务商或内部团队调优。
任职要求
1、经验要求：3年以上抖音渠道运营经验，有大家电、家装建材或高客单品类经验优先，熟悉抖音电商底层逻辑及经销模式。
2、店铺体量：操盘过年GMV8000万+规模店铺矩阵，熟悉旗舰店+专卖店+区域号多店型运营，有达播资源积累。
3、DP服务商管理：有DP代运营服务商全周期管理经验（筛选→合同→KPI制定→日常监控→考核汰换），能独立输出考核标准并推动执行落地。
4、预算能力：具备月度/季度费用预算编制与管控经验，熟悉千川投放、DP服务费、达人佣金等成本结构，能基于销售目标反推费用分配。
5、数据能力：熟练使用抖音电商罗盘、千川后台等工具，能从流量、转化、客单、费比等维度定位问题，推动服务商或内部调整策略。
6、综合素质：跨部门沟通顺畅，抗压能力强，有从0到1搭建新账号或开拓新渠道的项目经验优先。</t>
        </is>
      </c>
      <c r="C43" t="inlineStr">
        <is>
          <t>林内抖音项目</t>
        </is>
      </c>
      <c r="D43" t="inlineStr">
        <is>
          <t>日常招聘</t>
        </is>
      </c>
      <c r="E43" t="inlineStr">
        <is>
          <t>运营</t>
        </is>
      </c>
      <c r="F43" t="inlineStr">
        <is>
          <t>经理级</t>
        </is>
      </c>
      <c r="G43" t="inlineStr">
        <is>
          <t>董贇晴</t>
        </is>
      </c>
      <c r="H43">
        <v>1</v>
      </c>
      <c r="I43" t="inlineStr">
        <is>
          <t>11</t>
        </is>
      </c>
      <c r="J43" t="inlineStr">
        <is>
          <t>82</t>
        </is>
      </c>
      <c r="K43" s="2">
        <v>46115</v>
      </c>
      <c r="L43" s="2"/>
      <c r="M43" t="inlineStr">
        <is>
          <t>招聘进行中</t>
        </is>
      </c>
      <c r="N43"/>
    </row>
    <row r="44" ht="25.5" customHeight="1">
      <c r="A44" t="inlineStr">
        <is>
          <t>京东POP主管</t>
        </is>
      </c>
      <c r="B44" t="inlineStr">
        <is>
          <t>岗位职责：  
1. 统筹多家京东POP店铺，制定差异化定位与打法，对接采销争取独占渠道资源；  
2. 主导价格体系与渠道管控，打击非授权店铺与低价窜货，制定流量归拢策略；  
3. 拆解销售目标，制定毛利与ROI优化策略，统筹大促多店协同方案；  
4. 结合家电高客单、强服务、季节性特性，制定爆品打法和用户体验提升方案；  
5. 负责POP团队补强与梯队建设，优化SOP与KPI，提升团队策略执行力。  
任职要求：  
1. 3年以上京东POP运营经验，1年以上团队管理经验，有接手优化团队经验者优先；  
2. 有多店矩阵运营经验或渠道治理成功案例，擅于制定差异化竞争策略；  
3. 精通京东POP流量规则与玩法（搜索权重、推荐流量、活动资源获取），擅于制定流量组合拳策略；  
4. 熟悉大家电/小家电类目，懂安装售后、大促节奏，有爆品打造成功案例；  
5. 抗压能力强，具备策略思维与落地能力，能快速适应快节奏环境。</t>
        </is>
      </c>
      <c r="C44" t="inlineStr">
        <is>
          <t>林内POP项目</t>
        </is>
      </c>
      <c r="D44" t="inlineStr">
        <is>
          <t>日常招聘</t>
        </is>
      </c>
      <c r="E44" t="inlineStr">
        <is>
          <t>运营</t>
        </is>
      </c>
      <c r="F44" t="inlineStr">
        <is>
          <t>主管级</t>
        </is>
      </c>
      <c r="G44" t="inlineStr">
        <is>
          <t>董贇晴</t>
        </is>
      </c>
      <c r="H44">
        <v>1</v>
      </c>
      <c r="I44" t="inlineStr">
        <is>
          <t>5</t>
        </is>
      </c>
      <c r="J44" t="inlineStr">
        <is>
          <t>71</t>
        </is>
      </c>
      <c r="K44" s="2">
        <v>46115</v>
      </c>
      <c r="L44" s="2"/>
      <c r="M44" t="inlineStr">
        <is>
          <t>招聘暂停</t>
        </is>
      </c>
      <c r="N44" t="inlineStr">
        <is>
          <t>内部调配</t>
        </is>
      </c>
    </row>
    <row r="45" ht="25.5" customHeight="1">
      <c r="A45" t="inlineStr">
        <is>
          <t>抖音运营助理</t>
        </is>
      </c>
      <c r="B45" t="inlineStr">
        <is>
          <t>负责配合抖音店铺运营工作
1、后台基础操作，包含活动提报、产品上下架、主图高广维护、促销优惠券设置等
2、数据统计分析，对店铺的各项数据进行监控和分析，如竞品数据、交易数据等
3、前台页面监控，保证页面正确美观展现，针对用户关注点优化提升，提高客户转化率
4、配合执行落地，根据店铺策略，积极协同各模块推进执行落地，确保目标达成
任职要求        
1、有抖音平台运营助理经验优先;
2、富有责任心，善于沟通，吃苦耐劳，积极进取;
3、熟悉互联网营销知识，具备抖音平台人脉资源者优先考虑;
经验特长        
有电商公司方面经验优先，含设计、推广、客服、供应链等工作经验</t>
        </is>
      </c>
      <c r="C45" t="inlineStr">
        <is>
          <t>林内抖音项目</t>
        </is>
      </c>
      <c r="D45" t="inlineStr">
        <is>
          <t>日常招聘</t>
        </is>
      </c>
      <c r="E45" t="inlineStr">
        <is>
          <t>运营</t>
        </is>
      </c>
      <c r="F45" t="inlineStr">
        <is>
          <t>助理级</t>
        </is>
      </c>
      <c r="G45" t="inlineStr">
        <is>
          <t>董贇晴</t>
        </is>
      </c>
      <c r="H45">
        <v>1</v>
      </c>
      <c r="I45" t="inlineStr">
        <is>
          <t>15</t>
        </is>
      </c>
      <c r="J45" t="inlineStr">
        <is>
          <t>73</t>
        </is>
      </c>
      <c r="K45" s="2">
        <v>46115</v>
      </c>
      <c r="L45" s="2"/>
      <c r="M45" t="inlineStr">
        <is>
          <t>招聘完成</t>
        </is>
      </c>
      <c r="N45" t="inlineStr">
        <is>
          <t>入职人员离职 重启招聘</t>
        </is>
      </c>
    </row>
    <row r="46" ht="25.5" customHeight="1">
      <c r="A46" t="inlineStr">
        <is>
          <t>运营助理</t>
        </is>
      </c>
      <c r="B46" t="inlineStr">
        <is>
          <t>岗位职责：1‌、店铺日常运营‌：负责日常运营工作，包括商品上架、下架、更新、订单处理等基础工作。
2‌、促销活动策划与执行‌：协助策划和执行店铺的促销活动，如限时秒杀、拼团、优惠券等，并跟踪活动结果，进行评估和优化。
‌3、数据分析与报告‌：运用数据分析工具监控和分析店铺的运营数据，定期生成销售报告、用户行为报告等，为决策提供支持。‌
4、市场调研与分析‌：关注市场趋势和竞争对手动态，了解用户需求，为店铺的运营策略提供参考。
5‌、客户服务与投诉处理‌：处理客户的咨询和投诉，与客服团队紧密合作，确保客户问题得到妥善解决。
‌6、团队协作与沟通‌：与团队成员、商家和客户保持良好的沟通，确保信息的准确传递和问题的及时解决。
任职要求
1、良好的沟通协调能力‌：能够与团队成员、商家和客户有效沟通，确保工作的顺利进行。
2‌、数据分析能力‌：能够运用数据分析工具对店铺数据进行监控和分析，生成报告。
3‌、市场调研能力‌：关注市场趋势和竞争对手动态，了解用户需求。
‌4、解决问题的能力‌：能够处理客户的咨询和投诉，寻求解决方案。</t>
        </is>
      </c>
      <c r="C46" t="inlineStr">
        <is>
          <t>林内私域分销项目</t>
        </is>
      </c>
      <c r="D46" t="inlineStr">
        <is>
          <t>日常招聘</t>
        </is>
      </c>
      <c r="E46" t="inlineStr">
        <is>
          <t>运营</t>
        </is>
      </c>
      <c r="F46" t="inlineStr">
        <is>
          <t>助理级</t>
        </is>
      </c>
      <c r="G46" t="inlineStr">
        <is>
          <t>董贇晴</t>
        </is>
      </c>
      <c r="H46">
        <v>1</v>
      </c>
      <c r="I46" t="inlineStr">
        <is>
          <t>8</t>
        </is>
      </c>
      <c r="J46" t="inlineStr">
        <is>
          <t>79</t>
        </is>
      </c>
      <c r="K46" s="2">
        <v>46115</v>
      </c>
      <c r="L46" s="2"/>
      <c r="M46" t="inlineStr">
        <is>
          <t>招聘完成</t>
        </is>
      </c>
      <c r="N46"/>
    </row>
    <row r="47" ht="25.5" customHeight="1">
      <c r="A47" t="inlineStr">
        <is>
          <t>初级设计</t>
        </is>
      </c>
      <c r="B47" t="inlineStr">
        <is>
          <t>岗位职责：        
1. 负责京东平台的视觉物料设计，在业务主管及美术指导的引导下，熟练完成主图套版、物料延展等工作；
2. 与运营、策划团队紧密协作，把握设计主旨，确保视觉工作正常推进；
3. 跟进电商平台设计规范与趋势变化，主动学习不断优化视觉呈现；
4. 其它业务主管下达的工作内容；
任职要求        
1. 大专及以上学历，平面设计、视觉传达等相关专业，具备1年以上电商平面设计工作经验，有家电数码类电商设计经验者优先，有主图工作经验者优先；
2. 熟练掌握 Adobe Photoshop、Illustrator等设计软件，能够独立完成电商设计作品；
3. 对AI与实际视觉工作结合有一定实操经验且愿意深入学习者优先；
4. 工作细致认真，责任心强，能与部门负责人紧密配合，在实战中不断学习强化专业能力；
5. 拥有良好的团队协作精神与沟通能力，能够积极与跨部门团队合作交流，接受反馈并快速优化设计方案，共同推动电商业务的顺利发展；</t>
        </is>
      </c>
      <c r="C47" t="inlineStr">
        <is>
          <t>林内自营</t>
        </is>
      </c>
      <c r="D47" t="inlineStr">
        <is>
          <t>日常招聘</t>
        </is>
      </c>
      <c r="E47" t="inlineStr">
        <is>
          <t>设计</t>
        </is>
      </c>
      <c r="F47" t="inlineStr">
        <is>
          <t>助理级</t>
        </is>
      </c>
      <c r="G47" t="inlineStr">
        <is>
          <t>董贇晴</t>
        </is>
      </c>
      <c r="H47">
        <v>1</v>
      </c>
      <c r="I47" t="inlineStr">
        <is>
          <t>8</t>
        </is>
      </c>
      <c r="J47" t="inlineStr">
        <is>
          <t>69</t>
        </is>
      </c>
      <c r="K47" s="2">
        <v>46110</v>
      </c>
      <c r="L47" s="2"/>
      <c r="M47" t="inlineStr">
        <is>
          <t>招聘完成</t>
        </is>
      </c>
      <c r="N47"/>
    </row>
    <row r="48" ht="25.5" customHeight="1">
      <c r="A48" t="inlineStr">
        <is>
          <t>运营助理</t>
        </is>
      </c>
      <c r="B48" t="inlineStr">
        <is>
          <t>岗位职责：1‌、店铺日常运营‌：负责日常运营工作，包括商品上架、下架、更新、订单处理等基础工作。
2‌、促销活动策划与执行‌：协助策划和执行店铺的促销活动，如限时秒杀、拼团、优惠券等，并跟踪活动结果，进行评估和优化。
‌3、数据分析与报告‌：运用数据分析工具监控和分析店铺的运营数据，定期生成销售报告、用户行为报告等，为决策提供支持。‌
4、市场调研与分析‌：关注市场趋势和竞争对手动态，了解用户需求，为店铺的运营策略提供参考。
5‌、客户服务与投诉处理‌：处理客户的咨询和投诉，与客服团队紧密合作，确保客户问题得到妥善解决。
‌6、团队协作与沟通‌：与团队成员、商家和客户保持良好的沟通，确保信息的准确传递和问题的及时解决。
任职要求
1、良好的沟通协调能力‌：能够与团队成员、商家和客户有效沟通，确保工作的顺利进行。
2‌、数据分析能力‌：能够运用数据分析工具对店铺数据进行监控和分析，生成报告。
3‌、市场调研能力‌：关注市场趋势和竞争对手动态，了解用户需求。
‌4、解决问题的能力‌：能够处理客户的咨询和投诉，寻求解决方案。</t>
        </is>
      </c>
      <c r="C48" t="inlineStr">
        <is>
          <t>林内自营</t>
        </is>
      </c>
      <c r="D48" t="inlineStr">
        <is>
          <t>日常招聘</t>
        </is>
      </c>
      <c r="E48" t="inlineStr">
        <is>
          <t>运营</t>
        </is>
      </c>
      <c r="F48" t="inlineStr">
        <is>
          <t>助理级</t>
        </is>
      </c>
      <c r="G48" t="inlineStr">
        <is>
          <t>董贇晴</t>
        </is>
      </c>
      <c r="H48">
        <v>1</v>
      </c>
      <c r="I48" t="inlineStr">
        <is>
          <t>8</t>
        </is>
      </c>
      <c r="J48" t="inlineStr">
        <is>
          <t>79</t>
        </is>
      </c>
      <c r="K48" s="2">
        <v>46122</v>
      </c>
      <c r="L48" s="2"/>
      <c r="M48" t="inlineStr">
        <is>
          <t>招聘完成</t>
        </is>
      </c>
      <c r="N48"/>
    </row>
    <row r="49" ht="25.5" customHeight="1">
      <c r="A49" t="inlineStr">
        <is>
          <t>抖音账号运营</t>
        </is>
      </c>
      <c r="B49" t="inlineStr">
        <is>
          <t>一、岗位职责
1、负责对接、管理外部抖音运营团队（代运营 / 外包团队），统筹公司所有抖音矩阵账号的运营执行。
2、向外部团队下达运营需求、发布计划、直播安排，监督日常执行进度，保证按时按质完成。
3、审核外部团队提交的短视频内容、直播脚本、文案、封面，确保符合品牌调性、无违规、无错误。
4、跟踪抖音账号日常数据（播放、点赞、评论、涨粉、直播情况），核对外部团队工作成果。
5、及时向外部团队反馈问题、提出优化要求，推动账号稳定运营。
6、负责内部沟通，同步账号情况、活动需求、产品信息给外部运营团队。
7、把控账号安全，确保内容合规，避免违规限流、封号问题。
二、任职要求
1、有抖音账号运营管理经验，有对接代运营 / 管理外部团队经验优先。
2、熟悉抖音基础规则、短视频发布流程、直播基础逻辑。
3、不需要自己拍、自己剪、自己直播，重点是会管理、会审核、会沟通。
4、做事认真细心，责任心强，能主动跟进进度，不甩锅、不拖延。
5、对白茶 / 茶叶行业感兴趣优先，不懂可培训。
6、良好沟通表达能力，能清晰传达需求，推动外部团队高效执行。</t>
        </is>
      </c>
      <c r="C49" t="inlineStr">
        <is>
          <t>绿雪芽</t>
        </is>
      </c>
      <c r="D49" t="inlineStr">
        <is>
          <t>日常招聘</t>
        </is>
      </c>
      <c r="E49" t="inlineStr">
        <is>
          <t>运营</t>
        </is>
      </c>
      <c r="F49" t="inlineStr">
        <is>
          <t>专员级</t>
        </is>
      </c>
      <c r="G49" t="inlineStr">
        <is>
          <t>许夏露</t>
        </is>
      </c>
      <c r="H49">
        <v>1</v>
      </c>
      <c r="I49" t="inlineStr">
        <is>
          <t>47</t>
        </is>
      </c>
      <c r="J49" t="inlineStr">
        <is>
          <t>73</t>
        </is>
      </c>
      <c r="K49" s="2">
        <v>46125</v>
      </c>
      <c r="L49" s="2"/>
      <c r="M49" t="inlineStr">
        <is>
          <t>招聘进行中</t>
        </is>
      </c>
      <c r="N49"/>
    </row>
    <row r="50" ht="25.5" customHeight="1">
      <c r="A50" t="inlineStr">
        <is>
          <t>销售</t>
        </is>
      </c>
      <c r="B50" t="inlineStr">
        <is>
          <t>岗位职责：
1、方案销售与落地
负责区域内POOK AI教育集成解决方案的销售工作，推动乐高教育人工智能产品在B端（学校、教培机构、政府项目）的采购与进校落地
2、赛事推广与运营
负责POOK AI青少年机器人赛事的区域招募与合作伙伴开发，建立并维护完整的赛事经营生态体系
3、渠道与资源建设
深挖区域内教育局、科协及各类教育机构资源，建立长期稳定的B端合作关系
4、市场信息收集
实时跟进人工智能教育及机器人竞赛行业动态，根据区域特色反馈产品及方案改进建议
任职要求：
1、教育背景
本科及以上学历，计算机、人工智能或市场营销相关专业优先
2、专业能力
对生成式AI、机器人控制系统及AI智能硬件有深入理解，能够向客户专业演示POOK AI的技术优势（如AI Agent结合硬件的应用）
3、行业经验
具备2年以上B端教育行业销售经验，熟悉智能硬件项目招投标流程或教育集成项目运作
4、资源积累
拥有所在区域教育系统（K-12）或相关科技教育领域决策层资源者优先
5、综合能力
具备独立的B端项目运作能力，能够针对不同教育场景输出定制化的人工智能教育解决方案
***加分项
有组织、策划或推广省市级机器人赛事（如WRO、FLL或类似AI竞赛）的成功案例者优先</t>
        </is>
      </c>
      <c r="C50" t="inlineStr">
        <is>
          <t>ai教育</t>
        </is>
      </c>
      <c r="D50" t="inlineStr">
        <is>
          <t>日常招聘</t>
        </is>
      </c>
      <c r="E50" t="inlineStr">
        <is>
          <t>运营</t>
        </is>
      </c>
      <c r="F50" t="inlineStr">
        <is>
          <t>专员级</t>
        </is>
      </c>
      <c r="G50" t="inlineStr">
        <is>
          <t>许夏露</t>
        </is>
      </c>
      <c r="H50">
        <v>3</v>
      </c>
      <c r="I50" t="inlineStr">
        <is>
          <t>0</t>
        </is>
      </c>
      <c r="J50" t="inlineStr">
        <is>
          <t>0</t>
        </is>
      </c>
      <c r="K50" s="2">
        <v>46125</v>
      </c>
      <c r="L50" s="2"/>
      <c r="M50" t="inlineStr">
        <is>
          <t>招聘暂停</t>
        </is>
      </c>
      <c r="N50"/>
    </row>
    <row r="51" ht="25.5" customHeight="1">
      <c r="A51" t="inlineStr">
        <is>
          <t>行政前台</t>
        </is>
      </c>
      <c r="B51" t="inlineStr">
        <is>
          <t>岗位职责：  
1、负责公司前台接待及来电转接，做好来访人员的登记与接待；  
2、协助处理日常行政事务，包括办公用品采购、固定资产登记、文件资料整理等；  
3、负责会议室安排及公司活动的后勤支持，保障办公环境有序运行；  
4、协助完成人事、行政相关文档的归档与信息录入工作；  
任职要求：  
1、具备良好的沟通能力和服务意识，形象端正，举止得体；  
2、熟练使用办公软件，具备基本的文书处理能力；  
3、工作细致认真，责任心强，具备较强的执行力；  
4、具备一定的抗压能力，能够适应多任务并行的工作节奏；</t>
        </is>
      </c>
      <c r="C51" t="inlineStr">
        <is>
          <t>人事行政中心</t>
        </is>
      </c>
      <c r="D51" t="inlineStr">
        <is>
          <t>日常招聘</t>
        </is>
      </c>
      <c r="E51" t="inlineStr">
        <is>
          <t>人资</t>
        </is>
      </c>
      <c r="F51" t="inlineStr">
        <is>
          <t>助理级</t>
        </is>
      </c>
      <c r="G51" t="inlineStr">
        <is>
          <t>陈佩丽</t>
        </is>
      </c>
      <c r="H51">
        <v>1</v>
      </c>
      <c r="I51" t="inlineStr">
        <is>
          <t>16</t>
        </is>
      </c>
      <c r="J51" t="inlineStr">
        <is>
          <t>77</t>
        </is>
      </c>
      <c r="K51" s="2">
        <v>46129</v>
      </c>
      <c r="L51" s="2">
        <v>46133</v>
      </c>
      <c r="M51" t="inlineStr">
        <is>
          <t>招聘完成</t>
        </is>
      </c>
      <c r="N51" t="inlineStr">
        <is>
          <t>鲁丹丹  4.21入职</t>
        </is>
      </c>
    </row>
    <row r="52" ht="25.5" customHeight="1">
      <c r="A52" t="inlineStr">
        <is>
          <t>行政专员</t>
        </is>
      </c>
      <c r="B52" t="inlineStr">
        <is>
          <t>岗位职责:  
1. 负责公司日常行政事务的执行与协调，保障办公环境高效运转；  
2. 负责办公用品管理、固定资产维护及各类行政物资的采购与登记；  
3. 协助组织公司内部会议、活动及接待工作，提供后勤支持；  
4. 负责文件资料的整理归档、信息录入及相关文书处理工作；  
5. 完成上级交办的其他行政支持类工作。
任职要求：  
1. 具备良好的沟通能力和服务意识，工作积极主动；  
2. 熟练使用常用办公软件，具备基本的文档处理能力；  
3. 工作细致认真，责任心强，能够高效执行日常任务；  
4. 具备较强的组织协调能力，能适应多任务工作节奏；  
5. 具有团队合作精神，能够快速融入工作环境。</t>
        </is>
      </c>
      <c r="C52" t="inlineStr">
        <is>
          <t>人事行政中心</t>
        </is>
      </c>
      <c r="D52" t="inlineStr">
        <is>
          <t>日常招聘</t>
        </is>
      </c>
      <c r="E52" t="inlineStr">
        <is>
          <t>人资</t>
        </is>
      </c>
      <c r="F52" t="inlineStr">
        <is>
          <t>专员级</t>
        </is>
      </c>
      <c r="G52" t="inlineStr">
        <is>
          <t>陈佩丽</t>
        </is>
      </c>
      <c r="H52">
        <v>1</v>
      </c>
      <c r="I52" t="inlineStr">
        <is>
          <t>3</t>
        </is>
      </c>
      <c r="J52" t="inlineStr">
        <is>
          <t>87</t>
        </is>
      </c>
      <c r="K52" s="2">
        <v>46129</v>
      </c>
      <c r="L52" s="2">
        <v>46160</v>
      </c>
      <c r="M52" t="inlineStr">
        <is>
          <t>招聘完成</t>
        </is>
      </c>
      <c r="N52" t="inlineStr">
        <is>
          <t>曲嫣5.18入职</t>
        </is>
      </c>
    </row>
    <row r="53" ht="25.5" customHeight="1">
      <c r="A53" t="inlineStr">
        <is>
          <t>运营专员</t>
        </is>
      </c>
      <c r="B53" t="inlineStr">
        <is>
          <t>岗位职责：
1、店铺目标：品类销售拆解及随时监控完成进度并根据完成情况及时做出调整
2、销售监控：销售、流量、转化、客单价是否完成目标
3、各模块协调：根据品类目标的制定及完成情况细化跟进各模块具体执行内容
4、模块负责：推广模块，活动内容及执行跟进监督
5、品类复盘：根据目标完成情况，定期做出复盘及改善方案，并向上汇报
6、店铺工作：日常商品基础、促销，优惠券，页面，竞聘及行业相关数据监控及制作。
任职条件：
1. 大专或以上学历，2年以上电商运营经验，家电品类优先；
2、对于基本电商后台的操作熟悉；
3、熟悉销售数据处理基础分析、产品行业调研；
4、处理日常店铺运维遇到的紧急状况，保证项目良好运转。</t>
        </is>
      </c>
      <c r="C53" t="inlineStr">
        <is>
          <t>林内自营</t>
        </is>
      </c>
      <c r="D53" t="inlineStr">
        <is>
          <t>日常招聘</t>
        </is>
      </c>
      <c r="E53" t="inlineStr">
        <is>
          <t>运营</t>
        </is>
      </c>
      <c r="F53" t="inlineStr">
        <is>
          <t>专员级</t>
        </is>
      </c>
      <c r="G53" t="inlineStr">
        <is>
          <t>董贇晴</t>
        </is>
      </c>
      <c r="H53">
        <v>2</v>
      </c>
      <c r="I53" t="inlineStr">
        <is>
          <t>9</t>
        </is>
      </c>
      <c r="J53" t="inlineStr">
        <is>
          <t>75</t>
        </is>
      </c>
      <c r="K53" s="2">
        <v>46126</v>
      </c>
      <c r="L53" s="2"/>
      <c r="M53" t="inlineStr">
        <is>
          <t>招聘完成</t>
        </is>
      </c>
      <c r="N53"/>
    </row>
    <row r="54" ht="25.5" customHeight="1">
      <c r="A54" t="inlineStr">
        <is>
          <t>销售运营</t>
        </is>
      </c>
      <c r="B54" t="inlineStr">
        <is>
          <t>岗位职责
1、负责销售数据日清周清，跟进指标达成进度，输出周月运营报表
2、协助人员绩效考核，分析业绩差异，输出奖惩通报
3、负责人工成本、商务费用等数据监控与费用预测
4、对接财务、人力及总部，完成审批流程跟进与跨部门协作
5、协助入离职手续、考勤管理及团队活动组织
任职要求
1、财务相关专业，1年以上运营助理/销售支持经验，家电/零售行业优先
2、熟练使用Excel，具备基础数据分析能力
3、细心踏实，能按时完成日清周清等时效性工作
4、沟通能力强，善于跨部门协调对接</t>
        </is>
      </c>
      <c r="C54" t="inlineStr">
        <is>
          <t>汇嘉信</t>
        </is>
      </c>
      <c r="D54" t="inlineStr">
        <is>
          <t>日常招聘</t>
        </is>
      </c>
      <c r="E54" t="inlineStr">
        <is>
          <t>运营</t>
        </is>
      </c>
      <c r="F54" t="inlineStr">
        <is>
          <t>专员级</t>
        </is>
      </c>
      <c r="G54" t="inlineStr">
        <is>
          <t>董贇晴</t>
        </is>
      </c>
      <c r="H54">
        <v>1</v>
      </c>
      <c r="I54" t="inlineStr">
        <is>
          <t>3</t>
        </is>
      </c>
      <c r="J54" t="inlineStr">
        <is>
          <t>80</t>
        </is>
      </c>
      <c r="K54" s="2">
        <v>46127</v>
      </c>
      <c r="L54" s="2"/>
      <c r="M54" t="inlineStr">
        <is>
          <t>招聘暂停</t>
        </is>
      </c>
      <c r="N54" t="inlineStr">
        <is>
          <t>汇嘉信需求，暂缓</t>
        </is>
      </c>
    </row>
    <row r="55" ht="25.5" customHeight="1">
      <c r="A55" t="inlineStr">
        <is>
          <t>达人商务</t>
        </is>
      </c>
      <c r="B55" t="inlineStr">
        <is>
          <t>岗位职责：
1. 负责品牌全平台达人BD体系搭建与管理，统筹抖音、快手、小红书、天猫等平台达人（主播、博主、KOL/KOC）的拓展、合作与维护；
2. 制定达人合作策略与年度合作计划，筛选优质达人资源，谈判合作条款，签订合作协议，搭建分层达人矩阵；
3. 统筹达人合作全流程，包括内容规划、合作执行、效果复盘，优化达人合作模式，提升合作ROI；
4. 监控达人合作数据，分析各平台、各类型达人合作效果，迭代合作策略，拓展新的达人合作渠道；
5. 带领BD商务团队完成达人合作目标，负责团队管理、培训与考核，提升团队业务能力。
任职要求：
1. 大专及以上学历，市场营销、商务拓展、新媒体等相关专业优先；
2. 3年+达人BD商务管理经验，有母婴类目（优先营养品）达人合作经验，熟悉抖音、快手、小红书、天猫等平台达人规则与玩法；
3. 具备丰富的全平台达人资源，优秀的商务谈判、资源整合及团队管理能力；
4. 具备较强的目标感与数据分析能力，能制定合理的达人合作策略并落地执行，对合作业绩负责；
5. 具备良好的沟通协调与抗压能力，认同品牌理念，对母婴行业有一定认知。</t>
        </is>
      </c>
      <c r="C55" t="inlineStr">
        <is>
          <t>童年时光经销项目</t>
        </is>
      </c>
      <c r="D55" t="inlineStr">
        <is>
          <t>日常招聘</t>
        </is>
      </c>
      <c r="E55" t="inlineStr">
        <is>
          <t>运营</t>
        </is>
      </c>
      <c r="F55" t="inlineStr">
        <is>
          <t>经理级</t>
        </is>
      </c>
      <c r="G55" t="inlineStr">
        <is>
          <t>梁美花</t>
        </is>
      </c>
      <c r="H55">
        <v>1</v>
      </c>
      <c r="I55" t="inlineStr">
        <is>
          <t>16</t>
        </is>
      </c>
      <c r="J55" t="inlineStr">
        <is>
          <t>76</t>
        </is>
      </c>
      <c r="K55" s="2">
        <v>46114</v>
      </c>
      <c r="L55" s="2"/>
      <c r="M55" t="inlineStr">
        <is>
          <t>招聘暂停</t>
        </is>
      </c>
      <c r="N55"/>
    </row>
    <row r="56" ht="25.5" customHeight="1">
      <c r="A56" t="inlineStr">
        <is>
          <t>京东运营1</t>
        </is>
      </c>
      <c r="B56"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C56" t="inlineStr">
        <is>
          <t>联合利华项目</t>
        </is>
      </c>
      <c r="D56" t="inlineStr">
        <is>
          <t>日常招聘</t>
        </is>
      </c>
      <c r="E56" t="inlineStr">
        <is>
          <t>运营</t>
        </is>
      </c>
      <c r="F56" t="inlineStr">
        <is>
          <t>专员级</t>
        </is>
      </c>
      <c r="G56" t="inlineStr">
        <is>
          <t>梁美花</t>
        </is>
      </c>
      <c r="H56">
        <v>1</v>
      </c>
      <c r="I56" t="inlineStr">
        <is>
          <t>8</t>
        </is>
      </c>
      <c r="J56" t="inlineStr">
        <is>
          <t>72</t>
        </is>
      </c>
      <c r="K56" s="2">
        <v>46114</v>
      </c>
      <c r="L56" s="2"/>
      <c r="M56" t="inlineStr">
        <is>
          <t>招聘完成</t>
        </is>
      </c>
      <c r="N56"/>
    </row>
    <row r="57" ht="25.5" customHeight="1">
      <c r="A57" t="inlineStr">
        <is>
          <t>京东运营2</t>
        </is>
      </c>
      <c r="B57"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C57" t="inlineStr">
        <is>
          <t>贝亲POP项目</t>
        </is>
      </c>
      <c r="D57" t="inlineStr">
        <is>
          <t>日常招聘</t>
        </is>
      </c>
      <c r="E57" t="inlineStr">
        <is>
          <t>运营</t>
        </is>
      </c>
      <c r="F57" t="inlineStr">
        <is>
          <t>专员级</t>
        </is>
      </c>
      <c r="G57" t="inlineStr">
        <is>
          <t>梁美花</t>
        </is>
      </c>
      <c r="H57">
        <v>1</v>
      </c>
      <c r="I57" t="inlineStr">
        <is>
          <t>10</t>
        </is>
      </c>
      <c r="J57" t="inlineStr">
        <is>
          <t>88</t>
        </is>
      </c>
      <c r="K57" s="2">
        <v>46114</v>
      </c>
      <c r="L57" s="2"/>
      <c r="M57" t="inlineStr">
        <is>
          <t>招聘完成</t>
        </is>
      </c>
      <c r="N57"/>
    </row>
    <row r="58" ht="25.5" customHeight="1">
      <c r="A58" t="inlineStr">
        <is>
          <t>市场营销实习生</t>
        </is>
      </c>
      <c r="B58" t="inlineStr">
        <is>
          <t>岗位职责：
1、市场洞察：协助完成儿童营养品市场调研工作，包括行业趋势、竞品动态、目标客群需求等，整理调研数据并形成初步分析报告，为市场策略制定提供支持；
2、内容生产：结合AI工具及社媒平台需求，完成社媒素材生产、发布及效果跟踪，，配合团队完成线上电商店铺（如天猫、京东旗舰店等）的主题活动策划、氛围营造方案设计，助力提升店铺流量与转化；
3、销售赋能：结合产品情况、市场动态、实时热点，输出产品改善建议、详情页话术调整、各渠道文案素材，助力销售达成；
4、品牌活动：协助策划并落地执行品牌线上线下各类营销活动，协助输出营销素材及物料；
5、品牌提案：结合品牌及销售动向，协助资料收集、输出，赋能品牌Branding及汇报。
任职要求：
1、本科及以上学历，市场营销、传播等专业优先；对儿童营养品行业有一定兴趣，了解母婴市场或儿童健康领域相关知识者优先；
2、具备电商行业市场营销策划相关实习经历，具备良好的内容输出能力，懂热点、懂爆款；
3、具备较强的网感，熟悉各类社交媒体玩法及趋势，有自媒体账号运营经验加分；
4、具备对AI能力的认知和应用，对AI运用感兴趣，紧跟AI发展步伐；
5、熟悉各类内容工具、AI工具及办公软件的使用，熟练使用各类数据分析软件；
6、具备良好的沟通表达能力及逻辑思维，能够快速接收新知识，并能够做输出及转化。</t>
        </is>
      </c>
      <c r="C58" t="inlineStr">
        <is>
          <t>童年时光经销项目</t>
        </is>
      </c>
      <c r="D58" t="inlineStr">
        <is>
          <t>日常招聘</t>
        </is>
      </c>
      <c r="E58" t="inlineStr">
        <is>
          <t>策划</t>
        </is>
      </c>
      <c r="F58" t="inlineStr">
        <is>
          <t>实习生</t>
        </is>
      </c>
      <c r="G58" t="inlineStr">
        <is>
          <t>梁美花</t>
        </is>
      </c>
      <c r="H58">
        <v>1</v>
      </c>
      <c r="I58" t="inlineStr">
        <is>
          <t>9</t>
        </is>
      </c>
      <c r="J58" t="inlineStr">
        <is>
          <t>63</t>
        </is>
      </c>
      <c r="K58" s="2">
        <v>46114</v>
      </c>
      <c r="L58" s="2"/>
      <c r="M58" t="inlineStr">
        <is>
          <t>招聘暂停</t>
        </is>
      </c>
      <c r="N58"/>
    </row>
    <row r="59" ht="25.5" customHeight="1">
      <c r="A59" t="inlineStr">
        <is>
          <t>产品经理</t>
        </is>
      </c>
      <c r="B59" t="inlineStr">
        <is>
          <t>岗位职责：
1. 负责品牌婴幼儿营养补充剂新品开发全流程，结合市场需求、行业趋势及品牌定位，挖掘新品开发机会，制定新品开发计划。
2. 调研婴幼儿营养市场动态、竞品产品及消费者需求，确定新品配方、规格、定位及核心卖点，推动新品落地。
3. 对接研发、生产、合规等部门，跟进新品研发、测试、生产全流程，确保新品符合品牌标准及相关法规要求。
4. 负责新品相关全量资料整理，包括产品规格、配方说明、检测报告、宣传素材、合规文件等，确保资料完整、准确、合规。
5. 配合运营、商务等团队，提供新品相关资料支持，助力新品上市推广及销售落地。
6. 跟踪新品上市后的市场反馈及销售数据，优化产品迭代方向，完善现有产品体系。
任职要求：
1. 大专及以上学历，食品科学、营养学、产品开发等相关专业优先。
2. 2-3年以上婴幼儿营养品/膳食保健食品开发经验，熟悉新品开发全流程，有成功新品落地案例者优先。
3. 了解婴幼儿营养/膳食保健食品知识及相关行业法规，能把控产品合规性，熟悉产品检测流程。
4. 具备良好的市场调研、数据分析及逻辑思维能力，能精准捕捉市场需求。
5. 做事严谨细致，具备优秀的沟通协调能力及执行力，能高效对接各部门推进工作，认同品牌理念。</t>
        </is>
      </c>
      <c r="C59" t="inlineStr">
        <is>
          <t>童年时光经销项目</t>
        </is>
      </c>
      <c r="D59" t="inlineStr">
        <is>
          <t>日常招聘</t>
        </is>
      </c>
      <c r="E59" t="inlineStr">
        <is>
          <t>产品</t>
        </is>
      </c>
      <c r="F59" t="inlineStr">
        <is>
          <t>经理级</t>
        </is>
      </c>
      <c r="G59" t="inlineStr">
        <is>
          <t>梁美花</t>
        </is>
      </c>
      <c r="H59">
        <v>1</v>
      </c>
      <c r="I59" t="inlineStr">
        <is>
          <t>20</t>
        </is>
      </c>
      <c r="J59" t="inlineStr">
        <is>
          <t>43</t>
        </is>
      </c>
      <c r="K59" s="2">
        <v>46114</v>
      </c>
      <c r="L59" s="2"/>
      <c r="M59" t="inlineStr">
        <is>
          <t>招聘暂停</t>
        </is>
      </c>
      <c r="N59"/>
    </row>
    <row r="60" ht="25.5" customHeight="1">
      <c r="A60" t="inlineStr">
        <is>
          <t>订单专员</t>
        </is>
      </c>
      <c r="B60" t="inlineStr">
        <is>
          <t>岗位职责：
1、主数据管理：负责系统内主数据及价格主数据的创建、维护及审核，确保数据准确性和时效性；
2、进销存管理：监控库存动态，定期分析库存周转率、呆滞料及库存健康度，提出优化建议， 协调仓库完成月度/季度盘点，确保账实一致；
3、采购订单处理：根据采购需求及库存计划，及时在系统中开具采购订单，跟踪订单执行情况；
  4、异常出库订单处理：审核紧急/异常出库申请，确保流程合规并记录归档； 
5、销售订单发货策略设置：维护系统销售订单的发货规则（如优先级、批次规则、物流方式等），优化交付效率。  
任职要求：
1、大专及以上学历，供应链管理、物流管理、电子商务等相关专业优先；
2、2年以上供应链相关工作经验，熟悉ERP系统（如SAP、E3/OMS、WMS等）有大型电商平台（如京东自营、天猫旗舰店）订单管理经验者；
3、熟练使用Excel（数据透视表、VLOOKUP等函数）具备基础SQL能力； 
4、 逻辑清晰，具备较强的跨部门沟通能力和异常处理能力，责任心强，注重细节，能适应快节奏工作。</t>
        </is>
      </c>
      <c r="C60" t="inlineStr">
        <is>
          <t>财务中心</t>
        </is>
      </c>
      <c r="D60" t="inlineStr">
        <is>
          <t>日常招聘</t>
        </is>
      </c>
      <c r="E60" t="inlineStr">
        <is>
          <t>财务</t>
        </is>
      </c>
      <c r="F60" t="inlineStr">
        <is>
          <t>专员级</t>
        </is>
      </c>
      <c r="G60" t="inlineStr">
        <is>
          <t>梁美花</t>
        </is>
      </c>
      <c r="H60">
        <v>1</v>
      </c>
      <c r="I60" t="inlineStr">
        <is>
          <t>10</t>
        </is>
      </c>
      <c r="J60" t="inlineStr">
        <is>
          <t>78</t>
        </is>
      </c>
      <c r="K60" s="2">
        <v>46114</v>
      </c>
      <c r="L60" s="2"/>
      <c r="M60" t="inlineStr">
        <is>
          <t>招聘完成</t>
        </is>
      </c>
      <c r="N60"/>
    </row>
    <row r="61" ht="25.5" customHeight="1">
      <c r="A61" t="inlineStr">
        <is>
          <t>分销经理</t>
        </is>
      </c>
      <c r="B61" t="inlineStr">
        <is>
          <t>岗位职责
1. 负责品牌全渠道分销体系搭建与管理，核心统筹电商平台分销（含天猫、拼多多等平台分销商家）及其他分销渠道的拓展与维护。
2. 制定分销招商策略与合作方案，筛选优质分销合作伙伴，谈判合作条款，签订合作协议，搭建稳定的分销网络。
3. 负责分销渠道日常运营，制定分销政策（价格、返利、扶持等），指导分销伙伴做好产品推广与销售，提升分销渠道销量。
4. 监控分销渠道价格体系，规范分销行为，杜绝低价串货，维护品牌价格秩序与市场口碑。
5. 跟进分销渠道数据，分析各渠道销售情况，优化分销策略，拓展新的分销渠道，达成分销业务年度目标。
任职要求：
1. 大专及以上学历，市场营销、电子商务、渠道管理等相关专业优先。
2. 2-3年以上电商分销或全渠道分销管理经验，有母婴类目分销经验者优先，熟悉电商平台分销规则及各类分销模式。
3. 具备优秀的渠道拓展、商务谈判及客户维护能力，有丰富的分销资源者加分。
4. 具备较强的目标感与数据分析能力，能制定合理的分销策略并落地执行，对分销业绩负责。
5. 具备良好的沟通协调与团队协作能力，做事严谨，能承受一定工作压力，认同品牌理念。</t>
        </is>
      </c>
      <c r="C61" t="inlineStr">
        <is>
          <t>童年时光经销项目</t>
        </is>
      </c>
      <c r="D61" t="inlineStr">
        <is>
          <t>日常招聘</t>
        </is>
      </c>
      <c r="E61" t="inlineStr">
        <is>
          <t>运营</t>
        </is>
      </c>
      <c r="F61" t="inlineStr">
        <is>
          <t>经理级</t>
        </is>
      </c>
      <c r="G61" t="inlineStr">
        <is>
          <t>梁美花</t>
        </is>
      </c>
      <c r="H61">
        <v>1</v>
      </c>
      <c r="I61" t="inlineStr">
        <is>
          <t>3</t>
        </is>
      </c>
      <c r="J61" t="inlineStr">
        <is>
          <t>83</t>
        </is>
      </c>
      <c r="K61" s="2">
        <v>46114</v>
      </c>
      <c r="L61" s="2"/>
      <c r="M61" t="inlineStr">
        <is>
          <t>招聘暂停</t>
        </is>
      </c>
      <c r="N61"/>
    </row>
    <row r="62" ht="25.5" customHeight="1">
      <c r="A62" t="inlineStr">
        <is>
          <t>分销专员</t>
        </is>
      </c>
      <c r="B62" t="inlineStr">
        <is>
          <t>岗位职责：
1、拓展国内电商平台、社交平台等渠道的潜在分销商，与优质分销商建立深度合作关系，定期沟通交流，确保合作稳定和分销商活跃度；
2、精准筛选适合分销的爆款产品，依据市场动态及销售数据，定期更新推荐产品清单，确保产品契合分销商需求，并为分销商提供全面的产品培训，提升其销售能力；
3、收集并分析分销商销售数据，每日跟踪关键指标，如订单量、销售额、转化率等，及时发现销售趋势与问题，根据数据分析结果，协同团队优化产品定价、营销策略，助力分销渠道整体销售额增长；
4、及时处理分销商及终端客户反馈，维护品牌声誉，定期回访重要分销商，增进互信，促进长期合作。
5、关注国内电商市场动态，每月提交市场调研报告，为业务调整提供参考，助力公司在竞争中保持优势。
 任职要求：
1、大专及以上学历，电子商务、市场营销、国际贸易等相关专业优先；
2、2年以上分销工作经验，熟悉主流电商平台的运营规则与市场环境，有成功拓展分销渠道并提升销售业绩的案例优先；
3、熟练掌握电商平台数据分析工具，具备良好的数据敏感度，熟练操作各类电商平台后台，了解不同平台的政策法规，确保合规运营；
4、具备一定的商务谈判与沟通技巧，能够与不同类型的分销商建立良好合作关系，具备较强的市场洞察力与创新思维，能够敏锐捕捉市场机会并提出创新性分销策略；
5、具备良好的团队协作精神，能够与公司内部不同部门紧密合作，具备较强的学习能力与适应能力，能够在快速变化的电商环境中持续提升自己。</t>
        </is>
      </c>
      <c r="C62" t="inlineStr">
        <is>
          <t>贝亲水杯经销项目</t>
        </is>
      </c>
      <c r="D62" t="inlineStr">
        <is>
          <t>日常招聘</t>
        </is>
      </c>
      <c r="E62" t="inlineStr">
        <is>
          <t>运营</t>
        </is>
      </c>
      <c r="F62" t="inlineStr">
        <is>
          <t>专员级</t>
        </is>
      </c>
      <c r="G62" t="inlineStr">
        <is>
          <t>梁美花</t>
        </is>
      </c>
      <c r="H62">
        <v>1</v>
      </c>
      <c r="I62" t="inlineStr">
        <is>
          <t>1</t>
        </is>
      </c>
      <c r="J62" t="inlineStr">
        <is>
          <t>85</t>
        </is>
      </c>
      <c r="K62" s="2">
        <v>46114</v>
      </c>
      <c r="L62" s="2"/>
      <c r="M62" t="inlineStr">
        <is>
          <t>招聘完成</t>
        </is>
      </c>
      <c r="N62"/>
    </row>
    <row r="63" ht="25.5" customHeight="1">
      <c r="A63" t="inlineStr">
        <is>
          <t>跨境电商运营</t>
        </is>
      </c>
      <c r="B63" t="inlineStr">
        <is>
          <t>岗位职责：
1、负责TK平台日常运营，商品上架、下架、价格调整、优化产品Listing（图片、文案、关键词）等运营工作；
2、负责TK平台达人商务建联及合作推进，全流程跟进达人业务，对销售结果负责；
3、负责制定销售策略和推广计划、开展站内广告（如CPC广告）和站外推广（如社交媒体、红人营销、SEO）、分析销售数据及市场趋势、提升产品排名和销量；
4、监控分析销售数据、广告数据及流量来源，通过数据工具优化运营策略，定期输出运营报告，并提出改进方案；
5、协调采购、仓储及物流，控制成本与时效，跟踪库存周转率，处理跨境物流及售后问题；        
6、上级交代的其他工作。
任职要求：
1、本科及以上学历，具备良好的英语能力，熟悉美区市场；
2、具备1-3年的跨境平台运营经验，熟悉跨境电商相关后台运作及平台规则玩法；
3、熟练使用办公软件，了解ERP系统、数据分析工具、PS 以及 GPT等AI辅助工具者优先；
4、熟悉了解主流跨境电商及内容电商平台，具备社交媒体营销或内容营销经验；
5、积极主动，抗压能力强，能适应快节奏和多任务处理；
6、善于沟通与团队协作，具备解决问题和自主学习能力；拥有良好的职业操守，细心、耐心、有责任感。</t>
        </is>
      </c>
      <c r="C63" t="inlineStr">
        <is>
          <t>美区TK项目</t>
        </is>
      </c>
      <c r="D63" t="inlineStr">
        <is>
          <t>日常招聘</t>
        </is>
      </c>
      <c r="E63" t="inlineStr">
        <is>
          <t>运营</t>
        </is>
      </c>
      <c r="F63" t="inlineStr">
        <is>
          <t>专员级</t>
        </is>
      </c>
      <c r="G63" t="inlineStr">
        <is>
          <t>梁美花</t>
        </is>
      </c>
      <c r="H63">
        <v>1</v>
      </c>
      <c r="I63" t="inlineStr">
        <is>
          <t>4</t>
        </is>
      </c>
      <c r="J63" t="inlineStr">
        <is>
          <t>88</t>
        </is>
      </c>
      <c r="K63" s="2">
        <v>46114</v>
      </c>
      <c r="L63" s="2"/>
      <c r="M63" t="inlineStr">
        <is>
          <t>招聘暂停</t>
        </is>
      </c>
      <c r="N63" t="inlineStr">
        <is>
          <t>膳魔师店铺未开，已有合适人选暂时未能进</t>
        </is>
      </c>
    </row>
    <row r="64" ht="25.5" customHeight="1">
      <c r="A64" t="inlineStr">
        <is>
          <t>商品专员</t>
        </is>
      </c>
      <c r="B64" t="inlineStr">
        <is>
          <t>岗位职责：
1、配合日常销售及运营活动计划，输出项目所需要日报、周报、月报和库存数据异常监控等各类报表；
2、根据店铺销售效果，配合团队做好商品需求计划、采购流程及库存健康管理，避免产品滞销；
3、与仓库对接，协助安排好仓库产品调拨，管理不健康库存（如滞销、残次、效期等）提升库存周转率；
4、对店铺产品及物流的数据进行实时收集、更新、汇总，及时了解部门最新的各项业务数据；
5、 解决供应链环节中的突发问题，保证整个供应链流程的顺畅、高效；
6、善于思考和分析，熟练使用各种函数，逻辑清晰，思维敏捷，工作仔细认真有责任心。
任职要求：
1、大专及以上学历，统计学、市场营销等相关专业，有京东自营平台经验尤佳；
2、2年以上电商行业供应链及商品计划管理经验；
3、具备电商仓储物流协同经验，熟练使用Excel、PPT办公软件；
4、擅长数据分析，执行能力强。</t>
        </is>
      </c>
      <c r="C64" t="inlineStr">
        <is>
          <t>惠氏经销奶粉项目</t>
        </is>
      </c>
      <c r="D64" t="inlineStr">
        <is>
          <t>日常招聘</t>
        </is>
      </c>
      <c r="E64" t="inlineStr">
        <is>
          <t>商品</t>
        </is>
      </c>
      <c r="F64" t="inlineStr">
        <is>
          <t>专员级</t>
        </is>
      </c>
      <c r="G64" t="inlineStr">
        <is>
          <t>梁美花</t>
        </is>
      </c>
      <c r="H64">
        <v>1</v>
      </c>
      <c r="I64" t="inlineStr">
        <is>
          <t>2</t>
        </is>
      </c>
      <c r="J64" t="inlineStr">
        <is>
          <t>75</t>
        </is>
      </c>
      <c r="K64" s="2">
        <v>46114</v>
      </c>
      <c r="L64" s="2"/>
      <c r="M64" t="inlineStr">
        <is>
          <t>招聘暂停</t>
        </is>
      </c>
      <c r="N64"/>
    </row>
    <row r="65" ht="25.5" customHeight="1">
      <c r="A65" t="inlineStr">
        <is>
          <t>天猫运营主管</t>
        </is>
      </c>
      <c r="B65" t="inlineStr">
        <is>
          <t>岗位职责：
1、负责天猫国际旗舰店日常运营，制定店铺运营策略及销售目标，对店铺GMV、利润负责；
2、统筹产品上新、页面优化、卖点提炼，贴合母婴客群需求，提升转化；
3、策划平台大促及日常活动，对接平台资源，跟进活动落地与复盘；
4、负责站内推广（直通车、超级推荐等），优化流量结构与ROI，维护店铺健康指标；
5、分析运营数据，优化运营动作，跟进库存与供应链协同，带领团队完成目标。
任职要求：
1、大专及以上学历，3年以上天猫运营平台经验，母婴、保健等类目经验优先，有天猫跨境营养品，KA品牌或千万级店铺操盘经验优先；
2、有爆款打造案例，负责策划过大型店铺活动，包括商品选品、店铺玩法、页面框架、店铺布局等，有618/双11等大促经验者优先；
3、具备出色的沟通能力、数据分析能力、市场策划能力和逻辑思维能力；
4、具备团队合作精神、沟通协调能力和抗压能力，责任心强；
5、 拥有2年以上团队管理经验。</t>
        </is>
      </c>
      <c r="C65" t="inlineStr">
        <is>
          <t>童年时光经销项目</t>
        </is>
      </c>
      <c r="D65" t="inlineStr">
        <is>
          <t>日常招聘</t>
        </is>
      </c>
      <c r="E65" t="inlineStr">
        <is>
          <t>运营</t>
        </is>
      </c>
      <c r="F65" t="inlineStr">
        <is>
          <t>主管级</t>
        </is>
      </c>
      <c r="G65" t="inlineStr">
        <is>
          <t>梁美花</t>
        </is>
      </c>
      <c r="H65">
        <v>1</v>
      </c>
      <c r="I65" t="inlineStr">
        <is>
          <t>30</t>
        </is>
      </c>
      <c r="J65" t="inlineStr">
        <is>
          <t>75</t>
        </is>
      </c>
      <c r="K65" s="2">
        <v>46114</v>
      </c>
      <c r="L65" s="2"/>
      <c r="M65" t="inlineStr">
        <is>
          <t>招聘暂停</t>
        </is>
      </c>
      <c r="N65"/>
    </row>
    <row r="66" ht="25.5" customHeight="1">
      <c r="A66" t="inlineStr">
        <is>
          <t>达人商务专员</t>
        </is>
      </c>
      <c r="B66" t="inlineStr">
        <is>
          <t>岗位职责：
1、拓展和维护抖音/小红书/快手/天猫平台的达人直播带货资源、MCN机构资源，建立长期稳定的商务合作关系，不断推动业务模式创新迭代；
2、以销售结果为导向，主导达人直播的资源洽谈、权益争取及产品控价，制定专场/混播的产品计划，达成直播利润及销售目标；
3、定期跟进各平台动态，整理分析竞争对手情况，及时优化运营策略及玩法，并通过数据后台分析各项数据指标，优化直播货品结构；
4、负责达人直播运营体系规划，对合作伙伴进行定期维护跟进，帮助深入了解公司产品，达成转化效果，建立达人矩阵，做好主播评级，定期维护公司达人库；
5、跟进每场达播销量数据，进行分析复盘，对直播合作效果进行持续监控，以及调整直播合作方向并及时沟通补播等相关补偿措施；
6、负责建设和发展团队，在公司经营战略指导下，制定达播商务的发展和实施计划，负责对整个团队的规划、运营统筹。
任职资格：
1、大专及以上学历，2年以上直播商务经验，有母婴营养品，膳食营养品类优先；
2、有丰富的头部达人及机构资源，有MCN机构主播BD经验或达人合作项目经验者优先；
2、有优秀的直播行业品牌商务、达人商务、渠道开拓能力，熟悉抖音直播业务运营环境和交易规则及主播运营方式，自带主播资源；
3、具备良好的沟通谈判能力，优秀的数据分析能力，通过数据复盘并提供解决方案，整合资源达成销售目标；
4、有较强的思维应变能力，优秀的人际交往和商务谈判技巧，较强的表达能力和公关能力，敢于挑战自己，具有高度的责任感和工作热情。</t>
        </is>
      </c>
      <c r="C66" t="inlineStr">
        <is>
          <t>童年时光经销项目</t>
        </is>
      </c>
      <c r="D66" t="inlineStr">
        <is>
          <t>日常招聘</t>
        </is>
      </c>
      <c r="E66" t="inlineStr">
        <is>
          <t>运营</t>
        </is>
      </c>
      <c r="F66" t="inlineStr">
        <is>
          <t>专员级</t>
        </is>
      </c>
      <c r="G66" t="inlineStr">
        <is>
          <t>梁美花</t>
        </is>
      </c>
      <c r="H66">
        <v>1</v>
      </c>
      <c r="I66" t="inlineStr">
        <is>
          <t>13</t>
        </is>
      </c>
      <c r="J66" t="inlineStr">
        <is>
          <t>77</t>
        </is>
      </c>
      <c r="K66" s="2">
        <v>46122</v>
      </c>
      <c r="L66" s="2"/>
      <c r="M66" t="inlineStr">
        <is>
          <t>招聘完成</t>
        </is>
      </c>
      <c r="N66" t="inlineStr">
        <is>
          <t>肖梦茹暂停发放offer</t>
        </is>
      </c>
    </row>
    <row r="67" ht="25.5" customHeight="1">
      <c r="A67" t="inlineStr">
        <is>
          <t>供应链专员/主管</t>
        </is>
      </c>
      <c r="B67" t="inlineStr">
        <is>
          <t>岗位职责：1、负责梳子品类、电热梳品类的产品开发，日常协助营销中心团队设计与工厂进行对接沟通，落实确认材质及工艺；
2、负责协助优化外协工厂和供应商资源；
3、供应商询盘，获取更多不同等级供应商报价，协助团队优化采购成本；
4、拜访工厂实地考察，现场跟进产品的打样、生产及验货；
5、负责收集整理供应商资质，不定期引进不同品类新供应商；
任职要求：
1、具备3-5年以上的铸造业（塑料、金属类）、印刷类、3C数码类的产品采购开发工作经验；
2、有丰富的美妆个护周边产品开发执行经验优先；
3、有2-3 年OEM供应链执行经验优先；
4、对不同的铸造类产品的材质及印刷工艺价格成本有清晰的认知，能协助产品经理、供应链经理与工厂进行采购谈判；</t>
        </is>
      </c>
      <c r="C67" t="inlineStr">
        <is>
          <t>乐高乐园项目</t>
        </is>
      </c>
      <c r="D67" t="inlineStr">
        <is>
          <t>日常招聘</t>
        </is>
      </c>
      <c r="E67" t="inlineStr">
        <is>
          <t>供应链</t>
        </is>
      </c>
      <c r="F67" t="inlineStr">
        <is>
          <t>主管级</t>
        </is>
      </c>
      <c r="G67" t="inlineStr">
        <is>
          <t>梁美花</t>
        </is>
      </c>
      <c r="H67">
        <v>1</v>
      </c>
      <c r="I67" t="inlineStr">
        <is>
          <t>12</t>
        </is>
      </c>
      <c r="J67" t="inlineStr">
        <is>
          <t>52</t>
        </is>
      </c>
      <c r="K67" s="2">
        <v>46129</v>
      </c>
      <c r="L67" s="2"/>
      <c r="M67" t="inlineStr">
        <is>
          <t>招聘进行中</t>
        </is>
      </c>
      <c r="N67"/>
    </row>
    <row r="68" ht="25.5" customHeight="1">
      <c r="A68" t="inlineStr">
        <is>
          <t>京东运营3</t>
        </is>
      </c>
      <c r="B68" t="inlineStr">
        <is>
          <t>岗位职责：
1、负责京东POP平台店铺整体运营，完成店铺的销售目标；
2、负责活动策划、提报、执行、效果分析等工作，提升店铺点击率及排名优化；
3、店铺数据提报，分析店铺经营状况，及时提出营销改进措施；
4、库存监控和预测，根据店铺情况及时对接供应链或京东平台；
5、各类资源对接，平台和各个资源点位争取和沟通；
6、内外部沟通衔接，做到回复及时，积极反馈。
任职资格
1、大专及以上学历，3年以上京东POP运营工作经验，良好的数据分析能力；
2、熟练掌握京东平台活动规则，报名技巧，百亿补贴、便宜包邮、京东秒杀、换购/顺手买等；
3、沟通协作：跨部门横向沟通和协调能力，能作为运营端的核心，与设计、客服、物流等团队高效协同，推动项目落地；
4、抗压与执行：能够适应电商行业快节奏、高强度的工作状态，尤其在“618”、“双11”等大促期间，能承受高压，保持专注和高效；
5、综合素质佳，学习能力强，具有独立思考工作的能力，有很强的逻辑思维能力。</t>
        </is>
      </c>
      <c r="C68" t="inlineStr">
        <is>
          <t>联合利华项目</t>
        </is>
      </c>
      <c r="D68" t="inlineStr">
        <is>
          <t>日常招聘</t>
        </is>
      </c>
      <c r="E68" t="inlineStr">
        <is>
          <t>运营</t>
        </is>
      </c>
      <c r="F68" t="inlineStr">
        <is>
          <t>专员级</t>
        </is>
      </c>
      <c r="G68" t="inlineStr">
        <is>
          <t>梁美花</t>
        </is>
      </c>
      <c r="H68">
        <v>1</v>
      </c>
      <c r="I68" t="inlineStr">
        <is>
          <t>8</t>
        </is>
      </c>
      <c r="J68" t="inlineStr">
        <is>
          <t>86</t>
        </is>
      </c>
      <c r="K68" s="2">
        <v>46133</v>
      </c>
      <c r="L68" s="2"/>
      <c r="M68" t="inlineStr">
        <is>
          <t>招聘完成</t>
        </is>
      </c>
      <c r="N68" t="inlineStr">
        <is>
          <t>詹丽萍暂停发放offer</t>
        </is>
      </c>
    </row>
    <row r="69" ht="25.5" customHeight="1">
      <c r="A69" t="inlineStr">
        <is>
          <t>核算会计1&amp;2</t>
        </is>
      </c>
      <c r="B69"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C69" t="inlineStr">
        <is>
          <t>财务中心</t>
        </is>
      </c>
      <c r="D69" t="inlineStr">
        <is>
          <t>日常招聘</t>
        </is>
      </c>
      <c r="E69" t="inlineStr">
        <is>
          <t>财务</t>
        </is>
      </c>
      <c r="F69" t="inlineStr">
        <is>
          <t>专员级</t>
        </is>
      </c>
      <c r="G69" t="inlineStr">
        <is>
          <t>胡晓玲</t>
        </is>
      </c>
      <c r="H69">
        <v>2</v>
      </c>
      <c r="I69" t="inlineStr">
        <is>
          <t>122</t>
        </is>
      </c>
      <c r="J69" t="inlineStr">
        <is>
          <t>58</t>
        </is>
      </c>
      <c r="K69" s="2">
        <v>46133</v>
      </c>
      <c r="L69" s="2"/>
      <c r="M69" t="inlineStr">
        <is>
          <t>招聘进行中</t>
        </is>
      </c>
      <c r="N69" t="inlineStr">
        <is>
          <t>李维思5.6入职</t>
        </is>
      </c>
    </row>
    <row r="70" ht="25.5" customHeight="1">
      <c r="A70" t="inlineStr">
        <is>
          <t>供应链订单专员2</t>
        </is>
      </c>
      <c r="B70" t="inlineStr">
        <is>
          <t>岗位职责:
1.订单处理与执行
负责日常销售订单的接收、审核、系统录入与确认，确保信息准确无误;跟踪订单状态，协调内部仓库安排拣货、包装，并协同物流安排发货与配送;·处理订单修改、取消、换货等日常需求，及时在系统中更新并通知相关部门。
2.异常协调与跟进
监控订单执行过程，及时发现并反馈异常问题(如库存不足、交货期延迟、客户信息有误等)协助处理简单的客诉与售后问题，在上级指导下推动问题解决;定期与仓库、物流及供应商对接，跟进缺货补货、发货进度与物流轨迹。
3.数据维护与报表支持维护订单相关系统(ERPMMS/TMS)中的数据准确性，及时更新客户与商品信息;协助整理订单数据，完成日常订单统计、对账等报表;支持主管完成周期性的运营数据分析工作，提供基础数据支持。4.流程协作与沟通
作为订单执行的枢纽，与销售、客服、采购、财务等部门保持顺畅沟通;协助优化订单操作SOP，提出流程改进建议;
配合完成订单相关的系统测试、库存盘点等工作。
任职要求:
1.教育背景
大专及以上学历，物流管理、供应链管理、国际贸易、财务管理、商务管理等相关专业优先。2.工作经验
1年以上订单处理、客服跟单、物流操作或相关领域工作经验;
优秀应届毕业生或有相关实习经验者可考虑。
3.专业技能
熟练使用Office办公软件，尤其Excel(需掌握基础函数与数据处理);
有使用ERP、WMS或订单管理系统的经验者优先(如SAP、用友、金蝶等)了解基本供应链及物流操作流程。
4.核心素质
工作细致认真，对数字敏感，有较强的责任心和执行力;
具备良好的沟通协调能力与团队合作意识;
·学习能力强，能在快节奏工作中处理多项任务，并承受一定压力。5.附加条件(优先考虑)
有电商平台(如天猫、京东、Shopee)后台订单操作经验;对数据有一定敏感度，愿意从事供应链长期发展。</t>
        </is>
      </c>
      <c r="C70" t="inlineStr">
        <is>
          <t>财务中心</t>
        </is>
      </c>
      <c r="D70" t="inlineStr">
        <is>
          <t>日常招聘</t>
        </is>
      </c>
      <c r="E70" t="inlineStr">
        <is>
          <t>财务</t>
        </is>
      </c>
      <c r="F70" t="inlineStr">
        <is>
          <t>专员级</t>
        </is>
      </c>
      <c r="G70" t="inlineStr">
        <is>
          <t>胡晓玲</t>
        </is>
      </c>
      <c r="H70">
        <v>1</v>
      </c>
      <c r="I70" t="inlineStr">
        <is>
          <t>18</t>
        </is>
      </c>
      <c r="J70" t="inlineStr">
        <is>
          <t>84</t>
        </is>
      </c>
      <c r="K70" s="2">
        <v>46133</v>
      </c>
      <c r="L70" s="2"/>
      <c r="M70" t="inlineStr">
        <is>
          <t>招聘进行中</t>
        </is>
      </c>
      <c r="N70"/>
    </row>
    <row r="71" ht="25.5" customHeight="1">
      <c r="A71" t="inlineStr">
        <is>
          <t>pop运营专员</t>
        </is>
      </c>
      <c r="B71" t="inlineStr">
        <is>
          <t>岗位职责:
1.负责公司京东pop店铺的日常管理和运营，提升产品的销量;
2.根据店铺运营指标，制定并实施店铺运营方案，完成店铺销售指标:3.负责每日数据监控(营销数据、交易数据、商品管理、消费群体管理):对店铺的UV、销量、跳出率、地域分布、转化率等做出专业的数据分析及竞争对手网站数据的采集、评估与分析:
4.策划营销活动方案，带按计划执行，并分析、监控效果;
5.负责商品关键字优化、商品类目优化;
6.完成领导交办的其他工作事宜。
任职要求:
1.大专及以上学历，2年及以上京东pop店运营经验，有家电类目运营经验优先考虑。
2.策划及沟通能力强，有较强的创新与市场分析、营销、推广能力，项目执行能力，分析与解决问题的能力，能够独立策划并执行相关推广活动。</t>
        </is>
      </c>
      <c r="C71" t="inlineStr">
        <is>
          <t>林内pop</t>
        </is>
      </c>
      <c r="D71" t="inlineStr">
        <is>
          <t>日常招聘</t>
        </is>
      </c>
      <c r="E71" t="inlineStr">
        <is>
          <t>运营</t>
        </is>
      </c>
      <c r="F71" t="inlineStr">
        <is>
          <t>专员级</t>
        </is>
      </c>
      <c r="G71" t="inlineStr">
        <is>
          <t>董贇晴</t>
        </is>
      </c>
      <c r="H71">
        <v>1</v>
      </c>
      <c r="I71" t="inlineStr">
        <is>
          <t>5</t>
        </is>
      </c>
      <c r="J71" t="inlineStr">
        <is>
          <t>79</t>
        </is>
      </c>
      <c r="K71" s="2">
        <v>46133</v>
      </c>
      <c r="L71" s="2"/>
      <c r="M71" t="inlineStr">
        <is>
          <t>招聘暂停</t>
        </is>
      </c>
      <c r="N71" t="inlineStr">
        <is>
          <t>换成招助理</t>
        </is>
      </c>
    </row>
    <row r="72" ht="25.5" customHeight="1">
      <c r="A72" t="inlineStr">
        <is>
          <t>管培生</t>
        </is>
      </c>
      <c r="B72" t="inlineStr">
        <is>
          <t>岗位职责
1、全渠道运营实战：协助京东/天猫/抖音店铺的日常运营（商品上架、活动提报、数据监控）；
2、流量转化攻坚：参与直播带货、短视频推广等新玩法测试，分析点击率/转化率数据；
3、生意诊断支持：运用集团数据中台工具，输出周报诊断GMV波动原因及优化建议；
4、跨部门协同：联动设计、供应链团队推动爆款打造计划落地。
任职要求
专业：电子商务、市场营销、统计学类优先；
技能：精通Excel数据分析（函数/透视表），有抖音/天猫/京东运营实习经历加分；
特质：对流量敏感，具备强逻辑拆解能力，能承受电商快节奏压力。</t>
        </is>
      </c>
      <c r="C72" t="inlineStr">
        <is>
          <t>联合利华/贝亲/陈总</t>
        </is>
      </c>
      <c r="D72" t="inlineStr">
        <is>
          <t>日常招聘</t>
        </is>
      </c>
      <c r="E72" t="inlineStr">
        <is>
          <t>运营</t>
        </is>
      </c>
      <c r="F72" t="inlineStr">
        <is>
          <t>实习生</t>
        </is>
      </c>
      <c r="G72" t="inlineStr">
        <is>
          <t>梁美花</t>
        </is>
      </c>
      <c r="H72">
        <v>3</v>
      </c>
      <c r="I72" t="inlineStr">
        <is>
          <t>21</t>
        </is>
      </c>
      <c r="J72" t="inlineStr">
        <is>
          <t>65</t>
        </is>
      </c>
      <c r="K72" s="2">
        <v>46136</v>
      </c>
      <c r="L72" s="2"/>
      <c r="M72" t="inlineStr">
        <is>
          <t>招聘进行中</t>
        </is>
      </c>
      <c r="N72" t="inlineStr">
        <is>
          <t>已完成1个，赵立5.11入职</t>
        </is>
      </c>
    </row>
    <row r="73" ht="25.5" customHeight="1">
      <c r="A73" t="inlineStr">
        <is>
          <t>茶艺师1</t>
        </is>
      </c>
      <c r="B73"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C73" t="inlineStr">
        <is>
          <t>茶馆</t>
        </is>
      </c>
      <c r="D73" t="inlineStr">
        <is>
          <t>日常招聘</t>
        </is>
      </c>
      <c r="E73" t="inlineStr">
        <is>
          <t>运营</t>
        </is>
      </c>
      <c r="F73" t="inlineStr">
        <is>
          <t>专员级</t>
        </is>
      </c>
      <c r="G73" t="inlineStr">
        <is>
          <t>陈佩丽</t>
        </is>
      </c>
      <c r="H73">
        <v>1</v>
      </c>
      <c r="I73" t="inlineStr">
        <is>
          <t>6</t>
        </is>
      </c>
      <c r="J73" t="inlineStr">
        <is>
          <t>79</t>
        </is>
      </c>
      <c r="K73" s="2">
        <v>46136</v>
      </c>
      <c r="L73" s="2">
        <v>46144</v>
      </c>
      <c r="M73" t="inlineStr">
        <is>
          <t>招聘完成</t>
        </is>
      </c>
      <c r="N73" t="inlineStr">
        <is>
          <t>罗诗5.2入职</t>
        </is>
      </c>
    </row>
    <row r="74" ht="25.5" customHeight="1">
      <c r="A74" t="inlineStr">
        <is>
          <t>薪酬绩效专员</t>
        </is>
      </c>
      <c r="B74" t="inlineStr">
        <is>
          <t>岗位职责：
1、准确核算员工基本工资、绩效工资、奖金、津贴等各类薪酬，依据公司薪酬政策与法律法规。
2、定期收集并严格审核考勤记录、绩效评估结果等与薪酬计算相关的数据，确保数据准确。
3、协同财务、HRBP等，保障薪酬按时、无误地发放，处理发放中出现的问题。
4、参与公司薪酬体系的完善与优化，关注市场动态和法律法规变化，提出合理建议。
5、负责员工五险一金的核算、申报、缴纳及相关政策的执行与监督，确保合规。
6、为员工解答薪酬、五险一金相关问题，处理投诉和争议，维护员工满意度。
任职资格：
1、全日制本科及以上学历，人力资源管理、劳动经济学、财务管理等相关专业优先。
2、熟悉国家劳动法律法规和薪酬福利、五险一金相关政策，掌握薪酬核算方法与 Excel 等工具。
3、具备较强的数据收集、整理和分析能力，能从薪酬数据中发现问题。
4、良好的沟通能力和服务意识，能准确耐心地回应员工咨询。
5、有 3年以上薪酬核算或人力资源相关工作经验，有五险一金处理经验者优先。
6、工作细致、严谨，责任心强，有保密意识、团队合作精神和抗压能力。</t>
        </is>
      </c>
      <c r="C74" t="inlineStr">
        <is>
          <t>人事行政中心</t>
        </is>
      </c>
      <c r="D74" t="inlineStr">
        <is>
          <t>日常招聘</t>
        </is>
      </c>
      <c r="E74" t="inlineStr">
        <is>
          <t>人资</t>
        </is>
      </c>
      <c r="F74" t="inlineStr">
        <is>
          <t>专员级</t>
        </is>
      </c>
      <c r="G74" t="inlineStr">
        <is>
          <t>许夏露</t>
        </is>
      </c>
      <c r="H74">
        <v>1</v>
      </c>
      <c r="I74" t="inlineStr">
        <is>
          <t>15</t>
        </is>
      </c>
      <c r="J74" t="inlineStr">
        <is>
          <t>77</t>
        </is>
      </c>
      <c r="K74" s="2">
        <v>46136</v>
      </c>
      <c r="L74" s="2"/>
      <c r="M74" t="inlineStr">
        <is>
          <t>招聘完成</t>
        </is>
      </c>
      <c r="N74"/>
    </row>
    <row r="75" ht="25.5" customHeight="1">
      <c r="A75" t="inlineStr">
        <is>
          <t>印章专员</t>
        </is>
      </c>
      <c r="B75" t="inlineStr">
        <is>
          <t>岗位职责：
1、负责公司印章、证件、资质的统一保管、登记、领用、归还全流程，建立并维护管理台账，确保账实相符。
2、合同用印前严格审核文本一致性（条款、金额、签章、日期等），拒绝不合规申请，杜绝违规用印。
3、按制度规范完成用印操作，做好登记与留痕，留存电子凭证并归档。
4、定期检查印章完好性，发现损坏、遗失等立即上报并协助挂失、补办。
5、定期跟踪合同归档情况，建立合同到期提醒机制，提前通知相关部门。
6、配合各部门解答印章使用疑问，协助开展印章管理培训与宣传。
7、定期整理台账、编制用印统计报表上报领导，完成其他交办工作。
任职要求：
1、基本条件：40岁左右，居住稳定（公司附近优先）。
2、学历经验：大专及以上，行政管理、文秘、财务等相关专业优先；2年以上企业印章管理经验优先，有国企/事业单位经验者佳。
3、职业素养：正直严谨、责任心强、原则性强，保密意识高，杜绝徇私舞弊。
4、专业知识：熟悉《印章管理办法》《治安管理处罚法》中印章相关规定，能独立完成印章刻制、启用、停用、销毁全流程。
5、核心能力：严格做到“用印必审、审后用印、用后登记”，对异常用印敏锐识别并立即上报；熟练使用Word、Excel，规范填写台账。
6、工作态度：认真负责、踏实肯干，执行力强，善于沟通协调，服从安排，无不良从业记录。</t>
        </is>
      </c>
      <c r="C75" t="inlineStr">
        <is>
          <t>总经办</t>
        </is>
      </c>
      <c r="D75" t="inlineStr">
        <is>
          <t>日常招聘</t>
        </is>
      </c>
      <c r="E75" t="inlineStr">
        <is>
          <t>总经办</t>
        </is>
      </c>
      <c r="F75" t="inlineStr">
        <is>
          <t>专员级</t>
        </is>
      </c>
      <c r="G75" t="inlineStr">
        <is>
          <t>许夏露</t>
        </is>
      </c>
      <c r="H75">
        <v>1</v>
      </c>
      <c r="I75" t="inlineStr">
        <is>
          <t>8</t>
        </is>
      </c>
      <c r="J75" t="inlineStr">
        <is>
          <t>46</t>
        </is>
      </c>
      <c r="K75" s="2">
        <v>46136</v>
      </c>
      <c r="L75" s="2"/>
      <c r="M75" t="inlineStr">
        <is>
          <t>招聘完成</t>
        </is>
      </c>
      <c r="N75"/>
    </row>
    <row r="76" ht="25.5" customHeight="1">
      <c r="A76" t="inlineStr">
        <is>
          <t>达人商务专员</t>
        </is>
      </c>
      <c r="B76" t="inlineStr">
        <is>
          <t>岗位职责：  
1. 负责抖音平台达人资源的开拓、签约及长期关系维护，建立公司达人合作网络；  
2. 根据品牌或产品需求，精准匹配达人资源，完成商务谈判、合同签订及执行跟进；  
3. 独立完成商务方案策划，包括合作模式、报价策略、效果预估及数据复盘；  
4. 监测行业动态与达人数据变化，及时调整合作策略，提升合作效果与 ROI；  
5. 协调内部内容、运营团队，推动达人内容高效落地与传播优化。  
任职要求：  
1. 经验背景：1-3年短视频/直播行业商务或媒介经验，熟悉抖音生态及达人合作模式；  
2. 有大家电、高客单产品、耐消品、其他3C等领域达人资源者优先；  
3. 具备较强的商务谈判能力和合作推进效率，能独立完成全流程合作；  
4. 对数据敏感，能通过粉丝画像、互动数据等评估达人价值；  
5. 沟通能力强，擅长维护达人关系，具备一定的资源整合能力。  
加分项：  
1. 熟悉抖音星图、直播带货合作流程；  
2. 有品牌方或MCN机构双重经验者优先；  
3. 对内容敏感，能预判爆款趋势。</t>
        </is>
      </c>
      <c r="C76" t="inlineStr">
        <is>
          <t>林内抖音项目</t>
        </is>
      </c>
      <c r="D76" t="inlineStr">
        <is>
          <t>日常招聘</t>
        </is>
      </c>
      <c r="E76" t="inlineStr">
        <is>
          <t>运营</t>
        </is>
      </c>
      <c r="F76" t="inlineStr">
        <is>
          <t>专员级</t>
        </is>
      </c>
      <c r="G76" t="inlineStr">
        <is>
          <t>董贇晴</t>
        </is>
      </c>
      <c r="H76">
        <v>1</v>
      </c>
      <c r="I76" t="inlineStr">
        <is>
          <t>13</t>
        </is>
      </c>
      <c r="J76" t="inlineStr">
        <is>
          <t>77</t>
        </is>
      </c>
      <c r="K76" s="2">
        <v>46142</v>
      </c>
      <c r="L76" s="2"/>
      <c r="M76" t="inlineStr">
        <is>
          <t>招聘暂停</t>
        </is>
      </c>
      <c r="N76" t="inlineStr">
        <is>
          <t>已拉通集团合作模式</t>
        </is>
      </c>
    </row>
    <row r="77" ht="25.5" customHeight="1">
      <c r="A77" t="inlineStr">
        <is>
          <t>主播</t>
        </is>
      </c>
      <c r="B77" t="inlineStr">
        <is>
          <t>岗位职责：
1. 直播执行：积极配合公司直播运营团队，严格遵循直播计划，独立完成整场直播的流程把控、内容输出，确保直播按时开播、顺利收尾，不出现无故中断、流程混乱等问题。
2. 直播能力：具备专业的直播话术储备，能够熟练运用话术引导直播节奏；拥有较强的场控能力和应急应变能力，可快速响应直播间突发情况，耐心、专业地解答观众疑问，精准引导观众完成下单转化。
3. 氛围调动：具备良好的即兴发挥能力，善于互动沟通，能够通过语言、肢体动作等调动粉丝情绪，提升直播间活跃度，吸引观众停留，确保直播间热度及观看数据达标。
4. 产品认知：能够快速熟悉公司各类产品，自行整理、提炼产品核心卖点、优势及使用场景，用通俗易懂的语言传递给观众，让观众通过屏幕清晰了解产品价值，助力产品推广。
5. 学习与内容产出：主动学习月度新品知识，熟练掌握新品核心信息；按照公司内部要求，按时完成新品相关短视频录制、产品分享等内容，配合运营团队完成内容分发及推广工作。
6. 数据复盘能力：有自我数据复盘能力，对于不足部分能够进行执行优化，并将内容进行内部分享
任职要求：        
1.了解平台直播基础规则;
2.形象气质佳，镜头感强，表达及互动能力强；
3.可以独立完成直播内容，引导用户购买推荐商品，并深入参与复盘；
4.有一定直播带货经验，有潮玩、母婴相关销售经验优先；
5.具备良好的执行力和一定的主动学习能力，对直播的内容有自己的认知和思考；
6.工作态度积极抗压能力强，具备良好的职业操守，责任心第一优先级。</t>
        </is>
      </c>
      <c r="C77" t="inlineStr">
        <is>
          <t>乐高天猫项目</t>
        </is>
      </c>
      <c r="D77" t="inlineStr">
        <is>
          <t>日常招聘</t>
        </is>
      </c>
      <c r="E77" t="inlineStr">
        <is>
          <t>直播</t>
        </is>
      </c>
      <c r="F77" t="inlineStr">
        <is>
          <t>专员级</t>
        </is>
      </c>
      <c r="G77" t="inlineStr">
        <is>
          <t>许夏露</t>
        </is>
      </c>
      <c r="H77">
        <v>1</v>
      </c>
      <c r="I77" t="inlineStr">
        <is>
          <t>19</t>
        </is>
      </c>
      <c r="J77" t="inlineStr">
        <is>
          <t>72</t>
        </is>
      </c>
      <c r="K77" s="2">
        <v>46142</v>
      </c>
      <c r="L77" s="2"/>
      <c r="M77" t="inlineStr">
        <is>
          <t>招聘完成</t>
        </is>
      </c>
      <c r="N77"/>
    </row>
    <row r="78" ht="25.5" customHeight="1">
      <c r="A78" t="inlineStr">
        <is>
          <t>核算会计5</t>
        </is>
      </c>
      <c r="B78"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C78" t="inlineStr">
        <is>
          <t>财务中心</t>
        </is>
      </c>
      <c r="D78" t="inlineStr">
        <is>
          <t>日常招聘</t>
        </is>
      </c>
      <c r="E78" t="inlineStr">
        <is>
          <t>财务</t>
        </is>
      </c>
      <c r="F78" t="inlineStr">
        <is>
          <t>专员级</t>
        </is>
      </c>
      <c r="G78" t="inlineStr">
        <is>
          <t>胡晓玲</t>
        </is>
      </c>
      <c r="H78">
        <v>1</v>
      </c>
      <c r="I78" t="inlineStr">
        <is>
          <t>0</t>
        </is>
      </c>
      <c r="J78" t="inlineStr">
        <is>
          <t>0</t>
        </is>
      </c>
      <c r="K78" s="2">
        <v>46148</v>
      </c>
      <c r="L78" s="2"/>
      <c r="M78" t="inlineStr">
        <is>
          <t>招聘进行中</t>
        </is>
      </c>
      <c r="N78"/>
    </row>
    <row r="79" ht="25.5" customHeight="1">
      <c r="A79" t="inlineStr">
        <is>
          <t>电商仓库主管</t>
        </is>
      </c>
      <c r="B79" t="inlineStr">
        <is>
          <t>岗位核心目标
全面负责B2B仓库收货、存储、批次效期、库存精准度、批量出库、装车交接、团队管理、损耗管控、账务盘点全流程管理通过标准化管理实现:库存准确率299.8%、出库零批量错发、损耗率可控、交付准时率299.5%，保障公司渠道供货稳定、供应链交付高效合规。
五、核心岗位职责
1、B2B出入库作业管理(批量渠道订单)
统筹采购到货验收、整托上架、库区规整、批量拣货、整单复核、整车装车、渠道发运、退供退货入库全流程管控。
·严格把控出货质量，杜绝串批、串货、少发、错发、混装问题。
-考核指标:出库准确率≥99.8%、批量错发0事故、交付准时率≥99.5%。
2、快消品批次&amp;效期&amp;库存精细化管理
严格执行快消品先进先出、近效期先出、批次隔离管理，对食品、日化、饮品进行生产日期分级、效期台账、批次锁定管理。
-执行日抽盘、周复盘、月全盘机制，处理库存差异、批次异常、临期、滞销、破损品。
-每月输出《库存盘点报表》《临期预警清单》《呆滞库存优化方案》，联动业务、采购完成清库、调货、退换供。
-考核指标:账实相符率≥99.8%、仓库综合损耗率≤0.3%、临期过期0责任事故。
3、库区规划与5s标准化、安全管理
根据快消品SKU周转特性，优化整托存储区、批次区分区、临期隔离区、退货待检区、异常品专区，提升库容利用率与备货效率。
-落地仓库5S标准化、设备点检、消防巡检、作业安全管控，杜绝违规作业、货品丢失、安全事故。
-考核指标:月度5S达标、零安全事故、零货品丢失事件。
4、团队管理&amp;人效管控
负责仓管、分拣、装卸班组日常排班、培训、督导、绩效考核、人员梯队管理。
根据月度渠道备货波峰合理调配人力，优化批量作业流程，降低无效工时、提升人均出库效能。
考核指标:团队稳定率达标、人均效能逐月优化、作业投诉0重大。
5、数据复盘、流程优化、降本增效
每月复盘仓储核心数据:入库量、出库量、库存准确率、损耗率、批次异常率、交付达成率、人效数据。
针对B2B常见痛点:批次混乱、账实差异、临期积压、装车破损、单据遗漏，持续优化流程、固化标准。
承接仓储降本增效目标，合理控损、控人工、控耗材。
6、B2B渠道对账&amp;异常闭环
负责出库单据审核、装车交接、回单管理、库存账务对接。
对接财务、销售、承运商完成月度盘点对账、差异溯源、异常闭环，保证账务清晰、可追溯。
六、任职要求
1、大专及以上学历，25-40岁，物流供应链相关专业优先;
2、3年以上快消品B2B仓库实操经验+1年以上仓库主管/组长管理经验;熟悉快消品批次、效期、临期处理、整单批量出
库、经销商发货流程;
3、仅限B2B渠道仓储经验，纯电商C端仓库经验不匹配;
4、熟练操作ERP/WMS仓储系统，熟练Excel数据透视、台账、盘点表、数据复盘;
5、具备强原则性、强数据敏感度、现场调度能力、异常处理能力;
6、能接受月度集中备货、阶段性加班，服从仓储标准化管理;
7、有即时零售前置仓仓储管理经验优先</t>
        </is>
      </c>
      <c r="C79" t="inlineStr">
        <is>
          <t>供应链管理中心</t>
        </is>
      </c>
      <c r="D79" t="inlineStr">
        <is>
          <t>日常招聘</t>
        </is>
      </c>
      <c r="E79" t="inlineStr">
        <is>
          <t>供应链</t>
        </is>
      </c>
      <c r="F79" t="inlineStr">
        <is>
          <t>主管级</t>
        </is>
      </c>
      <c r="G79" t="inlineStr">
        <is>
          <t>胡晓玲</t>
        </is>
      </c>
      <c r="H79">
        <v>1</v>
      </c>
      <c r="I79" t="inlineStr">
        <is>
          <t>3</t>
        </is>
      </c>
      <c r="J79" t="inlineStr">
        <is>
          <t>42</t>
        </is>
      </c>
      <c r="K79" s="2">
        <v>46149</v>
      </c>
      <c r="L79" s="2"/>
      <c r="M79" t="inlineStr">
        <is>
          <t>招聘完成</t>
        </is>
      </c>
      <c r="N79" t="inlineStr">
        <is>
          <t>邹涛5.27入职</t>
        </is>
      </c>
    </row>
    <row r="80" ht="25.5" customHeight="1">
      <c r="A80" t="inlineStr">
        <is>
          <t>供应链结算经理</t>
        </is>
      </c>
      <c r="B80" t="inlineStr">
        <is>
          <t>岗位职责：
•核心定位：统筹外包仓储、物流、物料全环节费用管控，通过多维度分析输出业务指导，助力供应链降本增效，支撑公司业务稳步拓展。
核心岗位职责
1.费用对账统筹管理：牵头带领团队，完成所有外包仓库、物流服务商、物料供应商的费用对账工作，涵盖仓储费、物流配送费、物料采购费、耗材使用费等全品类费用，核对账单准确性、完整性，协调解决对账过程中的差异争议，确保对账高效合规，按时完成结算闭环，保障与服务商、供应商的合作顺畅。
2.多维度费用深度分析：立足公司外包仓储模式，聚焦仓储、物流、物料三大核心板块费用，从采购价、区域价格政策、业务变化三大维度开展深挖分析：
￮采购价维度：分析仓储服务、物流配送、物料采购的单价合理性，对比不同服务商、供应商的报价差异，挖掘价格优化空间，推动采购成本降低；
￮区域价格政策维度：结合公司业务覆盖区域，分析不同区域外包仓储、物流的价格政策差异，关联区域业务体量、配送半径、时效要求等因素，评估区域价格政策的适配性，提出优化建议；
￮业务变化维度：跟踪公司经销业务、供应链业务的动态变化（订单量波动、品类调整、区域拓展、外包服务商变更等），分析业务变化对仓储、物流、物料费用的影响，识别费用异常点及潜在风险，提前预警并给出应对方案。
3.业务指导性建议输出：基于费用分析结果，形成数据支撑充分、逻辑清晰的分析报告，针对成本优化、外包服务商筛选与管理、区域价格调整、物料管控等核心环节，给出切实可行的业务指导性建议，推动建议落地执行，持续降低供应链运营成本，提升费用使用效率。
4.团队管理与跨部门协同：带领对账及费用分析团队，明确工作分工、制定工作标准，搭建高效工作流程，开展团队能力培养，提升团队对账准确性、分析专业性及工作效率；协同采购、运营、财务等相关部门，同步费用分析信息，推进成本优化工作落地，解决跨部门协作中的费用相关问题。
5.流程优化与合规管控：梳理仓储、物流、物料费用的对账、分析、结算全流程，识别流程痛点与冗余环节，推动流程优化；建立费用管控台账，规范费用核算标准，确保所有费用相关工作符合公司财务制度及供应链管理要求，规避合规风险。
 任职要求：
（一）学历及专业要求
•大专及以上学历，物流管理、供应链管理、财务管理、会计等相关专业优先；
•3-5年及以上电商供应链、仓储物流费用管理、成本分析相关工作经验，有外包仓储服务商管理、多区域供应链费用管控经验者优先，熟悉电商经销业务模式者加分。
（二）核心能力要求
•数据分析能力：具备较强的数据分析思维，熟练使用Excel（数据透视表、函数等）、基础数据分析工具，能快速处理海量费用数据，从多维度深挖数据背后的业务逻辑，输出有价值的分析报告；
•成本管控意识：对供应链仓储、物流、物料费用高度敏感，具备扎实的成本分析功底，能精准识别成本优化点，具备成本优化方案的设计与落地能力；
•统筹协调能力：具备较强的统筹规划能力，能高效统筹团队完成对账、分析等工作；善于跨部门协同，能协调解决对账、费用分析过程中的各类问题，推动工作落地；
•专业素养：熟悉电商供应链运作模式，了解外包仓储、物流行业的价格体系、服务标准及区域政策，具备良好的财务合规意识，做事严谨、细致，责任心强；
•沟通与管理能力：具备良好的书面及口头沟通能力，能清晰传递分析结果及建议；具备团队管理经验，能有效带领团队完成工作目标，提升团队专业能力。
专项特长：
数据分析特长：熟练使用 Excel（数据透视表、函数）、基础数据分析工具，能高效处理海量费用数据，挖掘数据背后业务逻辑。
成本管控特长：对供应链费用敏感，具备成本优化方案设计与落地能力，有明确的成本优化成果（如降本比例、费用管控成效）。
跨场景适配特长：
综合电商：多区域供应链费用管控经验；
跨境电商：海外仓管理、国际物流费用管控经验，基础英语读写能力（处理英文单据），熟悉跨境合规要求；
精品电商：垂直品类供应链精细化费用管理经验，了解定制化物料、精细化仓储相关费用核算。
团队与协同特长：具备团队管理经验，能搭建对账 / 分析工作流程，擅长跨采购、运营、财务等部门协同推进工作。
专业相关特长：
熟悉仓储、物流行业价格体系、服务标准及区域价格政策，具备良好的财务合规意识，做事严谨细致，能快速响应业务变化、解决工作中的争议问题。</t>
        </is>
      </c>
      <c r="C80" t="inlineStr">
        <is>
          <t>供应链管理中心</t>
        </is>
      </c>
      <c r="D80" t="inlineStr">
        <is>
          <t>日常招聘</t>
        </is>
      </c>
      <c r="E80" t="inlineStr">
        <is>
          <t>供应链</t>
        </is>
      </c>
      <c r="F80" t="inlineStr">
        <is>
          <t>经理级</t>
        </is>
      </c>
      <c r="G80" t="inlineStr">
        <is>
          <t>胡晓玲</t>
        </is>
      </c>
      <c r="H80">
        <v>1</v>
      </c>
      <c r="I80" t="inlineStr">
        <is>
          <t>3</t>
        </is>
      </c>
      <c r="J80" t="inlineStr">
        <is>
          <t>62</t>
        </is>
      </c>
      <c r="K80" s="2">
        <v>46149</v>
      </c>
      <c r="L80" s="2">
        <v>46174</v>
      </c>
      <c r="M80" t="inlineStr">
        <is>
          <t>招聘完成</t>
        </is>
      </c>
      <c r="N80" t="inlineStr">
        <is>
          <t>王静怡6.1入职</t>
        </is>
      </c>
    </row>
    <row r="81" ht="25.5" customHeight="1">
      <c r="A81" t="inlineStr">
        <is>
          <t>高级财务BP经理</t>
        </is>
      </c>
      <c r="B81" t="inlineStr">
        <is>
          <t>岗位职责：
1.深度支持即时零售板块经营管理，建立和持续优化板块经营分析模型，输出经营洞察与管理建议。
2.参与板块经营规划、滚动预测和月度经营复盘，从投入产出、经营阶段、策略目标和结果预期出发，支持业务做更优决策。
3.协同税务、资金、核算等相关财务人员，推动板块口径统一、数据拉通及跨主体事项处理。
4.参与搭建即时零售板块财务管理机制，包括经营分析、滚动预测、决策评估、异常预警、规则优化等。
5.结合AI工具和数据分析工具，提升经营分析效率和决策支持质量，推动财务从结果记录走向过程赋能。
任职要求：
1.大专及以上学历，财务、会计、审计、金融、经济等相关专业。
2.有零售、电商、快消、供应链或即时零售行业经验优先
3.3年以上财务BP、财务分析、经营分析经验；熟悉经营分析逻辑，能够从财务数据中发现经营问题，并支持业务进行决策评估、投入产出分析和经营复盘。
4.对利润、库存、现金流、资金占用等经营指标有较强敏感度，具备较好的商业理解能力。
5.有较强的跨部门沟通推动能力，能协调业务、运营、供应链及财务相关团队共同解决问题。
6.逻辑清晰，责任心强，具备较强的数据分析能力和结果导向意识。
7.熟练使用 Excel、BI工具、AI工具。</t>
        </is>
      </c>
      <c r="C81" t="inlineStr">
        <is>
          <t>即时零售</t>
        </is>
      </c>
      <c r="D81" t="inlineStr">
        <is>
          <t>日常招聘</t>
        </is>
      </c>
      <c r="E81" t="inlineStr">
        <is>
          <t>财务</t>
        </is>
      </c>
      <c r="F81" t="inlineStr">
        <is>
          <t>经理级</t>
        </is>
      </c>
      <c r="G81" t="inlineStr">
        <is>
          <t>李娟</t>
        </is>
      </c>
      <c r="H81">
        <v>1</v>
      </c>
      <c r="I81" t="inlineStr">
        <is>
          <t>57</t>
        </is>
      </c>
      <c r="J81" t="inlineStr">
        <is>
          <t>73</t>
        </is>
      </c>
      <c r="K81" s="2">
        <v>46151</v>
      </c>
      <c r="L81" s="2"/>
      <c r="M81" t="inlineStr">
        <is>
          <t>招聘暂停</t>
        </is>
      </c>
      <c r="N81"/>
    </row>
    <row r="82" ht="25.5" customHeight="1">
      <c r="A82" t="inlineStr">
        <is>
          <t>经管专员</t>
        </is>
      </c>
      <c r="B82" t="inlineStr">
        <is>
          <t>岗位职责：
1.收集、整理项目日常经营数据，编制基础经营报表；
2.跟踪重点项目销售进度，记录数据偏差并反馈异常；
3.执行经销商返利基础核算，核对发放条件，完成对账；
4.记录品牌方资源支持到账情况，核对数据并上报差异；
5.协助监控物流、仓储等变动成本，登记超支项并提醒；
6.协助收集促销活动数据，配合完成投入产出统计；
7.定期向业务及财务部门同步基础经营数据，传递日常单据。
任职要求：
1.本科及以上学历，统计学、工商管理等相关专业优先；
2.1-2年数据分析或经营支持经验，优秀应届生亦可；
3.熟练使用Excel进行数据整理与基础分析；
4.数据敏感，工作细心严谨，对数字准确性负责；
5.具备基础沟通协调能力，能配合完成跨部门对接；
6.抗压能力强，适应快节奏工作；
7.有家电行业或线下渠道经验者优先。</t>
        </is>
      </c>
      <c r="C82" t="inlineStr">
        <is>
          <t>林内线下</t>
        </is>
      </c>
      <c r="D82" t="inlineStr">
        <is>
          <t>日常招聘</t>
        </is>
      </c>
      <c r="E82" t="inlineStr">
        <is>
          <t>运营</t>
        </is>
      </c>
      <c r="F82" t="inlineStr">
        <is>
          <t>专员级</t>
        </is>
      </c>
      <c r="G82" t="inlineStr">
        <is>
          <t>董贇晴</t>
        </is>
      </c>
      <c r="H82">
        <v>1</v>
      </c>
      <c r="I82" t="inlineStr">
        <is>
          <t>6</t>
        </is>
      </c>
      <c r="J82" t="inlineStr">
        <is>
          <t>74</t>
        </is>
      </c>
      <c r="K82" s="2">
        <v>46148</v>
      </c>
      <c r="L82" s="2"/>
      <c r="M82" t="inlineStr">
        <is>
          <t>招聘完成</t>
        </is>
      </c>
      <c r="N82"/>
    </row>
    <row r="83" ht="25.5" customHeight="1">
      <c r="A83" t="inlineStr">
        <is>
          <t>招商业务</t>
        </is>
      </c>
      <c r="B83" t="inlineStr">
        <is>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1、大专及以上学历，有零售、快消、O2O或连锁加盟行业经验优先；
2、40岁以下，至少2年以上招商加盟、地推BD或渠道拓展经验，有超市/便利店/日用百货店资源者优先；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
覆盖区域/工作地可选：上海、浙江、江苏优先
薪资待遇:无责底薪6000-8000+高提成。客单价较高，正常一个月成交2-3个客户，每单提成3000-8000之间，做一单有一单，多劳多得，月薪轻松过万。</t>
        </is>
      </c>
      <c r="C83" t="inlineStr">
        <is>
          <t>即时零售</t>
        </is>
      </c>
      <c r="D83" t="inlineStr">
        <is>
          <t>日常招聘</t>
        </is>
      </c>
      <c r="E83" t="inlineStr">
        <is>
          <t>运营</t>
        </is>
      </c>
      <c r="F83" t="inlineStr">
        <is>
          <t>专员级</t>
        </is>
      </c>
      <c r="G83" t="inlineStr">
        <is>
          <t>董贇晴</t>
        </is>
      </c>
      <c r="H83">
        <v>7</v>
      </c>
      <c r="I83" t="inlineStr">
        <is>
          <t>33</t>
        </is>
      </c>
      <c r="J83" t="inlineStr">
        <is>
          <t>78</t>
        </is>
      </c>
      <c r="K83" s="2">
        <v>46151</v>
      </c>
      <c r="L83" s="2"/>
      <c r="M83" t="inlineStr">
        <is>
          <t>招聘进行中</t>
        </is>
      </c>
      <c r="N83" t="inlineStr">
        <is>
          <t>已完成4人</t>
        </is>
      </c>
    </row>
    <row r="84" ht="25.5" customHeight="1">
      <c r="A84" t="inlineStr">
        <is>
          <t>招聘专员</t>
        </is>
      </c>
      <c r="B84" t="inlineStr">
        <is>
          <t>岗位职责
1、负责线下渠道招聘，重点覆盖招商、业务员、导购、美容师四类岗位，保障区域编制按时满编。
2、运用各项招聘渠道，持续优化招聘漏斗转化率，支撑旺季及项目启动阶段的批量到岗。
3、及时与渠道负责人对齐用人画像，根据招商进度动态调整招聘计划。
4、负责一线岗位月度提成/绩效核算，核对销售完成率、回款率等业务指标，确保薪资准确发放。
5、协同业务端迭代提成方案与考核规则，参与季度人力成本测算及编制优化。
任职要求
1、3年以上HR经验，至少2年专注招聘或有线下渠道、家电、建材或美业背景优先。
2、有批量招聘实操经验，熟练运用主流招聘渠道，有经销商网络或门店招聘资源者优先。
3、理解招商、分销、门店零售的业务逻辑，能快速对齐用人与激励需求。
4、数据敏感，能同时驾驭招聘与绩效两类报表。</t>
        </is>
      </c>
      <c r="C84" t="inlineStr">
        <is>
          <t>汇嘉信</t>
        </is>
      </c>
      <c r="D84" t="inlineStr">
        <is>
          <t>日常招聘</t>
        </is>
      </c>
      <c r="E84" t="inlineStr">
        <is>
          <t>运营</t>
        </is>
      </c>
      <c r="F84" t="inlineStr">
        <is>
          <t>专员级</t>
        </is>
      </c>
      <c r="G84" t="inlineStr">
        <is>
          <t>董贇晴</t>
        </is>
      </c>
      <c r="H84">
        <v>1</v>
      </c>
      <c r="I84" t="inlineStr">
        <is>
          <t>1</t>
        </is>
      </c>
      <c r="J84" t="inlineStr">
        <is>
          <t>75</t>
        </is>
      </c>
      <c r="K84" s="2">
        <v>46149</v>
      </c>
      <c r="L84" s="2"/>
      <c r="M84" t="inlineStr">
        <is>
          <t>招聘完成</t>
        </is>
      </c>
      <c r="N84"/>
    </row>
    <row r="85" ht="25.5" customHeight="1">
      <c r="A85" t="inlineStr">
        <is>
          <t>新店运营专员</t>
        </is>
      </c>
      <c r="B85" t="inlineStr">
        <is>
          <t>岗位职责
1、收集、核对新店入驻所需资质材料，跟进材料审核进度，推动审核流程高效推进
2、按标准化建店流程，完成各平台店铺注册等基础信息配置
3、协助线下门店完成开业前的系统搭建配合门店完成开业前的系统测试
4、整理建店流程SOP，记录各环节的常见问题与解决方案，优化后续建店效率
5、协助新店开店前期进货商品确定、制定进货明细、线上进货表的处理
6、协助领导完成日常辅助性工作
任职要求
1.、连锁门店运营、行政、商务支持经验或外卖、电商平台建店经验者优先
2.、逻辑清晰，做事有条理，具备良好的时间管理能力及信息数据敏感度
3、具备良好的执行力和抗压能力，能接受适度加班，配合新店开业节点推进工作。
4、熟练使用Office办公软件（Word/Excel），会基础的文档整理、表格制作与信息录入，熟悉扫描归档流程者优先</t>
        </is>
      </c>
      <c r="C85" t="inlineStr">
        <is>
          <t>优沃森</t>
        </is>
      </c>
      <c r="D85" t="inlineStr">
        <is>
          <t>日常招聘</t>
        </is>
      </c>
      <c r="E85" t="inlineStr">
        <is>
          <t>运营</t>
        </is>
      </c>
      <c r="F85" t="inlineStr">
        <is>
          <t>专员级</t>
        </is>
      </c>
      <c r="G85" t="inlineStr">
        <is>
          <t>李娟</t>
        </is>
      </c>
      <c r="H85">
        <v>1</v>
      </c>
      <c r="I85" t="inlineStr">
        <is>
          <t>4</t>
        </is>
      </c>
      <c r="J85" t="inlineStr">
        <is>
          <t>61</t>
        </is>
      </c>
      <c r="K85" s="2">
        <v>46153</v>
      </c>
      <c r="L85" s="2"/>
      <c r="M85" t="inlineStr">
        <is>
          <t>招聘完成</t>
        </is>
      </c>
      <c r="N85"/>
    </row>
    <row r="86" ht="25.5" customHeight="1">
      <c r="A86" t="inlineStr">
        <is>
          <t>闪电仓采销经理</t>
        </is>
      </c>
      <c r="B86" t="inlineStr">
        <is>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
</t>
        </is>
      </c>
      <c r="C86" t="inlineStr">
        <is>
          <t>优沃森</t>
        </is>
      </c>
      <c r="D86" t="inlineStr">
        <is>
          <t>日常招聘</t>
        </is>
      </c>
      <c r="E86"/>
      <c r="F86" t="inlineStr">
        <is>
          <t>经理级</t>
        </is>
      </c>
      <c r="G86" t="inlineStr">
        <is>
          <t>李娟</t>
        </is>
      </c>
      <c r="H86">
        <v>2</v>
      </c>
      <c r="I86" t="inlineStr">
        <is>
          <t>33</t>
        </is>
      </c>
      <c r="J86" t="inlineStr">
        <is>
          <t>85</t>
        </is>
      </c>
      <c r="K86" s="2">
        <v>46153</v>
      </c>
      <c r="L86" s="2"/>
      <c r="M86" t="inlineStr">
        <is>
          <t>招聘进行中</t>
        </is>
      </c>
      <c r="N86"/>
    </row>
    <row r="87" ht="25.5" customHeight="1">
      <c r="A87" t="inlineStr">
        <is>
          <t>闪电仓采销总监</t>
        </is>
      </c>
      <c r="B87" t="inlineStr">
        <is>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is>
      </c>
      <c r="C87" t="inlineStr">
        <is>
          <t>优沃森</t>
        </is>
      </c>
      <c r="D87" t="inlineStr">
        <is>
          <t>日常招聘</t>
        </is>
      </c>
      <c r="E87"/>
      <c r="F87" t="inlineStr">
        <is>
          <t>总监级</t>
        </is>
      </c>
      <c r="G87" t="inlineStr">
        <is>
          <t>李娟</t>
        </is>
      </c>
      <c r="H87">
        <v>1</v>
      </c>
      <c r="I87" t="inlineStr">
        <is>
          <t>19</t>
        </is>
      </c>
      <c r="J87" t="inlineStr">
        <is>
          <t>76</t>
        </is>
      </c>
      <c r="K87" s="2">
        <v>46153</v>
      </c>
      <c r="L87" s="2"/>
      <c r="M87" t="inlineStr">
        <is>
          <t>招聘完成</t>
        </is>
      </c>
      <c r="N87"/>
    </row>
    <row r="88" ht="25.5" customHeight="1">
      <c r="A88" t="inlineStr">
        <is>
          <t>采暖业务员</t>
        </is>
      </c>
      <c r="B88" t="inlineStr">
        <is>
          <t>岗位职责
1、负责采暖产品（壁挂炉、地暖、暖气片等）在家电卖场的客户开发，完成月度销售指标；
2、跟进客户需求，提供采暖方案选型建议，协同技术/设计团队完成报价与方案输出；
3、收集区域市场动态、竞品信息及客户反馈，定期汇报并协助优化销售策略；
4、协助门店开展产品培训、促销活动执行，提升终端动销转化率。
任职要求
1、3年以上家电、建材、暖通或家装行业销售/业务经验，有采暖/壁挂炉产品经验优先；
2、熟悉当地家装公司、建材市场或家电卖场资源，具备渠道开拓或招商加盟经验；
3、具备基础暖通知识，能向客户讲解采暖系统方案，有技术背景或安装经验加分；
4、目标导向，抗压能力强，能适应区域内出差及门店巡访；
5、沟通表达能力佳，具备商务谈判及客情维护能力。</t>
        </is>
      </c>
      <c r="C88" t="inlineStr">
        <is>
          <t>汇嘉信</t>
        </is>
      </c>
      <c r="D88" t="inlineStr">
        <is>
          <t>日常招聘</t>
        </is>
      </c>
      <c r="E88" t="inlineStr">
        <is>
          <t>运营</t>
        </is>
      </c>
      <c r="F88" t="inlineStr">
        <is>
          <t>专员级</t>
        </is>
      </c>
      <c r="G88" t="inlineStr">
        <is>
          <t>董贇晴</t>
        </is>
      </c>
      <c r="H88">
        <v>1</v>
      </c>
      <c r="I88" t="inlineStr">
        <is>
          <t>1</t>
        </is>
      </c>
      <c r="J88" t="inlineStr">
        <is>
          <t>85</t>
        </is>
      </c>
      <c r="K88" s="2">
        <v>46157</v>
      </c>
      <c r="L88" s="2"/>
      <c r="M88" t="inlineStr">
        <is>
          <t>招聘完成</t>
        </is>
      </c>
      <c r="N88"/>
    </row>
    <row r="89" ht="25.5" customHeight="1">
      <c r="A89" t="inlineStr">
        <is>
          <t>POP运营助理</t>
        </is>
      </c>
      <c r="B89" t="inlineStr">
        <is>
          <t>岗位职责
协助运营经理完成京东POP店铺日常运营工作，包括商品上下架、页面维护、库存同步等；
负责每日运营数据整理与监控，汇总销量、流量、转化率等基础报表；
配合执行店铺营销活动，跟进活动报名、页面搭建及效果反馈；
协助进行商品标题、关键词及类目优化，提升搜索曝光；
收集竞品动态及行业信息，整理运营所需的素材与资料；
完成上级交办的其他运营支持工作。
任职要求
大专及以上学历，1年左右电商运营经验，有京东平台或家电类目经验优先；
熟练使用Excel，具备基础数据分析能力，能独立完成日常报表；
执行力强，细致认真，能按节点推进活动及日常运营事务；
具备良好沟通能力，能协调设计、客服等岗位配合工作；
对电商运营有兴趣，愿意学习成长，有主动意识。
</t>
        </is>
      </c>
      <c r="C89" t="inlineStr">
        <is>
          <t>林内pop</t>
        </is>
      </c>
      <c r="D89" t="inlineStr">
        <is>
          <t>日常招聘</t>
        </is>
      </c>
      <c r="E89" t="inlineStr">
        <is>
          <t>运营</t>
        </is>
      </c>
      <c r="F89" t="inlineStr">
        <is>
          <t>专员级</t>
        </is>
      </c>
      <c r="G89" t="inlineStr">
        <is>
          <t>董贇晴</t>
        </is>
      </c>
      <c r="H89">
        <v>1</v>
      </c>
      <c r="I89" t="inlineStr">
        <is>
          <t>1</t>
        </is>
      </c>
      <c r="J89" t="inlineStr">
        <is>
          <t>75</t>
        </is>
      </c>
      <c r="K89" s="2">
        <v>46157</v>
      </c>
      <c r="L89" s="2"/>
      <c r="M89" t="inlineStr">
        <is>
          <t>招聘完成</t>
        </is>
      </c>
      <c r="N89"/>
    </row>
    <row r="90" ht="25.5" customHeight="1">
      <c r="A90" t="inlineStr">
        <is>
          <t>招商经理</t>
        </is>
      </c>
      <c r="B90" t="inlineStr">
        <is>
          <t>岗位职责
团队搭建与管理：负责招商团队从0-1组建，制定团队架构、编制规划及人员招募计划，完成团队搭建与日常管理；
业绩目标达成：根据公司年度开店目标，拆解月度/季度招商指标，制定区域招商策略与打法，带领团队完成签约及上线目标；
客户开发管理：主导重点客户谈判与签约，指导团队成员开展地推、陌拜、行业社群及转介绍等多元获客，确保客户池充足；
加盟商全周期运营：统筹加盟商从意向跟进、签约、选址评估、系统入驻到开业上线的全流程，协同运营、供应链、培训等部门保障门店按时高质量开业；
跨部门协作：联动运营、供应链、市场、培训等部门，推动加盟政策、扶持方案及运营SOP落地，定期反馈市场一线需求，优化招商及运营支持体系；
数据复盘与策略迭代：监控团队招商漏斗、签约转化率、门店存活率等核心数据，定期复盘并优化招商策略、话术及流程；
加盟商关系维护：建立加盟商分级管理体系，推动优质加盟商多店拓展及转介绍，提升续约率与品牌口碑。
任职要求
大专及以上学历，5年以上零售、快消、O2O或连锁加盟行业经验，有即时零售/社区团购/前置仓背景优先；
3年以上团队管理经验，有从0-1搭建并管理10人以上招商/BD团队的成功经验，具备成熟的选人、育人、用人、留人能力；
精通招商加盟全流程，具备丰富的超市、便利店、日用百货等线下零售客户资源及渠道拓展方法论；
目标拆解与执行能力强，能制定可落地的招商打法，对团队业绩结果负责，有带领团队完成从0到百万/千万级业务规模的案例；
优秀的商务谈判与高层对话能力，能独立对接区域大客户及合作伙伴，具备资源整合与生态构建意识；
跨部门沟通协调能力强，能推动产品、运营、供应链等多部门协同，解决加盟商全周期问题；
抗压性强，适应高频出差及高强度目标节奏，具备创业心态与开拓精神；
熟练使用数据分析工具，能通过数据驱动团队管理与策略优化。</t>
        </is>
      </c>
      <c r="C90" t="inlineStr">
        <is>
          <t>即时零售</t>
        </is>
      </c>
      <c r="D90" t="inlineStr">
        <is>
          <t>核心岗位</t>
        </is>
      </c>
      <c r="E90" t="inlineStr">
        <is>
          <t>运营</t>
        </is>
      </c>
      <c r="F90" t="inlineStr">
        <is>
          <t>经理级</t>
        </is>
      </c>
      <c r="G90" t="inlineStr">
        <is>
          <t>董贇晴</t>
        </is>
      </c>
      <c r="H90">
        <v>1</v>
      </c>
      <c r="I90" t="inlineStr">
        <is>
          <t>1</t>
        </is>
      </c>
      <c r="J90" t="inlineStr">
        <is>
          <t>35</t>
        </is>
      </c>
      <c r="K90" s="2">
        <v>46157</v>
      </c>
      <c r="L90" s="2"/>
      <c r="M90" t="inlineStr">
        <is>
          <t>招聘完成</t>
        </is>
      </c>
      <c r="N90"/>
    </row>
    <row r="91" ht="25.5" customHeight="1">
      <c r="A91" t="inlineStr">
        <is>
          <t>进口护肤品牌项目经理</t>
        </is>
      </c>
      <c r="B91" t="inlineStr">
        <is>
          <t>一、品牌基础建设
1.协助梳理品牌在中国市场的品牌定位、产品卖点、核心人群、价格带及竞争差异。
2.参与品牌中文化、本土化表达、产品命名、详情页卖点、达人种草话术、直播话术等内容建设。
3.跟踪芳疗、精华油、天然护肤、敏感肌、情绪护肤等相关赛道动态，定期输出竞品分析和市场简报。
4.协助建立品牌资料库，包括品牌介绍、产品手册、FAQ、培训资料、渠道招商资料、达人合作资料等。
5.配合完成品牌视觉、包装、物料、详情页、短视频脚本、招商资料等内容的需求沟通与项目跟进。 
二、内容种草与新媒体运营
1.负责或协助小红书、抖音、视频号等内容平台的选题策划、内容排期、笔记脚本、短视频脚本及账号基础运营。
2.围绕品牌核心产品，策划如“睡前护理、换季舒缓、祛痘护肤、精华油使用、芳香护理、通勤放松、SPA场景”等内容主题。
3.筛选并对接 KOC、KOL、芳疗师、护肤测评博主、成分党博主等内容资源，推动种草合作。
4.跟踪笔记曝光、阅读、互动、收藏、评论、转化、爆文率等数据，形成内容优化建议。
5.关注平台热点、用户评论和市场舆情，及时发现品牌传播机会与潜在风险。
四、参与渠道拓展与合作商支持
1.协助拓展线上分销、私域团购、KOC 分销、社群渠道、买手店、生活方式集合店等合作渠道。
2.参与 SPA、美容院、瑜伽馆、普拉提馆、酒店、芳疗机构等专业渠道的开发与合作沟通。
3.协助整理渠道合作政策、产品报价、招商资料、样品寄送、渠道培训和销售反馈。
4.跟进合作渠道的进度、销售数据、库存反馈、客户问题及复购情况。
5.协助项目负责人维护重点客户、渠道商、达人机构和外部合作伙伴关系。
五、项目管理与跨部门协同
1.跟进品牌重启过程中的内容、设计、电商、供应链、渠道、客服、法务合规等工作节点。
2.建立项目进度表，推动重点事项按计划完成。
3.协助组织内部产品培训、渠道培训、达人 Brief 沟通及销售复盘会议。
4.收集一线销售、消费者、达人、渠道客户反馈，反向推动产品组合和内容优化。
5.完成项目负责人交办的其他品牌运营及市场支持工作。
任职要求
基础要求
1.本科及以上学历，市场营销、广告学、电子商务、工商管理、传播学、化妆品、香氛、护理相关专业优先。
2.1–3 年品牌运营、电商运营、新媒体运营、渠道拓展、市场营销或项目管理经验。优秀应届生或 1 年左右经验者也可考虑培养。
3.对美妆护肤、香氛、芳疗、精华油、天然护肤、情绪消费等品类有兴趣。
4.熟悉小红书、抖音、天猫、京东、微信私域等至少 1–2 个平台的基本玩法。
5.具备基础数据分析能力，能够看懂曝光、点击、转化、客单、复购、投产、互动率等基础指标。
6.具备较好的文字表达能力，能写产品卖点、达人分发Brief、内容选题、活动方案和复盘报告。
7.执行力强，能跟进细节，愿意从基础运营和项目执行做起。
8.沟通协调能力好，能对接达人、渠道、设计、供应链、客服、代运营等多方资源。
加分项
1.有美妆、护肤、香氛、保健品、个护、进口消费品相关经验。
2.有小红书种草、抖音短视频、达人合作、直播电商或私域运营经验。
3.有渠道招商、分销、买手店、SPA、美容院、线下集合店等渠道拓展经验。
4.有英文阅读能力，能看懂英文品牌资料、产品资料和基础沟通内容。
5.对化妆品广告合规、功效宣称、进口化妆品备案有基础了解。
6.有项目从 0 到 1 启动经验，或参与过新品上市、品牌重启、渠道搭建项目。
我们希望你是：
对品牌有感觉，对销售有意识，对内容有网感，对数据不排斥，愿意参与一个进口芳疗护肤品牌在中国市场从 0 到 1 的重启过程。</t>
        </is>
      </c>
      <c r="C91"/>
      <c r="D91" t="inlineStr">
        <is>
          <t>日常招聘</t>
        </is>
      </c>
      <c r="E91" t="inlineStr">
        <is>
          <t>运营</t>
        </is>
      </c>
      <c r="F91"/>
      <c r="G91" t="inlineStr">
        <is>
          <t>许夏露</t>
        </is>
      </c>
      <c r="H91">
        <v>1</v>
      </c>
      <c r="I91" t="inlineStr">
        <is>
          <t>13</t>
        </is>
      </c>
      <c r="J91" t="inlineStr">
        <is>
          <t>81</t>
        </is>
      </c>
      <c r="K91" s="2">
        <v>46157</v>
      </c>
      <c r="L91" s="2"/>
      <c r="M91" t="inlineStr">
        <is>
          <t>招聘进行中</t>
        </is>
      </c>
      <c r="N91"/>
    </row>
    <row r="92" ht="25.5" customHeight="1">
      <c r="A92" t="inlineStr">
        <is>
          <t>推广专员</t>
        </is>
      </c>
      <c r="B92" t="inlineStr">
        <is>
          <t>岗位职责：
1. 根据店铺生意目标和品牌需求，合理分配各渠道以及各产品链接的预算，制定品类推广计划；
2. 负责天猫站内推广策略的落地，有效提高品类拉新能力，并对转化指标负责，承接新品、爆款打造等工作；
3. 通过数据报表分析，对推广计划进行优化调整，达成品类拉新/增长/利润目标，定期输出推广复盘；
4. 持续追踪行业市场、品牌、竞品的关键变化，结合品牌策略、市场趋势、人群痛点提供策略分析及商业洞察，并形成可落地的执行方案；        
任职要求
1. 2年及以上天猫平台推广渠道统筹和实操经验，对人群有深刻理解者优先考虑；
2. 逻辑思维能力强，有较强的数据分析和归纳汇总能力，能够独立输出推广数据报表和分析报告；
3. 对京东市场敏感，有玩具类目从业经验，具有用户思维和品牌思维者优先；
4.沟通对接能力强。</t>
        </is>
      </c>
      <c r="C92" t="inlineStr">
        <is>
          <t>狮王口腔</t>
        </is>
      </c>
      <c r="D92" t="inlineStr">
        <is>
          <t>日常招聘</t>
        </is>
      </c>
      <c r="E92" t="inlineStr">
        <is>
          <t>推广</t>
        </is>
      </c>
      <c r="F92" t="inlineStr">
        <is>
          <t>主管级</t>
        </is>
      </c>
      <c r="G92" t="inlineStr">
        <is>
          <t>许夏露</t>
        </is>
      </c>
      <c r="H92">
        <v>1</v>
      </c>
      <c r="I92" t="inlineStr">
        <is>
          <t>2</t>
        </is>
      </c>
      <c r="J92" t="inlineStr">
        <is>
          <t>72</t>
        </is>
      </c>
      <c r="K92" s="2">
        <v>46157</v>
      </c>
      <c r="L92" s="2"/>
      <c r="M92" t="inlineStr">
        <is>
          <t>招聘进行中</t>
        </is>
      </c>
      <c r="N92"/>
    </row>
    <row r="93" ht="25.5" customHeight="1">
      <c r="A93" t="inlineStr">
        <is>
          <t>市场专员</t>
        </is>
      </c>
      <c r="B93" t="inlineStr">
        <is>
          <t>岗位职责1、负责新店开店支援，例如选址装修、货架订购、线下进货收货与货位制定的跟进2、协助门店做开店培训等辅助工作3、对新店做上线前的检查以及开店后一周的跟进协助运营任职要求1、1年以上市场拓展经验优先2、逻辑性与沟通表达能力强，有责任心，能接受出差3、有一定的数据处理与分析能力</t>
        </is>
      </c>
      <c r="C93" t="inlineStr">
        <is>
          <t>优沃森</t>
        </is>
      </c>
      <c r="D93" t="inlineStr">
        <is>
          <t>日常招聘</t>
        </is>
      </c>
      <c r="E93"/>
      <c r="F93" t="inlineStr">
        <is>
          <t>专员级</t>
        </is>
      </c>
      <c r="G93" t="inlineStr">
        <is>
          <t>李娟</t>
        </is>
      </c>
      <c r="H93">
        <v>2</v>
      </c>
      <c r="I93" t="inlineStr">
        <is>
          <t>1</t>
        </is>
      </c>
      <c r="J93" t="inlineStr">
        <is>
          <t>60</t>
        </is>
      </c>
      <c r="K93" s="2">
        <v>46157</v>
      </c>
      <c r="L93" s="2"/>
      <c r="M93" t="inlineStr">
        <is>
          <t>招聘完成</t>
        </is>
      </c>
      <c r="N93"/>
    </row>
    <row r="94" ht="25.5" customHeight="1">
      <c r="A94" t="inlineStr">
        <is>
          <t>商品运维</t>
        </is>
      </c>
      <c r="B94" t="inlineStr">
        <is>
          <t>岗位职责：
1、负责门店SKU的日常运维，包括商品信息创建、上下架状态更新、属性分类、主图与详情页维护，确保系统数据与实物一致。
2、对接采购与选品团队，完成新品入库上架的标准化配置，设定起售状态、限购数量、最小起订量等基础规则。
3、监控仓内商品效期、周转率、滞销占比、缺货率等关键指标，定期发起下架、报损、临期促销或退货流程。
4、组织周期性商品盘点（动销盘点、异常账实核对），协调仓库、配送及总部数据团队处理差异。
5、优化线上门店端商品陈列逻辑（分类、排序、搜索标签），结合平台流量规则提升爆品曝光转化。
6、配合配送侧处理异常订单中涉及的商品问题（缺货替换、标签错误、规格不符等），建立快速修正机制。
7、输出商品运营日报/周报，分析SKU动销、售罄率、退货原因等，提出汰换或补货策略建议。
8、配合定价与促销策略，配置满减、换购、加价购等活动中的商品规则。
9、对接平台运营的品控与类目治理要求，规避违规下架风险。
任职要求：
1、1年以上即时零售、前置仓、社区电商或快消B2C的商品运营/品类运营/供应链支持经验（有闪电仓经验者重点优先）。
2、熟练使用Excel（透视表、vlookup、常用函数），具备基础的数据分析能力。
3、有责任心，做事认真</t>
        </is>
      </c>
      <c r="C94" t="inlineStr">
        <is>
          <t>优沃森</t>
        </is>
      </c>
      <c r="D94" t="inlineStr">
        <is>
          <t>日常招聘</t>
        </is>
      </c>
      <c r="E94"/>
      <c r="F94" t="inlineStr">
        <is>
          <t>专员级</t>
        </is>
      </c>
      <c r="G94" t="inlineStr">
        <is>
          <t>李娟</t>
        </is>
      </c>
      <c r="H94">
        <v>5</v>
      </c>
      <c r="I94" t="inlineStr">
        <is>
          <t>10</t>
        </is>
      </c>
      <c r="J94" t="inlineStr">
        <is>
          <t>44</t>
        </is>
      </c>
      <c r="K94" s="2">
        <v>46157</v>
      </c>
      <c r="L94" s="2"/>
      <c r="M94" t="inlineStr">
        <is>
          <t>招聘进行中</t>
        </is>
      </c>
      <c r="N94"/>
    </row>
    <row r="95" ht="25.5" customHeight="1">
      <c r="A95" t="inlineStr">
        <is>
          <t>选品专员</t>
        </is>
      </c>
      <c r="B95" t="inlineStr">
        <is>
          <t>一、岗位职责
1. 选品策略与货盘搭建
基于品类规划与坑位要求，制定选品策略，区分引流品、常规品、利润品、结构品；
挖掘多平台（抖音、拼多多、淘宝等）新品及潜力爆款，编制选品清单；
搭建所负责品类的商品池，确保品类宽度、价格带梯度及竞争力。
2. 数据驱动选品决策
分析销售数据、竞品动态及用户需求，识别品类机会与缺口；
监控品类动销率、售罄率、周转天数等核心指标，提出汰换及补品建议；
定期输出选品复盘报告，持续优化货盘结构。
3. 跨部门协同落地
与运营、美工、仓储团队协作，完成新品上架信息审核、库位规划及促销配置；
跟进新品上线后的销售表现，快速响应市场反馈。
4. 市场趋势追踪
关注行业动态、热点事件及季节性需求，提前布局潜力品类；
研究竞对商品结构，推动差异化选品策略。
二、任职要求
1.1年以上选品/商品运营/采购经验，有闪电仓、即时零售、社区团购或B2B平台选品经验者优先；
2.熟悉抖音、拼多多、淘宝等主流电商平台的选品逻辑与搜索规则；
3.熟练使用Excel（透视表、基础函数），能完成数据统计与清单编制。
4.选品判断力：能结合价格带、功能点、用户场景快速筛选产品，平衡引流与盈利；
5.数据敏感度：能通过动销率、转化率等指标判断产品潜力，识别问题商品；
6.沟通协调力：能高效对接供应商及内部团队，推动选品落地。</t>
        </is>
      </c>
      <c r="C95" t="inlineStr">
        <is>
          <t>优沃森</t>
        </is>
      </c>
      <c r="D95" t="inlineStr">
        <is>
          <t>日常招聘</t>
        </is>
      </c>
      <c r="E95"/>
      <c r="F95" t="inlineStr">
        <is>
          <t>专员级</t>
        </is>
      </c>
      <c r="G95" t="inlineStr">
        <is>
          <t>李娟</t>
        </is>
      </c>
      <c r="H95">
        <v>3</v>
      </c>
      <c r="I95" t="inlineStr">
        <is>
          <t>0</t>
        </is>
      </c>
      <c r="J95" t="inlineStr">
        <is>
          <t>0</t>
        </is>
      </c>
      <c r="K95" s="2">
        <v>46157</v>
      </c>
      <c r="L95" s="2"/>
      <c r="M95" t="inlineStr">
        <is>
          <t>招聘进行中</t>
        </is>
      </c>
      <c r="N95"/>
    </row>
    <row r="96" ht="25.5" customHeight="1">
      <c r="A96" t="inlineStr">
        <is>
          <t>人事行政经理/主管（合肥）</t>
        </is>
      </c>
      <c r="B96" t="inlineStr">
        <is>
          <t>岗位职责：
1. 人才招聘与配置
-根据直播/电商业务节奏制定招聘计划，独立完成从需求分析、渠道拓展到面试录用的全流程；
-重点攻坚直播运营、达人商务、短视频策划等紧缺岗位招聘；
-建立本地化人才库；
2. 薪酬绩效管理
-执行集团薪酬体系，结合业务特性设计提成方案、项目奖金包等激励制度；
-主导月度绩效考核，针对业务团队设置GMV转化率、粉丝增长等业务关联指标；
-定期输出人力成本分析报告，优化人效比；
3. 员工关系与组织发展
-搭建适应业务性质的考勤制度；
-处理劳动风险、商务纠纷等突发状况；
4. 行政统筹管理
-管理直播间场地、设备采购及维护，支持后勤保障；
-统筹政府关系对接、办公环境6S管理；
-控制行政费用；
5. 业务协同与创新
-参与业务周会，基于GMV目标、项目进度动态调整人力策略；
任职要求：
1、大专及以上学历，、3年以上人力资源全模块经验，2年以上电商/直播行业背景优先；
2、精通合肥本地人才市场，熟悉MCN机构、主播KOL等资源获取路径；
3、具备劳动法务实战经验，成功处理过主播跳槽、竞业限制等纠纷案例
核心能力；
4、高压适应力：能适应直播/电商行业工作节奏，抗压性强；
5、业务敏锐度：能通过直播间数据（如UV价值、转粉率）反推人才能力模型；
6、高情商沟通：擅长协调平衡业务部门与集团管控要求；
7、成本管控力：精通人力成本ROI计算，曾主导人效提升项目者优先加分；
8、有团队0-1搭建经验；</t>
        </is>
      </c>
      <c r="C96" t="inlineStr">
        <is>
          <t>人事行政中心</t>
        </is>
      </c>
      <c r="D96" t="inlineStr">
        <is>
          <t>日常招聘</t>
        </is>
      </c>
      <c r="E96" t="inlineStr">
        <is>
          <t>人资</t>
        </is>
      </c>
      <c r="F96" t="inlineStr">
        <is>
          <t>主管级</t>
        </is>
      </c>
      <c r="G96" t="inlineStr">
        <is>
          <t>胡晓玲</t>
        </is>
      </c>
      <c r="H96">
        <v>1</v>
      </c>
      <c r="I96" t="inlineStr">
        <is>
          <t>12</t>
        </is>
      </c>
      <c r="J96" t="inlineStr">
        <is>
          <t>68</t>
        </is>
      </c>
      <c r="K96" s="2">
        <v>46162</v>
      </c>
      <c r="L96" s="2"/>
      <c r="M96" t="inlineStr">
        <is>
          <t>招聘进行中</t>
        </is>
      </c>
      <c r="N96"/>
    </row>
    <row r="97" ht="25.5" customHeight="1">
      <c r="A97" t="inlineStr">
        <is>
          <t>印章管理员</t>
        </is>
      </c>
      <c r="B97" t="inlineStr">
        <is>
          <t>岗位职责：
1、负责公司印章、证件、资质的统一保管、登记、领用、归还全流程，建立并维护管理台账，确保账实相符。
2、合同用印前严格审核文本一致性（条款、金额、签章、日期等），拒绝不合规申请，杜绝违规用印。
3、按制度规范完成用印操作，做好登记与留痕，留存电子凭证并归档。
4、定期检查印章完好性，发现损坏、遗失等立即上报并协助挂失、补办。
5、定期跟踪合同归档情况，建立合同到期提醒机制，提前通知相关部门。
6、配合各部门解答印章使用疑问，协助开展印章管理培训与宣传。
7、定期整理台账、编制用印统计报表上报领导，完成其他交办工作。
任职要求：
1、基本条件：40岁左右，居住稳定（公司附近优先）。
2、学历经验：大专及以上，行政管理、文秘、财务等相关专业优先；2年以上企业印章管理经验优先，有国企/事业单位经验者佳。
3、职业素养：正直严谨、责任心强、原则性强，保密意识高，杜绝徇私舞弊。
4、专业知识：熟悉《印章管理办法》《治安管理处罚法》中印章相关规定，能独立完成印章刻制、启用、停用、销毁全流程。
5、核心能力：严格做到“用印必审、审后用印、用后登记”，对异常用印敏锐识别并立即上报；熟练使用Word、Excel，规范填写台账。
6、工作态度：认真负责、踏实肯干，执行力强，善于沟通协调，服从安排，无不良从业记录。</t>
        </is>
      </c>
      <c r="C97" t="inlineStr">
        <is>
          <t>法务部</t>
        </is>
      </c>
      <c r="D97" t="inlineStr">
        <is>
          <t>日常招聘</t>
        </is>
      </c>
      <c r="E97" t="inlineStr">
        <is>
          <t>人资</t>
        </is>
      </c>
      <c r="F97" t="inlineStr">
        <is>
          <t>专员级</t>
        </is>
      </c>
      <c r="G97" t="inlineStr">
        <is>
          <t>陈佩丽</t>
        </is>
      </c>
      <c r="H97">
        <v>1</v>
      </c>
      <c r="I97" t="inlineStr">
        <is>
          <t>10</t>
        </is>
      </c>
      <c r="J97" t="inlineStr">
        <is>
          <t>54</t>
        </is>
      </c>
      <c r="K97" s="2">
        <v>46164</v>
      </c>
      <c r="L97" s="2"/>
      <c r="M97" t="inlineStr">
        <is>
          <t>招聘进行中</t>
        </is>
      </c>
      <c r="N97"/>
    </row>
    <row r="98" ht="25.5" customHeight="1">
      <c r="A98" t="inlineStr">
        <is>
          <t>茶艺师2</t>
        </is>
      </c>
      <c r="B98" t="inlineStr">
        <is>
          <t>【岗位职责】
1、店面接待： 负责进店顾客的接待与引导，根据客户需求推荐茶叶产品，提供良好的品茗体验。
2、专业冲泡： 运用专业茶艺知识进行茶叶冲泡和品鉴，向客户展示茶文化，执行店面日常茶艺表演。
3、收银管理： 负责门店日常收银、开票、账目核对及报表填写工作。
4、门店运营： 维护店内环境整洁，负责茶具的清洁、保管与盘点；协助管理茶产品库存，及时补货、理货。
5、辅助工作： 协助店长处理店内日常琐事（如盘点、陈列调整、活动布置等），确保店铺运营顺畅。
【任职要求】
1、形象气质： 年龄20-30岁，五官端正，形象气质佳，亲和力强，具备良好的服务意识。
2、工作经验： 有茶行业、高端餐饮或零售门店工作经验者优先；
3、技能要求： 具备基本的收银常识，熟练使用电脑及办公软件者优先。
4、性格特质： 性格开朗，善于沟通，有责任心，做事勤快麻利，能适应门店倒班及站立式工作。</t>
        </is>
      </c>
      <c r="C98" t="inlineStr">
        <is>
          <t>茶馆</t>
        </is>
      </c>
      <c r="D98" t="inlineStr">
        <is>
          <t>日常招聘</t>
        </is>
      </c>
      <c r="E98" t="inlineStr">
        <is>
          <t>运营</t>
        </is>
      </c>
      <c r="F98" t="inlineStr">
        <is>
          <t>专员级</t>
        </is>
      </c>
      <c r="G98" t="inlineStr">
        <is>
          <t>陈佩丽</t>
        </is>
      </c>
      <c r="H98">
        <v>1</v>
      </c>
      <c r="I98" t="inlineStr">
        <is>
          <t>0</t>
        </is>
      </c>
      <c r="J98" t="inlineStr">
        <is>
          <t>0</t>
        </is>
      </c>
      <c r="K98" s="2">
        <v>46164</v>
      </c>
      <c r="L98" s="2"/>
      <c r="M98" t="inlineStr">
        <is>
          <t>招聘暂停</t>
        </is>
      </c>
      <c r="N98" t="inlineStr">
        <is>
          <t>等吴姐姐通知暂时不着急</t>
        </is>
      </c>
    </row>
    <row r="99" ht="25.5" customHeight="1">
      <c r="A99" t="inlineStr">
        <is>
          <t>抖音直播运营</t>
        </is>
      </c>
      <c r="B99" t="inlineStr">
        <is>
          <t>岗位职责：
1、直播间整体运营：负责水饮知名品牌抖音直播间的日常运营管理，制定并执行直播计划、排期与流量策略。
2、数据监控与分析：实时监控直播数据（流量、互动、转化等），进行复盘分析，产出数据报告，并提出可执行的优化方案，驱动直播效果持续提升。
3、内容与活动策划：策划直播主题、营销活动、促销玩法及互动脚本，提升直播间吸引力和用户参与度，助力直播目标（涨粉、互动、销售等）达成。
4、流量获取与投放：熟悉平台流量规则，运用付费投流、内容预热、短视频引流、站外推广等多种手段，为直播间引入精准流量。
5、跨部门协同：与主播、招商、商品、视频、设计等部门紧密协作，整合资源，确保直播前、中、后期的全链路顺利执行。
任职要求：
1、1年及以上抖音直播运营或电商运营相关经验。
2、做过水饮、美妆、快消品品类目优先。
3、精通抖音平台的运营规则与后台操作。
3、具备较强的数据分析能力，能熟练使用Excel等工具，数据敏感，善于从数据中发现问题和机会。
4、了解直播投流（如巨量千川、磁力引擎等）的基本逻辑与操作者优先。
个人素质：
1、网感好，对直播热点、流行趋势有敏锐的洞察力。
2、思维活跃，执行力强，能承受快节奏和一定的工作压力。
3、沟通协调能力佳，责任心强，具备出色的解决问题能力和团队合作精神</t>
        </is>
      </c>
      <c r="C99" t="inlineStr">
        <is>
          <t>脉动经销项目</t>
        </is>
      </c>
      <c r="D99" t="inlineStr">
        <is>
          <t>日常招聘</t>
        </is>
      </c>
      <c r="E99" t="inlineStr">
        <is>
          <t>直播</t>
        </is>
      </c>
      <c r="F99" t="inlineStr">
        <is>
          <t>专员级</t>
        </is>
      </c>
      <c r="G99" t="inlineStr">
        <is>
          <t>胡晓玲</t>
        </is>
      </c>
      <c r="H99">
        <v>1</v>
      </c>
      <c r="I99" t="inlineStr">
        <is>
          <t>1</t>
        </is>
      </c>
      <c r="J99" t="inlineStr">
        <is>
          <t>85</t>
        </is>
      </c>
      <c r="K99" s="2">
        <v>46164</v>
      </c>
      <c r="L99" s="2"/>
      <c r="M99" t="inlineStr">
        <is>
          <t>招聘进行中</t>
        </is>
      </c>
      <c r="N99"/>
    </row>
    <row r="100" ht="25.5" customHeight="1">
      <c r="A100" t="inlineStr">
        <is>
          <t>达播专员</t>
        </is>
      </c>
      <c r="B100" t="inlineStr">
        <is>
          <t>岗位职责：
1、负责各渠道(抖音/快手/b站/双微/小红书)优质KOL的挖掘、各平台达人直播BD合作洽谈等工作；
2、根据品牌每月达人直播销售目标，寻找匹配KOL确定排期、brief内容沟通、内容审稿，上播跟进，达成每月销售指标。
3、根据阶段性投放结果，进行数据汇总，分析投放数据与结果评估。
4、实时关注竞品KOL投放策略，不定时反馈给上级，研讨新策略。
5、负责做好资源表格分析管理登记，协助上级搭建资源库等工作
6、对资源质量、性价比有很好的评估能力并能形成评估体系
岗位要求：
1、具有抖音、快手、小红书、b站、双微等相关平台的KOL、机构人脉资源;
2、2年以上相关工作经验,具有媒介商务项目合作经验；
3、熟悉达人直播流程,了解MCN机构及对外合作机制;
4、沟通执行力强、配合度高、具备有良好的沟通能力、解决问题能力、有逻辑性、抗压性</t>
        </is>
      </c>
      <c r="C100" t="inlineStr">
        <is>
          <t>太樾&amp;绿雪芽</t>
        </is>
      </c>
      <c r="D100" t="inlineStr">
        <is>
          <t>日常招聘</t>
        </is>
      </c>
      <c r="E100" t="inlineStr">
        <is>
          <t>直播</t>
        </is>
      </c>
      <c r="F100" t="inlineStr">
        <is>
          <t>专员级</t>
        </is>
      </c>
      <c r="G100" t="inlineStr">
        <is>
          <t>陈佩丽</t>
        </is>
      </c>
      <c r="H100">
        <v>1</v>
      </c>
      <c r="I100" t="inlineStr">
        <is>
          <t>5</t>
        </is>
      </c>
      <c r="J100" t="inlineStr">
        <is>
          <t>83</t>
        </is>
      </c>
      <c r="K100" s="2">
        <v>46169</v>
      </c>
      <c r="L100" s="2"/>
      <c r="M100" t="inlineStr">
        <is>
          <t>招聘进行中</t>
        </is>
      </c>
      <c r="N100"/>
    </row>
    <row r="101" ht="25.5" customHeight="1">
      <c r="A101" t="inlineStr">
        <is>
          <t>核算会计6</t>
        </is>
      </c>
      <c r="B101" t="inlineStr">
        <is>
          <t>核算专员
岗位职责
1、负责组内项目各电商平台（京东、天猫、抖音等）机器人对账后少量月度异常账单核对；
2、负责所属项目预算管理、管报出具、OA流程审核等
3、负责平台侧账单确认、应收管理；品牌侧应付账款和应收资源管理；
4、按会计准则及公司总账手册，负责品牌侧采购业务、平台侧销售业务、成本、税金等会计核算事务；
任职要求
1、全日制大专及以上学历，会计、财管类专业；
2、3年以上电商财务工作经验，熟悉主流电商平台结算规则；
3、熟练使用Excel，熟练操作财务软件、电商ERP系统；
4、有良好的沟通能力和抗压能力
5、SAP优先</t>
        </is>
      </c>
      <c r="C101" t="inlineStr">
        <is>
          <t>财务中心</t>
        </is>
      </c>
      <c r="D101" t="inlineStr">
        <is>
          <t>日常招聘</t>
        </is>
      </c>
      <c r="E101" t="inlineStr">
        <is>
          <t>财务</t>
        </is>
      </c>
      <c r="F101" t="inlineStr">
        <is>
          <t>专员级</t>
        </is>
      </c>
      <c r="G101" t="inlineStr">
        <is>
          <t>胡晓玲</t>
        </is>
      </c>
      <c r="H101">
        <v>1</v>
      </c>
      <c r="I101" t="inlineStr">
        <is>
          <t>0</t>
        </is>
      </c>
      <c r="J101" t="inlineStr">
        <is>
          <t>0</t>
        </is>
      </c>
      <c r="K101" s="2">
        <v>46173</v>
      </c>
      <c r="L101" s="2"/>
      <c r="M101" t="inlineStr">
        <is>
          <t>招聘进行中</t>
        </is>
      </c>
      <c r="N101"/>
    </row>
    <row r="102" ht="25.5" customHeight="1">
      <c r="A102" t="inlineStr">
        <is>
          <t>供应链专员</t>
        </is>
      </c>
      <c r="B102" t="inlineStr">
        <is>
          <t>岗位职责：
1. 数据支持与分析：
   · 协助收集、清洗和整理供应链相关数据（如需求、库存、物流成本等）。
   · 使用Excel等工具进行基础数据分析，制作日常运营报表。
   · 参与库存数据的核对与盘点支持工作。
2. 流程协助与跟单：
   · 协助跟踪采购订单（PO）的执行状态，与供应商或内部团队进行基础沟通。
   · 协助跟进物流发货、在途跟踪及到货确认等物流环节。
   · 支持仓库日常运营单据的整理与归档。
3. 系统操作与维护：
   · 学习并协助在ERP、WMS系统中进行基础数据录入与查询。
   · 参与系统数据的核对，确保信息流准确性。
4. 项目与会议支持：
   · 参与供应链优化项目的调研、资料收集与初步分析。
   · 协助准备部门会议资料，完成会议纪要。
   · 完成领导交办的其他相关辅助性工作。
任职要求：
· 教育背景： 全日制本科或大专在读，供应链管理、物流管理、工商管理、国际贸易、工业工程、数据分析等相关专业优先。
· 技能要求：
  · 核心技能： 熟练掌握Microsoft Office办公软件，尤其要求Excel能力突出（熟悉数据透视表、VLOOKUP、常用函数等）。
  · 加分技能： 对ERP/WMS系统有基本了解；具备基础的数据分析思维或Python/SQL入门知识；英语读写能力良好。
· 素质要求：
  · 对供应链领域有浓厚兴趣，学习能力强，愿意从基础工作做起。
  · 具备良好的逻辑思维、沟通表达能力和团队协作精神。
  · 工作细心、负责，有较强的抗压能力和多任务处理能力。</t>
        </is>
      </c>
      <c r="C102" t="inlineStr">
        <is>
          <t>供应链管理中心</t>
        </is>
      </c>
      <c r="D102" t="inlineStr">
        <is>
          <t>日常招聘</t>
        </is>
      </c>
      <c r="E102" t="inlineStr">
        <is>
          <t>供应链</t>
        </is>
      </c>
      <c r="F102" t="inlineStr">
        <is>
          <t>专员级</t>
        </is>
      </c>
      <c r="G102" t="inlineStr">
        <is>
          <t>胡晓玲</t>
        </is>
      </c>
      <c r="H102">
        <v>1</v>
      </c>
      <c r="I102" t="inlineStr">
        <is>
          <t>1</t>
        </is>
      </c>
      <c r="J102" t="inlineStr">
        <is>
          <t>90</t>
        </is>
      </c>
      <c r="K102" s="2">
        <v>46167</v>
      </c>
      <c r="L102" s="2"/>
      <c r="M102" t="inlineStr">
        <is>
          <t>招聘完成</t>
        </is>
      </c>
      <c r="N102" t="inlineStr">
        <is>
          <t>郑梦瑶6.2入职</t>
        </is>
      </c>
    </row>
    <row r="103" ht="25.5" customHeight="1">
      <c r="A103" t="inlineStr">
        <is>
          <t>仓库管理</t>
        </is>
      </c>
      <c r="B103"/>
      <c r="C103" t="inlineStr">
        <is>
          <t>供应链管理中心</t>
        </is>
      </c>
      <c r="D103" t="inlineStr">
        <is>
          <t>日常招聘</t>
        </is>
      </c>
      <c r="E103" t="inlineStr">
        <is>
          <t>供应链</t>
        </is>
      </c>
      <c r="F103" t="inlineStr">
        <is>
          <t>主管级</t>
        </is>
      </c>
      <c r="G103" t="inlineStr">
        <is>
          <t>胡晓玲</t>
        </is>
      </c>
      <c r="H103">
        <v>1</v>
      </c>
      <c r="I103" t="inlineStr">
        <is>
          <t>1</t>
        </is>
      </c>
      <c r="J103" t="inlineStr">
        <is>
          <t>0</t>
        </is>
      </c>
      <c r="K103" s="2">
        <v>46167</v>
      </c>
      <c r="L103" s="2"/>
      <c r="M103" t="inlineStr">
        <is>
          <t>招聘完成</t>
        </is>
      </c>
      <c r="N103" t="inlineStr">
        <is>
          <t>韩建伟6.1入职</t>
        </is>
      </c>
    </row>
  </sheetData>
  <dataValidations count="5">
    <dataValidation allowBlank="false" sqref="D2:D102" type="list">
      <formula1>"核心岗位,日常招聘"</formula1>
    </dataValidation>
    <dataValidation allowBlank="false" sqref="E2:E102" type="list">
      <formula1>"运营,直播,策划,供应链,客服,商品,设计,推广,财务,人资,总经办,产品"</formula1>
    </dataValidation>
    <dataValidation allowBlank="false" sqref="F2:F102" type="list">
      <formula1>"总经理,总监级,经理级,主管级,专员级,助理级,实习生"</formula1>
    </dataValidation>
    <dataValidation allowBlank="false" sqref="G2:G102" type="list">
      <formula1>"胡晓玲,许夏露,董贇晴,陈佩丽,梁美花,李娟"</formula1>
    </dataValidation>
    <dataValidation allowBlank="false" sqref="M2:M102" type="list">
      <formula1>"招聘进行中,招聘暂停,招聘完成"</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s>
  <sheetData>
    <row r="1" ht="13" customHeight="1">
      <c r="A1" s="1" t="inlineStr">
        <is>
          <t>序号</t>
        </is>
      </c>
      <c r="B1" s="1" t="inlineStr">
        <is>
          <t>人员姓名</t>
        </is>
      </c>
      <c r="C1" s="1" t="inlineStr">
        <is>
          <t>招聘渠道</t>
        </is>
      </c>
      <c r="D1" s="1" t="inlineStr">
        <is>
          <t>招聘原因</t>
        </is>
      </c>
      <c r="E1" s="1" t="inlineStr">
        <is>
          <t>办公地点</t>
        </is>
      </c>
      <c r="F1" s="1" t="inlineStr">
        <is>
          <t>岗位所属板块</t>
        </is>
      </c>
      <c r="G1" s="1" t="inlineStr">
        <is>
          <t>人员角色</t>
        </is>
      </c>
      <c r="H1" s="1" t="inlineStr">
        <is>
          <t>岗位所属项目</t>
        </is>
      </c>
      <c r="I1" s="1" t="inlineStr">
        <is>
          <t>岗位名称</t>
        </is>
      </c>
      <c r="J1" s="1" t="inlineStr">
        <is>
          <t>岗位职级</t>
        </is>
      </c>
      <c r="K1" s="1" t="inlineStr">
        <is>
          <t>汇报对象</t>
        </is>
      </c>
      <c r="L1" s="1" t="inlineStr">
        <is>
          <t>带教人</t>
        </is>
      </c>
      <c r="M1" s="1" t="inlineStr">
        <is>
          <t>OFFER时间</t>
        </is>
      </c>
      <c r="N1" s="1" t="inlineStr">
        <is>
          <t>入职日期</t>
        </is>
      </c>
      <c r="O1" s="1" t="inlineStr">
        <is>
          <t>距离入职日</t>
        </is>
      </c>
      <c r="P1" s="1" t="inlineStr">
        <is>
          <t>是否已入职</t>
        </is>
      </c>
      <c r="Q1" s="1" t="inlineStr">
        <is>
          <t>未入职原因</t>
        </is>
      </c>
      <c r="R1" s="1" t="inlineStr">
        <is>
          <t>招聘负责人</t>
        </is>
      </c>
      <c r="S1" s="1" t="inlineStr">
        <is>
          <t>（IT)入职用品是否准备</t>
        </is>
      </c>
      <c r="T1" s="1" t="inlineStr">
        <is>
          <t>（行政）入职用品是否准备</t>
        </is>
      </c>
      <c r="U1" s="1" t="inlineStr">
        <is>
          <t>（行政）入职用品是否准备 (1)</t>
        </is>
      </c>
    </row>
    <row r="2" ht="25.5" customHeight="1">
      <c r="A2">
        <v>16</v>
      </c>
      <c r="B2" t="inlineStr">
        <is>
          <t>段希文</t>
        </is>
      </c>
      <c r="C2"/>
      <c r="D2"/>
      <c r="E2"/>
      <c r="F2"/>
      <c r="G2"/>
      <c r="H2"/>
      <c r="I2"/>
      <c r="J2"/>
      <c r="K2"/>
      <c r="L2"/>
      <c r="M2" s="2">
        <v>46120</v>
      </c>
      <c r="N2" s="2"/>
      <c r="O2" t="inlineStr">
        <is>
          <t>⁉️已延期</t>
        </is>
      </c>
      <c r="P2"/>
      <c r="Q2"/>
      <c r="R2"/>
      <c r="S2"/>
      <c r="T2"/>
      <c r="U2"/>
    </row>
    <row r="3" ht="25.5" customHeight="1">
      <c r="A3">
        <v>1</v>
      </c>
      <c r="B3" t="inlineStr">
        <is>
          <t>姜晴</t>
        </is>
      </c>
      <c r="C3" t="inlineStr">
        <is>
          <t>BOSS直聘</t>
        </is>
      </c>
      <c r="D3" t="inlineStr">
        <is>
          <t>离职补充</t>
        </is>
      </c>
      <c r="E3" t="inlineStr">
        <is>
          <t>上海</t>
        </is>
      </c>
      <c r="F3" t="inlineStr">
        <is>
          <t>中台</t>
        </is>
      </c>
      <c r="G3" t="inlineStr">
        <is>
          <t>基础中台</t>
        </is>
      </c>
      <c r="H3" t="inlineStr">
        <is>
          <t>营销策略中心</t>
        </is>
      </c>
      <c r="I3" t="inlineStr">
        <is>
          <t>内容运营</t>
        </is>
      </c>
      <c r="J3" t="inlineStr">
        <is>
          <t>P3-1</t>
        </is>
      </c>
      <c r="K3" t="inlineStr">
        <is>
          <t>罗思奇</t>
        </is>
      </c>
      <c r="L3" t="inlineStr">
        <is>
          <t>罗思奇</t>
        </is>
      </c>
      <c r="M3" s="2">
        <v>46030</v>
      </c>
      <c r="N3" s="2">
        <v>46031</v>
      </c>
      <c r="O3"/>
      <c r="P3" t="inlineStr">
        <is>
          <t>1</t>
        </is>
      </c>
      <c r="Q3"/>
      <c r="R3" t="inlineStr">
        <is>
          <t>胡晓玲</t>
        </is>
      </c>
      <c r="S3" t="inlineStr">
        <is>
          <t>0</t>
        </is>
      </c>
      <c r="T3" t="inlineStr">
        <is>
          <t>0</t>
        </is>
      </c>
      <c r="U3" t="inlineStr">
        <is>
          <t>0</t>
        </is>
      </c>
    </row>
    <row r="4" ht="25.5" customHeight="1">
      <c r="A4">
        <v>2</v>
      </c>
      <c r="B4" t="inlineStr">
        <is>
          <t>江鑫</t>
        </is>
      </c>
      <c r="C4" t="inlineStr">
        <is>
          <t>BOSS直聘</t>
        </is>
      </c>
      <c r="D4" t="inlineStr">
        <is>
          <t>编内补充</t>
        </is>
      </c>
      <c r="E4" t="inlineStr">
        <is>
          <t>上海</t>
        </is>
      </c>
      <c r="F4" t="inlineStr">
        <is>
          <t>后台</t>
        </is>
      </c>
      <c r="G4" t="inlineStr">
        <is>
          <t>中后台基层</t>
        </is>
      </c>
      <c r="H4" t="inlineStr">
        <is>
          <t>财务中心</t>
        </is>
      </c>
      <c r="I4" t="inlineStr">
        <is>
          <t>高级订单专员</t>
        </is>
      </c>
      <c r="J4" t="inlineStr">
        <is>
          <t>P4-2</t>
        </is>
      </c>
      <c r="K4" t="inlineStr">
        <is>
          <t>朱广洲</t>
        </is>
      </c>
      <c r="L4" t="inlineStr">
        <is>
          <t>朱广洲</t>
        </is>
      </c>
      <c r="M4" s="2">
        <v>46036</v>
      </c>
      <c r="N4" s="2">
        <v>46037</v>
      </c>
      <c r="O4"/>
      <c r="P4" t="inlineStr">
        <is>
          <t>1</t>
        </is>
      </c>
      <c r="Q4"/>
      <c r="R4" t="inlineStr">
        <is>
          <t>胡晓玲</t>
        </is>
      </c>
      <c r="S4" t="inlineStr">
        <is>
          <t>0</t>
        </is>
      </c>
      <c r="T4" t="inlineStr">
        <is>
          <t>0</t>
        </is>
      </c>
      <c r="U4" t="inlineStr">
        <is>
          <t>0</t>
        </is>
      </c>
    </row>
    <row r="5" ht="25.5" customHeight="1">
      <c r="A5">
        <v>3</v>
      </c>
      <c r="B5" t="inlineStr">
        <is>
          <t>杨锦源</t>
        </is>
      </c>
      <c r="C5" t="inlineStr">
        <is>
          <t>其它</t>
        </is>
      </c>
      <c r="D5" t="inlineStr">
        <is>
          <t>不占编需求</t>
        </is>
      </c>
      <c r="E5" t="inlineStr">
        <is>
          <t>上海</t>
        </is>
      </c>
      <c r="F5"/>
      <c r="G5"/>
      <c r="H5" t="inlineStr">
        <is>
          <t>AI教育业务部</t>
        </is>
      </c>
      <c r="I5" t="inlineStr">
        <is>
          <t>AI产品经理（实习生）</t>
        </is>
      </c>
      <c r="J5" t="inlineStr">
        <is>
          <t>P1</t>
        </is>
      </c>
      <c r="K5" t="inlineStr">
        <is>
          <t>杨昊鹏</t>
        </is>
      </c>
      <c r="L5" t="inlineStr">
        <is>
          <t>杨昊鹏</t>
        </is>
      </c>
      <c r="M5" s="2">
        <v>46036</v>
      </c>
      <c r="N5" s="2">
        <v>46037</v>
      </c>
      <c r="O5"/>
      <c r="P5" t="inlineStr">
        <is>
          <t>1</t>
        </is>
      </c>
      <c r="Q5"/>
      <c r="R5" t="inlineStr">
        <is>
          <t>胡晓玲</t>
        </is>
      </c>
      <c r="S5" t="inlineStr">
        <is>
          <t>0</t>
        </is>
      </c>
      <c r="T5" t="inlineStr">
        <is>
          <t>0</t>
        </is>
      </c>
      <c r="U5" t="inlineStr">
        <is>
          <t>0</t>
        </is>
      </c>
    </row>
    <row r="6" ht="25.5" customHeight="1">
      <c r="A6">
        <v>4</v>
      </c>
      <c r="B6" t="inlineStr">
        <is>
          <t>王世鑫</t>
        </is>
      </c>
      <c r="C6" t="inlineStr">
        <is>
          <t>其它</t>
        </is>
      </c>
      <c r="D6" t="inlineStr">
        <is>
          <t>不占编需求</t>
        </is>
      </c>
      <c r="E6" t="inlineStr">
        <is>
          <t>北京</t>
        </is>
      </c>
      <c r="F6"/>
      <c r="G6"/>
      <c r="H6" t="inlineStr">
        <is>
          <t>AI教育业务部</t>
        </is>
      </c>
      <c r="I6" t="inlineStr">
        <is>
          <t>AI开发工程师（实习生）</t>
        </is>
      </c>
      <c r="J6" t="inlineStr">
        <is>
          <t>P1</t>
        </is>
      </c>
      <c r="K6" t="inlineStr">
        <is>
          <t>杨昊鹏</t>
        </is>
      </c>
      <c r="L6" t="inlineStr">
        <is>
          <t>杨昊鹏</t>
        </is>
      </c>
      <c r="M6" s="2">
        <v>46036</v>
      </c>
      <c r="N6" s="2">
        <v>46041</v>
      </c>
      <c r="O6"/>
      <c r="P6" t="inlineStr">
        <is>
          <t>1</t>
        </is>
      </c>
      <c r="Q6"/>
      <c r="R6" t="inlineStr">
        <is>
          <t>胡晓玲</t>
        </is>
      </c>
      <c r="S6" t="inlineStr">
        <is>
          <t>0</t>
        </is>
      </c>
      <c r="T6" t="inlineStr">
        <is>
          <t>0</t>
        </is>
      </c>
      <c r="U6" t="inlineStr">
        <is>
          <t>0</t>
        </is>
      </c>
    </row>
    <row r="7" ht="25.5" customHeight="1">
      <c r="A7">
        <v>5</v>
      </c>
      <c r="B7" t="inlineStr">
        <is>
          <t>刁涵</t>
        </is>
      </c>
      <c r="C7" t="inlineStr">
        <is>
          <t>BOSS直聘</t>
        </is>
      </c>
      <c r="D7" t="inlineStr">
        <is>
          <t>不占编需求</t>
        </is>
      </c>
      <c r="E7" t="inlineStr">
        <is>
          <t>上海</t>
        </is>
      </c>
      <c r="F7" t="inlineStr">
        <is>
          <t>中台</t>
        </is>
      </c>
      <c r="G7" t="inlineStr">
        <is>
          <t>基础中台</t>
        </is>
      </c>
      <c r="H7" t="inlineStr">
        <is>
          <t>营销策略中心</t>
        </is>
      </c>
      <c r="I7" t="inlineStr">
        <is>
          <t>高级设计</t>
        </is>
      </c>
      <c r="J7" t="inlineStr">
        <is>
          <t>P2</t>
        </is>
      </c>
      <c r="K7" t="inlineStr">
        <is>
          <t>崔静</t>
        </is>
      </c>
      <c r="L7" t="inlineStr">
        <is>
          <t>崔静</t>
        </is>
      </c>
      <c r="M7" s="2">
        <v>46052</v>
      </c>
      <c r="N7" s="2">
        <v>46055</v>
      </c>
      <c r="O7" t="inlineStr">
        <is>
          <t>⁉️已延期</t>
        </is>
      </c>
      <c r="P7" t="inlineStr">
        <is>
          <t>0</t>
        </is>
      </c>
      <c r="Q7"/>
      <c r="R7" t="inlineStr">
        <is>
          <t>陈佩丽</t>
        </is>
      </c>
      <c r="S7" t="inlineStr">
        <is>
          <t>0</t>
        </is>
      </c>
      <c r="T7" t="inlineStr">
        <is>
          <t>0</t>
        </is>
      </c>
      <c r="U7" t="inlineStr">
        <is>
          <t>0</t>
        </is>
      </c>
    </row>
    <row r="8" ht="25.5" customHeight="1">
      <c r="A8">
        <v>6</v>
      </c>
      <c r="B8" t="inlineStr">
        <is>
          <t>段新源</t>
        </is>
      </c>
      <c r="C8" t="inlineStr">
        <is>
          <t>BOSS直聘</t>
        </is>
      </c>
      <c r="D8" t="inlineStr">
        <is>
          <t>不占编需求</t>
        </is>
      </c>
      <c r="E8" t="inlineStr">
        <is>
          <t>上海</t>
        </is>
      </c>
      <c r="F8" t="inlineStr">
        <is>
          <t>创新业务</t>
        </is>
      </c>
      <c r="G8" t="inlineStr">
        <is>
          <t>基础运营</t>
        </is>
      </c>
      <c r="H8" t="inlineStr">
        <is>
          <t>太樾沉香经销项目</t>
        </is>
      </c>
      <c r="I8" t="inlineStr">
        <is>
          <t>实习生</t>
        </is>
      </c>
      <c r="J8" t="inlineStr">
        <is>
          <t>P1</t>
        </is>
      </c>
      <c r="K8" t="inlineStr">
        <is>
          <t>汪碧云</t>
        </is>
      </c>
      <c r="L8" t="inlineStr">
        <is>
          <t>汪碧云</t>
        </is>
      </c>
      <c r="M8" s="2">
        <v>46066</v>
      </c>
      <c r="N8" s="2">
        <v>46078</v>
      </c>
      <c r="O8"/>
      <c r="P8" t="inlineStr">
        <is>
          <t>1</t>
        </is>
      </c>
      <c r="Q8"/>
      <c r="R8" t="inlineStr">
        <is>
          <t>胡晓玲</t>
        </is>
      </c>
      <c r="S8" t="inlineStr">
        <is>
          <t>0</t>
        </is>
      </c>
      <c r="T8" t="inlineStr">
        <is>
          <t>0</t>
        </is>
      </c>
      <c r="U8" t="inlineStr">
        <is>
          <t>0</t>
        </is>
      </c>
    </row>
    <row r="9" ht="25.5" customHeight="1">
      <c r="A9">
        <v>7</v>
      </c>
      <c r="B9" t="inlineStr">
        <is>
          <t>王倩倩</t>
        </is>
      </c>
      <c r="C9" t="inlineStr">
        <is>
          <t>BOSS直聘</t>
        </is>
      </c>
      <c r="D9" t="inlineStr">
        <is>
          <t>不占编需求</t>
        </is>
      </c>
      <c r="E9" t="inlineStr">
        <is>
          <t>上海</t>
        </is>
      </c>
      <c r="F9" t="inlineStr">
        <is>
          <t>中台</t>
        </is>
      </c>
      <c r="G9" t="inlineStr">
        <is>
          <t>中后台基层</t>
        </is>
      </c>
      <c r="H9" t="inlineStr">
        <is>
          <t>云莆-供应链管理部</t>
        </is>
      </c>
      <c r="I9" t="inlineStr">
        <is>
          <t>实习生</t>
        </is>
      </c>
      <c r="J9" t="inlineStr">
        <is>
          <t>P1</t>
        </is>
      </c>
      <c r="K9" t="inlineStr">
        <is>
          <t>周庆丰</t>
        </is>
      </c>
      <c r="L9" t="inlineStr">
        <is>
          <t>周庆丰</t>
        </is>
      </c>
      <c r="M9" s="2">
        <v>46077</v>
      </c>
      <c r="N9" s="2">
        <v>46083</v>
      </c>
      <c r="O9" t="inlineStr">
        <is>
          <t>⁉️已延期</t>
        </is>
      </c>
      <c r="P9" t="inlineStr">
        <is>
          <t>0</t>
        </is>
      </c>
      <c r="Q9"/>
      <c r="R9" t="inlineStr">
        <is>
          <t>胡晓玲</t>
        </is>
      </c>
      <c r="S9" t="inlineStr">
        <is>
          <t>0</t>
        </is>
      </c>
      <c r="T9" t="inlineStr">
        <is>
          <t>0</t>
        </is>
      </c>
      <c r="U9" t="inlineStr">
        <is>
          <t>0</t>
        </is>
      </c>
    </row>
    <row r="10" ht="25.5" customHeight="1">
      <c r="A10">
        <v>8</v>
      </c>
      <c r="B10" t="inlineStr">
        <is>
          <t>高文秋</t>
        </is>
      </c>
      <c r="C10" t="inlineStr">
        <is>
          <t>BOSS直聘</t>
        </is>
      </c>
      <c r="D10" t="inlineStr">
        <is>
          <t>编内补充</t>
        </is>
      </c>
      <c r="E10" t="inlineStr">
        <is>
          <t>广州</t>
        </is>
      </c>
      <c r="F10" t="inlineStr">
        <is>
          <t>成熟SKA</t>
        </is>
      </c>
      <c r="G10" t="inlineStr">
        <is>
          <t>基础中台</t>
        </is>
      </c>
      <c r="H10" t="inlineStr">
        <is>
          <t>惠氏奶粉经销项目</t>
        </is>
      </c>
      <c r="I10" t="inlineStr">
        <is>
          <t>订单专员</t>
        </is>
      </c>
      <c r="J10" t="inlineStr">
        <is>
          <t>P3-1</t>
        </is>
      </c>
      <c r="K10" t="inlineStr">
        <is>
          <t>陈大苗</t>
        </is>
      </c>
      <c r="L10" t="inlineStr">
        <is>
          <t>杨晓锋</t>
        </is>
      </c>
      <c r="M10" s="2">
        <v>46097</v>
      </c>
      <c r="N10" s="2">
        <v>46099</v>
      </c>
      <c r="O10"/>
      <c r="P10" t="inlineStr">
        <is>
          <t>1</t>
        </is>
      </c>
      <c r="Q10"/>
      <c r="R10" t="inlineStr">
        <is>
          <t>梁美花</t>
        </is>
      </c>
      <c r="S10" t="inlineStr">
        <is>
          <t>0</t>
        </is>
      </c>
      <c r="T10" t="inlineStr">
        <is>
          <t>0</t>
        </is>
      </c>
      <c r="U10" t="inlineStr">
        <is>
          <t>0</t>
        </is>
      </c>
    </row>
    <row r="11" ht="25.5" customHeight="1">
      <c r="A11">
        <v>9</v>
      </c>
      <c r="B11" t="inlineStr">
        <is>
          <t>林小燕</t>
        </is>
      </c>
      <c r="C11" t="inlineStr">
        <is>
          <t>BOSS直聘</t>
        </is>
      </c>
      <c r="D11" t="inlineStr">
        <is>
          <t>离职补充</t>
        </is>
      </c>
      <c r="E11" t="inlineStr">
        <is>
          <t>广州</t>
        </is>
      </c>
      <c r="F11" t="inlineStr">
        <is>
          <t>成熟KA</t>
        </is>
      </c>
      <c r="G11" t="inlineStr">
        <is>
          <t>基础运营</t>
        </is>
      </c>
      <c r="H11" t="inlineStr">
        <is>
          <t>贝亲POP项目</t>
        </is>
      </c>
      <c r="I11" t="inlineStr">
        <is>
          <t>高级运营专员</t>
        </is>
      </c>
      <c r="J11" t="inlineStr">
        <is>
          <t>P4-1</t>
        </is>
      </c>
      <c r="K11" t="inlineStr">
        <is>
          <t>刘栋</t>
        </is>
      </c>
      <c r="L11" t="inlineStr">
        <is>
          <t>胡雪梅</t>
        </is>
      </c>
      <c r="M11" s="2">
        <v>46097</v>
      </c>
      <c r="N11" s="2">
        <v>46100</v>
      </c>
      <c r="O11"/>
      <c r="P11" t="inlineStr">
        <is>
          <t>1</t>
        </is>
      </c>
      <c r="Q11"/>
      <c r="R11" t="inlineStr">
        <is>
          <t>梁美花</t>
        </is>
      </c>
      <c r="S11" t="inlineStr">
        <is>
          <t>0</t>
        </is>
      </c>
      <c r="T11" t="inlineStr">
        <is>
          <t>0</t>
        </is>
      </c>
      <c r="U11" t="inlineStr">
        <is>
          <t>0</t>
        </is>
      </c>
    </row>
    <row r="12" ht="25.5" customHeight="1">
      <c r="A12">
        <v>10</v>
      </c>
      <c r="B12" t="inlineStr">
        <is>
          <t>汪存斌</t>
        </is>
      </c>
      <c r="C12" t="inlineStr">
        <is>
          <t>离职返聘</t>
        </is>
      </c>
      <c r="D12" t="inlineStr">
        <is>
          <t>编内补充</t>
        </is>
      </c>
      <c r="E12" t="inlineStr">
        <is>
          <t>广州</t>
        </is>
      </c>
      <c r="F12" t="inlineStr">
        <is>
          <t>成熟KA</t>
        </is>
      </c>
      <c r="G12" t="inlineStr">
        <is>
          <t>基础运营</t>
        </is>
      </c>
      <c r="H12" t="inlineStr">
        <is>
          <t>联合利华项目</t>
        </is>
      </c>
      <c r="I12" t="inlineStr">
        <is>
          <t>运营专员</t>
        </is>
      </c>
      <c r="J12" t="inlineStr">
        <is>
          <t>P3-2</t>
        </is>
      </c>
      <c r="K12" t="inlineStr">
        <is>
          <t>刘栋</t>
        </is>
      </c>
      <c r="L12" t="inlineStr">
        <is>
          <t>梁碧仪</t>
        </is>
      </c>
      <c r="M12" s="2">
        <v>46098</v>
      </c>
      <c r="N12" s="2">
        <v>46099</v>
      </c>
      <c r="O12"/>
      <c r="P12" t="inlineStr">
        <is>
          <t>1</t>
        </is>
      </c>
      <c r="Q12"/>
      <c r="R12" t="inlineStr">
        <is>
          <t>梁美花</t>
        </is>
      </c>
      <c r="S12" t="inlineStr">
        <is>
          <t>0</t>
        </is>
      </c>
      <c r="T12" t="inlineStr">
        <is>
          <t>0</t>
        </is>
      </c>
      <c r="U12" t="inlineStr">
        <is>
          <t>0</t>
        </is>
      </c>
    </row>
    <row r="13" ht="25.5" customHeight="1">
      <c r="A13">
        <v>11</v>
      </c>
      <c r="B13" t="inlineStr">
        <is>
          <t>万粱</t>
        </is>
      </c>
      <c r="C13" t="inlineStr">
        <is>
          <t>离职返聘</t>
        </is>
      </c>
      <c r="D13" t="inlineStr">
        <is>
          <t>编内补充</t>
        </is>
      </c>
      <c r="E13" t="inlineStr">
        <is>
          <t>广州</t>
        </is>
      </c>
      <c r="F13" t="inlineStr">
        <is>
          <t>创新业务</t>
        </is>
      </c>
      <c r="G13" t="inlineStr">
        <is>
          <t>基础运营</t>
        </is>
      </c>
      <c r="H13" t="inlineStr">
        <is>
          <t>贝亲水杯经销项目</t>
        </is>
      </c>
      <c r="I13" t="inlineStr">
        <is>
          <t>分销专员</t>
        </is>
      </c>
      <c r="J13" t="inlineStr">
        <is>
          <t>P4-2</t>
        </is>
      </c>
      <c r="K13" t="inlineStr">
        <is>
          <t>陈伟腾</t>
        </is>
      </c>
      <c r="L13" t="inlineStr">
        <is>
          <t>李秋锋</t>
        </is>
      </c>
      <c r="M13" s="2">
        <v>46100</v>
      </c>
      <c r="N13" s="2">
        <v>46104</v>
      </c>
      <c r="O13" t="inlineStr">
        <is>
          <t>⁉️已延期</t>
        </is>
      </c>
      <c r="P13" t="inlineStr">
        <is>
          <t>0</t>
        </is>
      </c>
      <c r="Q13"/>
      <c r="R13" t="inlineStr">
        <is>
          <t>梁美花</t>
        </is>
      </c>
      <c r="S13" t="inlineStr">
        <is>
          <t>0</t>
        </is>
      </c>
      <c r="T13" t="inlineStr">
        <is>
          <t>0</t>
        </is>
      </c>
      <c r="U13" t="inlineStr">
        <is>
          <t>0</t>
        </is>
      </c>
    </row>
    <row r="14" ht="25.5" customHeight="1">
      <c r="A14">
        <v>12</v>
      </c>
      <c r="B14" t="inlineStr">
        <is>
          <t>徐永旺</t>
        </is>
      </c>
      <c r="C14" t="inlineStr">
        <is>
          <t>BOSS直聘</t>
        </is>
      </c>
      <c r="D14" t="inlineStr">
        <is>
          <t>离职补充</t>
        </is>
      </c>
      <c r="E14" t="inlineStr">
        <is>
          <t>上海</t>
        </is>
      </c>
      <c r="F14" t="inlineStr">
        <is>
          <t>后台</t>
        </is>
      </c>
      <c r="G14" t="inlineStr">
        <is>
          <t>中后台基层</t>
        </is>
      </c>
      <c r="H14" t="inlineStr">
        <is>
          <t>财务中心</t>
        </is>
      </c>
      <c r="I14" t="inlineStr">
        <is>
          <t>核算会计</t>
        </is>
      </c>
      <c r="J14" t="inlineStr">
        <is>
          <t>P4-1</t>
        </is>
      </c>
      <c r="K14" t="inlineStr">
        <is>
          <t>冯捷</t>
        </is>
      </c>
      <c r="L14" t="inlineStr">
        <is>
          <t>冯捷</t>
        </is>
      </c>
      <c r="M14" s="2">
        <v>46081</v>
      </c>
      <c r="N14" s="2">
        <v>46090</v>
      </c>
      <c r="O14"/>
      <c r="P14" t="inlineStr">
        <is>
          <t>1</t>
        </is>
      </c>
      <c r="Q14"/>
      <c r="R14" t="inlineStr">
        <is>
          <t>胡晓玲</t>
        </is>
      </c>
      <c r="S14" t="inlineStr">
        <is>
          <t>0</t>
        </is>
      </c>
      <c r="T14" t="inlineStr">
        <is>
          <t>0</t>
        </is>
      </c>
      <c r="U14" t="inlineStr">
        <is>
          <t>0</t>
        </is>
      </c>
    </row>
    <row r="15" ht="25.5" customHeight="1">
      <c r="A15">
        <v>13</v>
      </c>
      <c r="B15" t="inlineStr">
        <is>
          <t>蔡文</t>
        </is>
      </c>
      <c r="C15" t="inlineStr">
        <is>
          <t>BOSS直聘</t>
        </is>
      </c>
      <c r="D15" t="inlineStr">
        <is>
          <t>离职补充</t>
        </is>
      </c>
      <c r="E15" t="inlineStr">
        <is>
          <t>上海</t>
        </is>
      </c>
      <c r="F15" t="inlineStr">
        <is>
          <t>后台</t>
        </is>
      </c>
      <c r="G15" t="inlineStr">
        <is>
          <t>中后台基层</t>
        </is>
      </c>
      <c r="H15" t="inlineStr">
        <is>
          <t>人事行政中心</t>
        </is>
      </c>
      <c r="I15" t="inlineStr">
        <is>
          <t>薪酬绩效专员</t>
        </is>
      </c>
      <c r="J15" t="inlineStr">
        <is>
          <t>P3-2</t>
        </is>
      </c>
      <c r="K15" t="inlineStr">
        <is>
          <t>郑雪雪</t>
        </is>
      </c>
      <c r="L15" t="inlineStr">
        <is>
          <t>郑雪雪</t>
        </is>
      </c>
      <c r="M15" s="2">
        <v>46092</v>
      </c>
      <c r="N15" s="2">
        <v>46098</v>
      </c>
      <c r="O15"/>
      <c r="P15" t="inlineStr">
        <is>
          <t>1</t>
        </is>
      </c>
      <c r="Q15"/>
      <c r="R15" t="inlineStr">
        <is>
          <t>胡晓玲</t>
        </is>
      </c>
      <c r="S15" t="inlineStr">
        <is>
          <t>0</t>
        </is>
      </c>
      <c r="T15" t="inlineStr">
        <is>
          <t>0</t>
        </is>
      </c>
      <c r="U15" t="inlineStr">
        <is>
          <t>0</t>
        </is>
      </c>
    </row>
    <row r="16" ht="25.5" customHeight="1">
      <c r="A16">
        <v>14</v>
      </c>
      <c r="B16" t="inlineStr">
        <is>
          <t>李若晴</t>
        </is>
      </c>
      <c r="C16" t="inlineStr">
        <is>
          <t>BOSS直聘</t>
        </is>
      </c>
      <c r="D16" t="inlineStr">
        <is>
          <t>离职补充</t>
        </is>
      </c>
      <c r="E16" t="inlineStr">
        <is>
          <t>上海</t>
        </is>
      </c>
      <c r="F16" t="inlineStr">
        <is>
          <t>后台</t>
        </is>
      </c>
      <c r="G16" t="inlineStr">
        <is>
          <t>中后台基层</t>
        </is>
      </c>
      <c r="H16" t="inlineStr">
        <is>
          <t>人事行政中心</t>
        </is>
      </c>
      <c r="I16" t="inlineStr">
        <is>
          <t>实习生</t>
        </is>
      </c>
      <c r="J16" t="inlineStr">
        <is>
          <t>P1</t>
        </is>
      </c>
      <c r="K16" t="inlineStr">
        <is>
          <t>沈阳</t>
        </is>
      </c>
      <c r="L16" t="inlineStr">
        <is>
          <t>沈阳</t>
        </is>
      </c>
      <c r="M16" s="2">
        <v>46105</v>
      </c>
      <c r="N16" s="2">
        <v>46107</v>
      </c>
      <c r="O16"/>
      <c r="P16" t="inlineStr">
        <is>
          <t>1</t>
        </is>
      </c>
      <c r="Q16"/>
      <c r="R16" t="inlineStr">
        <is>
          <t>胡晓玲</t>
        </is>
      </c>
      <c r="S16" t="inlineStr">
        <is>
          <t>0</t>
        </is>
      </c>
      <c r="T16" t="inlineStr">
        <is>
          <t>0</t>
        </is>
      </c>
      <c r="U16" t="inlineStr">
        <is>
          <t>0</t>
        </is>
      </c>
    </row>
    <row r="17" ht="25.5" customHeight="1">
      <c r="A17">
        <v>15</v>
      </c>
      <c r="B17" t="inlineStr">
        <is>
          <t>刘天霈</t>
        </is>
      </c>
      <c r="C17" t="inlineStr">
        <is>
          <t>BOSS直聘</t>
        </is>
      </c>
      <c r="D17" t="inlineStr">
        <is>
          <t>离职补充</t>
        </is>
      </c>
      <c r="E17" t="inlineStr">
        <is>
          <t>上海</t>
        </is>
      </c>
      <c r="F17" t="inlineStr">
        <is>
          <t>成熟SKA</t>
        </is>
      </c>
      <c r="G17" t="inlineStr">
        <is>
          <t>基础运营</t>
        </is>
      </c>
      <c r="H17" t="inlineStr">
        <is>
          <t>林内抖音</t>
        </is>
      </c>
      <c r="I17" t="inlineStr">
        <is>
          <t>运营助理</t>
        </is>
      </c>
      <c r="J17" t="inlineStr">
        <is>
          <t>P2</t>
        </is>
      </c>
      <c r="K17" t="inlineStr">
        <is>
          <t>陈亚萍</t>
        </is>
      </c>
      <c r="L17" t="inlineStr">
        <is>
          <t>周家豪</t>
        </is>
      </c>
      <c r="M17" s="2">
        <v>46113</v>
      </c>
      <c r="N17" s="2">
        <v>46114</v>
      </c>
      <c r="O17" t="inlineStr">
        <is>
          <t>⁉️已延期</t>
        </is>
      </c>
      <c r="P17" t="inlineStr">
        <is>
          <t>0</t>
        </is>
      </c>
      <c r="Q17"/>
      <c r="R17" t="inlineStr">
        <is>
          <t>董贇晴</t>
        </is>
      </c>
      <c r="S17" t="inlineStr">
        <is>
          <t>1</t>
        </is>
      </c>
      <c r="T17" t="inlineStr">
        <is>
          <t>1</t>
        </is>
      </c>
      <c r="U17" t="inlineStr">
        <is>
          <t>1</t>
        </is>
      </c>
    </row>
  </sheetData>
  <dataValidations count="8">
    <dataValidation allowBlank="false" sqref="C2:C16" type="list">
      <formula1>"BOSS直聘,猎聘,前程无忧,猎头渠道,内部推荐,其它,离职补充,离职返聘,内部推荐"</formula1>
    </dataValidation>
    <dataValidation allowBlank="false" sqref="D2:D16" type="list">
      <formula1>"编内补充,编外新增,离职补充,调岗补充,不占编需求,成都"</formula1>
    </dataValidation>
    <dataValidation allowBlank="false" sqref="E2:E16" type="list">
      <formula1>"上海,北京,广州,成都,杭州,武汉,银川,广西,南京,内蒙古,王春凤，在岗,河南,创新业务,上海-外部,山西,安徽"</formula1>
    </dataValidation>
    <dataValidation allowBlank="false" sqref="F2:F16" type="list">
      <formula1>"成熟SKA,成熟KA,创新业务,中台,后台,基础运营,后台"</formula1>
    </dataValidation>
    <dataValidation allowBlank="false" sqref="G2:G16" type="list">
      <formula1>"基础运营,基础中台,储备店长,店长,项目负责人,事业部中台负责人,事业部总经理/副总经理,中后台基层,中后台管理,外交官抖音项目,中后台基层"</formula1>
    </dataValidation>
    <dataValidation allowBlank="false" sqref="J2:J16" type="list">
      <formula1>"P1,P2,P3-1,P3-2,P4-1,P4-2,P5,P6,P7,M1,M2,M3,M4,M5,M6,M7,M8,P4-1,M4,P3-2,P4-2,M1,P5,M3"</formula1>
    </dataValidation>
    <dataValidation allowBlank="false" sqref="Q2:Q16" type="list">
      <formula1>"主动放弃入职,被动取消入职,离职材料缺失，暂缓入职,否"</formula1>
    </dataValidation>
    <dataValidation allowBlank="false" sqref="R2:R16" type="list">
      <formula1>"陈佩丽,许夏露,梁美花,胡晓玲,董贇晴"</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0" customWidth="1"/>
    <col min="20" max="20" width="19" customWidth="1"/>
  </cols>
  <sheetData>
    <row r="1" ht="13" customHeight="1">
      <c r="A1" s="1" t="inlineStr">
        <is>
          <t>序号</t>
        </is>
      </c>
      <c r="B1" s="1" t="inlineStr">
        <is>
          <t>岗位</t>
        </is>
      </c>
      <c r="C1" s="1" t="inlineStr">
        <is>
          <t>简历</t>
        </is>
      </c>
      <c r="D1" s="1" t="inlineStr">
        <is>
          <t>HR/猎头公司</t>
        </is>
      </c>
      <c r="E1" s="1" t="inlineStr">
        <is>
          <t>姓名</t>
        </is>
      </c>
      <c r="F1" s="1" t="inlineStr">
        <is>
          <t>当前薪资</t>
        </is>
      </c>
      <c r="G1" s="1" t="inlineStr">
        <is>
          <t>简历分析评估</t>
        </is>
      </c>
      <c r="H1" s="1" t="inlineStr">
        <is>
          <t>简历评分（0-100分）</t>
        </is>
      </c>
      <c r="I1" s="1" t="inlineStr">
        <is>
          <t>是否推荐（强烈推荐/推荐/待定/不推荐）</t>
        </is>
      </c>
      <c r="J1" s="1" t="inlineStr">
        <is>
          <t>简历上传时间</t>
        </is>
      </c>
      <c r="K1" s="1" t="inlineStr">
        <is>
          <t>所在环节</t>
        </is>
      </c>
      <c r="L1" s="1" t="inlineStr">
        <is>
          <t>简历筛选</t>
        </is>
      </c>
      <c r="M1" s="1" t="inlineStr">
        <is>
          <t>流程状态</t>
        </is>
      </c>
      <c r="N1" s="1" t="inlineStr">
        <is>
          <t>信息补充</t>
        </is>
      </c>
      <c r="O1" s="1" t="inlineStr">
        <is>
          <t>面试官</t>
        </is>
      </c>
      <c r="P1" s="1" t="inlineStr">
        <is>
          <t>面试会议记录</t>
        </is>
      </c>
      <c r="Q1" s="1" t="inlineStr">
        <is>
          <t>字段1</t>
        </is>
      </c>
      <c r="R1" s="1" t="inlineStr">
        <is>
          <t>提醒</t>
        </is>
      </c>
      <c r="S1" s="1" t="inlineStr">
        <is>
          <t>岗位JD</t>
        </is>
      </c>
      <c r="T1" s="1" t="inlineStr">
        <is>
          <t>计数</t>
        </is>
      </c>
    </row>
    <row r="2" ht="25.5" customHeight="1">
      <c r="A2">
        <v>2</v>
      </c>
      <c r="B2" t="inlineStr">
        <is>
          <t>直播运营</t>
        </is>
      </c>
      <c r="C2" t="inlineStr">
        <is>
          <t>【抖音直播运营_合肥 8-12K】程平中 8年.pdf</t>
        </is>
      </c>
      <c r="D2" t="inlineStr">
        <is>
          <t>齐楚捷</t>
        </is>
      </c>
      <c r="E2" t="inlineStr">
        <is>
          <t>程平中</t>
        </is>
      </c>
      <c r="F2" t="inlineStr">
        <is>
          <t>无</t>
        </is>
      </c>
      <c r="G2" t="inlineStr">
        <is>
          <t>【简历概览】
程平中，29岁，8年工作经验，6年抖音运营，擅长直播管理、千川投放和数据分析。
【技能拆解】
- 技术栈：抖音、鲁班二类电商、AD户投放、白牌选品、品牌代运营、直播间管理、千川投放、磁力金牛、视频号投流、巨量云图、ps、max、pr、ae
- 软技能：数据分析优化、广告投放信息流优化、爆款广告素材制作、团队管理组建、跨部门协作、沟通协调、学习能力
【与JD匹配分析】
- 硬技能匹配情况：完全匹配，精通抖音平台运营规则与后台操作，熟悉千川等投流工具，具备数据分析能力和内容策划能力
- 经验年限匹配情况：远超要求，8年工作经验且有6年抖音经验
- 行业背景匹配情况：符合优先条件，有食品类目运营经验，如米酒、果酒、特产食品等</t>
        </is>
      </c>
      <c r="H2">
        <v>95</v>
      </c>
      <c r="I2" t="inlineStr">
        <is>
          <t>强烈推荐</t>
        </is>
      </c>
      <c r="J2" s="2">
        <v>46174</v>
      </c>
      <c r="K2"/>
      <c r="L2"/>
      <c r="M2"/>
      <c r="N2"/>
      <c r="O2"/>
      <c r="P2" s="3"/>
      <c r="Q2" t="inlineStr">
        <is>
          <t>![fig_46548](https://pdf-bucket.tos-cn-beijing.volces.com/infer/20260601/35ae75cd4245f2e6d5d80d8b33ddec6b_1780302260409339723.jpg?X-Tos-Algorithm=TOS4-HMAC-SHA256&amp;X-Tos-Credential=AKLTZDcxYzI0ZWI5NDkzNGRkNWI1OTdiNTVjNjZjYjU3NmQ%2F20260601%2Fcn-beijing%2Ftos%2Frequest&amp;X-Tos-Date=20260601T082420Z&amp;X-Tos-Expires=1800&amp;X-Tos-Signature=d9fa9bfc508ad6c1e4646c2a71bd877d4a9401f4e24e7a1180d8b33fd9bca35b&amp;X-Tos-SignedHeaders=host) 
![fig_76555](https://pdf-bucket.tos-cn-beijing.volces.com/infer/20260601/35ae75cd4245f2e6d5d80d8b33ddec6b_1780302260408437305.jpeg?X-Tos-Algorithm=TOS4-HMAC-SHA256&amp;X-Tos-Credential=AKLTZDcxYzI0ZWI5NDkzNGRkNWI1OTdiNTVjNjZjYjU3NmQ%2F20260601%2Fcn-beijing%2Ftos%2Frequest&amp;X-Tos-Date=20260601T082420Z&amp;X-Tos-Expires=1800&amp;X-Tos-Signature=8c6be067132ad068467b962d82107e2d93816117d7d901b513274402f5390e3a&amp;X-Tos-SignedHeaders=host) 
# 程平中 
男 | 29岁 
8年工作经验 | 求职意向:直播运营 | 期望薪资:9-10K | 期望城市:合肥 
## 个人优势 
1.6年抖音经验,从鲁班二类电商,AD户投放,白牌选品,品牌代运营,直播间管理,千川投放,从0到1起号运营玩法都会 
2.擅长数据分析,优化,针对电商各个阶段问题能做出相对方案,经验丰富 
3.广告投放信息流优化能力强,素材内容敏感,主要以视频素材打爆,擅长制作爆款广告素材 
4.带过团队,团队意识强,可以管理组建团队 
## 熟悉熟练ps max pr ae 等软件,为人谦虚好学,务实上进 
## 工作经历 
黄山可承电子商务有限公司 运营 
2024.06-2026.04 
## 内容: 
1:负责公司米酒类产品在多平台运营 
2:以米酒为主体开发多品类果酒,店铺,商品卡,直播间,短视频运营 
3:主播日常排班沟通,话术培训,复盘 
4:直播间搭建和节日活动更新,保持画面更新,日常数据更新 
5:千川,磁力金牛,视频号投流 
6:日常素材脚本更新,配合视频拍摄 
7:配合公司达人团队,给达人投流保持消耗 
8:提高整体店铺gmv,roi和整体利润 
## 业绩: 
1:优化旗舰店商品结构,开发米酒+水果结合,多种类结合时节性打造爆品,单日平均gmv达20万0,在线人数突破一千,酒类榜 单排名第一,商品卡结合直播间单月gmv破四百万,roi2.4 
2:结合现有视频素材突破视频号,小红书,快手,多平台运营,打造米治品牌全域,任意平台销量破十万+ 
3:拓展商品人群,开发精装造型+米酒,拓展年轻化群体,打造古风相结合直播间稳定直播在线人数上千,单月销量破三百万+, roi稳定2.5
合肥拾麦网络科技有限公司 Pm主管 
内容: 
1:与品牌方项目日常对接,活动方案策划,货盘更新,抖店运营,数据汇总 
2:直播间日常运营,排班,话术,场控,场景,对结果负责 
3:千川投放,广告视频对接,品牌方达人种草,巨量云图品牌a3人群流转 
4:场控,运助转运营,投放培养 
先后带过,开石耳机,昔又美容仪,云鲸扫地机器人,海尔洗地机,科施佳美容仪等项目,投产综合都是在类目前三 
业绩: 
在职期间主要负责讯飞商品卡投放,昔又美容仪整店运营,gmv日常15-25w,roi4-6,整体退后roi3,带领项目组完成gmv目 标,日直播间消耗5-8w,客单2999-3998｡讯飞商品卡,7-8roi,开石耳机投放等,618单店直播间200w 
上海翊程电子商务有限公司 直播运营 2021.08-2022.11 
内容: 
1:与朋友合资经营工作室:主要负责抖店选品,千川图文视频文案,拍摄,剪辑,投流等 
2:自然流起号,养新号从0-1直播间带货精选联盟商品,体育类,3c类,服装类 
3:短视频带货选品,素材拍摄 
业绩: 
1:视频图文为主,食品特产类千川图文投放,单日销量稳定破3w 
2:自然流直播起号,新号单场破20w,后续稳定急速流量一小时破wgmv 
3:抖音号视频带货,陆续起号,自有带货10w+销量账号 
安徽星秉文化传媒有限公司 直播运营主管 2020.11-2021.08 
内容: 
1､ 1:品类选择和基本定位 
2､ 2:抖店后台产品上下架 
3､ 3:广告视频剪辑和过审 
4､ 4:后期优化广告费 
5､ 5:feed 投流 
业绩: 
在职期间,主营食品类目｡从初期营养品枸杞测品,到主营特产食品类,山药粉条初期测品,七天六十万营业额,定价为49-69｡ 年后主测品山药粉皮,十五天营业额突破两百万,实时在线突破一千人,带货榜30名｡目前品还未下架,抖音搜索排名第二｡中 期继续转测阿胶等营养品类,投产不高未达到要求｡四月份,荞麦方便面,实时突破五百人,跑品周期达两个月时长｡日均一千 单,总营业额达四百万｡桂花藕粉,奇亚籽藕粉,单月销量破四百万,千川投产,2.03｡ 
合肥风向标网络科技有限公司 电商运营 2020.04-2020.11 
内容: 
今日头条货到付款,鲁班店铺运营｡日用百货,男装,调整计划,优化素材,提高 roi｡ 
业绩: 
1､ 在职期间,百货类目爆品有,汽车小圆镜,四核音乐耳机,聚火罩,增压花洒,日均一千单,持续周期长｡ 
2､ 服装类目,乳胶内衣,视频创意以快手视频实拍展示文案为主,以卡卡等一线网红音频引流｡ 
3､ 摇粒绒外套,国庆爆单｡日销八万单,视频创意以快手爆单素材为主,抖音人设厂长拍摄,营业额突破一千万
1:利用新氧,小红书,抖音,微博等app进行推广自身品牌 
2:利用客服营销话术良好沟通客户 
3:利用网红效应进行拓客 
## 教育经历 
安徽职业技术学院 
大专 动画设计 
2015-2018 
作品展示 
![fig_64340](https://pdf-bucket.tos-cn-beijing.volces.com/infer/20260601/1a43313a6614708d0bad2cd70a25f4b2_1780302260365156210.jpg?X-Tos-Algorithm=TOS4-HMAC-SHA256&amp;X-Tos-Credential=AKLTZDcxYzI0ZWI5NDkzNGRkNWI1OTdiNTVjNjZjYjU3NmQ%2F20260601%2Fcn-beijing%2Ftos%2Frequest&amp;X-Tos-Date=20260601T082420Z&amp;X-Tos-Expires=1800&amp;X-Tos-Signature=369448bdbfbf78d12ae9278d42b0141afff147c226749051f449931c542e3d17&amp;X-Tos-SignedHeaders=host) 
Boss 直聘APP 
![fig_58042](https://pdf-bucket.tos-cn-beijing.volces.com/infer/20260601/1a43313a6614708d0bad2cd70a25f4b2_1780302260364278444.jpeg?X-Tos-Algorithm=TOS4-HMAC-SHA256&amp;X-Tos-Credential=AKLTZDcxYzI0ZWI5NDkzNGRkNWI1OTdiNTVjNjZjYjU3NmQ%2F20260601%2Fcn-beijing%2Ftos%2Frequest&amp;X-Tos-Date=20260601T082420Z&amp;X-Tos-Expires=1800&amp;X-Tos-Signature=9bc4b255929afcc597e8efc9cd78084e6e8dd60169a9d82c0dcfbfdf1f95a1a5&amp;X-Tos-SignedHeaders=host) 
微信小程序</t>
        </is>
      </c>
      <c r="R2" t="inlineStr">
        <is>
          <t>点击按钮</t>
        </is>
      </c>
      <c r="S2" t="inlineStr">
        <is>
          <t>岗位职责：
1、直播间整体运营：负责品牌抖音直播间的日常运营管理，制定并执行直播计划、排期与流量策略。
2、数据监控与分析：实时监控直播数据（流量、互动、转化等），进行复盘分析，产出数据报告，并提出可执行的优化方案，驱动直播效果持续提升。
3、内容与活动策划：策划直播主题、营销活动、促销玩法及互动脚本，提升直播间吸引力和用户参与度，助力直播目标（涨粉、互动、销售等）达成。
4、流量获取与投放：熟悉平台流量规则，运用付费投流、内容预热、短视频引流、站外推广等多种手段，为直播间引入精准流量。
5、跨部门协同：与主播、招商、商品、视频、设计等部门紧密协作，整合资源，确保直播前、中、后期的全链路顺利执行。
任职要求：
1、2年及以上抖音直播运营或电商运营相关经验。
2、做过水饮、食品、美妆、快消品品等类目优先。
3、精通抖音平台的运营规则与后台操作。
3、具备较强的数据分析能力，能熟练使用Excel等工具，数据敏感，善于从数据中发现问题和机会。
4、了解直播投流（如巨量千川、磁力引擎等）的基本逻辑与操作者优先。
个人素质：
1、网感好，对直播热点、流行趋势有敏锐的洞察力。
2、思维活跃，执行力强，能承受快节奏和一定的工作压力。
3、沟通协调能力佳，责任心强，具备出色的解决问题能力和团队合作精神</t>
        </is>
      </c>
      <c r="T2">
        <v>1</v>
      </c>
    </row>
    <row r="3" ht="25.5" customHeight="1">
      <c r="A3">
        <v>4</v>
      </c>
      <c r="B3" t="inlineStr">
        <is>
          <t>直播运营</t>
        </is>
      </c>
      <c r="C3" t="inlineStr">
        <is>
          <t>【抖音直播运营_合肥 8-12K】章磊 5年.pdf</t>
        </is>
      </c>
      <c r="D3" t="inlineStr">
        <is>
          <t>齐楚捷</t>
        </is>
      </c>
      <c r="E3" t="inlineStr">
        <is>
          <t>章磊</t>
        </is>
      </c>
      <c r="F3" t="inlineStr">
        <is>
          <t>无</t>
        </is>
      </c>
      <c r="G3" t="inlineStr">
        <is>
          <t>【简历概览】
6年直播运营经验，精通千川投放，擅长多类目0-1团队搭建，业绩突出。
【技能拆解】
- 技术栈：千川广告投放 运投一体 直播运营 短视频制作 数据统计 Excel PPT PR 剪映 佳能相机 平面设计 抖店运营 DOU+ 随心推 SOP管理
- 软技能：沟通能力 团队协作 抗压能力 运营策划 数据分析 问题解决 执行力 跨部门协作
【与JD匹配分析】
- 硬技能匹配情况：匹配，精通千川投放、抖音规则、数据监控分析、内容策划及跨部门协作
- 经验年限匹配情况：匹配，6年直播运营经验，超过2年要求
- 行业背景匹配情况：匹配，有食品、美妆类目经验，符合快消品优先要求</t>
        </is>
      </c>
      <c r="H3">
        <v>95</v>
      </c>
      <c r="I3" t="inlineStr">
        <is>
          <t>强烈推荐</t>
        </is>
      </c>
      <c r="J3" s="2">
        <v>46174</v>
      </c>
      <c r="K3"/>
      <c r="L3"/>
      <c r="M3"/>
      <c r="N3"/>
      <c r="O3"/>
      <c r="P3" s="3"/>
      <c r="Q3" t="inlineStr">
        <is>
          <t>## 个人优势 
![fig_43839](https://pdf-bucket.tos-cn-beijing.volces.com/infer/20260601/e31e4927cc98def18917cf097e909e4a_1780302553335724025.jpeg?X-Tos-Algorithm=TOS4-HMAC-SHA256&amp;X-Tos-Credential=AKLTZDcxYzI0ZWI5NDkzNGRkNWI1OTdiNTVjNjZjYjU3NmQ%2F20260601%2Fcn-beijing%2Ftos%2Frequest&amp;X-Tos-Date=20260601T082913Z&amp;X-Tos-Expires=1800&amp;X-Tos-Signature=837c3597a74bfc45ce53455e0be424442d6827c33ab1eed052b06d800cf37c8c&amp;X-Tos-SignedHeaders=host) 
本人精通千川广告投放策略,精通运投一体, 4年直播运营工作经验,拥有服饰类目､ 护肤类目､食品类目 0-1电商直播团队组建经验,了解电商直播运营方式,内容玩法, 能及时解决直播过程中遇到的各种问题:熟知直播卖货规则,能把控直播细节:可对直播 数据进行分析,及时优化直播方案个人优势 具备直播账号起号能力,月度销售额超额完 成 
## 运动服饰类目: 
## 章磊 
单月最高销售额:300W,单场最高销售额:80w,UV 价值:4,商品点击率: 7%,ROI:8,平 均在线人数:50;最高在线人数:100+,服饰类目客单价:300; 
男 | 26岁 | 籍贯:安庆 | 非党员 
## 护肤类目: 
单月最高销售额:500W,单场最高销售额100W,UV 价值:10+,商品点击率:5%,ROI:1. 8-2.5,平均在线人数:20,最高在线人数:100,客单价:1000 
## 联系方式 
电话: 15212783676 微信号: 1074989035 邮箱: 1074989035@qq.com 
有较强的运营策划能力,及时跟进市场需求变化,统筹完成主题活动策划及成功运营, 达成既定目标综合素质 具有较强的沟通能力和团队协作能力,良好的抗压能力,能同时 处理多个工作,熟练使用 Office 办公软件 
## 求职信息 
工作时长:6年 
求职意向:直播运营 
期望薪资:12-20K 
## 运动户外男装 
1. 负责店铺日常运营工作,通过优化商品展示与客户互动策略,推动店铺日均UV提升 20%,转化率提升8%｡ 
期望城市:杭州 
## 工作经历 
杭州柒耀足球俱乐部有限公司 直播运营 2025.10-2026.04 
内容: 
2. 主导直播间搭建与流程优化,从设备配置到场景设计,实现单场直播平均观看人数增 长35%,停留时长提升15%｡ 
3. 从0到1完成账号孵化,通过内容定位､用户画像分析与流量投放策略,持续为账号引 流涨粉,1个月内实现稳定日均GMV 5万元｡ 
4. 参与产品选品及活动机制策划,结合数据反馈与用户需求,优化选品结构,使活动期 转化率提升12%,复购率提高18%｡ 
5. 熟练运用DOU+､随心推､千川等付费工具进行精准投流,通过实时监控与策略调 整,提升ROI至7-10,有效控制获客成本｡ 
6. 负责主播招募及培训体系搭建,通过制定标准化培训流程与绩效评估机制,提升主播 人效30%,优化直播间话术与互动质量｡ 
7. 设计并审核短视频内容脚本,结合品牌调性与用户喜好,推动视频完播率提升25%, 账号互动率增长10%｡ 
## 业绩: 
风格:城市轻户外男女同款服饰 
人群:新锐白领､Z世代､小镇青年 
客单:200-300 
产品毛利:48%-55% 
月均GMV:250-300万 
平均稳定roi:7-10 
单场最高GMV:80万
付费流量占比:20% 
GMP:4000-5500 
杭州跨星自有资金投资有限公司 直播运营 2022.06-2025.08 
内容: 
项目二:奕霖(护肤类达播)2023.6-2025.8 
业绩: 
单场最高GMV289万,单月均销售额500万,场均50万,产品客单价:1000+,平均佣 金:50% 
月均直播8场次,稳定日销售额最低与最高区间为:2-25万,产品:美妆､护肤､私 护;客单价:490-1590,在线人数:900+,付费占比:20%,自然流占比:70%,平 均场观每场3万人左右,roi稳定在20+,GPM:5800, 
内容: 
直播节奏精准把控:实时调控商品讲解顺序与促销策略,有效引导观众成交决策用户留 存与私域建设:设计互动玩法提升观众停留时长,系统沉淀高价值私域客户运营管理: 完成月度､季度､年度计划的策划和分阶段分配,同时起新号独立运营,如日常选品, 直播脚本､团队统筹､拆解同行直播间､市场行情分析等方法完成各时期的销售目标; 直播形式:微付费直播间 
直播运营:从选品､脚本､玩法､背景优化､流量投放､活动策划､稳流等不断优化调 整 
SOP管理:制定直播sop,直播话术,制定团队各职责分工,提高GMV,同时关注直播 间各项数据点击率,如流量渠道成交情况,流量构图(五维四率) 
曝光观看率:20%;商品曝光率:86%;商品点击率:39%;点击转化率:5% 
五分钟流速:300+人 
成交主渠道:抖音; 
运营调整: 
1. 调整投放策略:根据历史用户人群标签的分析,随心推搭配千川的标准计划继续探索 潜在人群,后续的全域和通投进一步进行收割,付费占成交占比显著提升,直播间整体 GMV得到提升｡ 
2. 直播内容的优化:提供直播间专享优惠,提高观众在直播间的下单欲望,通过生动有 趣的产品介绍,提升购买意愿｡通过市场分析和竞品调研不断迭代选品组策略｡提高整 体直播间成交转化,UV价值能得到2-3显著提升｡ 
3. 根据用户行为习惯､活跃度､转化行为等标签因素,针对SOP流程进行优化修改｡ 4.负责直播预热,通过制作高引流高转化的短 
项目一:克奥妮斯官方旗舰店(眼膜贴)2022.6-2023.5 
业绩: 
项目任职期间总GMV4000w+,其中达播板块1300w+､商品卡200w+､自播2500w+, 自播板块月均GMV250万,客单256-1000,付费占比78%,自然流占比14%,ROI区间 1.8-2.5 
内容: 
0-1链路搭建:负责完全从0-1搭建抖店团队,从抖店开设到账号注册到权限开通,招设 主播 中控 商务,外包素材对接谈判,半个月内完成团队0-1初步搭建,并持续优化｡ 前期:2022.6
商品管理与组品:负责商品的上架､下架､库存管理,根据市场需求和销售数据进行组 品,优化商品结构,确保店铺商品的竞争力｡ 
制定推广策略:分析目标市场和受众,制定千川推广计划,利用社交媒体､广告投放 
等手段提高店铺曝光度,吸引潜在客户｡ 
销售数据分析:每日监控店铺销售数据,如访客量､转化率､客单价等,通过数据分析 找出销售问题和机会点 ,为店铺运营决策提供依据｡ 
中期:2022.8-2022.12 
商务对接与渠道分发:寻找合适的达人或分发渠道洽谈佣金,ROI与KPI的制定,整体费 比的把控与协议的签订 
达播对接与运营:机制､赠品､价格的商议,达人直播间的盯盘与记录､数据反馈与复 盘,并参与直播间脚本撰写,剧情的设计与执行; 
后期:2023.1-2023.5 
自播团队的搭建:明确主播､运营､中控､等核心岗位职责与协作流程,快速组建起具 备正常运转的直播团队 
制定团队培训体系,针对直播话术､运营数据复盘､场控应急处理等模块制定SOP 
搭建团队考核与激励机制,以GMV､转化率､粉丝留存为核心目标,推动GMV目标的提 升 
业绩: 
杭州丰资电子商务有限公司 食品类店铺运营兼场控 2021.02-2022.06 
内容: 
1.负责店铺日常维护更新,链接规划与上传 
2.负责店铺日常运营,活动报名,价格调控,评价管理,店铺体验分维护等 
3.负责店铺官方抖音账号的运营,图文,短视频的制作,千川投放与管理 
4.负责店铺日常数据的记录统计与分析 
5.日常跟播维护直播间秩序,配合主播喊话并回复弹幕问题,中控后台的操作上下链接 并调整库存,收集直播数据等 
业绩: 
成功将日销量从500提升至50,000,实现商品在总销量中占比达到50%,并在千川平台 上优化广告投放,每日消耗稳定在500至1000范围内,同时保持ROI在5左右 
杭州众达文化传媒有限公司 2020.09-2021.01 
1负责改公司主要达人的口播视频以及直播切片剪辑 
2负责社群的管理与运营 
3负责公司抖店的更新与维护 
教育经历
参加2019年校级暑期三下乡活动,参加共青团合肥市委《合肥市第十五届团员代表大 会》拍摄任务,担任班长兼团支书,院学生会文艺部部长,大学生新媒体中心主任,校 团委助理,负责校园各项活动的报道,拍摄,剪辑与发布｡ 
## 资格证书 
计算机一级驾驶证C1 
## 专业技能 
## 1. 店铺运营 
4年抖音店铺运营经验,熟悉商品上架､店铺装修､评分维护(保持95+)､活动提报全 流程 
千川广告投放:微付费日均消耗1000元,纯付费日消耗区间4-20万,擅长短视频/商品 卡投放,设计｢黄金3秒+产品痛点+转化引导｣高点击素材 
## 2. 内容制作 
独立完成视频拍摄剪辑(熟练使用佳能相机+PR/剪映),日均产出短视频8-10条 基础平面设计:产品修图､详情页优化､宣传海报制作 
## 3. 直播与团队协作 
直播间中控:实时监控流量数据,配合主播调整货品策略,单场观看时长提升40% 团队协作管理:协助推进跨部门协作项目,参与人员招聘及新人培训 
## 4. 办公能力 
精通Excel数据统计/PPT汇报(曾月均输出行业/品牌分析报告10+篇) 较强文字表达能力,输出多篇产品推广文案 
## 兴趣爱好 
喜欢摄影,唱歌,电子产品</t>
        </is>
      </c>
      <c r="R3" t="inlineStr">
        <is>
          <t>点击按钮</t>
        </is>
      </c>
      <c r="S3" t="inlineStr">
        <is>
          <t>岗位职责：
1、直播间整体运营：负责品牌抖音直播间的日常运营管理，制定并执行直播计划、排期与流量策略。
2、数据监控与分析：实时监控直播数据（流量、互动、转化等），进行复盘分析，产出数据报告，并提出可执行的优化方案，驱动直播效果持续提升。
3、内容与活动策划：策划直播主题、营销活动、促销玩法及互动脚本，提升直播间吸引力和用户参与度，助力直播目标（涨粉、互动、销售等）达成。
4、流量获取与投放：熟悉平台流量规则，运用付费投流、内容预热、短视频引流、站外推广等多种手段，为直播间引入精准流量。
5、跨部门协同：与主播、招商、商品、视频、设计等部门紧密协作，整合资源，确保直播前、中、后期的全链路顺利执行。
任职要求：
1、2年及以上抖音直播运营或电商运营相关经验。
2、做过水饮、食品、美妆、快消品品等类目优先。
3、精通抖音平台的运营规则与后台操作。
3、具备较强的数据分析能力，能熟练使用Excel等工具，数据敏感，善于从数据中发现问题和机会。
4、了解直播投流（如巨量千川、磁力引擎等）的基本逻辑与操作者优先。
个人素质：
1、网感好，对直播热点、流行趋势有敏锐的洞察力。
2、思维活跃，执行力强，能承受快节奏和一定的工作压力。
3、沟通协调能力佳，责任心强，具备出色的解决问题能力和团队合作精神</t>
        </is>
      </c>
      <c r="T3">
        <v>1</v>
      </c>
    </row>
    <row r="4" ht="25.5" customHeight="1">
      <c r="A4">
        <v>5</v>
      </c>
      <c r="B4" t="inlineStr">
        <is>
          <t>直播运营</t>
        </is>
      </c>
      <c r="C4" t="inlineStr">
        <is>
          <t>【抖音直播运营_合肥 8-12K】韩丹 8年.pdf</t>
        </is>
      </c>
      <c r="D4" t="inlineStr">
        <is>
          <t>齐楚捷</t>
        </is>
      </c>
      <c r="E4" t="inlineStr">
        <is>
          <t>韩丹</t>
        </is>
      </c>
      <c r="F4" t="inlineStr">
        <is>
          <t>期望薪资:10-12K</t>
        </is>
      </c>
      <c r="G4" t="inlineStr">
        <is>
          <t>【简历概览】
28岁男，8年工作经验，直播运营，擅长多类目起号与团队管理，期望合肥10-12K。
【技能拆解】
- 技术栈：直播带货、千川投放、货盘组合、数据分析、脚本策划、团队管理、短视频引流、ROI优化
- 软技能：团队管理、项目落地、策略优化、数据敏感、目标导向、跨部门协作
【与JD匹配分析】
- 硬技能匹配情况：匹配，具备直播运营全流程能力，包括计划制定、数据复盘、千川投流、内容策划等
- 经验年限匹配情况：超出，8年工作经验，其中4年电商直播经验，远超2年要求
- 行业背景匹配情况：部分匹配，运营过护肤防晒类目，与美妆相关，但未涉及水饮、食品、快消品</t>
        </is>
      </c>
      <c r="H4">
        <v>75</v>
      </c>
      <c r="I4" t="inlineStr">
        <is>
          <t>推荐</t>
        </is>
      </c>
      <c r="J4" s="2">
        <v>46174</v>
      </c>
      <c r="K4"/>
      <c r="L4"/>
      <c r="M4"/>
      <c r="N4"/>
      <c r="O4"/>
      <c r="P4" s="3"/>
      <c r="Q4" t="inlineStr">
        <is>
          <t>![fig_88081](https://pdf-bucket.tos-cn-beijing.volces.com/infer/20260601/72ed77b863e9983c60d340de4e5f0a46_1780303241366930371.jpg?X-Tos-Algorithm=TOS4-HMAC-SHA256&amp;X-Tos-Credential=AKLTZDcxYzI0ZWI5NDkzNGRkNWI1OTdiNTVjNjZjYjU3NmQ%2F20260601%2Fcn-beijing%2Ftos%2Frequest&amp;X-Tos-Date=20260601T084041Z&amp;X-Tos-Expires=1800&amp;X-Tos-Signature=ca64a9ae802696f3ab754643523eacee9ca4bfc584092fe922dd0d1b36d23c3f&amp;X-Tos-SignedHeaders=host) 
## 韩丹 
## 男 | 28岁 
![fig_02529](https://pdf-bucket.tos-cn-beijing.volces.com/infer/20260601/72ed77b863e9983c60d340de4e5f0a46_1780303241366395128.jpeg?X-Tos-Algorithm=TOS4-HMAC-SHA256&amp;X-Tos-Credential=AKLTZDcxYzI0ZWI5NDkzNGRkNWI1OTdiNTVjNjZjYjU3NmQ%2F20260601%2Fcn-beijing%2Ftos%2Frequest&amp;X-Tos-Date=20260601T084041Z&amp;X-Tos-Expires=1800&amp;X-Tos-Signature=c3a857afed87dec38181700c97896af75e78bc2475cd0fd87769c2c93a0a8bb4&amp;X-Tos-SignedHeaders=host) 
8年工作经验 | 直播运营 | 期望薪资:10-12K | 期望城市:合肥 
## 个人优势 
〔2年传媒行业经验+4年电商行业经验〕 
⒈21年开始涉足直播带货行业,目前为止运营过的类目赛道有:中､大淑女装,轻时尚女装女鞋,中式设计女装,设计师潮 牌,母婴用品,童装,药食同源滋补,酒水,护肤防晒｡ 
⒉起号经验及打法丰富,有过50人的团队管理经验,有数次项目从0-1的实操落地方法论,不断追求向上突破,追踪行业动 态和产业变化 以反哺运营策略｡ 
## 工作经历 
安徽生物科技有限公司 
直播运营负责人 
2025.03-至今 
1.高付费直播间,信息流投放和素材文案脚本策划 
2.直播话术优化､节奏调整;定期培训提升主播专业能力 
3.分析同行对标,及时优化直播间机制和人货场 
4.营销策略的制定,玩法创新 
5.团队管理 
月消耗50w 投产1.5+ 
## 直播运营主管 
## 杭州沐色饰服装店 
2024.01-2025.02 
内容: 
1.整体负责账号业务盘,包括人群定位､月度季度规划､运营策略及新玩法落地､数据复盘､和团队搭建 
2.追踪了解市场竞争概况,研究竞对成功思路,并匹配到自家直播间 
3.定期培训团队的专业度,优胜劣汰,主播话术和中场控操作手法培训,完整落实运营方案 
4.数据统计与分析,点对点修正直播问题 
5.货盘组合,引流品+利润品+福利品,优化占比,计算好利润点､控本增效 
6.搭千川计划,直投或测素材,更新主力计划和培养次主力 
7.定拍摄视频内容和脚本文案､视频风格,确保素材数量和质量 
8.开播即跟播,实时调整直播节奏,做好流量承接利用,提高转化 
业绩: 
1､夏季连衣裙单类目累计成交1500w 
2､千川整体roi最高85,广告保持在7以上 
3､全年总GMV5050w 
## 哥弟服饰合肥 
## 直播运营 
内容:
作为哥弟真的好系列(后更名:深呼吸)合肥直营店播总负责人,深度参与直播项目 
1.会抓取线下往年销售数据,未来上新款,搭建直播货盘 
2.负责直播场景规划､起号思路及打法制定､创新内容玩法 
3.安排主播的上播穿搭和妆造､配饰､话术,带教主播的流量感知意识,并让中场控高度配合 
4.不断优化直播间各岗位工作流,整理数据反馈到我,再然后分析数据中可改进的指标 
5.对阶段性的活动节点,制定活动内容､标题､主旨､营销策略,并合理规划付费预算 
6.根据品牌风格变化节奏和上新节奏,提前布局铺垫,调整货盘各类别占比,必要是对人群经营调整,确保品牌风格一致性 
7.监督视频拍摄量,指导拍摄方式方法 
8.根据各账号月度年度目标,拆分到周到每天再到每场,精细化运营,以达成目标 业绩: 
1.成功带领单账号达成年GMV3亿大关 
2.新号2个月破单场10w 
3.新号最高单天销售达抖音34w,视频号30w 
北京中馥酒业销售有限公司合肥分公司 直播运营 
2021.09-2021.12 
内容: 
1.负责直播间的统筹工作,确保直播正常进行,对直播间 GMV 负责; 
2.制定直播策略,负责整体过程的执行及跟进; 
3.实时关注直播间数据情况,进行直播后数据复盘,根据数据不断优化运营策略｡ 
4.直播前的脚本沟通 排品优化 
业绩: 
稳定产出5w+/天 大促单天破10w+ 
## 教育经历 
南京大学继续教育学院 本科 工商管理 
2020-2023 
## 资格证书 
NIT全国计算机应用水平证书</t>
        </is>
      </c>
      <c r="R4" t="inlineStr">
        <is>
          <t>点击按钮</t>
        </is>
      </c>
      <c r="S4" t="inlineStr">
        <is>
          <t>岗位职责：
1、直播间整体运营：负责品牌抖音直播间的日常运营管理，制定并执行直播计划、排期与流量策略。
2、数据监控与分析：实时监控直播数据（流量、互动、转化等），进行复盘分析，产出数据报告，并提出可执行的优化方案，驱动直播效果持续提升。
3、内容与活动策划：策划直播主题、营销活动、促销玩法及互动脚本，提升直播间吸引力和用户参与度，助力直播目标（涨粉、互动、销售等）达成。
4、流量获取与投放：熟悉平台流量规则，运用付费投流、内容预热、短视频引流、站外推广等多种手段，为直播间引入精准流量。
5、跨部门协同：与主播、招商、商品、视频、设计等部门紧密协作，整合资源，确保直播前、中、后期的全链路顺利执行。
任职要求：
1、2年及以上抖音直播运营或电商运营相关经验。
2、做过水饮、食品、美妆、快消品品等类目优先。
3、精通抖音平台的运营规则与后台操作。
3、具备较强的数据分析能力，能熟练使用Excel等工具，数据敏感，善于从数据中发现问题和机会。
4、了解直播投流（如巨量千川、磁力引擎等）的基本逻辑与操作者优先。
个人素质：
1、网感好，对直播热点、流行趋势有敏锐的洞察力。
2、思维活跃，执行力强，能承受快节奏和一定的工作压力。
3、沟通协调能力佳，责任心强，具备出色的解决问题能力和团队合作精神</t>
        </is>
      </c>
      <c r="T4">
        <v>1</v>
      </c>
    </row>
    <row r="5" ht="25.5" customHeight="1">
      <c r="A5">
        <v>6</v>
      </c>
      <c r="B5" t="inlineStr">
        <is>
          <t>直播运营</t>
        </is>
      </c>
      <c r="C5" t="inlineStr">
        <is>
          <t>【抖音直播运营_合肥 8-12K】范先生 5年.pdf</t>
        </is>
      </c>
      <c r="D5" t="inlineStr">
        <is>
          <t>齐楚捷</t>
        </is>
      </c>
      <c r="E5" t="inlineStr">
        <is>
          <t>范先生</t>
        </is>
      </c>
      <c r="F5" t="inlineStr">
        <is>
          <t>无</t>
        </is>
      </c>
      <c r="G5" t="inlineStr">
        <is>
          <t>【简历概览】
29岁男，5年直播运营经验，擅长自然流/微付费打法，多类目GMV破百万，团队管理能力强。
【技能拆解】
- 技术栈：直播搭建、统筹管理、脚本撰写、团队从0-1、组品定价、起号、主播对接培训、自然流憋单、微付费平播、店铺维护、提升店铺分、千川投放、数据分析、复盘、活动策划、短视频引流
- 软技能：沟通协调、团队管理、问题解决、目标导向、执行力强、抗压能力
【与JD匹配分析】
- 硬技能匹配情况：完全匹配，涵盖直播间运营、数据监控分析、内容活动策划、流量获取投放及跨部门协同等所有硬技能要求
- 经验年限匹配情况：5年经验，远超2年及以上要求
- 行业背景匹配情况：有食品（达美乐比萨、幸福西饼、生鲜）类目经验，符合快消品优先要求</t>
        </is>
      </c>
      <c r="H5">
        <v>95</v>
      </c>
      <c r="I5" t="inlineStr">
        <is>
          <t>强烈推荐</t>
        </is>
      </c>
      <c r="J5" s="2">
        <v>46174</v>
      </c>
      <c r="K5"/>
      <c r="L5"/>
      <c r="M5"/>
      <c r="N5"/>
      <c r="O5"/>
      <c r="P5" s="3"/>
      <c r="Q5" t="inlineStr">
        <is>
          <t>![fig_21923](https://pdf-bucket.tos-cn-beijing.volces.com/infer/20260601/15361ca2efa538d38dbfe51dd5a7a706_1780303567259830870.jpg?X-Tos-Algorithm=TOS4-HMAC-SHA256&amp;X-Tos-Credential=AKLTZDcxYzI0ZWI5NDkzNGRkNWI1OTdiNTVjNjZjYjU3NmQ%2F20260601%2Fcn-beijing%2Ftos%2Frequest&amp;X-Tos-Date=20260601T084607Z&amp;X-Tos-Expires=1800&amp;X-Tos-Signature=85e620a68493addb820dbfe4ee99ece43aa0203fb01e4d9e2748da9178e7ef8b&amp;X-Tos-SignedHeaders=host) 
## 范先生 
男 | 29岁 
anivia961003@qq.com 
![fig_85253](https://pdf-bucket.tos-cn-beijing.volces.com/infer/20260601/15361ca2efa538d38dbfe51dd5a7a706_1780303567259242387.jpeg?X-Tos-Algorithm=TOS4-HMAC-SHA256&amp;X-Tos-Credential=AKLTZDcxYzI0ZWI5NDkzNGRkNWI1OTdiNTVjNjZjYjU3NmQ%2F20260601%2Fcn-beijing%2Ftos%2Frequest&amp;X-Tos-Date=20260601T084607Z&amp;X-Tos-Expires=1800&amp;X-Tos-Signature=36a3ef3283c92a353a110a0aac02d5cc45c990c9fe231d4a1e2a8572b9a1df04&amp;X-Tos-SignedHeaders=host) 
5年工作经验 | 直播运营 | 期望薪资:10-15K | 期望城市:合肥 
## 个人优势 
直播搭建,统筹管理,脚本撰写,团队从0-1,组品定价,起号,主播对接､培训等,自然流憋单,微付费平播等各种打 法,日常店铺维护及提升店铺分等 
上过带货榜总榜第一,纯自然流憋单最高在线人数破万,纯自然流单场(5小时)最高 GMV26万8,千川微付费最高单场 GMV50万+ 
## 工作经历 
合肥种草玩家网络科技有限公司 抖音直播运营 
2024.02-至今 
内容: 
1.对接品牌方,供应链,负责抖音直播(本地生活团购,电商,次日达)制定月､季度､年任务目标并完成｡ 
2.负责直播项目所有统筹安排｡(提炼产品卖点和人群等､培训主播话术框架流程,直播间场景搭建､每场直播跟播记录主 播场控问题､下播后根据记录和录屏给主播场控复盘并培训,后台计划的搭建､调试,等直播间所有工作) 
4.完成上级下达的每月GMV目标,带领直播间团队完成任务｡ 
业绩: 
## 本地生活团购 
达美乐比萨(娱播形式)纯自然流在线人数破千｡ 
幸福西饼 单场最高GMV100万+,平均月GMV4-500万｡ 
次日达 
生鲜榜前三,单场最高GMV200万+(2小时), 平均月GMV300万+ 
合肥大鱼时代电子商务有限公司 抖音运营 
2023.02-2024.02 
内容: 
担任角色:抖音直播运营总监 
负责工作:直播间搭建,组品定价,主播培训,直播节奏把控,千川,复盘等 
获得业绩:负责公司五个直播间,第一直播间单场 GMV50万+,小家电带货榜前十｡ 
业绩: 
从一个直播间拓展至五个直播间,所有主播场控的人员培训,账号起号｡负责公司五个直播间的所有统筹｡ 
第一直播间单场 GMV50万+,小家电带货榜前十｡ 
合肥非常完美商贸有限公司 直播运营 
2021.07-2023.02 
内容:
## 直播运营 
内容: 
负责抖音平台的直播带货运营,包括起号,活动策划,直播流程,玩法,主播话术,选 
品,数据分析等,根据直播过程中遇到的任何问题及时解决 
## 业绩: 
曾打爆抖音卫衣和短袖,两款卫衣分别做到抖音卫衣带货榜 top 1和 top3,短袖 top1｡ 
纯自然流,单场GMV最高26万8(4小时),上过带货榜第一,国庆期间晚上八点左右带货榜总榜26名!成功起过号,纯自 然流量憋单,起号第三天在线人数1200,转化高 
后续负责公司其他直播间和新人培训等工作,新人在一些玩法上理解的不是很全面,直播时也没有人给他控节奏,下播后也 没人带他们复盘｡ 系统的带他们过了一遍抖音自然流的推流机制,解析各种玩法的意义,拿之前废号练习一周,调整主播的 节奏,话术上精炼卖点,在违规内容(利益诱导和极限词经常犯错)上教他如何规避｡ 打磨主播与中控场控的配合,带他们 新号起号｡新号采用 ab 链憋单低价拉互动停留,卡黄线等手段,在第二天在线人数突破100+,第三天开始逐步回调正价, 迅速拉起一个号｡ 
## 业绩: 
曾打爆抖音卫衣和短袖,两款卫衣分别做到抖音卫衣带货榜 top 1和 top3,短袖 top1｡ 
纯自然流 GMV 最高26万8,上过带货榜第一,国庆期间晚上八点左右带货榜总榜26名! 
自然流憋单起号,起号第三天在线人数1200,转化高! 
教育经历 
合肥育英高级中学 
高中 
2012-2015 
作品展示 
![fig_76552](https://pdf-bucket.tos-cn-beijing.volces.com/infer/20260601/df5bff8ba87aea4b2960bc434cd8e04b_1780303567281407658.jpg?X-Tos-Algorithm=TOS4-HMAC-SHA256&amp;X-Tos-Credential=AKLTZDcxYzI0ZWI5NDkzNGRkNWI1OTdiNTVjNjZjYjU3NmQ%2F20260601%2Fcn-beijing%2Ftos%2Frequest&amp;X-Tos-Date=20260601T084607Z&amp;X-Tos-Expires=1800&amp;X-Tos-Signature=1aac3bfed784ba255fc8271b2c85262af0d06067b19bd1bbaa285f8bc788ea4c&amp;X-Tos-SignedHeaders=host) 
![fig_28252](https://pdf-bucket.tos-cn-beijing.volces.com/infer/20260601/df5bff8ba87aea4b2960bc434cd8e04b_1780303567280522931.jpeg?X-Tos-Algorithm=TOS4-HMAC-SHA256&amp;X-Tos-Credential=AKLTZDcxYzI0ZWI5NDkzNGRkNWI1OTdiNTVjNjZjYjU3NmQ%2F20260601%2Fcn-beijing%2Ftos%2Frequest&amp;X-Tos-Date=20260601T084607Z&amp;X-Tos-Expires=1800&amp;X-Tos-Signature=6a28962e48563d3c7fbbdf62c127851c7b281f2196c9f5395a592bee42fd4e40&amp;X-Tos-SignedHeaders=host) 
Boss 直聘APP 
微信小程序</t>
        </is>
      </c>
      <c r="R5" t="inlineStr">
        <is>
          <t>点击按钮</t>
        </is>
      </c>
      <c r="S5" t="inlineStr">
        <is>
          <t>岗位职责：
1、直播间整体运营：负责品牌抖音直播间的日常运营管理，制定并执行直播计划、排期与流量策略。
2、数据监控与分析：实时监控直播数据（流量、互动、转化等），进行复盘分析，产出数据报告，并提出可执行的优化方案，驱动直播效果持续提升。
3、内容与活动策划：策划直播主题、营销活动、促销玩法及互动脚本，提升直播间吸引力和用户参与度，助力直播目标（涨粉、互动、销售等）达成。
4、流量获取与投放：熟悉平台流量规则，运用付费投流、内容预热、短视频引流、站外推广等多种手段，为直播间引入精准流量。
5、跨部门协同：与主播、招商、商品、视频、设计等部门紧密协作，整合资源，确保直播前、中、后期的全链路顺利执行。
任职要求：
1、2年及以上抖音直播运营或电商运营相关经验。
2、做过水饮、食品、美妆、快消品品等类目优先。
3、精通抖音平台的运营规则与后台操作。
3、具备较强的数据分析能力，能熟练使用Excel等工具，数据敏感，善于从数据中发现问题和机会。
4、了解直播投流（如巨量千川、磁力引擎等）的基本逻辑与操作者优先。
个人素质：
1、网感好，对直播热点、流行趋势有敏锐的洞察力。
2、思维活跃，执行力强，能承受快节奏和一定的工作压力。
3、沟通协调能力佳，责任心强，具备出色的解决问题能力和团队合作精神</t>
        </is>
      </c>
      <c r="T5">
        <v>1</v>
      </c>
    </row>
    <row r="6" ht="25.5" customHeight="1">
      <c r="A6">
        <v>7</v>
      </c>
      <c r="B6" t="inlineStr">
        <is>
          <t>店铺运营</t>
        </is>
      </c>
      <c r="C6" t="inlineStr">
        <is>
          <t>【店铺运营_合肥 8-12K】吴智浩 10年.pdf</t>
        </is>
      </c>
      <c r="D6" t="inlineStr">
        <is>
          <t>齐楚捷</t>
        </is>
      </c>
      <c r="E6" t="inlineStr">
        <is>
          <t>吴智浩</t>
        </is>
      </c>
      <c r="F6" t="inlineStr">
        <is>
          <t>8001~10000 元/月</t>
        </is>
      </c>
      <c r="G6" t="inlineStr">
        <is>
          <t>【简历概览】
33岁本科，10年电商运营经验，擅长全平台搭建、千川投放及团队管理，现居合肥。
【技能拆解】
- 技术栈：ps、EDIUS、wps、Excel、ERP系统、聚水潭、点三、finalcutlro、剪映、千川、淘宝运营、抖音运营、拼多多运营、小红书运营、电商运营、战略规划、数据分析、营销推广、策划、视觉设计、产品管理、财务、市场调研、活动策划、拍摄、市场分析、视频剪辑、设计软件
- 软技能：团队管理、跨部门协作、数据分析、策略制定、项目执行、沟通协调
【与JD匹配分析】
- 硬技能匹配情况：具备抖音店铺运营、千川投放、短视频内容策略、商品卡优化、数据监控与复盘、活动策划等硬技能，匹配度高
- 经验年限匹配情况：10年电商运营经验，远超2年抖音店铺工作经验要求
- 行业背景匹配情况：有安徽两面针芳草日化快消品运营经验，符合快消品类优先要求</t>
        </is>
      </c>
      <c r="H6">
        <v>90</v>
      </c>
      <c r="I6" t="inlineStr">
        <is>
          <t>强烈推荐</t>
        </is>
      </c>
      <c r="J6" s="2">
        <v>46174</v>
      </c>
      <c r="K6"/>
      <c r="L6"/>
      <c r="M6"/>
      <c r="N6"/>
      <c r="O6"/>
      <c r="P6" s="3"/>
      <c r="Q6" t="inlineStr">
        <is>
          <t>## 吴智浩 
![fig_54607](https://pdf-bucket.tos-cn-beijing.volces.com/infer/20260601/283250cfe2732808d432110f90f88f34_1780303640553358814.jpg?X-Tos-Algorithm=TOS4-HMAC-SHA256&amp;X-Tos-Credential=AKLTZDcxYzI0ZWI5NDkzNGRkNWI1OTdiNTVjNjZjYjU3NmQ%2F20260601%2Fcn-beijing%2Ftos%2Frequest&amp;X-Tos-Date=20260601T084720Z&amp;X-Tos-Expires=1800&amp;X-Tos-Signature=d26d3107abac88eb3bbf46ada60963ccea67168a10c86095046d0846ed06a3f7&amp;X-Tos-SignedHeaders=host) 
教育经历 
![fig_57112](https://pdf-bucket.tos-cn-beijing.volces.com/infer/20260601/283250cfe2732808d432110f90f88f34_1780303640553191995.jpg?X-Tos-Algorithm=TOS4-HMAC-SHA256&amp;X-Tos-Credential=AKLTZDcxYzI0ZWI5NDkzNGRkNWI1OTdiNTVjNjZjYjU3NmQ%2F20260601%2Fcn-beijing%2Ftos%2Frequest&amp;X-Tos-Date=20260601T084720Z&amp;X-Tos-Expires=1800&amp;X-Tos-Signature=84906502a1acff9fcb5b0605a78ca958e57c94e0450916873f026a9d80e3077b&amp;X-Tos-SignedHeaders=host) 
基本信息 
2012.9-2016.6 安徽建筑大学 
性别:男 
动画| 本科 
年龄:33 
电话:18655135339 
![fig_25608](https://pdf-bucket.tos-cn-beijing.volces.com/infer/20260601/283250cfe2732808d432110f90f88f34_1780303640553319345.jpg?X-Tos-Algorithm=TOS4-HMAC-SHA256&amp;X-Tos-Credential=AKLTZDcxYzI0ZWI5NDkzNGRkNWI1OTdiNTVjNjZjYjU3NmQ%2F20260601%2Fcn-beijing%2Ftos%2Frequest&amp;X-Tos-Date=20260601T084720Z&amp;X-Tos-Expires=1800&amp;X-Tos-Signature=3909f689fda23998d3fc3fe71c72759b28512eb650f228ac18c320780cc63a65&amp;X-Tos-SignedHeaders=host) 
工作经历 
户籍:合肥 
现所在地:合肥 
2023.6-至今 
安徽两面针芳草日化有限公司 8001~10000 元/月 
开始工作时间:2015 
国内电商运营 
最高学历:本科 
工作描述: 
邮箱:vicofc@163.com 
一､全平台电商从0-1 搭建与运营 
毕业时间:2016.06 
1､搭建并优化千川投放体系,独立完成直播引流计划､商城引流计划､短视频带货 计划的创建与迭代,持续测试人群包､出价策略与投放时段;深度分析直播核心数 据(千次､停留､点击､转化､UV 价值､投产比),基于数据结果实时调整直播节 奏､互动形式､商品讲解顺序与福利策略,持续提升直播效率与GMV｡ 
工作年限:10 
![fig_12627](https://pdf-bucket.tos-cn-beijing.volces.com/infer/20260601/283250cfe2732808d432110f90f88f34_1780303640553300977.jpg?X-Tos-Algorithm=TOS4-HMAC-SHA256&amp;X-Tos-Credential=AKLTZDcxYzI0ZWI5NDkzNGRkNWI1OTdiNTVjNjZjYjU3NmQ%2F20260601%2Fcn-beijing%2Ftos%2Frequest&amp;X-Tos-Date=20260601T084720Z&amp;X-Tos-Expires=1800&amp;X-Tos-Signature=95648cc56266dbcaba775b5a5d50e5a94d616e1bd266a45da31f0179bc33eebf&amp;X-Tos-SignedHeaders=host) 
求职意向 
同步负责千川商城运营,搭建商城搜索与推荐投放计划,测试各类素材(短视频､ 主图､卖点图文),定期输出数据复盘报告;根据数据表现与转化效果,协同设计 团队优化商品图文详情､封面､卖点表达,与内容团队沟通优化短视频内容模型, 统一素材方向､提升素材点击率与转化率,实现直播与商城双渠道增长｡实现月销 从0 起步至稳定40 万,爆量期单月突破80 万｡ 
意向岗位:电商运营 意向城市:合肥 
期望薪资:10000~12000 元/月 
求职类型:社招 
期望行业:不限行业 
2､引入代运营后,统筹整体策略､方案制定､数据监控､跨部门对接,负责星图达 人种草､KOC 内容分发､云图数据诊断与增长优化,保障店铺持续稳定盈利｡ 
当前状态:随时到岗 
二､库存体系搭建与管理 
1､搭建公司全链路库存管理体系,实现多平台库存实时同步､预警与共享｡ 
![fig_01818](https://pdf-bucket.tos-cn-beijing.volces.com/infer/20260601/283250cfe2732808d432110f90f88f34_1780303640553407997.jpg?X-Tos-Algorithm=TOS4-HMAC-SHA256&amp;X-Tos-Credential=AKLTZDcxYzI0ZWI5NDkzNGRkNWI1OTdiNTVjNjZjYjU3NmQ%2F20260601%2Fcn-beijing%2Ftos%2Frequest&amp;X-Tos-Date=20260601T084720Z&amp;X-Tos-Expires=1800&amp;X-Tos-Signature=5b098c37d6ad8d0dbf16a3e21189c3c61154a4f4c8e587cbb937922a8ebe8507&amp;X-Tos-SignedHeaders=host) 
自我评价 
2､监控滞销品､临期品,定期清理优化,保证库存健康周转｡ 
3､联动生产线制定补货计划,保障供货稳定,避免断货与积压｡ 
我拥有8 年电商运营经验,积累了多 方面的显著优势｡千川投流经验丰富, 精通直播引流､商城投放､短视频带货 全场景投放;擅长人群定向､素材测试､ 预算分配与ROI 优化,能独立搭建高 转化投放模型,持续通过数据驱动提升 投放效率与GMV;同时负责整体运营战 略规划,制定年度/季度运营目标及执 
三､产品成本与核算体系搭建 
1､搭建公司产品管理系统,统一产品信息､规格､成本结构｡ 
2､精准核算产品成本､物流成本､仓储成本､平台费用,实现全平台成本实时可查｡ 为定价､活动､利润管控提供准确数据依据｡ 
四､物流与ERP 系统管理 
1､搭建并管理公司物流板块,负责订单履约､发货时效､快递与云仓对接｡ 
2､管理聚水潭ERP,实现多平台订单自动同步､打单发货､售后逆向一体化｡ 
3､提升发货效率,降低错发､漏发､延迟率｡ 
行方案｡ 
五､财务对账与数据统筹 
在品牌搭建方面,搭建并管理星图达 人､KOC 内容种草矩阵,提升品牌声量 及曝光｡ 
1､统筹各平台店铺财务对账､结算核对｡ 
2､对接销售内勤与财务,完成账单核对､费用确认､利润核算｡ 
3､保证账实一致､回款及时､费用清晰｡
在数据分析层面,我能熟练运Excel, 深度剖析店铺数据｡通过对流量来源､ 转化率､客单价等关键指标的精准解 读,挖掘数据背后的潜在问题与机会, 为店铺运营策略的调整提供有力依据｡ 营销推广方面,我精通多种推广渠道｡ 熟悉淘宝万相台､抖店千川等平台付费 推广工具,能精准设置关键词出价､人 群定向,实现广告投放效果最大化｡同 时,擅长社交媒体营销,通过策划抖音 直播､小红书种草等活动,为店铺带来 大量新客户｡同时针对每个产品,制定 独立的内容模型,精准收割前期种草人 群｡ 商品管理上,我对选品有敏锐眼光｡能 结合市场趋势与消费者需求,挑选有潜 力的商品,对接技术中心制作,并制定 合理的商品定价与库存管理策略｡ 团队协作中,我善于沟通协调｡与设 计､客服､物流等部门密切配合,确保 店铺运营流程顺畅｡曾带领团队完成多 次大型促销活动,从前期策划到后期执 行,保障各个环节高效运转 
## 六､市场调研与新品开发 
1､调研行业趋势､竞品动态､平台流量机会,输出新品开发方案｡ 
2､对接研发､设计团队,推进新品落地､视觉包装､上架执行｡ 
3､完成新品测款､定价策略､上市推广规划｡ 
七､客服团队搭建与管理 
1､组建并管理客服团队,制定服务标准与话术体系｡ 
2､负责售前咨询､订单处理､售后问题闭环,提升满意度与DSR｡ 
3､监控服务数据,降低退换货率与中差评 
## 2022.4-2022.10 淘宝运营 
合肥极想文化传播有限公司 6001~8000 元/月 
• 店铺全链路运营:独立负责2 家淘宝店铺的全周期运营工作,涵盖日常运维､商 品上新､推广投放､营销活动策划与平台报名､库存管控等全流程动作,同步对 接仓储､客服､拍摄等跨团队资源,保障店铺运营链路顺畅 
• 主店运营支持:承担主店日常维护､商品上新执行及推广资源对接工作,配合完 成主店运营目标落地 
• 系统与外部渠道运营:负责ERP 系统日常参数调整与数据核对,保障订单､库存 数据准确;独立运营小红书推广渠道,完成KOL 筛选､合作对接､内容投放全流 程执行,为店铺导入精准外部流量 
## 2018.3-2022.4 运营主管 
合肥初芒 6001~8000 元/月 
## 工作描述: 
•负责过店铺整体运营(宝贝前期市场分析准备上架与日常维护,直通车的管理,直 通车ROI 控制在4.5-5,平时活动报名与策划,淘宝客对接,店铺整体装修) 
•熟练使用平面软件PS ,以及视频剪辑软件( finalcutlro ,剪映等) 
•独立运营过自媒体(小红书,抖音,淘宝逛逛),通过站在引流带动店铺销售,对接 过行业网络博主,合作推广行业产品 
•熟悉仓库管理系统ERP 软件(点三,聚水潭) •淘宝,拼多多,抖音,小红书店铺维护 
2015.4-2018.3 安徽灵扬恒威文化传媒有限公司 4001~6000 元/月 
后期/剪辑/特效 
## 工作描述: 
毕业前就在设计公司实习,在设计公司主要从事视频剪辑特效工作,包括企业宣传 片､网课等;熟练使用PS EDIUS 等设计软件 
## 相关技能 
ps;EDIUS;wps;电商运营;战略规划;数据分析;Excel;营销推广;策划;视觉 设计;产品管理;ERP 系统;财务;市场调研;淘宝运营;活动策划;拍摄;市场分 析;视频剪辑;设计软件 
![fig_34006](https://pdf-bucket.tos-cn-beijing.volces.com/infer/20260601/252b96b54aa245c311e61deeac9b0aff_1780303640552427410.jpg?X-Tos-Algorithm=TOS4-HMAC-SHA256&amp;X-Tos-Credential=AKLTZDcxYzI0ZWI5NDkzNGRkNWI1OTdiNTVjNjZjYjU3NmQ%2F20260601%2Fcn-beijing%2Ftos%2Frequest&amp;X-Tos-Date=20260601T084720Z&amp;X-Tos-Expires=1800&amp;X-Tos-Signature=85be761f46dc6d79888aaafa154a9f000b40fa877507e78bb3512e1ea1343a46&amp;X-Tos-SignedHeaders=host) 
荣誉证书 
大学英语四级</t>
        </is>
      </c>
      <c r="R6" t="inlineStr">
        <is>
          <t>点击按钮</t>
        </is>
      </c>
      <c r="S6" t="inlineStr">
        <is>
          <t>分析竞争对手各维度情况，制定并实施项目运营策略与执行方案，每日跟踪项目数据并反馈，负责店银日常装修、商品上架、销售管理等,负责店铺策略及机制优化，根据需求创建链接，提报平台活动等,1.负责品牌抖音店铺的日常运营管理，包括但不限于店铺搭建、商品上架、页面优化、活动策划、数据监控与复盘。
2.制定短视频内容策略，指导创作团队产出高传播、高转化的短视频内容，有效引流至店铺与直播间。
3.深入应用抖音商品卡功能，优化商品信息与呈现方式，提升自然流量转化效率。
4.持续监控店铺核心数据（GMV、转化率、流量来源等），基于数据分析提出并执行优化方案。熟悉并运用抖音平台工具、活动与推广资源（如千川、达人合作等），提升店铺曝光与销售
任职要求
1.2年以上抖音店铺的工作经验
2.熟悉推广及活动报名的实操经验，能独立策划店铺促销方案并执行
3.掌握店铺数据分析及行业数据的分析能力
4.大专以上学历
5.有水饮、食品、美妆、快消品类运营经验优先</t>
        </is>
      </c>
      <c r="T6">
        <v>1</v>
      </c>
    </row>
    <row r="7" ht="25.5" customHeight="1">
      <c r="A7">
        <v>8</v>
      </c>
      <c r="B7" t="inlineStr">
        <is>
          <t>电商运营</t>
        </is>
      </c>
      <c r="C7" t="inlineStr">
        <is>
          <t>【电商运营_合肥 8-12K】王惠娟 10年以上.pdf</t>
        </is>
      </c>
      <c r="D7" t="inlineStr">
        <is>
          <t>齐楚捷</t>
        </is>
      </c>
      <c r="E7" t="inlineStr">
        <is>
          <t>王惠娟</t>
        </is>
      </c>
      <c r="F7" t="inlineStr">
        <is>
          <t>无</t>
        </is>
      </c>
      <c r="G7" t="inlineStr">
        <is>
          <t>【简历概览】
38岁女，11年国内电商运营经验，熟悉多平台操作，有数据分析及团队协作能力。
【技能拆解】
- 技术栈：阿里国际站 环球资源 1688平台 淘宝 天猫 直播运营 数据分析 排名优化 竞品分析 营销策划 后台操作 规则分析 数据报表 库存同步 标题优化 活动报名 客户关系维护
- 软技能：责任心 吃苦耐劳 亲和力 团队协作 创新意识 积极主动 耐心 沟通能力 执行能力 抗压能力 学习精神
【与JD匹配分析】
岗位JD如下：
【工作内容】
- 负责京东/天猫/小红书等电商平台店铺日常运营管理，包括商品上架、页面维护及活动策划执行；
- 监控分析销售数据与用户行为，定期输出运营报告并提出优化方案；
- 协同设计、客服团队完成促销活动落地，提升转化率与复购率；
- 研究竞品动态及行业趋势，结合平台规则调整运营策略以提高曝光量；
- 处理订单异常、售后问题等客户咨询，维护良好的客户关系与品牌口碑。
【任职要求】
- 大专及以上学历；
- 具备基本数据分析能力，能熟练使用Excel进行数据整理与可视化呈现；
- 拥有较强的学习意愿与抗压能力，适应快节奏的工作环境；
- 对电商行业有一定了解，熟悉主流电商平台操作流程者优先考虑；
- 需具备良好的沟通协调能力与团队协作意识，能独立解决问题。
逐项对比：
- 硬技能匹配情况：熟悉天猫、淘宝等主流平台操作，具备数据分析、活动策划、竞品分析、排名优化等技能，符合岗位核心要求，但未提及京东、小红书平台经验及Excel数据可视化能力
- 经验年限匹配情况：11年工作时长，远超岗位对经验的基本要求
- 行业背景匹配情况：有塑业、家具行业电商运营经验，具备电商行业基础认知，但与岗位未明确要求的行业背景无直接关联</t>
        </is>
      </c>
      <c r="H7">
        <v>75</v>
      </c>
      <c r="I7" t="inlineStr">
        <is>
          <t>推荐</t>
        </is>
      </c>
      <c r="J7" s="2">
        <v>46174</v>
      </c>
      <c r="K7"/>
      <c r="L7"/>
      <c r="M7"/>
      <c r="N7"/>
      <c r="O7"/>
      <c r="P7" s="3"/>
      <c r="Q7" t="inlineStr">
        <is>
          <t>![fig_07006](https://pdf-bucket.tos-cn-beijing.volces.com/infer/20260601/bae2be4e8f8c40fa7950daa2e8462cd1_1780304012799477730.jpeg?X-Tos-Algorithm=TOS4-HMAC-SHA256&amp;X-Tos-Credential=AKLTZDcxYzI0ZWI5NDkzNGRkNWI1OTdiNTVjNjZjYjU3NmQ%2F20260601%2Fcn-beijing%2Ftos%2Frequest&amp;X-Tos-Date=20260601T085332Z&amp;X-Tos-Expires=1800&amp;X-Tos-Signature=f54c65a8a1d847948562667041bd857277a4174646a2dce6b2a9524eac30ad98&amp;X-Tos-SignedHeaders=host) 
自身学习,热爱工作。思 苦耐劳,有良好的亲和 强,具有团队协作精神和创 
## 王惠娟 
2024.02-2026.04 
女 | 38岁 
## 联系方式 
电话:15559117596 微信号:zwhj0596 
## 求职信息 
## 工作时长:11年 
求职意向:国内电商运营 期望薪资:8-9K 期望城市:北京 
## 有责任心 
想上积极要求上 
力,有耐性;工作上有较强 
新意识｡ 
## 工作经历 
浙江三乐塑业有限公司 国内电商运营 
1､熟悉阿里国际站产品上架及推广运营操作, 
2､根据市场营销计划,完成部门销售指标; 
3､开拓新市场,发展新客户,增加产品销售范围; 
4､负麦销售区域内销售活动的策划和执行,完成销售任务; 
5､管理维护客户关系以及客户间的长期战略合作计划｡ 
6.市场营销等相关专业,熟悉阿里国际站,环球资源等外贸平台操作; 
7.熟悉阿里排名的规则,可以分析后台数据并优化,提高访客､询盘 
8.分析运营数据,整理运营数据报表 
广州宝昊塑料制品有限公司 国内电商运营 
2018.09-2023.12 
1. 负责1688平台店铺的整体运营,包括店铺流量数据分析及优化｡ 
2. 负责店铺及商品的排名优化,提高商品曝光率｡ 
3. 负责直播运营维护,提升直播间的互动性和观看量｡ 
4. 负责产品运营推广,制定并执行推广计划｡ 
5. 负责竞品分析,了解市场动态,调整运营策略｡ 
6.市场营销 熟悉1688平台的操作流程｡ 
7.熟练掌握数据分析工具,能够进行有效的数据挖掘和分析｡ 
8. 具备良好的沟通能力和团队协作精神｡ 
9. 熟悉主流电商平台的规则和玩法,具备一定的营销策划能力｡ 
## 福州恒泽家具有限公司 
## 国内电商运营 
2015.08-2018.06 
1､协助运营负责产品上新､维护与更新及促销价格的修改､库存同步等; 
2､日常淘宝店铺运营基础事务的执行,如标题优化､关联搭配､页面检查更新､活动报 
名､市场调查等; 
3､协助运营完成店铺日常数据收集统计､监控上报数据情况 
4､微信老客户操作,产品评价维护 
5､在运营主管的指导下完成相关的运营工作任务｡ 
6`淘宝/天猫运营助理经验,熟练相关后台操作流程､熟练把握平台规则; 
7,工作细致,勤恳严谨,有学习精神; 
8,极强的执行能力､主动学习的态度､团队协作精神,善于沟通协调,工作认真负责､主 动积极､责任心强,有一定的抗压能力; 
教育经历 
泉州师范学院 大专 学前教育学
177e8257994666ce1HBy0965EldSw463U_yWWOKklv_VNBVm1w~~</t>
        </is>
      </c>
      <c r="R7" t="inlineStr">
        <is>
          <t>点击按钮</t>
        </is>
      </c>
      <c r="S7" t="inlineStr">
        <is>
          <t>【工作内容】
- 负责京东/天猫/小红书等电商平台店铺日常运营管理，包括商品上架、页面维护及活动策划执行；
- 监控分析销售数据与用户行为，定期输出运营报告并提出优化方案；
- 协同设计、客服团队完成促销活动落地，提升转化率与复购率；
- 研究竞品动态及行业趋势，结合平台规则调整运营策略以提高曝光量；
- 处理订单异常、售后问题等客户咨询，维护良好的客户关系与品牌口碑。
【任职要求】
- 大专及以上学历；
- 具备基本数据分析能力，能熟练使用Excel进行数据整理与可视化呈现；
- 拥有较强的学习意愿与抗压能力，适应快节奏的工作环境；
- 对电商行业有一定了解，熟悉主流电商平台操作流程者优先考虑；
- 需具备良好的沟通协调能力与团队协作意识，能独立解决问题。</t>
        </is>
      </c>
      <c r="T7">
        <v>1</v>
      </c>
    </row>
    <row r="8" ht="25.5" customHeight="1">
      <c r="A8">
        <v>9</v>
      </c>
      <c r="B8" t="inlineStr">
        <is>
          <t>电商运营</t>
        </is>
      </c>
      <c r="C8" t="inlineStr">
        <is>
          <t>【电商运营_合肥 8-12K】陈先生 8年.pdf</t>
        </is>
      </c>
      <c r="D8" t="inlineStr">
        <is>
          <t>齐楚捷</t>
        </is>
      </c>
      <c r="E8" t="inlineStr">
        <is>
          <t>陈龙</t>
        </is>
      </c>
      <c r="F8" t="inlineStr">
        <is>
          <t>期望薪资:9-11K</t>
        </is>
      </c>
      <c r="G8" t="inlineStr">
        <is>
          <t>【简历概览】
陈龙，31岁，大专学历，8年电商运营经验，擅长平台操作、数据分析及团队协作。
【技能拆解】
- 技术栈：电商平台操作、产品上架、推广、活动策划、Excel数据分析、用户行为分析、销售数据分析、千牛后台、生意参谋、直通车投放、关键词优化、详情页优化、标题优化、DSR管理、订单处理、售后处理、数据统计报表
- 软技能：团队协作能力、沟通能力、独立解决问题能力、抗压能力、学习能力
【与JD匹配分析】
- 硬技能匹配情况：具备电商平台日常运营（商品上架、页面维护、活动策划）、数据分析（Excel）、跨团队协作、售后处理等硬技能，与岗位要求高度匹配
- 经验年限匹配情况：8年工作经验，满足岗位对电商运营经验的要求
- 行业背景匹配情况：有天猫、抖音等主流电商平台运营经验，熟悉平台操作流程，行业背景匹配</t>
        </is>
      </c>
      <c r="H8">
        <v>90</v>
      </c>
      <c r="I8" t="inlineStr">
        <is>
          <t>强烈推荐</t>
        </is>
      </c>
      <c r="J8" s="2">
        <v>46174</v>
      </c>
      <c r="K8"/>
      <c r="L8"/>
      <c r="M8"/>
      <c r="N8"/>
      <c r="O8"/>
      <c r="P8" s="3"/>
      <c r="Q8" t="inlineStr">
        <is>
          <t>![fig_67380](https://pdf-bucket.tos-cn-beijing.volces.com/infer/20260601/808c602398c88075b7575935043b26cf_1780304992729876298.jpg?X-Tos-Algorithm=TOS4-HMAC-SHA256&amp;X-Tos-Credential=AKLTZDcxYzI0ZWI5NDkzNGRkNWI1OTdiNTVjNjZjYjU3NmQ%2F20260601%2Fcn-beijing%2Ftos%2Frequest&amp;X-Tos-Date=20260601T090952Z&amp;X-Tos-Expires=1800&amp;X-Tos-Signature=9c7dc1ad522954c81a768e84cb80d6e7feb64de4e3d70d717025a2e9f9ce7b14&amp;X-Tos-SignedHeaders=host) 
牛人已开启手机号隐私保护 
您可使用BOSS直聘APP扫描二维码联系Ta 
de5448a55c10cbac1HBy0961GPNTyoy5V_mWWOKity_NBVmwn 
## 陈龙 
男 | 年龄:31岁 | 
![fig_19060](https://pdf-bucket.tos-cn-beijing.volces.com/infer/20260601/808c602398c88075b7575935043b26cf_1780304992728955132.jpeg?X-Tos-Algorithm=TOS4-HMAC-SHA256&amp;X-Tos-Credential=AKLTZDcxYzI0ZWI5NDkzNGRkNWI1OTdiNTVjNjZjYjU3NmQ%2F20260601%2Fcn-beijing%2Ftos%2Frequest&amp;X-Tos-Date=20260601T090952Z&amp;X-Tos-Expires=1800&amp;X-Tos-Signature=3553f0839be15fda965493cac82f9350c62f07cb597c75e0647a14bd7a5e7e02&amp;X-Tos-SignedHeaders=host) 
1029242392@qq.com 
8年工作经验 | 求职意向:国内电商运营 | 期望薪资:9-11K 
![fig_21080](https://pdf-bucket.tos-cn-beijing.volces.com/infer/20260601/808c602398c88075b7575935043b26cf_1780304992729158317.jpeg?X-Tos-Algorithm=TOS4-HMAC-SHA256&amp;X-Tos-Credential=AKLTZDcxYzI0ZWI5NDkzNGRkNWI1OTdiNTVjNjZjYjU3NmQ%2F20260601%2Fcn-beijing%2Ftos%2Frequest&amp;X-Tos-Date=20260601T090952Z&amp;X-Tos-Expires=1800&amp;X-Tos-Signature=15d15627423b953118acc4dbc6bab25ef1aed89c70384c75a2c71bd47b45b84d&amp;X-Tos-SignedHeaders=host) 
## 个人优势 
1. 熟悉电商运营流程:具备丰富的电商运营实战经验,熟悉电商平台操作,能独立完成产品上架､推广､活动策划等工作｡ 
2. 数据分析能力强:擅长运用Excel等工具进行数据分析,能够分析用户行为､销售数据等,提出有效的优化方案,为电商销售增 长提供支持｡ 
3. 团队协作能力强:在团队中有良好的沟通和协作能力,能够积极配合其他团队成员完成工作,提高工作效率｡ 
## 工作经历 
浦口区琻择麦平面设计工作室(个体) 2025.11-至今 
1. 负责设计服务类淘宝店铺日常运营,包括宝贝上下架､标题优化､主图及详情页打磨,结合设计服务特点(如定制化､差异 化),优化宝贝卖点呈现,突出设计团队优势,提升宝贝搜索曝光率 
2. 负责店铺流量运营,搭建基础流量体系,优化自然搜索排名,尝试直通车小额投放,针对设计类关键词,调整投放策略,控制 投放成本,逐步提升店铺访客量及精准度｡ 
3. 对接设计团队与客户,承接淘宝咨询､订单沟通,明确客户设计需求,同步给设计团队,跟进设计进度,协调修改意见,保障 订单交付时效,提升客户满意度 
负责店铺日常维护,包括千牛后台响应､评价管理､售后处理(如设计修改､退款协调),及时回复客户疑问,处理负面评 价,维护店铺口碑,提升店铺DSR评分｡ 
跟踪店铺运营数据,每日统计访客量､点击率､转化率､订单量等核心数据,分析数据波动原因,优化运营策略,比如调整宝 贝标题关键词､优化详情页设计案例展示,提升转化效率｡ 
江苏吉溧健康产业有限公司 国内电商运营 
2025.03-2025.09 
负责公司天猫和抖音店铺的整体搭建及仓库建设,确保店铺结构合理､功能完善,提升用户体验和运营效率｡ 负责店铺的产品规划及运营推广,确保销售额和毛利目标的达成,优化产品组合,提高市场竞争力｡ 与天猫和抖音平台保持日常沟通,独立策划店铺内部活动,积极参与平台各类活动,推动店铺增长｡ 每日监控店铺的营销数据,包括销售数据､交易数据和商品数据,定期进行数据分析,制定可行性数据营销方案,显著提升店铺销 售业绩｡ 负责网店数据的日常管理和统计,制作数据统计分析报表,善于总结经验和优化策略,推动持续改进和优化｡ 
南京润天网络科技有限公司 天猫运营 
2020.12-2024.10 
从 0 搭建店铺体系:独立完成天猫店铺初始化建设,打通与第三方仓库的无缝发货对接流程,创建并管理产品条码信息系统,实 现商品仓储 - 发货全链路标准化,支撑店铺从 0 层级逐步升级｡
精细化运营提效:优化主图､详情页､标题等产品信息,提报日常活动,结合 2024 年 4-8 月数据,推动访客数同比增长 
86.79%､浏览量同比增长 160.31%,同时通过加购人数(同比 + 19.40%)､加购件数(同比 + 56.37%)提升,强化商品吸引 力｡ 
数据驱动策略优化:定期输出数据报告,深度分析交易指标,针对 8 月支付金额同比下降 2.18%､转化率同比降低 38.90% 的问 题,制定老客激活策略,推动支付买家数同比增长 14.14%､老客复购率同比增长 26.86%;优化推广结构,在关键词推广花费同 比下降 33.71% 的同时,提升淘宝客佣金投入(同比 + 31.27%),实现推广 ROI 优化｡ 
跨团队协同与服务提升:协调美工､仓库､客服团队解决运营问题,完善售后流程,平衡订单增长与客户满意度 
南京野豹户外用品有限公司 国内电商运营 
2020.05-2020.11 
利用生意参谋等工具分析店铺基本数据,如 UV､转化率､客单价､销售额和 DSR 等,根据分析结果制定优化方案: 
根据关键词表现数据,对产品标题进行优化,包括阶段性关键词选取､导流､阶段性销量计划定制以及监控关键词搜索排名:测试 并优化直通车创意图片的点击率,提升单品引流能力; 
结合店铺活动节奏规划会员招募,侧重会员分层运营及促活,提高会员转化及复购,挖掘会员价值;活动策划:参与行业大促活动, 如双十一､618 等,负责活动报名､产品价格申报､会场申报､玩法设置､承接页排版与设计以及与客服部门的沟通,确保活动目 标的达成｡ 
关注竞争对手的动态和市场趋势,收集和分析竞争对手的产品和促销信息,了解行业的最新趋势和变化,为店铺的决策制定提供参 考和依据; 
设定销售目标并制定相应销售策略务,监控和分析销售数据,评估销售绩效,跟进销售进展并制定应对措施,以确保店铺的销售业 绩达到预期; 
## 教育经历 
安徽工贸职业技术学院 
大专 电子商务 
2015-2018 
## 资格证书 
驾驶证C2 助理电子商务师 NIT全国计算机应用水平证书 电子商务师 全国计算机职业技能考试电子表格证书 
国家励志奖学金三等奖 助理电子商务师证书 机动车驾驶证</t>
        </is>
      </c>
      <c r="R8" t="inlineStr">
        <is>
          <t>点击按钮</t>
        </is>
      </c>
      <c r="S8" t="inlineStr">
        <is>
          <t>【工作内容】
- 负责京东/天猫/小红书等电商平台店铺日常运营管理，包括商品上架、页面维护及活动策划执行；
- 监控分析销售数据与用户行为，定期输出运营报告并提出优化方案；
- 协同设计、客服团队完成促销活动落地，提升转化率与复购率；
- 研究竞品动态及行业趋势，结合平台规则调整运营策略以提高曝光量；
- 处理订单异常、售后问题等客户咨询，维护良好的客户关系与品牌口碑。
【任职要求】
- 大专及以上学历；
- 具备基本数据分析能力，能熟练使用Excel进行数据整理与可视化呈现；
- 拥有较强的学习意愿与抗压能力，适应快节奏的工作环境；
- 对电商行业有一定了解，熟悉主流电商平台操作流程者优先考虑；
- 需具备良好的沟通协调能力与团队协作意识，能独立解决问题。</t>
        </is>
      </c>
      <c r="T8">
        <v>1</v>
      </c>
    </row>
    <row r="9" ht="25.5" customHeight="1">
      <c r="A9">
        <v>10</v>
      </c>
      <c r="B9" t="inlineStr">
        <is>
          <t>电商运营</t>
        </is>
      </c>
      <c r="C9" t="inlineStr">
        <is>
          <t>【电商运营_合肥 8-12K】袁航 6年.pdf</t>
        </is>
      </c>
      <c r="D9" t="inlineStr">
        <is>
          <t>齐楚捷</t>
        </is>
      </c>
      <c r="E9" t="inlineStr">
        <is>
          <t>袁航</t>
        </is>
      </c>
      <c r="F9" t="inlineStr">
        <is>
          <t>7000-10000元/月</t>
        </is>
      </c>
      <c r="G9" t="inlineStr">
        <is>
          <t>【简历概览】
4年电商运营经验，擅长天猫/微信商城运营，有10亿+销售规模及0-1项目经验。
【技能拆解】
- 技术栈：Word、Excel、PowerPoint、X mind、天猫千牛后台、天猫生意参谋、CRM系统、天猫推广、PS
- 软技能：数据导向、逻辑思维、上进心、吃苦耐劳、自学能力、沟通协调、团队协作
【与JD匹配分析】
- 硬技能匹配情况：熟练使用Excel，熟悉天猫平台操作流程，掌握CRM系统及推广工具，满足数据分析、平台运营等要求
- 经验年限匹配情况：4年电商运营经验，符合岗位对经验的要求
- 行业背景匹配情况：有家电、快消品行业运营经验，对电商行业有深入了解，符合岗位行业背景要求</t>
        </is>
      </c>
      <c r="H9">
        <v>90</v>
      </c>
      <c r="I9" t="inlineStr">
        <is>
          <t>强烈推荐</t>
        </is>
      </c>
      <c r="J9" s="2">
        <v>46174</v>
      </c>
      <c r="K9"/>
      <c r="L9"/>
      <c r="M9"/>
      <c r="N9"/>
      <c r="O9"/>
      <c r="P9" s="3"/>
      <c r="Q9" t="inlineStr">
        <is>
          <t>![fig_11590](https://pdf-bucket.tos-cn-beijing.volces.com/infer/20260601/1fdcc44fb6fccc14ed4210a56de60c1d_1780305075584769138.jpeg?X-Tos-Algorithm=TOS4-HMAC-SHA256&amp;X-Tos-Credential=AKLTZDcxYzI0ZWI5NDkzNGRkNWI1OTdiNTVjNjZjYjU3NmQ%2F20260601%2Fcn-beijing%2Ftos%2Frequest&amp;X-Tos-Date=20260601T091115Z&amp;X-Tos-Expires=1800&amp;X-Tos-Signature=e3b51a5ef593ff9dcbfb6eedec5c425f4c999d769cae1b8e259e4ebd148122a5&amp;X-Tos-SignedHeaders=host) 
![fig_45546](https://pdf-bucket.tos-cn-beijing.volces.com/infer/20260601/1fdcc44fb6fccc14ed4210a56de60c1d_1780305075585388171.jpeg?X-Tos-Algorithm=TOS4-HMAC-SHA256&amp;X-Tos-Credential=AKLTZDcxYzI0ZWI5NDkzNGRkNWI1OTdiNTVjNjZjYjU3NmQ%2F20260601%2Fcn-beijing%2Ftos%2Frequest&amp;X-Tos-Date=20260601T091115Z&amp;X-Tos-Expires=1800&amp;X-Tos-Signature=6de90f2510ff74f20c41c4dbc1b203c415532875375203c0aa47084db8922737&amp;X-Tos-SignedHeaders=host) 
袁航 
男 
求职意向:电商运营 
手机 
15556475465 2501283543@qq.com a15556475465 
![fig_45558](https://pdf-bucket.tos-cn-beijing.volces.com/infer/20260601/1fdcc44fb6fccc14ed4210a56de60c1d_1780305075584771100.jpeg?X-Tos-Algorithm=TOS4-HMAC-SHA256&amp;X-Tos-Credential=AKLTZDcxYzI0ZWI5NDkzNGRkNWI1OTdiNTVjNjZjYjU3NmQ%2F20260601%2Fcn-beijing%2Ftos%2Frequest&amp;X-Tos-Date=20260601T091115Z&amp;X-Tos-Expires=1800&amp;X-Tos-Signature=575e08823dc35862d62a2cb9006d87663047f9487281b9252a100606c55699cd&amp;X-Tos-SignedHeaders=host) 
邮箱 微信 
![fig_58589](https://pdf-bucket.tos-cn-beijing.volces.com/infer/20260601/1fdcc44fb6fccc14ed4210a56de60c1d_1780305075584513368.jpeg?X-Tos-Algorithm=TOS4-HMAC-SHA256&amp;X-Tos-Credential=AKLTZDcxYzI0ZWI5NDkzNGRkNWI1OTdiNTVjNjZjYjU3NmQ%2F20260601%2Fcn-beijing%2Ftos%2Frequest&amp;X-Tos-Date=20260601T091115Z&amp;X-Tos-Expires=1800&amp;X-Tos-Signature=f536436cc4cfb6d54ba746904e71b27f914e80a40fb3d84188623c3db6dacd74&amp;X-Tos-SignedHeaders=host) 
技能熟练度 
熟练使用 
熟练 
Word/Excel/PowerPoint/X mind 
熟练天猫千牛后台、天猫生 意参谋、CRM系统、掌握天 猫推广相关内容 
熟练 
PS 
掌握 
## 求职意向 
期望薪资7000-10000元/月 
求职状态随时到岗 
期望职位电商运营 
期望地点杭州市 
## 自我评价 
·拥有4年天猫运营经验,熟练天猫运营,曾负责家电品类运营,年销售规模10亿+,主 要工作内容为厨电品类运营、渠道店铺运营、营销和多版块协同等。有店铺品类从0-1 的经验,曾负责快消品店铺运营,年规模3千万+,主要内容为店铺运营、产品运营、 活动运营、营销和多版块协同等,实现店铺业绩同比增长超35%。 
·工作认真,有上进心,吃苦耐劳,喜欢有逻辑去做事,以数据为导向,自学 photoshop(基础)。 
![fig_60021](https://pdf-bucket.tos-cn-beijing.volces.com/infer/20260601/1fdcc44fb6fccc14ed4210a56de60c1d_1780305075584603354.jpeg?X-Tos-Algorithm=TOS4-HMAC-SHA256&amp;X-Tos-Credential=AKLTZDcxYzI0ZWI5NDkzNGRkNWI1OTdiNTVjNjZjYjU3NmQ%2F20260601%2Fcn-beijing%2Ftos%2Frequest&amp;X-Tos-Date=20260601T091115Z&amp;X-Tos-Expires=1800&amp;X-Tos-Signature=66d158cf8f2ea3137fc7da444cfa5506bb5f194942e28caa7d35d94cbcc641bb&amp;X-Tos-SignedHeaders=host) 
工作经历 
杭州碧橙网络技术有限公司 
品类运营 
2020-08至2022-06 
2020.08-2022.06碧橙数字-品类运营 
## 1.品类线运营 
项目背景: 
以天猫林内官方旗舰店,厨电品类版块为背景。 
动作: 
产品策略上:通过分析市场和竞对,分别从产品的价格段分别和产品功能上,寻找差 异化策略,营造话题对产品进行包装,同时在站内外做引流种草(站内:短视频、直 播、话题页打造;站外:品牌活动分享);优化组套策略。打造黑科技温探头致 敬未来厨房话题,持续造势;获取品质会场重点资源(12期免息/新品小黑盒), 同时调整推广投放的关键词和人群标签。 
结果:20年双11完成销售1100万,同比增长24% 
## 2.店铺运营 
项目背景: 
以淘宝渠道,林内官方企业店为背景。 
## 动作: 
通过分析热水器市场和竞对(林内官方品牌店),确定店铺定位,并制定对应的差异 化产品运营策略(性价比款高端热水器),优化店铺整体视觉效果,制定店铺活动节 奏以及活动策略配合站内推广(直通车、淘客、淘金币等),优化客服端话术(主动 请缨接待一段时间客服,用于了解用户偏好)等 
## 结果: 
实现销售同比30%+,点击率从3%提升至6%,转化率从4%提升至6%。 治洽食品股份有限公司 天猫运营 
2022-08至2024-04 
## 1.店铺运营 
项目背景: 
以天猫葵珍旗舰店为背景。 
动作: 
重新整合产品线优化产品定价,优化店铺视觉效果和产品包装;结合品牌情况,制定 店铺活动节奏,精确规划每场活动策略,制定推广方案,同时精细化运营售前、售中 和售后各个版块;提升店铺排名、店铺DSR评分、好评率等;做站内外内容和直播短 视频种草。 
结果: 
![fig_84397](https://pdf-bucket.tos-cn-beijing.volces.com/infer/20260601/1fdcc44fb6fccc14ed4210a56de60c1d_1780305075587835864.jpg?X-Tos-Algorithm=TOS4-HMAC-SHA256&amp;X-Tos-Credential=AKLTZDcxYzI0ZWI5NDkzNGRkNWI1OTdiNTVjNjZjYjU3NmQ%2F20260601%2Fcn-beijing%2Ftos%2Frequest&amp;X-Tos-Date=20260601T091115Z&amp;X-Tos-Expires=1800&amp;X-Tos-Signature=f31ed2cd52454f5c53f63c5197e9cb77f95e2372b9ae1fc41b9af7fea6ad2520&amp;X-Tos-SignedHeaders=host)
UV翻倍、转化率从8%提升至16%、老客占比从10%提升至50%,复购率提升一倍, 实现销售同比增长35%,年规模2千万。 
爱点击数据科技有限公司 
高级运营 
![fig_53657](https://pdf-bucket.tos-cn-beijing.volces.com/infer/20260601/a00d6222aadaab62ae4b7f0e4f112108_1780305074994290765.jpeg?X-Tos-Algorithm=TOS4-HMAC-SHA256&amp;X-Tos-Credential=AKLTZDcxYzI0ZWI5NDkzNGRkNWI1OTdiNTVjNjZjYjU3NmQ%2F20260601%2Fcn-beijing%2Ftos%2Frequest&amp;X-Tos-Date=20260601T091114Z&amp;X-Tos-Expires=1800&amp;X-Tos-Signature=b349db8c2eaadad3c69509c5f8236c6ce94b0e85c20bc66549ed5a8b7291f2b8&amp;X-Tos-SignedHeaders=host) 
2024-05至今 
## 1.微信商城店铺运营 
项目背景: 
杜蕾斯微信会员商城 
动作: 
商城端:通过后台用户数据和销售数据反馈,制定店铺活动节奏和方案,内部横向对 接对商城整体销售进行拉升; 
会员端:通过分析竞品店铺和top店铺,优化会员积分商城功能,设计积分获取路径 (如消费返积分,签到奖励,任务奖励等);制定会员分层运营策略(如会员等级机 制),差异化权益。策划月度会员日、节日营销(如年货节);为杜蕾斯微信小游戏 开发,提供优化方案,联合杜蕾斯小游戏对商城进行拉粉种草;联合品牌方策划线下 活动,对商城进行线下种草。 
结果: 
商城端:销售从每日3万提升到每日10万; 
会员端:每日粉丝注册量从200提升至9000,为杜蕾斯微信商城的销售贡献大量新用 户,会员端销售翻倍。 
![fig_52894](https://pdf-bucket.tos-cn-beijing.volces.com/infer/20260601/a00d6222aadaab62ae4b7f0e4f112108_1780305074993665248.jpeg?X-Tos-Algorithm=TOS4-HMAC-SHA256&amp;X-Tos-Credential=AKLTZDcxYzI0ZWI5NDkzNGRkNWI1OTdiNTVjNjZjYjU3NmQ%2F20260601%2Fcn-beijing%2Ftos%2Frequest&amp;X-Tos-Date=20260601T091114Z&amp;X-Tos-Expires=1800&amp;X-Tos-Signature=82e45da9a1c1a128133a04a97548c13197f0da16a390eed22623f6ec6936316f&amp;X-Tos-SignedHeaders=host) 
教育背景 
长江大学2016-09至2020-06 
化工学院高分子化学工程与技术本科 
![fig_22600](https://pdf-bucket.tos-cn-beijing.volces.com/infer/20260601/a00d6222aadaab62ae4b7f0e4f112108_1780305074993934010.jpeg?X-Tos-Algorithm=TOS4-HMAC-SHA256&amp;X-Tos-Credential=AKLTZDcxYzI0ZWI5NDkzNGRkNWI1OTdiNTVjNjZjYjU3NmQ%2F20260601%2Fcn-beijing%2Ftos%2Frequest&amp;X-Tos-Date=20260601T091114Z&amp;X-Tos-Expires=1800&amp;X-Tos-Signature=763c27c58287b59bf86ef5d8931733e14d1448697a5ac0ef1cd67f41ad258f2c&amp;X-Tos-SignedHeaders=host)</t>
        </is>
      </c>
      <c r="R9" t="inlineStr">
        <is>
          <t>点击按钮</t>
        </is>
      </c>
      <c r="S9" t="inlineStr">
        <is>
          <t>【工作内容】
- 负责京东/天猫/小红书等电商平台店铺日常运营管理，包括商品上架、页面维护及活动策划执行；
- 监控分析销售数据与用户行为，定期输出运营报告并提出优化方案；
- 协同设计、客服团队完成促销活动落地，提升转化率与复购率；
- 研究竞品动态及行业趋势，结合平台规则调整运营策略以提高曝光量；
- 处理订单异常、售后问题等客户咨询，维护良好的客户关系与品牌口碑。
【任职要求】
- 大专及以上学历；
- 具备基本数据分析能力，能熟练使用Excel进行数据整理与可视化呈现；
- 拥有较强的学习意愿与抗压能力，适应快节奏的工作环境；
- 对电商行业有一定了解，熟悉主流电商平台操作流程者优先考虑；
- 需具备良好的沟通协调能力与团队协作意识，能独立解决问题。</t>
        </is>
      </c>
      <c r="T9">
        <v>1</v>
      </c>
    </row>
    <row r="10" ht="25.5" customHeight="1">
      <c r="A10">
        <v>11</v>
      </c>
      <c r="B10" t="inlineStr">
        <is>
          <t>电商运营</t>
        </is>
      </c>
      <c r="C10" t="inlineStr">
        <is>
          <t>【电商运营_合肥 8-12K】王磊 10年以上.pdf</t>
        </is>
      </c>
      <c r="D10" t="inlineStr">
        <is>
          <t>齐楚捷</t>
        </is>
      </c>
      <c r="E10" t="inlineStr">
        <is>
          <t>王磊</t>
        </is>
      </c>
      <c r="F10" t="inlineStr">
        <is>
          <t>该文本中未提及当前薪资/工资/年薪等与薪资有关的信息。</t>
        </is>
      </c>
      <c r="G10" t="inlineStr">
        <is>
          <t>【简历概览】
32岁男，11年电商运营经验，精通抖音、天猫等多平台，擅长全链路操盘与政企资源整合。
【技能拆解】
- 技术栈：抖音生态、抖店、千川、本地推、传统货架电商、天猫、淘宝、数据分析、直播运营、供应链管理、渠道分销、品牌孵化、大促活动策划、数据化运营、ROI优化
- 软技能：全链路操盘能力、多平台运营、资源整合、商业化变现思维、团队管理、战略规划、结果导向、沟通协调
【与JD匹配分析】
岗位JD如下：
【工作内容】
- 负责京东/天猫/小红书等电商平台店铺日常运营管理，包括商品上架、页面维护及活动策划执行；
- 监控分析销售数据与用户行为，定期输出运营报告并提出优化方案；
- 协同设计、客服团队完成促销活动落地，提升转化率与复购率；
- 研究竞品动态及行业趋势，结合平台规则调整运营策略以提高曝光量；
- 处理订单异常、售后问题等客户咨询，维护良好的客户关系与品牌口碑。
【任职要求】
- 大专及以上学历；
- 具备基本数据分析能力，能熟练使用Excel进行数据整理与可视化呈现；
- 拥有较强的学习意愿与抗压能力，适应快节奏的工作环境；
- 对电商行业有一定了解，熟悉主流电商平台操作流程者优先考虑；
- 需具备良好的沟通协调能力与团队协作意识，能独立解决问题。
逐项对比：
- 硬技能匹配情况：熟悉天猫等传统货架电商平台，具备活动策划、数据分析、销售数据监控能力，匹配平台运营、活动策划、数据分析要求，但未明确提及京东、小红书操作经验及Excel使用能力
- 经验年限匹配情况：11年工作经验，远超岗位对电商行业了解的基础要求
- 行业背景匹配情况：有国内电商运营经验，曾负责品牌全渠道运营及大促活动，与电商平台店铺运营背景相关</t>
        </is>
      </c>
      <c r="H10">
        <v>75</v>
      </c>
      <c r="I10" t="inlineStr">
        <is>
          <t>推荐</t>
        </is>
      </c>
      <c r="J10" s="2">
        <v>46174</v>
      </c>
      <c r="K10"/>
      <c r="L10"/>
      <c r="M10"/>
      <c r="N10"/>
      <c r="O10"/>
      <c r="P10" s="3"/>
      <c r="Q10" t="inlineStr">
        <is>
          <t>![fig_19641](https://pdf-bucket.tos-cn-beijing.volces.com/infer/20260601/f9919fe36122f0a5d07c956f2e6a3d6b_1780305344292005690.jpg?X-Tos-Algorithm=TOS4-HMAC-SHA256&amp;X-Tos-Credential=AKLTZDcxYzI0ZWI5NDkzNGRkNWI1OTdiNTVjNjZjYjU3NmQ%2F20260601%2Fcn-beijing%2Ftos%2Frequest&amp;X-Tos-Date=20260601T091544Z&amp;X-Tos-Expires=1800&amp;X-Tos-Signature=54b1ee7282f7e401ae07ecea51830ff40309f1e5e0e8f0081e7042a341d84eb4&amp;X-Tos-SignedHeaders=host) 
## 王磊 
男 | 32岁 
![fig_56455](https://pdf-bucket.tos-cn-beijing.volces.com/infer/20260601/f9919fe36122f0a5d07c956f2e6a3d6b_1780305344291373834.jpeg?X-Tos-Algorithm=TOS4-HMAC-SHA256&amp;X-Tos-Credential=AKLTZDcxYzI0ZWI5NDkzNGRkNWI1OTdiNTVjNjZjYjU3NmQ%2F20260601%2Fcn-beijing%2Ftos%2Frequest&amp;X-Tos-Date=20260601T091544Z&amp;X-Tos-Expires=1800&amp;X-Tos-Signature=78e190eee6708c3ebdf3eea6779efe664e9358154c7793b5ff9c6123450bedf5&amp;X-Tos-SignedHeaders=host) 
11年工作经验 | 国内电商运营 | 期望薪资:10-13K | 期望城市:合肥 
## 个人优势 
人优势 
全链路操盘能力:11年电商实战经验,精通从战略规划､流量运营到供应链管理的全链路闭环,擅长0-1业务孵化及成熟项 目增长｡ 
多平台运营专家:深耕抖音生态(抖店､千川､本地推)､传统货架电商生态(主要是天猫､淘宝等),熟悉平台算法与流 量逻辑,具备从内容种草到直播转化的完整打法｡ 
政企资源整合:曾任职政府电商公共服务中心,具备优秀的政企对接与本地商户资源整合能力,擅长构建区域电商生态｡ 商业化变现思维:以结果为导向,曾带领品牌实现月销千元至年销千万级的跨越,擅长通过数据化运营提升ROI与市场份 额｡ 
## 工作经历 
安徽双熙医疗设备有限公司 抖音主管 
2025.07-2026.02 
内容: 
体系搭建与管理:从0-1组建抖音运营团队,制定核心KPI考核体系,统筹抖店日常运营､千川投放直播控场及内容策略,实 现团队人效提升｡ 
渠道与资源运营:对接抖音平台官方资源,借力流量扶持政策;主导渠道经销商/合作商的筛选､培训与维护,明确销售指 标并推动落地｡ 
供应链统筹:全流程管控合作合同拟定､货物调配､订单履约及发货管理,确保运营合规性与高效性｡ 
核心业绩:操盘期间品牌稳居抖音平台医疗健康类目销售榜单TOP 10,建立稳定的渠道分销体系｡ 
业绩: 
品牌在抖音平台销售榜单一直处于前十位置｡ 
杭州江团鱼网络科技有限公司 运营总监/合伙人 
2024.01-2025.06 
内容: 
本地生活孵化:主导抖音本地生活达人矩阵及来客项目孵化,搭建高转化货盘体系,结合数据分析优化直播脚本与用户路 径｡ 
业务增长:成功孵化多个标杆性本地生活项目,沉淀出可复用的本地化直播运营方法论,有效占领用户心智｡ 
核心业绩:带领公司从0到1搭建直播团队,洽谈并落地多个爆品合作货盘;所建直播间排名均位列行业前列,广告投放数据 处于同行优秀水平 
## 业绩: 
1､多个酒旅项目直播间长期稳定杭州城市排行榜前三｡ 
2､单直播间日销GMV长期稳定在60-70万｡
产业赋能:牵头本土企业电商赋能计划,开展电商运营专项培训,孵化潜力电商产品,助力传统企业数字化转型｡ 
政企协同:对接本地商户与商务局,统筹电商助农项目洽谈与落地,搭建政企商协同的本地化电商生态,推动区域资源整 合｡ 
合肥俊时电子商务有限公司 运营总监 
2020.03-2022.10 
作为富光实业核心线上经销商,负责“富光水杯”及高端品牌“茶马仕”全渠道运营,搭建天猫､京东旗舰店运营体系并操 盘运营茶马仕天猫旗舰店; 
从0到1组建茶马仕专项团队,参与产品研发设计与定位,通过市场分析细分目标人群､制定定价策略,搭建品牌视觉体系与 产品布局; 
主导大促活动策划(重点“双十一”),通过数据化运营优化流量投放与转化路径,实现核心业绩突破:茶马仕线上销售从 月销千元增至年销千万,第二年达成千万级营收,“双十一”同比增长270%,成为富光系亿元目标核心贡献板块,奠定品 牌高端化市场地位; 
教育经历 
安徽中澳科技职业学院 
大专 工程造价 
2012-2015</t>
        </is>
      </c>
      <c r="R10" t="inlineStr">
        <is>
          <t>点击按钮</t>
        </is>
      </c>
      <c r="S10" t="inlineStr">
        <is>
          <t>【工作内容】
- 负责京东/天猫/小红书等电商平台店铺日常运营管理，包括商品上架、页面维护及活动策划执行；
- 监控分析销售数据与用户行为，定期输出运营报告并提出优化方案；
- 协同设计、客服团队完成促销活动落地，提升转化率与复购率；
- 研究竞品动态及行业趋势，结合平台规则调整运营策略以提高曝光量；
- 处理订单异常、售后问题等客户咨询，维护良好的客户关系与品牌口碑。
【任职要求】
- 大专及以上学历；
- 具备基本数据分析能力，能熟练使用Excel进行数据整理与可视化呈现；
- 拥有较强的学习意愿与抗压能力，适应快节奏的工作环境；
- 对电商行业有一定了解，熟悉主流电商平台操作流程者优先考虑；
- 需具备良好的沟通协调能力与团队协作意识，能独立解决问题。</t>
        </is>
      </c>
      <c r="T10">
        <v>1</v>
      </c>
    </row>
    <row r="11" ht="25.5" customHeight="1">
      <c r="A11">
        <v>12</v>
      </c>
      <c r="B11" t="inlineStr">
        <is>
          <t>直播运营</t>
        </is>
      </c>
      <c r="C11" t="inlineStr">
        <is>
          <t>【抖音直播运营_合肥 8-12K】刘先生 8年.pdf</t>
        </is>
      </c>
      <c r="D11" t="inlineStr">
        <is>
          <t>齐楚捷</t>
        </is>
      </c>
      <c r="E11" t="inlineStr">
        <is>
          <t>刘先生</t>
        </is>
      </c>
      <c r="F11" t="inlineStr">
        <is>
          <t>9-13K</t>
        </is>
      </c>
      <c r="G11" t="inlineStr">
        <is>
          <t>【简历概览】
26岁，8年工作经验，5年抖音电商实操，直播运营，目标合肥9-13K。
【技能拆解】
- 技术栈：抖音电商、直播运营、千川投放、DOU+、短视频引流、数据分析、Excel、抖店搭建、商品卡推广、飞瓜、蝉妈妈、达多多、有米有数
- 软技能：创意营销、用户洞察、数据驱动、团队管理、跨部门协作、学习总结、执行力
【与JD匹配分析】
- 硬技能匹配情况：精通抖音运营规则与后台操作，具备直播计划制定、流量策略、数据监控分析、活动策划、千川投放等能力，熟练使用Excel，符合岗位硬技能要求。
- 经验年限匹配情况：8年工作经验，5年抖音电商实操，远超2年及以上抖音直播运营经验要求。
- 行业背景匹配情况：曾任职安徽麦迪新食品科技发展有限公司，有食品类目直播运营经验，符合做过食品等类目优先的要求。</t>
        </is>
      </c>
      <c r="H11">
        <v>95</v>
      </c>
      <c r="I11" t="inlineStr">
        <is>
          <t>强烈推荐</t>
        </is>
      </c>
      <c r="J11" s="2">
        <v>46174</v>
      </c>
      <c r="K11"/>
      <c r="L11"/>
      <c r="M11"/>
      <c r="N11"/>
      <c r="O11"/>
      <c r="P11" s="3"/>
      <c r="Q11" t="inlineStr">
        <is>
          <t>![fig_50207](https://pdf-bucket.tos-cn-beijing.volces.com/infer/20260601/f4e1efcb5f4e6b7db8a539e59bae0135_1780308174503100255.jpeg?X-Tos-Algorithm=TOS4-HMAC-SHA256&amp;X-Tos-Credential=AKLTZDcxYzI0ZWI5NDkzNGRkNWI1OTdiNTVjNjZjYjU3NmQ%2F20260601%2Fcn-beijing%2Ftos%2Frequest&amp;X-Tos-Date=20260601T100254Z&amp;X-Tos-Expires=1800&amp;X-Tos-Signature=f807e001500dfc2a25cca637e4cddc91ce49239dcc70cc490670b5fc85f285f0&amp;X-Tos-SignedHeaders=host) 
刘先生 
男 | 26岁 
![fig_77464](https://pdf-bucket.tos-cn-beijing.volces.com/infer/20260601/f4e1efcb5f4e6b7db8a539e59bae0135_1780308174502586973.jpeg?X-Tos-Algorithm=TOS4-HMAC-SHA256&amp;X-Tos-Credential=AKLTZDcxYzI0ZWI5NDkzNGRkNWI1OTdiNTVjNjZjYjU3NmQ%2F20260601%2Fcn-beijing%2Ftos%2Frequest&amp;X-Tos-Date=20260601T100254Z&amp;X-Tos-Expires=1800&amp;X-Tos-Signature=2697132ba4639d482c4cfe8e047dd16f998711cdb0a9ae3e381c6017e9e355b3&amp;X-Tos-SignedHeaders=host) 
13075527992 
![fig_35934](https://pdf-bucket.tos-cn-beijing.volces.com/infer/20260601/f4e1efcb5f4e6b7db8a539e59bae0135_1780308174502520490.jpeg?X-Tos-Algorithm=TOS4-HMAC-SHA256&amp;X-Tos-Credential=AKLTZDcxYzI0ZWI5NDkzNGRkNWI1OTdiNTVjNjZjYjU3NmQ%2F20260601%2Fcn-beijing%2Ftos%2Frequest&amp;X-Tos-Date=20260601T100254Z&amp;X-Tos-Expires=1800&amp;X-Tos-Signature=dd9397d6b9b59cd7da277ec2e2bd303421990455638467807f43851092b2d15e&amp;X-Tos-SignedHeaders=host) 
2636360572@qq.com 
8年工作经验 | 求职意向:直播运营 | 期望薪资:9-13K | 期望城市:合肥 
## 个人优势 
5年抖音电商工作实操经验,有0到1账号和店铺以及内容端口的搭建和细化工作流｡ 创意营销:善于根据实时热点以转化结果品宣为价值导向,策划创新符合现有项目产品的营销活动,提高用户参与度以及产品的曝 光度｡ 
用户洞察:精准分析用户行为兴趣,准确的把握目标市场,提高用户体验和粘性｡ 数据驱动:运用数据分析实时优化运营策略,不断优化转化率以及用户留存, 乐于学习,总结反思,寻找突破口,同步团队共同进步 
## 工作经历 
安徽宏元聚康医疗科技有限公司 运营经理/主管 2025.02-至今 
## 内容: 
1. 主导直播项目,通过精细化运营提升观众互动率,带动销售额增长和粉丝基数提高私域的拓展渠道铺垫｡ 
2. 负责店铺日常管理运营,优化产品的页面布局和产品展示以及标题,周期性复盘对比行业对标做阶段的优化和营销策略玩法, 通过短视频和付费同步提升店铺曝光点击和自然转化｡ 
3. 统筹素材创作与主页视频创作的发布流程,提高素材的消耗引流转化率,同时提高主页视频的品牌和导流效率性｡ 
4. 策展并执行多场节日促销活动,有效提升活动期间整体销售额,强化客户忠诚度和粘度｡ 
## 业绩: 
协调统筹直播部门和内容部门,管理6人团队(剪辑,摄影,主播,编导)主导投放和数据复盘,起号调试阶段,月整体投入产 出比Roi2.5 
安徽麦迪新食品科技发展有限公司 直播运营 
2024.02-2025.02 
## 主要负责直播前端和店铺后端工作 
## 一､店铺运营 
· 搭建与定位: 分析市场､人群与竞品,完成店铺注册装修､商品上架,打造差异化形象｡ 
· 商品与售后: 选品汰换､合理定价促销､库存预警补货;维护体验分与评价,拉升复购｡ 
· 营销推广: 用短视频/直播内容及达人合作引流,以千川､DOU+精准投放,参与平台大促,并做粉丝社群维护｡ 
· 数据优化: 监测流量､转化､客单等核心指标,依数据调整页面､投放与货品策略｡ 
## 二､直播间运营 
· 规划: 定主题､搭场景､组团队(主播/助播/场控),一切围绕目标受众喜好｡ 
· 执行: 做排期､写脚本､备商品,直播中监控画面与互动,实时调节奏促转化｡
· 复盘: 分析人气､互动､销售数据,针对性优化内容､话术与流程｡ 
## 三､千川投放 
· 账户与素材: 搭建并持续优化计划､出价与人群定向;指导素材制作,提炼高转化模板｡ 
· 数据与策略: 紧盯CTR､ROI､转化成本,及时调优投放方案;定期做竞品与市场分析｡ 
· 沟通协作: 对接平台小二解决账户异常,联动创意团队保障投放效果｡ 
## 四､核心心得 
深耕用户､产品､流量运营｡重在拉新与私域沉淀,多渠道降本提曝光,激发裂变,稳健托举GMV｡ 
合肥金抖云上商业经营管理合伙企业(有限合伙) 
新媒体运营 
2023.05-2023.12 
内容: 
## • 直播及店铺运营 
1. 负责统筹直播制定直播计划,根据产品搭建直播间和团队搭建完成工作的实施和落地 
3. 负责直播内容节奏以及活动大促的营销策划,进行人员的组织和工作的实施,以最终销售数据为导向提高直播的观赏性和互动 性拉升提高数据转化 
4. 主播的话术培训和优化,梳理中控场控和主播的节奏搭配协调性,从场景和品和主播话术呈现多方面细致化优化用户体验提高 转化和数据增长 
5. 负责与甲方及供应商的沟通合作,梳理优化产品货盘,根据人群和客单价根据直播间组创新品,保障投放空间和转化效果,优 化数据 
6. 抖店0到1开通搭建,商品上下架 sku 的优化,店铺资质品牌授权的申请入驻,根据直播搭建营销计划包括超级福袋,限时限 量,达人专属,精选联盟的开播和达人的营销对接,商品卡推广流量优化,以及售后端客服的培训和梳理以及工具的使用, 
7.千川投放的搭建优化,根据产品和人群画像搭建投放策略,梳理优化总结投放的数据反馈,同步到视频端优化素材的种草力,加 强主播话术和投放的贴合性承接性,多方面结合整体提高投入产出比, 
8.数据分析:通过飞瓜蝉妈妈达多多有米有数收集对标产品数据,利用 Excel 整理每日每周每月的直播数据包括自然流占比,场观 人数,转粉率,互动率,平均停留时长,销售额,UV 价值等数据的复盘找出问题和优势,解决优化问题所在然后调整运营策略和 方向, 
业绩: 
1.三农产品店铺: 
商品卡销售8W加 
2.黄酒类目投放: 
广告 roi 4.25,整体 roi 6.04, 
销售数据增长,带动自然流的进入转化 
安徽浪花影视传媒有限公司 
## 新媒体运营 
2021.09-2023.02 
内容: 
1.负责抖音小店店铺的总体统筹,能独立从0到1的搭建,完成前端商品上架以及后端的物流售后处理,不断探索优化搜索关键词, 日常的数据监测,提升店铺自然搜索流量,目前运营过的店铺类目有,鞋靴服饰,百货快消,店铺自然月销售额50万加｡ 
2.带货直播间运营与统筹,带过四个鞋靴直播间,可以独立0到1搭建运营直播间有一定的起号经验,根据产品定位以及抖音平台流 量规则制定直播和短视频的运营策略推进落地,把控整个直播间的主播与流量节奏,对主播话术结合产品有一定的方向,根据直播 间数据指标对排品做出偏向性优化,对直播数据敏感,优化直播数据指标,提升整体的销售 
3.熟悉千川规则,根据直播间属性卖点以及受益人群把控投放成本独立做出定制有效的投放计划,提升曝光提高整体的销售额优化 投产, 
业绩:
在安徽浪花影视传媒有限公司担任新媒体运营期间,成功推动鞋靴服饰类目单日整体自然流销售额达到94万元｡通过优化产品展 示策略和提升市场推广效率,显著提升了该类目的市场影响力和销售业绩｡ 
## 教育经历 
眉县职业教育中心 
中专/中技 铁路 
2018-2020 
## 资格证书 
c1驾驶证 
## 作品展示 
![fig_30915](https://pdf-bucket.tos-cn-beijing.volces.com/infer/20260601/9ce70410624b545f23dc13b1347a27be_1780308174531566774.jpg?X-Tos-Algorithm=TOS4-HMAC-SHA256&amp;X-Tos-Credential=AKLTZDcxYzI0ZWI5NDkzNGRkNWI1OTdiNTVjNjZjYjU3NmQ%2F20260601%2Fcn-beijing%2Ftos%2Frequest&amp;X-Tos-Date=20260601T100254Z&amp;X-Tos-Expires=1800&amp;X-Tos-Signature=6f927d993fa8f872de6cde153f01c0678ec5081f6db75a9fb6d15a193009abe6&amp;X-Tos-SignedHeaders=host) 
Boss 直聘APP 
![fig_28332](https://pdf-bucket.tos-cn-beijing.volces.com/infer/20260601/9ce70410624b545f23dc13b1347a27be_1780308174530353871.jpeg?X-Tos-Algorithm=TOS4-HMAC-SHA256&amp;X-Tos-Credential=AKLTZDcxYzI0ZWI5NDkzNGRkNWI1OTdiNTVjNjZjYjU3NmQ%2F20260601%2Fcn-beijing%2Ftos%2Frequest&amp;X-Tos-Date=20260601T100254Z&amp;X-Tos-Expires=1800&amp;X-Tos-Signature=018cebe3c915ee06ff657ee6629e5d4829f49420ac45d47c0ff69be99fd5c5b2&amp;X-Tos-SignedHeaders=host) 
微信小程序</t>
        </is>
      </c>
      <c r="R11" t="inlineStr">
        <is>
          <t>点击按钮</t>
        </is>
      </c>
      <c r="S11" t="inlineStr">
        <is>
          <t>岗位职责：
1、直播间整体运营：负责品牌抖音直播间的日常运营管理，制定并执行直播计划、排期与流量策略。
2、数据监控与分析：实时监控直播数据（流量、互动、转化等），进行复盘分析，产出数据报告，并提出可执行的优化方案，驱动直播效果持续提升。
3、内容与活动策划：策划直播主题、营销活动、促销玩法及互动脚本，提升直播间吸引力和用户参与度，助力直播目标（涨粉、互动、销售等）达成。
4、流量获取与投放：熟悉平台流量规则，运用付费投流、内容预热、短视频引流、站外推广等多种手段，为直播间引入精准流量。
5、跨部门协同：与主播、招商、商品、视频、设计等部门紧密协作，整合资源，确保直播前、中、后期的全链路顺利执行。
任职要求：
1、2年及以上抖音直播运营或电商运营相关经验。
2、做过水饮、食品、美妆、快消品品等类目优先。
3、精通抖音平台的运营规则与后台操作。
3、具备较强的数据分析能力，能熟练使用Excel等工具，数据敏感，善于从数据中发现问题和机会。
4、了解直播投流（如巨量千川、磁力引擎等）的基本逻辑与操作者优先。
个人素质：
1、网感好，对直播热点、流行趋势有敏锐的洞察力。
2、思维活跃，执行力强，能承受快节奏和一定的工作压力。
3、沟通协调能力佳，责任心强，具备出色的解决问题能力和团队合作精神</t>
        </is>
      </c>
      <c r="T11">
        <v>1</v>
      </c>
    </row>
    <row r="12" ht="25.5" customHeight="1">
      <c r="A12">
        <v>13</v>
      </c>
      <c r="B12" t="inlineStr">
        <is>
          <t>电商运营</t>
        </is>
      </c>
      <c r="C12" t="inlineStr">
        <is>
          <t>【电商运营_合肥 8-12K】鲁云云 26年应届生.pdf</t>
        </is>
      </c>
      <c r="D12" t="inlineStr">
        <is>
          <t>齐楚捷</t>
        </is>
      </c>
      <c r="E12" t="inlineStr">
        <is>
          <t>鲁云云</t>
        </is>
      </c>
      <c r="F12" t="inlineStr">
        <is>
          <t>无</t>
        </is>
      </c>
      <c r="G12" t="inlineStr">
        <is>
          <t>【简历概览】
2026届国际商务硕士，有电商运营、社群管理、外贸实习经验，获多项奖学金。
【技能拆解】
- 技术栈：大学英语四六级、全国计算机二级MS OFFICE、初级会计证、SPSS
- 软技能：活动策划、数据监控分析、团队协作、沟通协调、独立解决问题
【与JD匹配分析】
- 硬技能匹配情况：具备Excel数据处理基础（计算机二级证书），有活动策划和数据复盘经验，符合基本数据分析能力要求
- 经验年限匹配情况：有3段实习经历（电商运营、社群管理、外贸），合计约1年，经验年限基本符合
- 行业背景匹配情况：有浙江森马服饰达人运营实习经历，熟悉电商直播流程，了解平台运营逻辑，行业背景匹配度较高</t>
        </is>
      </c>
      <c r="H12">
        <v>80</v>
      </c>
      <c r="I12" t="inlineStr">
        <is>
          <t>强烈推荐</t>
        </is>
      </c>
      <c r="J12" s="2">
        <v>46175</v>
      </c>
      <c r="K12"/>
      <c r="L12"/>
      <c r="M12"/>
      <c r="N12"/>
      <c r="O12"/>
      <c r="P12" s="3"/>
      <c r="Q12" t="inlineStr">
        <is>
          <t>• 2025年获杭州师范大学科研 创新奖､社会工作奖､优秀研 究生干部､校级优秀毕业生 语言能力:大学英语四､六级 计算机:获得全国计算机等级考 试 二级 MS OFFICE 优秀 资格证书:初级会计证 5af96e875305237b1HBz29q0FltXwom6Vv6bWOKklv_VNBVm1w~~ 
![fig_06373](https://pdf-bucket.tos-cn-beijing.volces.com/infer/20260602/0f93e0e47687c572f147327daef0831a_1780363767694074021.jpeg?X-Tos-Algorithm=TOS4-HMAC-SHA256&amp;X-Tos-Credential=AKLTZDcxYzI0ZWI5NDkzNGRkNWI1OTdiNTVjNjZjYjU3NmQ%2F20260602%2Fcn-beijing%2Ftos%2Frequest&amp;X-Tos-Date=20260602T012927Z&amp;X-Tos-Expires=1800&amp;X-Tos-Signature=44904faff3947d4ab6eba8fcdcda46c67b998303e6a4f32789f4b0752d848a2a&amp;X-Tos-SignedHeaders=host) 
2025.2-2025.6 2025.2-2025.6 浙江森马服饰股份有限公司 达人运营实习生 
达人运营实习生 
• 直播前期策划与支持:负责巴拉巴拉品牌直播手卡的策划与制作,系 统梳理产品核心卖点､规格参数及价格策略,为达人团队提供精准高 效的选品与直播依据;独立完成样衣的统筹调拨､整理及管理,保障 直播样品及时准确到位｡ 直播全流程执行与保障:深度参与快手､抖音双平台达人直播项目, 负责直播间现场跟播,实时监控流程､快速响应并解决直播中出现的 突发问题,确保直播顺畅进行｡ 
## 鲁云云 
基本信息 
• 达人资源拓展与对接:对接并服务多层级达人资源,最高场次达成超 2000万元销售额,积累了大型高影响力直播项目的实战经验｡ 直播后期优化与复盘:学习并实践直播货盘搭建,精准筛选并推荐适 配达人风格的产品组合;参与直播数据深度复盘分析｡ 
18368226189 
出生年月:2000.11.13 
硕士研究生 中共党员 
2024.7-2024.10 2024.7-2024.10 杭州嘉洁网络科技有限公司 运营实习生 
运营实习生 
• 社群管理:负责实施社群矩阵式运营,管理3个用户账号,每个账号粉 丝数约1万｡通过制定标准化操作流程,实现跨平台运营,日均维护用 户数达2.5万人次｡ 
lyunyun2023@163.com 
## 教育背景 
• 数据监控:执行社群动态数据追踪工作,发现3次咨询量异常波动情况｡ 及时与技术团队沟通,协助进行服务器扩容｡ 
硕士阶段:2023-2026 杭州师范大学 国际商务专业 本科阶段:2019-2023 江西师范大学科学技术学院 主修:国际经济与贸易专业 辅修:会计学 
• 活动策划:主导策划每周福利日活动,设计精准分群推送方案和阶梯 奖励机制｡活动期间吸引新用户3000人,提高了社群互动频率｡ 
2023.4-2023.5 2023.4-2023.5 宁波爱诗化妆品有限公司 外贸业务员 
外贸业务员 
• 样品管理:协助团队进行样品报价和寄送工作,与生产车间保持沟通｡ 完成样品的制作跟进和质量检查,确保样品按时交付给客户｡ • 客户沟通:配合组长与5位国外客户进行邮件往来,传达客户对样品的 具体需求｡收集整理客户反馈意见,编写反馈报告,推进潜在合作｡ 校园经历 
奖项证书 
硕士期间: 
团支书 
奖项荣誉: 
• 2024年1月-2025年9月,加入高等学校电子商务与数字经济案例中心 秘书处,参与了案例的收集､编辑､校对和排版工作,确保案例在呈现 上符合学术规范和出版要求,为案例的顺利发表提供了有力的支持｡ 2024年3月-2024年12月,参与校企平台经济项目,撰写2024年拱墅 区和余杭区的平台经济动态月报､季报以及龙头企业(淘天集团)专报｡ 
• 2020年､2021年获江西师 范大学科学技术学院二等专业 奖学金､三好学生 2023年获江西师范大学科学 技术学院优秀毕业生 
• 2025年4月,撰写《捷配“智”变记:解锁工业互联网平台赋能密码》, 以第一名的成绩入选第四届全国“高等学校电子商务与数字经济卓越案 例”,同时入选2025年浙江省专业学位研究生优秀教学案例｡ 
• 2023年､2025年获杭州师 范大学二等专业奖学金､ 2024年获杭州师范大学三等 专业奖学金 
本科期间: 
本科期间: 第八届“华创杯”调查分析大赛 2020-2021 2020-2021 
• 初期准备:小组讨论发现连续几次结婚率下降的新闻出现在大多数新闻 报的头条,共同决定以当代大学生恋爱婚姻观及对恐婚看法为主题进行 调查研究｡ 
• 调研分析:根据影响结婚率的可能因素设计调查问卷并发放400余份问 卷,通过对回收问卷使用SPSS进行相关分析;结合调研结果,归纳汇 总形成书面报告｡ 
• 项目收获:撰写10000+字数的总结报告,最终获得江西省第八届“华 创杯”调查分析大赛三等奖｡</t>
        </is>
      </c>
      <c r="R12" t="inlineStr">
        <is>
          <t>点击按钮</t>
        </is>
      </c>
      <c r="S12" t="inlineStr">
        <is>
          <t>【工作内容】
- 负责京东/天猫/小红书等电商平台店铺日常运营管理，包括商品上架、页面维护及活动策划执行；
- 监控分析销售数据与用户行为，定期输出运营报告并提出优化方案；
- 协同设计、客服团队完成促销活动落地，提升转化率与复购率；
- 研究竞品动态及行业趋势，结合平台规则调整运营策略以提高曝光量；
- 处理订单异常、售后问题等客户咨询，维护良好的客户关系与品牌口碑。
【任职要求】
- 大专及以上学历；
- 具备基本数据分析能力，能熟练使用Excel进行数据整理与可视化呈现；
- 拥有较强的学习意愿与抗压能力，适应快节奏的工作环境；
- 对电商行业有一定了解，熟悉主流电商平台操作流程者优先考虑；
- 需具备良好的沟通协调能力与团队协作意识，能独立解决问题。</t>
        </is>
      </c>
      <c r="T12">
        <v>1</v>
      </c>
    </row>
    <row r="13" ht="25.5" customHeight="1">
      <c r="A13">
        <v>14</v>
      </c>
      <c r="B13" t="inlineStr">
        <is>
          <t>直播运营</t>
        </is>
      </c>
      <c r="C13" t="inlineStr">
        <is>
          <t>【抖音直播运营_合肥 8-12K】韩博文 4年.pdf</t>
        </is>
      </c>
      <c r="D13" t="inlineStr">
        <is>
          <t>齐楚捷</t>
        </is>
      </c>
      <c r="E13" t="inlineStr">
        <is>
          <t>韩博文</t>
        </is>
      </c>
      <c r="F13" t="inlineStr">
        <is>
          <t>无</t>
        </is>
      </c>
      <c r="G13" t="inlineStr">
        <is>
          <t>【简历概览】
25岁，皖西学院园林本科，1年半直播运营经验，擅长GMV提升与全流程运营。
【技能拆解】
- 技术栈：直播运营、千川广告投放、短视频引流、数据监控分析、活动策划、SOP搭建、小红书推广
- 软技能：团队协调、目标分解、策略优化、跨部门协作、执行力
【与JD匹配分析】
- 硬技能匹配情况：具备直播计划制定、流量策略、数据监控分析、活动策划、短视频引流、千川投流等硬技能，匹配度较高
- 经验年限匹配情况：1年半直播运营经验，略低于2年要求
- 行业背景匹配情况：无快消相关行业经验，不满足优先条件</t>
        </is>
      </c>
      <c r="H13">
        <v>75</v>
      </c>
      <c r="I13" t="inlineStr">
        <is>
          <t>推荐</t>
        </is>
      </c>
      <c r="J13" s="2">
        <v>46175</v>
      </c>
      <c r="K13"/>
      <c r="L13"/>
      <c r="M13"/>
      <c r="N13"/>
      <c r="O13"/>
      <c r="P13" s="3"/>
      <c r="Q13" t="inlineStr">
        <is>
          <t>## 个人简历 
## 韩博文 
性别:男 
电话:17855376790 
身高:182cm 
年龄:25 
邮箱:20061774980@QQ.COM 
体重:75kg 
![fig_98635](https://pdf-bucket.tos-cn-beijing.volces.com/infer/20260602/e1569d6677f653c640bb96009965d1ca_1780363849655468610.jpeg?X-Tos-Algorithm=TOS4-HMAC-SHA256&amp;X-Tos-Credential=AKLTZDcxYzI0ZWI5NDkzNGRkNWI1OTdiNTVjNjZjYjU3NmQ%2F20260602%2Fcn-beijing%2Ftos%2Frequest&amp;X-Tos-Date=20260602T013049Z&amp;X-Tos-Expires=1800&amp;X-Tos-Signature=b96ddf72a1065ec3a46923c72428563188730d9a2070d8b43c6f8c10141306ef&amp;X-Tos-SignedHeaders=host) 
教育经历 
2020.09-2022.07 
皖西学院 园林专业|本科 
![fig_52819](https://pdf-bucket.tos-cn-beijing.volces.com/infer/20260602/e1569d6677f653c640bb96009965d1ca_1780363849655554483.jpg?X-Tos-Algorithm=TOS4-HMAC-SHA256&amp;X-Tos-Credential=AKLTZDcxYzI0ZWI5NDkzNGRkNWI1OTdiNTVjNjZjYjU3NmQ%2F20260602%2Fcn-beijing%2Ftos%2Frequest&amp;X-Tos-Date=20260602T013049Z&amp;X-Tos-Expires=1800&amp;X-Tos-Signature=cca1120b2c6982913fe3753c1a03f5b99b269e10faf47456985358acead2bc4b&amp;X-Tos-SignedHeaders=host) 
工作经历 
2023.05-2024.09 直播运营|互联网电商 核心业绩: 
重新加载杭州服饰有限公司 
·双十一期间直播间GMV突破600W,店铺总成交额达1000W+。 
·负责直播间单月直播GMV超1200W,助力全店店铺成交额达6500W。 
·全年推动店铺成交额约5亿。 
·多场景、多玩法直播活动,单场活动GMV突破200W 工作内容: 
·制定直播排班计划,协调团队资源。 
·负责千川广告投放,优化投放策略提升ROI。 
·策划并执行直播活动,结合破价、满赠等玩法提升转化率。 
·通过短视频优化为直播间引流,增加观众互动与停留时长。 
·分解销售目标,监控数据并调整运营策略。 
2024.10-至今 江南布衣服饰有限公司 运营|互联网电商 
·负责直播全流程跟进,确保各环节无缝衔接。 
·创作并剪辑视频内容,增强直播间吸引力。 
·执行小红书内容投放策略,扩大品牌曝光。 
·精选主推产品,策划促销活动,提升销售转化率。 
·分析直播数据,优化运营策略,推动团队高效执行 
·搭建SOP管控清单,搭建直播间四维(开播流程、直播玩法、播后复盘、直播间管理)流程
·小红书账号推广引流、门店sales账号推广事宜 
![fig_83105](https://pdf-bucket.tos-cn-beijing.volces.com/infer/20260602/e2c064014c22ce2b9e7aef64c5eb28d5_1780363849367454319.jpeg?X-Tos-Algorithm=TOS4-HMAC-SHA256&amp;X-Tos-Credential=AKLTZDcxYzI0ZWI5NDkzNGRkNWI1OTdiNTVjNjZjYjU3NmQ%2F20260602%2Fcn-beijing%2Ftos%2Frequest&amp;X-Tos-Date=20260602T013049Z&amp;X-Tos-Expires=1800&amp;X-Tos-Signature=1c49d8af155713533bddd6160a71f99e5b8ea284692b60135332867b09f59fa0&amp;X-Tos-SignedHeaders=host) 
自我评价 
√直播运营经验:千万级直播间运营岗位,单场活动GMV100W+ 
√全链路能力:策划-数据复盘-团队协同 
√爆款策划专家:擅长活动策划、多场景直播玩法、大促玩法打法</t>
        </is>
      </c>
      <c r="R13" t="inlineStr">
        <is>
          <t>点击按钮</t>
        </is>
      </c>
      <c r="S13" t="inlineStr">
        <is>
          <t>岗位职责：
1、直播间整体运营：负责品牌抖音直播间的日常运营管理，制定并执行直播计划、排期与流量策略。
2、数据监控与分析：实时监控直播数据（流量、互动、转化等），进行复盘分析，产出数据报告，并提出可执行的优化方案，驱动直播效果持续提升。
3、内容与活动策划：策划直播主题、营销活动、促销玩法及互动脚本，提升直播间吸引力和用户参与度，助力直播目标（涨粉、互动、销售等）达成。
4、流量获取与投放：熟悉平台流量规则，运用付费投流、内容预热、短视频引流、站外推广等多种手段，为直播间引入精准流量。
5、跨部门协同：与主播、招商、商品、视频、设计等部门紧密协作，整合资源，确保直播前、中、后期的全链路顺利执行。
任职要求：
1、2年及以上抖音直播运营或电商运营相关经验。
2、做过水饮、食品、美妆、快消品品等类目优先。
3、精通抖音平台的运营规则与后台操作。
3、具备较强的数据分析能力，能熟练使用Excel等工具，数据敏感，善于从数据中发现问题和机会。
4、了解直播投流（如巨量千川、磁力引擎等）的基本逻辑与操作者优先。
个人素质：
1、网感好，对直播热点、流行趋势有敏锐的洞察力。
2、思维活跃，执行力强，能承受快节奏和一定的工作压力。
3、沟通协调能力佳，责任心强，具备出色的解决问题能力和团队合作精神</t>
        </is>
      </c>
      <c r="T13">
        <v>1</v>
      </c>
    </row>
    <row r="14" ht="25.5" customHeight="1">
      <c r="A14">
        <v>15</v>
      </c>
      <c r="B14" t="inlineStr">
        <is>
          <t>电商运营</t>
        </is>
      </c>
      <c r="C14" t="inlineStr">
        <is>
          <t>【电商运营_合肥 8-12K】徐加伟 8年.pdf</t>
        </is>
      </c>
      <c r="D14" t="inlineStr">
        <is>
          <t>齐楚捷</t>
        </is>
      </c>
      <c r="E14" t="inlineStr">
        <is>
          <t>徐加伟</t>
        </is>
      </c>
      <c r="F14" t="inlineStr">
        <is>
          <t>5-7K</t>
        </is>
      </c>
      <c r="G14" t="inlineStr">
        <is>
          <t>【简历概览】
徐加伟，32岁，8年产品运营经验，熟悉多平台操作，掌握PS等设计软件。
【技能拆解】
- 技术栈：PS、AI、PR、CAD、阿里巴巴、淘宝、微信、广点通、抖音
- 软技能：客户沟通、问题排查与解决、数据分析、学习能力、挑战精神、团队协作
【与JD匹配分析】
岗位JD如下：
【工作内容】
- 负责京东/天猫/小红书等电商平台店铺日常运营管理，包括商品上架、页面维护及活动策划执行；
- 监控分析销售数据与用户行为，定期输出运营报告并提出优化方案；
- 协同设计、客服团队完成促销活动落地，提升转化率与复购率；
- 研究竞品动态及行业趋势，结合平台规则调整运营策略以提高曝光量；
- 处理订单异常、售后问题等客户咨询，维护良好的客户关系与品牌口碑。
【任职要求】
- 大专及以上学历；
- 具备基本数据分析能力，能熟练使用Excel进行数据整理与可视化呈现；
- 拥有较强的学习意愿与抗压能力，适应快节奏的工作环境；
- 对电商行业有一定了解，熟悉主流电商平台操作流程者优先考虑；
- 需具备良好的沟通协调能力与团队协作意识，能独立解决问题。
逐项对比：
- 硬技能匹配情况：熟悉电商平台上架及客户沟通，具备数据分析和设计软件使用能力，但未提及Excel数据可视化及京东、天猫、小红书平台经验
- 经验年限匹配情况：8年工作经验，满足岗位对经验的要求
- 行业背景匹配情况：有智能科技和二类电商推广行业经验，对电商行业有一定了解</t>
        </is>
      </c>
      <c r="H14">
        <v>75</v>
      </c>
      <c r="I14" t="inlineStr">
        <is>
          <t>推荐</t>
        </is>
      </c>
      <c r="J14" s="2">
        <v>46175</v>
      </c>
      <c r="K14"/>
      <c r="L14"/>
      <c r="M14"/>
      <c r="N14"/>
      <c r="O14"/>
      <c r="P14" s="3"/>
      <c r="Q14" t="inlineStr">
        <is>
          <t>![fig_87296](https://pdf-bucket.tos-cn-beijing.volces.com/infer/20260602/b8f75408c1597198cac19707e7944f97_1780363915276494654.jpeg?X-Tos-Algorithm=TOS4-HMAC-SHA256&amp;X-Tos-Credential=AKLTZDcxYzI0ZWI5NDkzNGRkNWI1OTdiNTVjNjZjYjU3NmQ%2F20260602%2Fcn-beijing%2Ftos%2Frequest&amp;X-Tos-Date=20260602T013155Z&amp;X-Tos-Expires=1800&amp;X-Tos-Signature=52f5a0b772206436e397a2c8814ae22cd89a0825a9b0e5bdd2647423c7d17750&amp;X-Tos-SignedHeaders=host) 
联系方式 
电话: 17621644509 
## HELLO 
## 徐加伟 
## 男 | 32岁 
微信号: 17621644509 
![fig_17466](https://pdf-bucket.tos-cn-beijing.volces.com/infer/20260602/b8f75408c1597198cac19707e7944f97_1780363915277602802.jpeg?X-Tos-Algorithm=TOS4-HMAC-SHA256&amp;X-Tos-Credential=AKLTZDcxYzI0ZWI5NDkzNGRkNWI1OTdiNTVjNjZjYjU3NmQ%2F20260602%2Fcn-beijing%2Ftos%2Frequest&amp;X-Tos-Date=20260602T013155Z&amp;X-Tos-Expires=1800&amp;X-Tos-Signature=a5f94f214b58067e007aa6aba2b6e759e4e3f913eeb736b30261794f401cb9d1&amp;X-Tos-SignedHeaders=host) 
![fig_08372](https://pdf-bucket.tos-cn-beijing.volces.com/infer/20260602/b8f75408c1597198cac19707e7944f97_1780363915276492581.jpeg?X-Tos-Algorithm=TOS4-HMAC-SHA256&amp;X-Tos-Credential=AKLTZDcxYzI0ZWI5NDkzNGRkNWI1OTdiNTVjNjZjYjU3NmQ%2F20260602%2Fcn-beijing%2Ftos%2Frequest&amp;X-Tos-Date=20260602T013155Z&amp;X-Tos-Expires=1800&amp;X-Tos-Signature=ac6218412409910fa24a54f025f149f3f5f60fde059a85d4ade7951a0f3ccf16&amp;X-Tos-SignedHeaders=host) 
求职信息 
## 个人优势 
工作时长:8年 
求职意向:产品运营 
丰富的销售经验,知道卖家立场 喜欢挑战自己,工作之余学习了PS,AI,PR,CAD并为一家公司设计或展会海报和宣传册 
期望薪资:5-7K 
期望城市:合肥 
## 工作经历 
## 合肥智联达智能科技有限公司 
## 产品运营 
2021.04-2026.05 负责产品在阿里巴巴和淘宝上的上架和客户沟通,培训客户如何使用设备;对于客户反 馈机器出的问题及时排查并提供解决方案;在与客户沟通过程中发现需求,向其介绍设 备的配件以及整机并实现成交 
## 上海灿推网络科技有限公司 
## 产品运营 
2017.09-2020.03 
## 公司是做二类电商推广｡ 
1.负责产品在微信,广点通,抖音等平台的上架 
2.制作图片,视频,并最终制作详情页投放 
3.分析数据,通过数据表现调整投放的计划,最终实现投放计划的曝光和转换的最大化 最高一天投放计划消耗是20万,成交3000笔订单 
## 教育经历 
黄山学院 本科 旅游管理 
2015-2017 
安徽商贸职业技术学院 大专 物流管理 
2012-2015 
![fig_10825](https://pdf-bucket.tos-cn-beijing.volces.com/infer/20260602/b8f75408c1597198cac19707e7944f97_1780363915276985389.jpeg?X-Tos-Algorithm=TOS4-HMAC-SHA256&amp;X-Tos-Credential=AKLTZDcxYzI0ZWI5NDkzNGRkNWI1OTdiNTVjNjZjYjU3NmQ%2F20260602%2Fcn-beijing%2Ftos%2Frequest&amp;X-Tos-Date=20260602T013155Z&amp;X-Tos-Expires=1800&amp;X-Tos-Signature=ecf309655300f1dc538b7cbe065451249e81deef30787081310814b4b07cc4ff&amp;X-Tos-SignedHeaders=host)</t>
        </is>
      </c>
      <c r="R14" t="inlineStr">
        <is>
          <t>点击按钮</t>
        </is>
      </c>
      <c r="S14" t="inlineStr">
        <is>
          <t>【工作内容】
- 负责京东/天猫/小红书等电商平台店铺日常运营管理，包括商品上架、页面维护及活动策划执行；
- 监控分析销售数据与用户行为，定期输出运营报告并提出优化方案；
- 协同设计、客服团队完成促销活动落地，提升转化率与复购率；
- 研究竞品动态及行业趋势，结合平台规则调整运营策略以提高曝光量；
- 处理订单异常、售后问题等客户咨询，维护良好的客户关系与品牌口碑。
【任职要求】
- 大专及以上学历；
- 具备基本数据分析能力，能熟练使用Excel进行数据整理与可视化呈现；
- 拥有较强的学习意愿与抗压能力，适应快节奏的工作环境；
- 对电商行业有一定了解，熟悉主流电商平台操作流程者优先考虑；
- 需具备良好的沟通协调能力与团队协作意识，能独立解决问题。</t>
        </is>
      </c>
      <c r="T14">
        <v>1</v>
      </c>
    </row>
    <row r="15" ht="25.5" customHeight="1">
      <c r="A15">
        <v>16</v>
      </c>
      <c r="B15" t="inlineStr">
        <is>
          <t>电商运营</t>
        </is>
      </c>
      <c r="C15" t="inlineStr">
        <is>
          <t>【电商运营_合肥 8-12K】李孟 2年.pdf</t>
        </is>
      </c>
      <c r="D15" t="inlineStr">
        <is>
          <t>齐楚捷</t>
        </is>
      </c>
      <c r="E15" t="inlineStr">
        <is>
          <t>李孟</t>
        </is>
      </c>
      <c r="F15" t="inlineStr">
        <is>
          <t>未提及</t>
        </is>
      </c>
      <c r="G15" t="inlineStr">
        <is>
          <t>【简历概览】
李孟，2024年本科毕业，1年多电商运营经验，熟悉京东天猫平台，有项目和实习经历。
【技能拆解】
- 技术栈：Rhino、keyshot、ps、h5原型设计工具、Axure、blender、pr、Office、Visio、Onenote、Xmind、Excel
- 软技能：团队协作、沟通协调、数据分析、活动策划、流程优化、学习能力、抗压能力
【与JD匹配分析】
- 硬技能匹配情况：具备基本数据分析能力，能熟练使用Excel；熟悉主流电商平台操作流程；掌握办公软件，满足岗位要求。
- 经验年限匹配情况：有1年多电商运营工作经历，符合岗位对经验的要求。
- 行业背景匹配情况：有京东、天猫平台店铺运营经验，参与过618、双11大促活动，对电商行业有了解，匹配度较高。</t>
        </is>
      </c>
      <c r="H15">
        <v>85</v>
      </c>
      <c r="I15" t="inlineStr">
        <is>
          <t>强烈推荐</t>
        </is>
      </c>
      <c r="J15" s="2">
        <v>46175</v>
      </c>
      <c r="K15"/>
      <c r="L15"/>
      <c r="M15"/>
      <c r="N15"/>
      <c r="O15"/>
      <c r="P15" s="3"/>
      <c r="Q15" t="inlineStr">
        <is>
          <t>![fig_97584](https://pdf-bucket.tos-cn-beijing.volces.com/infer/20260602/0f89b542063829a4dd6ae51e54081482_1780363957156802786.jpg?X-Tos-Algorithm=TOS4-HMAC-SHA256&amp;X-Tos-Credential=AKLTZDcxYzI0ZWI5NDkzNGRkNWI1OTdiNTVjNjZjYjU3NmQ%2F20260602%2Fcn-beijing%2Ftos%2Frequest&amp;X-Tos-Date=20260602T013237Z&amp;X-Tos-Expires=1800&amp;X-Tos-Signature=ea3ee103111f0dce36b2a38d2b7b1185403331e9f1b94eb360c8125019be5c28&amp;X-Tos-SignedHeaders=host) 
李孟 
生日:2003.1.10 
![fig_62072](https://pdf-bucket.tos-cn-beijing.volces.com/infer/20260602/0f89b542063829a4dd6ae51e54081482_1780363957153139805.jpg?X-Tos-Algorithm=TOS4-HMAC-SHA256&amp;X-Tos-Credential=AKLTZDcxYzI0ZWI5NDkzNGRkNWI1OTdiNTVjNjZjYjU3NmQ%2F20260602%2Fcn-beijing%2Ftos%2Frequest&amp;X-Tos-Date=20260602T013237Z&amp;X-Tos-Expires=1800&amp;X-Tos-Signature=b122ad4f576080bd1fb7ee6b4caf88f1411bea93b5b7255be84ed67ebcac12c0&amp;X-Tos-SignedHeaders=host) 
![fig_98435](https://pdf-bucket.tos-cn-beijing.volces.com/infer/20260602/0f89b542063829a4dd6ae51e54081482_1780363957153218004.jpg?X-Tos-Algorithm=TOS4-HMAC-SHA256&amp;X-Tos-Credential=AKLTZDcxYzI0ZWI5NDkzNGRkNWI1OTdiNTVjNjZjYjU3NmQ%2F20260602%2Fcn-beijing%2Ftos%2Frequest&amp;X-Tos-Date=20260602T013237Z&amp;X-Tos-Expires=1800&amp;X-Tos-Signature=384068162473aa163b257b0dbe211c51599ab9c4b1d1687f2359f33dd8c0db17&amp;X-Tos-SignedHeaders=host) 
工作意向:运营 
电话:18260636069 
![fig_38080](https://pdf-bucket.tos-cn-beijing.volces.com/infer/20260602/0f89b542063829a4dd6ae51e54081482_1780363957153377519.jpg?X-Tos-Algorithm=TOS4-HMAC-SHA256&amp;X-Tos-Credential=AKLTZDcxYzI0ZWI5NDkzNGRkNWI1OTdiNTVjNjZjYjU3NmQ%2F20260602%2Fcn-beijing%2Ftos%2Frequest&amp;X-Tos-Date=20260602T013237Z&amp;X-Tos-Expires=1800&amp;X-Tos-Signature=4d12599a1afe16cda147d5ad1a748b2f3213f98119e2cc4eb9d6f788fc10b013&amp;X-Tos-SignedHeaders=host) 
邮箱:18260636069@163.com 
作品集链接:https://qr61.cn/oG6voV/qNgUlXF 
![fig_05902](https://pdf-bucket.tos-cn-beijing.volces.com/infer/20260602/0f89b542063829a4dd6ae51e54081482_1780363957153286104.jpg?X-Tos-Algorithm=TOS4-HMAC-SHA256&amp;X-Tos-Credential=AKLTZDcxYzI0ZWI5NDkzNGRkNWI1OTdiNTVjNjZjYjU3NmQ%2F20260602%2Fcn-beijing%2Ftos%2Frequest&amp;X-Tos-Date=20260602T013237Z&amp;X-Tos-Expires=1800&amp;X-Tos-Signature=f5851def8b579282bd16801cbc2452fa8eb004792895c7ea0e439846980f3977&amp;X-Tos-SignedHeaders=host) 
教育背景/在校经历 
2020.9-2024.6 
江苏大学 
工业设计(本科) 
Ncda 全国高校数字艺术设计大赛省级奖项六项 好创意全国数字艺术设计大赛省级奖项三项 GPA: 3.81,专业排名前15%;主要学习了产品设计,机械设计,交互设计和用户研究等相关技能｡课程包括: 产品造型基础､产品设计色彩､二维设计软件､三维设计软件等设计与表现相关课程 工程图学､机械工程基础､人机工程学､产品结构设计､制造技术与材料､产品设计模型制作等机械与实践类相关课程｡ 程序设计(Python)､信息设计基础､产品交互设计､产品设计程序与方法､跨专业综合设计等交互与数字化设计相关课程｡ 设计理论研究､设计心理学､创新思维与用户研究､服务设计等用户体验设计相关课程｡ • 校三等奖学金 江苏省体育竞赛优秀志愿者 
2021.9-2022.9 青年志愿者协会 部门负责人 2022.6-2023.9 江苏大学心理中心 学生助理 
撰写活动所需新闻稿,主持稿;负责活动宣传,活动策划,活动组织等 建立志愿者激励制度,设计积分兑换等激励措施,定期组织团队复盘,收集反馈优化意见,提升活动效率｡ 
## 项目经历 
2022.10-2022.12 
“ 拾光”教育陪护系统设计 
项目简介:针对城市化背景下的儿童教育陪伴问题,通过实体陪护机器人与APP 软件两部分为父母和孩子提供联系的桥梁｡ 竞品分析:寻找并使用了3 款教育陪护类的直接竞品以及2 款儿童教育类的间接竞品,分析同类产品的核心功能,视觉风格, 信息架构以及用户反馈,提出平衡儿童陪伴与学习的设计｡ 用户调研:通过资料搜集以及对3 名家长3 名儿童的访谈记录结果分析,得出留守使用人群痛点,建立用户画像和用户旅程图｡ 需求分析:根据用户痛点的需求建立需求池,通过kano 问卷结果建立kano 模型,进行需求优先级排序,得到学习,陪伴, 互动三类核心功能点,并针对三类核心功能点输出9 项功能模块,完成产品信息架构 
产品设计:完成了陪护机器人设计建模,完成产品端与手机端的界面设计｡ 
2023.9-2023.11 
泰山景区垃圾回收服务系统设计 
项目介绍:针对泰山景区垃圾问题,设计一套完整的劝导性服务系统,减少景区处乱扔垃圾的现象,倡导人们保护环境｡ 系统构建:构建了针对垃圾分类投放与垃圾回收的游客劝导性服务系统,通过奖励机制与文创奖品提高游客完成正确分类投 放垃圾与主动携带垃圾的积极性,输出了系统前后端的服务触点帮助理解整个服务流程｡ 
商业分析:从景区垃圾的清理与回收的相关人员等方面分析其利益相关者､服务系统地图､服务流程图与商业画布｡ 产品设计:完成了垃圾站与衍生文创的设计建模,完成小程序交互界面设计,输出了一套完整的劝导性服务系统｡ 
实习经历 
2023.10-2024.1 
科大讯飞股份有限公司AI 资源部 
产品体验分析 
车载智能助理声学客观评测:1.前期评测准备:按照体验方案,进行车载语音助手唤醒识别体验及语料搭建,测评音频录制, 审核工作｡2.实车测评:模拟用户在不同场景下的唤醒识别效果｡ 
车载智能助理用户主观评测:用户语料识别效果识别分析,用户体验数据统计分析,为产品功能迭代提供数据支撑 
• 体验走查:技能交互,根据车辆功能表,进行每车全量技能的交互摸底,技能覆盖率,交互成功率,功能支持率等维度的测试｡
## 工作经历 
2024.05-2025.09 
2024.05-2024.10 ┃天维美项目(京东平台) 
2024.10-2025.09 ┃BOOTS 项目(京东&amp;天猫平台) 
店铺运营:负责店铺日常运营工作,包括活动､内容､用户等方面运营,参与平台618､双11 大促活动,协调设计,供应链 部门完成店铺选品､页面搭建及活动推广,活动期间店铺GMV 突破200 万元,超额完成目标13%; 
数据复盘:每日监测旗舰店的访客数､转化率及客单价等核心指标,分析其对销售额的影响,深入解读商品及类目维度的关键 影响因素,形成数据报告并为运营团队提供优化建议,助力团队实现销售增长｡ 
流程优化:梳理订单处理流程,提出订单流程优化建议,减少订单审批不必要操作,显著提升订单处理效率; 
分析调研:从用户画像,品牌现状,目标客群,竞品动向等多个维度进行市调,协助投放,降低库存风险｡ 
货品供应统筹与供应链协同:对接分销需求,制定订单优先级规则,统筹现有库存与需求预测,实时监控货品库存,平衡旗舰 店周转需求与分销商供货优先级,实现重点分销商订单交付及时率达95%,解决分销商销售与售后问题,客户满意度达95%, 续约率达90%｡ 
![fig_00799](https://pdf-bucket.tos-cn-beijing.volces.com/infer/20260602/19553e245ae2f9b391eadf6ccbd70719_1780363957069635807.jpg?X-Tos-Algorithm=TOS4-HMAC-SHA256&amp;X-Tos-Credential=AKLTZDcxYzI0ZWI5NDkzNGRkNWI1OTdiNTVjNjZjYjU3NmQ%2F20260602%2Fcn-beijing%2Ftos%2Frequest&amp;X-Tos-Date=20260602T013237Z&amp;X-Tos-Expires=1800&amp;X-Tos-Signature=547f75f19d4b369b871a743d4d099a033960ced16c71fe35470964b8d3f6e622&amp;X-Tos-SignedHeaders=host) 
## 专业技能 
技能证书:英语CET4､国家计算机二级 
专业技能:熟练使用Rhino､keyshot､ps､h5 原型设计工具､Axure 等交互原型设计工具;熟悉blender､pr 
软件技能:熟练使用Office ､Visio､Onenote､Xmind 等办公软件 
## 自我评价 
在校期间系统学习并掌握了专业相关课程知识,熟悉产品设计软件和产品设计流程｡ 为人诚实,勤奋,踏实肯干,具有出色的团队协作能力和工作执行力,能够很快适应新的环境｡ 思维敏捷,具有严谨的工作作风,良好的沟通能力,和较强的学习能力愿意接受并主动学习新知识,能承受工作压力｡</t>
        </is>
      </c>
      <c r="R15" t="inlineStr">
        <is>
          <t>点击按钮</t>
        </is>
      </c>
      <c r="S15" t="inlineStr">
        <is>
          <t>【工作内容】
- 负责京东/天猫/小红书等电商平台店铺日常运营管理，包括商品上架、页面维护及活动策划执行；
- 监控分析销售数据与用户行为，定期输出运营报告并提出优化方案；
- 协同设计、客服团队完成促销活动落地，提升转化率与复购率；
- 研究竞品动态及行业趋势，结合平台规则调整运营策略以提高曝光量；
- 处理订单异常、售后问题等客户咨询，维护良好的客户关系与品牌口碑。
【任职要求】
- 大专及以上学历；
- 具备基本数据分析能力，能熟练使用Excel进行数据整理与可视化呈现；
- 拥有较强的学习意愿与抗压能力，适应快节奏的工作环境；
- 对电商行业有一定了解，熟悉主流电商平台操作流程者优先考虑；
- 需具备良好的沟通协调能力与团队协作意识，能独立解决问题。</t>
        </is>
      </c>
      <c r="T15">
        <v>1</v>
      </c>
    </row>
    <row r="16" ht="25.5" customHeight="1">
      <c r="A16">
        <v>17</v>
      </c>
      <c r="B16" t="inlineStr">
        <is>
          <t>电商运营</t>
        </is>
      </c>
      <c r="C16" t="inlineStr">
        <is>
          <t>【电商运营_合肥 8-12K】谢滔 6年.pdf</t>
        </is>
      </c>
      <c r="D16" t="inlineStr">
        <is>
          <t>齐楚捷</t>
        </is>
      </c>
      <c r="E16" t="inlineStr">
        <is>
          <t>谢滔</t>
        </is>
      </c>
      <c r="F16" t="inlineStr">
        <is>
          <t>无</t>
        </is>
      </c>
      <c r="G16" t="inlineStr">
        <is>
          <t>【简历概览】
谢滔，安徽职业技术学院电子商务专业，5年多电商运营经验，擅长京东店铺搭建与全链路管理，业绩突出。
【技能拆解】
- 技术栈：Microsoft办公软件、Xmind、Visio、PS、Adobe Premiere Pro
- 软技能：团队搭建与管理、跨部门协作、市场调研、策略制定、竞品分析、货盘梳理、库存管理、活动策划、异业合作、数据分析
【与JD匹配分析】
- 硬技能匹配情况：熟练运用Microsoft办公软件，具备数据分析能力，熟悉京东平台操作流程，满足岗位对电商平台运营、数据处理等硬技能要求。
- 经验年限匹配情况：拥有5年多电商运营经验，经验年限充分满足岗位需求。
- 行业背景匹配情况：有新能源科技、食品、工业科技等多行业电商运营经验，对电商行业有深入了解，符合岗位对行业背景的要求。</t>
        </is>
      </c>
      <c r="H16">
        <v>90</v>
      </c>
      <c r="I16" t="inlineStr">
        <is>
          <t>强烈推荐</t>
        </is>
      </c>
      <c r="J16" s="2">
        <v>46175</v>
      </c>
      <c r="K16"/>
      <c r="L16"/>
      <c r="M16"/>
      <c r="N16"/>
      <c r="O16"/>
      <c r="P16" s="3"/>
      <c r="Q16" t="inlineStr">
        <is>
          <t>## 谢滔 
17305579686 xiet178@126.com 安徽职业技术学院 电子商务专业 安徽大学 工商管理专业(自考) 
![fig_46180](https://pdf-bucket.tos-cn-beijing.volces.com/infer/20260602/c9d7fa486e426932348f4db684103b79_1780363980330741928.jpeg?X-Tos-Algorithm=TOS4-HMAC-SHA256&amp;X-Tos-Credential=AKLTZDcxYzI0ZWI5NDkzNGRkNWI1OTdiNTVjNjZjYjU3NmQ%2F20260602%2Fcn-beijing%2Ftos%2Frequest&amp;X-Tos-Date=20260602T013300Z&amp;X-Tos-Expires=1800&amp;X-Tos-Signature=d3132f56105c46efe80b12db73021c4956ebf4ee48792073078dadddc10db714&amp;X-Tos-SignedHeaders=host) 
## 工作经验 
安徽能通新能源科技有限公司电商主管(京东POP 店长) 
2024.2-2026.3 
 负责京东店铺搭建与目标规划:从0 到1 统筹公司充电桩线上市场开拓,搭建各电商平台店铺,完成包含市场调 研､策略制定､竞品分析､货盘梳理等店铺搭建及运营,公司无预算资源投入情况下,首年业绩即突破300w+｡ 负责货盘梳理及库存管理:负责梳理适合线上渠道的单品,并与产品､销售､财务､仓储､物流､客服团队沟通拉 齐,跨多部门跨团队高效搭建“仓库-下单-配送-发货-安装及售后”的完整全链路｡ 
 负责团队搭建及成员管理:1)组建线上电商团队:组建店铺客服团队并进行培训,提升要电率与客户满意度,赋 能私聊转化及店铺服务;2)负责库存管理:定期上报产品生产计划,监控库存周转率,保证库存健康,并协调供 应商､物流和仓储,确保库存充足及物流时效｡ 
拓宽渠道业绩:洽谈分销商､线下商场､物业住宅等B 端客户,如完成场地入驻小区投放5000 台+充电桩产品, 无推广费实现新增月销售额30w+｡ 
洽洽食品股份有限公司- 洽洽维多力电商运营(京东自营及POP 店长) 
2022.8-2024.2 
负责京东渠道运营策划:从0 到1 搭建京东自营店铺并制定销售策略,4 个月内实现GMV 60w+,1 年内月均 GMV 突破20w+,跻身植物蛋白饮料类目top5 店铺｡ 
 负责渠道产品策略与店铺推广规划:1)产品侧- 梳理京东产品线策略,与产品沟通优化产品结构及定价策略, 开发低客单产品打造爆款引流拉新,高客单产品作为利润款提高盈利能力;2)内容侧- 结合站内内容运营,对 “发现好货”和“排行榜”等板块持续输出优质内容,带动店铺流量及产品口碑提升;3)推广侧- 通过“换价 购”､“秒杀”､“超值清单”等资源位,提升产品与品牌曝光;4)转化侧– 持续优化店铺搭建视觉,做好场 景化营销｡ 
负责站内付费投放管理:负责优化“快车”､“海投”等推广工具,提升店铺流量及销售转化,实现 $ROI ≥2.5$ 。 
负责电商活动策划及异业合作:负责洽谈异业合作,包括品牌合作､权益发放等,如CNY 京东物流合作､分众传 媒线下广告投放X 东联计划置换合作､京东“畅饮百味绿动生活”线上营销活动等,有效带动店铺流量及转化｡ 
数据分析及库存管控:定期提交店铺运营报告,根据流量､咨询量､转化率､推广效果等数据做全方位的阶段性评 估;搭建梳理产品入仓标准化流程,做好进销存管理及备货管理,把控周转及现货率,实现0 滞销､0 断货｡ 
安徽扬子工业科技有限公司 电商运营(京东自营及POP 店长) 
2020.10-2022.7 
负责京东渠道运营策略制定:独立负责制定“荣事达清洁设备京东自营旗舰店”､“YANGZI 旗舰店”､“扬子工 业品京东自营专区”三个店铺的销售策略及目标,其中从0 到1 搭建“荣事达清洁设备京东自营旗舰店”,实 现GMV 由0 增长至每月120w+,成为京东工业品类目行业TOP3 头部KA 商家｡ 
 负责平台活动策划及跟进:1)定期作为行业主导,与京东工业采销共同策划平台大型营销活动;2)日常提报 “秒杀”､“闪购”､“超值清单”等资源位,提升店铺及产品曝光｡ 
 负责店铺推广及数据分析:通过“快车”､“京选店铺”､“购物触点”､“海投”等推广工具进行投放,实时监 测效果,通过明确投放目标人群,优化投放素材及关键词等,实现 $ROI ≥5$ 。 
 跨部门协作及统筹:协同仓库､销售､财务､客服等部门,多方位提升协作效率,如负责售前客服及销售话术分 析及总结,提出改进方向并统筹培训;与仓库建立订单与库存管理SOP,及时交流订单信息､库存情况､配送进 度等信息,以确保订单处理效率和及时性｡ 
## 工具与技能 
熟练运用Microsoft 办公软件､Xmind 及Visio 思维导图工具､PS､Adobe Premiere Pro 视频剪辑软件</t>
        </is>
      </c>
      <c r="R16" t="inlineStr">
        <is>
          <t>点击按钮</t>
        </is>
      </c>
      <c r="S16" t="inlineStr">
        <is>
          <t>【工作内容】
- 负责京东/天猫/小红书等电商平台店铺日常运营管理，包括商品上架、页面维护及活动策划执行；
- 监控分析销售数据与用户行为，定期输出运营报告并提出优化方案；
- 协同设计、客服团队完成促销活动落地，提升转化率与复购率；
- 研究竞品动态及行业趋势，结合平台规则调整运营策略以提高曝光量；
- 处理订单异常、售后问题等客户咨询，维护良好的客户关系与品牌口碑。
【任职要求】
- 大专及以上学历；
- 具备基本数据分析能力，能熟练使用Excel进行数据整理与可视化呈现；
- 拥有较强的学习意愿与抗压能力，适应快节奏的工作环境；
- 对电商行业有一定了解，熟悉主流电商平台操作流程者优先考虑；
- 需具备良好的沟通协调能力与团队协作意识，能独立解决问题。</t>
        </is>
      </c>
      <c r="T16">
        <v>1</v>
      </c>
    </row>
    <row r="17" ht="25.5" customHeight="1">
      <c r="A17">
        <v>18</v>
      </c>
      <c r="B17" t="inlineStr">
        <is>
          <t>电商运营</t>
        </is>
      </c>
      <c r="C17" t="inlineStr">
        <is>
          <t>【电商运营_合肥 8-12K】徐定龙 8年.pdf</t>
        </is>
      </c>
      <c r="D17" t="inlineStr">
        <is>
          <t>齐楚捷</t>
        </is>
      </c>
      <c r="E17" t="inlineStr">
        <is>
          <t>徐定龙</t>
        </is>
      </c>
      <c r="F17" t="inlineStr">
        <is>
          <t>8-10K</t>
        </is>
      </c>
      <c r="G17" t="inlineStr">
        <is>
          <t>【简历概览】
徐定龙，28岁，8年电商运营经验，擅长京东店铺爆款打造与推广优化，求职国内电商运营。
【技能拆解】
- 技术栈：京东运营、爆款孵化、京东快车、海投、DMP投放、关键词布局、场景化标题、详情页优化、搜索流量提升、转化率提升、大促策略、SKU管理、评价管理、售后流程优化、百亿补贴
- 软技能：跨类目运营能力、数据分析能力、策略制定能力、团队协作能力、问题解决能力、快速学习能力
【与JD匹配分析】
- 硬技能匹配情况：具备京东平台运营经验，熟悉商品上架、页面维护、活动策划执行、数据监控分析、售后问题处理等技能，技术栈与岗位要求高度匹配，但未提及天猫、小红书平台经验及Excel数据可视化能力。
- 经验年限匹配情况：8年工作经验，远超岗位对经验的基本要求，具备丰富的电商运营实践经验。
- 行业背景匹配情况：有美妆护肤、母婴类电商运营经验，对电商行业有深入了解，熟悉主流电商平台操作流程，符合岗位优先考虑条件。</t>
        </is>
      </c>
      <c r="H17">
        <v>75</v>
      </c>
      <c r="I17" t="inlineStr">
        <is>
          <t>推荐</t>
        </is>
      </c>
      <c r="J17" s="2">
        <v>46175</v>
      </c>
      <c r="K17"/>
      <c r="L17"/>
      <c r="M17"/>
      <c r="N17"/>
      <c r="O17"/>
      <c r="P17" s="3"/>
      <c r="Q17" t="inlineStr">
        <is>
          <t>![fig_97039](https://pdf-bucket.tos-cn-beijing.volces.com/infer/20260602/276b71e176443e6f35f58a12969f9818_1780364024396343266.jpeg?X-Tos-Algorithm=TOS4-HMAC-SHA256&amp;X-Tos-Credential=AKLTZDcxYzI0ZWI5NDkzNGRkNWI1OTdiNTVjNjZjYjU3NmQ%2F20260602%2Fcn-beijing%2Ftos%2Frequest&amp;X-Tos-Date=20260602T013344Z&amp;X-Tos-Expires=1800&amp;X-Tos-Signature=aece2079b603475dea9f93466de0548026e38299bd4ae99db9cb34d3d3824698&amp;X-Tos-SignedHeaders=host) 
徐定龙 
男 | 28岁 
![fig_14113](https://pdf-bucket.tos-cn-beijing.volces.com/infer/20260602/276b71e176443e6f35f58a12969f9818_1780364024396126635.jpeg?X-Tos-Algorithm=TOS4-HMAC-SHA256&amp;X-Tos-Credential=AKLTZDcxYzI0ZWI5NDkzNGRkNWI1OTdiNTVjNjZjYjU3NmQ%2F20260602%2Fcn-beijing%2Ftos%2Frequest&amp;X-Tos-Date=20260602T013344Z&amp;X-Tos-Expires=1800&amp;X-Tos-Signature=1834d05f3b0b13396a342c00337841872b3df069750aec7b6d25140dbada76f0&amp;X-Tos-SignedHeaders=host) 
18256244853 
![fig_48802](https://pdf-bucket.tos-cn-beijing.volces.com/infer/20260602/276b71e176443e6f35f58a12969f9818_1780364024396088874.jpeg?X-Tos-Algorithm=TOS4-HMAC-SHA256&amp;X-Tos-Credential=AKLTZDcxYzI0ZWI5NDkzNGRkNWI1OTdiNTVjNjZjYjU3NmQ%2F20260602%2Fcn-beijing%2Ftos%2Frequest&amp;X-Tos-Date=20260602T013344Z&amp;X-Tos-Expires=1800&amp;X-Tos-Signature=271a1ca92115157d4187a82bd8bf03bb7fae6ef46e61d54e33c4c4f4ab8d54a6&amp;X-Tos-SignedHeaders=host) 
1325368474@qq.com 
8年工作经验 | 求职意向:国内电商运营 | 期望薪资:8-10K | 期望城市:合肥 
## 个人优势 
跨类目运营能力:同时具备美妆护肤与母婴京东店铺运营经验,能快速复制爆款打法 
爆款方面:成功孵化月销5000+爆款3个,擅长“测款￫养词￫爆发”全链路,爆款占店铺65% GMV 
推广方面:京东快车+海投+DMP精准投放,ROI从1:3稳定提升至1:5.8,广告费效比降低22% 
搜索+转化:通过关键词布局与场景化标题,搜索流量提升75%,详情页优化后转化率提升46% 
大促与节奏:制定“淡季蓄水-旺季收割”策略,凉席类目排名从第8页冲至第2页 
## 工作经历 
合肥晟妆网络科技有限公司 京东运营 2025.12-至今 
内容: 
店铺盘活与搭建:接手无人运营的珀莱雅老店,通过优化标题/主图､清理滞销SKU､快车拉新及活动报名,成功盘活店铺,体验 分提升至4.8+;同时完成自然堂新店从0到1的冷启动｡ 
业绩: 
珀莱雅:重点对店内小球藻面膜(月销3万+)､眼霜(月销1万+)､洗面奶(月销5000+),并通过推广和京东联盟等渠道激活 售卖｡ 
自然堂:打造凝时冰肌水(月销2000)､紧致抗皱眼霜(月销1000+类目前三),并成功孵化凝时乳液､防晒､隔离霜等新品小 爆款｡ 
推广与优化:运用京东快车+DMP精准投放,优化“抗初老”､“补水套装”等关键词,结合关键词和爆款推广低价引流,持续提 升ROI并降低获客成本｡ 
工作成果:成功盘活珀莱雅老店并打造多个爆款(面膜3万+､眼霜1万+);完成自然堂新店冷启动,多款单品月销破千,排名稳 步提升｡ 
合肥博尼达科技有限公司 京东运营专员 
2025.06-2025.10 
内容:
负责美妆护肤旗舰店(欧莱雅､3CE､适乐肤､理肤泉､美宝莲等品牌线)日常运营与爆品维护 
通过百亿补贴+快车推广组合,将店铺日销从2万提升至2.5万,月销稳定在75-80万 
成功维护理肤泉､美宝莲等多款月销1-2万+链接,推动3CE､适乐肤等新品实现月销3000-5000件 
负责店铺体验分维稳在4.8+,通过评价管理与售后流程优化降低退款率 业绩: 
· 日销从2万提升至2.5万,月销稳定在75-80万,增长超20%｡ 
· 成功打造理肤泉､美宝莲等多款热销链接,月销达1-2万+｡ 
· 维护欧莱雅品牌产品线,推动3CE､适乐肤等新品实现月销3000-5000｡ 
安徽圣贝恩儿童用品有限公司 京东运营专员 
2021.08-2025.05 
内容: 
全权负责京东店铺,管理50+ SKU(湿巾､睡袋､婴儿车､凉席等),年GMV超500万 
成功打造婴儿推车凉席､包被､睡袋3款月销5000+爆款,占店铺总销售额65% 
京东快车+海投+DMP人群精准投放,ROI从1:3提升至1:5.8,广告费效比降低22% 
通过详情页､主图､标题优化,店铺转化率从3.2%提升至5.8% 
实施“淡季养词+旺季收割”策略,凉席类目排名从第8页提升至第2页,搜索流量增长75% 业绩: 
代表项目--婴儿推车凉席爆款孵化: 
阶梯式测款:9.9元试用快速积累评价,初期日销50单 
视觉升级:实验室级透气测试对比图,详情页跳出率降低21% 
流量组合:精准匹配“婴儿推车配件+场景词”,2个月冲至类目第3名,月销稳定5000+,毛利率45% 
合肥新祈源商贸有限公司 天猫售后专员 
2020.05-2020.10 
1. 负责接待来访客户,针对其售后需求提供专业指导,包括退换货服务处理｡ 
2. 主动监控后台客户投诉情况,确保及时响应并有效解决店铺内出现的各类问题｡ 
3. 针对客户对产品及服务的疑虑,进行积极沟通,确保客户满意度达到公司标准｡ 
4. 定期对售后数据进行分析,根据分析结果提出具体改进措施,优化客户服务流程｡ 
5. 与团队成员紧密合作,共同推动售后服务质量的提升,维护公司良好品牌形象｡ 
6. 负责处理快递异常情况,确保客户问题得到迅速而妥善的解决｡ 
7. 针对客户反馈的中差评,采取有效策略进行改善,以提升客户体验｡ 
8. 参与售后服务流程的创新与改进,不断探索提升服务效率和质量的新方法｡
内容: 
1.协助完成日常运营任务,确保店铺运作顺畅, 
2.监控店铺数据,分析趋势,为策略调整提供数据支持, 
3.管理产品图片资源,保证展示质量与一致性, 
4.维护客户评价,积极响应问大家平台上的咨询,提升客户满意度, 
5.参与制定运营策略,根据市场动态调整优化方案 
6.与团队紧密合作,共同推动项目目标达成｡ 
业绩: 
公司给予的任务,能迅速的完成! 
## 教育经历 
寿县职业中专学校 中专/中技 计算机 
2013-2015 
## 资格证书 
驾驶证C1</t>
        </is>
      </c>
      <c r="R17" t="inlineStr">
        <is>
          <t>点击按钮</t>
        </is>
      </c>
      <c r="S17" t="inlineStr">
        <is>
          <t>【工作内容】
- 负责京东/天猫/小红书等电商平台店铺日常运营管理，包括商品上架、页面维护及活动策划执行；
- 监控分析销售数据与用户行为，定期输出运营报告并提出优化方案；
- 协同设计、客服团队完成促销活动落地，提升转化率与复购率；
- 研究竞品动态及行业趋势，结合平台规则调整运营策略以提高曝光量；
- 处理订单异常、售后问题等客户咨询，维护良好的客户关系与品牌口碑。
【任职要求】
- 大专及以上学历；
- 具备基本数据分析能力，能熟练使用Excel进行数据整理与可视化呈现；
- 拥有较强的学习意愿与抗压能力，适应快节奏的工作环境；
- 对电商行业有一定了解，熟悉主流电商平台操作流程者优先考虑；
- 需具备良好的沟通协调能力与团队协作意识，能独立解决问题。</t>
        </is>
      </c>
      <c r="T17">
        <v>1</v>
      </c>
    </row>
    <row r="18" ht="25.5" customHeight="1">
      <c r="A18">
        <v>19</v>
      </c>
      <c r="B18" t="inlineStr">
        <is>
          <t>店铺运营</t>
        </is>
      </c>
      <c r="C18" t="inlineStr">
        <is>
          <t>【店铺运营_合肥 8-12K】李孟丽 2年.pdf</t>
        </is>
      </c>
      <c r="D18" t="inlineStr">
        <is>
          <t>齐楚捷</t>
        </is>
      </c>
      <c r="E18" t="inlineStr">
        <is>
          <t>李孟丽</t>
        </is>
      </c>
      <c r="F18" t="inlineStr">
        <is>
          <t>无相关信息</t>
        </is>
      </c>
      <c r="G18" t="inlineStr">
        <is>
          <t>【简历概览】23岁环境设计本科，中共党员，1年平面设计、半年新媒体运营、半年电商运营经验。
【技能拆解】
- 技术栈：PS、CAD、SU、Lumion渲染、Word、Excel、抖音、快手、视频拍摄、剪辑、图文排版、修图、电商平台店铺运营、商品上下架、活动策划、数据分析
- 软技能：审美能力、文案感知力、创意思维、沟通协作能力、学习接受速度快、细心、捕捉热点、策划选题、适配平台风格
【与JD匹配分析】
- 硬技能匹配情况：具备抖音等平台内容输出、视频拍摄剪辑、图文排版修图、电商店铺运营、商品上下架、活动策划、数据跟踪优化等技能，熟悉抖音平台，但未提及千川、达人合作及商品卡功能经验。
- 经验年限匹配情况：不足2年抖音店铺工作经验。
- 行业背景匹配情况：有美妆品牌新媒体运营经验，符合快消品类优先要求。</t>
        </is>
      </c>
      <c r="H18">
        <v>65</v>
      </c>
      <c r="I18" t="inlineStr">
        <is>
          <t>待定</t>
        </is>
      </c>
      <c r="J18" s="2">
        <v>46175</v>
      </c>
      <c r="K18"/>
      <c r="L18"/>
      <c r="M18"/>
      <c r="N18"/>
      <c r="O18"/>
      <c r="P18" s="3"/>
      <c r="Q18" t="inlineStr">
        <is>
          <t>## 个人简历 
![fig_83210](https://pdf-bucket.tos-cn-beijing.volces.com/infer/20260602/89c14c1773b40aa56768cfa02bd498df_1780366394367836612.jpg?X-Tos-Algorithm=TOS4-HMAC-SHA256&amp;X-Tos-Credential=AKLTZDcxYzI0ZWI5NDkzNGRkNWI1OTdiNTVjNjZjYjU3NmQ%2F20260602%2Fcn-beijing%2Ftos%2Frequest&amp;X-Tos-Date=20260602T021314Z&amp;X-Tos-Expires=1800&amp;X-Tos-Signature=9cd11e388e63eb352626f687bf01e4de11b7704651c6b9316343939a7b5700bf&amp;X-Tos-SignedHeaders=host) 
## 基本信息 
![fig_15167](https://pdf-bucket.tos-cn-beijing.volces.com/infer/20260602/89c14c1773b40aa56768cfa02bd498df_1780366394367173794.jpg?X-Tos-Algorithm=TOS4-HMAC-SHA256&amp;X-Tos-Credential=AKLTZDcxYzI0ZWI5NDkzNGRkNWI1OTdiNTVjNjZjYjU3NmQ%2F20260602%2Fcn-beijing%2Ftos%2Frequest&amp;X-Tos-Date=20260602T021314Z&amp;X-Tos-Expires=1800&amp;X-Tos-Signature=d4e33c5e991bf2360cc3c29688d0a302b8c3225c3e11e0574ffd8df44aec9b3f&amp;X-Tos-SignedHeaders=host) 
姓 
姓 名: 李孟丽 
性 
性 别: 女 
年 龄: 23岁 
政治面貌: 中共党员 
电 话: 15667911250 
邮 箱: 571455696@qq.com 
![fig_11705](https://pdf-bucket.tos-cn-beijing.volces.com/infer/20260602/89c14c1773b40aa56768cfa02bd498df_1780366394367193974.jpeg?X-Tos-Algorithm=TOS4-HMAC-SHA256&amp;X-Tos-Credential=AKLTZDcxYzI0ZWI5NDkzNGRkNWI1OTdiNTVjNjZjYjU3NmQ%2F20260602%2Fcn-beijing%2Ftos%2Frequest&amp;X-Tos-Date=20260602T021314Z&amp;X-Tos-Expires=1800&amp;X-Tos-Signature=f38726dca572005b30a90e19a43915fab3ff402e7f404646082049aaac851b6b&amp;X-Tos-SignedHeaders=host) 
## 教育背景 
2020-09 ~ 2024-07 
西安工程大学 
环境设计(本科) 
主修课程:景观园林设计､庭院景观设计､人体工程学､版式设计､室内公共空间设计､乡村景观设计､街道景观 设计､居住区景观规划设计､公园设计､展示设计､模型制作等｡ 
## 个人荣誉 
· 在校期间担任班级团支书一职､学生会权益部干事; 
2020年-2021年荣获“军训先进个人”荣誉; 
2021年-2022年荣获“校级三等奖学金”､“优秀团员“称号,在第三届香港当代设计奖·秋季赛中国大陆赛区 学生组“铜奖”荣誉; 
2022年-2023年在第二届”长安杯”陕西省大中小学国家安全知识竞赛活动中获得“优秀学生”荣誉称号｡ 
· 2023年-2024年由预备党员正式成为中共党员｡ 
## 工作经历 
2024-07 ~ 2025-07 
宣城方舟文化传媒有限公司 
平面设计师 
· ​负责广告平面设计､活动､会议布置物料制作及其图文处理; 
· 负责宣传资料的设计､制作与创新｡ 
2025-07 ~ 2026-01 
宣城优涞米品牌管理有限公司 
新媒体运营专员 
· 负责美妆品牌在抖音､快手等各种草平台的内容输出; 
· 结合品牌定位,提炼产品卖点,把控种草笔记的爆款属性及带货性,与团队沟通流量热点及带货逻辑,不断优化 内容质量; 
· 负责视频内容的拍摄､剪辑及图文内容的排版､修图等｡ 
2026-01 ~ 至今 
宣城市寻梦网络科技有限公司 
电商运营专员 
· 负责电商平台店铺的整体运营与日常管理,包括商品上下架､活动策划与执行; 
· 跟踪市场动态与竞品信息,制定并优化运营策略,提升店铺流量与转化率; 
· 协调内外部资源,推动产品推广､用户增长及销售目标的达成｡ 
## 技能特长 
· 熟练运用PS,CAD,SU,Lumion渲染等平面设计设计软件｡ 
· 熟练运用Word,Excel等办公软件｡ 
· 技能证书:教师资格证,普通话二级,机动车驾驶证｡ 
## 自我评价 
艺术专业出身,拥有良好审美能力､文案感知力和创意思维｡擅长视觉审美､图文排版､内容创意策划,对新媒体 平台流量逻辑､电商页面视觉风格有敏锐把控力｡性格活泼细心,擅长捕捉热点､策划选题､适配平台风格,沟通 协作能力强,学习接受速度快,能独立完成文案编辑､图文美化､账号日常运营及基础电商内容落地工作｡</t>
        </is>
      </c>
      <c r="R18" t="inlineStr">
        <is>
          <t>点击按钮</t>
        </is>
      </c>
      <c r="S18" t="inlineStr">
        <is>
          <t>分析竞争对手各维度情况，制定并实施项目运营策略与执行方案，每日跟踪项目数据并反馈，负责店银日常装修、商品上架、销售管理等,负责店铺策略及机制优化，根据需求创建链接，提报平台活动等,1.负责品牌抖音店铺的日常运营管理，包括但不限于店铺搭建、商品上架、页面优化、活动策划、数据监控与复盘。
2.制定短视频内容策略，指导创作团队产出高传播、高转化的短视频内容，有效引流至店铺与直播间。
3.深入应用抖音商品卡功能，优化商品信息与呈现方式，提升自然流量转化效率。
4.持续监控店铺核心数据（GMV、转化率、流量来源等），基于数据分析提出并执行优化方案。熟悉并运用抖音平台工具、活动与推广资源（如千川、达人合作等），提升店铺曝光与销售
任职要求
1.2年以上抖音店铺的工作经验
2.熟悉推广及活动报名的实操经验，能独立策划店铺促销方案并执行
3.掌握店铺数据分析及行业数据的分析能力
4.大专以上学历
5.有水饮、食品、美妆、快消品类运营经验优先</t>
        </is>
      </c>
      <c r="T18">
        <v>1</v>
      </c>
    </row>
    <row r="19" ht="25.5" customHeight="1">
      <c r="A19">
        <v>20</v>
      </c>
      <c r="B19" t="inlineStr">
        <is>
          <t>主播</t>
        </is>
      </c>
      <c r="C19" t="inlineStr">
        <is>
          <t>【主播_合肥 10-15K】张思涵 2年.pdf</t>
        </is>
      </c>
      <c r="D19" t="inlineStr">
        <is>
          <t>齐楚捷</t>
        </is>
      </c>
      <c r="E19" t="inlineStr">
        <is>
          <t>张思涵</t>
        </is>
      </c>
      <c r="F19" t="inlineStr">
        <is>
          <t>5-8K</t>
        </is>
      </c>
      <c r="G19" t="inlineStr">
        <is>
          <t>【简历概览】
23岁女，本科，2年直播经验，擅长白酒直播互动、团队协作及平台运营，目标薪资5-8K。
【技能拆解】
- 技术栈：直播实战、团队协作、粉丝互动、数据收集、平台规则、酒品展示、卖点话术、盲测、宣传材料设计、推文撰写
- 软技能：沟通能力、团队协作、创意策划、客户关系维护、执行力
【与JD匹配分析】
岗位JD如下：
工作内容：负责在直播过程中与观众互动，进行产品展示和销售，吸引观众的注意力，增加销售量，达成销售目标。主要职责：1.负责直播内容策划和执行，包括：产品介绍、互动环节、销售推广等；2.通过直播平台吸引观众，与观众互动，增加观众粘性；3.进行产品展示和销售，实现销售目标，达成销售任务；4.维护直播间的氛围，保持良好的用户体验，负责直播间的签到、互动等；5.根据直播内容，制定销售策略，并实施销售计划，进行销售推广；6.进行直播内容宣传，吸引更多观众进入直播，提高直播的曝光度；7.配合直播运营团队，进行直播内容优化和调整，提高直播效果。职位要求：1.有一定的直播经验，了解直播带货的流程和模式，能够熟练掌握直播技能；2.有母婴、美妆、快消品类目经验者优先；3.热爱直播行业，有强烈的责任感和团队协作精神，能够积极主动完成直播任务；4.具备一定的市场敏锐度，能够根据直播内容进行市场推广，扩大销售渠道。
逐项对比：
- 硬技能匹配情况：具备直播内容策划执行、产品展示、互动、销售推广、团队协作等技能，符合岗位核心硬技能要求
- 经验年限匹配情况：工作时长2年，满足有一定直播经验的要求
- 行业背景匹配情况：有白酒直播经验，无母婴、美妆、快消品类目经验，不符合优先条件</t>
        </is>
      </c>
      <c r="H19">
        <v>65</v>
      </c>
      <c r="I19" t="inlineStr">
        <is>
          <t>待定</t>
        </is>
      </c>
      <c r="J19" s="2">
        <v>46175</v>
      </c>
      <c r="K19"/>
      <c r="L19"/>
      <c r="M19"/>
      <c r="N19"/>
      <c r="O19"/>
      <c r="P19" s="3"/>
      <c r="Q19" t="inlineStr">
        <is>
          <t>## 个人优势 
1.拥有丰富的白酒直播实战经验,能够熟练与直播团队协作(包括场控和运营角色),有效提 升团队执行效率｡ 
![fig_17760](https://pdf-bucket.tos-cn-beijing.volces.com/infer/20260602/f2b734e5f217c6518fc1f87782517189_1780369104544183640.jpeg?X-Tos-Algorithm=TOS4-HMAC-SHA256&amp;X-Tos-Credential=AKLTZDcxYzI0ZWI5NDkzNGRkNWI1OTdiNTVjNjZjYjU3NmQ%2F20260602%2Fcn-beijing%2Ftos%2Frequest&amp;X-Tos-Date=20260602T025824Z&amp;X-Tos-Expires=1800&amp;X-Tos-Signature=82adccb382d4588f08a85ea636d84a782e9b33232425d234cf0777971623fa58&amp;X-Tos-SignedHeaders=host) 
2.擅长与观众建立深度连接,通过积极互动,成功将粉丝互动率提升至40%,有力促进了粉 丝忠诚度和复购率,使其在同行业主播中脱颖而出｡ 
3.对各大媒体平台的运营机制和规则有着深刻理解,能够灵活运用以优化直播表现和观众体 验｡ 
张思涵 
## 工作经历 
长沙毛哥教育科技有限公司 直播运营 2025.1-2025.12 
女|23岁 
￭负责自媒体平台账号运营,开拓新客户 
联系方式 
维护客户关系促进二次报名 
负责公司自媒体账号的直播数据收集,促进成交 
电话:13185862017 
￭分析平台数据提高流量 
邮箱:13418546@qq.com 
实习经历 
求职信息 
长沙柏台酒业有限公司 直播带货主播 2024.09-2025.01 
白酒直播助播,负责酒品展示,直播前参与酒样盲测,整理核心卖点话术;直 
工作时长:2年 
播中实时监测弹幕,协助主播抓取直播间购酒需求引导下单 
求职意向:主播 
教育经历 
期望薪资:5-8K 
重庆工商大学 本科 工商企业管理 2020-2024 
资格证书 
社团经历 
大学英语四级 
普通话二级甲等 
宣传部 部长 
2021.9-2023.7 
驾驶证C1 
￭负责策划和设计各类活动的宣传材料,如海报､视频预告等,确保宣传有吸引力｡ 
教师资格证(小学) 
带领团队进行宣传活动的创意头脑风暴,策划独特的宣传方式｡ 
￭与校园公众号合作撰写推文,用生动的方式传达活动主题｡ 
兴趣爱好 
插花,摄影,瑜伽,旅游,画画,手工</t>
        </is>
      </c>
      <c r="R19" t="inlineStr">
        <is>
          <t>点击按钮</t>
        </is>
      </c>
      <c r="S19" t="inlineStr">
        <is>
          <t>工作内容：
负责在直播过程中与观众互动，进行产品展示和销售，吸引观众的注意力，增加销售量，达成销售目标。
主要职责：
1.负责直播内容策划和执行，包括：产品介绍、互动环节、销售推广等；
2.通过直播平台吸引观众，与观众互动，增加观众粘性；
3.进行产品展示和销售，实现销售目标，达成销售任务；
4.维护直播间的氛围，保持良好的用户体验，负责直播间的签到、互动等；
5.根据直播内容，制定销售策略，并实施销售计划，进行销售推广；
6.进行直播内容宣传，吸引更多观众进入直播，提高直播的曝光度；
7.配合直播运营团队，进行直播内容优化和调整，提高直播效果。
职位要求：
1.有一定的直播经验，了解直播带货的流程和模式，能够熟练掌握直播技能；
2.有母婴、美妆、快消品类目经验者优先；
3.热爱直播行业，有强烈的责任感和团队协作精神，能够积极主动完成直播任务；
4.具备一定的市场敏锐度，能够根据直播内容进行市场推广，扩大销售渠道。</t>
        </is>
      </c>
      <c r="T19">
        <v>1</v>
      </c>
    </row>
    <row r="20" ht="25.5" customHeight="1">
      <c r="A20">
        <v>21</v>
      </c>
      <c r="B20" t="inlineStr">
        <is>
          <t>电商运营</t>
        </is>
      </c>
      <c r="C20" t="inlineStr">
        <is>
          <t>【电商运营_合肥 8-12K】张志博 4年.pdf</t>
        </is>
      </c>
      <c r="D20" t="inlineStr">
        <is>
          <t>齐楚捷</t>
        </is>
      </c>
      <c r="E20" t="inlineStr">
        <is>
          <t>张志博</t>
        </is>
      </c>
      <c r="F20" t="inlineStr">
        <is>
          <t>该简历中未提及当前薪资相关信息。</t>
        </is>
      </c>
      <c r="G20" t="inlineStr">
        <is>
          <t>【简历概览】
张志博，26岁，本科学历，4年电商运营经验，现任电商经理，获CDA初级数据分析师证书。
【技能拆解】
- 技术栈：Word、Excel、PPT、PS、京东店铺运营、商品上下架、活动申报、营销策划、付费推广、数据GMV分析、CDA初级数据分析
- 软技能：沟通能力、团队协作能力、事业心、责任感、耐心细致、虚心接受意见、持续学习、独立解决问题
【与JD匹配分析】
岗位JD如下：
【工作内容】
- 负责京东/天猫/小红书等电商平台店铺日常运营管理，包括商品上架、页面维护及活动策划执行；
- 监控分析销售数据与用户行为，定期输出运营报告并提出优化方案；
- 协同设计、客服团队完成促销活动落地，提升转化率与复购率；
- 研究竞品动态及行业趋势，结合平台规则调整运营策略以提高曝光量；
- 处理订单异常、售后问题等客户咨询，维护良好的客户关系与品牌口碑。
【任职要求】
- 大专及以上学历；
- 具备基本数据分析能力，能熟练使用Excel进行数据整理与可视化呈现；
- 拥有较强的学习意愿与抗压能力，适应快节奏的工作环境；
- 对电商行业有一定了解，熟悉主流电商平台操作流程者优先考虑；
- 需具备良好的沟通协调能力与团队协作意识，能独立解决问题。
逐项对比：
- 硬技能匹配情况：熟练掌握京东平台运营（商品上下架、活动申报、营销策划、付费推广等），具备Excel使用能力及CDA初级数据分析资格，匹配岗位数据分析与平台运营要求；但未提及天猫/小红书平台经验及用户行为分析、报告输出能力。
- 经验年限匹配情况：4年电商运营经验，满足岗位对行业经验的要求。
- 行业背景匹配情况：具有电商行业京东店铺运营经验，熟悉平台规则与流程，符合岗位行业背景要求。</t>
        </is>
      </c>
      <c r="H20">
        <v>75</v>
      </c>
      <c r="I20" t="inlineStr">
        <is>
          <t>推荐</t>
        </is>
      </c>
      <c r="J20" s="2">
        <v>46175</v>
      </c>
      <c r="K20"/>
      <c r="L20"/>
      <c r="M20"/>
      <c r="N20"/>
      <c r="O20"/>
      <c r="P20" s="3"/>
      <c r="Q20" t="inlineStr">
        <is>
          <t>## 张志博 
男 | 年龄:26岁 | 
![fig_78472](https://pdf-bucket.tos-cn-beijing.volces.com/infer/20260602/901b9271fa17ba30127fb59e510076fb_1780376444145756008.jpeg?X-Tos-Algorithm=TOS4-HMAC-SHA256&amp;X-Tos-Credential=AKLTZDcxYzI0ZWI5NDkzNGRkNWI1OTdiNTVjNjZjYjU3NmQ%2F20260602%2Fcn-beijing%2Ftos%2Frequest&amp;X-Tos-Date=20260602T050044Z&amp;X-Tos-Expires=1800&amp;X-Tos-Signature=7259a67ac6ead2ccf4c8d6d8823d188271af120b2076c59b76e49d0eee020f8c&amp;X-Tos-SignedHeaders=host) 
18019571622 
4年工作经验 | 求职意向:数据分析师 | 期望薪资:8-9K | 期望城市:合肥 
![fig_01608](https://pdf-bucket.tos-cn-beijing.volces.com/infer/20260602/901b9271fa17ba30127fb59e510076fb_1780376444146136482.jpeg?X-Tos-Algorithm=TOS4-HMAC-SHA256&amp;X-Tos-Credential=AKLTZDcxYzI0ZWI5NDkzNGRkNWI1OTdiNTVjNjZjYjU3NmQ%2F20260602%2Fcn-beijing%2Ftos%2Frequest&amp;X-Tos-Date=20260602T050044Z&amp;X-Tos-Expires=1800&amp;X-Tos-Signature=2db7816206db543fedce36f7a7ddcb38a71f3bd0c469f13b860bf23cd3a71f9c&amp;X-Tos-SignedHeaders=host) 
## 个人优势 
1.具有良好的沟通能力以及团队协作能力 
2.熟悉办公软件Word,Excel,PPT,PS等办公软件的运用 
3.自信､乐观､踏实､认真,具备强烈的事业心和责任感,对工作耐心细致,虚心接受他人意见并进行改正 
4.我善于发掘自身潜力并且勇于持续学习和提高自己 
## 工作经历 
安徽轻松购贸易有限公司 
电商经理 
2024.04-至今 
## 内容: 
1. 全权统筹京东3家店铺整体运营管理,涵盖2家酒水类目店铺､1家调味品类目店铺,全面主导店铺日常运营与统筹工作｡ 
2. 独立完成全流程店铺运营,熟练负责商品上下架､平台活动申报､店铺营销活动策划､店铺基础权重优化､客户咨询对接､付 费推广投放等全维度工作｡ 
3. 对接京东采销,和京东采销积极沟通,争取店铺流量促销活动｡ 
4.制定店铺长期运营规划与发展方向,梳理清晰单店运营策略,紧跟行业市场动态及时调整运营方案,把控店铺经营节奏｡ 
5. 统筹店铺视觉氛围搭建,对接设计人员完成店铺首页､产品主图､营销海报等视觉设计,结合平台规则､时令节点策划日常及 节日视觉营销方案｡ 
6. 运用PS完成图片精修､细节调整等基础美工工作,高效适配店铺上架及推广配图需求｡ 
## 业绩: 
1.运营店铺中其中一个店铺荣获京东2025年度“飞跃店铺”称号｡ 
2.运营的三个店铺年度GMV较同期均有很大提升,最好的店铺2025年GMV同比增长100%以上,2026年第一季度同比增长也超过 了100%｡ 
## 杭州煜辰电子商务有限公司 
## 京东运营 
2022.03-2024.02 
1.产品上架,下架产品维护 
2.日常运营,优化产品主图详情标题 
3.活动报名 
4.付费优化,产品付费推广 
5.订单下单,问题订单处理 
## 教育经历 
巢湖学院 
本科 
金融工程 
2017-2021 
## 资格证书 
CDA初级数据分析师</t>
        </is>
      </c>
      <c r="R20" t="inlineStr">
        <is>
          <t>点击按钮</t>
        </is>
      </c>
      <c r="S20" t="inlineStr">
        <is>
          <t>【工作内容】
- 负责京东/天猫/小红书等电商平台店铺日常运营管理，包括商品上架、页面维护及活动策划执行；
- 监控分析销售数据与用户行为，定期输出运营报告并提出优化方案；
- 协同设计、客服团队完成促销活动落地，提升转化率与复购率；
- 研究竞品动态及行业趋势，结合平台规则调整运营策略以提高曝光量；
- 处理订单异常、售后问题等客户咨询，维护良好的客户关系与品牌口碑。
【任职要求】
- 大专及以上学历；
- 具备基本数据分析能力，能熟练使用Excel进行数据整理与可视化呈现；
- 拥有较强的学习意愿与抗压能力，适应快节奏的工作环境；
- 对电商行业有一定了解，熟悉主流电商平台操作流程者优先考虑；
- 需具备良好的沟通协调能力与团队协作意识，能独立解决问题。</t>
        </is>
      </c>
      <c r="T20">
        <v>1</v>
      </c>
    </row>
    <row r="21" ht="25.5" customHeight="1">
      <c r="A21">
        <v>22</v>
      </c>
      <c r="B21" t="inlineStr">
        <is>
          <t>电商运营</t>
        </is>
      </c>
      <c r="C21" t="inlineStr">
        <is>
          <t>【电商运营_合肥 8-12K】朱广瑞 5年.pdf</t>
        </is>
      </c>
      <c r="D21" t="inlineStr">
        <is>
          <t>齐楚捷</t>
        </is>
      </c>
      <c r="E21" t="inlineStr">
        <is>
          <t>朱广瑞</t>
        </is>
      </c>
      <c r="F21" t="inlineStr">
        <is>
          <t>未提及</t>
        </is>
      </c>
      <c r="G21" t="inlineStr">
        <is>
          <t>【简历概览】
25岁女，大专学历，5年+电商运营经验，擅长多平台店铺管理与活动策划。
【技能拆解】
- 技术栈：天猫运营、商品上新、库存管控、价格核查、活动策划、数据复盘、资源整合、百补、秒杀、淘客、达播、数据分析、推广投放、团队管理、页面装修、竞品跟踪
- 软技能：沟通协调、团队协作、数据驱动、策略制定、资源整合、多部门协同、独立解决问题
【与JD匹配分析】
岗位JD如下：
【工作内容】
- 负责京东/天猫/小红书等电商平台店铺日常运营管理，包括商品上架、页面维护及活动策划执行；
- 监控分析销售数据与用户行为，定期输出运营报告并提出优化方案；
- 协同设计、客服团队完成促销活动落地，提升转化率与复购率；
- 研究竞品动态及行业趋势，结合平台规则调整运营策略以提高曝光量；
- 处理订单异常、售后问题等客户咨询，维护良好的客户关系与品牌口碑。
【任职要求】
- 大专及以上学历；
- 具备基本数据分析能力，能熟练使用Excel进行数据整理与可视化呈现；
- 拥有较强的学习意愿与抗压能力，适应快节奏的工作环境；
- 对电商行业有一定了解，熟悉主流电商平台操作流程者优先考虑；
- 需具备良好的沟通协调能力与团队协作意识，能独立解决问题。
逐项对比：
- 硬技能匹配情况：具备天猫平台运营经验，涵盖商品上架、活动策划、数据分析等核心技能，符合岗位工作内容要求，但缺乏京东、小红书平台经验，未明确提及Excel数据可视化能力。
- 经验年限匹配情况：5年+电商运营经验，远超岗位对经验年限的隐含要求。
- 行业背景匹配情况：有食品、服饰行业电商运营经验，对电商行业有深入了解，熟悉主流平台操作流程，符合岗位优先考虑条件。</t>
        </is>
      </c>
      <c r="H21">
        <v>80</v>
      </c>
      <c r="I21" t="inlineStr">
        <is>
          <t>推荐</t>
        </is>
      </c>
      <c r="J21" s="2">
        <v>46175</v>
      </c>
      <c r="K21"/>
      <c r="L21"/>
      <c r="M21"/>
      <c r="N21"/>
      <c r="O21"/>
      <c r="P21" s="3"/>
      <c r="Q21" t="inlineStr">
        <is>
          <t>朱广瑞 电话: 17621334035 丨邮箱: 2424980983@qq.com 年龄: 25岁丨性别: 女 
![fig_44218](https://pdf-bucket.tos-cn-beijing.volces.com/infer/20260602/8ab0ddca28839307f9f24cadae2ff816_1780377583375982866.jpg?X-Tos-Algorithm=TOS4-HMAC-SHA256&amp;X-Tos-Credential=AKLTZDcxYzI0ZWI5NDkzNGRkNWI1OTdiNTVjNjZjYjU3NmQ%2F20260602%2Fcn-beijing%2Ftos%2Frequest&amp;X-Tos-Date=20260602T051943Z&amp;X-Tos-Expires=1800&amp;X-Tos-Signature=30c0bd9381c15a2f6cbcc7d7b85be6fd12da9e479b5139b4fd64611914f2503b&amp;X-Tos-SignedHeaders=host) 
## 教育经历 
上海电子信息职业技术学院- 应用电子(3+2全日制)大专 
2018.09 - 2020.06 
## 工作经历 
上海兴长信达科技发展有限公司- 天猫运营(食品) 
2022.11 - 2026.1 
策略制定:年/月/日运营计划和指标拆解 
日常运营:2家天猫店铺日常运营(商品上新&amp;维护､库存管控､价格核查) 
营销活动:平台营销大促及日常店铺的活动策划,运营策略及后续执行落地,数据复盘 
资源整合:内外部资源协同对接;小二､淘客､直播等(百补,秒杀,淘客,达播等规划及执 资源整合:内外部资源协同对接;小二､淘客､直播等(百补,秒杀,淘客,达播等规划及执 行) 行) 
品牌对接:同品牌负责人日常沟通,日报,周报,月报,年度制作及复盘汇报 
数据分析:定期收集行业､市场大盘及主推单品细分销售信息,提出商品更聚焦的销售点 
推广投放:天猫店铺的日常投放优化,推广效果的统计,分析及策略调整 
团队管理:视觉设计,仓储,客服,推广等多部门工作协同;运营助理带教 
上海阿吉豆实业发展有限公司- 天猫运营(服饰) 
2022.05 - 2022.10 
店铺运营:协助电商经理制定店铺的整体运营规划及日常运营工作,日报,周报,月报的制作; 商品日常运营维护优化及上下架;线框的制定,活动营销策划以及和设计的沟通对接,页面装修 
营销活动:聚划算品牌新享等大促活动提报,小二对接,商品选款;淘客团长沟通及店铺商品选 款 
部门协同:TP日常工作对接协同;客服的售前售后问题沟通及解决;供应链,财务等各部门的沟 通协作 
上海美特斯邦威服饰股份有限公司- 天猫运营(服饰) 
2020.06 - 2022.05 
店铺运营:每日维护上下架状态,库存,商品上新,商品优化,店铺数据整理 
竞店跟踪:记录优秀竞品的选款,活动及折扣方案 
活动运营:确认活动信息,准备线稿(banner,B区,分类和铺款);负责聚划算,平台营销活 动报名以及小二对接,后续素材完善;对接设计完成页面,后续装修,及美店铺款 商品运营:根据产品的属性､季节､价格对店铺产品进行铺款</t>
        </is>
      </c>
      <c r="R21" t="inlineStr">
        <is>
          <t>点击按钮</t>
        </is>
      </c>
      <c r="S21" t="inlineStr">
        <is>
          <t>【工作内容】
- 负责京东/天猫/小红书等电商平台店铺日常运营管理，包括商品上架、页面维护及活动策划执行；
- 监控分析销售数据与用户行为，定期输出运营报告并提出优化方案；
- 协同设计、客服团队完成促销活动落地，提升转化率与复购率；
- 研究竞品动态及行业趋势，结合平台规则调整运营策略以提高曝光量；
- 处理订单异常、售后问题等客户咨询，维护良好的客户关系与品牌口碑。
【任职要求】
- 大专及以上学历；
- 具备基本数据分析能力，能熟练使用Excel进行数据整理与可视化呈现；
- 拥有较强的学习意愿与抗压能力，适应快节奏的工作环境；
- 对电商行业有一定了解，熟悉主流电商平台操作流程者优先考虑；
- 需具备良好的沟通协调能力与团队协作意识，能独立解决问题。</t>
        </is>
      </c>
      <c r="T21">
        <v>1</v>
      </c>
    </row>
    <row r="22" ht="25.5" customHeight="1">
      <c r="A22">
        <v>23</v>
      </c>
      <c r="B22" t="inlineStr">
        <is>
          <t>店铺运营</t>
        </is>
      </c>
      <c r="C22" t="inlineStr">
        <is>
          <t>【店铺运营_合肥 8-12K】代祥 9年.pdf</t>
        </is>
      </c>
      <c r="D22" t="inlineStr">
        <is>
          <t>齐楚捷</t>
        </is>
      </c>
      <c r="E22" t="inlineStr">
        <is>
          <t>代祥</t>
        </is>
      </c>
      <c r="F22" t="inlineStr">
        <is>
          <t>8-9K</t>
        </is>
      </c>
      <c r="G22" t="inlineStr">
        <is>
          <t>【简历概览】
30岁，大专，9年经验，求职新媒体运营，深耕电商5年，抖音千万级GSV操盘经验
【技能拆解】
- 技术栈：抖音运营、快手运营、视频号运营、千川、磁力金牛、数据报表工具、SEO优化、商品卡流量运营、直播中控、ERP系统、微信营销、QQ营销
- 软技能：活动策划、跨部门沟通协作、精细化运营、数据驱动决策、项目推动、团队管理
【与JD匹配分析】
- 硬技能匹配情况：具备抖音店铺搭建、商品上架、页面优化、活动策划、数据监控复盘、千川投放、商品卡优化等核心硬技能，匹配度高
- 经验年限匹配情况：2年以上抖音店铺工作经验要求满足，实际有5年电商行业及多段抖音运营经历，经验丰富
- 行业背景匹配情况：有安徽燕之坊食品有限公司抖音店铺运营经验，属于食品行业，符合快消品类优先要求，行业背景匹配</t>
        </is>
      </c>
      <c r="H22">
        <v>95</v>
      </c>
      <c r="I22" t="inlineStr">
        <is>
          <t>强烈推荐</t>
        </is>
      </c>
      <c r="J22" s="2">
        <v>46175</v>
      </c>
      <c r="K22"/>
      <c r="L22"/>
      <c r="M22"/>
      <c r="N22"/>
      <c r="O22"/>
      <c r="P22" s="3"/>
      <c r="Q22" t="inlineStr">
        <is>
          <t>## 代祥 
男 | 30岁 
![fig_47711](https://pdf-bucket.tos-cn-beijing.volces.com/infer/20260602/39bdcb256132ec79ddaeb759e6cde326_1780380003148258262.jpg?X-Tos-Algorithm=TOS4-HMAC-SHA256&amp;X-Tos-Credential=AKLTZDcxYzI0ZWI5NDkzNGRkNWI1OTdiNTVjNjZjYjU3NmQ%2F20260602%2Fcn-beijing%2Ftos%2Frequest&amp;X-Tos-Date=20260602T060003Z&amp;X-Tos-Expires=1800&amp;X-Tos-Signature=518afa1647f2c3188b7111fbbfcfb2207ee3ec948c22ce32dfaaeecce371f871&amp;X-Tos-SignedHeaders=host) 
15800988547 
![fig_86666](https://pdf-bucket.tos-cn-beijing.volces.com/infer/20260602/39bdcb256132ec79ddaeb759e6cde326_1780380003148388647.jpeg?X-Tos-Algorithm=TOS4-HMAC-SHA256&amp;X-Tos-Credential=AKLTZDcxYzI0ZWI5NDkzNGRkNWI1OTdiNTVjNjZjYjU3NmQ%2F20260602%2Fcn-beijing%2Ftos%2Frequest&amp;X-Tos-Date=20260602T060003Z&amp;X-Tos-Expires=1800&amp;X-Tos-Signature=8d8a515029ce668f6a5c7a35aa6cb7d1eb0e63e68a89b86dc0f6ad4ab38d74cf&amp;X-Tos-SignedHeaders=host) 
9年工作经验 | 求职意向:新媒体运营 | 期望薪资:8-9K | 期望城市:合肥 
## 个人优势 
运营经验:深耕电商行业5年,精通抖音､快手､视频号等主流平台的运营逻辑与玩法｡具备独立搭建抖音店铺及直播项目的能 力,擅长整合内容运营与付费投放等多元流量渠道,实现流量获取与转化效率的持续优化｡ 
数据优化:对数据高度敏感,擅长精细化运营策略的制定,熟练运用各类数据报表工具进行监测与复盘,以数据指导决策迭代｡ 业绩验证:曾操盘抖音店铺年GSV突破千万级,具备完善的规模增长实战经验｡ 
协同执行:能够具有活动策划能力与跨部门沟通协作能力,能够高效推动项目落地,确保运营目标达成｡ 
## 工作经历 
安徽警熊小智数字科技有限公司 抖音运营店长 
2023.09-2026.04 
内容: 
1､全域店铺运营 
统筹抖音､快手､视频号等多平台店铺日常运营,覆盖自然流量获取､搜索排名优化､平台活动报名等核心场景,通过精细化运营 策略提升转化率与用户体验,优化店铺基础增长能力｡ 
## 2､ 流量结构优化与投放管理 
整合付费推广渠道,熟练运用千川､磁力金牛等投放工具(累计消耗近百万),动态优化流量结构,精准介入高潜转化路径,实现 ROI目标达成与获客效率最大化｡ 
3､ 销售增长与盈利管控 
制定并执行营销策略,聚焦GMV与利润率等核心指标;年度GSV破千万,下半年大促冲刺完成率超128%,同时严格把控投放费 比,确保项目健康盈利模型,强化品牌平台竞争力｡ 
## 4､跨部门协同 
制定SOP标准与绩效考核体系;联动直播､设计､供应链等部门高效推进项目落地,确保运营策略快速执行与目标达成｡ 
业绩: 
● 年度GSV破千万,业绩增长迅速,下半年双十一及年货节冲刺完成率超128%｡ ●良好控制费比,避免因大额付费投放导致项目生意目标无法有效盈利｡ 
●投放消耗接近百万,熟悉各类投放工具介入产出目标值｡ 
安徽新播电子商务有限公司 抖音 
2022.04-2023.09 
## 店铺运营 
1､ 负责商品周期管理,包括日常维护､货架陈列优化及SOP流程标准化｡ 
2､ 操作标题SEO优化与商品卡流量运营,抖音商城､微信小程序､视频号等主流平台后台操作及活动规则｡ 
3､ 通过日常数据监控分析持续优化转化效率;协同客服､供应链､物流等多环节,确保促销活动高效落地与用户体验闭环｡ 直播运营 
1､ 直播脚本策划与话术设计,结合产品特性与主题快速搭建直播场景｡ 
2､ 操作移动端/PC端直播中控后台,具备粉丝画像分析与罗盘数据解读能力,能精准识别流量波动原因并针对性优化,支撑直播 间的全阶段数据增长｡
1､负责京东药京采平台店铺日常运维,统筹产品上下架､关键词优化及搜索权重提升;联动平台小二争取核心展示资源位,协同 仓储实时同步库存数据,确保商品信息精准性与供应链响应效率｡ 
2､设计并执行私域引流方案,通过精细化客户分层运营提升用户粘性与复购转化,驱动销售增长｡ 
3､ 对接平台地推客户经理,快速响应并落地区域推广活动,实现有效拉新｡ 
4､ 建立常态化价格监测机制,实时追踪公司产品与竞品在各平台的类目定价,分析对标账户运营打法｡ 
5､ 维护京东药京采官方运营关系,了解平台政策并高效提报官方活动,获取流量扶持资源;统筹半月度/年度营销节奏,及时调 整店铺促销活动｡ 
## 安徽燕之坊食品有限公司 抖音店铺运营 
2020.07-2021.09 
1､主导店铺产品梳理与分类规整,统筹店铺视觉装修及商品周期管理(上下架､日常维护､售后处理),确保店铺基础运营质量 与用户体验｡ 
2､ 整理分析店铺运营数据并收集对标竞品信息及平台信息,深度分析平台趋势与用户偏好,基于数据洞察优化货品池商品组合, 提升商品连带率与店铺转化效率｡ 
3､配合直播运营节奏,实时调控商品库存､优惠券配置及秒杀活动开通｡联动BD团队落地定向营销策略,维护官方类目小二关 系,及时获取信息提报平台活动｡ 
4､对接生产计划排期,协调供应链问题,根据销售数据与实际需求持续优化生产计划,保障货品供应效率与库存合理率｡ 合肥创运商贸有限公司 微信营销 
2017.10-2020.05 
## 主要负责 
1.及时处理小组每天网络订单的接收及 ERP 系统下单 
2.营销活动的策划和发布通过微信端及 QQ端 
3.处理日常客诉对接仓库库存及时整理 
4.按领导要求规范管理制度和工作制度｡ 
## 教育经历 
上海开放专科学校 大专 行政管理 2014-2017 
## 资格证书 
千川投放初级</t>
        </is>
      </c>
      <c r="R22" t="inlineStr">
        <is>
          <t>点击按钮</t>
        </is>
      </c>
      <c r="S22" t="inlineStr">
        <is>
          <t>分析竞争对手各维度情况，制定并实施项目运营策略与执行方案，每日跟踪项目数据并反馈，负责店银日常装修、商品上架、销售管理等,负责店铺策略及机制优化，根据需求创建链接，提报平台活动等,1.负责品牌抖音店铺的日常运营管理，包括但不限于店铺搭建、商品上架、页面优化、活动策划、数据监控与复盘。
2.制定短视频内容策略，指导创作团队产出高传播、高转化的短视频内容，有效引流至店铺与直播间。
3.深入应用抖音商品卡功能，优化商品信息与呈现方式，提升自然流量转化效率。
4.持续监控店铺核心数据（GMV、转化率、流量来源等），基于数据分析提出并执行优化方案。熟悉并运用抖音平台工具、活动与推广资源（如千川、达人合作等），提升店铺曝光与销售
任职要求
1.2年以上抖音店铺的工作经验
2.熟悉推广及活动报名的实操经验，能独立策划店铺促销方案并执行
3.掌握店铺数据分析及行业数据的分析能力
4.大专以上学历
5.有水饮、食品、美妆、快消品类运营经验优先</t>
        </is>
      </c>
      <c r="T22">
        <v>1</v>
      </c>
    </row>
    <row r="23" ht="25.5" customHeight="1">
      <c r="A23">
        <v>24</v>
      </c>
      <c r="B23"/>
      <c r="C23"/>
      <c r="D23"/>
      <c r="E23"/>
      <c r="F23"/>
      <c r="G23"/>
      <c r="H23"/>
      <c r="I23"/>
      <c r="J23" s="2">
        <v>46175</v>
      </c>
      <c r="K23"/>
      <c r="L23"/>
      <c r="M23"/>
      <c r="N23"/>
      <c r="O23"/>
      <c r="P23" s="3"/>
      <c r="Q23"/>
      <c r="R23" t="inlineStr">
        <is>
          <t>点击按钮</t>
        </is>
      </c>
      <c r="S23"/>
      <c r="T23">
        <v>1</v>
      </c>
    </row>
  </sheetData>
  <dataValidations count="4">
    <dataValidation allowBlank="false" sqref="D2:D22" type="list">
      <formula1>"kensimo,胡晓玲,愉意,FTG,福锐,许夏露,翰德,陈佩丽,梁美花,董贇晴,猎头,马伟伟,其他,Hays,李娟,姜萌,齐楚捷"</formula1>
    </dataValidation>
    <dataValidation allowBlank="false" sqref="K2:K22" type="list">
      <formula1>"简历待筛选,简历筛选通过待面试,面试不通过,面试通过待复试,复试通过,待定,简历未通过筛选,复试不通过,通过"</formula1>
    </dataValidation>
    <dataValidation allowBlank="false" sqref="L2:L22" type="list">
      <formula1>"通过,淘汰,待定"</formula1>
    </dataValidation>
    <dataValidation allowBlank="false" sqref="M2:M22" type="list">
      <formula1>"进行中,终止"</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岗位</t>
        </is>
      </c>
      <c r="B1" s="1" t="inlineStr">
        <is>
          <t>岗位JD</t>
        </is>
      </c>
      <c r="C1" s="1" t="inlineStr">
        <is>
          <t>项目</t>
        </is>
      </c>
      <c r="D1" s="1" t="inlineStr">
        <is>
          <t>薪资范围</t>
        </is>
      </c>
      <c r="E1" s="1" t="inlineStr">
        <is>
          <t>职能</t>
        </is>
      </c>
      <c r="F1" s="1" t="inlineStr">
        <is>
          <t>职级</t>
        </is>
      </c>
      <c r="G1" s="1" t="inlineStr">
        <is>
          <t>招聘优先级</t>
        </is>
      </c>
      <c r="H1" s="1" t="inlineStr">
        <is>
          <t>招聘负责人</t>
        </is>
      </c>
      <c r="I1" s="1" t="inlineStr">
        <is>
          <t>需求数量</t>
        </is>
      </c>
      <c r="J1" s="1" t="inlineStr">
        <is>
          <t>推荐简历数</t>
        </is>
      </c>
      <c r="K1" s="1" t="inlineStr">
        <is>
          <t>平均分</t>
        </is>
      </c>
      <c r="L1" s="1" t="inlineStr">
        <is>
          <t>需求提出日期</t>
        </is>
      </c>
      <c r="M1" s="1" t="inlineStr">
        <is>
          <t>需求完成日期</t>
        </is>
      </c>
      <c r="N1" s="1" t="inlineStr">
        <is>
          <t>招聘状态</t>
        </is>
      </c>
      <c r="O1" s="1" t="inlineStr">
        <is>
          <t>备注</t>
        </is>
      </c>
    </row>
    <row r="2" ht="25.5" customHeight="1">
      <c r="A2" t="inlineStr">
        <is>
          <t>店铺运营</t>
        </is>
      </c>
      <c r="B2" t="inlineStr">
        <is>
          <t>分析竞争对手各维度情况，制定并实施项目运营策略与执行方案，每日跟踪项目数据并反馈，负责店银日常装修、商品上架、销售管理等</t>
        </is>
      </c>
      <c r="C2" t="inlineStr">
        <is>
          <t>Steiff天猫项目（800-1000w/年）</t>
        </is>
      </c>
      <c r="D2" t="inlineStr">
        <is>
          <t>8-12k</t>
        </is>
      </c>
      <c r="E2" t="inlineStr">
        <is>
          <t>运营</t>
        </is>
      </c>
      <c r="F2"/>
      <c r="G2"/>
      <c r="H2"/>
      <c r="I2">
        <v>1</v>
      </c>
      <c r="J2" t="inlineStr">
        <is>
          <t>3</t>
        </is>
      </c>
      <c r="K2" t="inlineStr">
        <is>
          <t>83</t>
        </is>
      </c>
      <c r="L2" s="2">
        <v>46174</v>
      </c>
      <c r="M2" s="2"/>
      <c r="N2" t="inlineStr">
        <is>
          <t>招聘完成</t>
        </is>
      </c>
      <c r="O2" t="inlineStr">
        <is>
          <t>上海天猫乐高过去一个人</t>
        </is>
      </c>
    </row>
    <row r="3" ht="25.5" customHeight="1">
      <c r="A3" t="inlineStr">
        <is>
          <t>投放专员（直通车）</t>
        </is>
      </c>
      <c r="B3" t="inlineStr">
        <is>
          <t>配合运营直通车选款，制定推广计划，优化关键词、提高投入产出比，每日进行数据报表分析，跟踪争对手数据并优化</t>
        </is>
      </c>
      <c r="C3" t="inlineStr">
        <is>
          <t>Steiff天猫项目（800-1000w/年）</t>
        </is>
      </c>
      <c r="D3" t="inlineStr">
        <is>
          <t>6-10k</t>
        </is>
      </c>
      <c r="E3" t="inlineStr">
        <is>
          <t>推广</t>
        </is>
      </c>
      <c r="F3"/>
      <c r="G3">
        <v>2</v>
      </c>
      <c r="H3"/>
      <c r="I3">
        <v>1</v>
      </c>
      <c r="J3" t="inlineStr">
        <is>
          <t>0</t>
        </is>
      </c>
      <c r="K3" t="inlineStr">
        <is>
          <t>0</t>
        </is>
      </c>
      <c r="L3" s="2">
        <v>46174</v>
      </c>
      <c r="M3" s="2"/>
      <c r="N3" t="inlineStr">
        <is>
          <t>招聘进行中</t>
        </is>
      </c>
      <c r="O3"/>
    </row>
    <row r="4" ht="25.5" customHeight="1">
      <c r="A4" t="inlineStr">
        <is>
          <t>高级设计师</t>
        </is>
      </c>
      <c r="B4" t="inlineStr">
        <is>
          <t>根据运营需求完成店铺首页、主图、详情页、活动页面等视觉设计，优化页面以提升转化率</t>
        </is>
      </c>
      <c r="C4" t="inlineStr">
        <is>
          <t>Steiff天猫项目（800-1000w/年）</t>
        </is>
      </c>
      <c r="D4" t="inlineStr">
        <is>
          <t>7-11k</t>
        </is>
      </c>
      <c r="E4" t="inlineStr">
        <is>
          <t>设计</t>
        </is>
      </c>
      <c r="F4" t="inlineStr">
        <is>
          <t>主管级</t>
        </is>
      </c>
      <c r="G4">
        <v>2</v>
      </c>
      <c r="H4"/>
      <c r="I4">
        <v>1</v>
      </c>
      <c r="J4" t="inlineStr">
        <is>
          <t>0</t>
        </is>
      </c>
      <c r="K4" t="inlineStr">
        <is>
          <t>0</t>
        </is>
      </c>
      <c r="L4" s="2">
        <v>46174</v>
      </c>
      <c r="M4" s="2"/>
      <c r="N4" t="inlineStr">
        <is>
          <t>招聘进行中</t>
        </is>
      </c>
      <c r="O4"/>
    </row>
    <row r="5" ht="25.5" customHeight="1">
      <c r="A5" t="inlineStr">
        <is>
          <t>电商运营</t>
        </is>
      </c>
      <c r="B5" t="inlineStr">
        <is>
          <t>【工作内容】
- 负责京东/天猫/小红书等电商平台店铺日常运营管理，包括商品上架、页面维护及活动策划执行；
- 监控分析销售数据与用户行为，定期输出运营报告并提出优化方案；
- 协同设计、客服团队完成促销活动落地，提升转化率与复购率；
- 研究竞品动态及行业趋势，结合平台规则调整运营策略以提高曝光量；
- 处理订单异常、售后问题等客户咨询，维护良好的客户关系与品牌口碑。
【任职要求】
- 大专及以上学历；
- 具备基本数据分析能力，能熟练使用Excel进行数据整理与可视化呈现；
- 拥有较强的学习意愿与抗压能力，适应快节奏的工作环境；
- 对电商行业有一定了解，熟悉主流电商平台操作流程者优先考虑；
- 需具备良好的沟通协调能力与团队协作意识，能独立解决问题。</t>
        </is>
      </c>
      <c r="C5" t="inlineStr">
        <is>
          <t>慧心宠物（800-1000w/年）</t>
        </is>
      </c>
      <c r="D5" t="inlineStr">
        <is>
          <t>8-12k</t>
        </is>
      </c>
      <c r="E5" t="inlineStr">
        <is>
          <t>运营</t>
        </is>
      </c>
      <c r="F5"/>
      <c r="G5">
        <v>0</v>
      </c>
      <c r="H5" t="inlineStr">
        <is>
          <t>齐楚捷</t>
        </is>
      </c>
      <c r="I5">
        <v>1</v>
      </c>
      <c r="J5" t="inlineStr">
        <is>
          <t>11</t>
        </is>
      </c>
      <c r="K5" t="inlineStr">
        <is>
          <t>81</t>
        </is>
      </c>
      <c r="L5" s="2">
        <v>46174</v>
      </c>
      <c r="M5" s="2"/>
      <c r="N5" t="inlineStr">
        <is>
          <t>招聘进行中</t>
        </is>
      </c>
      <c r="O5" t="inlineStr">
        <is>
          <t>京东（优先）+天猫、小红书（达人合作）</t>
        </is>
      </c>
    </row>
    <row r="6" ht="25.5" customHeight="1">
      <c r="A6" t="inlineStr">
        <is>
          <t>直播运营</t>
        </is>
      </c>
      <c r="B6" t="inlineStr">
        <is>
          <t>岗位职责：
1、直播间整体运营：负责品牌抖音直播间的日常运营管理，制定并执行直播计划、排期与流量策略。
2、数据监控与分析：实时监控直播数据（流量、互动、转化等），进行复盘分析，产出数据报告，并提出可执行的优化方案，驱动直播效果持续提升。
3、内容与活动策划：策划直播主题、营销活动、促销玩法及互动脚本，提升直播间吸引力和用户参与度，助力直播目标（涨粉、互动、销售等）达成。
4、流量获取与投放：熟悉平台流量规则，运用付费投流、内容预热、短视频引流、站外推广等多种手段，为直播间引入精准流量。
5、跨部门协同：与主播、招商、商品、视频、设计等部门紧密协作，整合资源，确保直播前、中、后期的全链路顺利执行。
任职要求：
1、2年及以上抖音直播运营或电商运营相关经验。
2、做过水饮、食品、美妆、快消品品等类目优先。
3、精通抖音平台的运营规则与后台操作。
3、具备较强的数据分析能力，能熟练使用Excel等工具，数据敏感，善于从数据中发现问题和机会。
4、了解直播投流（如巨量千川、磁力引擎等）的基本逻辑与操作者优先。
个人素质：
1、网感好，对直播热点、流行趋势有敏锐的洞察力。
2、思维活跃，执行力强，能承受快节奏和一定的工作压力。
3、沟通协调能力佳，责任心强，具备出色的解决问题能力和团队合作精神</t>
        </is>
      </c>
      <c r="C6" t="inlineStr">
        <is>
          <t>抖音惠氏（3000-4000w/年）</t>
        </is>
      </c>
      <c r="D6" t="inlineStr">
        <is>
          <t>9-13k</t>
        </is>
      </c>
      <c r="E6" t="inlineStr">
        <is>
          <t>直播</t>
        </is>
      </c>
      <c r="F6"/>
      <c r="G6">
        <v>0</v>
      </c>
      <c r="H6" t="inlineStr">
        <is>
          <t>齐楚捷</t>
        </is>
      </c>
      <c r="I6">
        <v>1</v>
      </c>
      <c r="J6" t="inlineStr">
        <is>
          <t>6</t>
        </is>
      </c>
      <c r="K6" t="inlineStr">
        <is>
          <t>88</t>
        </is>
      </c>
      <c r="L6" s="2">
        <v>46174</v>
      </c>
      <c r="M6" s="2"/>
      <c r="N6" t="inlineStr">
        <is>
          <t>招聘进行中</t>
        </is>
      </c>
      <c r="O6"/>
    </row>
    <row r="7" ht="25.5" customHeight="1">
      <c r="A7" t="inlineStr">
        <is>
          <t>店铺运营</t>
        </is>
      </c>
      <c r="B7" t="inlineStr">
        <is>
          <t>负责店铺策略及机制优化，根据需求创建链接，提报平台活动等</t>
        </is>
      </c>
      <c r="C7" t="inlineStr">
        <is>
          <t>抖音惠氏（3000-4000w/年）</t>
        </is>
      </c>
      <c r="D7" t="inlineStr">
        <is>
          <t>5-9k</t>
        </is>
      </c>
      <c r="E7" t="inlineStr">
        <is>
          <t>运营</t>
        </is>
      </c>
      <c r="F7"/>
      <c r="G7">
        <v>1</v>
      </c>
      <c r="H7"/>
      <c r="I7">
        <v>1</v>
      </c>
      <c r="J7" t="inlineStr">
        <is>
          <t>3</t>
        </is>
      </c>
      <c r="K7" t="inlineStr">
        <is>
          <t>83</t>
        </is>
      </c>
      <c r="L7" s="2">
        <v>46174</v>
      </c>
      <c r="M7" s="2"/>
      <c r="N7" t="inlineStr">
        <is>
          <t>招聘进行中</t>
        </is>
      </c>
      <c r="O7"/>
    </row>
    <row r="8" ht="25.5" customHeight="1">
      <c r="A8" t="inlineStr">
        <is>
          <t>跟播中控</t>
        </is>
      </c>
      <c r="B8" t="inlineStr">
        <is>
          <t>评论区产品互动，控评拉黑，讲品弹讲解/弹券，活跃直播间气氛，指导用户下单并催付，配合主播引导关注，实时记录数据等。</t>
        </is>
      </c>
      <c r="C8" t="inlineStr">
        <is>
          <t>抖音惠氏（3000-4000w/年）</t>
        </is>
      </c>
      <c r="D8" t="inlineStr">
        <is>
          <t>5-7k</t>
        </is>
      </c>
      <c r="E8" t="inlineStr">
        <is>
          <t>直播</t>
        </is>
      </c>
      <c r="F8"/>
      <c r="G8">
        <v>1</v>
      </c>
      <c r="H8"/>
      <c r="I8">
        <v>2</v>
      </c>
      <c r="J8" t="inlineStr">
        <is>
          <t>0</t>
        </is>
      </c>
      <c r="K8" t="inlineStr">
        <is>
          <t>0</t>
        </is>
      </c>
      <c r="L8" s="2">
        <v>46174</v>
      </c>
      <c r="M8" s="2"/>
      <c r="N8" t="inlineStr">
        <is>
          <t>招聘进行中</t>
        </is>
      </c>
      <c r="O8"/>
    </row>
    <row r="9" ht="25.5" customHeight="1">
      <c r="A9" t="inlineStr">
        <is>
          <t>主播</t>
        </is>
      </c>
      <c r="B9" t="inlineStr">
        <is>
          <t>工作内容：
负责在直播过程中与观众互动，进行产品展示和销售，吸引观众的注意力，增加销售量，达成销售目标。
主要职责：
1.负责直播内容策划和执行，包括：产品介绍、互动环节、销售推广等；
2.通过直播平台吸引观众，与观众互动，增加观众粘性；
3.进行产品展示和销售，实现销售目标，达成销售任务；
4.维护直播间的氛围，保持良好的用户体验，负责直播间的签到、互动等；
5.根据直播内容，制定销售策略，并实施销售计划，进行销售推广；
6.进行直播内容宣传，吸引更多观众进入直播，提高直播的曝光度；
7.配合直播运营团队，进行直播内容优化和调整，提高直播效果。
职位要求：
1.有一定的直播经验，了解直播带货的流程和模式，能够熟练掌握直播技能；
2.有母婴、美妆、快消品类目经验者优先；
3.热爱直播行业，有强烈的责任感和团队协作精神，能够积极主动完成直播任务；
4.具备一定的市场敏锐度，能够根据直播内容进行市场推广，扩大销售渠道。</t>
        </is>
      </c>
      <c r="C9" t="inlineStr">
        <is>
          <t>抖音惠氏（3000-4000w/年）</t>
        </is>
      </c>
      <c r="D9" t="inlineStr">
        <is>
          <t>10-15k</t>
        </is>
      </c>
      <c r="E9" t="inlineStr">
        <is>
          <t>直播</t>
        </is>
      </c>
      <c r="F9"/>
      <c r="G9">
        <v>0</v>
      </c>
      <c r="H9" t="inlineStr">
        <is>
          <t>齐楚捷</t>
        </is>
      </c>
      <c r="I9">
        <v>3</v>
      </c>
      <c r="J9" t="inlineStr">
        <is>
          <t>1</t>
        </is>
      </c>
      <c r="K9" t="inlineStr">
        <is>
          <t>65</t>
        </is>
      </c>
      <c r="L9" s="2">
        <v>46174</v>
      </c>
      <c r="M9" s="2"/>
      <c r="N9" t="inlineStr">
        <is>
          <t>招聘进行中</t>
        </is>
      </c>
      <c r="O9" t="inlineStr">
        <is>
          <t>1、3c、家电类目经验者可储备
2、3个主播要有一个较好的
3、不坐班，每天播5小时</t>
        </is>
      </c>
    </row>
    <row r="10" ht="25.5" customHeight="1">
      <c r="A10" t="inlineStr">
        <is>
          <t>设计师</t>
        </is>
      </c>
      <c r="B10" t="inlineStr">
        <is>
          <t>直播间整体VI及贴片以及店铺等物料设计，依据直播节奏与品牌方要求可及时进行内容调整优化</t>
        </is>
      </c>
      <c r="C10" t="inlineStr">
        <is>
          <t>抖音惠氏（3000-4000w/年）</t>
        </is>
      </c>
      <c r="D10" t="inlineStr">
        <is>
          <t>5-9k</t>
        </is>
      </c>
      <c r="E10" t="inlineStr">
        <is>
          <t>设计</t>
        </is>
      </c>
      <c r="F10"/>
      <c r="G10">
        <v>2</v>
      </c>
      <c r="H10"/>
      <c r="I10">
        <v>1</v>
      </c>
      <c r="J10" t="inlineStr">
        <is>
          <t>0</t>
        </is>
      </c>
      <c r="K10" t="inlineStr">
        <is>
          <t>0</t>
        </is>
      </c>
      <c r="L10" s="2">
        <v>46174</v>
      </c>
      <c r="M10" s="2"/>
      <c r="N10" t="inlineStr">
        <is>
          <t>招聘进行中</t>
        </is>
      </c>
      <c r="O10"/>
    </row>
    <row r="11" ht="25.5" customHeight="1">
      <c r="A11" t="inlineStr">
        <is>
          <t>跟播投手</t>
        </is>
      </c>
      <c r="B11" t="inlineStr">
        <is>
          <t>依据实时付直播及业务目标，实时调整投放出价及计划，按品牌方要求同步相应数据</t>
        </is>
      </c>
      <c r="C11" t="inlineStr">
        <is>
          <t>抖音惠氏（3000-4000w/年）</t>
        </is>
      </c>
      <c r="D11" t="inlineStr">
        <is>
          <t>6-10k</t>
        </is>
      </c>
      <c r="E11" t="inlineStr">
        <is>
          <t>推广</t>
        </is>
      </c>
      <c r="F11"/>
      <c r="G11">
        <v>2</v>
      </c>
      <c r="H11"/>
      <c r="I11">
        <v>1</v>
      </c>
      <c r="J11" t="inlineStr">
        <is>
          <t>0</t>
        </is>
      </c>
      <c r="K11" t="inlineStr">
        <is>
          <t>0</t>
        </is>
      </c>
      <c r="L11" s="2">
        <v>46174</v>
      </c>
      <c r="M11" s="2"/>
      <c r="N11" t="inlineStr">
        <is>
          <t>招聘进行中</t>
        </is>
      </c>
      <c r="O11"/>
    </row>
    <row r="12" ht="25.5" customHeight="1">
      <c r="A12" t="inlineStr">
        <is>
          <t>短视频拍剪</t>
        </is>
      </c>
      <c r="B12" t="inlineStr">
        <is>
          <t>短视频内容拍摄、剪辑、字母添加等效果优化</t>
        </is>
      </c>
      <c r="C12" t="inlineStr">
        <is>
          <t>抖音惠氏（3000-4000w/年）</t>
        </is>
      </c>
      <c r="D12" t="inlineStr">
        <is>
          <t>5-9k</t>
        </is>
      </c>
      <c r="E12" t="inlineStr">
        <is>
          <t>直播</t>
        </is>
      </c>
      <c r="F12"/>
      <c r="G12">
        <v>1</v>
      </c>
      <c r="H12"/>
      <c r="I12">
        <v>2</v>
      </c>
      <c r="J12" t="inlineStr">
        <is>
          <t>0</t>
        </is>
      </c>
      <c r="K12" t="inlineStr">
        <is>
          <t>0</t>
        </is>
      </c>
      <c r="L12" s="2">
        <v>46174</v>
      </c>
      <c r="M12" s="2"/>
      <c r="N12" t="inlineStr">
        <is>
          <t>招聘进行中</t>
        </is>
      </c>
      <c r="O12"/>
    </row>
    <row r="13" ht="25.5" customHeight="1">
      <c r="A13" t="inlineStr">
        <is>
          <t>店铺运营</t>
        </is>
      </c>
      <c r="B13" t="inlineStr">
        <is>
          <t>1.负责品牌抖音店铺的日常运营管理，包括但不限于店铺搭建、商品上架、页面优化、活动策划、数据监控与复盘。
2.制定短视频内容策略，指导创作团队产出高传播、高转化的短视频内容，有效引流至店铺与直播间。
3.深入应用抖音商品卡功能，优化商品信息与呈现方式，提升自然流量转化效率。
4.持续监控店铺核心数据（GMV、转化率、流量来源等），基于数据分析提出并执行优化方案。熟悉并运用抖音平台工具、活动与推广资源（如千川、达人合作等），提升店铺曝光与销售
任职要求
1.2年以上抖音店铺的工作经验
2.熟悉推广及活动报名的实操经验，能独立策划店铺促销方案并执行
3.掌握店铺数据分析及行业数据的分析能力
4.大专以上学历
5.有水饮、食品、美妆、快消品类运营经验优先</t>
        </is>
      </c>
      <c r="C13" t="inlineStr">
        <is>
          <t>抖音脉动（5000w/年）</t>
        </is>
      </c>
      <c r="D13" t="inlineStr">
        <is>
          <t>8-12k</t>
        </is>
      </c>
      <c r="E13" t="inlineStr">
        <is>
          <t>运营</t>
        </is>
      </c>
      <c r="F13"/>
      <c r="G13">
        <v>0</v>
      </c>
      <c r="H13" t="inlineStr">
        <is>
          <t>齐楚捷</t>
        </is>
      </c>
      <c r="I13">
        <v>1</v>
      </c>
      <c r="J13" t="inlineStr">
        <is>
          <t>3</t>
        </is>
      </c>
      <c r="K13" t="inlineStr">
        <is>
          <t>83</t>
        </is>
      </c>
      <c r="L13" s="2">
        <v>46174</v>
      </c>
      <c r="M13" s="2"/>
      <c r="N13" t="inlineStr">
        <is>
          <t>招聘进行中</t>
        </is>
      </c>
      <c r="O13" t="inlineStr">
        <is>
          <t>计划6.22到岗，短期需求</t>
        </is>
      </c>
    </row>
    <row r="14" ht="25.5" customHeight="1">
      <c r="A14" t="inlineStr">
        <is>
          <t>人事行政经理/主管（合肥）</t>
        </is>
      </c>
      <c r="B14" t="inlineStr">
        <is>
          <t>岗位职责：
1. 人才招聘与配置
-根据直播/电商业务节奏制定招聘计划，独立完成从需求分析、渠道拓展到面试录用的全流程；
-重点攻坚直播运营、达人商务、短视频策划等紧缺岗位招聘；
-建立本地化人才库；
2. 薪酬绩效管理
-执行集团薪酬体系，结合业务特性设计提成方案、项目奖金包等激励制度；
-主导月度绩效考核，针对业务团队设置GMV转化率、粉丝增长等业务关联指标；
-定期输出人力成本分析报告，优化人效比；
3. 员工关系与组织发展
-搭建适应业务性质的考勤制度；
-处理劳动风险、商务纠纷等突发状况；
4. 行政统筹管理
-管理直播间场地、设备采购及维护，支持后勤保障；
-统筹政府关系对接、办公环境6S管理；
-控制行政费用；
5. 业务协同与创新
-参与业务周会，基于GMV目标、项目进度动态调整人力策略；
任职要求：
1、大专及以上学历，、3年以上人力资源全模块经验，2年以上电商/直播行业背景优先；
2、精通合肥本地人才市场，熟悉MCN机构、主播KOL等资源获取路径；
3、具备劳动法务实战经验，成功处理过主播跳槽、竞业限制等纠纷案例
核心能力；
4、高压适应力：能适应直播/电商行业工作节奏，抗压性强；
5、业务敏锐度：能通过直播间数据（如UV价值、转粉率）反推人才能力模型；
6、高情商沟通：擅长协调平衡业务部门与集团管控要求；
7、成本管控力：精通人力成本ROI计算，曾主导人效提升项目者优先加分；
8、有团队0-1搭建经验；</t>
        </is>
      </c>
      <c r="C14" t="inlineStr">
        <is>
          <t>人事行政中心</t>
        </is>
      </c>
      <c r="D14" t="inlineStr">
        <is>
          <t>8-12k</t>
        </is>
      </c>
      <c r="E14" t="inlineStr">
        <is>
          <t>人资</t>
        </is>
      </c>
      <c r="F14" t="inlineStr">
        <is>
          <t>主管级</t>
        </is>
      </c>
      <c r="G14">
        <v>0</v>
      </c>
      <c r="H14" t="inlineStr">
        <is>
          <t>胡晓玲</t>
        </is>
      </c>
      <c r="I14">
        <v>1</v>
      </c>
      <c r="J14" t="inlineStr">
        <is>
          <t>0</t>
        </is>
      </c>
      <c r="K14" t="inlineStr">
        <is>
          <t>0</t>
        </is>
      </c>
      <c r="L14" s="2">
        <v>46162</v>
      </c>
      <c r="M14" s="2"/>
      <c r="N14" t="inlineStr">
        <is>
          <t>招聘进行中</t>
        </is>
      </c>
      <c r="O14"/>
    </row>
  </sheetData>
  <dataValidations count="4">
    <dataValidation allowBlank="false" sqref="E2:E13" type="list">
      <formula1>"运营,直播,策划,供应链,客服,商品,设计,推广,财务,人资,总经办,产品"</formula1>
    </dataValidation>
    <dataValidation allowBlank="false" sqref="F2:F13" type="list">
      <formula1>"总经理,总监级,经理级,主管级,专员级,助理级,实习生"</formula1>
    </dataValidation>
    <dataValidation allowBlank="false" sqref="H2:H13" type="list">
      <formula1>"胡晓玲,许夏露,董贇晴,陈佩丽,梁美花,李娟,齐楚捷"</formula1>
    </dataValidation>
    <dataValidation allowBlank="false" sqref="N2:N13" type="list">
      <formula1>"招聘进行中,招聘暂停,招聘完成"</formula1>
    </dataValidation>
  </dataValidations>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0" customWidth="1"/>
    <col min="6" max="6" width="0" customWidth="1"/>
    <col min="7" max="7" width="0" customWidth="1"/>
    <col min="8" max="8" width="0" customWidth="1"/>
    <col min="9" max="9" width="0" customWidth="1"/>
    <col min="10" max="10" width="0" customWidth="1"/>
    <col min="11" max="11" width="0" customWidth="1"/>
    <col min="12" max="12" width="0" customWidth="1"/>
    <col min="13" max="13" width="0"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岗位</t>
        </is>
      </c>
      <c r="B1" s="1" t="inlineStr">
        <is>
          <t>招聘状态</t>
        </is>
      </c>
      <c r="C1" s="1" t="inlineStr">
        <is>
          <t>需求类型</t>
        </is>
      </c>
      <c r="D1" s="1" t="inlineStr">
        <is>
          <t>招聘背景（原因）</t>
        </is>
      </c>
      <c r="E1" s="1" t="inlineStr">
        <is>
          <t>需求数量</t>
        </is>
      </c>
      <c r="F1" s="1" t="inlineStr">
        <is>
          <t>推荐简历</t>
        </is>
      </c>
      <c r="G1" s="1" t="inlineStr">
        <is>
          <t>简历筛选通过</t>
        </is>
      </c>
      <c r="H1" s="1" t="inlineStr">
        <is>
          <t>简历筛选通过率</t>
        </is>
      </c>
      <c r="I1" s="1" t="inlineStr">
        <is>
          <t>面试</t>
        </is>
      </c>
      <c r="J1" s="1" t="inlineStr">
        <is>
          <t>面试邀约成功率</t>
        </is>
      </c>
      <c r="K1" s="1" t="inlineStr">
        <is>
          <t>（待）入职</t>
        </is>
      </c>
      <c r="L1" s="1" t="inlineStr">
        <is>
          <t>入职率</t>
        </is>
      </c>
      <c r="M1" s="1" t="inlineStr">
        <is>
          <t>面试官</t>
        </is>
      </c>
      <c r="N1" s="1" t="inlineStr">
        <is>
          <t>候选人状态</t>
        </is>
      </c>
      <c r="O1" s="1" t="inlineStr">
        <is>
          <t>（待）入职人员姓名</t>
        </is>
      </c>
      <c r="P1" s="1" t="inlineStr">
        <is>
          <t>新人成本/月</t>
        </is>
      </c>
      <c r="Q1" s="1" t="inlineStr">
        <is>
          <t>入职时间</t>
        </is>
      </c>
      <c r="R1" s="1" t="inlineStr">
        <is>
          <t>离职时间</t>
        </is>
      </c>
      <c r="S1" s="1" t="inlineStr">
        <is>
          <t>在职时长（月）</t>
        </is>
      </c>
      <c r="T1" s="1" t="inlineStr">
        <is>
          <t>被替换人</t>
        </is>
      </c>
      <c r="U1" s="1" t="inlineStr">
        <is>
          <t>被替换人成本/月</t>
        </is>
      </c>
      <c r="V1" s="1" t="inlineStr">
        <is>
          <t>新老人员成本差</t>
        </is>
      </c>
      <c r="W1" s="1" t="inlineStr">
        <is>
          <t>离职类型</t>
        </is>
      </c>
      <c r="X1" s="1" t="inlineStr">
        <is>
          <t>离职原因</t>
        </is>
      </c>
    </row>
    <row r="2" ht="25.5" customHeight="1">
      <c r="A2" t="inlineStr">
        <is>
          <t>财务经理（闪电仓业务）</t>
        </is>
      </c>
      <c r="B2" t="inlineStr">
        <is>
          <t>招聘进行中</t>
        </is>
      </c>
      <c r="C2" t="inlineStr">
        <is>
          <t>编外新增</t>
        </is>
      </c>
      <c r="D2" t="inlineStr">
        <is>
          <t>苏州优沃森闪电仓业务</t>
        </is>
      </c>
      <c r="E2">
        <v>1</v>
      </c>
      <c r="F2">
        <v>115</v>
      </c>
      <c r="G2">
        <v>15</v>
      </c>
      <c r="H2" t="inlineStr">
        <is>
          <t>13.04%</t>
        </is>
      </c>
      <c r="I2">
        <v>6</v>
      </c>
      <c r="J2" t="inlineStr">
        <is>
          <t>40%</t>
        </is>
      </c>
      <c r="K2">
        <v>0</v>
      </c>
      <c r="L2" t="inlineStr">
        <is>
          <t>0.00%</t>
        </is>
      </c>
      <c r="M2" t="inlineStr">
        <is>
          <t>马伟伟</t>
        </is>
      </c>
      <c r="N2" t="inlineStr">
        <is>
          <t>已入职</t>
        </is>
      </c>
      <c r="O2" t="inlineStr">
        <is>
          <t>杨爽</t>
        </is>
      </c>
      <c r="P2"/>
      <c r="Q2" s="2">
        <v>46148</v>
      </c>
      <c r="R2" s="2"/>
      <c r="S2" t="inlineStr">
        <is>
          <t>-1538.3</t>
        </is>
      </c>
      <c r="T2"/>
      <c r="U2"/>
      <c r="V2" t="inlineStr">
        <is>
          <t>0</t>
        </is>
      </c>
      <c r="W2"/>
      <c r="X2"/>
    </row>
    <row r="3" ht="25.5" customHeight="1">
      <c r="A3" t="inlineStr">
        <is>
          <t>核算会计1</t>
        </is>
      </c>
      <c r="B3" t="inlineStr">
        <is>
          <t>招聘进行中</t>
        </is>
      </c>
      <c r="C3" t="inlineStr">
        <is>
          <t>离职补充</t>
        </is>
      </c>
      <c r="D3" t="inlineStr">
        <is>
          <t>毛婷离职补充（26.4.30离职）</t>
        </is>
      </c>
      <c r="E3">
        <v>1</v>
      </c>
      <c r="F3">
        <v>0</v>
      </c>
      <c r="G3">
        <v>0</v>
      </c>
      <c r="H3"/>
      <c r="I3">
        <v>0</v>
      </c>
      <c r="J3"/>
      <c r="K3">
        <v>0</v>
      </c>
      <c r="L3"/>
      <c r="M3" t="inlineStr">
        <is>
          <t>朱正好</t>
        </is>
      </c>
      <c r="N3" t="inlineStr">
        <is>
          <t>已入职</t>
        </is>
      </c>
      <c r="O3" t="inlineStr">
        <is>
          <t>李维思</t>
        </is>
      </c>
      <c r="P3"/>
      <c r="Q3" s="2">
        <v>46148</v>
      </c>
      <c r="R3" s="2"/>
      <c r="S3" t="inlineStr">
        <is>
          <t>-1538.3</t>
        </is>
      </c>
      <c r="T3" t="inlineStr">
        <is>
          <t>毛婷</t>
        </is>
      </c>
      <c r="U3">
        <v>10972.47</v>
      </c>
      <c r="V3" t="inlineStr">
        <is>
          <t>-10972</t>
        </is>
      </c>
      <c r="W3"/>
      <c r="X3"/>
    </row>
    <row r="4" ht="25.5" customHeight="1">
      <c r="A4" t="inlineStr">
        <is>
          <t>供应链订单主管</t>
        </is>
      </c>
      <c r="B4" t="inlineStr">
        <is>
          <t>招聘进行中</t>
        </is>
      </c>
      <c r="C4" t="inlineStr">
        <is>
          <t>调岗补充</t>
        </is>
      </c>
      <c r="D4" t="inlineStr">
        <is>
          <t>朱广洲调部门，新人接朱广洲</t>
        </is>
      </c>
      <c r="E4">
        <v>1</v>
      </c>
      <c r="F4">
        <v>566</v>
      </c>
      <c r="G4">
        <v>17</v>
      </c>
      <c r="H4" t="inlineStr">
        <is>
          <t>3.00%</t>
        </is>
      </c>
      <c r="I4">
        <v>11</v>
      </c>
      <c r="J4" t="inlineStr">
        <is>
          <t>65%</t>
        </is>
      </c>
      <c r="K4">
        <v>0</v>
      </c>
      <c r="L4" t="inlineStr">
        <is>
          <t>0.00%</t>
        </is>
      </c>
      <c r="M4" t="inlineStr">
        <is>
          <t>马伟伟</t>
        </is>
      </c>
      <c r="N4" t="inlineStr">
        <is>
          <t>已入职</t>
        </is>
      </c>
      <c r="O4" t="inlineStr">
        <is>
          <t>荆晓龙</t>
        </is>
      </c>
      <c r="P4"/>
      <c r="Q4" s="2">
        <v>46167</v>
      </c>
      <c r="R4" s="2"/>
      <c r="S4" t="inlineStr">
        <is>
          <t>-1538.9</t>
        </is>
      </c>
      <c r="T4" t="inlineStr">
        <is>
          <t>朱广洲</t>
        </is>
      </c>
      <c r="U4">
        <v>19735.45</v>
      </c>
      <c r="V4" t="inlineStr">
        <is>
          <t>-19735</t>
        </is>
      </c>
      <c r="W4"/>
      <c r="X4"/>
    </row>
    <row r="5" ht="25.5" customHeight="1">
      <c r="A5" t="inlineStr">
        <is>
          <t>财务经理</t>
        </is>
      </c>
      <c r="B5" t="inlineStr">
        <is>
          <t>招聘进行中</t>
        </is>
      </c>
      <c r="C5" t="inlineStr">
        <is>
          <t>编外新增</t>
        </is>
      </c>
      <c r="D5" t="inlineStr">
        <is>
          <t>内控方向</t>
        </is>
      </c>
      <c r="E5">
        <v>1</v>
      </c>
      <c r="F5">
        <v>261</v>
      </c>
      <c r="G5">
        <v>4</v>
      </c>
      <c r="H5" t="inlineStr">
        <is>
          <t>1.53%</t>
        </is>
      </c>
      <c r="I5">
        <v>3</v>
      </c>
      <c r="J5" t="inlineStr">
        <is>
          <t>75%</t>
        </is>
      </c>
      <c r="K5">
        <v>0</v>
      </c>
      <c r="L5" t="inlineStr">
        <is>
          <t>0.00%</t>
        </is>
      </c>
      <c r="M5" t="inlineStr">
        <is>
          <t>马伟伟</t>
        </is>
      </c>
      <c r="N5"/>
      <c r="O5"/>
      <c r="P5"/>
      <c r="Q5" s="2"/>
      <c r="R5" s="2"/>
      <c r="S5" t="inlineStr">
        <is>
          <t>0.0</t>
        </is>
      </c>
      <c r="T5"/>
      <c r="U5"/>
      <c r="V5" t="inlineStr">
        <is>
          <t>0</t>
        </is>
      </c>
      <c r="W5"/>
      <c r="X5"/>
    </row>
    <row r="6" ht="25.5" customHeight="1">
      <c r="A6" t="inlineStr">
        <is>
          <t>核算会计2</t>
        </is>
      </c>
      <c r="B6" t="inlineStr">
        <is>
          <t>招聘进行中</t>
        </is>
      </c>
      <c r="C6" t="inlineStr">
        <is>
          <t>编外新增</t>
        </is>
      </c>
      <c r="D6" t="inlineStr">
        <is>
          <t>郭琴休产假，新增编制</t>
        </is>
      </c>
      <c r="E6">
        <v>1</v>
      </c>
      <c r="F6">
        <v>0</v>
      </c>
      <c r="G6">
        <v>0</v>
      </c>
      <c r="H6"/>
      <c r="I6">
        <v>0</v>
      </c>
      <c r="J6"/>
      <c r="K6">
        <v>0</v>
      </c>
      <c r="L6"/>
      <c r="M6" t="inlineStr">
        <is>
          <t>肖楠</t>
        </is>
      </c>
      <c r="N6"/>
      <c r="O6"/>
      <c r="P6"/>
      <c r="Q6" s="2"/>
      <c r="R6" s="2"/>
      <c r="S6" t="inlineStr">
        <is>
          <t>0.0</t>
        </is>
      </c>
      <c r="T6" t="inlineStr">
        <is>
          <t>郭琴</t>
        </is>
      </c>
      <c r="U6">
        <v>12485.2</v>
      </c>
      <c r="V6" t="inlineStr">
        <is>
          <t>-12485</t>
        </is>
      </c>
      <c r="W6"/>
      <c r="X6"/>
    </row>
    <row r="7" ht="25.5" customHeight="1">
      <c r="A7" t="inlineStr">
        <is>
          <t>高级财务BP经理</t>
        </is>
      </c>
      <c r="B7" t="inlineStr">
        <is>
          <t>招聘进行中</t>
        </is>
      </c>
      <c r="C7" t="inlineStr">
        <is>
          <t>编外新增</t>
        </is>
      </c>
      <c r="D7" t="inlineStr">
        <is>
          <t>即时零售</t>
        </is>
      </c>
      <c r="E7">
        <v>1</v>
      </c>
      <c r="F7">
        <v>0</v>
      </c>
      <c r="G7">
        <v>0</v>
      </c>
      <c r="H7"/>
      <c r="I7">
        <v>0</v>
      </c>
      <c r="J7"/>
      <c r="K7">
        <v>0</v>
      </c>
      <c r="L7"/>
      <c r="M7" t="inlineStr">
        <is>
          <t>马伟伟</t>
        </is>
      </c>
      <c r="N7"/>
      <c r="O7"/>
      <c r="P7"/>
      <c r="Q7" s="2"/>
      <c r="R7" s="2"/>
      <c r="S7" t="inlineStr">
        <is>
          <t>0.0</t>
        </is>
      </c>
      <c r="T7"/>
      <c r="U7"/>
      <c r="V7" t="inlineStr">
        <is>
          <t>0</t>
        </is>
      </c>
      <c r="W7"/>
      <c r="X7"/>
    </row>
    <row r="8" ht="25.5" customHeight="1">
      <c r="A8" t="inlineStr">
        <is>
          <t>供应链订单专员3</t>
        </is>
      </c>
      <c r="B8" t="inlineStr">
        <is>
          <t>招聘进行中</t>
        </is>
      </c>
      <c r="C8" t="inlineStr">
        <is>
          <t>编外新增</t>
        </is>
      </c>
      <c r="D8" t="inlineStr">
        <is>
          <t>朱广洲调动，新人1个人承接不住，加上新增松延动力机器人项目有0.5人预算</t>
        </is>
      </c>
      <c r="E8">
        <v>1</v>
      </c>
      <c r="F8"/>
      <c r="G8"/>
      <c r="H8"/>
      <c r="I8"/>
      <c r="J8"/>
      <c r="K8"/>
      <c r="L8"/>
      <c r="M8"/>
      <c r="N8"/>
      <c r="O8"/>
      <c r="P8"/>
      <c r="Q8" s="2"/>
      <c r="R8" s="2"/>
      <c r="S8" t="inlineStr">
        <is>
          <t>0.0</t>
        </is>
      </c>
      <c r="T8"/>
      <c r="U8"/>
      <c r="V8" t="inlineStr">
        <is>
          <t>0</t>
        </is>
      </c>
      <c r="W8"/>
      <c r="X8"/>
    </row>
    <row r="9" ht="25.5" customHeight="1">
      <c r="A9" t="inlineStr">
        <is>
          <t>核算会计5</t>
        </is>
      </c>
      <c r="B9" t="inlineStr">
        <is>
          <t>招聘进行中</t>
        </is>
      </c>
      <c r="C9" t="inlineStr">
        <is>
          <t>离职补充</t>
        </is>
      </c>
      <c r="D9" t="inlineStr">
        <is>
          <t>刘敏离职补充</t>
        </is>
      </c>
      <c r="E9">
        <v>1</v>
      </c>
      <c r="F9"/>
      <c r="G9"/>
      <c r="H9"/>
      <c r="I9"/>
      <c r="J9"/>
      <c r="K9"/>
      <c r="L9"/>
      <c r="M9"/>
      <c r="N9"/>
      <c r="O9"/>
      <c r="P9"/>
      <c r="Q9" s="2"/>
      <c r="R9" s="2"/>
      <c r="S9" t="inlineStr">
        <is>
          <t>0.0</t>
        </is>
      </c>
      <c r="T9"/>
      <c r="U9"/>
      <c r="V9" t="inlineStr">
        <is>
          <t>0</t>
        </is>
      </c>
      <c r="W9"/>
      <c r="X9"/>
    </row>
    <row r="10" ht="25.5" customHeight="1">
      <c r="A10" t="inlineStr">
        <is>
          <t>云莆-财务主管1</t>
        </is>
      </c>
      <c r="B10" t="inlineStr">
        <is>
          <t>招聘完成</t>
        </is>
      </c>
      <c r="C10" t="inlineStr">
        <is>
          <t>编外新增</t>
        </is>
      </c>
      <c r="D10" t="inlineStr">
        <is>
          <t>云莆新增</t>
        </is>
      </c>
      <c r="E10">
        <v>1</v>
      </c>
      <c r="F10">
        <v>29</v>
      </c>
      <c r="G10">
        <v>12</v>
      </c>
      <c r="H10" t="inlineStr">
        <is>
          <t>41.38%</t>
        </is>
      </c>
      <c r="I10">
        <v>9</v>
      </c>
      <c r="J10" t="inlineStr">
        <is>
          <t>75%</t>
        </is>
      </c>
      <c r="K10">
        <v>1</v>
      </c>
      <c r="L10" t="inlineStr">
        <is>
          <t>3.45%</t>
        </is>
      </c>
      <c r="M10" t="inlineStr">
        <is>
          <t>刘岳伟</t>
        </is>
      </c>
      <c r="N10" t="inlineStr">
        <is>
          <t>已入职</t>
        </is>
      </c>
      <c r="O10" t="inlineStr">
        <is>
          <t>顾杰</t>
        </is>
      </c>
      <c r="P10">
        <v>15265.22</v>
      </c>
      <c r="Q10" s="2">
        <v>45957</v>
      </c>
      <c r="R10" s="2"/>
      <c r="S10" t="inlineStr">
        <is>
          <t>-1531.9</t>
        </is>
      </c>
      <c r="T10"/>
      <c r="U10"/>
      <c r="V10" t="inlineStr">
        <is>
          <t>15265</t>
        </is>
      </c>
      <c r="W10"/>
      <c r="X10"/>
    </row>
    <row r="11" ht="25.5" customHeight="1">
      <c r="A11" t="inlineStr">
        <is>
          <t>汇嘉信-总账会计</t>
        </is>
      </c>
      <c r="B11" t="inlineStr">
        <is>
          <t>招聘完成</t>
        </is>
      </c>
      <c r="C11" t="inlineStr">
        <is>
          <t>编外新增</t>
        </is>
      </c>
      <c r="D11"/>
      <c r="E11">
        <v>1</v>
      </c>
      <c r="F11">
        <v>371</v>
      </c>
      <c r="G11">
        <v>22</v>
      </c>
      <c r="H11" t="inlineStr">
        <is>
          <t>5.93%</t>
        </is>
      </c>
      <c r="I11">
        <v>9</v>
      </c>
      <c r="J11" t="inlineStr">
        <is>
          <t>41%</t>
        </is>
      </c>
      <c r="K11">
        <v>1</v>
      </c>
      <c r="L11" t="inlineStr">
        <is>
          <t>0.27%</t>
        </is>
      </c>
      <c r="M11" t="inlineStr">
        <is>
          <t>马伟伟</t>
        </is>
      </c>
      <c r="N11" t="inlineStr">
        <is>
          <t>已入职</t>
        </is>
      </c>
      <c r="O11" t="inlineStr">
        <is>
          <t>崔琪</t>
        </is>
      </c>
      <c r="P11">
        <v>14328.96</v>
      </c>
      <c r="Q11" s="2">
        <v>45971</v>
      </c>
      <c r="R11" s="2"/>
      <c r="S11" t="inlineStr">
        <is>
          <t>-1532.4</t>
        </is>
      </c>
      <c r="T11"/>
      <c r="U11"/>
      <c r="V11" t="inlineStr">
        <is>
          <t>14329</t>
        </is>
      </c>
      <c r="W11"/>
      <c r="X11"/>
    </row>
    <row r="12" ht="25.5" customHeight="1">
      <c r="A12" t="inlineStr">
        <is>
          <t>税务专员</t>
        </is>
      </c>
      <c r="B12" t="inlineStr">
        <is>
          <t>招聘完成</t>
        </is>
      </c>
      <c r="C12" t="inlineStr">
        <is>
          <t>离职补充</t>
        </is>
      </c>
      <c r="D12" t="inlineStr">
        <is>
          <t>刘洁离职补充（25.12.4离职）</t>
        </is>
      </c>
      <c r="E12">
        <v>1</v>
      </c>
      <c r="F12">
        <v>120</v>
      </c>
      <c r="G12">
        <v>28</v>
      </c>
      <c r="H12" t="inlineStr">
        <is>
          <t>23.33%</t>
        </is>
      </c>
      <c r="I12">
        <v>10</v>
      </c>
      <c r="J12" t="inlineStr">
        <is>
          <t>36%</t>
        </is>
      </c>
      <c r="K12">
        <v>1</v>
      </c>
      <c r="L12" t="inlineStr">
        <is>
          <t>0.83%</t>
        </is>
      </c>
      <c r="M12" t="inlineStr">
        <is>
          <t>尹一非,马伟伟</t>
        </is>
      </c>
      <c r="N12" t="inlineStr">
        <is>
          <t>已入职</t>
        </is>
      </c>
      <c r="O12" t="inlineStr">
        <is>
          <t>余安琪</t>
        </is>
      </c>
      <c r="P12">
        <v>10439.22</v>
      </c>
      <c r="Q12" s="2">
        <v>46000</v>
      </c>
      <c r="R12" s="2"/>
      <c r="S12" t="inlineStr">
        <is>
          <t>-1533.3</t>
        </is>
      </c>
      <c r="T12" t="inlineStr">
        <is>
          <t>刘洁</t>
        </is>
      </c>
      <c r="U12">
        <v>14616</v>
      </c>
      <c r="V12" t="inlineStr">
        <is>
          <t>-4177</t>
        </is>
      </c>
      <c r="W12"/>
      <c r="X12"/>
    </row>
    <row r="13" ht="25.5" customHeight="1">
      <c r="A13" t="inlineStr">
        <is>
          <t>云莆-财务主管2</t>
        </is>
      </c>
      <c r="B13" t="inlineStr">
        <is>
          <t>招聘完成</t>
        </is>
      </c>
      <c r="C13" t="inlineStr">
        <is>
          <t>编外新增</t>
        </is>
      </c>
      <c r="D13" t="inlineStr">
        <is>
          <t>云莆新增</t>
        </is>
      </c>
      <c r="E13">
        <v>1</v>
      </c>
      <c r="F13">
        <v>17</v>
      </c>
      <c r="G13">
        <v>5</v>
      </c>
      <c r="H13" t="inlineStr">
        <is>
          <t>29.41%</t>
        </is>
      </c>
      <c r="I13">
        <v>4</v>
      </c>
      <c r="J13" t="inlineStr">
        <is>
          <t>80%</t>
        </is>
      </c>
      <c r="K13">
        <v>1</v>
      </c>
      <c r="L13" t="inlineStr">
        <is>
          <t>5.88%</t>
        </is>
      </c>
      <c r="M13" t="inlineStr">
        <is>
          <t>吴星,马伟伟</t>
        </is>
      </c>
      <c r="N13" t="inlineStr">
        <is>
          <t>已入职</t>
        </is>
      </c>
      <c r="O13" t="inlineStr">
        <is>
          <t>刘曜宇</t>
        </is>
      </c>
      <c r="P13">
        <v>15105.22</v>
      </c>
      <c r="Q13" s="2">
        <v>46035</v>
      </c>
      <c r="R13" s="2"/>
      <c r="S13" t="inlineStr">
        <is>
          <t>-1534.5</t>
        </is>
      </c>
      <c r="T13"/>
      <c r="U13"/>
      <c r="V13" t="inlineStr">
        <is>
          <t>15105</t>
        </is>
      </c>
      <c r="W13"/>
      <c r="X13"/>
    </row>
    <row r="14" ht="25.5" customHeight="1">
      <c r="A14" t="inlineStr">
        <is>
          <t>供应链订单专员1</t>
        </is>
      </c>
      <c r="B14" t="inlineStr">
        <is>
          <t>招聘完成</t>
        </is>
      </c>
      <c r="C14" t="inlineStr">
        <is>
          <t>离职补充</t>
        </is>
      </c>
      <c r="D14" t="inlineStr">
        <is>
          <t>离补周后凯（26.1.27离职）</t>
        </is>
      </c>
      <c r="E14">
        <v>1</v>
      </c>
      <c r="F14">
        <v>55</v>
      </c>
      <c r="G14">
        <v>3</v>
      </c>
      <c r="H14" t="inlineStr">
        <is>
          <t>5.45%</t>
        </is>
      </c>
      <c r="I14">
        <v>2</v>
      </c>
      <c r="J14" t="inlineStr">
        <is>
          <t>67%</t>
        </is>
      </c>
      <c r="K14">
        <v>1</v>
      </c>
      <c r="L14" t="inlineStr">
        <is>
          <t>1.82%</t>
        </is>
      </c>
      <c r="M14" t="inlineStr">
        <is>
          <t>朱广洲,马伟伟</t>
        </is>
      </c>
      <c r="N14" t="inlineStr">
        <is>
          <t>已入职</t>
        </is>
      </c>
      <c r="O14" t="inlineStr">
        <is>
          <t>江鑫</t>
        </is>
      </c>
      <c r="P14">
        <v>14616</v>
      </c>
      <c r="Q14" s="2">
        <v>46036</v>
      </c>
      <c r="R14" s="2"/>
      <c r="S14" t="inlineStr">
        <is>
          <t>-1534.5</t>
        </is>
      </c>
      <c r="T14" t="inlineStr">
        <is>
          <t>周后凯</t>
        </is>
      </c>
      <c r="U14">
        <v>10022</v>
      </c>
      <c r="V14" t="inlineStr">
        <is>
          <t>4594</t>
        </is>
      </c>
      <c r="W14"/>
      <c r="X14"/>
    </row>
    <row r="15" ht="25.5" customHeight="1">
      <c r="A15" t="inlineStr">
        <is>
          <t>供应链订单专员2</t>
        </is>
      </c>
      <c r="B15" t="inlineStr">
        <is>
          <t>招聘完成</t>
        </is>
      </c>
      <c r="C15" t="inlineStr">
        <is>
          <t>离职补充</t>
        </is>
      </c>
      <c r="D15" t="inlineStr">
        <is>
          <t>离补谭浩（26.4.10）离职</t>
        </is>
      </c>
      <c r="E15">
        <v>1</v>
      </c>
      <c r="F15">
        <v>30</v>
      </c>
      <c r="G15">
        <v>5</v>
      </c>
      <c r="H15" t="inlineStr">
        <is>
          <t>16.67%</t>
        </is>
      </c>
      <c r="I15">
        <v>5</v>
      </c>
      <c r="J15" t="inlineStr">
        <is>
          <t>100%</t>
        </is>
      </c>
      <c r="K15">
        <v>1</v>
      </c>
      <c r="L15" t="inlineStr">
        <is>
          <t>3.33%</t>
        </is>
      </c>
      <c r="M15" t="inlineStr">
        <is>
          <t>朱广洲,马伟伟</t>
        </is>
      </c>
      <c r="N15" t="inlineStr">
        <is>
          <t>已入职</t>
        </is>
      </c>
      <c r="O15" t="inlineStr">
        <is>
          <t>朱从辉</t>
        </is>
      </c>
      <c r="P15">
        <v>11600</v>
      </c>
      <c r="Q15" s="2">
        <v>46113</v>
      </c>
      <c r="R15" s="2"/>
      <c r="S15" t="inlineStr">
        <is>
          <t>-1537.1</t>
        </is>
      </c>
      <c r="T15" t="inlineStr">
        <is>
          <t>谭浩</t>
        </is>
      </c>
      <c r="U15">
        <v>11530.4</v>
      </c>
      <c r="V15" t="inlineStr">
        <is>
          <t>70</t>
        </is>
      </c>
      <c r="W15"/>
      <c r="X15"/>
    </row>
    <row r="16" ht="25.5" customHeight="1">
      <c r="A16" t="inlineStr">
        <is>
          <t>费用会计1</t>
        </is>
      </c>
      <c r="B16" t="inlineStr">
        <is>
          <t>招聘完成</t>
        </is>
      </c>
      <c r="C16" t="inlineStr">
        <is>
          <t>替换</t>
        </is>
      </c>
      <c r="D16" t="inlineStr">
        <is>
          <t>方俊婕不胜任，替换</t>
        </is>
      </c>
      <c r="E16">
        <v>1</v>
      </c>
      <c r="F16">
        <v>181</v>
      </c>
      <c r="G16">
        <v>26</v>
      </c>
      <c r="H16" t="inlineStr">
        <is>
          <t>14.36%</t>
        </is>
      </c>
      <c r="I16">
        <v>14</v>
      </c>
      <c r="J16" t="inlineStr">
        <is>
          <t>54%</t>
        </is>
      </c>
      <c r="K16">
        <v>1</v>
      </c>
      <c r="L16" t="inlineStr">
        <is>
          <t>0.55%</t>
        </is>
      </c>
      <c r="M16" t="inlineStr">
        <is>
          <t>单秋香,马伟伟</t>
        </is>
      </c>
      <c r="N16" t="inlineStr">
        <is>
          <t>已入职</t>
        </is>
      </c>
      <c r="O16" t="inlineStr">
        <is>
          <t>焦昱</t>
        </is>
      </c>
      <c r="P16">
        <v>9937.5</v>
      </c>
      <c r="Q16" s="2">
        <v>46122</v>
      </c>
      <c r="R16" s="2"/>
      <c r="S16" t="inlineStr">
        <is>
          <t>-1537.4</t>
        </is>
      </c>
      <c r="T16" t="inlineStr">
        <is>
          <t>方俊婕</t>
        </is>
      </c>
      <c r="U16">
        <v>9407.22</v>
      </c>
      <c r="V16" t="inlineStr">
        <is>
          <t>530</t>
        </is>
      </c>
      <c r="W16"/>
      <c r="X16"/>
    </row>
    <row r="17" ht="25.5" customHeight="1">
      <c r="A17" t="inlineStr">
        <is>
          <t>核算会计3</t>
        </is>
      </c>
      <c r="B17" t="inlineStr">
        <is>
          <t>招聘完成</t>
        </is>
      </c>
      <c r="C17" t="inlineStr">
        <is>
          <t>替换</t>
        </is>
      </c>
      <c r="D17" t="inlineStr">
        <is>
          <t>徐永旺不胜任，替换</t>
        </is>
      </c>
      <c r="E17">
        <v>1</v>
      </c>
      <c r="F17">
        <v>1</v>
      </c>
      <c r="G17">
        <v>1</v>
      </c>
      <c r="H17" t="inlineStr">
        <is>
          <t>100.00%</t>
        </is>
      </c>
      <c r="I17">
        <v>1</v>
      </c>
      <c r="J17" t="inlineStr">
        <is>
          <t>100%</t>
        </is>
      </c>
      <c r="K17">
        <v>1</v>
      </c>
      <c r="L17" t="inlineStr">
        <is>
          <t>100.00%</t>
        </is>
      </c>
      <c r="M17" t="inlineStr">
        <is>
          <t>单秋香,冯捷,马伟伟</t>
        </is>
      </c>
      <c r="N17" t="inlineStr">
        <is>
          <t>已入职</t>
        </is>
      </c>
      <c r="O17" t="inlineStr">
        <is>
          <t>花静</t>
        </is>
      </c>
      <c r="P17">
        <v>12100</v>
      </c>
      <c r="Q17" s="2">
        <v>46132</v>
      </c>
      <c r="R17" s="2"/>
      <c r="S17" t="inlineStr">
        <is>
          <t>-1537.7</t>
        </is>
      </c>
      <c r="T17" t="inlineStr">
        <is>
          <t>徐永旺</t>
        </is>
      </c>
      <c r="U17">
        <v>12616</v>
      </c>
      <c r="V17" t="inlineStr">
        <is>
          <t>-516</t>
        </is>
      </c>
      <c r="W17"/>
      <c r="X17"/>
    </row>
    <row r="18" ht="25.5" customHeight="1">
      <c r="A18" t="inlineStr">
        <is>
          <t>核算会计4</t>
        </is>
      </c>
      <c r="B18" t="inlineStr">
        <is>
          <t>招聘完成</t>
        </is>
      </c>
      <c r="C18" t="inlineStr">
        <is>
          <t>编外新增</t>
        </is>
      </c>
      <c r="D18" t="inlineStr">
        <is>
          <t>惠氏新增</t>
        </is>
      </c>
      <c r="E18">
        <v>1</v>
      </c>
      <c r="F18">
        <v>375</v>
      </c>
      <c r="G18">
        <v>24</v>
      </c>
      <c r="H18" t="inlineStr">
        <is>
          <t>6.40%</t>
        </is>
      </c>
      <c r="I18">
        <v>11</v>
      </c>
      <c r="J18" t="inlineStr">
        <is>
          <t>46%</t>
        </is>
      </c>
      <c r="K18">
        <v>1</v>
      </c>
      <c r="L18" t="inlineStr">
        <is>
          <t>0.27%</t>
        </is>
      </c>
      <c r="M18" t="inlineStr">
        <is>
          <t>马伟伟,刘岳伟</t>
        </is>
      </c>
      <c r="N18" t="inlineStr">
        <is>
          <t>已入职</t>
        </is>
      </c>
      <c r="O18" t="inlineStr">
        <is>
          <t>周雪莹</t>
        </is>
      </c>
      <c r="P18">
        <v>13100</v>
      </c>
      <c r="Q18" s="2">
        <v>46153</v>
      </c>
      <c r="R18" s="2"/>
      <c r="S18" t="inlineStr">
        <is>
          <t>-1538.4</t>
        </is>
      </c>
      <c r="T18"/>
      <c r="U18"/>
      <c r="V18" t="inlineStr">
        <is>
          <t>13100</t>
        </is>
      </c>
      <c r="W18"/>
      <c r="X18"/>
    </row>
    <row r="19" ht="25.5" customHeight="1">
      <c r="A19" t="inlineStr">
        <is>
          <t>财务BP</t>
        </is>
      </c>
      <c r="B19" t="inlineStr">
        <is>
          <t>招聘完成</t>
        </is>
      </c>
      <c r="C19" t="inlineStr">
        <is>
          <t>编外新增</t>
        </is>
      </c>
      <c r="D19" t="inlineStr">
        <is>
          <t>林内线下财务BP</t>
        </is>
      </c>
      <c r="E19">
        <v>1</v>
      </c>
      <c r="F19">
        <v>341</v>
      </c>
      <c r="G19">
        <v>30</v>
      </c>
      <c r="H19" t="inlineStr">
        <is>
          <t>8.80%</t>
        </is>
      </c>
      <c r="I19">
        <v>9</v>
      </c>
      <c r="J19" t="inlineStr">
        <is>
          <t>30%</t>
        </is>
      </c>
      <c r="K19">
        <v>1</v>
      </c>
      <c r="L19" t="inlineStr">
        <is>
          <t>0.29%</t>
        </is>
      </c>
      <c r="M19" t="inlineStr">
        <is>
          <t>马伟伟</t>
        </is>
      </c>
      <c r="N19" t="inlineStr">
        <is>
          <t>已离职</t>
        </is>
      </c>
      <c r="O19" t="inlineStr">
        <is>
          <t>刘佳</t>
        </is>
      </c>
      <c r="P19">
        <v>17616</v>
      </c>
      <c r="Q19" s="2">
        <v>45994</v>
      </c>
      <c r="R19" s="2">
        <v>46083</v>
      </c>
      <c r="S19" t="inlineStr">
        <is>
          <t>3.0</t>
        </is>
      </c>
      <c r="T19"/>
      <c r="U19"/>
      <c r="V19" t="inlineStr">
        <is>
          <t>17616</t>
        </is>
      </c>
      <c r="W19" t="inlineStr">
        <is>
          <t>主动离职</t>
        </is>
      </c>
      <c r="X19" t="inlineStr">
        <is>
          <t>扣绩效</t>
        </is>
      </c>
    </row>
    <row r="20" ht="25.5" customHeight="1">
      <c r="A20" t="inlineStr">
        <is>
          <t>核算会计3</t>
        </is>
      </c>
      <c r="B20" t="inlineStr">
        <is>
          <t>招聘完成</t>
        </is>
      </c>
      <c r="C20" t="inlineStr">
        <is>
          <t>编外新增</t>
        </is>
      </c>
      <c r="D20" t="inlineStr">
        <is>
          <t>张夏敏休产假，肖楠接夏敏，新人接肖楠</t>
        </is>
      </c>
      <c r="E20">
        <v>1</v>
      </c>
      <c r="F20">
        <v>125</v>
      </c>
      <c r="G20">
        <v>7</v>
      </c>
      <c r="H20" t="inlineStr">
        <is>
          <t>5.60%</t>
        </is>
      </c>
      <c r="I20">
        <v>4</v>
      </c>
      <c r="J20" t="inlineStr">
        <is>
          <t>57%</t>
        </is>
      </c>
      <c r="K20">
        <v>1</v>
      </c>
      <c r="L20" t="inlineStr">
        <is>
          <t>0.80%</t>
        </is>
      </c>
      <c r="M20" t="inlineStr">
        <is>
          <t>马伟伟</t>
        </is>
      </c>
      <c r="N20" t="inlineStr">
        <is>
          <t>已离职</t>
        </is>
      </c>
      <c r="O20" t="inlineStr">
        <is>
          <t>徐永旺</t>
        </is>
      </c>
      <c r="P20">
        <v>12616</v>
      </c>
      <c r="Q20" s="2">
        <v>46086</v>
      </c>
      <c r="R20" s="2">
        <v>46128</v>
      </c>
      <c r="S20" t="inlineStr">
        <is>
          <t>1.4</t>
        </is>
      </c>
      <c r="T20"/>
      <c r="U20"/>
      <c r="V20" t="inlineStr">
        <is>
          <t>12616</t>
        </is>
      </c>
      <c r="W20" t="inlineStr">
        <is>
          <t>被动离职</t>
        </is>
      </c>
      <c r="X20" t="inlineStr">
        <is>
          <t>不胜任工作岗位</t>
        </is>
      </c>
    </row>
    <row r="21" ht="25.5" customHeight="1">
      <c r="A21" t="inlineStr">
        <is>
          <t>费用会计1</t>
        </is>
      </c>
      <c r="B21" t="inlineStr">
        <is>
          <t>招聘完成</t>
        </is>
      </c>
      <c r="C21" t="inlineStr">
        <is>
          <t>离职补充</t>
        </is>
      </c>
      <c r="D21" t="inlineStr">
        <is>
          <t>姜岚离职（25.10.31离职），许修贤接姜岚，新人接许修贤</t>
        </is>
      </c>
      <c r="E21">
        <v>1</v>
      </c>
      <c r="F21">
        <v>10</v>
      </c>
      <c r="G21">
        <v>3</v>
      </c>
      <c r="H21" t="inlineStr">
        <is>
          <t>30.00%</t>
        </is>
      </c>
      <c r="I21">
        <v>2</v>
      </c>
      <c r="J21" t="inlineStr">
        <is>
          <t>67%</t>
        </is>
      </c>
      <c r="K21">
        <v>1</v>
      </c>
      <c r="L21" t="inlineStr">
        <is>
          <t>10.00%</t>
        </is>
      </c>
      <c r="M21" t="inlineStr">
        <is>
          <t>马伟伟</t>
        </is>
      </c>
      <c r="N21" t="inlineStr">
        <is>
          <t>待离职</t>
        </is>
      </c>
      <c r="O21" t="inlineStr">
        <is>
          <t>方俊婕</t>
        </is>
      </c>
      <c r="P21">
        <v>9407.22</v>
      </c>
      <c r="Q21" s="2">
        <v>45967</v>
      </c>
      <c r="R21" s="2">
        <v>46142</v>
      </c>
      <c r="S21" t="inlineStr">
        <is>
          <t>5.8</t>
        </is>
      </c>
      <c r="T21" t="inlineStr">
        <is>
          <t>许修贤</t>
        </is>
      </c>
      <c r="U21">
        <v>12416</v>
      </c>
      <c r="V21" t="inlineStr">
        <is>
          <t>-3009</t>
        </is>
      </c>
      <c r="W21" t="inlineStr">
        <is>
          <t>被动离职</t>
        </is>
      </c>
      <c r="X21" t="inlineStr">
        <is>
          <t>不胜任工作岗位</t>
        </is>
      </c>
    </row>
  </sheetData>
  <dataValidations count="4">
    <dataValidation allowBlank="false" sqref="B2:B20" type="list">
      <formula1>"招聘进行中,招聘完成,招聘暂停"</formula1>
    </dataValidation>
    <dataValidation allowBlank="false" sqref="C2:C20" type="list">
      <formula1>"编外新增,离职补充,替换,调岗补充"</formula1>
    </dataValidation>
    <dataValidation allowBlank="false" sqref="N2:N20" type="list">
      <formula1>"待入职,已入职,已离职,待离职"</formula1>
    </dataValidation>
    <dataValidation allowBlank="false" sqref="W2:W20" type="list">
      <formula1>"主动离职,被动离职"</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