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exercicios\"/>
    </mc:Choice>
  </mc:AlternateContent>
  <xr:revisionPtr revIDLastSave="0" documentId="13_ncr:1_{55ACCF25-FF20-482A-9BB1-1CF149B69E2A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Estoque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K1" i="14"/>
  <c r="I16" i="14" l="1"/>
  <c r="I18" i="14"/>
  <c r="I15" i="14"/>
  <c r="I14" i="14"/>
  <c r="I20" i="14"/>
  <c r="I7" i="14"/>
  <c r="I8" i="14"/>
  <c r="I12" i="14"/>
  <c r="I6" i="14"/>
  <c r="I13" i="14"/>
  <c r="I17" i="14"/>
  <c r="I11" i="14"/>
  <c r="I5" i="14"/>
  <c r="I19" i="14"/>
  <c r="I22" i="14"/>
  <c r="I10" i="14"/>
  <c r="I4" i="14"/>
  <c r="I9" i="14"/>
  <c r="I21" i="14"/>
  <c r="I3" i="14"/>
</calcChain>
</file>

<file path=xl/sharedStrings.xml><?xml version="1.0" encoding="utf-8"?>
<sst xmlns="http://schemas.openxmlformats.org/spreadsheetml/2006/main" count="33" uniqueCount="33">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</sst>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workbookViewId="0">
      <selection activeCell="O13" sqref="O13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44375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>E3+(F3*30)</f>
        <v>44153</v>
      </c>
      <c r="H3" s="16" t="str">
        <f ca="1">IF(G3&gt;TODAY(),"", "Vencido")</f>
        <v>Vencido</v>
      </c>
      <c r="I3" s="15" t="str">
        <f ca="1">IF(AND(H3="",G3&lt;$K$1+90),"Prioridade", "")</f>
        <v/>
      </c>
      <c r="J3" s="12" t="str">
        <f>IF(C3&lt;=D3,"Sim","")</f>
        <v/>
      </c>
      <c r="K3" s="12" t="str">
        <f>IF(J3="Sim", CONCATENATE("Pedido de ", D3*2, " un."), 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ref="G4:G22" si="0">E4+(F4*30)</f>
        <v>43871</v>
      </c>
      <c r="H4" s="16" t="str">
        <f t="shared" ref="H4:H22" ca="1" si="1">IF(G4&gt;TODAY(),"", "Vencido")</f>
        <v>Vencido</v>
      </c>
      <c r="I4" s="15" t="str">
        <f t="shared" ref="I4:I22" ca="1" si="2">IF(AND(H4="",G4&lt;$K$1+90),"Prioridade", "")</f>
        <v/>
      </c>
      <c r="J4" s="12" t="str">
        <f t="shared" ref="J4:J22" si="3">IF(C4&lt;=D4,"Sim","")</f>
        <v/>
      </c>
      <c r="K4" s="12" t="str">
        <f t="shared" ref="K4:K22" si="4">IF(J4="Sim", CONCATENATE("Pedido de ", D4*2, " un."), 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ca="1" si="2"/>
        <v/>
      </c>
      <c r="J5" s="12" t="str">
        <f t="shared" si="3"/>
        <v>Sim</v>
      </c>
      <c r="K5" s="12" t="str">
        <f t="shared" si="4"/>
        <v>Pedido de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si="0"/>
        <v>44070</v>
      </c>
      <c r="H11" s="16" t="str">
        <f t="shared" ca="1" si="1"/>
        <v>Vencido</v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0"/>
        <v>44136</v>
      </c>
      <c r="H12" s="16" t="str">
        <f t="shared" ca="1" si="1"/>
        <v>Vencido</v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0"/>
        <v>43923</v>
      </c>
      <c r="H13" s="16" t="str">
        <f t="shared" ca="1" si="1"/>
        <v>Vencido</v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0"/>
        <v>44439</v>
      </c>
      <c r="H14" s="16" t="str">
        <f t="shared" ca="1" si="1"/>
        <v/>
      </c>
      <c r="I14" s="15" t="str">
        <f ca="1">IF(AND(H14="",G14&lt;$K$1+90),"Prioridade", "")</f>
        <v>Prioridade</v>
      </c>
      <c r="J14" s="12" t="str">
        <f t="shared" si="3"/>
        <v>Sim</v>
      </c>
      <c r="K14" s="12" t="str">
        <f t="shared" si="4"/>
        <v>Pedido de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0"/>
        <v>44507</v>
      </c>
      <c r="H15" s="16" t="str">
        <f t="shared" ca="1" si="1"/>
        <v/>
      </c>
      <c r="I15" s="15" t="str">
        <f ca="1">IF(AND(H15="",G15&lt;$K$1+90),"Prioridade", "")</f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0"/>
        <v>44392</v>
      </c>
      <c r="H16" s="16" t="str">
        <f t="shared" ca="1" si="1"/>
        <v/>
      </c>
      <c r="I16" s="15" t="str">
        <f ca="1">IF(AND(H16="",G16&lt;$K$1+90),"Prioridade", "")</f>
        <v>Prioridade</v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0"/>
        <v>44436</v>
      </c>
      <c r="H17" s="16" t="str">
        <f t="shared" ca="1" si="1"/>
        <v/>
      </c>
      <c r="I17" s="15" t="str">
        <f t="shared" ca="1" si="2"/>
        <v>Prioridade</v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0"/>
        <v>43947</v>
      </c>
      <c r="H18" s="16" t="str">
        <f t="shared" ca="1" si="1"/>
        <v>Vencido</v>
      </c>
      <c r="I18" s="15" t="str">
        <f ca="1">IF(AND(H18="",G18&lt;$K$1+90),"Prioridade", "")</f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0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0"/>
        <v>43879</v>
      </c>
      <c r="H20" s="16" t="str">
        <f t="shared" ca="1" si="1"/>
        <v>Vencido</v>
      </c>
      <c r="I20" s="15" t="str">
        <f t="shared" ca="1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0"/>
        <v>43890</v>
      </c>
      <c r="H21" s="16" t="str">
        <f t="shared" ca="1" si="1"/>
        <v>Vencido</v>
      </c>
      <c r="I21" s="15" t="str">
        <f t="shared" ca="1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0"/>
        <v>44373</v>
      </c>
      <c r="H22" s="16" t="str">
        <f t="shared" ca="1" si="1"/>
        <v>Vencido</v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270 un.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2018-11-01T18:11:07Z</dcterms:created>
  <dcterms:modified xsi:type="dcterms:W3CDTF">2021-06-28T04:27:47Z</dcterms:modified>
</cp:coreProperties>
</file>