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igo\MyProjects\Excel\Intermediario\exercicios\"/>
    </mc:Choice>
  </mc:AlternateContent>
  <xr:revisionPtr revIDLastSave="0" documentId="13_ncr:1_{283C819D-08DB-4E14-90DC-DEDA109F9175}" xr6:coauthVersionLast="47" xr6:coauthVersionMax="47" xr10:uidLastSave="{00000000-0000-0000-0000-000000000000}"/>
  <bookViews>
    <workbookView xWindow="810" yWindow="-120" windowWidth="28110" windowHeight="16440" tabRatio="734" activeTab="1" xr2:uid="{00000000-000D-0000-FFFF-FFFF00000000}"/>
  </bookViews>
  <sheets>
    <sheet name="BaseDados" sheetId="7" r:id="rId1"/>
    <sheet name="Relatório" sheetId="8" r:id="rId2"/>
  </sheets>
  <definedNames>
    <definedName name="_xlnm.Extract" localSheetId="1">Relatório!$A$4:$F$4</definedName>
    <definedName name="_xlnm.Criteria" localSheetId="1">Relatório!$A$1:$F$2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" i="7"/>
</calcChain>
</file>

<file path=xl/sharedStrings.xml><?xml version="1.0" encoding="utf-8"?>
<sst xmlns="http://schemas.openxmlformats.org/spreadsheetml/2006/main" count="329" uniqueCount="15">
  <si>
    <t>Mês</t>
  </si>
  <si>
    <t>Ano</t>
  </si>
  <si>
    <t>Vendedor</t>
  </si>
  <si>
    <t>Carteira de Clientes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</si>
  <si>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</si>
  <si>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</si>
  <si>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</si>
  <si>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</si>
  <si>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</si>
  <si>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</si>
  <si>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</si>
  <si>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</si>
  <si>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</si>
  <si>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Venda Média por Cliente</t>
  </si>
  <si>
    <t>&gt;250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</si>
</sst>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165" fontId="2" fillId="2" borderId="2" xfId="1" applyNumberFormat="1" applyFont="1" applyFill="1" applyBorder="1" applyAlignment="1">
      <alignment horizontal="right"/>
    </xf>
    <xf numFmtId="44" fontId="2" fillId="2" borderId="2" xfId="2" applyNumberFormat="1" applyFont="1" applyFill="1" applyBorder="1" applyAlignment="1">
      <alignment horizontal="right"/>
    </xf>
    <xf numFmtId="0" fontId="2" fillId="2" borderId="3" xfId="0" applyFont="1" applyFill="1" applyBorder="1"/>
    <xf numFmtId="164" fontId="0" fillId="0" borderId="0" xfId="0" applyNumberFormat="1"/>
    <xf numFmtId="44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" displayName="Tab" ref="A1:F273">
  <autoFilter ref="A1:F273" xr:uid="{00000000-0009-0000-0100-000002000000}"/>
  <sortState xmlns:xlrd2="http://schemas.microsoft.com/office/spreadsheetml/2017/richdata2" ref="A2:E273">
    <sortCondition ref="B2:B273"/>
    <sortCondition ref="A2:A273"/>
  </sortState>
  <tableColumns count="6">
    <tableColumn id="1" xr3:uid="{00000000-0010-0000-0000-000001000000}" name="Mês" totalsRowLabel="Total" dataDxfId="8" totalsRowDxfId="7"/>
    <tableColumn id="2" xr3:uid="{00000000-0010-0000-0000-000002000000}" name="Ano" dataDxfId="6" totalsRowDxfId="5"/>
    <tableColumn id="3" xr3:uid="{00000000-0010-0000-0000-000003000000}" name="Vendedor"/>
    <tableColumn id="4" xr3:uid="{00000000-0010-0000-0000-000004000000}" name="Carteira de Clientes" dataDxfId="4" totalsRowDxfId="3" dataCellStyle="Vírgula"/>
    <tableColumn id="5" xr3:uid="{00000000-0010-0000-0000-000005000000}" name="Valor Vendido" totalsRowFunction="min" dataDxfId="2" totalsRowDxfId="1" dataCellStyle="Moeda"/>
    <tableColumn id="6" xr3:uid="{C3E8FA84-63D3-473F-B73D-E38A7D0B9756}" name="Venda Média por Cliente" dataDxfId="0">
      <calculatedColumnFormula>Tab[[#This Row],[Valor Vendido]]/Tab[[#This Row],[Carteira de Clientes]]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3"/>
  <sheetViews>
    <sheetView showGridLines="0" workbookViewId="0">
      <selection activeCell="I8" sqref="I8"/>
    </sheetView>
  </sheetViews>
  <sheetFormatPr defaultRowHeight="15" x14ac:dyDescent="0.25"/>
  <cols>
    <col min="1" max="2" width="10.7109375" customWidth="1"/>
    <col min="3" max="3" width="25.7109375" customWidth="1"/>
    <col min="4" max="4" width="21.42578125" style="2" customWidth="1"/>
    <col min="5" max="5" width="20.7109375" style="3" customWidth="1"/>
    <col min="6" max="6" width="29" style="11" customWidth="1"/>
  </cols>
  <sheetData>
    <row r="1" spans="1:6" x14ac:dyDescent="0.25">
      <c r="A1" s="4" t="s">
        <v>0</v>
      </c>
      <c r="B1" s="4" t="s">
        <v>1</v>
      </c>
      <c r="C1" t="s">
        <v>2</v>
      </c>
      <c r="D1" s="1" t="s">
        <v>3</v>
      </c>
      <c r="E1" s="3" t="s">
        <v>4</v>
      </c>
      <c r="F1" s="12" t="s">
        <v>13</v>
      </c>
    </row>
    <row r="2" spans="1:6" x14ac:dyDescent="0.25">
      <c r="A2" s="4">
        <v>1</v>
      </c>
      <c r="B2" s="4">
        <v>2016</v>
      </c>
      <c r="C2" t="s">
        <v>6</v>
      </c>
      <c r="D2" s="2">
        <v>12</v>
      </c>
      <c r="E2" s="3">
        <v>7625</v>
      </c>
      <c r="F2" s="12">
        <f>Tab[[#This Row],[Valor Vendido]]/Tab[[#This Row],[Carteira de Clientes]]</f>
        <v>635.41666666666663</v>
      </c>
    </row>
    <row r="3" spans="1:6" x14ac:dyDescent="0.25">
      <c r="A3" s="4">
        <v>1</v>
      </c>
      <c r="B3" s="4">
        <v>2016</v>
      </c>
      <c r="C3" t="s">
        <v>5</v>
      </c>
      <c r="D3" s="2">
        <v>59</v>
      </c>
      <c r="E3" s="3">
        <v>16020</v>
      </c>
      <c r="F3" s="12">
        <f>Tab[[#This Row],[Valor Vendido]]/Tab[[#This Row],[Carteira de Clientes]]</f>
        <v>271.52542372881356</v>
      </c>
    </row>
    <row r="4" spans="1:6" x14ac:dyDescent="0.25">
      <c r="A4" s="4">
        <v>1</v>
      </c>
      <c r="B4" s="4">
        <v>2016</v>
      </c>
      <c r="C4" t="s">
        <v>7</v>
      </c>
      <c r="D4" s="2">
        <v>77</v>
      </c>
      <c r="E4" s="3">
        <v>9859</v>
      </c>
      <c r="F4" s="12">
        <f>Tab[[#This Row],[Valor Vendido]]/Tab[[#This Row],[Carteira de Clientes]]</f>
        <v>128.03896103896105</v>
      </c>
    </row>
    <row r="5" spans="1:6" x14ac:dyDescent="0.25">
      <c r="A5" s="4">
        <v>1</v>
      </c>
      <c r="B5" s="4">
        <v>2016</v>
      </c>
      <c r="C5" t="s">
        <v>8</v>
      </c>
      <c r="D5" s="2">
        <v>33</v>
      </c>
      <c r="E5" s="3">
        <v>10155</v>
      </c>
      <c r="F5" s="12">
        <f>Tab[[#This Row],[Valor Vendido]]/Tab[[#This Row],[Carteira de Clientes]]</f>
        <v>307.72727272727275</v>
      </c>
    </row>
    <row r="6" spans="1:6" x14ac:dyDescent="0.25">
      <c r="A6" s="4">
        <v>1</v>
      </c>
      <c r="B6" s="4">
        <v>2016</v>
      </c>
      <c r="C6" t="s">
        <v>9</v>
      </c>
      <c r="D6" s="2">
        <v>51</v>
      </c>
      <c r="E6" s="3">
        <v>21591</v>
      </c>
      <c r="F6" s="12">
        <f>Tab[[#This Row],[Valor Vendido]]/Tab[[#This Row],[Carteira de Clientes]]</f>
        <v>423.35294117647061</v>
      </c>
    </row>
    <row r="7" spans="1:6" x14ac:dyDescent="0.25">
      <c r="A7" s="4">
        <v>1</v>
      </c>
      <c r="B7" s="4">
        <v>2016</v>
      </c>
      <c r="C7" t="s">
        <v>10</v>
      </c>
      <c r="D7" s="2">
        <v>100</v>
      </c>
      <c r="E7" s="3">
        <v>11574</v>
      </c>
      <c r="F7" s="12">
        <f>Tab[[#This Row],[Valor Vendido]]/Tab[[#This Row],[Carteira de Clientes]]</f>
        <v>115.74</v>
      </c>
    </row>
    <row r="8" spans="1:6" x14ac:dyDescent="0.25">
      <c r="A8" s="4">
        <v>1</v>
      </c>
      <c r="B8" s="4">
        <v>2016</v>
      </c>
      <c r="C8" t="s">
        <v>11</v>
      </c>
      <c r="D8" s="2">
        <v>40</v>
      </c>
      <c r="E8" s="3">
        <v>11242</v>
      </c>
      <c r="F8" s="12">
        <f>Tab[[#This Row],[Valor Vendido]]/Tab[[#This Row],[Carteira de Clientes]]</f>
        <v>281.05</v>
      </c>
    </row>
    <row r="9" spans="1:6" x14ac:dyDescent="0.25">
      <c r="A9" s="4">
        <v>1</v>
      </c>
      <c r="B9" s="4">
        <v>2016</v>
      </c>
      <c r="C9" t="s">
        <v>12</v>
      </c>
      <c r="D9" s="2">
        <v>88</v>
      </c>
      <c r="E9" s="3">
        <v>12943</v>
      </c>
      <c r="F9" s="12">
        <f>Tab[[#This Row],[Valor Vendido]]/Tab[[#This Row],[Carteira de Clientes]]</f>
        <v>147.07954545454547</v>
      </c>
    </row>
    <row r="10" spans="1:6" x14ac:dyDescent="0.25">
      <c r="A10" s="4">
        <v>2</v>
      </c>
      <c r="B10" s="4">
        <v>2016</v>
      </c>
      <c r="C10" t="s">
        <v>6</v>
      </c>
      <c r="D10" s="2">
        <v>36</v>
      </c>
      <c r="E10" s="3">
        <v>3056</v>
      </c>
      <c r="F10" s="12">
        <f>Tab[[#This Row],[Valor Vendido]]/Tab[[#This Row],[Carteira de Clientes]]</f>
        <v>84.888888888888886</v>
      </c>
    </row>
    <row r="11" spans="1:6" x14ac:dyDescent="0.25">
      <c r="A11" s="4">
        <v>2</v>
      </c>
      <c r="B11" s="4">
        <v>2016</v>
      </c>
      <c r="C11" t="s">
        <v>5</v>
      </c>
      <c r="D11" s="2">
        <v>50</v>
      </c>
      <c r="E11" s="3">
        <v>12624</v>
      </c>
      <c r="F11" s="12">
        <f>Tab[[#This Row],[Valor Vendido]]/Tab[[#This Row],[Carteira de Clientes]]</f>
        <v>252.48</v>
      </c>
    </row>
    <row r="12" spans="1:6" x14ac:dyDescent="0.25">
      <c r="A12" s="4">
        <v>2</v>
      </c>
      <c r="B12" s="4">
        <v>2016</v>
      </c>
      <c r="C12" t="s">
        <v>7</v>
      </c>
      <c r="D12" s="2">
        <v>75</v>
      </c>
      <c r="E12" s="3">
        <v>22011</v>
      </c>
      <c r="F12" s="12">
        <f>Tab[[#This Row],[Valor Vendido]]/Tab[[#This Row],[Carteira de Clientes]]</f>
        <v>293.48</v>
      </c>
    </row>
    <row r="13" spans="1:6" x14ac:dyDescent="0.25">
      <c r="A13" s="4">
        <v>2</v>
      </c>
      <c r="B13" s="4">
        <v>2016</v>
      </c>
      <c r="C13" t="s">
        <v>8</v>
      </c>
      <c r="D13" s="2">
        <v>71</v>
      </c>
      <c r="E13" s="3">
        <v>12652</v>
      </c>
      <c r="F13" s="12">
        <f>Tab[[#This Row],[Valor Vendido]]/Tab[[#This Row],[Carteira de Clientes]]</f>
        <v>178.19718309859155</v>
      </c>
    </row>
    <row r="14" spans="1:6" x14ac:dyDescent="0.25">
      <c r="A14" s="4">
        <v>2</v>
      </c>
      <c r="B14" s="4">
        <v>2016</v>
      </c>
      <c r="C14" t="s">
        <v>9</v>
      </c>
      <c r="D14" s="2">
        <v>78</v>
      </c>
      <c r="E14" s="3">
        <v>21216</v>
      </c>
      <c r="F14" s="12">
        <f>Tab[[#This Row],[Valor Vendido]]/Tab[[#This Row],[Carteira de Clientes]]</f>
        <v>272</v>
      </c>
    </row>
    <row r="15" spans="1:6" x14ac:dyDescent="0.25">
      <c r="A15" s="4">
        <v>2</v>
      </c>
      <c r="B15" s="4">
        <v>2016</v>
      </c>
      <c r="C15" t="s">
        <v>10</v>
      </c>
      <c r="D15" s="2">
        <v>56</v>
      </c>
      <c r="E15" s="3">
        <v>11934</v>
      </c>
      <c r="F15" s="12">
        <f>Tab[[#This Row],[Valor Vendido]]/Tab[[#This Row],[Carteira de Clientes]]</f>
        <v>213.10714285714286</v>
      </c>
    </row>
    <row r="16" spans="1:6" x14ac:dyDescent="0.25">
      <c r="A16" s="4">
        <v>2</v>
      </c>
      <c r="B16" s="4">
        <v>2016</v>
      </c>
      <c r="C16" t="s">
        <v>11</v>
      </c>
      <c r="D16" s="2">
        <v>49</v>
      </c>
      <c r="E16" s="3">
        <v>16645</v>
      </c>
      <c r="F16" s="12">
        <f>Tab[[#This Row],[Valor Vendido]]/Tab[[#This Row],[Carteira de Clientes]]</f>
        <v>339.69387755102042</v>
      </c>
    </row>
    <row r="17" spans="1:6" x14ac:dyDescent="0.25">
      <c r="A17" s="4">
        <v>2</v>
      </c>
      <c r="B17" s="4">
        <v>2016</v>
      </c>
      <c r="C17" t="s">
        <v>12</v>
      </c>
      <c r="D17" s="2">
        <v>45</v>
      </c>
      <c r="E17" s="3">
        <v>15306</v>
      </c>
      <c r="F17" s="12">
        <f>Tab[[#This Row],[Valor Vendido]]/Tab[[#This Row],[Carteira de Clientes]]</f>
        <v>340.13333333333333</v>
      </c>
    </row>
    <row r="18" spans="1:6" x14ac:dyDescent="0.25">
      <c r="A18" s="4">
        <v>3</v>
      </c>
      <c r="B18" s="4">
        <v>2016</v>
      </c>
      <c r="C18" t="s">
        <v>6</v>
      </c>
      <c r="D18" s="2">
        <v>42</v>
      </c>
      <c r="E18" s="3">
        <v>5119</v>
      </c>
      <c r="F18" s="12">
        <f>Tab[[#This Row],[Valor Vendido]]/Tab[[#This Row],[Carteira de Clientes]]</f>
        <v>121.88095238095238</v>
      </c>
    </row>
    <row r="19" spans="1:6" x14ac:dyDescent="0.25">
      <c r="A19" s="4">
        <v>3</v>
      </c>
      <c r="B19" s="4">
        <v>2016</v>
      </c>
      <c r="C19" t="s">
        <v>5</v>
      </c>
      <c r="D19" s="2">
        <v>51</v>
      </c>
      <c r="E19" s="3">
        <v>15883</v>
      </c>
      <c r="F19" s="12">
        <f>Tab[[#This Row],[Valor Vendido]]/Tab[[#This Row],[Carteira de Clientes]]</f>
        <v>311.43137254901961</v>
      </c>
    </row>
    <row r="20" spans="1:6" x14ac:dyDescent="0.25">
      <c r="A20" s="4">
        <v>3</v>
      </c>
      <c r="B20" s="4">
        <v>2016</v>
      </c>
      <c r="C20" t="s">
        <v>7</v>
      </c>
      <c r="D20" s="2">
        <v>32</v>
      </c>
      <c r="E20" s="3">
        <v>10246</v>
      </c>
      <c r="F20" s="12">
        <f>Tab[[#This Row],[Valor Vendido]]/Tab[[#This Row],[Carteira de Clientes]]</f>
        <v>320.1875</v>
      </c>
    </row>
    <row r="21" spans="1:6" x14ac:dyDescent="0.25">
      <c r="A21" s="4">
        <v>3</v>
      </c>
      <c r="B21" s="4">
        <v>2016</v>
      </c>
      <c r="C21" t="s">
        <v>8</v>
      </c>
      <c r="D21" s="2">
        <v>25</v>
      </c>
      <c r="E21" s="3">
        <v>21099</v>
      </c>
      <c r="F21" s="12">
        <f>Tab[[#This Row],[Valor Vendido]]/Tab[[#This Row],[Carteira de Clientes]]</f>
        <v>843.96</v>
      </c>
    </row>
    <row r="22" spans="1:6" x14ac:dyDescent="0.25">
      <c r="A22" s="4">
        <v>3</v>
      </c>
      <c r="B22" s="4">
        <v>2016</v>
      </c>
      <c r="C22" t="s">
        <v>9</v>
      </c>
      <c r="D22" s="2">
        <v>44</v>
      </c>
      <c r="E22" s="3">
        <v>14038</v>
      </c>
      <c r="F22" s="12">
        <f>Tab[[#This Row],[Valor Vendido]]/Tab[[#This Row],[Carteira de Clientes]]</f>
        <v>319.04545454545456</v>
      </c>
    </row>
    <row r="23" spans="1:6" x14ac:dyDescent="0.25">
      <c r="A23" s="4">
        <v>3</v>
      </c>
      <c r="B23" s="4">
        <v>2016</v>
      </c>
      <c r="C23" t="s">
        <v>10</v>
      </c>
      <c r="D23" s="2">
        <v>38</v>
      </c>
      <c r="E23" s="3">
        <v>12475</v>
      </c>
      <c r="F23" s="12">
        <f>Tab[[#This Row],[Valor Vendido]]/Tab[[#This Row],[Carteira de Clientes]]</f>
        <v>328.28947368421052</v>
      </c>
    </row>
    <row r="24" spans="1:6" x14ac:dyDescent="0.25">
      <c r="A24" s="4">
        <v>3</v>
      </c>
      <c r="B24" s="4">
        <v>2016</v>
      </c>
      <c r="C24" t="s">
        <v>11</v>
      </c>
      <c r="D24" s="2">
        <v>72</v>
      </c>
      <c r="E24" s="3">
        <v>14057</v>
      </c>
      <c r="F24" s="12">
        <f>Tab[[#This Row],[Valor Vendido]]/Tab[[#This Row],[Carteira de Clientes]]</f>
        <v>195.23611111111111</v>
      </c>
    </row>
    <row r="25" spans="1:6" x14ac:dyDescent="0.25">
      <c r="A25" s="4">
        <v>3</v>
      </c>
      <c r="B25" s="4">
        <v>2016</v>
      </c>
      <c r="C25" t="s">
        <v>12</v>
      </c>
      <c r="D25" s="2">
        <v>89</v>
      </c>
      <c r="E25" s="3">
        <v>17044</v>
      </c>
      <c r="F25" s="12">
        <f>Tab[[#This Row],[Valor Vendido]]/Tab[[#This Row],[Carteira de Clientes]]</f>
        <v>191.50561797752809</v>
      </c>
    </row>
    <row r="26" spans="1:6" x14ac:dyDescent="0.25">
      <c r="A26" s="4">
        <v>4</v>
      </c>
      <c r="B26" s="4">
        <v>2016</v>
      </c>
      <c r="C26" t="s">
        <v>6</v>
      </c>
      <c r="D26" s="2">
        <v>10</v>
      </c>
      <c r="E26" s="3">
        <v>4008</v>
      </c>
      <c r="F26" s="12">
        <f>Tab[[#This Row],[Valor Vendido]]/Tab[[#This Row],[Carteira de Clientes]]</f>
        <v>400.8</v>
      </c>
    </row>
    <row r="27" spans="1:6" x14ac:dyDescent="0.25">
      <c r="A27" s="4">
        <v>4</v>
      </c>
      <c r="B27" s="4">
        <v>2016</v>
      </c>
      <c r="C27" t="s">
        <v>5</v>
      </c>
      <c r="D27" s="2">
        <v>38</v>
      </c>
      <c r="E27" s="3">
        <v>6436</v>
      </c>
      <c r="F27" s="12">
        <f>Tab[[#This Row],[Valor Vendido]]/Tab[[#This Row],[Carteira de Clientes]]</f>
        <v>169.36842105263159</v>
      </c>
    </row>
    <row r="28" spans="1:6" x14ac:dyDescent="0.25">
      <c r="A28" s="4">
        <v>4</v>
      </c>
      <c r="B28" s="4">
        <v>2016</v>
      </c>
      <c r="C28" t="s">
        <v>7</v>
      </c>
      <c r="D28" s="2">
        <v>24</v>
      </c>
      <c r="E28" s="3">
        <v>8064</v>
      </c>
      <c r="F28" s="12">
        <f>Tab[[#This Row],[Valor Vendido]]/Tab[[#This Row],[Carteira de Clientes]]</f>
        <v>336</v>
      </c>
    </row>
    <row r="29" spans="1:6" x14ac:dyDescent="0.25">
      <c r="A29" s="4">
        <v>4</v>
      </c>
      <c r="B29" s="4">
        <v>2016</v>
      </c>
      <c r="C29" t="s">
        <v>8</v>
      </c>
      <c r="D29" s="2">
        <v>53</v>
      </c>
      <c r="E29" s="3">
        <v>14398</v>
      </c>
      <c r="F29" s="12">
        <f>Tab[[#This Row],[Valor Vendido]]/Tab[[#This Row],[Carteira de Clientes]]</f>
        <v>271.66037735849056</v>
      </c>
    </row>
    <row r="30" spans="1:6" x14ac:dyDescent="0.25">
      <c r="A30" s="4">
        <v>4</v>
      </c>
      <c r="B30" s="4">
        <v>2016</v>
      </c>
      <c r="C30" t="s">
        <v>9</v>
      </c>
      <c r="D30" s="2">
        <v>93</v>
      </c>
      <c r="E30" s="3">
        <v>10816</v>
      </c>
      <c r="F30" s="12">
        <f>Tab[[#This Row],[Valor Vendido]]/Tab[[#This Row],[Carteira de Clientes]]</f>
        <v>116.3010752688172</v>
      </c>
    </row>
    <row r="31" spans="1:6" x14ac:dyDescent="0.25">
      <c r="A31" s="4">
        <v>4</v>
      </c>
      <c r="B31" s="4">
        <v>2016</v>
      </c>
      <c r="C31" t="s">
        <v>10</v>
      </c>
      <c r="D31" s="2">
        <v>86</v>
      </c>
      <c r="E31" s="3">
        <v>18868</v>
      </c>
      <c r="F31" s="12">
        <f>Tab[[#This Row],[Valor Vendido]]/Tab[[#This Row],[Carteira de Clientes]]</f>
        <v>219.3953488372093</v>
      </c>
    </row>
    <row r="32" spans="1:6" x14ac:dyDescent="0.25">
      <c r="A32" s="4">
        <v>4</v>
      </c>
      <c r="B32" s="4">
        <v>2016</v>
      </c>
      <c r="C32" t="s">
        <v>11</v>
      </c>
      <c r="D32" s="2">
        <v>68</v>
      </c>
      <c r="E32" s="3">
        <v>14416</v>
      </c>
      <c r="F32" s="12">
        <f>Tab[[#This Row],[Valor Vendido]]/Tab[[#This Row],[Carteira de Clientes]]</f>
        <v>212</v>
      </c>
    </row>
    <row r="33" spans="1:6" x14ac:dyDescent="0.25">
      <c r="A33" s="4">
        <v>4</v>
      </c>
      <c r="B33" s="4">
        <v>2016</v>
      </c>
      <c r="C33" t="s">
        <v>12</v>
      </c>
      <c r="D33" s="2">
        <v>92</v>
      </c>
      <c r="E33" s="3">
        <v>12347</v>
      </c>
      <c r="F33" s="12">
        <f>Tab[[#This Row],[Valor Vendido]]/Tab[[#This Row],[Carteira de Clientes]]</f>
        <v>134.20652173913044</v>
      </c>
    </row>
    <row r="34" spans="1:6" x14ac:dyDescent="0.25">
      <c r="A34" s="4">
        <v>5</v>
      </c>
      <c r="B34" s="4">
        <v>2016</v>
      </c>
      <c r="C34" t="s">
        <v>6</v>
      </c>
      <c r="D34" s="2">
        <v>15</v>
      </c>
      <c r="E34" s="3">
        <v>4185</v>
      </c>
      <c r="F34" s="12">
        <f>Tab[[#This Row],[Valor Vendido]]/Tab[[#This Row],[Carteira de Clientes]]</f>
        <v>279</v>
      </c>
    </row>
    <row r="35" spans="1:6" x14ac:dyDescent="0.25">
      <c r="A35" s="4">
        <v>5</v>
      </c>
      <c r="B35" s="4">
        <v>2016</v>
      </c>
      <c r="C35" t="s">
        <v>5</v>
      </c>
      <c r="D35" s="2">
        <v>45</v>
      </c>
      <c r="E35" s="3">
        <v>21220</v>
      </c>
      <c r="F35" s="12">
        <f>Tab[[#This Row],[Valor Vendido]]/Tab[[#This Row],[Carteira de Clientes]]</f>
        <v>471.55555555555554</v>
      </c>
    </row>
    <row r="36" spans="1:6" x14ac:dyDescent="0.25">
      <c r="A36" s="4">
        <v>5</v>
      </c>
      <c r="B36" s="4">
        <v>2016</v>
      </c>
      <c r="C36" t="s">
        <v>7</v>
      </c>
      <c r="D36" s="2">
        <v>36</v>
      </c>
      <c r="E36" s="3">
        <v>20414</v>
      </c>
      <c r="F36" s="12">
        <f>Tab[[#This Row],[Valor Vendido]]/Tab[[#This Row],[Carteira de Clientes]]</f>
        <v>567.05555555555554</v>
      </c>
    </row>
    <row r="37" spans="1:6" x14ac:dyDescent="0.25">
      <c r="A37" s="4">
        <v>5</v>
      </c>
      <c r="B37" s="4">
        <v>2016</v>
      </c>
      <c r="C37" t="s">
        <v>8</v>
      </c>
      <c r="D37" s="2">
        <v>97</v>
      </c>
      <c r="E37" s="3">
        <v>14484</v>
      </c>
      <c r="F37" s="12">
        <f>Tab[[#This Row],[Valor Vendido]]/Tab[[#This Row],[Carteira de Clientes]]</f>
        <v>149.31958762886597</v>
      </c>
    </row>
    <row r="38" spans="1:6" x14ac:dyDescent="0.25">
      <c r="A38" s="4">
        <v>5</v>
      </c>
      <c r="B38" s="4">
        <v>2016</v>
      </c>
      <c r="C38" t="s">
        <v>9</v>
      </c>
      <c r="D38" s="2">
        <v>84</v>
      </c>
      <c r="E38" s="3">
        <v>7302</v>
      </c>
      <c r="F38" s="12">
        <f>Tab[[#This Row],[Valor Vendido]]/Tab[[#This Row],[Carteira de Clientes]]</f>
        <v>86.928571428571431</v>
      </c>
    </row>
    <row r="39" spans="1:6" x14ac:dyDescent="0.25">
      <c r="A39" s="4">
        <v>5</v>
      </c>
      <c r="B39" s="4">
        <v>2016</v>
      </c>
      <c r="C39" t="s">
        <v>10</v>
      </c>
      <c r="D39" s="2">
        <v>52</v>
      </c>
      <c r="E39" s="3">
        <v>22198</v>
      </c>
      <c r="F39" s="12">
        <f>Tab[[#This Row],[Valor Vendido]]/Tab[[#This Row],[Carteira de Clientes]]</f>
        <v>426.88461538461536</v>
      </c>
    </row>
    <row r="40" spans="1:6" x14ac:dyDescent="0.25">
      <c r="A40" s="4">
        <v>5</v>
      </c>
      <c r="B40" s="4">
        <v>2016</v>
      </c>
      <c r="C40" t="s">
        <v>11</v>
      </c>
      <c r="D40" s="2">
        <v>65</v>
      </c>
      <c r="E40" s="3">
        <v>20710</v>
      </c>
      <c r="F40" s="12">
        <f>Tab[[#This Row],[Valor Vendido]]/Tab[[#This Row],[Carteira de Clientes]]</f>
        <v>318.61538461538464</v>
      </c>
    </row>
    <row r="41" spans="1:6" x14ac:dyDescent="0.25">
      <c r="A41" s="4">
        <v>5</v>
      </c>
      <c r="B41" s="4">
        <v>2016</v>
      </c>
      <c r="C41" t="s">
        <v>12</v>
      </c>
      <c r="D41" s="2">
        <v>76</v>
      </c>
      <c r="E41" s="3">
        <v>7682</v>
      </c>
      <c r="F41" s="12">
        <f>Tab[[#This Row],[Valor Vendido]]/Tab[[#This Row],[Carteira de Clientes]]</f>
        <v>101.07894736842105</v>
      </c>
    </row>
    <row r="42" spans="1:6" x14ac:dyDescent="0.25">
      <c r="A42" s="4">
        <v>6</v>
      </c>
      <c r="B42" s="4">
        <v>2016</v>
      </c>
      <c r="C42" t="s">
        <v>6</v>
      </c>
      <c r="D42" s="2">
        <v>26</v>
      </c>
      <c r="E42" s="3">
        <v>4255</v>
      </c>
      <c r="F42" s="12">
        <f>Tab[[#This Row],[Valor Vendido]]/Tab[[#This Row],[Carteira de Clientes]]</f>
        <v>163.65384615384616</v>
      </c>
    </row>
    <row r="43" spans="1:6" x14ac:dyDescent="0.25">
      <c r="A43" s="4">
        <v>6</v>
      </c>
      <c r="B43" s="4">
        <v>2016</v>
      </c>
      <c r="C43" t="s">
        <v>5</v>
      </c>
      <c r="D43" s="2">
        <v>72</v>
      </c>
      <c r="E43" s="3">
        <v>21707</v>
      </c>
      <c r="F43" s="12">
        <f>Tab[[#This Row],[Valor Vendido]]/Tab[[#This Row],[Carteira de Clientes]]</f>
        <v>301.48611111111109</v>
      </c>
    </row>
    <row r="44" spans="1:6" x14ac:dyDescent="0.25">
      <c r="A44" s="4">
        <v>6</v>
      </c>
      <c r="B44" s="4">
        <v>2016</v>
      </c>
      <c r="C44" t="s">
        <v>7</v>
      </c>
      <c r="D44" s="2">
        <v>68</v>
      </c>
      <c r="E44" s="3">
        <v>8922</v>
      </c>
      <c r="F44" s="12">
        <f>Tab[[#This Row],[Valor Vendido]]/Tab[[#This Row],[Carteira de Clientes]]</f>
        <v>131.20588235294119</v>
      </c>
    </row>
    <row r="45" spans="1:6" x14ac:dyDescent="0.25">
      <c r="A45" s="4">
        <v>6</v>
      </c>
      <c r="B45" s="4">
        <v>2016</v>
      </c>
      <c r="C45" t="s">
        <v>8</v>
      </c>
      <c r="D45" s="2">
        <v>81</v>
      </c>
      <c r="E45" s="3">
        <v>13535</v>
      </c>
      <c r="F45" s="12">
        <f>Tab[[#This Row],[Valor Vendido]]/Tab[[#This Row],[Carteira de Clientes]]</f>
        <v>167.09876543209876</v>
      </c>
    </row>
    <row r="46" spans="1:6" x14ac:dyDescent="0.25">
      <c r="A46" s="4">
        <v>6</v>
      </c>
      <c r="B46" s="4">
        <v>2016</v>
      </c>
      <c r="C46" t="s">
        <v>9</v>
      </c>
      <c r="D46" s="2">
        <v>93</v>
      </c>
      <c r="E46" s="3">
        <v>12927</v>
      </c>
      <c r="F46" s="12">
        <f>Tab[[#This Row],[Valor Vendido]]/Tab[[#This Row],[Carteira de Clientes]]</f>
        <v>139</v>
      </c>
    </row>
    <row r="47" spans="1:6" x14ac:dyDescent="0.25">
      <c r="A47" s="4">
        <v>6</v>
      </c>
      <c r="B47" s="4">
        <v>2016</v>
      </c>
      <c r="C47" t="s">
        <v>10</v>
      </c>
      <c r="D47" s="2">
        <v>28</v>
      </c>
      <c r="E47" s="3">
        <v>10496</v>
      </c>
      <c r="F47" s="12">
        <f>Tab[[#This Row],[Valor Vendido]]/Tab[[#This Row],[Carteira de Clientes]]</f>
        <v>374.85714285714283</v>
      </c>
    </row>
    <row r="48" spans="1:6" x14ac:dyDescent="0.25">
      <c r="A48" s="4">
        <v>6</v>
      </c>
      <c r="B48" s="4">
        <v>2016</v>
      </c>
      <c r="C48" t="s">
        <v>11</v>
      </c>
      <c r="D48" s="2">
        <v>93</v>
      </c>
      <c r="E48" s="3">
        <v>13361</v>
      </c>
      <c r="F48" s="12">
        <f>Tab[[#This Row],[Valor Vendido]]/Tab[[#This Row],[Carteira de Clientes]]</f>
        <v>143.66666666666666</v>
      </c>
    </row>
    <row r="49" spans="1:6" x14ac:dyDescent="0.25">
      <c r="A49" s="4">
        <v>6</v>
      </c>
      <c r="B49" s="4">
        <v>2016</v>
      </c>
      <c r="C49" t="s">
        <v>12</v>
      </c>
      <c r="D49" s="2">
        <v>25</v>
      </c>
      <c r="E49" s="3">
        <v>16429</v>
      </c>
      <c r="F49" s="12">
        <f>Tab[[#This Row],[Valor Vendido]]/Tab[[#This Row],[Carteira de Clientes]]</f>
        <v>657.16</v>
      </c>
    </row>
    <row r="50" spans="1:6" x14ac:dyDescent="0.25">
      <c r="A50" s="4">
        <v>7</v>
      </c>
      <c r="B50" s="4">
        <v>2016</v>
      </c>
      <c r="C50" t="s">
        <v>6</v>
      </c>
      <c r="D50" s="2">
        <v>36</v>
      </c>
      <c r="E50" s="3">
        <v>7996</v>
      </c>
      <c r="F50" s="12">
        <f>Tab[[#This Row],[Valor Vendido]]/Tab[[#This Row],[Carteira de Clientes]]</f>
        <v>222.11111111111111</v>
      </c>
    </row>
    <row r="51" spans="1:6" x14ac:dyDescent="0.25">
      <c r="A51" s="4">
        <v>7</v>
      </c>
      <c r="B51" s="4">
        <v>2016</v>
      </c>
      <c r="C51" t="s">
        <v>5</v>
      </c>
      <c r="D51" s="2">
        <v>67</v>
      </c>
      <c r="E51" s="3">
        <v>9788</v>
      </c>
      <c r="F51" s="12">
        <f>Tab[[#This Row],[Valor Vendido]]/Tab[[#This Row],[Carteira de Clientes]]</f>
        <v>146.08955223880596</v>
      </c>
    </row>
    <row r="52" spans="1:6" x14ac:dyDescent="0.25">
      <c r="A52" s="4">
        <v>7</v>
      </c>
      <c r="B52" s="4">
        <v>2016</v>
      </c>
      <c r="C52" t="s">
        <v>7</v>
      </c>
      <c r="D52" s="2">
        <v>62</v>
      </c>
      <c r="E52" s="3">
        <v>11003</v>
      </c>
      <c r="F52" s="12">
        <f>Tab[[#This Row],[Valor Vendido]]/Tab[[#This Row],[Carteira de Clientes]]</f>
        <v>177.46774193548387</v>
      </c>
    </row>
    <row r="53" spans="1:6" x14ac:dyDescent="0.25">
      <c r="A53" s="4">
        <v>7</v>
      </c>
      <c r="B53" s="4">
        <v>2016</v>
      </c>
      <c r="C53" t="s">
        <v>8</v>
      </c>
      <c r="D53" s="2">
        <v>20</v>
      </c>
      <c r="E53" s="3">
        <v>17126</v>
      </c>
      <c r="F53" s="12">
        <f>Tab[[#This Row],[Valor Vendido]]/Tab[[#This Row],[Carteira de Clientes]]</f>
        <v>856.3</v>
      </c>
    </row>
    <row r="54" spans="1:6" x14ac:dyDescent="0.25">
      <c r="A54" s="4">
        <v>7</v>
      </c>
      <c r="B54" s="4">
        <v>2016</v>
      </c>
      <c r="C54" t="s">
        <v>9</v>
      </c>
      <c r="D54" s="2">
        <v>53</v>
      </c>
      <c r="E54" s="3">
        <v>15731</v>
      </c>
      <c r="F54" s="12">
        <f>Tab[[#This Row],[Valor Vendido]]/Tab[[#This Row],[Carteira de Clientes]]</f>
        <v>296.81132075471697</v>
      </c>
    </row>
    <row r="55" spans="1:6" x14ac:dyDescent="0.25">
      <c r="A55" s="4">
        <v>7</v>
      </c>
      <c r="B55" s="4">
        <v>2016</v>
      </c>
      <c r="C55" t="s">
        <v>10</v>
      </c>
      <c r="D55" s="2">
        <v>68</v>
      </c>
      <c r="E55" s="3">
        <v>11359</v>
      </c>
      <c r="F55" s="12">
        <f>Tab[[#This Row],[Valor Vendido]]/Tab[[#This Row],[Carteira de Clientes]]</f>
        <v>167.04411764705881</v>
      </c>
    </row>
    <row r="56" spans="1:6" x14ac:dyDescent="0.25">
      <c r="A56" s="4">
        <v>7</v>
      </c>
      <c r="B56" s="4">
        <v>2016</v>
      </c>
      <c r="C56" t="s">
        <v>11</v>
      </c>
      <c r="D56" s="2">
        <v>42</v>
      </c>
      <c r="E56" s="3">
        <v>6696</v>
      </c>
      <c r="F56" s="12">
        <f>Tab[[#This Row],[Valor Vendido]]/Tab[[#This Row],[Carteira de Clientes]]</f>
        <v>159.42857142857142</v>
      </c>
    </row>
    <row r="57" spans="1:6" x14ac:dyDescent="0.25">
      <c r="A57" s="4">
        <v>7</v>
      </c>
      <c r="B57" s="4">
        <v>2016</v>
      </c>
      <c r="C57" t="s">
        <v>12</v>
      </c>
      <c r="D57" s="2">
        <v>80</v>
      </c>
      <c r="E57" s="3">
        <v>5218</v>
      </c>
      <c r="F57" s="12">
        <f>Tab[[#This Row],[Valor Vendido]]/Tab[[#This Row],[Carteira de Clientes]]</f>
        <v>65.224999999999994</v>
      </c>
    </row>
    <row r="58" spans="1:6" x14ac:dyDescent="0.25">
      <c r="A58" s="4">
        <v>8</v>
      </c>
      <c r="B58" s="4">
        <v>2016</v>
      </c>
      <c r="C58" t="s">
        <v>6</v>
      </c>
      <c r="D58" s="2">
        <v>28</v>
      </c>
      <c r="E58" s="3">
        <v>3974</v>
      </c>
      <c r="F58" s="12">
        <f>Tab[[#This Row],[Valor Vendido]]/Tab[[#This Row],[Carteira de Clientes]]</f>
        <v>141.92857142857142</v>
      </c>
    </row>
    <row r="59" spans="1:6" x14ac:dyDescent="0.25">
      <c r="A59" s="4">
        <v>8</v>
      </c>
      <c r="B59" s="4">
        <v>2016</v>
      </c>
      <c r="C59" t="s">
        <v>5</v>
      </c>
      <c r="D59" s="2">
        <v>45</v>
      </c>
      <c r="E59" s="3">
        <v>5681</v>
      </c>
      <c r="F59" s="12">
        <f>Tab[[#This Row],[Valor Vendido]]/Tab[[#This Row],[Carteira de Clientes]]</f>
        <v>126.24444444444444</v>
      </c>
    </row>
    <row r="60" spans="1:6" x14ac:dyDescent="0.25">
      <c r="A60" s="4">
        <v>8</v>
      </c>
      <c r="B60" s="4">
        <v>2016</v>
      </c>
      <c r="C60" t="s">
        <v>7</v>
      </c>
      <c r="D60" s="2">
        <v>90</v>
      </c>
      <c r="E60" s="3">
        <v>18208</v>
      </c>
      <c r="F60" s="12">
        <f>Tab[[#This Row],[Valor Vendido]]/Tab[[#This Row],[Carteira de Clientes]]</f>
        <v>202.3111111111111</v>
      </c>
    </row>
    <row r="61" spans="1:6" x14ac:dyDescent="0.25">
      <c r="A61" s="4">
        <v>8</v>
      </c>
      <c r="B61" s="4">
        <v>2016</v>
      </c>
      <c r="C61" t="s">
        <v>8</v>
      </c>
      <c r="D61" s="2">
        <v>100</v>
      </c>
      <c r="E61" s="3">
        <v>5062</v>
      </c>
      <c r="F61" s="12">
        <f>Tab[[#This Row],[Valor Vendido]]/Tab[[#This Row],[Carteira de Clientes]]</f>
        <v>50.62</v>
      </c>
    </row>
    <row r="62" spans="1:6" x14ac:dyDescent="0.25">
      <c r="A62" s="4">
        <v>8</v>
      </c>
      <c r="B62" s="4">
        <v>2016</v>
      </c>
      <c r="C62" t="s">
        <v>9</v>
      </c>
      <c r="D62" s="2">
        <v>84</v>
      </c>
      <c r="E62" s="3">
        <v>21601</v>
      </c>
      <c r="F62" s="12">
        <f>Tab[[#This Row],[Valor Vendido]]/Tab[[#This Row],[Carteira de Clientes]]</f>
        <v>257.15476190476193</v>
      </c>
    </row>
    <row r="63" spans="1:6" x14ac:dyDescent="0.25">
      <c r="A63" s="4">
        <v>8</v>
      </c>
      <c r="B63" s="4">
        <v>2016</v>
      </c>
      <c r="C63" t="s">
        <v>10</v>
      </c>
      <c r="D63" s="2">
        <v>24</v>
      </c>
      <c r="E63" s="3">
        <v>6002</v>
      </c>
      <c r="F63" s="12">
        <f>Tab[[#This Row],[Valor Vendido]]/Tab[[#This Row],[Carteira de Clientes]]</f>
        <v>250.08333333333334</v>
      </c>
    </row>
    <row r="64" spans="1:6" x14ac:dyDescent="0.25">
      <c r="A64" s="4">
        <v>8</v>
      </c>
      <c r="B64" s="4">
        <v>2016</v>
      </c>
      <c r="C64" t="s">
        <v>11</v>
      </c>
      <c r="D64" s="2">
        <v>52</v>
      </c>
      <c r="E64" s="3">
        <v>18688</v>
      </c>
      <c r="F64" s="12">
        <f>Tab[[#This Row],[Valor Vendido]]/Tab[[#This Row],[Carteira de Clientes]]</f>
        <v>359.38461538461536</v>
      </c>
    </row>
    <row r="65" spans="1:6" x14ac:dyDescent="0.25">
      <c r="A65" s="4">
        <v>8</v>
      </c>
      <c r="B65" s="4">
        <v>2016</v>
      </c>
      <c r="C65" t="s">
        <v>12</v>
      </c>
      <c r="D65" s="2">
        <v>52</v>
      </c>
      <c r="E65" s="3">
        <v>20899</v>
      </c>
      <c r="F65" s="12">
        <f>Tab[[#This Row],[Valor Vendido]]/Tab[[#This Row],[Carteira de Clientes]]</f>
        <v>401.90384615384613</v>
      </c>
    </row>
    <row r="66" spans="1:6" x14ac:dyDescent="0.25">
      <c r="A66" s="4">
        <v>9</v>
      </c>
      <c r="B66" s="4">
        <v>2016</v>
      </c>
      <c r="C66" t="s">
        <v>6</v>
      </c>
      <c r="D66" s="2">
        <v>25</v>
      </c>
      <c r="E66" s="3">
        <v>5546</v>
      </c>
      <c r="F66" s="12">
        <f>Tab[[#This Row],[Valor Vendido]]/Tab[[#This Row],[Carteira de Clientes]]</f>
        <v>221.84</v>
      </c>
    </row>
    <row r="67" spans="1:6" x14ac:dyDescent="0.25">
      <c r="A67" s="4">
        <v>9</v>
      </c>
      <c r="B67" s="4">
        <v>2016</v>
      </c>
      <c r="C67" t="s">
        <v>5</v>
      </c>
      <c r="D67" s="2">
        <v>35</v>
      </c>
      <c r="E67" s="3">
        <v>15541</v>
      </c>
      <c r="F67" s="12">
        <f>Tab[[#This Row],[Valor Vendido]]/Tab[[#This Row],[Carteira de Clientes]]</f>
        <v>444.02857142857141</v>
      </c>
    </row>
    <row r="68" spans="1:6" x14ac:dyDescent="0.25">
      <c r="A68" s="4">
        <v>9</v>
      </c>
      <c r="B68" s="4">
        <v>2016</v>
      </c>
      <c r="C68" t="s">
        <v>7</v>
      </c>
      <c r="D68" s="2">
        <v>99</v>
      </c>
      <c r="E68" s="3">
        <v>13501</v>
      </c>
      <c r="F68" s="12">
        <f>Tab[[#This Row],[Valor Vendido]]/Tab[[#This Row],[Carteira de Clientes]]</f>
        <v>136.37373737373738</v>
      </c>
    </row>
    <row r="69" spans="1:6" x14ac:dyDescent="0.25">
      <c r="A69" s="4">
        <v>9</v>
      </c>
      <c r="B69" s="4">
        <v>2016</v>
      </c>
      <c r="C69" t="s">
        <v>8</v>
      </c>
      <c r="D69" s="2">
        <v>23</v>
      </c>
      <c r="E69" s="3">
        <v>20530</v>
      </c>
      <c r="F69" s="12">
        <f>Tab[[#This Row],[Valor Vendido]]/Tab[[#This Row],[Carteira de Clientes]]</f>
        <v>892.60869565217388</v>
      </c>
    </row>
    <row r="70" spans="1:6" x14ac:dyDescent="0.25">
      <c r="A70" s="4">
        <v>9</v>
      </c>
      <c r="B70" s="4">
        <v>2016</v>
      </c>
      <c r="C70" t="s">
        <v>9</v>
      </c>
      <c r="D70" s="2">
        <v>96</v>
      </c>
      <c r="E70" s="3">
        <v>19284</v>
      </c>
      <c r="F70" s="12">
        <f>Tab[[#This Row],[Valor Vendido]]/Tab[[#This Row],[Carteira de Clientes]]</f>
        <v>200.875</v>
      </c>
    </row>
    <row r="71" spans="1:6" x14ac:dyDescent="0.25">
      <c r="A71" s="4">
        <v>9</v>
      </c>
      <c r="B71" s="4">
        <v>2016</v>
      </c>
      <c r="C71" t="s">
        <v>10</v>
      </c>
      <c r="D71" s="2">
        <v>98</v>
      </c>
      <c r="E71" s="3">
        <v>9201</v>
      </c>
      <c r="F71" s="12">
        <f>Tab[[#This Row],[Valor Vendido]]/Tab[[#This Row],[Carteira de Clientes]]</f>
        <v>93.887755102040813</v>
      </c>
    </row>
    <row r="72" spans="1:6" x14ac:dyDescent="0.25">
      <c r="A72" s="4">
        <v>9</v>
      </c>
      <c r="B72" s="4">
        <v>2016</v>
      </c>
      <c r="C72" t="s">
        <v>11</v>
      </c>
      <c r="D72" s="2">
        <v>90</v>
      </c>
      <c r="E72" s="3">
        <v>11181</v>
      </c>
      <c r="F72" s="12">
        <f>Tab[[#This Row],[Valor Vendido]]/Tab[[#This Row],[Carteira de Clientes]]</f>
        <v>124.23333333333333</v>
      </c>
    </row>
    <row r="73" spans="1:6" x14ac:dyDescent="0.25">
      <c r="A73" s="4">
        <v>9</v>
      </c>
      <c r="B73" s="4">
        <v>2016</v>
      </c>
      <c r="C73" t="s">
        <v>12</v>
      </c>
      <c r="D73" s="2">
        <v>84</v>
      </c>
      <c r="E73" s="3">
        <v>13333</v>
      </c>
      <c r="F73" s="12">
        <f>Tab[[#This Row],[Valor Vendido]]/Tab[[#This Row],[Carteira de Clientes]]</f>
        <v>158.72619047619048</v>
      </c>
    </row>
    <row r="74" spans="1:6" x14ac:dyDescent="0.25">
      <c r="A74" s="4">
        <v>10</v>
      </c>
      <c r="B74" s="4">
        <v>2016</v>
      </c>
      <c r="C74" t="s">
        <v>6</v>
      </c>
      <c r="D74" s="2">
        <v>30</v>
      </c>
      <c r="E74" s="3">
        <v>9690</v>
      </c>
      <c r="F74" s="12">
        <f>Tab[[#This Row],[Valor Vendido]]/Tab[[#This Row],[Carteira de Clientes]]</f>
        <v>323</v>
      </c>
    </row>
    <row r="75" spans="1:6" x14ac:dyDescent="0.25">
      <c r="A75" s="4">
        <v>10</v>
      </c>
      <c r="B75" s="4">
        <v>2016</v>
      </c>
      <c r="C75" t="s">
        <v>5</v>
      </c>
      <c r="D75" s="2">
        <v>26</v>
      </c>
      <c r="E75" s="3">
        <v>11731</v>
      </c>
      <c r="F75" s="12">
        <f>Tab[[#This Row],[Valor Vendido]]/Tab[[#This Row],[Carteira de Clientes]]</f>
        <v>451.19230769230768</v>
      </c>
    </row>
    <row r="76" spans="1:6" x14ac:dyDescent="0.25">
      <c r="A76" s="4">
        <v>10</v>
      </c>
      <c r="B76" s="4">
        <v>2016</v>
      </c>
      <c r="C76" t="s">
        <v>7</v>
      </c>
      <c r="D76" s="2">
        <v>91</v>
      </c>
      <c r="E76" s="3">
        <v>13479</v>
      </c>
      <c r="F76" s="12">
        <f>Tab[[#This Row],[Valor Vendido]]/Tab[[#This Row],[Carteira de Clientes]]</f>
        <v>148.12087912087912</v>
      </c>
    </row>
    <row r="77" spans="1:6" x14ac:dyDescent="0.25">
      <c r="A77" s="4">
        <v>10</v>
      </c>
      <c r="B77" s="4">
        <v>2016</v>
      </c>
      <c r="C77" t="s">
        <v>8</v>
      </c>
      <c r="D77" s="2">
        <v>44</v>
      </c>
      <c r="E77" s="3">
        <v>5329</v>
      </c>
      <c r="F77" s="12">
        <f>Tab[[#This Row],[Valor Vendido]]/Tab[[#This Row],[Carteira de Clientes]]</f>
        <v>121.11363636363636</v>
      </c>
    </row>
    <row r="78" spans="1:6" x14ac:dyDescent="0.25">
      <c r="A78" s="4">
        <v>10</v>
      </c>
      <c r="B78" s="4">
        <v>2016</v>
      </c>
      <c r="C78" t="s">
        <v>9</v>
      </c>
      <c r="D78" s="2">
        <v>74</v>
      </c>
      <c r="E78" s="3">
        <v>11709</v>
      </c>
      <c r="F78" s="12">
        <f>Tab[[#This Row],[Valor Vendido]]/Tab[[#This Row],[Carteira de Clientes]]</f>
        <v>158.22972972972974</v>
      </c>
    </row>
    <row r="79" spans="1:6" x14ac:dyDescent="0.25">
      <c r="A79" s="4">
        <v>10</v>
      </c>
      <c r="B79" s="4">
        <v>2016</v>
      </c>
      <c r="C79" t="s">
        <v>10</v>
      </c>
      <c r="D79" s="2">
        <v>30</v>
      </c>
      <c r="E79" s="3">
        <v>11224</v>
      </c>
      <c r="F79" s="12">
        <f>Tab[[#This Row],[Valor Vendido]]/Tab[[#This Row],[Carteira de Clientes]]</f>
        <v>374.13333333333333</v>
      </c>
    </row>
    <row r="80" spans="1:6" x14ac:dyDescent="0.25">
      <c r="A80" s="4">
        <v>10</v>
      </c>
      <c r="B80" s="4">
        <v>2016</v>
      </c>
      <c r="C80" t="s">
        <v>11</v>
      </c>
      <c r="D80" s="2">
        <v>53</v>
      </c>
      <c r="E80" s="3">
        <v>19279</v>
      </c>
      <c r="F80" s="12">
        <f>Tab[[#This Row],[Valor Vendido]]/Tab[[#This Row],[Carteira de Clientes]]</f>
        <v>363.75471698113205</v>
      </c>
    </row>
    <row r="81" spans="1:6" x14ac:dyDescent="0.25">
      <c r="A81" s="4">
        <v>10</v>
      </c>
      <c r="B81" s="4">
        <v>2016</v>
      </c>
      <c r="C81" t="s">
        <v>12</v>
      </c>
      <c r="D81" s="2">
        <v>53</v>
      </c>
      <c r="E81" s="3">
        <v>12648</v>
      </c>
      <c r="F81" s="12">
        <f>Tab[[#This Row],[Valor Vendido]]/Tab[[#This Row],[Carteira de Clientes]]</f>
        <v>238.64150943396226</v>
      </c>
    </row>
    <row r="82" spans="1:6" x14ac:dyDescent="0.25">
      <c r="A82" s="4">
        <v>11</v>
      </c>
      <c r="B82" s="4">
        <v>2016</v>
      </c>
      <c r="C82" t="s">
        <v>6</v>
      </c>
      <c r="D82" s="2">
        <v>45</v>
      </c>
      <c r="E82" s="3">
        <v>9928</v>
      </c>
      <c r="F82" s="12">
        <f>Tab[[#This Row],[Valor Vendido]]/Tab[[#This Row],[Carteira de Clientes]]</f>
        <v>220.62222222222223</v>
      </c>
    </row>
    <row r="83" spans="1:6" x14ac:dyDescent="0.25">
      <c r="A83" s="4">
        <v>11</v>
      </c>
      <c r="B83" s="4">
        <v>2016</v>
      </c>
      <c r="C83" t="s">
        <v>5</v>
      </c>
      <c r="D83" s="2">
        <v>57</v>
      </c>
      <c r="E83" s="3">
        <v>19349</v>
      </c>
      <c r="F83" s="12">
        <f>Tab[[#This Row],[Valor Vendido]]/Tab[[#This Row],[Carteira de Clientes]]</f>
        <v>339.45614035087721</v>
      </c>
    </row>
    <row r="84" spans="1:6" x14ac:dyDescent="0.25">
      <c r="A84" s="4">
        <v>11</v>
      </c>
      <c r="B84" s="4">
        <v>2016</v>
      </c>
      <c r="C84" t="s">
        <v>7</v>
      </c>
      <c r="D84" s="2">
        <v>44</v>
      </c>
      <c r="E84" s="3">
        <v>18923</v>
      </c>
      <c r="F84" s="12">
        <f>Tab[[#This Row],[Valor Vendido]]/Tab[[#This Row],[Carteira de Clientes]]</f>
        <v>430.06818181818181</v>
      </c>
    </row>
    <row r="85" spans="1:6" x14ac:dyDescent="0.25">
      <c r="A85" s="4">
        <v>11</v>
      </c>
      <c r="B85" s="4">
        <v>2016</v>
      </c>
      <c r="C85" t="s">
        <v>8</v>
      </c>
      <c r="D85" s="2">
        <v>92</v>
      </c>
      <c r="E85" s="3">
        <v>6299</v>
      </c>
      <c r="F85" s="12">
        <f>Tab[[#This Row],[Valor Vendido]]/Tab[[#This Row],[Carteira de Clientes]]</f>
        <v>68.467391304347828</v>
      </c>
    </row>
    <row r="86" spans="1:6" x14ac:dyDescent="0.25">
      <c r="A86" s="4">
        <v>11</v>
      </c>
      <c r="B86" s="4">
        <v>2016</v>
      </c>
      <c r="C86" t="s">
        <v>9</v>
      </c>
      <c r="D86" s="2">
        <v>39</v>
      </c>
      <c r="E86" s="3">
        <v>10557</v>
      </c>
      <c r="F86" s="12">
        <f>Tab[[#This Row],[Valor Vendido]]/Tab[[#This Row],[Carteira de Clientes]]</f>
        <v>270.69230769230768</v>
      </c>
    </row>
    <row r="87" spans="1:6" x14ac:dyDescent="0.25">
      <c r="A87" s="4">
        <v>11</v>
      </c>
      <c r="B87" s="4">
        <v>2016</v>
      </c>
      <c r="C87" t="s">
        <v>10</v>
      </c>
      <c r="D87" s="2">
        <v>60</v>
      </c>
      <c r="E87" s="3">
        <v>14870</v>
      </c>
      <c r="F87" s="12">
        <f>Tab[[#This Row],[Valor Vendido]]/Tab[[#This Row],[Carteira de Clientes]]</f>
        <v>247.83333333333334</v>
      </c>
    </row>
    <row r="88" spans="1:6" x14ac:dyDescent="0.25">
      <c r="A88" s="4">
        <v>11</v>
      </c>
      <c r="B88" s="4">
        <v>2016</v>
      </c>
      <c r="C88" t="s">
        <v>11</v>
      </c>
      <c r="D88" s="2">
        <v>28</v>
      </c>
      <c r="E88" s="3">
        <v>17427</v>
      </c>
      <c r="F88" s="12">
        <f>Tab[[#This Row],[Valor Vendido]]/Tab[[#This Row],[Carteira de Clientes]]</f>
        <v>622.39285714285711</v>
      </c>
    </row>
    <row r="89" spans="1:6" x14ac:dyDescent="0.25">
      <c r="A89" s="4">
        <v>11</v>
      </c>
      <c r="B89" s="4">
        <v>2016</v>
      </c>
      <c r="C89" t="s">
        <v>12</v>
      </c>
      <c r="D89" s="2">
        <v>74</v>
      </c>
      <c r="E89" s="3">
        <v>11507</v>
      </c>
      <c r="F89" s="12">
        <f>Tab[[#This Row],[Valor Vendido]]/Tab[[#This Row],[Carteira de Clientes]]</f>
        <v>155.5</v>
      </c>
    </row>
    <row r="90" spans="1:6" x14ac:dyDescent="0.25">
      <c r="A90" s="4">
        <v>12</v>
      </c>
      <c r="B90" s="4">
        <v>2016</v>
      </c>
      <c r="C90" t="s">
        <v>6</v>
      </c>
      <c r="D90" s="2">
        <v>47</v>
      </c>
      <c r="E90" s="3">
        <v>8095</v>
      </c>
      <c r="F90" s="12">
        <f>Tab[[#This Row],[Valor Vendido]]/Tab[[#This Row],[Carteira de Clientes]]</f>
        <v>172.2340425531915</v>
      </c>
    </row>
    <row r="91" spans="1:6" x14ac:dyDescent="0.25">
      <c r="A91" s="4">
        <v>12</v>
      </c>
      <c r="B91" s="4">
        <v>2016</v>
      </c>
      <c r="C91" t="s">
        <v>5</v>
      </c>
      <c r="D91" s="2">
        <v>62</v>
      </c>
      <c r="E91" s="3">
        <v>20795</v>
      </c>
      <c r="F91" s="12">
        <f>Tab[[#This Row],[Valor Vendido]]/Tab[[#This Row],[Carteira de Clientes]]</f>
        <v>335.40322580645159</v>
      </c>
    </row>
    <row r="92" spans="1:6" x14ac:dyDescent="0.25">
      <c r="A92" s="4">
        <v>12</v>
      </c>
      <c r="B92" s="4">
        <v>2016</v>
      </c>
      <c r="C92" t="s">
        <v>7</v>
      </c>
      <c r="D92" s="2">
        <v>44</v>
      </c>
      <c r="E92" s="3">
        <v>12451</v>
      </c>
      <c r="F92" s="12">
        <f>Tab[[#This Row],[Valor Vendido]]/Tab[[#This Row],[Carteira de Clientes]]</f>
        <v>282.97727272727275</v>
      </c>
    </row>
    <row r="93" spans="1:6" x14ac:dyDescent="0.25">
      <c r="A93" s="4">
        <v>12</v>
      </c>
      <c r="B93" s="4">
        <v>2016</v>
      </c>
      <c r="C93" t="s">
        <v>8</v>
      </c>
      <c r="D93" s="2">
        <v>28</v>
      </c>
      <c r="E93" s="3">
        <v>7217</v>
      </c>
      <c r="F93" s="12">
        <f>Tab[[#This Row],[Valor Vendido]]/Tab[[#This Row],[Carteira de Clientes]]</f>
        <v>257.75</v>
      </c>
    </row>
    <row r="94" spans="1:6" x14ac:dyDescent="0.25">
      <c r="A94" s="4">
        <v>12</v>
      </c>
      <c r="B94" s="4">
        <v>2016</v>
      </c>
      <c r="C94" t="s">
        <v>9</v>
      </c>
      <c r="D94" s="2">
        <v>66</v>
      </c>
      <c r="E94" s="3">
        <v>12383</v>
      </c>
      <c r="F94" s="12">
        <f>Tab[[#This Row],[Valor Vendido]]/Tab[[#This Row],[Carteira de Clientes]]</f>
        <v>187.62121212121212</v>
      </c>
    </row>
    <row r="95" spans="1:6" x14ac:dyDescent="0.25">
      <c r="A95" s="4">
        <v>12</v>
      </c>
      <c r="B95" s="4">
        <v>2016</v>
      </c>
      <c r="C95" t="s">
        <v>10</v>
      </c>
      <c r="D95" s="2">
        <v>61</v>
      </c>
      <c r="E95" s="3">
        <v>17560</v>
      </c>
      <c r="F95" s="12">
        <f>Tab[[#This Row],[Valor Vendido]]/Tab[[#This Row],[Carteira de Clientes]]</f>
        <v>287.86885245901641</v>
      </c>
    </row>
    <row r="96" spans="1:6" x14ac:dyDescent="0.25">
      <c r="A96" s="4">
        <v>12</v>
      </c>
      <c r="B96" s="4">
        <v>2016</v>
      </c>
      <c r="C96" t="s">
        <v>11</v>
      </c>
      <c r="D96" s="2">
        <v>28</v>
      </c>
      <c r="E96" s="3">
        <v>14937</v>
      </c>
      <c r="F96" s="12">
        <f>Tab[[#This Row],[Valor Vendido]]/Tab[[#This Row],[Carteira de Clientes]]</f>
        <v>533.46428571428567</v>
      </c>
    </row>
    <row r="97" spans="1:6" x14ac:dyDescent="0.25">
      <c r="A97" s="4">
        <v>12</v>
      </c>
      <c r="B97" s="4">
        <v>2016</v>
      </c>
      <c r="C97" t="s">
        <v>12</v>
      </c>
      <c r="D97" s="2">
        <v>83</v>
      </c>
      <c r="E97" s="3">
        <v>20988</v>
      </c>
      <c r="F97" s="12">
        <f>Tab[[#This Row],[Valor Vendido]]/Tab[[#This Row],[Carteira de Clientes]]</f>
        <v>252.86746987951807</v>
      </c>
    </row>
    <row r="98" spans="1:6" x14ac:dyDescent="0.25">
      <c r="A98" s="4">
        <v>1</v>
      </c>
      <c r="B98" s="4">
        <v>2017</v>
      </c>
      <c r="C98" t="s">
        <v>6</v>
      </c>
      <c r="D98" s="2">
        <v>22</v>
      </c>
      <c r="E98" s="3">
        <v>3223</v>
      </c>
      <c r="F98" s="12">
        <f>Tab[[#This Row],[Valor Vendido]]/Tab[[#This Row],[Carteira de Clientes]]</f>
        <v>146.5</v>
      </c>
    </row>
    <row r="99" spans="1:6" x14ac:dyDescent="0.25">
      <c r="A99" s="4">
        <v>1</v>
      </c>
      <c r="B99" s="4">
        <v>2017</v>
      </c>
      <c r="C99" t="s">
        <v>5</v>
      </c>
      <c r="D99" s="2">
        <v>49</v>
      </c>
      <c r="E99" s="3">
        <v>18787</v>
      </c>
      <c r="F99" s="12">
        <f>Tab[[#This Row],[Valor Vendido]]/Tab[[#This Row],[Carteira de Clientes]]</f>
        <v>383.40816326530614</v>
      </c>
    </row>
    <row r="100" spans="1:6" x14ac:dyDescent="0.25">
      <c r="A100" s="4">
        <v>1</v>
      </c>
      <c r="B100" s="4">
        <v>2017</v>
      </c>
      <c r="C100" t="s">
        <v>7</v>
      </c>
      <c r="D100" s="2">
        <v>90</v>
      </c>
      <c r="E100" s="3">
        <v>7980</v>
      </c>
      <c r="F100" s="12">
        <f>Tab[[#This Row],[Valor Vendido]]/Tab[[#This Row],[Carteira de Clientes]]</f>
        <v>88.666666666666671</v>
      </c>
    </row>
    <row r="101" spans="1:6" x14ac:dyDescent="0.25">
      <c r="A101" s="4">
        <v>1</v>
      </c>
      <c r="B101" s="4">
        <v>2017</v>
      </c>
      <c r="C101" t="s">
        <v>8</v>
      </c>
      <c r="D101" s="2">
        <v>60</v>
      </c>
      <c r="E101" s="3">
        <v>15608</v>
      </c>
      <c r="F101" s="12">
        <f>Tab[[#This Row],[Valor Vendido]]/Tab[[#This Row],[Carteira de Clientes]]</f>
        <v>260.13333333333333</v>
      </c>
    </row>
    <row r="102" spans="1:6" x14ac:dyDescent="0.25">
      <c r="A102" s="4">
        <v>1</v>
      </c>
      <c r="B102" s="4">
        <v>2017</v>
      </c>
      <c r="C102" t="s">
        <v>9</v>
      </c>
      <c r="D102" s="2">
        <v>35</v>
      </c>
      <c r="E102" s="3">
        <v>16423</v>
      </c>
      <c r="F102" s="12">
        <f>Tab[[#This Row],[Valor Vendido]]/Tab[[#This Row],[Carteira de Clientes]]</f>
        <v>469.22857142857146</v>
      </c>
    </row>
    <row r="103" spans="1:6" x14ac:dyDescent="0.25">
      <c r="A103" s="4">
        <v>1</v>
      </c>
      <c r="B103" s="4">
        <v>2017</v>
      </c>
      <c r="C103" t="s">
        <v>10</v>
      </c>
      <c r="D103" s="2">
        <v>67</v>
      </c>
      <c r="E103" s="3">
        <v>13084</v>
      </c>
      <c r="F103" s="12">
        <f>Tab[[#This Row],[Valor Vendido]]/Tab[[#This Row],[Carteira de Clientes]]</f>
        <v>195.28358208955223</v>
      </c>
    </row>
    <row r="104" spans="1:6" x14ac:dyDescent="0.25">
      <c r="A104" s="4">
        <v>1</v>
      </c>
      <c r="B104" s="4">
        <v>2017</v>
      </c>
      <c r="C104" t="s">
        <v>11</v>
      </c>
      <c r="D104" s="2">
        <v>30</v>
      </c>
      <c r="E104" s="3">
        <v>20171</v>
      </c>
      <c r="F104" s="12">
        <f>Tab[[#This Row],[Valor Vendido]]/Tab[[#This Row],[Carteira de Clientes]]</f>
        <v>672.36666666666667</v>
      </c>
    </row>
    <row r="105" spans="1:6" x14ac:dyDescent="0.25">
      <c r="A105" s="4">
        <v>1</v>
      </c>
      <c r="B105" s="4">
        <v>2017</v>
      </c>
      <c r="C105" t="s">
        <v>12</v>
      </c>
      <c r="D105" s="2">
        <v>65</v>
      </c>
      <c r="E105" s="3">
        <v>20751</v>
      </c>
      <c r="F105" s="12">
        <f>Tab[[#This Row],[Valor Vendido]]/Tab[[#This Row],[Carteira de Clientes]]</f>
        <v>319.24615384615385</v>
      </c>
    </row>
    <row r="106" spans="1:6" x14ac:dyDescent="0.25">
      <c r="A106" s="4">
        <v>2</v>
      </c>
      <c r="B106" s="4">
        <v>2017</v>
      </c>
      <c r="C106" t="s">
        <v>6</v>
      </c>
      <c r="D106" s="2">
        <v>43</v>
      </c>
      <c r="E106" s="3">
        <v>4854</v>
      </c>
      <c r="F106" s="12">
        <f>Tab[[#This Row],[Valor Vendido]]/Tab[[#This Row],[Carteira de Clientes]]</f>
        <v>112.88372093023256</v>
      </c>
    </row>
    <row r="107" spans="1:6" x14ac:dyDescent="0.25">
      <c r="A107" s="4">
        <v>2</v>
      </c>
      <c r="B107" s="4">
        <v>2017</v>
      </c>
      <c r="C107" t="s">
        <v>5</v>
      </c>
      <c r="D107" s="2">
        <v>46</v>
      </c>
      <c r="E107" s="3">
        <v>8269</v>
      </c>
      <c r="F107" s="12">
        <f>Tab[[#This Row],[Valor Vendido]]/Tab[[#This Row],[Carteira de Clientes]]</f>
        <v>179.7608695652174</v>
      </c>
    </row>
    <row r="108" spans="1:6" x14ac:dyDescent="0.25">
      <c r="A108" s="4">
        <v>2</v>
      </c>
      <c r="B108" s="4">
        <v>2017</v>
      </c>
      <c r="C108" t="s">
        <v>7</v>
      </c>
      <c r="D108" s="2">
        <v>82</v>
      </c>
      <c r="E108" s="3">
        <v>11422</v>
      </c>
      <c r="F108" s="12">
        <f>Tab[[#This Row],[Valor Vendido]]/Tab[[#This Row],[Carteira de Clientes]]</f>
        <v>139.29268292682926</v>
      </c>
    </row>
    <row r="109" spans="1:6" x14ac:dyDescent="0.25">
      <c r="A109" s="4">
        <v>2</v>
      </c>
      <c r="B109" s="4">
        <v>2017</v>
      </c>
      <c r="C109" t="s">
        <v>8</v>
      </c>
      <c r="D109" s="2">
        <v>45</v>
      </c>
      <c r="E109" s="3">
        <v>11150</v>
      </c>
      <c r="F109" s="12">
        <f>Tab[[#This Row],[Valor Vendido]]/Tab[[#This Row],[Carteira de Clientes]]</f>
        <v>247.77777777777777</v>
      </c>
    </row>
    <row r="110" spans="1:6" x14ac:dyDescent="0.25">
      <c r="A110" s="4">
        <v>2</v>
      </c>
      <c r="B110" s="4">
        <v>2017</v>
      </c>
      <c r="C110" t="s">
        <v>9</v>
      </c>
      <c r="D110" s="2">
        <v>47</v>
      </c>
      <c r="E110" s="3">
        <v>7287</v>
      </c>
      <c r="F110" s="12">
        <f>Tab[[#This Row],[Valor Vendido]]/Tab[[#This Row],[Carteira de Clientes]]</f>
        <v>155.04255319148936</v>
      </c>
    </row>
    <row r="111" spans="1:6" x14ac:dyDescent="0.25">
      <c r="A111" s="4">
        <v>2</v>
      </c>
      <c r="B111" s="4">
        <v>2017</v>
      </c>
      <c r="C111" t="s">
        <v>10</v>
      </c>
      <c r="D111" s="2">
        <v>56</v>
      </c>
      <c r="E111" s="3">
        <v>16370</v>
      </c>
      <c r="F111" s="12">
        <f>Tab[[#This Row],[Valor Vendido]]/Tab[[#This Row],[Carteira de Clientes]]</f>
        <v>292.32142857142856</v>
      </c>
    </row>
    <row r="112" spans="1:6" x14ac:dyDescent="0.25">
      <c r="A112" s="4">
        <v>2</v>
      </c>
      <c r="B112" s="4">
        <v>2017</v>
      </c>
      <c r="C112" t="s">
        <v>11</v>
      </c>
      <c r="D112" s="2">
        <v>57</v>
      </c>
      <c r="E112" s="3">
        <v>21831</v>
      </c>
      <c r="F112" s="12">
        <f>Tab[[#This Row],[Valor Vendido]]/Tab[[#This Row],[Carteira de Clientes]]</f>
        <v>383</v>
      </c>
    </row>
    <row r="113" spans="1:6" x14ac:dyDescent="0.25">
      <c r="A113" s="4">
        <v>2</v>
      </c>
      <c r="B113" s="4">
        <v>2017</v>
      </c>
      <c r="C113" t="s">
        <v>12</v>
      </c>
      <c r="D113" s="2">
        <v>59</v>
      </c>
      <c r="E113" s="3">
        <v>8496</v>
      </c>
      <c r="F113" s="12">
        <f>Tab[[#This Row],[Valor Vendido]]/Tab[[#This Row],[Carteira de Clientes]]</f>
        <v>144</v>
      </c>
    </row>
    <row r="114" spans="1:6" x14ac:dyDescent="0.25">
      <c r="A114" s="4">
        <v>3</v>
      </c>
      <c r="B114" s="4">
        <v>2017</v>
      </c>
      <c r="C114" t="s">
        <v>6</v>
      </c>
      <c r="D114" s="2">
        <v>28</v>
      </c>
      <c r="E114" s="3">
        <v>6537</v>
      </c>
      <c r="F114" s="12">
        <f>Tab[[#This Row],[Valor Vendido]]/Tab[[#This Row],[Carteira de Clientes]]</f>
        <v>233.46428571428572</v>
      </c>
    </row>
    <row r="115" spans="1:6" x14ac:dyDescent="0.25">
      <c r="A115" s="4">
        <v>3</v>
      </c>
      <c r="B115" s="4">
        <v>2017</v>
      </c>
      <c r="C115" t="s">
        <v>5</v>
      </c>
      <c r="D115" s="2">
        <v>35</v>
      </c>
      <c r="E115" s="3">
        <v>10107</v>
      </c>
      <c r="F115" s="12">
        <f>Tab[[#This Row],[Valor Vendido]]/Tab[[#This Row],[Carteira de Clientes]]</f>
        <v>288.77142857142854</v>
      </c>
    </row>
    <row r="116" spans="1:6" x14ac:dyDescent="0.25">
      <c r="A116" s="4">
        <v>3</v>
      </c>
      <c r="B116" s="4">
        <v>2017</v>
      </c>
      <c r="C116" t="s">
        <v>7</v>
      </c>
      <c r="D116" s="2">
        <v>41</v>
      </c>
      <c r="E116" s="3">
        <v>19932</v>
      </c>
      <c r="F116" s="12">
        <f>Tab[[#This Row],[Valor Vendido]]/Tab[[#This Row],[Carteira de Clientes]]</f>
        <v>486.14634146341461</v>
      </c>
    </row>
    <row r="117" spans="1:6" x14ac:dyDescent="0.25">
      <c r="A117" s="4">
        <v>3</v>
      </c>
      <c r="B117" s="4">
        <v>2017</v>
      </c>
      <c r="C117" t="s">
        <v>8</v>
      </c>
      <c r="D117" s="2">
        <v>51</v>
      </c>
      <c r="E117" s="3">
        <v>10740</v>
      </c>
      <c r="F117" s="12">
        <f>Tab[[#This Row],[Valor Vendido]]/Tab[[#This Row],[Carteira de Clientes]]</f>
        <v>210.58823529411765</v>
      </c>
    </row>
    <row r="118" spans="1:6" x14ac:dyDescent="0.25">
      <c r="A118" s="4">
        <v>3</v>
      </c>
      <c r="B118" s="4">
        <v>2017</v>
      </c>
      <c r="C118" t="s">
        <v>9</v>
      </c>
      <c r="D118" s="2">
        <v>82</v>
      </c>
      <c r="E118" s="3">
        <v>6505</v>
      </c>
      <c r="F118" s="12">
        <f>Tab[[#This Row],[Valor Vendido]]/Tab[[#This Row],[Carteira de Clientes]]</f>
        <v>79.329268292682926</v>
      </c>
    </row>
    <row r="119" spans="1:6" x14ac:dyDescent="0.25">
      <c r="A119" s="4">
        <v>3</v>
      </c>
      <c r="B119" s="4">
        <v>2017</v>
      </c>
      <c r="C119" t="s">
        <v>10</v>
      </c>
      <c r="D119" s="2">
        <v>26</v>
      </c>
      <c r="E119" s="3">
        <v>9597</v>
      </c>
      <c r="F119" s="12">
        <f>Tab[[#This Row],[Valor Vendido]]/Tab[[#This Row],[Carteira de Clientes]]</f>
        <v>369.11538461538464</v>
      </c>
    </row>
    <row r="120" spans="1:6" x14ac:dyDescent="0.25">
      <c r="A120" s="4">
        <v>3</v>
      </c>
      <c r="B120" s="4">
        <v>2017</v>
      </c>
      <c r="C120" t="s">
        <v>11</v>
      </c>
      <c r="D120" s="2">
        <v>54</v>
      </c>
      <c r="E120" s="3">
        <v>17349</v>
      </c>
      <c r="F120" s="12">
        <f>Tab[[#This Row],[Valor Vendido]]/Tab[[#This Row],[Carteira de Clientes]]</f>
        <v>321.27777777777777</v>
      </c>
    </row>
    <row r="121" spans="1:6" x14ac:dyDescent="0.25">
      <c r="A121" s="4">
        <v>3</v>
      </c>
      <c r="B121" s="4">
        <v>2017</v>
      </c>
      <c r="C121" t="s">
        <v>12</v>
      </c>
      <c r="D121" s="2">
        <v>53</v>
      </c>
      <c r="E121" s="3">
        <v>11553</v>
      </c>
      <c r="F121" s="12">
        <f>Tab[[#This Row],[Valor Vendido]]/Tab[[#This Row],[Carteira de Clientes]]</f>
        <v>217.98113207547169</v>
      </c>
    </row>
    <row r="122" spans="1:6" x14ac:dyDescent="0.25">
      <c r="A122" s="4">
        <v>4</v>
      </c>
      <c r="B122" s="4">
        <v>2017</v>
      </c>
      <c r="C122" t="s">
        <v>6</v>
      </c>
      <c r="D122" s="2">
        <v>26</v>
      </c>
      <c r="E122" s="3">
        <v>7362</v>
      </c>
      <c r="F122" s="12">
        <f>Tab[[#This Row],[Valor Vendido]]/Tab[[#This Row],[Carteira de Clientes]]</f>
        <v>283.15384615384613</v>
      </c>
    </row>
    <row r="123" spans="1:6" x14ac:dyDescent="0.25">
      <c r="A123" s="4">
        <v>4</v>
      </c>
      <c r="B123" s="4">
        <v>2017</v>
      </c>
      <c r="C123" t="s">
        <v>5</v>
      </c>
      <c r="D123" s="2">
        <v>45</v>
      </c>
      <c r="E123" s="3">
        <v>8624</v>
      </c>
      <c r="F123" s="12">
        <f>Tab[[#This Row],[Valor Vendido]]/Tab[[#This Row],[Carteira de Clientes]]</f>
        <v>191.64444444444445</v>
      </c>
    </row>
    <row r="124" spans="1:6" x14ac:dyDescent="0.25">
      <c r="A124" s="4">
        <v>4</v>
      </c>
      <c r="B124" s="4">
        <v>2017</v>
      </c>
      <c r="C124" t="s">
        <v>7</v>
      </c>
      <c r="D124" s="2">
        <v>47</v>
      </c>
      <c r="E124" s="3">
        <v>13490</v>
      </c>
      <c r="F124" s="12">
        <f>Tab[[#This Row],[Valor Vendido]]/Tab[[#This Row],[Carteira de Clientes]]</f>
        <v>287.02127659574467</v>
      </c>
    </row>
    <row r="125" spans="1:6" x14ac:dyDescent="0.25">
      <c r="A125" s="4">
        <v>4</v>
      </c>
      <c r="B125" s="4">
        <v>2017</v>
      </c>
      <c r="C125" t="s">
        <v>8</v>
      </c>
      <c r="D125" s="2">
        <v>68</v>
      </c>
      <c r="E125" s="3">
        <v>8901</v>
      </c>
      <c r="F125" s="12">
        <f>Tab[[#This Row],[Valor Vendido]]/Tab[[#This Row],[Carteira de Clientes]]</f>
        <v>130.89705882352942</v>
      </c>
    </row>
    <row r="126" spans="1:6" x14ac:dyDescent="0.25">
      <c r="A126" s="4">
        <v>4</v>
      </c>
      <c r="B126" s="4">
        <v>2017</v>
      </c>
      <c r="C126" t="s">
        <v>9</v>
      </c>
      <c r="D126" s="2">
        <v>62</v>
      </c>
      <c r="E126" s="3">
        <v>18942</v>
      </c>
      <c r="F126" s="12">
        <f>Tab[[#This Row],[Valor Vendido]]/Tab[[#This Row],[Carteira de Clientes]]</f>
        <v>305.51612903225805</v>
      </c>
    </row>
    <row r="127" spans="1:6" x14ac:dyDescent="0.25">
      <c r="A127" s="4">
        <v>4</v>
      </c>
      <c r="B127" s="4">
        <v>2017</v>
      </c>
      <c r="C127" t="s">
        <v>10</v>
      </c>
      <c r="D127" s="2">
        <v>41</v>
      </c>
      <c r="E127" s="3">
        <v>6528</v>
      </c>
      <c r="F127" s="12">
        <f>Tab[[#This Row],[Valor Vendido]]/Tab[[#This Row],[Carteira de Clientes]]</f>
        <v>159.21951219512195</v>
      </c>
    </row>
    <row r="128" spans="1:6" x14ac:dyDescent="0.25">
      <c r="A128" s="4">
        <v>4</v>
      </c>
      <c r="B128" s="4">
        <v>2017</v>
      </c>
      <c r="C128" t="s">
        <v>11</v>
      </c>
      <c r="D128" s="2">
        <v>84</v>
      </c>
      <c r="E128" s="3">
        <v>17364</v>
      </c>
      <c r="F128" s="12">
        <f>Tab[[#This Row],[Valor Vendido]]/Tab[[#This Row],[Carteira de Clientes]]</f>
        <v>206.71428571428572</v>
      </c>
    </row>
    <row r="129" spans="1:6" x14ac:dyDescent="0.25">
      <c r="A129" s="4">
        <v>4</v>
      </c>
      <c r="B129" s="4">
        <v>2017</v>
      </c>
      <c r="C129" t="s">
        <v>12</v>
      </c>
      <c r="D129" s="2">
        <v>96</v>
      </c>
      <c r="E129" s="3">
        <v>21582</v>
      </c>
      <c r="F129" s="12">
        <f>Tab[[#This Row],[Valor Vendido]]/Tab[[#This Row],[Carteira de Clientes]]</f>
        <v>224.8125</v>
      </c>
    </row>
    <row r="130" spans="1:6" x14ac:dyDescent="0.25">
      <c r="A130" s="4">
        <v>5</v>
      </c>
      <c r="B130" s="4">
        <v>2017</v>
      </c>
      <c r="C130" t="s">
        <v>6</v>
      </c>
      <c r="D130" s="2">
        <v>15</v>
      </c>
      <c r="E130" s="3">
        <v>4636</v>
      </c>
      <c r="F130" s="12">
        <f>Tab[[#This Row],[Valor Vendido]]/Tab[[#This Row],[Carteira de Clientes]]</f>
        <v>309.06666666666666</v>
      </c>
    </row>
    <row r="131" spans="1:6" x14ac:dyDescent="0.25">
      <c r="A131" s="4">
        <v>5</v>
      </c>
      <c r="B131" s="4">
        <v>2017</v>
      </c>
      <c r="C131" t="s">
        <v>5</v>
      </c>
      <c r="D131" s="2">
        <v>48</v>
      </c>
      <c r="E131" s="3">
        <v>5368</v>
      </c>
      <c r="F131" s="12">
        <f>Tab[[#This Row],[Valor Vendido]]/Tab[[#This Row],[Carteira de Clientes]]</f>
        <v>111.83333333333333</v>
      </c>
    </row>
    <row r="132" spans="1:6" x14ac:dyDescent="0.25">
      <c r="A132" s="4">
        <v>5</v>
      </c>
      <c r="B132" s="4">
        <v>2017</v>
      </c>
      <c r="C132" t="s">
        <v>7</v>
      </c>
      <c r="D132" s="2">
        <v>36</v>
      </c>
      <c r="E132" s="3">
        <v>8549</v>
      </c>
      <c r="F132" s="12">
        <f>Tab[[#This Row],[Valor Vendido]]/Tab[[#This Row],[Carteira de Clientes]]</f>
        <v>237.47222222222223</v>
      </c>
    </row>
    <row r="133" spans="1:6" x14ac:dyDescent="0.25">
      <c r="A133" s="4">
        <v>5</v>
      </c>
      <c r="B133" s="4">
        <v>2017</v>
      </c>
      <c r="C133" t="s">
        <v>8</v>
      </c>
      <c r="D133" s="2">
        <v>81</v>
      </c>
      <c r="E133" s="3">
        <v>13610</v>
      </c>
      <c r="F133" s="12">
        <f>Tab[[#This Row],[Valor Vendido]]/Tab[[#This Row],[Carteira de Clientes]]</f>
        <v>168.02469135802468</v>
      </c>
    </row>
    <row r="134" spans="1:6" x14ac:dyDescent="0.25">
      <c r="A134" s="4">
        <v>5</v>
      </c>
      <c r="B134" s="4">
        <v>2017</v>
      </c>
      <c r="C134" t="s">
        <v>9</v>
      </c>
      <c r="D134" s="2">
        <v>65</v>
      </c>
      <c r="E134" s="3">
        <v>21628</v>
      </c>
      <c r="F134" s="12">
        <f>Tab[[#This Row],[Valor Vendido]]/Tab[[#This Row],[Carteira de Clientes]]</f>
        <v>332.73846153846154</v>
      </c>
    </row>
    <row r="135" spans="1:6" x14ac:dyDescent="0.25">
      <c r="A135" s="4">
        <v>5</v>
      </c>
      <c r="B135" s="4">
        <v>2017</v>
      </c>
      <c r="C135" t="s">
        <v>10</v>
      </c>
      <c r="D135" s="2">
        <v>23</v>
      </c>
      <c r="E135" s="3">
        <v>17826</v>
      </c>
      <c r="F135" s="12">
        <f>Tab[[#This Row],[Valor Vendido]]/Tab[[#This Row],[Carteira de Clientes]]</f>
        <v>775.04347826086962</v>
      </c>
    </row>
    <row r="136" spans="1:6" x14ac:dyDescent="0.25">
      <c r="A136" s="4">
        <v>5</v>
      </c>
      <c r="B136" s="4">
        <v>2017</v>
      </c>
      <c r="C136" t="s">
        <v>11</v>
      </c>
      <c r="D136" s="2">
        <v>71</v>
      </c>
      <c r="E136" s="3">
        <v>19424</v>
      </c>
      <c r="F136" s="12">
        <f>Tab[[#This Row],[Valor Vendido]]/Tab[[#This Row],[Carteira de Clientes]]</f>
        <v>273.57746478873241</v>
      </c>
    </row>
    <row r="137" spans="1:6" x14ac:dyDescent="0.25">
      <c r="A137" s="4">
        <v>5</v>
      </c>
      <c r="B137" s="4">
        <v>2017</v>
      </c>
      <c r="C137" t="s">
        <v>12</v>
      </c>
      <c r="D137" s="2">
        <v>88</v>
      </c>
      <c r="E137" s="3">
        <v>16101</v>
      </c>
      <c r="F137" s="12">
        <f>Tab[[#This Row],[Valor Vendido]]/Tab[[#This Row],[Carteira de Clientes]]</f>
        <v>182.96590909090909</v>
      </c>
    </row>
    <row r="138" spans="1:6" x14ac:dyDescent="0.25">
      <c r="A138" s="4">
        <v>6</v>
      </c>
      <c r="B138" s="4">
        <v>2017</v>
      </c>
      <c r="C138" t="s">
        <v>6</v>
      </c>
      <c r="D138" s="2">
        <v>13</v>
      </c>
      <c r="E138" s="3">
        <v>7705</v>
      </c>
      <c r="F138" s="12">
        <f>Tab[[#This Row],[Valor Vendido]]/Tab[[#This Row],[Carteira de Clientes]]</f>
        <v>592.69230769230774</v>
      </c>
    </row>
    <row r="139" spans="1:6" x14ac:dyDescent="0.25">
      <c r="A139" s="4">
        <v>6</v>
      </c>
      <c r="B139" s="4">
        <v>2017</v>
      </c>
      <c r="C139" t="s">
        <v>5</v>
      </c>
      <c r="D139" s="2">
        <v>29</v>
      </c>
      <c r="E139" s="3">
        <v>17984</v>
      </c>
      <c r="F139" s="12">
        <f>Tab[[#This Row],[Valor Vendido]]/Tab[[#This Row],[Carteira de Clientes]]</f>
        <v>620.13793103448279</v>
      </c>
    </row>
    <row r="140" spans="1:6" x14ac:dyDescent="0.25">
      <c r="A140" s="4">
        <v>6</v>
      </c>
      <c r="B140" s="4">
        <v>2017</v>
      </c>
      <c r="C140" t="s">
        <v>7</v>
      </c>
      <c r="D140" s="2">
        <v>45</v>
      </c>
      <c r="E140" s="3">
        <v>13295</v>
      </c>
      <c r="F140" s="12">
        <f>Tab[[#This Row],[Valor Vendido]]/Tab[[#This Row],[Carteira de Clientes]]</f>
        <v>295.44444444444446</v>
      </c>
    </row>
    <row r="141" spans="1:6" x14ac:dyDescent="0.25">
      <c r="A141" s="4">
        <v>6</v>
      </c>
      <c r="B141" s="4">
        <v>2017</v>
      </c>
      <c r="C141" t="s">
        <v>8</v>
      </c>
      <c r="D141" s="2">
        <v>35</v>
      </c>
      <c r="E141" s="3">
        <v>20474</v>
      </c>
      <c r="F141" s="12">
        <f>Tab[[#This Row],[Valor Vendido]]/Tab[[#This Row],[Carteira de Clientes]]</f>
        <v>584.97142857142853</v>
      </c>
    </row>
    <row r="142" spans="1:6" x14ac:dyDescent="0.25">
      <c r="A142" s="4">
        <v>6</v>
      </c>
      <c r="B142" s="4">
        <v>2017</v>
      </c>
      <c r="C142" t="s">
        <v>9</v>
      </c>
      <c r="D142" s="2">
        <v>60</v>
      </c>
      <c r="E142" s="3">
        <v>6723</v>
      </c>
      <c r="F142" s="12">
        <f>Tab[[#This Row],[Valor Vendido]]/Tab[[#This Row],[Carteira de Clientes]]</f>
        <v>112.05</v>
      </c>
    </row>
    <row r="143" spans="1:6" x14ac:dyDescent="0.25">
      <c r="A143" s="4">
        <v>6</v>
      </c>
      <c r="B143" s="4">
        <v>2017</v>
      </c>
      <c r="C143" t="s">
        <v>10</v>
      </c>
      <c r="D143" s="2">
        <v>40</v>
      </c>
      <c r="E143" s="3">
        <v>20358</v>
      </c>
      <c r="F143" s="12">
        <f>Tab[[#This Row],[Valor Vendido]]/Tab[[#This Row],[Carteira de Clientes]]</f>
        <v>508.95</v>
      </c>
    </row>
    <row r="144" spans="1:6" x14ac:dyDescent="0.25">
      <c r="A144" s="4">
        <v>6</v>
      </c>
      <c r="B144" s="4">
        <v>2017</v>
      </c>
      <c r="C144" t="s">
        <v>11</v>
      </c>
      <c r="D144" s="2">
        <v>47</v>
      </c>
      <c r="E144" s="3">
        <v>5694</v>
      </c>
      <c r="F144" s="12">
        <f>Tab[[#This Row],[Valor Vendido]]/Tab[[#This Row],[Carteira de Clientes]]</f>
        <v>121.14893617021276</v>
      </c>
    </row>
    <row r="145" spans="1:6" x14ac:dyDescent="0.25">
      <c r="A145" s="4">
        <v>6</v>
      </c>
      <c r="B145" s="4">
        <v>2017</v>
      </c>
      <c r="C145" t="s">
        <v>12</v>
      </c>
      <c r="D145" s="2">
        <v>68</v>
      </c>
      <c r="E145" s="3">
        <v>11976</v>
      </c>
      <c r="F145" s="12">
        <f>Tab[[#This Row],[Valor Vendido]]/Tab[[#This Row],[Carteira de Clientes]]</f>
        <v>176.11764705882354</v>
      </c>
    </row>
    <row r="146" spans="1:6" x14ac:dyDescent="0.25">
      <c r="A146" s="4">
        <v>7</v>
      </c>
      <c r="B146" s="4">
        <v>2017</v>
      </c>
      <c r="C146" t="s">
        <v>6</v>
      </c>
      <c r="D146" s="2">
        <v>12</v>
      </c>
      <c r="E146" s="3">
        <v>9793</v>
      </c>
      <c r="F146" s="12">
        <f>Tab[[#This Row],[Valor Vendido]]/Tab[[#This Row],[Carteira de Clientes]]</f>
        <v>816.08333333333337</v>
      </c>
    </row>
    <row r="147" spans="1:6" x14ac:dyDescent="0.25">
      <c r="A147" s="4">
        <v>7</v>
      </c>
      <c r="B147" s="4">
        <v>2017</v>
      </c>
      <c r="C147" t="s">
        <v>5</v>
      </c>
      <c r="D147" s="2">
        <v>79</v>
      </c>
      <c r="E147" s="3">
        <v>22235</v>
      </c>
      <c r="F147" s="12">
        <f>Tab[[#This Row],[Valor Vendido]]/Tab[[#This Row],[Carteira de Clientes]]</f>
        <v>281.45569620253167</v>
      </c>
    </row>
    <row r="148" spans="1:6" x14ac:dyDescent="0.25">
      <c r="A148" s="4">
        <v>7</v>
      </c>
      <c r="B148" s="4">
        <v>2017</v>
      </c>
      <c r="C148" t="s">
        <v>7</v>
      </c>
      <c r="D148" s="2">
        <v>82</v>
      </c>
      <c r="E148" s="3">
        <v>15149</v>
      </c>
      <c r="F148" s="12">
        <f>Tab[[#This Row],[Valor Vendido]]/Tab[[#This Row],[Carteira de Clientes]]</f>
        <v>184.7439024390244</v>
      </c>
    </row>
    <row r="149" spans="1:6" x14ac:dyDescent="0.25">
      <c r="A149" s="4">
        <v>7</v>
      </c>
      <c r="B149" s="4">
        <v>2017</v>
      </c>
      <c r="C149" t="s">
        <v>8</v>
      </c>
      <c r="D149" s="2">
        <v>54</v>
      </c>
      <c r="E149" s="3">
        <v>9126</v>
      </c>
      <c r="F149" s="12">
        <f>Tab[[#This Row],[Valor Vendido]]/Tab[[#This Row],[Carteira de Clientes]]</f>
        <v>169</v>
      </c>
    </row>
    <row r="150" spans="1:6" x14ac:dyDescent="0.25">
      <c r="A150" s="4">
        <v>7</v>
      </c>
      <c r="B150" s="4">
        <v>2017</v>
      </c>
      <c r="C150" t="s">
        <v>9</v>
      </c>
      <c r="D150" s="2">
        <v>77</v>
      </c>
      <c r="E150" s="3">
        <v>8860</v>
      </c>
      <c r="F150" s="12">
        <f>Tab[[#This Row],[Valor Vendido]]/Tab[[#This Row],[Carteira de Clientes]]</f>
        <v>115.06493506493507</v>
      </c>
    </row>
    <row r="151" spans="1:6" x14ac:dyDescent="0.25">
      <c r="A151" s="4">
        <v>7</v>
      </c>
      <c r="B151" s="4">
        <v>2017</v>
      </c>
      <c r="C151" t="s">
        <v>10</v>
      </c>
      <c r="D151" s="2">
        <v>27</v>
      </c>
      <c r="E151" s="3">
        <v>13734</v>
      </c>
      <c r="F151" s="12">
        <f>Tab[[#This Row],[Valor Vendido]]/Tab[[#This Row],[Carteira de Clientes]]</f>
        <v>508.66666666666669</v>
      </c>
    </row>
    <row r="152" spans="1:6" x14ac:dyDescent="0.25">
      <c r="A152" s="4">
        <v>7</v>
      </c>
      <c r="B152" s="4">
        <v>2017</v>
      </c>
      <c r="C152" t="s">
        <v>11</v>
      </c>
      <c r="D152" s="2">
        <v>57</v>
      </c>
      <c r="E152" s="3">
        <v>14394</v>
      </c>
      <c r="F152" s="12">
        <f>Tab[[#This Row],[Valor Vendido]]/Tab[[#This Row],[Carteira de Clientes]]</f>
        <v>252.52631578947367</v>
      </c>
    </row>
    <row r="153" spans="1:6" x14ac:dyDescent="0.25">
      <c r="A153" s="4">
        <v>7</v>
      </c>
      <c r="B153" s="4">
        <v>2017</v>
      </c>
      <c r="C153" t="s">
        <v>12</v>
      </c>
      <c r="D153" s="2">
        <v>100</v>
      </c>
      <c r="E153" s="3">
        <v>14618</v>
      </c>
      <c r="F153" s="12">
        <f>Tab[[#This Row],[Valor Vendido]]/Tab[[#This Row],[Carteira de Clientes]]</f>
        <v>146.18</v>
      </c>
    </row>
    <row r="154" spans="1:6" x14ac:dyDescent="0.25">
      <c r="A154" s="4">
        <v>8</v>
      </c>
      <c r="B154" s="4">
        <v>2017</v>
      </c>
      <c r="C154" t="s">
        <v>6</v>
      </c>
      <c r="D154" s="2">
        <v>10</v>
      </c>
      <c r="E154" s="3">
        <v>3987</v>
      </c>
      <c r="F154" s="12">
        <f>Tab[[#This Row],[Valor Vendido]]/Tab[[#This Row],[Carteira de Clientes]]</f>
        <v>398.7</v>
      </c>
    </row>
    <row r="155" spans="1:6" x14ac:dyDescent="0.25">
      <c r="A155" s="4">
        <v>8</v>
      </c>
      <c r="B155" s="4">
        <v>2017</v>
      </c>
      <c r="C155" t="s">
        <v>5</v>
      </c>
      <c r="D155" s="2">
        <v>42</v>
      </c>
      <c r="E155" s="3">
        <v>22411</v>
      </c>
      <c r="F155" s="12">
        <f>Tab[[#This Row],[Valor Vendido]]/Tab[[#This Row],[Carteira de Clientes]]</f>
        <v>533.59523809523807</v>
      </c>
    </row>
    <row r="156" spans="1:6" x14ac:dyDescent="0.25">
      <c r="A156" s="4">
        <v>8</v>
      </c>
      <c r="B156" s="4">
        <v>2017</v>
      </c>
      <c r="C156" t="s">
        <v>7</v>
      </c>
      <c r="D156" s="2">
        <v>55</v>
      </c>
      <c r="E156" s="3">
        <v>21611</v>
      </c>
      <c r="F156" s="12">
        <f>Tab[[#This Row],[Valor Vendido]]/Tab[[#This Row],[Carteira de Clientes]]</f>
        <v>392.92727272727274</v>
      </c>
    </row>
    <row r="157" spans="1:6" x14ac:dyDescent="0.25">
      <c r="A157" s="4">
        <v>8</v>
      </c>
      <c r="B157" s="4">
        <v>2017</v>
      </c>
      <c r="C157" t="s">
        <v>8</v>
      </c>
      <c r="D157" s="2">
        <v>40</v>
      </c>
      <c r="E157" s="3">
        <v>14770</v>
      </c>
      <c r="F157" s="12">
        <f>Tab[[#This Row],[Valor Vendido]]/Tab[[#This Row],[Carteira de Clientes]]</f>
        <v>369.25</v>
      </c>
    </row>
    <row r="158" spans="1:6" x14ac:dyDescent="0.25">
      <c r="A158" s="4">
        <v>8</v>
      </c>
      <c r="B158" s="4">
        <v>2017</v>
      </c>
      <c r="C158" t="s">
        <v>9</v>
      </c>
      <c r="D158" s="2">
        <v>69</v>
      </c>
      <c r="E158" s="3">
        <v>13335</v>
      </c>
      <c r="F158" s="12">
        <f>Tab[[#This Row],[Valor Vendido]]/Tab[[#This Row],[Carteira de Clientes]]</f>
        <v>193.2608695652174</v>
      </c>
    </row>
    <row r="159" spans="1:6" x14ac:dyDescent="0.25">
      <c r="A159" s="4">
        <v>8</v>
      </c>
      <c r="B159" s="4">
        <v>2017</v>
      </c>
      <c r="C159" t="s">
        <v>10</v>
      </c>
      <c r="D159" s="2">
        <v>69</v>
      </c>
      <c r="E159" s="3">
        <v>18317</v>
      </c>
      <c r="F159" s="12">
        <f>Tab[[#This Row],[Valor Vendido]]/Tab[[#This Row],[Carteira de Clientes]]</f>
        <v>265.463768115942</v>
      </c>
    </row>
    <row r="160" spans="1:6" x14ac:dyDescent="0.25">
      <c r="A160" s="4">
        <v>8</v>
      </c>
      <c r="B160" s="4">
        <v>2017</v>
      </c>
      <c r="C160" t="s">
        <v>11</v>
      </c>
      <c r="D160" s="2">
        <v>70</v>
      </c>
      <c r="E160" s="3">
        <v>7634</v>
      </c>
      <c r="F160" s="12">
        <f>Tab[[#This Row],[Valor Vendido]]/Tab[[#This Row],[Carteira de Clientes]]</f>
        <v>109.05714285714286</v>
      </c>
    </row>
    <row r="161" spans="1:6" x14ac:dyDescent="0.25">
      <c r="A161" s="4">
        <v>8</v>
      </c>
      <c r="B161" s="4">
        <v>2017</v>
      </c>
      <c r="C161" t="s">
        <v>12</v>
      </c>
      <c r="D161" s="2">
        <v>88</v>
      </c>
      <c r="E161" s="3">
        <v>12561</v>
      </c>
      <c r="F161" s="12">
        <f>Tab[[#This Row],[Valor Vendido]]/Tab[[#This Row],[Carteira de Clientes]]</f>
        <v>142.73863636363637</v>
      </c>
    </row>
    <row r="162" spans="1:6" x14ac:dyDescent="0.25">
      <c r="A162" s="4">
        <v>9</v>
      </c>
      <c r="B162" s="4">
        <v>2017</v>
      </c>
      <c r="C162" t="s">
        <v>6</v>
      </c>
      <c r="D162" s="2">
        <v>25</v>
      </c>
      <c r="E162" s="3">
        <v>6926</v>
      </c>
      <c r="F162" s="12">
        <f>Tab[[#This Row],[Valor Vendido]]/Tab[[#This Row],[Carteira de Clientes]]</f>
        <v>277.04000000000002</v>
      </c>
    </row>
    <row r="163" spans="1:6" x14ac:dyDescent="0.25">
      <c r="A163" s="4">
        <v>9</v>
      </c>
      <c r="B163" s="4">
        <v>2017</v>
      </c>
      <c r="C163" t="s">
        <v>5</v>
      </c>
      <c r="D163" s="2">
        <v>31</v>
      </c>
      <c r="E163" s="3">
        <v>15017</v>
      </c>
      <c r="F163" s="12">
        <f>Tab[[#This Row],[Valor Vendido]]/Tab[[#This Row],[Carteira de Clientes]]</f>
        <v>484.41935483870969</v>
      </c>
    </row>
    <row r="164" spans="1:6" x14ac:dyDescent="0.25">
      <c r="A164" s="4">
        <v>9</v>
      </c>
      <c r="B164" s="4">
        <v>2017</v>
      </c>
      <c r="C164" t="s">
        <v>7</v>
      </c>
      <c r="D164" s="2">
        <v>52</v>
      </c>
      <c r="E164" s="3">
        <v>18170</v>
      </c>
      <c r="F164" s="12">
        <f>Tab[[#This Row],[Valor Vendido]]/Tab[[#This Row],[Carteira de Clientes]]</f>
        <v>349.42307692307691</v>
      </c>
    </row>
    <row r="165" spans="1:6" x14ac:dyDescent="0.25">
      <c r="A165" s="4">
        <v>9</v>
      </c>
      <c r="B165" s="4">
        <v>2017</v>
      </c>
      <c r="C165" t="s">
        <v>8</v>
      </c>
      <c r="D165" s="2">
        <v>45</v>
      </c>
      <c r="E165" s="3">
        <v>17633</v>
      </c>
      <c r="F165" s="12">
        <f>Tab[[#This Row],[Valor Vendido]]/Tab[[#This Row],[Carteira de Clientes]]</f>
        <v>391.84444444444443</v>
      </c>
    </row>
    <row r="166" spans="1:6" x14ac:dyDescent="0.25">
      <c r="A166" s="4">
        <v>9</v>
      </c>
      <c r="B166" s="4">
        <v>2017</v>
      </c>
      <c r="C166" t="s">
        <v>9</v>
      </c>
      <c r="D166" s="2">
        <v>58</v>
      </c>
      <c r="E166" s="3">
        <v>18747</v>
      </c>
      <c r="F166" s="12">
        <f>Tab[[#This Row],[Valor Vendido]]/Tab[[#This Row],[Carteira de Clientes]]</f>
        <v>323.22413793103448</v>
      </c>
    </row>
    <row r="167" spans="1:6" x14ac:dyDescent="0.25">
      <c r="A167" s="4">
        <v>9</v>
      </c>
      <c r="B167" s="4">
        <v>2017</v>
      </c>
      <c r="C167" t="s">
        <v>10</v>
      </c>
      <c r="D167" s="2">
        <v>98</v>
      </c>
      <c r="E167" s="3">
        <v>16788</v>
      </c>
      <c r="F167" s="12">
        <f>Tab[[#This Row],[Valor Vendido]]/Tab[[#This Row],[Carteira de Clientes]]</f>
        <v>171.30612244897958</v>
      </c>
    </row>
    <row r="168" spans="1:6" x14ac:dyDescent="0.25">
      <c r="A168" s="4">
        <v>9</v>
      </c>
      <c r="B168" s="4">
        <v>2017</v>
      </c>
      <c r="C168" t="s">
        <v>11</v>
      </c>
      <c r="D168" s="2">
        <v>91</v>
      </c>
      <c r="E168" s="3">
        <v>19057</v>
      </c>
      <c r="F168" s="12">
        <f>Tab[[#This Row],[Valor Vendido]]/Tab[[#This Row],[Carteira de Clientes]]</f>
        <v>209.41758241758242</v>
      </c>
    </row>
    <row r="169" spans="1:6" x14ac:dyDescent="0.25">
      <c r="A169" s="4">
        <v>9</v>
      </c>
      <c r="B169" s="4">
        <v>2017</v>
      </c>
      <c r="C169" t="s">
        <v>12</v>
      </c>
      <c r="D169" s="2">
        <v>94</v>
      </c>
      <c r="E169" s="3">
        <v>14183</v>
      </c>
      <c r="F169" s="12">
        <f>Tab[[#This Row],[Valor Vendido]]/Tab[[#This Row],[Carteira de Clientes]]</f>
        <v>150.88297872340425</v>
      </c>
    </row>
    <row r="170" spans="1:6" x14ac:dyDescent="0.25">
      <c r="A170" s="4">
        <v>10</v>
      </c>
      <c r="B170" s="4">
        <v>2017</v>
      </c>
      <c r="C170" t="s">
        <v>6</v>
      </c>
      <c r="D170" s="2">
        <v>47</v>
      </c>
      <c r="E170" s="3">
        <v>7951</v>
      </c>
      <c r="F170" s="12">
        <f>Tab[[#This Row],[Valor Vendido]]/Tab[[#This Row],[Carteira de Clientes]]</f>
        <v>169.17021276595744</v>
      </c>
    </row>
    <row r="171" spans="1:6" x14ac:dyDescent="0.25">
      <c r="A171" s="4">
        <v>10</v>
      </c>
      <c r="B171" s="4">
        <v>2017</v>
      </c>
      <c r="C171" t="s">
        <v>5</v>
      </c>
      <c r="D171" s="2">
        <v>67</v>
      </c>
      <c r="E171" s="3">
        <v>13231</v>
      </c>
      <c r="F171" s="12">
        <f>Tab[[#This Row],[Valor Vendido]]/Tab[[#This Row],[Carteira de Clientes]]</f>
        <v>197.47761194029852</v>
      </c>
    </row>
    <row r="172" spans="1:6" x14ac:dyDescent="0.25">
      <c r="A172" s="4">
        <v>10</v>
      </c>
      <c r="B172" s="4">
        <v>2017</v>
      </c>
      <c r="C172" t="s">
        <v>7</v>
      </c>
      <c r="D172" s="2">
        <v>82</v>
      </c>
      <c r="E172" s="3">
        <v>16437</v>
      </c>
      <c r="F172" s="12">
        <f>Tab[[#This Row],[Valor Vendido]]/Tab[[#This Row],[Carteira de Clientes]]</f>
        <v>200.45121951219511</v>
      </c>
    </row>
    <row r="173" spans="1:6" x14ac:dyDescent="0.25">
      <c r="A173" s="4">
        <v>10</v>
      </c>
      <c r="B173" s="4">
        <v>2017</v>
      </c>
      <c r="C173" t="s">
        <v>8</v>
      </c>
      <c r="D173" s="2">
        <v>60</v>
      </c>
      <c r="E173" s="3">
        <v>5253</v>
      </c>
      <c r="F173" s="12">
        <f>Tab[[#This Row],[Valor Vendido]]/Tab[[#This Row],[Carteira de Clientes]]</f>
        <v>87.55</v>
      </c>
    </row>
    <row r="174" spans="1:6" x14ac:dyDescent="0.25">
      <c r="A174" s="4">
        <v>10</v>
      </c>
      <c r="B174" s="4">
        <v>2017</v>
      </c>
      <c r="C174" t="s">
        <v>9</v>
      </c>
      <c r="D174" s="2">
        <v>68</v>
      </c>
      <c r="E174" s="3">
        <v>15927</v>
      </c>
      <c r="F174" s="12">
        <f>Tab[[#This Row],[Valor Vendido]]/Tab[[#This Row],[Carteira de Clientes]]</f>
        <v>234.22058823529412</v>
      </c>
    </row>
    <row r="175" spans="1:6" x14ac:dyDescent="0.25">
      <c r="A175" s="4">
        <v>10</v>
      </c>
      <c r="B175" s="4">
        <v>2017</v>
      </c>
      <c r="C175" t="s">
        <v>10</v>
      </c>
      <c r="D175" s="2">
        <v>78</v>
      </c>
      <c r="E175" s="3">
        <v>12954</v>
      </c>
      <c r="F175" s="12">
        <f>Tab[[#This Row],[Valor Vendido]]/Tab[[#This Row],[Carteira de Clientes]]</f>
        <v>166.07692307692307</v>
      </c>
    </row>
    <row r="176" spans="1:6" x14ac:dyDescent="0.25">
      <c r="A176" s="4">
        <v>10</v>
      </c>
      <c r="B176" s="4">
        <v>2017</v>
      </c>
      <c r="C176" t="s">
        <v>11</v>
      </c>
      <c r="D176" s="2">
        <v>75</v>
      </c>
      <c r="E176" s="3">
        <v>9682</v>
      </c>
      <c r="F176" s="12">
        <f>Tab[[#This Row],[Valor Vendido]]/Tab[[#This Row],[Carteira de Clientes]]</f>
        <v>129.09333333333333</v>
      </c>
    </row>
    <row r="177" spans="1:6" x14ac:dyDescent="0.25">
      <c r="A177" s="4">
        <v>10</v>
      </c>
      <c r="B177" s="4">
        <v>2017</v>
      </c>
      <c r="C177" t="s">
        <v>12</v>
      </c>
      <c r="D177" s="2">
        <v>84</v>
      </c>
      <c r="E177" s="3">
        <v>8114</v>
      </c>
      <c r="F177" s="12">
        <f>Tab[[#This Row],[Valor Vendido]]/Tab[[#This Row],[Carteira de Clientes]]</f>
        <v>96.595238095238102</v>
      </c>
    </row>
    <row r="178" spans="1:6" x14ac:dyDescent="0.25">
      <c r="A178" s="4">
        <v>11</v>
      </c>
      <c r="B178" s="4">
        <v>2017</v>
      </c>
      <c r="C178" t="s">
        <v>6</v>
      </c>
      <c r="D178" s="2">
        <v>44</v>
      </c>
      <c r="E178" s="3">
        <v>4864</v>
      </c>
      <c r="F178" s="12">
        <f>Tab[[#This Row],[Valor Vendido]]/Tab[[#This Row],[Carteira de Clientes]]</f>
        <v>110.54545454545455</v>
      </c>
    </row>
    <row r="179" spans="1:6" x14ac:dyDescent="0.25">
      <c r="A179" s="4">
        <v>11</v>
      </c>
      <c r="B179" s="4">
        <v>2017</v>
      </c>
      <c r="C179" t="s">
        <v>5</v>
      </c>
      <c r="D179" s="2">
        <v>31</v>
      </c>
      <c r="E179" s="3">
        <v>15963</v>
      </c>
      <c r="F179" s="12">
        <f>Tab[[#This Row],[Valor Vendido]]/Tab[[#This Row],[Carteira de Clientes]]</f>
        <v>514.93548387096769</v>
      </c>
    </row>
    <row r="180" spans="1:6" x14ac:dyDescent="0.25">
      <c r="A180" s="4">
        <v>11</v>
      </c>
      <c r="B180" s="4">
        <v>2017</v>
      </c>
      <c r="C180" t="s">
        <v>7</v>
      </c>
      <c r="D180" s="2">
        <v>36</v>
      </c>
      <c r="E180" s="3">
        <v>14626</v>
      </c>
      <c r="F180" s="12">
        <f>Tab[[#This Row],[Valor Vendido]]/Tab[[#This Row],[Carteira de Clientes]]</f>
        <v>406.27777777777777</v>
      </c>
    </row>
    <row r="181" spans="1:6" x14ac:dyDescent="0.25">
      <c r="A181" s="4">
        <v>11</v>
      </c>
      <c r="B181" s="4">
        <v>2017</v>
      </c>
      <c r="C181" t="s">
        <v>8</v>
      </c>
      <c r="D181" s="2">
        <v>72</v>
      </c>
      <c r="E181" s="3">
        <v>14528</v>
      </c>
      <c r="F181" s="12">
        <f>Tab[[#This Row],[Valor Vendido]]/Tab[[#This Row],[Carteira de Clientes]]</f>
        <v>201.77777777777777</v>
      </c>
    </row>
    <row r="182" spans="1:6" x14ac:dyDescent="0.25">
      <c r="A182" s="4">
        <v>11</v>
      </c>
      <c r="B182" s="4">
        <v>2017</v>
      </c>
      <c r="C182" t="s">
        <v>9</v>
      </c>
      <c r="D182" s="2">
        <v>52</v>
      </c>
      <c r="E182" s="3">
        <v>22086</v>
      </c>
      <c r="F182" s="12">
        <f>Tab[[#This Row],[Valor Vendido]]/Tab[[#This Row],[Carteira de Clientes]]</f>
        <v>424.73076923076923</v>
      </c>
    </row>
    <row r="183" spans="1:6" x14ac:dyDescent="0.25">
      <c r="A183" s="4">
        <v>11</v>
      </c>
      <c r="B183" s="4">
        <v>2017</v>
      </c>
      <c r="C183" t="s">
        <v>10</v>
      </c>
      <c r="D183" s="2">
        <v>59</v>
      </c>
      <c r="E183" s="3">
        <v>5059</v>
      </c>
      <c r="F183" s="12">
        <f>Tab[[#This Row],[Valor Vendido]]/Tab[[#This Row],[Carteira de Clientes]]</f>
        <v>85.745762711864401</v>
      </c>
    </row>
    <row r="184" spans="1:6" x14ac:dyDescent="0.25">
      <c r="A184" s="4">
        <v>11</v>
      </c>
      <c r="B184" s="4">
        <v>2017</v>
      </c>
      <c r="C184" t="s">
        <v>11</v>
      </c>
      <c r="D184" s="2">
        <v>100</v>
      </c>
      <c r="E184" s="3">
        <v>10293</v>
      </c>
      <c r="F184" s="12">
        <f>Tab[[#This Row],[Valor Vendido]]/Tab[[#This Row],[Carteira de Clientes]]</f>
        <v>102.93</v>
      </c>
    </row>
    <row r="185" spans="1:6" x14ac:dyDescent="0.25">
      <c r="A185" s="4">
        <v>11</v>
      </c>
      <c r="B185" s="4">
        <v>2017</v>
      </c>
      <c r="C185" t="s">
        <v>12</v>
      </c>
      <c r="D185" s="2">
        <v>48</v>
      </c>
      <c r="E185" s="3">
        <v>9564</v>
      </c>
      <c r="F185" s="12">
        <f>Tab[[#This Row],[Valor Vendido]]/Tab[[#This Row],[Carteira de Clientes]]</f>
        <v>199.25</v>
      </c>
    </row>
    <row r="186" spans="1:6" x14ac:dyDescent="0.25">
      <c r="A186" s="4">
        <v>12</v>
      </c>
      <c r="B186" s="4">
        <v>2017</v>
      </c>
      <c r="C186" t="s">
        <v>6</v>
      </c>
      <c r="D186" s="2">
        <v>44</v>
      </c>
      <c r="E186" s="3">
        <v>4938</v>
      </c>
      <c r="F186" s="12">
        <f>Tab[[#This Row],[Valor Vendido]]/Tab[[#This Row],[Carteira de Clientes]]</f>
        <v>112.22727272727273</v>
      </c>
    </row>
    <row r="187" spans="1:6" x14ac:dyDescent="0.25">
      <c r="A187" s="4">
        <v>12</v>
      </c>
      <c r="B187" s="4">
        <v>2017</v>
      </c>
      <c r="C187" t="s">
        <v>5</v>
      </c>
      <c r="D187" s="2">
        <v>35</v>
      </c>
      <c r="E187" s="3">
        <v>17460</v>
      </c>
      <c r="F187" s="12">
        <f>Tab[[#This Row],[Valor Vendido]]/Tab[[#This Row],[Carteira de Clientes]]</f>
        <v>498.85714285714283</v>
      </c>
    </row>
    <row r="188" spans="1:6" x14ac:dyDescent="0.25">
      <c r="A188" s="4">
        <v>12</v>
      </c>
      <c r="B188" s="4">
        <v>2017</v>
      </c>
      <c r="C188" t="s">
        <v>7</v>
      </c>
      <c r="D188" s="2">
        <v>93</v>
      </c>
      <c r="E188" s="3">
        <v>14684</v>
      </c>
      <c r="F188" s="12">
        <f>Tab[[#This Row],[Valor Vendido]]/Tab[[#This Row],[Carteira de Clientes]]</f>
        <v>157.89247311827958</v>
      </c>
    </row>
    <row r="189" spans="1:6" x14ac:dyDescent="0.25">
      <c r="A189" s="4">
        <v>12</v>
      </c>
      <c r="B189" s="4">
        <v>2017</v>
      </c>
      <c r="C189" t="s">
        <v>8</v>
      </c>
      <c r="D189" s="2">
        <v>78</v>
      </c>
      <c r="E189" s="3">
        <v>6100</v>
      </c>
      <c r="F189" s="12">
        <f>Tab[[#This Row],[Valor Vendido]]/Tab[[#This Row],[Carteira de Clientes]]</f>
        <v>78.205128205128204</v>
      </c>
    </row>
    <row r="190" spans="1:6" x14ac:dyDescent="0.25">
      <c r="A190" s="4">
        <v>12</v>
      </c>
      <c r="B190" s="4">
        <v>2017</v>
      </c>
      <c r="C190" t="s">
        <v>9</v>
      </c>
      <c r="D190" s="2">
        <v>43</v>
      </c>
      <c r="E190" s="3">
        <v>21753</v>
      </c>
      <c r="F190" s="12">
        <f>Tab[[#This Row],[Valor Vendido]]/Tab[[#This Row],[Carteira de Clientes]]</f>
        <v>505.88372093023258</v>
      </c>
    </row>
    <row r="191" spans="1:6" x14ac:dyDescent="0.25">
      <c r="A191" s="4">
        <v>12</v>
      </c>
      <c r="B191" s="4">
        <v>2017</v>
      </c>
      <c r="C191" t="s">
        <v>10</v>
      </c>
      <c r="D191" s="2">
        <v>23</v>
      </c>
      <c r="E191" s="3">
        <v>19840</v>
      </c>
      <c r="F191" s="12">
        <f>Tab[[#This Row],[Valor Vendido]]/Tab[[#This Row],[Carteira de Clientes]]</f>
        <v>862.60869565217388</v>
      </c>
    </row>
    <row r="192" spans="1:6" x14ac:dyDescent="0.25">
      <c r="A192" s="4">
        <v>12</v>
      </c>
      <c r="B192" s="4">
        <v>2017</v>
      </c>
      <c r="C192" t="s">
        <v>11</v>
      </c>
      <c r="D192" s="2">
        <v>88</v>
      </c>
      <c r="E192" s="3">
        <v>18180</v>
      </c>
      <c r="F192" s="12">
        <f>Tab[[#This Row],[Valor Vendido]]/Tab[[#This Row],[Carteira de Clientes]]</f>
        <v>206.59090909090909</v>
      </c>
    </row>
    <row r="193" spans="1:6" x14ac:dyDescent="0.25">
      <c r="A193" s="4">
        <v>12</v>
      </c>
      <c r="B193" s="4">
        <v>2017</v>
      </c>
      <c r="C193" t="s">
        <v>12</v>
      </c>
      <c r="D193" s="2">
        <v>90</v>
      </c>
      <c r="E193" s="3">
        <v>18174</v>
      </c>
      <c r="F193" s="12">
        <f>Tab[[#This Row],[Valor Vendido]]/Tab[[#This Row],[Carteira de Clientes]]</f>
        <v>201.93333333333334</v>
      </c>
    </row>
    <row r="194" spans="1:6" x14ac:dyDescent="0.25">
      <c r="A194" s="4">
        <v>1</v>
      </c>
      <c r="B194" s="4">
        <v>2018</v>
      </c>
      <c r="C194" t="s">
        <v>6</v>
      </c>
      <c r="D194" s="2">
        <v>42</v>
      </c>
      <c r="E194" s="3">
        <v>9400</v>
      </c>
      <c r="F194" s="12">
        <f>Tab[[#This Row],[Valor Vendido]]/Tab[[#This Row],[Carteira de Clientes]]</f>
        <v>223.8095238095238</v>
      </c>
    </row>
    <row r="195" spans="1:6" x14ac:dyDescent="0.25">
      <c r="A195" s="4">
        <v>1</v>
      </c>
      <c r="B195" s="4">
        <v>2018</v>
      </c>
      <c r="C195" t="s">
        <v>5</v>
      </c>
      <c r="D195" s="2">
        <v>63</v>
      </c>
      <c r="E195" s="3">
        <v>18081</v>
      </c>
      <c r="F195" s="12">
        <f>Tab[[#This Row],[Valor Vendido]]/Tab[[#This Row],[Carteira de Clientes]]</f>
        <v>287</v>
      </c>
    </row>
    <row r="196" spans="1:6" x14ac:dyDescent="0.25">
      <c r="A196" s="4">
        <v>1</v>
      </c>
      <c r="B196" s="4">
        <v>2018</v>
      </c>
      <c r="C196" t="s">
        <v>7</v>
      </c>
      <c r="D196" s="2">
        <v>43</v>
      </c>
      <c r="E196" s="3">
        <v>13175</v>
      </c>
      <c r="F196" s="12">
        <f>Tab[[#This Row],[Valor Vendido]]/Tab[[#This Row],[Carteira de Clientes]]</f>
        <v>306.39534883720933</v>
      </c>
    </row>
    <row r="197" spans="1:6" x14ac:dyDescent="0.25">
      <c r="A197" s="4">
        <v>1</v>
      </c>
      <c r="B197" s="4">
        <v>2018</v>
      </c>
      <c r="C197" t="s">
        <v>8</v>
      </c>
      <c r="D197" s="2">
        <v>70</v>
      </c>
      <c r="E197" s="3">
        <v>19349</v>
      </c>
      <c r="F197" s="12">
        <f>Tab[[#This Row],[Valor Vendido]]/Tab[[#This Row],[Carteira de Clientes]]</f>
        <v>276.41428571428571</v>
      </c>
    </row>
    <row r="198" spans="1:6" x14ac:dyDescent="0.25">
      <c r="A198" s="4">
        <v>1</v>
      </c>
      <c r="B198" s="4">
        <v>2018</v>
      </c>
      <c r="C198" t="s">
        <v>9</v>
      </c>
      <c r="D198" s="2">
        <v>98</v>
      </c>
      <c r="E198" s="3">
        <v>17241</v>
      </c>
      <c r="F198" s="12">
        <f>Tab[[#This Row],[Valor Vendido]]/Tab[[#This Row],[Carteira de Clientes]]</f>
        <v>175.92857142857142</v>
      </c>
    </row>
    <row r="199" spans="1:6" x14ac:dyDescent="0.25">
      <c r="A199" s="4">
        <v>1</v>
      </c>
      <c r="B199" s="4">
        <v>2018</v>
      </c>
      <c r="C199" t="s">
        <v>10</v>
      </c>
      <c r="D199" s="2">
        <v>43</v>
      </c>
      <c r="E199" s="3">
        <v>12436</v>
      </c>
      <c r="F199" s="12">
        <f>Tab[[#This Row],[Valor Vendido]]/Tab[[#This Row],[Carteira de Clientes]]</f>
        <v>289.2093023255814</v>
      </c>
    </row>
    <row r="200" spans="1:6" x14ac:dyDescent="0.25">
      <c r="A200" s="4">
        <v>1</v>
      </c>
      <c r="B200" s="4">
        <v>2018</v>
      </c>
      <c r="C200" t="s">
        <v>11</v>
      </c>
      <c r="D200" s="2">
        <v>43</v>
      </c>
      <c r="E200" s="3">
        <v>8244</v>
      </c>
      <c r="F200" s="12">
        <f>Tab[[#This Row],[Valor Vendido]]/Tab[[#This Row],[Carteira de Clientes]]</f>
        <v>191.72093023255815</v>
      </c>
    </row>
    <row r="201" spans="1:6" x14ac:dyDescent="0.25">
      <c r="A201" s="4">
        <v>1</v>
      </c>
      <c r="B201" s="4">
        <v>2018</v>
      </c>
      <c r="C201" t="s">
        <v>12</v>
      </c>
      <c r="D201" s="2">
        <v>42</v>
      </c>
      <c r="E201" s="3">
        <v>13249</v>
      </c>
      <c r="F201" s="12">
        <f>Tab[[#This Row],[Valor Vendido]]/Tab[[#This Row],[Carteira de Clientes]]</f>
        <v>315.45238095238096</v>
      </c>
    </row>
    <row r="202" spans="1:6" x14ac:dyDescent="0.25">
      <c r="A202" s="4">
        <v>2</v>
      </c>
      <c r="B202" s="4">
        <v>2018</v>
      </c>
      <c r="C202" t="s">
        <v>6</v>
      </c>
      <c r="D202" s="2">
        <v>26</v>
      </c>
      <c r="E202" s="3">
        <v>7431</v>
      </c>
      <c r="F202" s="12">
        <f>Tab[[#This Row],[Valor Vendido]]/Tab[[#This Row],[Carteira de Clientes]]</f>
        <v>285.80769230769232</v>
      </c>
    </row>
    <row r="203" spans="1:6" x14ac:dyDescent="0.25">
      <c r="A203" s="4">
        <v>2</v>
      </c>
      <c r="B203" s="4">
        <v>2018</v>
      </c>
      <c r="C203" t="s">
        <v>5</v>
      </c>
      <c r="D203" s="2">
        <v>35</v>
      </c>
      <c r="E203" s="3">
        <v>8206</v>
      </c>
      <c r="F203" s="12">
        <f>Tab[[#This Row],[Valor Vendido]]/Tab[[#This Row],[Carteira de Clientes]]</f>
        <v>234.45714285714286</v>
      </c>
    </row>
    <row r="204" spans="1:6" x14ac:dyDescent="0.25">
      <c r="A204" s="4">
        <v>2</v>
      </c>
      <c r="B204" s="4">
        <v>2018</v>
      </c>
      <c r="C204" t="s">
        <v>7</v>
      </c>
      <c r="D204" s="2">
        <v>66</v>
      </c>
      <c r="E204" s="3">
        <v>12578</v>
      </c>
      <c r="F204" s="12">
        <f>Tab[[#This Row],[Valor Vendido]]/Tab[[#This Row],[Carteira de Clientes]]</f>
        <v>190.57575757575756</v>
      </c>
    </row>
    <row r="205" spans="1:6" x14ac:dyDescent="0.25">
      <c r="A205" s="4">
        <v>2</v>
      </c>
      <c r="B205" s="4">
        <v>2018</v>
      </c>
      <c r="C205" t="s">
        <v>8</v>
      </c>
      <c r="D205" s="2">
        <v>32</v>
      </c>
      <c r="E205" s="3">
        <v>16618</v>
      </c>
      <c r="F205" s="12">
        <f>Tab[[#This Row],[Valor Vendido]]/Tab[[#This Row],[Carteira de Clientes]]</f>
        <v>519.3125</v>
      </c>
    </row>
    <row r="206" spans="1:6" x14ac:dyDescent="0.25">
      <c r="A206" s="4">
        <v>2</v>
      </c>
      <c r="B206" s="4">
        <v>2018</v>
      </c>
      <c r="C206" t="s">
        <v>9</v>
      </c>
      <c r="D206" s="2">
        <v>29</v>
      </c>
      <c r="E206" s="3">
        <v>20903</v>
      </c>
      <c r="F206" s="12">
        <f>Tab[[#This Row],[Valor Vendido]]/Tab[[#This Row],[Carteira de Clientes]]</f>
        <v>720.79310344827582</v>
      </c>
    </row>
    <row r="207" spans="1:6" x14ac:dyDescent="0.25">
      <c r="A207" s="4">
        <v>2</v>
      </c>
      <c r="B207" s="4">
        <v>2018</v>
      </c>
      <c r="C207" t="s">
        <v>10</v>
      </c>
      <c r="D207" s="2">
        <v>98</v>
      </c>
      <c r="E207" s="3">
        <v>14852</v>
      </c>
      <c r="F207" s="12">
        <f>Tab[[#This Row],[Valor Vendido]]/Tab[[#This Row],[Carteira de Clientes]]</f>
        <v>151.55102040816325</v>
      </c>
    </row>
    <row r="208" spans="1:6" x14ac:dyDescent="0.25">
      <c r="A208" s="4">
        <v>2</v>
      </c>
      <c r="B208" s="4">
        <v>2018</v>
      </c>
      <c r="C208" t="s">
        <v>11</v>
      </c>
      <c r="D208" s="2">
        <v>35</v>
      </c>
      <c r="E208" s="3">
        <v>19738</v>
      </c>
      <c r="F208" s="12">
        <f>Tab[[#This Row],[Valor Vendido]]/Tab[[#This Row],[Carteira de Clientes]]</f>
        <v>563.94285714285718</v>
      </c>
    </row>
    <row r="209" spans="1:6" x14ac:dyDescent="0.25">
      <c r="A209" s="4">
        <v>2</v>
      </c>
      <c r="B209" s="4">
        <v>2018</v>
      </c>
      <c r="C209" t="s">
        <v>12</v>
      </c>
      <c r="D209" s="2">
        <v>78</v>
      </c>
      <c r="E209" s="3">
        <v>8290</v>
      </c>
      <c r="F209" s="12">
        <f>Tab[[#This Row],[Valor Vendido]]/Tab[[#This Row],[Carteira de Clientes]]</f>
        <v>106.28205128205128</v>
      </c>
    </row>
    <row r="210" spans="1:6" x14ac:dyDescent="0.25">
      <c r="A210" s="4">
        <v>3</v>
      </c>
      <c r="B210" s="4">
        <v>2018</v>
      </c>
      <c r="C210" t="s">
        <v>6</v>
      </c>
      <c r="D210" s="2">
        <v>34</v>
      </c>
      <c r="E210" s="3">
        <v>6096</v>
      </c>
      <c r="F210" s="12">
        <f>Tab[[#This Row],[Valor Vendido]]/Tab[[#This Row],[Carteira de Clientes]]</f>
        <v>179.29411764705881</v>
      </c>
    </row>
    <row r="211" spans="1:6" x14ac:dyDescent="0.25">
      <c r="A211" s="4">
        <v>3</v>
      </c>
      <c r="B211" s="4">
        <v>2018</v>
      </c>
      <c r="C211" t="s">
        <v>5</v>
      </c>
      <c r="D211" s="2">
        <v>69</v>
      </c>
      <c r="E211" s="3">
        <v>8831</v>
      </c>
      <c r="F211" s="12">
        <f>Tab[[#This Row],[Valor Vendido]]/Tab[[#This Row],[Carteira de Clientes]]</f>
        <v>127.98550724637681</v>
      </c>
    </row>
    <row r="212" spans="1:6" x14ac:dyDescent="0.25">
      <c r="A212" s="4">
        <v>3</v>
      </c>
      <c r="B212" s="4">
        <v>2018</v>
      </c>
      <c r="C212" t="s">
        <v>7</v>
      </c>
      <c r="D212" s="2">
        <v>63</v>
      </c>
      <c r="E212" s="3">
        <v>15633</v>
      </c>
      <c r="F212" s="12">
        <f>Tab[[#This Row],[Valor Vendido]]/Tab[[#This Row],[Carteira de Clientes]]</f>
        <v>248.14285714285714</v>
      </c>
    </row>
    <row r="213" spans="1:6" x14ac:dyDescent="0.25">
      <c r="A213" s="4">
        <v>3</v>
      </c>
      <c r="B213" s="4">
        <v>2018</v>
      </c>
      <c r="C213" t="s">
        <v>8</v>
      </c>
      <c r="D213" s="2">
        <v>95</v>
      </c>
      <c r="E213" s="3">
        <v>7983</v>
      </c>
      <c r="F213" s="12">
        <f>Tab[[#This Row],[Valor Vendido]]/Tab[[#This Row],[Carteira de Clientes]]</f>
        <v>84.031578947368416</v>
      </c>
    </row>
    <row r="214" spans="1:6" x14ac:dyDescent="0.25">
      <c r="A214" s="4">
        <v>3</v>
      </c>
      <c r="B214" s="4">
        <v>2018</v>
      </c>
      <c r="C214" t="s">
        <v>9</v>
      </c>
      <c r="D214" s="2">
        <v>56</v>
      </c>
      <c r="E214" s="3">
        <v>12595</v>
      </c>
      <c r="F214" s="12">
        <f>Tab[[#This Row],[Valor Vendido]]/Tab[[#This Row],[Carteira de Clientes]]</f>
        <v>224.91071428571428</v>
      </c>
    </row>
    <row r="215" spans="1:6" x14ac:dyDescent="0.25">
      <c r="A215" s="4">
        <v>3</v>
      </c>
      <c r="B215" s="4">
        <v>2018</v>
      </c>
      <c r="C215" t="s">
        <v>10</v>
      </c>
      <c r="D215" s="2">
        <v>42</v>
      </c>
      <c r="E215" s="3">
        <v>13423</v>
      </c>
      <c r="F215" s="12">
        <f>Tab[[#This Row],[Valor Vendido]]/Tab[[#This Row],[Carteira de Clientes]]</f>
        <v>319.59523809523807</v>
      </c>
    </row>
    <row r="216" spans="1:6" x14ac:dyDescent="0.25">
      <c r="A216" s="4">
        <v>3</v>
      </c>
      <c r="B216" s="4">
        <v>2018</v>
      </c>
      <c r="C216" t="s">
        <v>11</v>
      </c>
      <c r="D216" s="2">
        <v>89</v>
      </c>
      <c r="E216" s="3">
        <v>8993</v>
      </c>
      <c r="F216" s="12">
        <f>Tab[[#This Row],[Valor Vendido]]/Tab[[#This Row],[Carteira de Clientes]]</f>
        <v>101.04494382022472</v>
      </c>
    </row>
    <row r="217" spans="1:6" x14ac:dyDescent="0.25">
      <c r="A217" s="4">
        <v>3</v>
      </c>
      <c r="B217" s="4">
        <v>2018</v>
      </c>
      <c r="C217" t="s">
        <v>12</v>
      </c>
      <c r="D217" s="2">
        <v>46</v>
      </c>
      <c r="E217" s="3">
        <v>14124</v>
      </c>
      <c r="F217" s="12">
        <f>Tab[[#This Row],[Valor Vendido]]/Tab[[#This Row],[Carteira de Clientes]]</f>
        <v>307.04347826086956</v>
      </c>
    </row>
    <row r="218" spans="1:6" x14ac:dyDescent="0.25">
      <c r="A218" s="4">
        <v>4</v>
      </c>
      <c r="B218" s="4">
        <v>2018</v>
      </c>
      <c r="C218" t="s">
        <v>6</v>
      </c>
      <c r="D218" s="2">
        <v>21</v>
      </c>
      <c r="E218" s="3">
        <v>7009</v>
      </c>
      <c r="F218" s="12">
        <f>Tab[[#This Row],[Valor Vendido]]/Tab[[#This Row],[Carteira de Clientes]]</f>
        <v>333.76190476190476</v>
      </c>
    </row>
    <row r="219" spans="1:6" x14ac:dyDescent="0.25">
      <c r="A219" s="4">
        <v>4</v>
      </c>
      <c r="B219" s="4">
        <v>2018</v>
      </c>
      <c r="C219" t="s">
        <v>5</v>
      </c>
      <c r="D219" s="2">
        <v>56</v>
      </c>
      <c r="E219" s="3">
        <v>5787</v>
      </c>
      <c r="F219" s="12">
        <f>Tab[[#This Row],[Valor Vendido]]/Tab[[#This Row],[Carteira de Clientes]]</f>
        <v>103.33928571428571</v>
      </c>
    </row>
    <row r="220" spans="1:6" x14ac:dyDescent="0.25">
      <c r="A220" s="4">
        <v>4</v>
      </c>
      <c r="B220" s="4">
        <v>2018</v>
      </c>
      <c r="C220" t="s">
        <v>7</v>
      </c>
      <c r="D220" s="2">
        <v>65</v>
      </c>
      <c r="E220" s="3">
        <v>11999</v>
      </c>
      <c r="F220" s="12">
        <f>Tab[[#This Row],[Valor Vendido]]/Tab[[#This Row],[Carteira de Clientes]]</f>
        <v>184.6</v>
      </c>
    </row>
    <row r="221" spans="1:6" x14ac:dyDescent="0.25">
      <c r="A221" s="4">
        <v>4</v>
      </c>
      <c r="B221" s="4">
        <v>2018</v>
      </c>
      <c r="C221" t="s">
        <v>8</v>
      </c>
      <c r="D221" s="2">
        <v>91</v>
      </c>
      <c r="E221" s="3">
        <v>8288</v>
      </c>
      <c r="F221" s="12">
        <f>Tab[[#This Row],[Valor Vendido]]/Tab[[#This Row],[Carteira de Clientes]]</f>
        <v>91.07692307692308</v>
      </c>
    </row>
    <row r="222" spans="1:6" x14ac:dyDescent="0.25">
      <c r="A222" s="4">
        <v>4</v>
      </c>
      <c r="B222" s="4">
        <v>2018</v>
      </c>
      <c r="C222" t="s">
        <v>9</v>
      </c>
      <c r="D222" s="2">
        <v>53</v>
      </c>
      <c r="E222" s="3">
        <v>19476</v>
      </c>
      <c r="F222" s="12">
        <f>Tab[[#This Row],[Valor Vendido]]/Tab[[#This Row],[Carteira de Clientes]]</f>
        <v>367.47169811320754</v>
      </c>
    </row>
    <row r="223" spans="1:6" x14ac:dyDescent="0.25">
      <c r="A223" s="4">
        <v>4</v>
      </c>
      <c r="B223" s="4">
        <v>2018</v>
      </c>
      <c r="C223" t="s">
        <v>10</v>
      </c>
      <c r="D223" s="2">
        <v>40</v>
      </c>
      <c r="E223" s="3">
        <v>6704</v>
      </c>
      <c r="F223" s="12">
        <f>Tab[[#This Row],[Valor Vendido]]/Tab[[#This Row],[Carteira de Clientes]]</f>
        <v>167.6</v>
      </c>
    </row>
    <row r="224" spans="1:6" x14ac:dyDescent="0.25">
      <c r="A224" s="4">
        <v>4</v>
      </c>
      <c r="B224" s="4">
        <v>2018</v>
      </c>
      <c r="C224" t="s">
        <v>11</v>
      </c>
      <c r="D224" s="2">
        <v>94</v>
      </c>
      <c r="E224" s="3">
        <v>14045</v>
      </c>
      <c r="F224" s="12">
        <f>Tab[[#This Row],[Valor Vendido]]/Tab[[#This Row],[Carteira de Clientes]]</f>
        <v>149.41489361702128</v>
      </c>
    </row>
    <row r="225" spans="1:6" x14ac:dyDescent="0.25">
      <c r="A225" s="4">
        <v>4</v>
      </c>
      <c r="B225" s="4">
        <v>2018</v>
      </c>
      <c r="C225" t="s">
        <v>12</v>
      </c>
      <c r="D225" s="2">
        <v>71</v>
      </c>
      <c r="E225" s="3">
        <v>22274</v>
      </c>
      <c r="F225" s="12">
        <f>Tab[[#This Row],[Valor Vendido]]/Tab[[#This Row],[Carteira de Clientes]]</f>
        <v>313.71830985915494</v>
      </c>
    </row>
    <row r="226" spans="1:6" x14ac:dyDescent="0.25">
      <c r="A226" s="4">
        <v>5</v>
      </c>
      <c r="B226" s="4">
        <v>2018</v>
      </c>
      <c r="C226" t="s">
        <v>6</v>
      </c>
      <c r="D226" s="2">
        <v>28</v>
      </c>
      <c r="E226" s="3">
        <v>7957</v>
      </c>
      <c r="F226" s="12">
        <f>Tab[[#This Row],[Valor Vendido]]/Tab[[#This Row],[Carteira de Clientes]]</f>
        <v>284.17857142857144</v>
      </c>
    </row>
    <row r="227" spans="1:6" x14ac:dyDescent="0.25">
      <c r="A227" s="4">
        <v>5</v>
      </c>
      <c r="B227" s="4">
        <v>2018</v>
      </c>
      <c r="C227" t="s">
        <v>5</v>
      </c>
      <c r="D227" s="2">
        <v>33</v>
      </c>
      <c r="E227" s="3">
        <v>9103</v>
      </c>
      <c r="F227" s="12">
        <f>Tab[[#This Row],[Valor Vendido]]/Tab[[#This Row],[Carteira de Clientes]]</f>
        <v>275.84848484848487</v>
      </c>
    </row>
    <row r="228" spans="1:6" x14ac:dyDescent="0.25">
      <c r="A228" s="4">
        <v>5</v>
      </c>
      <c r="B228" s="4">
        <v>2018</v>
      </c>
      <c r="C228" t="s">
        <v>7</v>
      </c>
      <c r="D228" s="2">
        <v>63</v>
      </c>
      <c r="E228" s="3">
        <v>14429</v>
      </c>
      <c r="F228" s="12">
        <f>Tab[[#This Row],[Valor Vendido]]/Tab[[#This Row],[Carteira de Clientes]]</f>
        <v>229.03174603174602</v>
      </c>
    </row>
    <row r="229" spans="1:6" x14ac:dyDescent="0.25">
      <c r="A229" s="4">
        <v>5</v>
      </c>
      <c r="B229" s="4">
        <v>2018</v>
      </c>
      <c r="C229" t="s">
        <v>8</v>
      </c>
      <c r="D229" s="2">
        <v>92</v>
      </c>
      <c r="E229" s="3">
        <v>17913</v>
      </c>
      <c r="F229" s="12">
        <f>Tab[[#This Row],[Valor Vendido]]/Tab[[#This Row],[Carteira de Clientes]]</f>
        <v>194.70652173913044</v>
      </c>
    </row>
    <row r="230" spans="1:6" x14ac:dyDescent="0.25">
      <c r="A230" s="4">
        <v>5</v>
      </c>
      <c r="B230" s="4">
        <v>2018</v>
      </c>
      <c r="C230" t="s">
        <v>9</v>
      </c>
      <c r="D230" s="2">
        <v>67</v>
      </c>
      <c r="E230" s="3">
        <v>18196</v>
      </c>
      <c r="F230" s="12">
        <f>Tab[[#This Row],[Valor Vendido]]/Tab[[#This Row],[Carteira de Clientes]]</f>
        <v>271.58208955223881</v>
      </c>
    </row>
    <row r="231" spans="1:6" x14ac:dyDescent="0.25">
      <c r="A231" s="4">
        <v>5</v>
      </c>
      <c r="B231" s="4">
        <v>2018</v>
      </c>
      <c r="C231" t="s">
        <v>10</v>
      </c>
      <c r="D231" s="2">
        <v>27</v>
      </c>
      <c r="E231" s="3">
        <v>6384</v>
      </c>
      <c r="F231" s="12">
        <f>Tab[[#This Row],[Valor Vendido]]/Tab[[#This Row],[Carteira de Clientes]]</f>
        <v>236.44444444444446</v>
      </c>
    </row>
    <row r="232" spans="1:6" x14ac:dyDescent="0.25">
      <c r="A232" s="4">
        <v>5</v>
      </c>
      <c r="B232" s="4">
        <v>2018</v>
      </c>
      <c r="C232" t="s">
        <v>11</v>
      </c>
      <c r="D232" s="2">
        <v>74</v>
      </c>
      <c r="E232" s="3">
        <v>12763</v>
      </c>
      <c r="F232" s="12">
        <f>Tab[[#This Row],[Valor Vendido]]/Tab[[#This Row],[Carteira de Clientes]]</f>
        <v>172.47297297297297</v>
      </c>
    </row>
    <row r="233" spans="1:6" x14ac:dyDescent="0.25">
      <c r="A233" s="4">
        <v>5</v>
      </c>
      <c r="B233" s="4">
        <v>2018</v>
      </c>
      <c r="C233" t="s">
        <v>12</v>
      </c>
      <c r="D233" s="2">
        <v>48</v>
      </c>
      <c r="E233" s="3">
        <v>5283</v>
      </c>
      <c r="F233" s="12">
        <f>Tab[[#This Row],[Valor Vendido]]/Tab[[#This Row],[Carteira de Clientes]]</f>
        <v>110.0625</v>
      </c>
    </row>
    <row r="234" spans="1:6" x14ac:dyDescent="0.25">
      <c r="A234" s="4">
        <v>6</v>
      </c>
      <c r="B234" s="4">
        <v>2018</v>
      </c>
      <c r="C234" t="s">
        <v>6</v>
      </c>
      <c r="D234" s="2">
        <v>33</v>
      </c>
      <c r="E234" s="3">
        <v>8193</v>
      </c>
      <c r="F234" s="12">
        <f>Tab[[#This Row],[Valor Vendido]]/Tab[[#This Row],[Carteira de Clientes]]</f>
        <v>248.27272727272728</v>
      </c>
    </row>
    <row r="235" spans="1:6" x14ac:dyDescent="0.25">
      <c r="A235" s="4">
        <v>6</v>
      </c>
      <c r="B235" s="4">
        <v>2018</v>
      </c>
      <c r="C235" t="s">
        <v>5</v>
      </c>
      <c r="D235" s="2">
        <v>44</v>
      </c>
      <c r="E235" s="3">
        <v>21413</v>
      </c>
      <c r="F235" s="12">
        <f>Tab[[#This Row],[Valor Vendido]]/Tab[[#This Row],[Carteira de Clientes]]</f>
        <v>486.65909090909093</v>
      </c>
    </row>
    <row r="236" spans="1:6" x14ac:dyDescent="0.25">
      <c r="A236" s="4">
        <v>6</v>
      </c>
      <c r="B236" s="4">
        <v>2018</v>
      </c>
      <c r="C236" t="s">
        <v>7</v>
      </c>
      <c r="D236" s="2">
        <v>46</v>
      </c>
      <c r="E236" s="3">
        <v>15912</v>
      </c>
      <c r="F236" s="12">
        <f>Tab[[#This Row],[Valor Vendido]]/Tab[[#This Row],[Carteira de Clientes]]</f>
        <v>345.91304347826087</v>
      </c>
    </row>
    <row r="237" spans="1:6" x14ac:dyDescent="0.25">
      <c r="A237" s="4">
        <v>6</v>
      </c>
      <c r="B237" s="4">
        <v>2018</v>
      </c>
      <c r="C237" t="s">
        <v>8</v>
      </c>
      <c r="D237" s="2">
        <v>63</v>
      </c>
      <c r="E237" s="3">
        <v>17982</v>
      </c>
      <c r="F237" s="12">
        <f>Tab[[#This Row],[Valor Vendido]]/Tab[[#This Row],[Carteira de Clientes]]</f>
        <v>285.42857142857144</v>
      </c>
    </row>
    <row r="238" spans="1:6" x14ac:dyDescent="0.25">
      <c r="A238" s="4">
        <v>6</v>
      </c>
      <c r="B238" s="4">
        <v>2018</v>
      </c>
      <c r="C238" t="s">
        <v>9</v>
      </c>
      <c r="D238" s="2">
        <v>66</v>
      </c>
      <c r="E238" s="3">
        <v>16415</v>
      </c>
      <c r="F238" s="12">
        <f>Tab[[#This Row],[Valor Vendido]]/Tab[[#This Row],[Carteira de Clientes]]</f>
        <v>248.71212121212122</v>
      </c>
    </row>
    <row r="239" spans="1:6" x14ac:dyDescent="0.25">
      <c r="A239" s="4">
        <v>6</v>
      </c>
      <c r="B239" s="4">
        <v>2018</v>
      </c>
      <c r="C239" t="s">
        <v>10</v>
      </c>
      <c r="D239" s="2">
        <v>47</v>
      </c>
      <c r="E239" s="3">
        <v>19679</v>
      </c>
      <c r="F239" s="12">
        <f>Tab[[#This Row],[Valor Vendido]]/Tab[[#This Row],[Carteira de Clientes]]</f>
        <v>418.70212765957444</v>
      </c>
    </row>
    <row r="240" spans="1:6" x14ac:dyDescent="0.25">
      <c r="A240" s="4">
        <v>6</v>
      </c>
      <c r="B240" s="4">
        <v>2018</v>
      </c>
      <c r="C240" t="s">
        <v>11</v>
      </c>
      <c r="D240" s="2">
        <v>72</v>
      </c>
      <c r="E240" s="3">
        <v>19236</v>
      </c>
      <c r="F240" s="12">
        <f>Tab[[#This Row],[Valor Vendido]]/Tab[[#This Row],[Carteira de Clientes]]</f>
        <v>267.16666666666669</v>
      </c>
    </row>
    <row r="241" spans="1:6" x14ac:dyDescent="0.25">
      <c r="A241" s="4">
        <v>6</v>
      </c>
      <c r="B241" s="4">
        <v>2018</v>
      </c>
      <c r="C241" t="s">
        <v>12</v>
      </c>
      <c r="D241" s="2">
        <v>36</v>
      </c>
      <c r="E241" s="3">
        <v>7050</v>
      </c>
      <c r="F241" s="12">
        <f>Tab[[#This Row],[Valor Vendido]]/Tab[[#This Row],[Carteira de Clientes]]</f>
        <v>195.83333333333334</v>
      </c>
    </row>
    <row r="242" spans="1:6" x14ac:dyDescent="0.25">
      <c r="A242" s="4">
        <v>7</v>
      </c>
      <c r="B242" s="4">
        <v>2018</v>
      </c>
      <c r="C242" t="s">
        <v>6</v>
      </c>
      <c r="D242" s="2">
        <v>25</v>
      </c>
      <c r="E242" s="3">
        <v>7318</v>
      </c>
      <c r="F242" s="12">
        <f>Tab[[#This Row],[Valor Vendido]]/Tab[[#This Row],[Carteira de Clientes]]</f>
        <v>292.72000000000003</v>
      </c>
    </row>
    <row r="243" spans="1:6" x14ac:dyDescent="0.25">
      <c r="A243" s="4">
        <v>7</v>
      </c>
      <c r="B243" s="4">
        <v>2018</v>
      </c>
      <c r="C243" t="s">
        <v>5</v>
      </c>
      <c r="D243" s="2">
        <v>33</v>
      </c>
      <c r="E243" s="3">
        <v>10549</v>
      </c>
      <c r="F243" s="12">
        <f>Tab[[#This Row],[Valor Vendido]]/Tab[[#This Row],[Carteira de Clientes]]</f>
        <v>319.66666666666669</v>
      </c>
    </row>
    <row r="244" spans="1:6" x14ac:dyDescent="0.25">
      <c r="A244" s="4">
        <v>7</v>
      </c>
      <c r="B244" s="4">
        <v>2018</v>
      </c>
      <c r="C244" t="s">
        <v>7</v>
      </c>
      <c r="D244" s="2">
        <v>87</v>
      </c>
      <c r="E244" s="3">
        <v>9208</v>
      </c>
      <c r="F244" s="12">
        <f>Tab[[#This Row],[Valor Vendido]]/Tab[[#This Row],[Carteira de Clientes]]</f>
        <v>105.83908045977012</v>
      </c>
    </row>
    <row r="245" spans="1:6" x14ac:dyDescent="0.25">
      <c r="A245" s="4">
        <v>7</v>
      </c>
      <c r="B245" s="4">
        <v>2018</v>
      </c>
      <c r="C245" t="s">
        <v>8</v>
      </c>
      <c r="D245" s="2">
        <v>39</v>
      </c>
      <c r="E245" s="3">
        <v>10253</v>
      </c>
      <c r="F245" s="12">
        <f>Tab[[#This Row],[Valor Vendido]]/Tab[[#This Row],[Carteira de Clientes]]</f>
        <v>262.89743589743591</v>
      </c>
    </row>
    <row r="246" spans="1:6" x14ac:dyDescent="0.25">
      <c r="A246" s="4">
        <v>7</v>
      </c>
      <c r="B246" s="4">
        <v>2018</v>
      </c>
      <c r="C246" t="s">
        <v>9</v>
      </c>
      <c r="D246" s="2">
        <v>78</v>
      </c>
      <c r="E246" s="3">
        <v>10748</v>
      </c>
      <c r="F246" s="12">
        <f>Tab[[#This Row],[Valor Vendido]]/Tab[[#This Row],[Carteira de Clientes]]</f>
        <v>137.7948717948718</v>
      </c>
    </row>
    <row r="247" spans="1:6" x14ac:dyDescent="0.25">
      <c r="A247" s="4">
        <v>7</v>
      </c>
      <c r="B247" s="4">
        <v>2018</v>
      </c>
      <c r="C247" t="s">
        <v>10</v>
      </c>
      <c r="D247" s="2">
        <v>77</v>
      </c>
      <c r="E247" s="3">
        <v>15500</v>
      </c>
      <c r="F247" s="12">
        <f>Tab[[#This Row],[Valor Vendido]]/Tab[[#This Row],[Carteira de Clientes]]</f>
        <v>201.2987012987013</v>
      </c>
    </row>
    <row r="248" spans="1:6" x14ac:dyDescent="0.25">
      <c r="A248" s="4">
        <v>7</v>
      </c>
      <c r="B248" s="4">
        <v>2018</v>
      </c>
      <c r="C248" t="s">
        <v>11</v>
      </c>
      <c r="D248" s="2">
        <v>58</v>
      </c>
      <c r="E248" s="3">
        <v>9540</v>
      </c>
      <c r="F248" s="12">
        <f>Tab[[#This Row],[Valor Vendido]]/Tab[[#This Row],[Carteira de Clientes]]</f>
        <v>164.48275862068965</v>
      </c>
    </row>
    <row r="249" spans="1:6" x14ac:dyDescent="0.25">
      <c r="A249" s="4">
        <v>7</v>
      </c>
      <c r="B249" s="4">
        <v>2018</v>
      </c>
      <c r="C249" t="s">
        <v>12</v>
      </c>
      <c r="D249" s="2">
        <v>66</v>
      </c>
      <c r="E249" s="3">
        <v>5501</v>
      </c>
      <c r="F249" s="12">
        <f>Tab[[#This Row],[Valor Vendido]]/Tab[[#This Row],[Carteira de Clientes]]</f>
        <v>83.348484848484844</v>
      </c>
    </row>
    <row r="250" spans="1:6" x14ac:dyDescent="0.25">
      <c r="A250" s="4">
        <v>8</v>
      </c>
      <c r="B250" s="4">
        <v>2018</v>
      </c>
      <c r="C250" t="s">
        <v>6</v>
      </c>
      <c r="D250" s="2">
        <v>31</v>
      </c>
      <c r="E250" s="3">
        <v>9751</v>
      </c>
      <c r="F250" s="12">
        <f>Tab[[#This Row],[Valor Vendido]]/Tab[[#This Row],[Carteira de Clientes]]</f>
        <v>314.54838709677421</v>
      </c>
    </row>
    <row r="251" spans="1:6" x14ac:dyDescent="0.25">
      <c r="A251" s="4">
        <v>8</v>
      </c>
      <c r="B251" s="4">
        <v>2018</v>
      </c>
      <c r="C251" t="s">
        <v>5</v>
      </c>
      <c r="D251" s="2">
        <v>74</v>
      </c>
      <c r="E251" s="3">
        <v>12021</v>
      </c>
      <c r="F251" s="12">
        <f>Tab[[#This Row],[Valor Vendido]]/Tab[[#This Row],[Carteira de Clientes]]</f>
        <v>162.44594594594594</v>
      </c>
    </row>
    <row r="252" spans="1:6" x14ac:dyDescent="0.25">
      <c r="A252" s="4">
        <v>8</v>
      </c>
      <c r="B252" s="4">
        <v>2018</v>
      </c>
      <c r="C252" t="s">
        <v>7</v>
      </c>
      <c r="D252" s="2">
        <v>90</v>
      </c>
      <c r="E252" s="3">
        <v>19380</v>
      </c>
      <c r="F252" s="12">
        <f>Tab[[#This Row],[Valor Vendido]]/Tab[[#This Row],[Carteira de Clientes]]</f>
        <v>215.33333333333334</v>
      </c>
    </row>
    <row r="253" spans="1:6" x14ac:dyDescent="0.25">
      <c r="A253" s="4">
        <v>8</v>
      </c>
      <c r="B253" s="4">
        <v>2018</v>
      </c>
      <c r="C253" t="s">
        <v>8</v>
      </c>
      <c r="D253" s="2">
        <v>30</v>
      </c>
      <c r="E253" s="3">
        <v>11396</v>
      </c>
      <c r="F253" s="12">
        <f>Tab[[#This Row],[Valor Vendido]]/Tab[[#This Row],[Carteira de Clientes]]</f>
        <v>379.86666666666667</v>
      </c>
    </row>
    <row r="254" spans="1:6" x14ac:dyDescent="0.25">
      <c r="A254" s="4">
        <v>8</v>
      </c>
      <c r="B254" s="4">
        <v>2018</v>
      </c>
      <c r="C254" t="s">
        <v>9</v>
      </c>
      <c r="D254" s="2">
        <v>25</v>
      </c>
      <c r="E254" s="3">
        <v>9034</v>
      </c>
      <c r="F254" s="12">
        <f>Tab[[#This Row],[Valor Vendido]]/Tab[[#This Row],[Carteira de Clientes]]</f>
        <v>361.36</v>
      </c>
    </row>
    <row r="255" spans="1:6" x14ac:dyDescent="0.25">
      <c r="A255" s="4">
        <v>8</v>
      </c>
      <c r="B255" s="4">
        <v>2018</v>
      </c>
      <c r="C255" t="s">
        <v>10</v>
      </c>
      <c r="D255" s="2">
        <v>91</v>
      </c>
      <c r="E255" s="3">
        <v>20533</v>
      </c>
      <c r="F255" s="12">
        <f>Tab[[#This Row],[Valor Vendido]]/Tab[[#This Row],[Carteira de Clientes]]</f>
        <v>225.63736263736263</v>
      </c>
    </row>
    <row r="256" spans="1:6" x14ac:dyDescent="0.25">
      <c r="A256" s="4">
        <v>8</v>
      </c>
      <c r="B256" s="4">
        <v>2018</v>
      </c>
      <c r="C256" t="s">
        <v>11</v>
      </c>
      <c r="D256" s="2">
        <v>46</v>
      </c>
      <c r="E256" s="3">
        <v>16885</v>
      </c>
      <c r="F256" s="12">
        <f>Tab[[#This Row],[Valor Vendido]]/Tab[[#This Row],[Carteira de Clientes]]</f>
        <v>367.06521739130437</v>
      </c>
    </row>
    <row r="257" spans="1:6" x14ac:dyDescent="0.25">
      <c r="A257" s="4">
        <v>8</v>
      </c>
      <c r="B257" s="4">
        <v>2018</v>
      </c>
      <c r="C257" t="s">
        <v>12</v>
      </c>
      <c r="D257" s="2">
        <v>58</v>
      </c>
      <c r="E257" s="3">
        <v>20953</v>
      </c>
      <c r="F257" s="12">
        <f>Tab[[#This Row],[Valor Vendido]]/Tab[[#This Row],[Carteira de Clientes]]</f>
        <v>361.25862068965517</v>
      </c>
    </row>
    <row r="258" spans="1:6" x14ac:dyDescent="0.25">
      <c r="A258" s="4">
        <v>9</v>
      </c>
      <c r="B258" s="4">
        <v>2018</v>
      </c>
      <c r="C258" t="s">
        <v>6</v>
      </c>
      <c r="D258" s="2">
        <v>45</v>
      </c>
      <c r="E258" s="3">
        <v>4147</v>
      </c>
      <c r="F258" s="12">
        <f>Tab[[#This Row],[Valor Vendido]]/Tab[[#This Row],[Carteira de Clientes]]</f>
        <v>92.155555555555551</v>
      </c>
    </row>
    <row r="259" spans="1:6" x14ac:dyDescent="0.25">
      <c r="A259" s="4">
        <v>9</v>
      </c>
      <c r="B259" s="4">
        <v>2018</v>
      </c>
      <c r="C259" t="s">
        <v>5</v>
      </c>
      <c r="D259" s="2">
        <v>53</v>
      </c>
      <c r="E259" s="3">
        <v>17016</v>
      </c>
      <c r="F259" s="12">
        <f>Tab[[#This Row],[Valor Vendido]]/Tab[[#This Row],[Carteira de Clientes]]</f>
        <v>321.05660377358492</v>
      </c>
    </row>
    <row r="260" spans="1:6" x14ac:dyDescent="0.25">
      <c r="A260" s="4">
        <v>9</v>
      </c>
      <c r="B260" s="4">
        <v>2018</v>
      </c>
      <c r="C260" t="s">
        <v>7</v>
      </c>
      <c r="D260" s="2">
        <v>60</v>
      </c>
      <c r="E260" s="3">
        <v>5514</v>
      </c>
      <c r="F260" s="12">
        <f>Tab[[#This Row],[Valor Vendido]]/Tab[[#This Row],[Carteira de Clientes]]</f>
        <v>91.9</v>
      </c>
    </row>
    <row r="261" spans="1:6" x14ac:dyDescent="0.25">
      <c r="A261" s="4">
        <v>9</v>
      </c>
      <c r="B261" s="4">
        <v>2018</v>
      </c>
      <c r="C261" t="s">
        <v>8</v>
      </c>
      <c r="D261" s="2">
        <v>35</v>
      </c>
      <c r="E261" s="3">
        <v>19416</v>
      </c>
      <c r="F261" s="12">
        <f>Tab[[#This Row],[Valor Vendido]]/Tab[[#This Row],[Carteira de Clientes]]</f>
        <v>554.74285714285713</v>
      </c>
    </row>
    <row r="262" spans="1:6" x14ac:dyDescent="0.25">
      <c r="A262" s="4">
        <v>9</v>
      </c>
      <c r="B262" s="4">
        <v>2018</v>
      </c>
      <c r="C262" t="s">
        <v>9</v>
      </c>
      <c r="D262" s="2">
        <v>41</v>
      </c>
      <c r="E262" s="3">
        <v>10959</v>
      </c>
      <c r="F262" s="12">
        <f>Tab[[#This Row],[Valor Vendido]]/Tab[[#This Row],[Carteira de Clientes]]</f>
        <v>267.29268292682929</v>
      </c>
    </row>
    <row r="263" spans="1:6" x14ac:dyDescent="0.25">
      <c r="A263" s="4">
        <v>9</v>
      </c>
      <c r="B263" s="4">
        <v>2018</v>
      </c>
      <c r="C263" t="s">
        <v>10</v>
      </c>
      <c r="D263" s="2">
        <v>69</v>
      </c>
      <c r="E263" s="3">
        <v>17631</v>
      </c>
      <c r="F263" s="12">
        <f>Tab[[#This Row],[Valor Vendido]]/Tab[[#This Row],[Carteira de Clientes]]</f>
        <v>255.52173913043478</v>
      </c>
    </row>
    <row r="264" spans="1:6" x14ac:dyDescent="0.25">
      <c r="A264" s="4">
        <v>9</v>
      </c>
      <c r="B264" s="4">
        <v>2018</v>
      </c>
      <c r="C264" t="s">
        <v>11</v>
      </c>
      <c r="D264" s="2">
        <v>67</v>
      </c>
      <c r="E264" s="3">
        <v>12213</v>
      </c>
      <c r="F264" s="12">
        <f>Tab[[#This Row],[Valor Vendido]]/Tab[[#This Row],[Carteira de Clientes]]</f>
        <v>182.28358208955223</v>
      </c>
    </row>
    <row r="265" spans="1:6" x14ac:dyDescent="0.25">
      <c r="A265" s="4">
        <v>9</v>
      </c>
      <c r="B265" s="4">
        <v>2018</v>
      </c>
      <c r="C265" t="s">
        <v>12</v>
      </c>
      <c r="D265" s="2">
        <v>68</v>
      </c>
      <c r="E265" s="3">
        <v>19882</v>
      </c>
      <c r="F265" s="12">
        <f>Tab[[#This Row],[Valor Vendido]]/Tab[[#This Row],[Carteira de Clientes]]</f>
        <v>292.38235294117646</v>
      </c>
    </row>
    <row r="266" spans="1:6" x14ac:dyDescent="0.25">
      <c r="A266" s="4">
        <v>10</v>
      </c>
      <c r="B266" s="4">
        <v>2018</v>
      </c>
      <c r="C266" t="s">
        <v>6</v>
      </c>
      <c r="D266" s="2">
        <v>40</v>
      </c>
      <c r="E266" s="3">
        <v>6871</v>
      </c>
      <c r="F266" s="12">
        <f>Tab[[#This Row],[Valor Vendido]]/Tab[[#This Row],[Carteira de Clientes]]</f>
        <v>171.77500000000001</v>
      </c>
    </row>
    <row r="267" spans="1:6" x14ac:dyDescent="0.25">
      <c r="A267" s="4">
        <v>10</v>
      </c>
      <c r="B267" s="4">
        <v>2018</v>
      </c>
      <c r="C267" t="s">
        <v>5</v>
      </c>
      <c r="D267" s="2">
        <v>54</v>
      </c>
      <c r="E267" s="3">
        <v>13900</v>
      </c>
      <c r="F267" s="12">
        <f>Tab[[#This Row],[Valor Vendido]]/Tab[[#This Row],[Carteira de Clientes]]</f>
        <v>257.40740740740739</v>
      </c>
    </row>
    <row r="268" spans="1:6" x14ac:dyDescent="0.25">
      <c r="A268" s="4">
        <v>10</v>
      </c>
      <c r="B268" s="4">
        <v>2018</v>
      </c>
      <c r="C268" t="s">
        <v>7</v>
      </c>
      <c r="D268" s="2">
        <v>92</v>
      </c>
      <c r="E268" s="3">
        <v>18385</v>
      </c>
      <c r="F268" s="12">
        <f>Tab[[#This Row],[Valor Vendido]]/Tab[[#This Row],[Carteira de Clientes]]</f>
        <v>199.83695652173913</v>
      </c>
    </row>
    <row r="269" spans="1:6" x14ac:dyDescent="0.25">
      <c r="A269" s="4">
        <v>10</v>
      </c>
      <c r="B269" s="4">
        <v>2018</v>
      </c>
      <c r="C269" t="s">
        <v>8</v>
      </c>
      <c r="D269" s="2">
        <v>55</v>
      </c>
      <c r="E269" s="3">
        <v>19890</v>
      </c>
      <c r="F269" s="12">
        <f>Tab[[#This Row],[Valor Vendido]]/Tab[[#This Row],[Carteira de Clientes]]</f>
        <v>361.63636363636363</v>
      </c>
    </row>
    <row r="270" spans="1:6" x14ac:dyDescent="0.25">
      <c r="A270" s="4">
        <v>10</v>
      </c>
      <c r="B270" s="4">
        <v>2018</v>
      </c>
      <c r="C270" t="s">
        <v>9</v>
      </c>
      <c r="D270" s="2">
        <v>78</v>
      </c>
      <c r="E270" s="3">
        <v>6990</v>
      </c>
      <c r="F270" s="12">
        <f>Tab[[#This Row],[Valor Vendido]]/Tab[[#This Row],[Carteira de Clientes]]</f>
        <v>89.615384615384613</v>
      </c>
    </row>
    <row r="271" spans="1:6" x14ac:dyDescent="0.25">
      <c r="A271" s="4">
        <v>10</v>
      </c>
      <c r="B271" s="4">
        <v>2018</v>
      </c>
      <c r="C271" t="s">
        <v>10</v>
      </c>
      <c r="D271" s="2">
        <v>96</v>
      </c>
      <c r="E271" s="3">
        <v>15367</v>
      </c>
      <c r="F271" s="12">
        <f>Tab[[#This Row],[Valor Vendido]]/Tab[[#This Row],[Carteira de Clientes]]</f>
        <v>160.07291666666666</v>
      </c>
    </row>
    <row r="272" spans="1:6" x14ac:dyDescent="0.25">
      <c r="A272" s="4">
        <v>10</v>
      </c>
      <c r="B272" s="4">
        <v>2018</v>
      </c>
      <c r="C272" t="s">
        <v>11</v>
      </c>
      <c r="D272" s="2">
        <v>95</v>
      </c>
      <c r="E272" s="3">
        <v>21093</v>
      </c>
      <c r="F272" s="12">
        <f>Tab[[#This Row],[Valor Vendido]]/Tab[[#This Row],[Carteira de Clientes]]</f>
        <v>222.03157894736842</v>
      </c>
    </row>
    <row r="273" spans="1:6" x14ac:dyDescent="0.25">
      <c r="A273" s="4">
        <v>10</v>
      </c>
      <c r="B273" s="4">
        <v>2018</v>
      </c>
      <c r="C273" t="s">
        <v>12</v>
      </c>
      <c r="D273" s="2">
        <v>82</v>
      </c>
      <c r="E273" s="3">
        <v>22465</v>
      </c>
      <c r="F273" s="12">
        <f>Tab[[#This Row],[Valor Vendido]]/Tab[[#This Row],[Carteira de Clientes]]</f>
        <v>273.96341463414632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tabSelected="1" workbookViewId="0">
      <selection activeCell="C12" sqref="C12"/>
    </sheetView>
  </sheetViews>
  <sheetFormatPr defaultRowHeight="15" x14ac:dyDescent="0.25"/>
  <cols>
    <col min="1" max="5" width="22.7109375" customWidth="1"/>
    <col min="6" max="6" width="27.28515625" customWidth="1"/>
  </cols>
  <sheetData>
    <row r="1" spans="1:6" x14ac:dyDescent="0.25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10" t="s">
        <v>13</v>
      </c>
    </row>
    <row r="2" spans="1:6" x14ac:dyDescent="0.25">
      <c r="B2">
        <v>2018</v>
      </c>
      <c r="F2" t="s">
        <v>14</v>
      </c>
    </row>
    <row r="4" spans="1:6" x14ac:dyDescent="0.25">
      <c r="A4" s="4" t="s">
        <v>0</v>
      </c>
      <c r="B4" s="4" t="s">
        <v>1</v>
      </c>
      <c r="C4" t="s">
        <v>2</v>
      </c>
      <c r="D4" s="1" t="s">
        <v>3</v>
      </c>
      <c r="E4" s="3" t="s">
        <v>4</v>
      </c>
      <c r="F4" s="12" t="s">
        <v>13</v>
      </c>
    </row>
    <row r="5" spans="1:6" x14ac:dyDescent="0.25">
      <c r="A5" s="4">
        <v>1</v>
      </c>
      <c r="B5" s="4">
        <v>2018</v>
      </c>
      <c r="C5" t="s">
        <v>5</v>
      </c>
      <c r="D5" s="2">
        <v>63</v>
      </c>
      <c r="E5" s="3">
        <v>18081</v>
      </c>
      <c r="F5" s="12">
        <v>287</v>
      </c>
    </row>
    <row r="6" spans="1:6" x14ac:dyDescent="0.25">
      <c r="A6" s="4">
        <v>1</v>
      </c>
      <c r="B6" s="4">
        <v>2018</v>
      </c>
      <c r="C6" t="s">
        <v>7</v>
      </c>
      <c r="D6" s="2">
        <v>43</v>
      </c>
      <c r="E6" s="3">
        <v>13175</v>
      </c>
      <c r="F6" s="12">
        <v>306.39534883720933</v>
      </c>
    </row>
    <row r="7" spans="1:6" x14ac:dyDescent="0.25">
      <c r="A7" s="4">
        <v>1</v>
      </c>
      <c r="B7" s="4">
        <v>2018</v>
      </c>
      <c r="C7" t="s">
        <v>8</v>
      </c>
      <c r="D7" s="2">
        <v>70</v>
      </c>
      <c r="E7" s="3">
        <v>19349</v>
      </c>
      <c r="F7" s="12">
        <v>276.41428571428571</v>
      </c>
    </row>
    <row r="8" spans="1:6" x14ac:dyDescent="0.25">
      <c r="A8" s="4">
        <v>1</v>
      </c>
      <c r="B8" s="4">
        <v>2018</v>
      </c>
      <c r="C8" t="s">
        <v>10</v>
      </c>
      <c r="D8" s="2">
        <v>43</v>
      </c>
      <c r="E8" s="3">
        <v>12436</v>
      </c>
      <c r="F8" s="12">
        <v>289.2093023255814</v>
      </c>
    </row>
    <row r="9" spans="1:6" x14ac:dyDescent="0.25">
      <c r="A9" s="4">
        <v>1</v>
      </c>
      <c r="B9" s="4">
        <v>2018</v>
      </c>
      <c r="C9" t="s">
        <v>12</v>
      </c>
      <c r="D9" s="2">
        <v>42</v>
      </c>
      <c r="E9" s="3">
        <v>13249</v>
      </c>
      <c r="F9" s="12">
        <v>315.45238095238096</v>
      </c>
    </row>
    <row r="10" spans="1:6" x14ac:dyDescent="0.25">
      <c r="A10" s="4">
        <v>2</v>
      </c>
      <c r="B10" s="4">
        <v>2018</v>
      </c>
      <c r="C10" t="s">
        <v>6</v>
      </c>
      <c r="D10" s="2">
        <v>26</v>
      </c>
      <c r="E10" s="3">
        <v>7431</v>
      </c>
      <c r="F10" s="12">
        <v>285.80769230769232</v>
      </c>
    </row>
    <row r="11" spans="1:6" x14ac:dyDescent="0.25">
      <c r="A11" s="4">
        <v>2</v>
      </c>
      <c r="B11" s="4">
        <v>2018</v>
      </c>
      <c r="C11" t="s">
        <v>8</v>
      </c>
      <c r="D11" s="2">
        <v>32</v>
      </c>
      <c r="E11" s="3">
        <v>16618</v>
      </c>
      <c r="F11" s="12">
        <v>519.3125</v>
      </c>
    </row>
    <row r="12" spans="1:6" x14ac:dyDescent="0.25">
      <c r="A12" s="4">
        <v>2</v>
      </c>
      <c r="B12" s="4">
        <v>2018</v>
      </c>
      <c r="C12" t="s">
        <v>9</v>
      </c>
      <c r="D12" s="2">
        <v>29</v>
      </c>
      <c r="E12" s="3">
        <v>20903</v>
      </c>
      <c r="F12" s="12">
        <v>720.79310344827582</v>
      </c>
    </row>
    <row r="13" spans="1:6" x14ac:dyDescent="0.25">
      <c r="A13" s="4">
        <v>2</v>
      </c>
      <c r="B13" s="4">
        <v>2018</v>
      </c>
      <c r="C13" t="s">
        <v>11</v>
      </c>
      <c r="D13" s="2">
        <v>35</v>
      </c>
      <c r="E13" s="3">
        <v>19738</v>
      </c>
      <c r="F13" s="12">
        <v>563.94285714285718</v>
      </c>
    </row>
    <row r="14" spans="1:6" x14ac:dyDescent="0.25">
      <c r="A14" s="4">
        <v>3</v>
      </c>
      <c r="B14" s="4">
        <v>2018</v>
      </c>
      <c r="C14" t="s">
        <v>10</v>
      </c>
      <c r="D14" s="2">
        <v>42</v>
      </c>
      <c r="E14" s="3">
        <v>13423</v>
      </c>
      <c r="F14" s="12">
        <v>319.59523809523807</v>
      </c>
    </row>
    <row r="15" spans="1:6" x14ac:dyDescent="0.25">
      <c r="A15" s="4">
        <v>3</v>
      </c>
      <c r="B15" s="4">
        <v>2018</v>
      </c>
      <c r="C15" t="s">
        <v>12</v>
      </c>
      <c r="D15" s="2">
        <v>46</v>
      </c>
      <c r="E15" s="3">
        <v>14124</v>
      </c>
      <c r="F15" s="12">
        <v>307.04347826086956</v>
      </c>
    </row>
    <row r="16" spans="1:6" x14ac:dyDescent="0.25">
      <c r="A16" s="4">
        <v>4</v>
      </c>
      <c r="B16" s="4">
        <v>2018</v>
      </c>
      <c r="C16" t="s">
        <v>6</v>
      </c>
      <c r="D16" s="2">
        <v>21</v>
      </c>
      <c r="E16" s="3">
        <v>7009</v>
      </c>
      <c r="F16" s="12">
        <v>333.76190476190476</v>
      </c>
    </row>
    <row r="17" spans="1:6" x14ac:dyDescent="0.25">
      <c r="A17" s="4">
        <v>4</v>
      </c>
      <c r="B17" s="4">
        <v>2018</v>
      </c>
      <c r="C17" t="s">
        <v>9</v>
      </c>
      <c r="D17" s="2">
        <v>53</v>
      </c>
      <c r="E17" s="3">
        <v>19476</v>
      </c>
      <c r="F17" s="12">
        <v>367.47169811320754</v>
      </c>
    </row>
    <row r="18" spans="1:6" x14ac:dyDescent="0.25">
      <c r="A18" s="4">
        <v>4</v>
      </c>
      <c r="B18" s="4">
        <v>2018</v>
      </c>
      <c r="C18" t="s">
        <v>12</v>
      </c>
      <c r="D18" s="2">
        <v>71</v>
      </c>
      <c r="E18" s="3">
        <v>22274</v>
      </c>
      <c r="F18" s="12">
        <v>313.71830985915494</v>
      </c>
    </row>
    <row r="19" spans="1:6" x14ac:dyDescent="0.25">
      <c r="A19" s="4">
        <v>5</v>
      </c>
      <c r="B19" s="4">
        <v>2018</v>
      </c>
      <c r="C19" t="s">
        <v>6</v>
      </c>
      <c r="D19" s="2">
        <v>28</v>
      </c>
      <c r="E19" s="3">
        <v>7957</v>
      </c>
      <c r="F19" s="12">
        <v>284.17857142857144</v>
      </c>
    </row>
    <row r="20" spans="1:6" x14ac:dyDescent="0.25">
      <c r="A20" s="4">
        <v>5</v>
      </c>
      <c r="B20" s="4">
        <v>2018</v>
      </c>
      <c r="C20" t="s">
        <v>5</v>
      </c>
      <c r="D20" s="2">
        <v>33</v>
      </c>
      <c r="E20" s="3">
        <v>9103</v>
      </c>
      <c r="F20" s="12">
        <v>275.84848484848487</v>
      </c>
    </row>
    <row r="21" spans="1:6" x14ac:dyDescent="0.25">
      <c r="A21" s="4">
        <v>5</v>
      </c>
      <c r="B21" s="4">
        <v>2018</v>
      </c>
      <c r="C21" t="s">
        <v>9</v>
      </c>
      <c r="D21" s="2">
        <v>67</v>
      </c>
      <c r="E21" s="3">
        <v>18196</v>
      </c>
      <c r="F21" s="12">
        <v>271.58208955223881</v>
      </c>
    </row>
    <row r="22" spans="1:6" x14ac:dyDescent="0.25">
      <c r="A22" s="4">
        <v>6</v>
      </c>
      <c r="B22" s="4">
        <v>2018</v>
      </c>
      <c r="C22" t="s">
        <v>5</v>
      </c>
      <c r="D22" s="2">
        <v>44</v>
      </c>
      <c r="E22" s="3">
        <v>21413</v>
      </c>
      <c r="F22" s="12">
        <v>486.65909090909093</v>
      </c>
    </row>
    <row r="23" spans="1:6" x14ac:dyDescent="0.25">
      <c r="A23" s="4">
        <v>6</v>
      </c>
      <c r="B23" s="4">
        <v>2018</v>
      </c>
      <c r="C23" t="s">
        <v>7</v>
      </c>
      <c r="D23" s="2">
        <v>46</v>
      </c>
      <c r="E23" s="3">
        <v>15912</v>
      </c>
      <c r="F23" s="12">
        <v>345.91304347826087</v>
      </c>
    </row>
    <row r="24" spans="1:6" x14ac:dyDescent="0.25">
      <c r="A24" s="4">
        <v>6</v>
      </c>
      <c r="B24" s="4">
        <v>2018</v>
      </c>
      <c r="C24" t="s">
        <v>8</v>
      </c>
      <c r="D24" s="2">
        <v>63</v>
      </c>
      <c r="E24" s="3">
        <v>17982</v>
      </c>
      <c r="F24" s="12">
        <v>285.42857142857144</v>
      </c>
    </row>
    <row r="25" spans="1:6" x14ac:dyDescent="0.25">
      <c r="A25" s="4">
        <v>6</v>
      </c>
      <c r="B25" s="4">
        <v>2018</v>
      </c>
      <c r="C25" t="s">
        <v>10</v>
      </c>
      <c r="D25" s="2">
        <v>47</v>
      </c>
      <c r="E25" s="3">
        <v>19679</v>
      </c>
      <c r="F25" s="12">
        <v>418.70212765957444</v>
      </c>
    </row>
    <row r="26" spans="1:6" x14ac:dyDescent="0.25">
      <c r="A26" s="4">
        <v>6</v>
      </c>
      <c r="B26" s="4">
        <v>2018</v>
      </c>
      <c r="C26" t="s">
        <v>11</v>
      </c>
      <c r="D26" s="2">
        <v>72</v>
      </c>
      <c r="E26" s="3">
        <v>19236</v>
      </c>
      <c r="F26" s="12">
        <v>267.16666666666669</v>
      </c>
    </row>
    <row r="27" spans="1:6" x14ac:dyDescent="0.25">
      <c r="A27" s="4">
        <v>7</v>
      </c>
      <c r="B27" s="4">
        <v>2018</v>
      </c>
      <c r="C27" t="s">
        <v>6</v>
      </c>
      <c r="D27" s="2">
        <v>25</v>
      </c>
      <c r="E27" s="3">
        <v>7318</v>
      </c>
      <c r="F27" s="12">
        <v>292.72000000000003</v>
      </c>
    </row>
    <row r="28" spans="1:6" x14ac:dyDescent="0.25">
      <c r="A28" s="4">
        <v>7</v>
      </c>
      <c r="B28" s="4">
        <v>2018</v>
      </c>
      <c r="C28" t="s">
        <v>5</v>
      </c>
      <c r="D28" s="2">
        <v>33</v>
      </c>
      <c r="E28" s="3">
        <v>10549</v>
      </c>
      <c r="F28" s="12">
        <v>319.66666666666669</v>
      </c>
    </row>
    <row r="29" spans="1:6" x14ac:dyDescent="0.25">
      <c r="A29" s="4">
        <v>7</v>
      </c>
      <c r="B29" s="4">
        <v>2018</v>
      </c>
      <c r="C29" t="s">
        <v>8</v>
      </c>
      <c r="D29" s="2">
        <v>39</v>
      </c>
      <c r="E29" s="3">
        <v>10253</v>
      </c>
      <c r="F29" s="12">
        <v>262.89743589743591</v>
      </c>
    </row>
    <row r="30" spans="1:6" x14ac:dyDescent="0.25">
      <c r="A30" s="4">
        <v>8</v>
      </c>
      <c r="B30" s="4">
        <v>2018</v>
      </c>
      <c r="C30" t="s">
        <v>6</v>
      </c>
      <c r="D30" s="2">
        <v>31</v>
      </c>
      <c r="E30" s="3">
        <v>9751</v>
      </c>
      <c r="F30" s="12">
        <v>314.54838709677421</v>
      </c>
    </row>
    <row r="31" spans="1:6" x14ac:dyDescent="0.25">
      <c r="A31" s="4">
        <v>8</v>
      </c>
      <c r="B31" s="4">
        <v>2018</v>
      </c>
      <c r="C31" t="s">
        <v>8</v>
      </c>
      <c r="D31" s="2">
        <v>30</v>
      </c>
      <c r="E31" s="3">
        <v>11396</v>
      </c>
      <c r="F31" s="12">
        <v>379.86666666666667</v>
      </c>
    </row>
    <row r="32" spans="1:6" x14ac:dyDescent="0.25">
      <c r="A32" s="4">
        <v>8</v>
      </c>
      <c r="B32" s="4">
        <v>2018</v>
      </c>
      <c r="C32" t="s">
        <v>9</v>
      </c>
      <c r="D32" s="2">
        <v>25</v>
      </c>
      <c r="E32" s="3">
        <v>9034</v>
      </c>
      <c r="F32" s="12">
        <v>361.36</v>
      </c>
    </row>
    <row r="33" spans="1:6" x14ac:dyDescent="0.25">
      <c r="A33" s="4">
        <v>8</v>
      </c>
      <c r="B33" s="4">
        <v>2018</v>
      </c>
      <c r="C33" t="s">
        <v>11</v>
      </c>
      <c r="D33" s="2">
        <v>46</v>
      </c>
      <c r="E33" s="3">
        <v>16885</v>
      </c>
      <c r="F33" s="12">
        <v>367.06521739130437</v>
      </c>
    </row>
    <row r="34" spans="1:6" x14ac:dyDescent="0.25">
      <c r="A34" s="4">
        <v>8</v>
      </c>
      <c r="B34" s="4">
        <v>2018</v>
      </c>
      <c r="C34" t="s">
        <v>12</v>
      </c>
      <c r="D34" s="2">
        <v>58</v>
      </c>
      <c r="E34" s="3">
        <v>20953</v>
      </c>
      <c r="F34" s="12">
        <v>361.25862068965517</v>
      </c>
    </row>
    <row r="35" spans="1:6" x14ac:dyDescent="0.25">
      <c r="A35" s="4">
        <v>9</v>
      </c>
      <c r="B35" s="4">
        <v>2018</v>
      </c>
      <c r="C35" t="s">
        <v>5</v>
      </c>
      <c r="D35" s="2">
        <v>53</v>
      </c>
      <c r="E35" s="3">
        <v>17016</v>
      </c>
      <c r="F35" s="12">
        <v>321.05660377358492</v>
      </c>
    </row>
    <row r="36" spans="1:6" x14ac:dyDescent="0.25">
      <c r="A36" s="4">
        <v>9</v>
      </c>
      <c r="B36" s="4">
        <v>2018</v>
      </c>
      <c r="C36" t="s">
        <v>8</v>
      </c>
      <c r="D36" s="2">
        <v>35</v>
      </c>
      <c r="E36" s="3">
        <v>19416</v>
      </c>
      <c r="F36" s="12">
        <v>554.74285714285713</v>
      </c>
    </row>
    <row r="37" spans="1:6" x14ac:dyDescent="0.25">
      <c r="A37" s="4">
        <v>9</v>
      </c>
      <c r="B37" s="4">
        <v>2018</v>
      </c>
      <c r="C37" t="s">
        <v>9</v>
      </c>
      <c r="D37" s="2">
        <v>41</v>
      </c>
      <c r="E37" s="3">
        <v>10959</v>
      </c>
      <c r="F37" s="12">
        <v>267.29268292682929</v>
      </c>
    </row>
    <row r="38" spans="1:6" x14ac:dyDescent="0.25">
      <c r="A38" s="4">
        <v>9</v>
      </c>
      <c r="B38" s="4">
        <v>2018</v>
      </c>
      <c r="C38" t="s">
        <v>10</v>
      </c>
      <c r="D38" s="2">
        <v>69</v>
      </c>
      <c r="E38" s="3">
        <v>17631</v>
      </c>
      <c r="F38" s="12">
        <v>255.52173913043478</v>
      </c>
    </row>
    <row r="39" spans="1:6" x14ac:dyDescent="0.25">
      <c r="A39" s="4">
        <v>9</v>
      </c>
      <c r="B39" s="4">
        <v>2018</v>
      </c>
      <c r="C39" t="s">
        <v>12</v>
      </c>
      <c r="D39" s="2">
        <v>68</v>
      </c>
      <c r="E39" s="3">
        <v>19882</v>
      </c>
      <c r="F39" s="12">
        <v>292.38235294117646</v>
      </c>
    </row>
    <row r="40" spans="1:6" x14ac:dyDescent="0.25">
      <c r="A40" s="4">
        <v>10</v>
      </c>
      <c r="B40" s="4">
        <v>2018</v>
      </c>
      <c r="C40" t="s">
        <v>5</v>
      </c>
      <c r="D40" s="2">
        <v>54</v>
      </c>
      <c r="E40" s="3">
        <v>13900</v>
      </c>
      <c r="F40" s="12">
        <v>257.40740740740739</v>
      </c>
    </row>
    <row r="41" spans="1:6" x14ac:dyDescent="0.25">
      <c r="A41" s="4">
        <v>10</v>
      </c>
      <c r="B41" s="4">
        <v>2018</v>
      </c>
      <c r="C41" t="s">
        <v>8</v>
      </c>
      <c r="D41" s="2">
        <v>55</v>
      </c>
      <c r="E41" s="3">
        <v>19890</v>
      </c>
      <c r="F41" s="12">
        <v>361.63636363636363</v>
      </c>
    </row>
    <row r="42" spans="1:6" x14ac:dyDescent="0.25">
      <c r="A42" s="4">
        <v>10</v>
      </c>
      <c r="B42" s="4">
        <v>2018</v>
      </c>
      <c r="C42" t="s">
        <v>12</v>
      </c>
      <c r="D42" s="2">
        <v>82</v>
      </c>
      <c r="E42" s="3">
        <v>22465</v>
      </c>
      <c r="F42" s="12">
        <v>273.96341463414632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BaseDados</vt:lpstr>
      <vt:lpstr>Relatório</vt:lpstr>
      <vt:lpstr>Relatório!Area_de_extracao</vt:lpstr>
      <vt:lpstr>Relatório!Criterios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Higor Henrique</cp:lastModifiedBy>
  <dcterms:created xsi:type="dcterms:W3CDTF">2018-11-25T18:10:40Z</dcterms:created>
  <dcterms:modified xsi:type="dcterms:W3CDTF">2021-06-29T00:42:36Z</dcterms:modified>
</cp:coreProperties>
</file>